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Executive Summary" sheetId="2" state="visible" r:id="rId2"/>
    <sheet name="Batch 1 (First 1,000)" sheetId="3" state="visible" r:id="rId3"/>
    <sheet name="Batch 2 (1,001 - 2,000)" sheetId="4" state="visible" r:id="rId4"/>
    <sheet name="Batch 3 (2,001 - 3,000)" sheetId="5" state="visible" r:id="rId5"/>
    <sheet name="Batch 4 &amp; 5 (3,001 - 5,000)" sheetId="6" state="visible" r:id="rId6"/>
    <sheet name="Provincial 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8">
    <font>
      <name val="Calibri"/>
      <family val="2"/>
      <color theme="1"/>
      <sz val="11"/>
      <scheme val="minor"/>
    </font>
    <font>
      <name val="Calibri"/>
      <b val="1"/>
      <color rgb="001F497D"/>
      <sz val="14"/>
    </font>
    <font>
      <name val="Calibri"/>
      <i val="1"/>
      <color rgb="00595959"/>
      <sz val="9.5"/>
    </font>
    <font>
      <name val="Calibri"/>
      <b val="1"/>
      <sz val="9"/>
    </font>
    <font>
      <name val="Calibri"/>
      <sz val="9"/>
    </font>
    <font>
      <name val="Calibri"/>
      <b val="1"/>
      <color rgb="00595959"/>
      <sz val="8"/>
    </font>
    <font>
      <name val="Calibri"/>
      <b val="1"/>
      <color rgb="001F497D"/>
      <sz val="16"/>
    </font>
    <font>
      <name val="Calibri"/>
      <b val="1"/>
      <color rgb="00FFFFFF"/>
      <sz val="9.5"/>
    </font>
  </fonts>
  <fills count="7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1F497D"/>
      </patternFill>
    </fill>
    <fill>
      <patternFill patternType="solid">
        <fgColor rgb="00FFF2CC"/>
      </patternFill>
    </fill>
    <fill>
      <patternFill patternType="solid">
        <fgColor rgb="0000B4D8"/>
      </patternFill>
    </fill>
    <fill>
      <patternFill patternType="solid">
        <fgColor rgb="00E2EFDA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/>
    </xf>
    <xf numFmtId="0" fontId="0" fillId="2" borderId="1" pivotButton="0" quotePrefix="0" xfId="0"/>
    <xf numFmtId="0" fontId="6" fillId="2" borderId="1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7" fillId="3" borderId="1" applyAlignment="1" pivotButton="0" quotePrefix="0" xfId="0">
      <alignment horizontal="center"/>
    </xf>
    <xf numFmtId="0" fontId="3" fillId="0" borderId="1" pivotButton="0" quotePrefix="0" xfId="0"/>
    <xf numFmtId="3" fontId="4" fillId="0" borderId="1" applyAlignment="1" pivotButton="0" quotePrefix="0" xfId="0">
      <alignment horizontal="right"/>
    </xf>
    <xf numFmtId="0" fontId="3" fillId="4" borderId="2" pivotButton="0" quotePrefix="0" xfId="0"/>
    <xf numFmtId="3" fontId="3" fillId="4" borderId="2" applyAlignment="1" pivotButton="0" quotePrefix="0" xfId="0">
      <alignment horizontal="right"/>
    </xf>
    <xf numFmtId="0" fontId="7" fillId="3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3" fontId="4" fillId="0" borderId="1" applyAlignment="1" pivotButton="0" quotePrefix="0" xfId="0">
      <alignment horizontal="center"/>
    </xf>
    <xf numFmtId="0" fontId="4" fillId="0" borderId="1" pivotButton="0" quotePrefix="0" xfId="0"/>
    <xf numFmtId="164" fontId="4" fillId="0" borderId="1" applyAlignment="1" pivotButton="0" quotePrefix="0" xfId="0">
      <alignment horizontal="right"/>
    </xf>
    <xf numFmtId="2" fontId="4" fillId="0" borderId="1" applyAlignment="1" pivotButton="0" quotePrefix="0" xfId="0">
      <alignment horizontal="right"/>
    </xf>
    <xf numFmtId="0" fontId="4" fillId="0" borderId="1" applyAlignment="1" pivotButton="0" quotePrefix="0" xfId="0">
      <alignment horizontal="right"/>
    </xf>
    <xf numFmtId="0" fontId="4" fillId="0" borderId="1" applyAlignment="1" pivotButton="0" quotePrefix="0" xfId="0">
      <alignment horizontal="center"/>
    </xf>
    <xf numFmtId="0" fontId="4" fillId="6" borderId="1" applyAlignment="1" pivotButton="0" quotePrefix="0" xfId="0">
      <alignment horizontal="left"/>
    </xf>
    <xf numFmtId="0" fontId="4" fillId="4" borderId="1" applyAlignment="1" pivotButton="0" quotePrefix="0" xfId="0">
      <alignment horizontal="left"/>
    </xf>
    <xf numFmtId="0" fontId="4" fillId="0" borderId="1" applyAlignment="1" pivotButton="0" quotePrefix="0" xfId="0">
      <alignment horizontal="left"/>
    </xf>
    <xf numFmtId="0" fontId="4" fillId="2" borderId="1" applyAlignment="1" pivotButton="0" quotePrefix="0" xfId="0">
      <alignment horizontal="left"/>
    </xf>
    <xf numFmtId="0" fontId="7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95" customWidth="1" min="2" max="2"/>
  </cols>
  <sheetData>
    <row r="1">
      <c r="A1" s="1" t="inlineStr">
        <is>
          <t>5G FWA Barangay Rollout Plan — POPCEN 2024 Commercial (Revision 2 Audited)</t>
        </is>
      </c>
    </row>
    <row r="2">
      <c r="A2" s="2" t="inlineStr">
        <is>
          <t>Author &amp; Lead Architect: OLIVER TUNGOL | Date: September 28, 2026 | Comclark Network &amp; Technology Corp. / TelTech</t>
        </is>
      </c>
    </row>
    <row r="4">
      <c r="A4" s="3" t="inlineStr">
        <is>
          <t>Overview</t>
        </is>
      </c>
      <c r="B4" s="4" t="inlineStr">
        <is>
          <t>This Revision 2 workbook integrates Codex's independent spatial audit of Converge ICT's optical backbone (2,405 nodes &amp; 4,401 fiber lines from the November 2024 KMZ).</t>
        </is>
      </c>
    </row>
    <row r="5">
      <c r="A5" s="3" t="inlineStr">
        <is>
          <t>Audited Fiber Screening</t>
        </is>
      </c>
      <c r="B5" s="4" t="inlineStr">
        <is>
          <t>Every site is categorized into Classes A through F based on verified node candidates (1,296 points) and screened cable routes:</t>
        </is>
      </c>
    </row>
    <row r="6">
      <c r="A6" s="3" t="inlineStr">
        <is>
          <t xml:space="preserve">  Class A</t>
        </is>
      </c>
      <c r="B6" s="4" t="inlineStr">
        <is>
          <t>Node &lt;= 0.5 km: Direct drop connection candidate. First survey priority.</t>
        </is>
      </c>
    </row>
    <row r="7">
      <c r="A7" s="3" t="inlineStr">
        <is>
          <t xml:space="preserve">  Class B</t>
        </is>
      </c>
      <c r="B7" s="4" t="inlineStr">
        <is>
          <t>Node &gt; 0.5 km and &lt;= 1.0 km: Short node lateral candidate.</t>
        </is>
      </c>
    </row>
    <row r="8">
      <c r="A8" s="3" t="inlineStr">
        <is>
          <t xml:space="preserve">  Class C</t>
        </is>
      </c>
      <c r="B8" s="4" t="inlineStr">
        <is>
          <t>Line &lt;= 0.5 km; Node &gt; 1.0 km: Splice closure / line-tap workstream candidate.</t>
        </is>
      </c>
    </row>
    <row r="9">
      <c r="A9" s="3" t="inlineStr">
        <is>
          <t xml:space="preserve">  Class D</t>
        </is>
      </c>
      <c r="B9" s="4" t="inlineStr">
        <is>
          <t>Other node or line &lt;= 3.0 km: Route options evaluation (lateral vs line-tap).</t>
        </is>
      </c>
    </row>
    <row r="10">
      <c r="A10" s="3" t="inlineStr">
        <is>
          <t xml:space="preserve">  Class E</t>
        </is>
      </c>
      <c r="B10" s="4" t="inlineStr">
        <is>
          <t>Nearest node or line &gt; 3.0 km and &lt;= 5.0 km: Intermediate review candidate.</t>
        </is>
      </c>
    </row>
    <row r="11">
      <c r="A11" s="3" t="inlineStr">
        <is>
          <t xml:space="preserve">  Class F</t>
        </is>
      </c>
      <c r="B11" s="4" t="inlineStr">
        <is>
          <t>Nearest node and line &gt; 5.0 km: Prime Starlink LEO satellite backhaul candidate.</t>
        </is>
      </c>
    </row>
    <row r="12">
      <c r="A12" s="3" t="inlineStr">
        <is>
          <t>BTS Radio Model</t>
        </is>
      </c>
      <c r="B12" s="4" t="inlineStr">
        <is>
          <t>Standardized on Band n50 (1.5 GHz, 100 MHz TDD) with 3-Sector 8T8R MIMO AAUs / RRUs + Distributed BBU, sized @ 1,000 subscribers per BTS.</t>
        </is>
      </c>
    </row>
    <row r="13">
      <c r="A13" s="3" t="inlineStr">
        <is>
          <t>Dynamic Formulas</t>
        </is>
      </c>
      <c r="B13" s="4" t="inlineStr">
        <is>
          <t>Dynamic workbook features live formula links for demand take-up, BTS capacity sizing, and screening classification.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5"/>
  <sheetViews>
    <sheetView showGridLines="1" workbookViewId="0">
      <selection activeCell="A1" sqref="A1"/>
    </sheetView>
  </sheetViews>
  <sheetFormatPr baseColWidth="8" defaultRowHeight="15"/>
  <cols>
    <col width="76" customWidth="1" min="1" max="1"/>
    <col width="12" customWidth="1" min="2" max="2"/>
    <col width="23" customWidth="1" min="3" max="3"/>
    <col width="18" customWidth="1" min="4" max="4"/>
    <col width="25" customWidth="1" min="5" max="5"/>
    <col width="12" customWidth="1" min="6" max="6"/>
    <col width="26" customWidth="1" min="7" max="7"/>
    <col width="19" customWidth="1" min="8" max="8"/>
    <col width="26" customWidth="1" min="9" max="9"/>
    <col width="18" customWidth="1" min="10" max="10"/>
    <col width="20" customWidth="1" min="11" max="11"/>
  </cols>
  <sheetData>
    <row r="1">
      <c r="A1" s="1" t="inlineStr">
        <is>
          <t>5G FWA Barangay Rollout Plan — POPCEN 2024 Commercial (Executive Summary)</t>
        </is>
      </c>
    </row>
    <row r="2">
      <c r="A2" s="2" t="inlineStr">
        <is>
          <t>Revision 2 Audited Fiber Engineering &amp; Siting Statistics</t>
        </is>
      </c>
    </row>
    <row r="3"/>
    <row r="4">
      <c r="A4" s="5" t="inlineStr">
        <is>
          <t>TOTAL SITES</t>
        </is>
      </c>
      <c r="B4" s="6" t="n"/>
      <c r="C4" s="5" t="inlineStr">
        <is>
          <t>BATCH 1 POPULATION</t>
        </is>
      </c>
      <c r="D4" s="6" t="n"/>
      <c r="E4" s="5" t="inlineStr">
        <is>
          <t>BATCH 1 TARGET SUBS</t>
        </is>
      </c>
      <c r="F4" s="6" t="n"/>
      <c r="G4" s="5" t="inlineStr">
        <is>
          <t>PROGRAM TARGET SUBS</t>
        </is>
      </c>
      <c r="H4" s="6" t="n"/>
      <c r="I4" s="5" t="inlineStr">
        <is>
          <t>PEAK BTS CAPACITY</t>
        </is>
      </c>
      <c r="J4" s="6" t="n"/>
    </row>
    <row r="5">
      <c r="A5" s="7" t="inlineStr">
        <is>
          <t>5,000</t>
        </is>
      </c>
      <c r="B5" s="6" t="n"/>
      <c r="C5" s="7" t="inlineStr">
        <is>
          <t>7,060,034</t>
        </is>
      </c>
      <c r="D5" s="6" t="n"/>
      <c r="E5" s="7" t="inlineStr">
        <is>
          <t>582,100</t>
        </is>
      </c>
      <c r="F5" s="6" t="n"/>
      <c r="G5" s="7" t="inlineStr">
        <is>
          <t>2,667,770</t>
        </is>
      </c>
      <c r="H5" s="6" t="n"/>
      <c r="I5" s="7" t="inlineStr">
        <is>
          <t>5,965</t>
        </is>
      </c>
      <c r="J5" s="6" t="n"/>
    </row>
    <row r="6">
      <c r="A6" s="8" t="inlineStr">
        <is>
          <t>1,000 per Batch (5 Batches)</t>
        </is>
      </c>
      <c r="B6" s="6" t="n"/>
      <c r="C6" s="8" t="inlineStr">
        <is>
          <t>Phase 1 Direct Reach</t>
        </is>
      </c>
      <c r="D6" s="6" t="n"/>
      <c r="E6" s="8" t="inlineStr">
        <is>
          <t>@ 30% Market Take-Rate</t>
        </is>
      </c>
      <c r="F6" s="6" t="n"/>
      <c r="G6" s="8" t="inlineStr">
        <is>
          <t>Across Full 5,000 Sites</t>
        </is>
      </c>
      <c r="H6" s="6" t="n"/>
      <c r="I6" s="8" t="inlineStr">
        <is>
          <t>@ 1,000 Subs / 8T8R BTS</t>
        </is>
      </c>
      <c r="J6" s="6" t="n"/>
    </row>
    <row r="7"/>
    <row r="8">
      <c r="A8" s="3" t="inlineStr">
        <is>
          <t>PHASE-BY-PHASE ROLLOUT &amp; AUDITED TRANSMISSION PROFILE</t>
        </is>
      </c>
    </row>
    <row r="9">
      <c r="A9" s="9" t="inlineStr">
        <is>
          <t>Phase</t>
        </is>
      </c>
      <c r="B9" s="9" t="inlineStr">
        <is>
          <t>Barangays</t>
        </is>
      </c>
      <c r="C9" s="9" t="inlineStr">
        <is>
          <t>2024 Population</t>
        </is>
      </c>
      <c r="D9" s="9" t="inlineStr">
        <is>
          <t>2024 Households</t>
        </is>
      </c>
      <c r="E9" s="9" t="inlineStr">
        <is>
          <t>Subs @ 30%</t>
        </is>
      </c>
      <c r="F9" s="9" t="inlineStr">
        <is>
          <t>Day 1 BTS</t>
        </is>
      </c>
      <c r="G9" s="9" t="inlineStr">
        <is>
          <t>Peak BTS</t>
        </is>
      </c>
      <c r="H9" s="9" t="inlineStr">
        <is>
          <t>Node &lt;=1km (A+B)</t>
        </is>
      </c>
      <c r="I9" s="9" t="inlineStr">
        <is>
          <t>Line &lt;=500m (C)</t>
        </is>
      </c>
      <c r="J9" s="9" t="inlineStr">
        <is>
          <t>Other &lt;=3km (D)</t>
        </is>
      </c>
      <c r="K9" s="9" t="inlineStr">
        <is>
          <t>Remote &gt;3km (E+F)</t>
        </is>
      </c>
    </row>
    <row r="10">
      <c r="A10" s="10" t="inlineStr">
        <is>
          <t>Phase 1 (Batch 1)</t>
        </is>
      </c>
      <c r="B10" s="11" t="n">
        <v>1000</v>
      </c>
      <c r="C10" s="11" t="n">
        <v>7060034</v>
      </c>
      <c r="D10" s="11" t="n">
        <v>1940365</v>
      </c>
      <c r="E10" s="11" t="n">
        <v>582100</v>
      </c>
      <c r="F10" s="11" t="n">
        <v>1000</v>
      </c>
      <c r="G10" s="11" t="n">
        <v>1203</v>
      </c>
      <c r="H10" s="11" t="n">
        <v>824</v>
      </c>
      <c r="I10" s="11" t="n">
        <v>85</v>
      </c>
      <c r="J10" s="11" t="n">
        <v>89</v>
      </c>
      <c r="K10" s="11" t="n">
        <v>2</v>
      </c>
    </row>
    <row r="11">
      <c r="A11" s="10" t="inlineStr">
        <is>
          <t>Phase 2 (Batch 2)</t>
        </is>
      </c>
      <c r="B11" s="11" t="n">
        <v>1000</v>
      </c>
      <c r="C11" s="11" t="n">
        <v>7410468</v>
      </c>
      <c r="D11" s="11" t="n">
        <v>2045183</v>
      </c>
      <c r="E11" s="11" t="n">
        <v>613568</v>
      </c>
      <c r="F11" s="11" t="n">
        <v>1000</v>
      </c>
      <c r="G11" s="11" t="n">
        <v>1243</v>
      </c>
      <c r="H11" s="11" t="n">
        <v>473</v>
      </c>
      <c r="I11" s="11" t="n">
        <v>210</v>
      </c>
      <c r="J11" s="11" t="n">
        <v>316</v>
      </c>
      <c r="K11" s="11" t="n">
        <v>1</v>
      </c>
    </row>
    <row r="12">
      <c r="A12" s="10" t="inlineStr">
        <is>
          <t>Phase 3 (Batch 3)</t>
        </is>
      </c>
      <c r="B12" s="11" t="n">
        <v>1000</v>
      </c>
      <c r="C12" s="11" t="n">
        <v>6262888</v>
      </c>
      <c r="D12" s="11" t="n">
        <v>1726501</v>
      </c>
      <c r="E12" s="11" t="n">
        <v>517961</v>
      </c>
      <c r="F12" s="11" t="n">
        <v>1000</v>
      </c>
      <c r="G12" s="11" t="n">
        <v>1184</v>
      </c>
      <c r="H12" s="11" t="n">
        <v>271</v>
      </c>
      <c r="I12" s="11" t="n">
        <v>284</v>
      </c>
      <c r="J12" s="11" t="n">
        <v>440</v>
      </c>
      <c r="K12" s="11" t="n">
        <v>5</v>
      </c>
    </row>
    <row r="13">
      <c r="A13" s="10" t="inlineStr">
        <is>
          <t>Phase 4 (Batch 4)</t>
        </is>
      </c>
      <c r="B13" s="11" t="n">
        <v>1000</v>
      </c>
      <c r="C13" s="11" t="n">
        <v>6015715</v>
      </c>
      <c r="D13" s="11" t="n">
        <v>1652354</v>
      </c>
      <c r="E13" s="11" t="n">
        <v>495723</v>
      </c>
      <c r="F13" s="11" t="n">
        <v>1000</v>
      </c>
      <c r="G13" s="11" t="n">
        <v>1182</v>
      </c>
      <c r="H13" s="11" t="n">
        <v>207</v>
      </c>
      <c r="I13" s="11" t="n">
        <v>281</v>
      </c>
      <c r="J13" s="11" t="n">
        <v>489</v>
      </c>
      <c r="K13" s="11" t="n">
        <v>23</v>
      </c>
    </row>
    <row r="14">
      <c r="A14" s="10" t="inlineStr">
        <is>
          <t>Phase 5 (Batch 5)</t>
        </is>
      </c>
      <c r="B14" s="11" t="n">
        <v>1000</v>
      </c>
      <c r="C14" s="11" t="n">
        <v>5590570</v>
      </c>
      <c r="D14" s="11" t="n">
        <v>1528018</v>
      </c>
      <c r="E14" s="11" t="n">
        <v>458418</v>
      </c>
      <c r="F14" s="11" t="n">
        <v>1000</v>
      </c>
      <c r="G14" s="11" t="n">
        <v>1153</v>
      </c>
      <c r="H14" s="11" t="n">
        <v>197</v>
      </c>
      <c r="I14" s="11" t="n">
        <v>293</v>
      </c>
      <c r="J14" s="11" t="n">
        <v>456</v>
      </c>
      <c r="K14" s="11" t="n">
        <v>54</v>
      </c>
    </row>
    <row r="15">
      <c r="A15" s="12" t="inlineStr">
        <is>
          <t>TOTAL (5,000 SITES)</t>
        </is>
      </c>
      <c r="B15" s="13" t="n">
        <v>5000</v>
      </c>
      <c r="C15" s="13" t="n">
        <v>32339675</v>
      </c>
      <c r="D15" s="13" t="n">
        <v>8892421</v>
      </c>
      <c r="E15" s="13" t="n">
        <v>2667770</v>
      </c>
      <c r="F15" s="13" t="n">
        <v>5000</v>
      </c>
      <c r="G15" s="13" t="n">
        <v>5965</v>
      </c>
      <c r="H15" s="13" t="n">
        <v>1972</v>
      </c>
      <c r="I15" s="13" t="n">
        <v>1153</v>
      </c>
      <c r="J15" s="13" t="n">
        <v>1790</v>
      </c>
      <c r="K15" s="13" t="n">
        <v>85</v>
      </c>
    </row>
  </sheetData>
  <mergeCells count="15">
    <mergeCell ref="A4:B4"/>
    <mergeCell ref="G4:H4"/>
    <mergeCell ref="E4:F4"/>
    <mergeCell ref="E6:F6"/>
    <mergeCell ref="C6:D6"/>
    <mergeCell ref="I4:J4"/>
    <mergeCell ref="I6:J6"/>
    <mergeCell ref="C5:D5"/>
    <mergeCell ref="A5:B5"/>
    <mergeCell ref="G5:H5"/>
    <mergeCell ref="E5:F5"/>
    <mergeCell ref="I5:J5"/>
    <mergeCell ref="G6:H6"/>
    <mergeCell ref="A6:B6"/>
    <mergeCell ref="C4:D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004"/>
  <sheetViews>
    <sheetView showGridLines="1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16" customWidth="1" min="9" max="9"/>
    <col width="16" customWidth="1" min="10" max="10"/>
    <col width="11" customWidth="1" min="11" max="11"/>
    <col width="16" customWidth="1" min="12" max="12"/>
    <col width="11" customWidth="1" min="13" max="13"/>
    <col width="16" customWidth="1" min="14" max="14"/>
    <col width="16" customWidth="1" min="15" max="15"/>
    <col width="11" customWidth="1" min="16" max="16"/>
    <col width="16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6" customWidth="1" min="26" max="26"/>
    <col width="11" customWidth="1" min="27" max="27"/>
    <col width="11" customWidth="1" min="28" max="28"/>
    <col width="24" customWidth="1" min="29" max="29"/>
    <col width="24" customWidth="1" min="30" max="30"/>
    <col width="16" customWidth="1" min="31" max="31"/>
  </cols>
  <sheetData>
    <row r="1">
      <c r="A1" s="1" t="inlineStr">
        <is>
          <t>5G FWA Barangay Rollout Plan — POPCEN 2024 Commercial — Batch 1 (First 1,000)</t>
        </is>
      </c>
    </row>
    <row r="2">
      <c r="A2" s="2" t="inlineStr">
        <is>
          <t>31-Column Audited Fiber Siting Master Roster | 8T8R MIMO 1,000 Subs/BTS | Zero Duplicate Coordinates</t>
        </is>
      </c>
    </row>
    <row r="3"/>
    <row r="4">
      <c r="A4" s="14" t="inlineStr">
        <is>
          <t>Batch</t>
        </is>
      </c>
      <c r="B4" s="14" t="inlineStr">
        <is>
          <t>Batch Rank</t>
        </is>
      </c>
      <c r="C4" s="14" t="inlineStr">
        <is>
          <t>Overall Rank</t>
        </is>
      </c>
      <c r="D4" s="14" t="inlineStr">
        <is>
          <t>PSGC Code</t>
        </is>
      </c>
      <c r="E4" s="14" t="inlineStr">
        <is>
          <t>Region</t>
        </is>
      </c>
      <c r="F4" s="14" t="inlineStr">
        <is>
          <t>Province</t>
        </is>
      </c>
      <c r="G4" s="14" t="inlineStr">
        <is>
          <t>Municipality</t>
        </is>
      </c>
      <c r="H4" s="14" t="inlineStr">
        <is>
          <t>Barangay</t>
        </is>
      </c>
      <c r="I4" s="14" t="inlineStr">
        <is>
          <t>Latitude</t>
        </is>
      </c>
      <c r="J4" s="14" t="inlineStr">
        <is>
          <t>Longitude</t>
        </is>
      </c>
      <c r="K4" s="14" t="inlineStr">
        <is>
          <t>Urban / Rural</t>
        </is>
      </c>
      <c r="L4" s="14" t="inlineStr">
        <is>
          <t>2024 Population</t>
        </is>
      </c>
      <c r="M4" s="14" t="inlineStr">
        <is>
          <t>Avg HH Size</t>
        </is>
      </c>
      <c r="N4" s="14" t="inlineStr">
        <is>
          <t>Households</t>
        </is>
      </c>
      <c r="O4" s="14" t="inlineStr">
        <is>
          <t>Subs @ 30%</t>
        </is>
      </c>
      <c r="P4" s="14" t="inlineStr">
        <is>
          <t>Carrier Spectrum</t>
        </is>
      </c>
      <c r="Q4" s="14" t="inlineStr">
        <is>
          <t>Peak Demand (BTS)</t>
        </is>
      </c>
      <c r="R4" s="14" t="inlineStr">
        <is>
          <t>Day 1 BTS</t>
        </is>
      </c>
      <c r="S4" s="14" t="inlineStr">
        <is>
          <t>Dist to Node (km)</t>
        </is>
      </c>
      <c r="T4" s="14" t="inlineStr">
        <is>
          <t>Dist to Line (km)</t>
        </is>
      </c>
      <c r="U4" s="14" t="inlineStr">
        <is>
          <t>Deploy Tier</t>
        </is>
      </c>
      <c r="V4" s="14" t="inlineStr">
        <is>
          <t>Ease Score (35%)</t>
        </is>
      </c>
      <c r="W4" s="14" t="inlineStr">
        <is>
          <t>Viability Score (35%)</t>
        </is>
      </c>
      <c r="X4" s="14" t="inlineStr">
        <is>
          <t>Necessity Score (30%)</t>
        </is>
      </c>
      <c r="Y4" s="14" t="inlineStr">
        <is>
          <t>Composite Score</t>
        </is>
      </c>
      <c r="Z4" s="15" t="inlineStr">
        <is>
          <t>Screening Class</t>
        </is>
      </c>
      <c r="AA4" s="15" t="inlineStr">
        <is>
          <t>Screened Node (km)</t>
        </is>
      </c>
      <c r="AB4" s="15" t="inlineStr">
        <is>
          <t>Screened Line (km)</t>
        </is>
      </c>
      <c r="AC4" s="15" t="inlineStr">
        <is>
          <t>Nearest Audited Asset</t>
        </is>
      </c>
      <c r="AD4" s="15" t="inlineStr">
        <is>
          <t>Field Action / Recommendation</t>
        </is>
      </c>
      <c r="AE4" s="15" t="inlineStr">
        <is>
          <t>Fiber Survey Priority</t>
        </is>
      </c>
    </row>
    <row r="5">
      <c r="A5" s="16" t="n">
        <v>1</v>
      </c>
      <c r="B5" s="16" t="n">
        <v>1</v>
      </c>
      <c r="C5" s="16" t="n">
        <v>1</v>
      </c>
      <c r="D5" s="17" t="inlineStr">
        <is>
          <t>0702212005</t>
        </is>
      </c>
      <c r="E5" s="17" t="inlineStr">
        <is>
          <t>Region VII (Central Visayas)</t>
        </is>
      </c>
      <c r="F5" s="17" t="inlineStr">
        <is>
          <t>Cebu</t>
        </is>
      </c>
      <c r="G5" s="17" t="inlineStr">
        <is>
          <t>Boljoon</t>
        </is>
      </c>
      <c r="H5" s="18" t="inlineStr">
        <is>
          <t>Poblacion</t>
        </is>
      </c>
      <c r="I5" s="18" t="n">
        <v>9.625299999999999</v>
      </c>
      <c r="J5" s="17" t="n">
        <v>123.48013</v>
      </c>
      <c r="K5" s="17" t="inlineStr">
        <is>
          <t>R</t>
        </is>
      </c>
      <c r="L5" s="11" t="n">
        <v>4263</v>
      </c>
      <c r="M5" s="19" t="n">
        <v>3.8</v>
      </c>
      <c r="N5" s="20">
        <f>INT(L5/M5)</f>
        <v/>
      </c>
      <c r="O5" s="20">
        <f>ROUND(N5*0.3,0)</f>
        <v/>
      </c>
      <c r="P5" s="17" t="inlineStr">
        <is>
          <t>Band n50 (1.5 GHz, 100 MHz TDD)</t>
        </is>
      </c>
      <c r="Q5" s="21">
        <f>MAX(1,ROUNDUP(O5/1000,0))</f>
        <v/>
      </c>
      <c r="R5" s="16" t="n">
        <v>1</v>
      </c>
      <c r="S5" s="19" t="n">
        <v>0.2</v>
      </c>
      <c r="T5" s="19" t="n">
        <v>0.21</v>
      </c>
      <c r="U5" s="17" t="inlineStr">
        <is>
          <t>Tier 1A (Direct Coloc, &lt;1 km)</t>
        </is>
      </c>
      <c r="V5" s="19" t="n">
        <v>100</v>
      </c>
      <c r="W5" s="19" t="n">
        <v>100</v>
      </c>
      <c r="X5" s="19" t="n">
        <v>67.90000000000001</v>
      </c>
      <c r="Y5" s="20">
        <f>ROUND(V5*0.35+W5*0.35+X5*0.30,2)</f>
        <v/>
      </c>
      <c r="Z5" s="22" t="inlineStr">
        <is>
          <t>A - Node within 0.5 km</t>
        </is>
      </c>
      <c r="AA5" s="19" t="n">
        <v>0.1997228563241614</v>
      </c>
      <c r="AB5" s="19" t="n">
        <v>0.08433568563937711</v>
      </c>
      <c r="AC5" s="17" t="inlineStr">
        <is>
          <t>BJC001 - BP / Alcoy-Boljoon</t>
        </is>
      </c>
      <c r="AD5" s="17" t="inlineStr">
        <is>
          <t>First survey: confirm node handoff, spare capacity and a feasible short route; co-location is not established.</t>
        </is>
      </c>
      <c r="AE5" s="16" t="n">
        <v>253</v>
      </c>
    </row>
    <row r="6">
      <c r="A6" s="16" t="n">
        <v>1</v>
      </c>
      <c r="B6" s="16" t="n">
        <v>2</v>
      </c>
      <c r="C6" s="16" t="n">
        <v>2</v>
      </c>
      <c r="D6" s="17" t="inlineStr">
        <is>
          <t>0702202006</t>
        </is>
      </c>
      <c r="E6" s="17" t="inlineStr">
        <is>
          <t>Region VII (Central Visayas)</t>
        </is>
      </c>
      <c r="F6" s="17" t="inlineStr">
        <is>
          <t>Cebu</t>
        </is>
      </c>
      <c r="G6" s="17" t="inlineStr">
        <is>
          <t>Alcoy</t>
        </is>
      </c>
      <c r="H6" s="18" t="inlineStr">
        <is>
          <t>Poblacion</t>
        </is>
      </c>
      <c r="I6" s="18" t="n">
        <v>9.709702</v>
      </c>
      <c r="J6" s="17" t="n">
        <v>123.507311</v>
      </c>
      <c r="K6" s="17" t="inlineStr">
        <is>
          <t>R</t>
        </is>
      </c>
      <c r="L6" s="11" t="n">
        <v>4032</v>
      </c>
      <c r="M6" s="19" t="n">
        <v>3.8</v>
      </c>
      <c r="N6" s="20">
        <f>INT(L6/M6)</f>
        <v/>
      </c>
      <c r="O6" s="20">
        <f>ROUND(N6*0.3,0)</f>
        <v/>
      </c>
      <c r="P6" s="17" t="inlineStr">
        <is>
          <t>Band n50 (1.5 GHz, 100 MHz TDD)</t>
        </is>
      </c>
      <c r="Q6" s="21">
        <f>MAX(1,ROUNDUP(O6/1000,0))</f>
        <v/>
      </c>
      <c r="R6" s="16" t="n">
        <v>1</v>
      </c>
      <c r="S6" s="19" t="n">
        <v>0.14</v>
      </c>
      <c r="T6" s="19" t="n">
        <v>0.14</v>
      </c>
      <c r="U6" s="17" t="inlineStr">
        <is>
          <t>Tier 1A (Direct Coloc, &lt;1 km)</t>
        </is>
      </c>
      <c r="V6" s="19" t="n">
        <v>100</v>
      </c>
      <c r="W6" s="19" t="n">
        <v>100</v>
      </c>
      <c r="X6" s="19" t="n">
        <v>67.90000000000001</v>
      </c>
      <c r="Y6" s="20">
        <f>ROUND(V6*0.35+W6*0.35+X6*0.30,2)</f>
        <v/>
      </c>
      <c r="Z6" s="22" t="inlineStr">
        <is>
          <t>A - Node within 0.5 km</t>
        </is>
      </c>
      <c r="AA6" s="19" t="n">
        <v>0.1436292094938519</v>
      </c>
      <c r="AB6" s="19" t="n">
        <v>0.02565241461293399</v>
      </c>
      <c r="AC6" s="17" t="inlineStr">
        <is>
          <t>AYC001 - PM / Dalaguete-Alcoy</t>
        </is>
      </c>
      <c r="AD6" s="17" t="inlineStr">
        <is>
          <t>First survey: confirm node handoff, spare capacity and a feasible short route; co-location is not established.</t>
        </is>
      </c>
      <c r="AE6" s="16" t="n">
        <v>153</v>
      </c>
    </row>
    <row r="7">
      <c r="A7" s="16" t="n">
        <v>1</v>
      </c>
      <c r="B7" s="16" t="n">
        <v>3</v>
      </c>
      <c r="C7" s="16" t="n">
        <v>3</v>
      </c>
      <c r="D7" s="17" t="inlineStr">
        <is>
          <t>1004323008</t>
        </is>
      </c>
      <c r="E7" s="17" t="inlineStr">
        <is>
          <t>Region X (Northern Mindanao)</t>
        </is>
      </c>
      <c r="F7" s="17" t="inlineStr">
        <is>
          <t>Misamis Oriental</t>
        </is>
      </c>
      <c r="G7" s="17" t="inlineStr">
        <is>
          <t>Sugbongcogon</t>
        </is>
      </c>
      <c r="H7" s="18" t="inlineStr">
        <is>
          <t>Poblacion</t>
        </is>
      </c>
      <c r="I7" s="18" t="n">
        <v>8.955645000000001</v>
      </c>
      <c r="J7" s="17" t="n">
        <v>124.78832</v>
      </c>
      <c r="K7" s="17" t="inlineStr">
        <is>
          <t>R</t>
        </is>
      </c>
      <c r="L7" s="11" t="n">
        <v>3746</v>
      </c>
      <c r="M7" s="19" t="n">
        <v>3.9</v>
      </c>
      <c r="N7" s="20">
        <f>INT(L7/M7)</f>
        <v/>
      </c>
      <c r="O7" s="20">
        <f>ROUND(N7*0.3,0)</f>
        <v/>
      </c>
      <c r="P7" s="17" t="inlineStr">
        <is>
          <t>Band n50 (1.5 GHz, 100 MHz TDD)</t>
        </is>
      </c>
      <c r="Q7" s="21">
        <f>MAX(1,ROUNDUP(O7/1000,0))</f>
        <v/>
      </c>
      <c r="R7" s="16" t="n">
        <v>1</v>
      </c>
      <c r="S7" s="19" t="n">
        <v>0.13</v>
      </c>
      <c r="T7" s="19" t="n">
        <v>0.18</v>
      </c>
      <c r="U7" s="17" t="inlineStr">
        <is>
          <t>Tier 1A (Direct Coloc, &lt;1 km)</t>
        </is>
      </c>
      <c r="V7" s="19" t="n">
        <v>100</v>
      </c>
      <c r="W7" s="19" t="n">
        <v>95.2</v>
      </c>
      <c r="X7" s="19" t="n">
        <v>69.8</v>
      </c>
      <c r="Y7" s="20">
        <f>ROUND(V7*0.35+W7*0.35+X7*0.30,2)</f>
        <v/>
      </c>
      <c r="Z7" s="22" t="inlineStr">
        <is>
          <t>A - Node within 0.5 km</t>
        </is>
      </c>
      <c r="AA7" s="19" t="n">
        <v>0.1305388376021339</v>
      </c>
      <c r="AB7" s="19" t="n">
        <v>0.0404822923708503</v>
      </c>
      <c r="AC7" s="17" t="inlineStr">
        <is>
          <t>SGO001 - BP / CDO - BUENAVISTA via GINGOOG</t>
        </is>
      </c>
      <c r="AD7" s="17" t="inlineStr">
        <is>
          <t>First survey: confirm node handoff, spare capacity and a feasible short route; co-location is not established.</t>
        </is>
      </c>
      <c r="AE7" s="16" t="n">
        <v>132</v>
      </c>
    </row>
    <row r="8">
      <c r="A8" s="16" t="n">
        <v>1</v>
      </c>
      <c r="B8" s="16" t="n">
        <v>4</v>
      </c>
      <c r="C8" s="16" t="n">
        <v>4</v>
      </c>
      <c r="D8" s="17" t="inlineStr">
        <is>
          <t>0501604008</t>
        </is>
      </c>
      <c r="E8" s="17" t="inlineStr">
        <is>
          <t>Region V (Bicol Region)</t>
        </is>
      </c>
      <c r="F8" s="17" t="inlineStr">
        <is>
          <t>Camarines Norte</t>
        </is>
      </c>
      <c r="G8" s="17" t="inlineStr">
        <is>
          <t>San Lorenzo Ruiz</t>
        </is>
      </c>
      <c r="H8" s="18" t="inlineStr">
        <is>
          <t>Matacong</t>
        </is>
      </c>
      <c r="I8" s="18" t="n">
        <v>14.036076</v>
      </c>
      <c r="J8" s="17" t="n">
        <v>122.865496</v>
      </c>
      <c r="K8" s="17" t="inlineStr">
        <is>
          <t>R</t>
        </is>
      </c>
      <c r="L8" s="11" t="n">
        <v>3830</v>
      </c>
      <c r="M8" s="19" t="n">
        <v>4</v>
      </c>
      <c r="N8" s="20">
        <f>INT(L8/M8)</f>
        <v/>
      </c>
      <c r="O8" s="20">
        <f>ROUND(N8*0.3,0)</f>
        <v/>
      </c>
      <c r="P8" s="17" t="inlineStr">
        <is>
          <t>Band n50 (1.5 GHz, 100 MHz TDD)</t>
        </is>
      </c>
      <c r="Q8" s="21">
        <f>MAX(1,ROUNDUP(O8/1000,0))</f>
        <v/>
      </c>
      <c r="R8" s="16" t="n">
        <v>1</v>
      </c>
      <c r="S8" s="19" t="n">
        <v>0.12</v>
      </c>
      <c r="T8" s="19" t="n">
        <v>7.03</v>
      </c>
      <c r="U8" s="17" t="inlineStr">
        <is>
          <t>Tier 1A (Direct Coloc, &lt;1 km)</t>
        </is>
      </c>
      <c r="V8" s="19" t="n">
        <v>96</v>
      </c>
      <c r="W8" s="19" t="n">
        <v>93.90000000000001</v>
      </c>
      <c r="X8" s="19" t="n">
        <v>71.7</v>
      </c>
      <c r="Y8" s="20">
        <f>ROUND(V8*0.35+W8*0.35+X8*0.30,2)</f>
        <v/>
      </c>
      <c r="Z8" s="22" t="inlineStr">
        <is>
          <t>A - Node within 0.5 km</t>
        </is>
      </c>
      <c r="AA8" s="19" t="n">
        <v>0.1208366985738642</v>
      </c>
      <c r="AB8" s="19" t="n">
        <v>7.041155845257821</v>
      </c>
      <c r="AC8" s="17" t="inlineStr">
        <is>
          <t>SLC001 - BP / PAGBILAO - NAGA (UG + Aerial)</t>
        </is>
      </c>
      <c r="AD8" s="17" t="inlineStr">
        <is>
          <t>First survey: confirm node handoff, spare capacity and a feasible short route; co-location is not established.</t>
        </is>
      </c>
      <c r="AE8" s="16" t="n">
        <v>111</v>
      </c>
    </row>
    <row r="9">
      <c r="A9" s="16" t="n">
        <v>1</v>
      </c>
      <c r="B9" s="16" t="n">
        <v>5</v>
      </c>
      <c r="C9" s="16" t="n">
        <v>5</v>
      </c>
      <c r="D9" s="17" t="inlineStr">
        <is>
          <t>0702215007</t>
        </is>
      </c>
      <c r="E9" s="17" t="inlineStr">
        <is>
          <t>Region VII (Central Visayas)</t>
        </is>
      </c>
      <c r="F9" s="17" t="inlineStr">
        <is>
          <t>Cebu</t>
        </is>
      </c>
      <c r="G9" s="17" t="inlineStr">
        <is>
          <t>Carmen</t>
        </is>
      </c>
      <c r="H9" s="18" t="inlineStr">
        <is>
          <t>Dawis Norte</t>
        </is>
      </c>
      <c r="I9" s="18" t="n">
        <v>10.576567</v>
      </c>
      <c r="J9" s="17" t="n">
        <v>124.018142</v>
      </c>
      <c r="K9" s="17" t="inlineStr">
        <is>
          <t>R</t>
        </is>
      </c>
      <c r="L9" s="11" t="n">
        <v>4807</v>
      </c>
      <c r="M9" s="19" t="n">
        <v>3.8</v>
      </c>
      <c r="N9" s="20">
        <f>INT(L9/M9)</f>
        <v/>
      </c>
      <c r="O9" s="20">
        <f>ROUND(N9*0.3,0)</f>
        <v/>
      </c>
      <c r="P9" s="17" t="inlineStr">
        <is>
          <t>Band n50 (1.5 GHz, 100 MHz TDD)</t>
        </is>
      </c>
      <c r="Q9" s="21">
        <f>MAX(1,ROUNDUP(O9/1000,0))</f>
        <v/>
      </c>
      <c r="R9" s="16" t="n">
        <v>1</v>
      </c>
      <c r="S9" s="19" t="n">
        <v>0.1</v>
      </c>
      <c r="T9" s="19" t="n">
        <v>0.09</v>
      </c>
      <c r="U9" s="17" t="inlineStr">
        <is>
          <t>Tier 1A (Direct Coloc, &lt;1 km)</t>
        </is>
      </c>
      <c r="V9" s="19" t="n">
        <v>100</v>
      </c>
      <c r="W9" s="19" t="n">
        <v>100</v>
      </c>
      <c r="X9" s="19" t="n">
        <v>59.2</v>
      </c>
      <c r="Y9" s="20">
        <f>ROUND(V9*0.35+W9*0.35+X9*0.30,2)</f>
        <v/>
      </c>
      <c r="Z9" s="22" t="inlineStr">
        <is>
          <t>A - Node within 0.5 km</t>
        </is>
      </c>
      <c r="AA9" s="19" t="n">
        <v>0.1049549656858154</v>
      </c>
      <c r="AB9" s="19" t="n">
        <v>0.07816801127896006</v>
      </c>
      <c r="AC9" s="17" t="inlineStr">
        <is>
          <t>CRM001 - TYPE 3 / BOGO - DANAO</t>
        </is>
      </c>
      <c r="AD9" s="17" t="inlineStr">
        <is>
          <t>First survey: confirm node handoff, spare capacity and a feasible short route; co-location is not established.</t>
        </is>
      </c>
      <c r="AE9" s="16" t="n">
        <v>90</v>
      </c>
    </row>
    <row r="10">
      <c r="A10" s="16" t="n">
        <v>1</v>
      </c>
      <c r="B10" s="16" t="n">
        <v>6</v>
      </c>
      <c r="C10" s="16" t="n">
        <v>6</v>
      </c>
      <c r="D10" s="17" t="inlineStr">
        <is>
          <t>0803714016</t>
        </is>
      </c>
      <c r="E10" s="17" t="inlineStr">
        <is>
          <t>Region VIII (Eastern Visayas)</t>
        </is>
      </c>
      <c r="F10" s="17" t="inlineStr">
        <is>
          <t>Leyte</t>
        </is>
      </c>
      <c r="G10" s="17" t="inlineStr">
        <is>
          <t>Capoocan</t>
        </is>
      </c>
      <c r="H10" s="18" t="inlineStr">
        <is>
          <t>Poblacion Zone II</t>
        </is>
      </c>
      <c r="I10" s="18" t="n">
        <v>11.293095</v>
      </c>
      <c r="J10" s="17" t="n">
        <v>124.638061</v>
      </c>
      <c r="K10" s="17" t="inlineStr">
        <is>
          <t>R</t>
        </is>
      </c>
      <c r="L10" s="11" t="n">
        <v>4790</v>
      </c>
      <c r="M10" s="19" t="n">
        <v>3.8</v>
      </c>
      <c r="N10" s="20">
        <f>INT(L10/M10)</f>
        <v/>
      </c>
      <c r="O10" s="20">
        <f>ROUND(N10*0.3,0)</f>
        <v/>
      </c>
      <c r="P10" s="17" t="inlineStr">
        <is>
          <t>Band n50 (1.5 GHz, 100 MHz TDD)</t>
        </is>
      </c>
      <c r="Q10" s="21">
        <f>MAX(1,ROUNDUP(O10/1000,0))</f>
        <v/>
      </c>
      <c r="R10" s="16" t="n">
        <v>1</v>
      </c>
      <c r="S10" s="19" t="n">
        <v>0.29</v>
      </c>
      <c r="T10" s="19" t="n">
        <v>0.14</v>
      </c>
      <c r="U10" s="17" t="inlineStr">
        <is>
          <t>Tier 1A (Direct Coloc, &lt;1 km)</t>
        </is>
      </c>
      <c r="V10" s="19" t="n">
        <v>100</v>
      </c>
      <c r="W10" s="19" t="n">
        <v>100</v>
      </c>
      <c r="X10" s="19" t="n">
        <v>59.2</v>
      </c>
      <c r="Y10" s="20">
        <f>ROUND(V10*0.35+W10*0.35+X10*0.30,2)</f>
        <v/>
      </c>
      <c r="Z10" s="22" t="inlineStr">
        <is>
          <t>A - Node within 0.5 km</t>
        </is>
      </c>
      <c r="AA10" s="19" t="n">
        <v>0.2913163073114308</v>
      </c>
      <c r="AB10" s="19" t="n">
        <v>0.1298493303122625</v>
      </c>
      <c r="AC10" s="17" t="inlineStr">
        <is>
          <t>CPL001 - BP / ORMOC CLS - CAPOOCAN</t>
        </is>
      </c>
      <c r="AD10" s="17" t="inlineStr">
        <is>
          <t>First survey: confirm node handoff, spare capacity and a feasible short route; co-location is not established.</t>
        </is>
      </c>
      <c r="AE10" s="16" t="n">
        <v>462</v>
      </c>
    </row>
    <row r="11">
      <c r="A11" s="16" t="n">
        <v>1</v>
      </c>
      <c r="B11" s="16" t="n">
        <v>7</v>
      </c>
      <c r="C11" s="16" t="n">
        <v>7</v>
      </c>
      <c r="D11" s="17" t="inlineStr">
        <is>
          <t>0506209002</t>
        </is>
      </c>
      <c r="E11" s="17" t="inlineStr">
        <is>
          <t>Region V (Bicol Region)</t>
        </is>
      </c>
      <c r="F11" s="17" t="inlineStr">
        <is>
          <t>Sorsogon</t>
        </is>
      </c>
      <c r="G11" s="17" t="inlineStr">
        <is>
          <t>Irosin</t>
        </is>
      </c>
      <c r="H11" s="18" t="inlineStr">
        <is>
          <t>Bacolod</t>
        </is>
      </c>
      <c r="I11" s="18" t="n">
        <v>12.701407</v>
      </c>
      <c r="J11" s="17" t="n">
        <v>124.035889</v>
      </c>
      <c r="K11" s="17" t="inlineStr">
        <is>
          <t>R</t>
        </is>
      </c>
      <c r="L11" s="11" t="n">
        <v>4737</v>
      </c>
      <c r="M11" s="19" t="n">
        <v>4</v>
      </c>
      <c r="N11" s="20">
        <f>INT(L11/M11)</f>
        <v/>
      </c>
      <c r="O11" s="20">
        <f>ROUND(N11*0.3,0)</f>
        <v/>
      </c>
      <c r="P11" s="17" t="inlineStr">
        <is>
          <t>Band n50 (1.5 GHz, 100 MHz TDD)</t>
        </is>
      </c>
      <c r="Q11" s="21">
        <f>MAX(1,ROUNDUP(O11/1000,0))</f>
        <v/>
      </c>
      <c r="R11" s="16" t="n">
        <v>1</v>
      </c>
      <c r="S11" s="19" t="n">
        <v>0.1</v>
      </c>
      <c r="T11" s="19" t="n">
        <v>0.13</v>
      </c>
      <c r="U11" s="17" t="inlineStr">
        <is>
          <t>Tier 1A (Direct Coloc, &lt;1 km)</t>
        </is>
      </c>
      <c r="V11" s="19" t="n">
        <v>100</v>
      </c>
      <c r="W11" s="19" t="n">
        <v>100</v>
      </c>
      <c r="X11" s="19" t="n">
        <v>59.2</v>
      </c>
      <c r="Y11" s="20">
        <f>ROUND(V11*0.35+W11*0.35+X11*0.30,2)</f>
        <v/>
      </c>
      <c r="Z11" s="22" t="inlineStr">
        <is>
          <t>A - Node within 0.5 km</t>
        </is>
      </c>
      <c r="AA11" s="19" t="n">
        <v>0.1039620212182741</v>
      </c>
      <c r="AB11" s="19" t="n">
        <v>0.05513415050292608</v>
      </c>
      <c r="AC11" s="17" t="inlineStr">
        <is>
          <t>INS001 - TYPE 3 / PROPOSED 96CCORE AERIAL PROTECTION FOC LINK FROM GUBAT TO STA. MAGDALENA SORSOGON</t>
        </is>
      </c>
      <c r="AD11" s="17" t="inlineStr">
        <is>
          <t>First survey: confirm node handoff, spare capacity and a feasible short route; co-location is not established.</t>
        </is>
      </c>
      <c r="AE11" s="16" t="n">
        <v>87</v>
      </c>
    </row>
    <row r="12">
      <c r="A12" s="16" t="n">
        <v>1</v>
      </c>
      <c r="B12" s="16" t="n">
        <v>8</v>
      </c>
      <c r="C12" s="16" t="n">
        <v>8</v>
      </c>
      <c r="D12" s="17" t="inlineStr">
        <is>
          <t>0702241013</t>
        </is>
      </c>
      <c r="E12" s="17" t="inlineStr">
        <is>
          <t>Region VII (Central Visayas)</t>
        </is>
      </c>
      <c r="F12" s="17" t="inlineStr">
        <is>
          <t>Cebu</t>
        </is>
      </c>
      <c r="G12" s="17" t="inlineStr">
        <is>
          <t>San Fernando</t>
        </is>
      </c>
      <c r="H12" s="18" t="inlineStr">
        <is>
          <t>Poblacion North</t>
        </is>
      </c>
      <c r="I12" s="18" t="n">
        <v>10.164196</v>
      </c>
      <c r="J12" s="17" t="n">
        <v>123.707844</v>
      </c>
      <c r="K12" s="17" t="inlineStr">
        <is>
          <t>R</t>
        </is>
      </c>
      <c r="L12" s="11" t="n">
        <v>4710</v>
      </c>
      <c r="M12" s="19" t="n">
        <v>3.8</v>
      </c>
      <c r="N12" s="20">
        <f>INT(L12/M12)</f>
        <v/>
      </c>
      <c r="O12" s="20">
        <f>ROUND(N12*0.3,0)</f>
        <v/>
      </c>
      <c r="P12" s="17" t="inlineStr">
        <is>
          <t>Band n50 (1.5 GHz, 100 MHz TDD)</t>
        </is>
      </c>
      <c r="Q12" s="21">
        <f>MAX(1,ROUNDUP(O12/1000,0))</f>
        <v/>
      </c>
      <c r="R12" s="16" t="n">
        <v>1</v>
      </c>
      <c r="S12" s="19" t="n">
        <v>0.21</v>
      </c>
      <c r="T12" s="19" t="n">
        <v>0.18</v>
      </c>
      <c r="U12" s="17" t="inlineStr">
        <is>
          <t>Tier 1A (Direct Coloc, &lt;1 km)</t>
        </is>
      </c>
      <c r="V12" s="19" t="n">
        <v>100</v>
      </c>
      <c r="W12" s="19" t="n">
        <v>100</v>
      </c>
      <c r="X12" s="19" t="n">
        <v>59.2</v>
      </c>
      <c r="Y12" s="20">
        <f>ROUND(V12*0.35+W12*0.35+X12*0.30,2)</f>
        <v/>
      </c>
      <c r="Z12" s="22" t="inlineStr">
        <is>
          <t>A - Node within 0.5 km</t>
        </is>
      </c>
      <c r="AA12" s="19" t="n">
        <v>0.2088845071587958</v>
      </c>
      <c r="AB12" s="19" t="n">
        <v>0.03204638268865781</v>
      </c>
      <c r="AC12" s="17" t="inlineStr">
        <is>
          <t>SDC001 - TYPE 3 / 216F</t>
        </is>
      </c>
      <c r="AD12" s="17" t="inlineStr">
        <is>
          <t>First survey: confirm node handoff, spare capacity and a feasible short route; co-location is not established.</t>
        </is>
      </c>
      <c r="AE12" s="16" t="n">
        <v>279</v>
      </c>
    </row>
    <row r="13">
      <c r="A13" s="16" t="n">
        <v>1</v>
      </c>
      <c r="B13" s="16" t="n">
        <v>9</v>
      </c>
      <c r="C13" s="16" t="n">
        <v>9</v>
      </c>
      <c r="D13" s="17" t="inlineStr">
        <is>
          <t>0601912026</t>
        </is>
      </c>
      <c r="E13" s="17" t="inlineStr">
        <is>
          <t>Region VI (Western Visayas)</t>
        </is>
      </c>
      <c r="F13" s="17" t="inlineStr">
        <is>
          <t>Capiz</t>
        </is>
      </c>
      <c r="G13" s="17" t="inlineStr">
        <is>
          <t>Pontevedra</t>
        </is>
      </c>
      <c r="H13" s="18" t="inlineStr">
        <is>
          <t>Tacas</t>
        </is>
      </c>
      <c r="I13" s="18" t="n">
        <v>11.476667</v>
      </c>
      <c r="J13" s="17" t="n">
        <v>122.834722</v>
      </c>
      <c r="K13" s="17" t="inlineStr">
        <is>
          <t>R</t>
        </is>
      </c>
      <c r="L13" s="11" t="n">
        <v>4684</v>
      </c>
      <c r="M13" s="19" t="n">
        <v>3.8</v>
      </c>
      <c r="N13" s="20">
        <f>INT(L13/M13)</f>
        <v/>
      </c>
      <c r="O13" s="20">
        <f>ROUND(N13*0.3,0)</f>
        <v/>
      </c>
      <c r="P13" s="17" t="inlineStr">
        <is>
          <t>Band n50 (1.5 GHz, 100 MHz TDD)</t>
        </is>
      </c>
      <c r="Q13" s="21">
        <f>MAX(1,ROUNDUP(O13/1000,0))</f>
        <v/>
      </c>
      <c r="R13" s="16" t="n">
        <v>1</v>
      </c>
      <c r="S13" s="19" t="n">
        <v>0.16</v>
      </c>
      <c r="T13" s="19" t="n">
        <v>0.2</v>
      </c>
      <c r="U13" s="17" t="inlineStr">
        <is>
          <t>Tier 1A (Direct Coloc, &lt;1 km)</t>
        </is>
      </c>
      <c r="V13" s="19" t="n">
        <v>100</v>
      </c>
      <c r="W13" s="19" t="n">
        <v>100</v>
      </c>
      <c r="X13" s="19" t="n">
        <v>59.2</v>
      </c>
      <c r="Y13" s="20">
        <f>ROUND(V13*0.35+W13*0.35+X13*0.30,2)</f>
        <v/>
      </c>
      <c r="Z13" s="22" t="inlineStr">
        <is>
          <t>A - Node within 0.5 km</t>
        </is>
      </c>
      <c r="AA13" s="19" t="n">
        <v>0.1609753291780707</v>
      </c>
      <c r="AB13" s="19" t="n">
        <v>0.08784019143926171</v>
      </c>
      <c r="AC13" s="17" t="inlineStr">
        <is>
          <t>PAZ001 - TYPE 3 / ROXAS - SARA</t>
        </is>
      </c>
      <c r="AD13" s="17" t="inlineStr">
        <is>
          <t>First survey: confirm node handoff, spare capacity and a feasible short route; co-location is not established.</t>
        </is>
      </c>
      <c r="AE13" s="16" t="n">
        <v>189</v>
      </c>
    </row>
    <row r="14">
      <c r="A14" s="16" t="n">
        <v>1</v>
      </c>
      <c r="B14" s="16" t="n">
        <v>10</v>
      </c>
      <c r="C14" s="16" t="n">
        <v>10</v>
      </c>
      <c r="D14" s="17" t="inlineStr">
        <is>
          <t>0506216001</t>
        </is>
      </c>
      <c r="E14" s="17" t="inlineStr">
        <is>
          <t>Region V (Bicol Region)</t>
        </is>
      </c>
      <c r="F14" s="17" t="inlineStr">
        <is>
          <t>Sorsogon</t>
        </is>
      </c>
      <c r="G14" s="17" t="inlineStr">
        <is>
          <t>City of Sorsogon</t>
        </is>
      </c>
      <c r="H14" s="18" t="inlineStr">
        <is>
          <t>Abuyog</t>
        </is>
      </c>
      <c r="I14" s="18" t="n">
        <v>12.946322</v>
      </c>
      <c r="J14" s="17" t="n">
        <v>124.052426</v>
      </c>
      <c r="K14" s="17" t="inlineStr">
        <is>
          <t>R</t>
        </is>
      </c>
      <c r="L14" s="11" t="n">
        <v>4670</v>
      </c>
      <c r="M14" s="19" t="n">
        <v>4</v>
      </c>
      <c r="N14" s="20">
        <f>INT(L14/M14)</f>
        <v/>
      </c>
      <c r="O14" s="20">
        <f>ROUND(N14*0.3,0)</f>
        <v/>
      </c>
      <c r="P14" s="17" t="inlineStr">
        <is>
          <t>Band n50 (1.5 GHz, 100 MHz TDD)</t>
        </is>
      </c>
      <c r="Q14" s="21">
        <f>MAX(1,ROUNDUP(O14/1000,0))</f>
        <v/>
      </c>
      <c r="R14" s="16" t="n">
        <v>1</v>
      </c>
      <c r="S14" s="19" t="n">
        <v>0.1</v>
      </c>
      <c r="T14" s="19" t="n">
        <v>0.31</v>
      </c>
      <c r="U14" s="17" t="inlineStr">
        <is>
          <t>Tier 1A (Direct Coloc, &lt;1 km)</t>
        </is>
      </c>
      <c r="V14" s="19" t="n">
        <v>100</v>
      </c>
      <c r="W14" s="19" t="n">
        <v>100</v>
      </c>
      <c r="X14" s="19" t="n">
        <v>59.2</v>
      </c>
      <c r="Y14" s="20">
        <f>ROUND(V14*0.35+W14*0.35+X14*0.30,2)</f>
        <v/>
      </c>
      <c r="Z14" s="22" t="inlineStr">
        <is>
          <t>A - Node within 0.5 km</t>
        </is>
      </c>
      <c r="AA14" s="19" t="n">
        <v>0.09525735097957462</v>
      </c>
      <c r="AB14" s="19" t="n">
        <v>0.02274025645686617</v>
      </c>
      <c r="AC14" s="17" t="inlineStr">
        <is>
          <t>SCS002 - BP / FOC-7,512m</t>
        </is>
      </c>
      <c r="AD14" s="17" t="inlineStr">
        <is>
          <t>First survey: confirm node handoff, spare capacity and a feasible short route; co-location is not established.</t>
        </is>
      </c>
      <c r="AE14" s="16" t="n">
        <v>69</v>
      </c>
    </row>
    <row r="15">
      <c r="A15" s="16" t="n">
        <v>1</v>
      </c>
      <c r="B15" s="16" t="n">
        <v>11</v>
      </c>
      <c r="C15" s="16" t="n">
        <v>11</v>
      </c>
      <c r="D15" s="17" t="inlineStr">
        <is>
          <t>0501705020</t>
        </is>
      </c>
      <c r="E15" s="17" t="inlineStr">
        <is>
          <t>Region V (Bicol Region)</t>
        </is>
      </c>
      <c r="F15" s="17" t="inlineStr">
        <is>
          <t>Camarines Sur</t>
        </is>
      </c>
      <c r="G15" s="17" t="inlineStr">
        <is>
          <t>Buhi</t>
        </is>
      </c>
      <c r="H15" s="18" t="inlineStr">
        <is>
          <t>Sagrada Familia</t>
        </is>
      </c>
      <c r="I15" s="18" t="n">
        <v>13.415973</v>
      </c>
      <c r="J15" s="17" t="n">
        <v>123.514163</v>
      </c>
      <c r="K15" s="17" t="inlineStr">
        <is>
          <t>R</t>
        </is>
      </c>
      <c r="L15" s="11" t="n">
        <v>4566</v>
      </c>
      <c r="M15" s="19" t="n">
        <v>4.2</v>
      </c>
      <c r="N15" s="20">
        <f>INT(L15/M15)</f>
        <v/>
      </c>
      <c r="O15" s="20">
        <f>ROUND(N15*0.3,0)</f>
        <v/>
      </c>
      <c r="P15" s="17" t="inlineStr">
        <is>
          <t>Band n50 (1.5 GHz, 100 MHz TDD)</t>
        </is>
      </c>
      <c r="Q15" s="21">
        <f>MAX(1,ROUNDUP(O15/1000,0))</f>
        <v/>
      </c>
      <c r="R15" s="16" t="n">
        <v>1</v>
      </c>
      <c r="S15" s="19" t="n">
        <v>0.02</v>
      </c>
      <c r="T15" s="19" t="n">
        <v>0.25</v>
      </c>
      <c r="U15" s="17" t="inlineStr">
        <is>
          <t>Tier 1A (Direct Coloc, &lt;1 km)</t>
        </is>
      </c>
      <c r="V15" s="19" t="n">
        <v>100</v>
      </c>
      <c r="W15" s="19" t="n">
        <v>100</v>
      </c>
      <c r="X15" s="19" t="n">
        <v>59.2</v>
      </c>
      <c r="Y15" s="20">
        <f>ROUND(V15*0.35+W15*0.35+X15*0.30,2)</f>
        <v/>
      </c>
      <c r="Z15" s="22" t="inlineStr">
        <is>
          <t>A - Node within 0.5 km</t>
        </is>
      </c>
      <c r="AA15" s="19" t="n">
        <v>0.02044435056692303</v>
      </c>
      <c r="AB15" s="19" t="n">
        <v>10.1958207479574</v>
      </c>
      <c r="AC15" s="17" t="inlineStr">
        <is>
          <t>BIC001 - BP / NAGA - IRIGA</t>
        </is>
      </c>
      <c r="AD15" s="17" t="inlineStr">
        <is>
          <t>First survey: confirm node handoff, spare capacity and a feasible short route; co-location is not established.</t>
        </is>
      </c>
      <c r="AE15" s="16" t="n">
        <v>1</v>
      </c>
    </row>
    <row r="16">
      <c r="A16" s="16" t="n">
        <v>1</v>
      </c>
      <c r="B16" s="16" t="n">
        <v>12</v>
      </c>
      <c r="C16" s="16" t="n">
        <v>12</v>
      </c>
      <c r="D16" s="17" t="inlineStr">
        <is>
          <t>0506206029</t>
        </is>
      </c>
      <c r="E16" s="17" t="inlineStr">
        <is>
          <t>Region V (Bicol Region)</t>
        </is>
      </c>
      <c r="F16" s="17" t="inlineStr">
        <is>
          <t>Sorsogon</t>
        </is>
      </c>
      <c r="G16" s="17" t="inlineStr">
        <is>
          <t>Castilla</t>
        </is>
      </c>
      <c r="H16" s="18" t="inlineStr">
        <is>
          <t>San Isidro</t>
        </is>
      </c>
      <c r="I16" s="18" t="n">
        <v>12.973642</v>
      </c>
      <c r="J16" s="17" t="n">
        <v>123.840237</v>
      </c>
      <c r="K16" s="17" t="inlineStr">
        <is>
          <t>R</t>
        </is>
      </c>
      <c r="L16" s="11" t="n">
        <v>4377</v>
      </c>
      <c r="M16" s="19" t="n">
        <v>4</v>
      </c>
      <c r="N16" s="20">
        <f>INT(L16/M16)</f>
        <v/>
      </c>
      <c r="O16" s="20">
        <f>ROUND(N16*0.3,0)</f>
        <v/>
      </c>
      <c r="P16" s="17" t="inlineStr">
        <is>
          <t>Band n50 (1.5 GHz, 100 MHz TDD)</t>
        </is>
      </c>
      <c r="Q16" s="21">
        <f>MAX(1,ROUNDUP(O16/1000,0))</f>
        <v/>
      </c>
      <c r="R16" s="16" t="n">
        <v>1</v>
      </c>
      <c r="S16" s="19" t="n">
        <v>0.29</v>
      </c>
      <c r="T16" s="19" t="n">
        <v>0.15</v>
      </c>
      <c r="U16" s="17" t="inlineStr">
        <is>
          <t>Tier 1A (Direct Coloc, &lt;1 km)</t>
        </is>
      </c>
      <c r="V16" s="19" t="n">
        <v>100</v>
      </c>
      <c r="W16" s="19" t="n">
        <v>100</v>
      </c>
      <c r="X16" s="19" t="n">
        <v>59.2</v>
      </c>
      <c r="Y16" s="20">
        <f>ROUND(V16*0.35+W16*0.35+X16*0.30,2)</f>
        <v/>
      </c>
      <c r="Z16" s="22" t="inlineStr">
        <is>
          <t>A - Node within 0.5 km</t>
        </is>
      </c>
      <c r="AA16" s="19" t="n">
        <v>0.2949985189416112</v>
      </c>
      <c r="AB16" s="19" t="n">
        <v>0.0883333084112667</v>
      </c>
      <c r="AC16" s="17" t="inlineStr">
        <is>
          <t>CAS001 - BP / DARAGA - SORSOGON</t>
        </is>
      </c>
      <c r="AD16" s="17" t="inlineStr">
        <is>
          <t>First survey: confirm node handoff, spare capacity and a feasible short route; co-location is not established.</t>
        </is>
      </c>
      <c r="AE16" s="16" t="n">
        <v>471</v>
      </c>
    </row>
    <row r="17">
      <c r="A17" s="16" t="n">
        <v>1</v>
      </c>
      <c r="B17" s="16" t="n">
        <v>13</v>
      </c>
      <c r="C17" s="16" t="n">
        <v>13</v>
      </c>
      <c r="D17" s="17" t="inlineStr">
        <is>
          <t>0704603015</t>
        </is>
      </c>
      <c r="E17" s="17" t="inlineStr">
        <is>
          <t>Region VII (Central Visayas)</t>
        </is>
      </c>
      <c r="F17" s="17" t="inlineStr">
        <is>
          <t>Negros Oriental</t>
        </is>
      </c>
      <c r="G17" s="17" t="inlineStr">
        <is>
          <t>Bacong</t>
        </is>
      </c>
      <c r="H17" s="18" t="inlineStr">
        <is>
          <t>Sacsac</t>
        </is>
      </c>
      <c r="I17" s="18" t="n">
        <v>9.254670000000001</v>
      </c>
      <c r="J17" s="17" t="n">
        <v>123.290063</v>
      </c>
      <c r="K17" s="17" t="inlineStr">
        <is>
          <t>R</t>
        </is>
      </c>
      <c r="L17" s="11" t="n">
        <v>4372</v>
      </c>
      <c r="M17" s="19" t="n">
        <v>3.8</v>
      </c>
      <c r="N17" s="20">
        <f>INT(L17/M17)</f>
        <v/>
      </c>
      <c r="O17" s="20">
        <f>ROUND(N17*0.3,0)</f>
        <v/>
      </c>
      <c r="P17" s="17" t="inlineStr">
        <is>
          <t>Band n50 (1.5 GHz, 100 MHz TDD)</t>
        </is>
      </c>
      <c r="Q17" s="21">
        <f>MAX(1,ROUNDUP(O17/1000,0))</f>
        <v/>
      </c>
      <c r="R17" s="16" t="n">
        <v>1</v>
      </c>
      <c r="S17" s="19" t="n">
        <v>0.23</v>
      </c>
      <c r="T17" s="19" t="n">
        <v>0.21</v>
      </c>
      <c r="U17" s="17" t="inlineStr">
        <is>
          <t>Tier 1A (Direct Coloc, &lt;1 km)</t>
        </is>
      </c>
      <c r="V17" s="19" t="n">
        <v>100</v>
      </c>
      <c r="W17" s="19" t="n">
        <v>100</v>
      </c>
      <c r="X17" s="19" t="n">
        <v>59.2</v>
      </c>
      <c r="Y17" s="20">
        <f>ROUND(V17*0.35+W17*0.35+X17*0.30,2)</f>
        <v/>
      </c>
      <c r="Z17" s="22" t="inlineStr">
        <is>
          <t>A - Node within 0.5 km</t>
        </is>
      </c>
      <c r="AA17" s="19" t="n">
        <v>0.2247614490654299</v>
      </c>
      <c r="AB17" s="19" t="n">
        <v>0.2115361158503408</v>
      </c>
      <c r="AC17" s="17" t="inlineStr">
        <is>
          <t>BCN001 - CLS / PROPOSED AERIAL FOC- 58.765km</t>
        </is>
      </c>
      <c r="AD17" s="17" t="inlineStr">
        <is>
          <t>First survey: confirm node handoff, spare capacity and a feasible short route; co-location is not established.</t>
        </is>
      </c>
      <c r="AE17" s="16" t="n">
        <v>315</v>
      </c>
    </row>
    <row r="18">
      <c r="A18" s="16" t="n">
        <v>1</v>
      </c>
      <c r="B18" s="16" t="n">
        <v>14</v>
      </c>
      <c r="C18" s="16" t="n">
        <v>14</v>
      </c>
      <c r="D18" s="17" t="inlineStr">
        <is>
          <t>0603034020</t>
        </is>
      </c>
      <c r="E18" s="17" t="inlineStr">
        <is>
          <t>Region VI (Western Visayas)</t>
        </is>
      </c>
      <c r="F18" s="17" t="inlineStr">
        <is>
          <t>Iloilo</t>
        </is>
      </c>
      <c r="G18" s="17" t="inlineStr">
        <is>
          <t>Oton</t>
        </is>
      </c>
      <c r="H18" s="18" t="inlineStr">
        <is>
          <t>Poblacion East</t>
        </is>
      </c>
      <c r="I18" s="18" t="n">
        <v>10.6914</v>
      </c>
      <c r="J18" s="17" t="n">
        <v>122.478744</v>
      </c>
      <c r="K18" s="17" t="inlineStr">
        <is>
          <t>R</t>
        </is>
      </c>
      <c r="L18" s="11" t="n">
        <v>4302</v>
      </c>
      <c r="M18" s="19" t="n">
        <v>3.8</v>
      </c>
      <c r="N18" s="20">
        <f>INT(L18/M18)</f>
        <v/>
      </c>
      <c r="O18" s="20">
        <f>ROUND(N18*0.3,0)</f>
        <v/>
      </c>
      <c r="P18" s="17" t="inlineStr">
        <is>
          <t>Band n50 (1.5 GHz, 100 MHz TDD)</t>
        </is>
      </c>
      <c r="Q18" s="21">
        <f>MAX(1,ROUNDUP(O18/1000,0))</f>
        <v/>
      </c>
      <c r="R18" s="16" t="n">
        <v>1</v>
      </c>
      <c r="S18" s="19" t="n">
        <v>0.24</v>
      </c>
      <c r="T18" s="19" t="n">
        <v>0.23</v>
      </c>
      <c r="U18" s="17" t="inlineStr">
        <is>
          <t>Tier 1A (Direct Coloc, &lt;1 km)</t>
        </is>
      </c>
      <c r="V18" s="19" t="n">
        <v>100</v>
      </c>
      <c r="W18" s="19" t="n">
        <v>100</v>
      </c>
      <c r="X18" s="19" t="n">
        <v>59.2</v>
      </c>
      <c r="Y18" s="20">
        <f>ROUND(V18*0.35+W18*0.35+X18*0.30,2)</f>
        <v/>
      </c>
      <c r="Z18" s="22" t="inlineStr">
        <is>
          <t>A - Node within 0.5 km</t>
        </is>
      </c>
      <c r="AA18" s="19" t="n">
        <v>0.235648655902289</v>
      </c>
      <c r="AB18" s="19" t="n">
        <v>0.0690794930932689</v>
      </c>
      <c r="AC18" s="17" t="inlineStr">
        <is>
          <t>OTI001 - TYPE 3 / OTON, ILOILO - SAN JOSE DE BUENAVISTA, ANTIQUE</t>
        </is>
      </c>
      <c r="AD18" s="17" t="inlineStr">
        <is>
          <t>First survey: confirm node handoff, spare capacity and a feasible short route; co-location is not established.</t>
        </is>
      </c>
      <c r="AE18" s="16" t="n">
        <v>336</v>
      </c>
    </row>
    <row r="19">
      <c r="A19" s="16" t="n">
        <v>1</v>
      </c>
      <c r="B19" s="16" t="n">
        <v>15</v>
      </c>
      <c r="C19" s="16" t="n">
        <v>15</v>
      </c>
      <c r="D19" s="17" t="inlineStr">
        <is>
          <t>1004326011</t>
        </is>
      </c>
      <c r="E19" s="17" t="inlineStr">
        <is>
          <t>Region X (Northern Mindanao)</t>
        </is>
      </c>
      <c r="F19" s="17" t="inlineStr">
        <is>
          <t>Misamis Oriental</t>
        </is>
      </c>
      <c r="G19" s="17" t="inlineStr">
        <is>
          <t>Villanueva</t>
        </is>
      </c>
      <c r="H19" s="18" t="inlineStr">
        <is>
          <t>Looc</t>
        </is>
      </c>
      <c r="I19" s="18" t="n">
        <v>8.594267</v>
      </c>
      <c r="J19" s="17" t="n">
        <v>124.773518</v>
      </c>
      <c r="K19" s="17" t="inlineStr">
        <is>
          <t>R</t>
        </is>
      </c>
      <c r="L19" s="11" t="n">
        <v>5071</v>
      </c>
      <c r="M19" s="19" t="n">
        <v>3.9</v>
      </c>
      <c r="N19" s="20">
        <f>INT(L19/M19)</f>
        <v/>
      </c>
      <c r="O19" s="20">
        <f>ROUND(N19*0.3,0)</f>
        <v/>
      </c>
      <c r="P19" s="17" t="inlineStr">
        <is>
          <t>Band n50 (1.5 GHz, 100 MHz TDD)</t>
        </is>
      </c>
      <c r="Q19" s="21">
        <f>MAX(1,ROUNDUP(O19/1000,0))</f>
        <v/>
      </c>
      <c r="R19" s="16" t="n">
        <v>1</v>
      </c>
      <c r="S19" s="19" t="n">
        <v>0.16</v>
      </c>
      <c r="T19" s="19" t="n">
        <v>0.16</v>
      </c>
      <c r="U19" s="17" t="inlineStr">
        <is>
          <t>Tier 1A (Direct Coloc, &lt;1 km)</t>
        </is>
      </c>
      <c r="V19" s="19" t="n">
        <v>100</v>
      </c>
      <c r="W19" s="19" t="n">
        <v>100</v>
      </c>
      <c r="X19" s="19" t="n">
        <v>57.3</v>
      </c>
      <c r="Y19" s="20">
        <f>ROUND(V19*0.35+W19*0.35+X19*0.30,2)</f>
        <v/>
      </c>
      <c r="Z19" s="22" t="inlineStr">
        <is>
          <t>A - Node within 0.5 km</t>
        </is>
      </c>
      <c r="AA19" s="19" t="n">
        <v>0.1612507345607109</v>
      </c>
      <c r="AB19" s="19" t="n">
        <v>0.1524432868194407</v>
      </c>
      <c r="AC19" s="17" t="inlineStr">
        <is>
          <t>VVM001 - BP / CDO - BUENAVISTA via GINGOOG</t>
        </is>
      </c>
      <c r="AD19" s="17" t="inlineStr">
        <is>
          <t>First survey: confirm node handoff, spare capacity and a feasible short route; co-location is not established.</t>
        </is>
      </c>
      <c r="AE19" s="16" t="n">
        <v>191</v>
      </c>
    </row>
    <row r="20">
      <c r="A20" s="16" t="n">
        <v>1</v>
      </c>
      <c r="B20" s="16" t="n">
        <v>16</v>
      </c>
      <c r="C20" s="16" t="n">
        <v>16</v>
      </c>
      <c r="D20" s="17" t="inlineStr">
        <is>
          <t>1004317008</t>
        </is>
      </c>
      <c r="E20" s="17" t="inlineStr">
        <is>
          <t>Region X (Northern Mindanao)</t>
        </is>
      </c>
      <c r="F20" s="17" t="inlineStr">
        <is>
          <t>Misamis Oriental</t>
        </is>
      </c>
      <c r="G20" s="17" t="inlineStr">
        <is>
          <t>Magsaysay</t>
        </is>
      </c>
      <c r="H20" s="18" t="inlineStr">
        <is>
          <t>Consuelo</t>
        </is>
      </c>
      <c r="I20" s="18" t="n">
        <v>8.915471999999999</v>
      </c>
      <c r="J20" s="17" t="n">
        <v>125.187387</v>
      </c>
      <c r="K20" s="17" t="inlineStr">
        <is>
          <t>R</t>
        </is>
      </c>
      <c r="L20" s="11" t="n">
        <v>4051</v>
      </c>
      <c r="M20" s="19" t="n">
        <v>3.9</v>
      </c>
      <c r="N20" s="20">
        <f>INT(L20/M20)</f>
        <v/>
      </c>
      <c r="O20" s="20">
        <f>ROUND(N20*0.3,0)</f>
        <v/>
      </c>
      <c r="P20" s="17" t="inlineStr">
        <is>
          <t>Band n50 (1.5 GHz, 100 MHz TDD)</t>
        </is>
      </c>
      <c r="Q20" s="21">
        <f>MAX(1,ROUNDUP(O20/1000,0))</f>
        <v/>
      </c>
      <c r="R20" s="16" t="n">
        <v>1</v>
      </c>
      <c r="S20" s="19" t="n">
        <v>0.3</v>
      </c>
      <c r="T20" s="19" t="n">
        <v>0.05</v>
      </c>
      <c r="U20" s="17" t="inlineStr">
        <is>
          <t>Tier 1A (Direct Coloc, &lt;1 km)</t>
        </is>
      </c>
      <c r="V20" s="19" t="n">
        <v>100</v>
      </c>
      <c r="W20" s="19" t="n">
        <v>100</v>
      </c>
      <c r="X20" s="19" t="n">
        <v>57.3</v>
      </c>
      <c r="Y20" s="20">
        <f>ROUND(V20*0.35+W20*0.35+X20*0.30,2)</f>
        <v/>
      </c>
      <c r="Z20" s="22" t="inlineStr">
        <is>
          <t>A - Node within 0.5 km</t>
        </is>
      </c>
      <c r="AA20" s="19" t="n">
        <v>0.3013010909904032</v>
      </c>
      <c r="AB20" s="19" t="n">
        <v>0.03231154934575877</v>
      </c>
      <c r="AC20" s="17" t="inlineStr">
        <is>
          <t>MAM002 - BP / CDO - BUENAVISTA via GINGOOG</t>
        </is>
      </c>
      <c r="AD20" s="17" t="inlineStr">
        <is>
          <t>First survey: confirm node handoff, spare capacity and a feasible short route; co-location is not established.</t>
        </is>
      </c>
      <c r="AE20" s="16" t="n">
        <v>489</v>
      </c>
    </row>
    <row r="21">
      <c r="A21" s="16" t="n">
        <v>1</v>
      </c>
      <c r="B21" s="16" t="n">
        <v>17</v>
      </c>
      <c r="C21" s="16" t="n">
        <v>17</v>
      </c>
      <c r="D21" s="17" t="inlineStr">
        <is>
          <t>1004313008</t>
        </is>
      </c>
      <c r="E21" s="17" t="inlineStr">
        <is>
          <t>Region X (Northern Mindanao)</t>
        </is>
      </c>
      <c r="F21" s="17" t="inlineStr">
        <is>
          <t>Misamis Oriental</t>
        </is>
      </c>
      <c r="G21" s="17" t="inlineStr">
        <is>
          <t>Lagonglong</t>
        </is>
      </c>
      <c r="H21" s="18" t="inlineStr">
        <is>
          <t>Poblacion</t>
        </is>
      </c>
      <c r="I21" s="18" t="n">
        <v>8.810485</v>
      </c>
      <c r="J21" s="17" t="n">
        <v>124.789898</v>
      </c>
      <c r="K21" s="17" t="inlineStr">
        <is>
          <t>R</t>
        </is>
      </c>
      <c r="L21" s="11" t="n">
        <v>4238</v>
      </c>
      <c r="M21" s="19" t="n">
        <v>3.9</v>
      </c>
      <c r="N21" s="20">
        <f>INT(L21/M21)</f>
        <v/>
      </c>
      <c r="O21" s="20">
        <f>ROUND(N21*0.3,0)</f>
        <v/>
      </c>
      <c r="P21" s="17" t="inlineStr">
        <is>
          <t>Band n50 (1.5 GHz, 100 MHz TDD)</t>
        </is>
      </c>
      <c r="Q21" s="21">
        <f>MAX(1,ROUNDUP(O21/1000,0))</f>
        <v/>
      </c>
      <c r="R21" s="16" t="n">
        <v>1</v>
      </c>
      <c r="S21" s="19" t="n">
        <v>0.6</v>
      </c>
      <c r="T21" s="19" t="n">
        <v>0.07000000000000001</v>
      </c>
      <c r="U21" s="17" t="inlineStr">
        <is>
          <t>Tier 1A (Direct Coloc, &lt;1 km)</t>
        </is>
      </c>
      <c r="V21" s="19" t="n">
        <v>92</v>
      </c>
      <c r="W21" s="19" t="n">
        <v>100</v>
      </c>
      <c r="X21" s="19" t="n">
        <v>66.09999999999999</v>
      </c>
      <c r="Y21" s="20">
        <f>ROUND(V21*0.35+W21*0.35+X21*0.30,2)</f>
        <v/>
      </c>
      <c r="Z21" s="22" t="inlineStr">
        <is>
          <t>B - Node 0.5-1 km</t>
        </is>
      </c>
      <c r="AA21" s="19" t="n">
        <v>0.5927316289852281</v>
      </c>
      <c r="AB21" s="19" t="n">
        <v>0.05993927110670366</v>
      </c>
      <c r="AC21" s="17" t="inlineStr">
        <is>
          <t>LGG001 - BP / CDO - BUENAVISTA via GINGOOG</t>
        </is>
      </c>
      <c r="AD21" s="17" t="inlineStr">
        <is>
          <t>Survey a short node lateral; confirm port/fiber capacity, access and route.</t>
        </is>
      </c>
      <c r="AE21" s="16" t="n">
        <v>1137</v>
      </c>
    </row>
    <row r="22">
      <c r="A22" s="16" t="n">
        <v>1</v>
      </c>
      <c r="B22" s="16" t="n">
        <v>18</v>
      </c>
      <c r="C22" s="16" t="n">
        <v>18</v>
      </c>
      <c r="D22" s="17" t="inlineStr">
        <is>
          <t>1600208001</t>
        </is>
      </c>
      <c r="E22" s="17" t="inlineStr">
        <is>
          <t>Region XIII (Caraga)</t>
        </is>
      </c>
      <c r="F22" s="17" t="inlineStr">
        <is>
          <t>Agusan del Norte</t>
        </is>
      </c>
      <c r="G22" s="17" t="inlineStr">
        <is>
          <t>Magallanes</t>
        </is>
      </c>
      <c r="H22" s="18" t="inlineStr">
        <is>
          <t>Buhang</t>
        </is>
      </c>
      <c r="I22" s="18" t="n">
        <v>9.035413</v>
      </c>
      <c r="J22" s="17" t="n">
        <v>125.524987</v>
      </c>
      <c r="K22" s="17" t="inlineStr">
        <is>
          <t>R</t>
        </is>
      </c>
      <c r="L22" s="11" t="n">
        <v>4178</v>
      </c>
      <c r="M22" s="19" t="n">
        <v>4.1</v>
      </c>
      <c r="N22" s="20">
        <f>INT(L22/M22)</f>
        <v/>
      </c>
      <c r="O22" s="20">
        <f>ROUND(N22*0.3,0)</f>
        <v/>
      </c>
      <c r="P22" s="17" t="inlineStr">
        <is>
          <t>Band n50 (1.5 GHz, 100 MHz TDD)</t>
        </is>
      </c>
      <c r="Q22" s="21">
        <f>MAX(1,ROUNDUP(O22/1000,0))</f>
        <v/>
      </c>
      <c r="R22" s="16" t="n">
        <v>1</v>
      </c>
      <c r="S22" s="19" t="n">
        <v>0.25</v>
      </c>
      <c r="T22" s="19" t="n">
        <v>7.06</v>
      </c>
      <c r="U22" s="17" t="inlineStr">
        <is>
          <t>Tier 1A (Direct Coloc, &lt;1 km)</t>
        </is>
      </c>
      <c r="V22" s="19" t="n">
        <v>92</v>
      </c>
      <c r="W22" s="19" t="n">
        <v>99.7</v>
      </c>
      <c r="X22" s="19" t="n">
        <v>66.09999999999999</v>
      </c>
      <c r="Y22" s="20">
        <f>ROUND(V22*0.35+W22*0.35+X22*0.30,2)</f>
        <v/>
      </c>
      <c r="Z22" s="22" t="inlineStr">
        <is>
          <t>A - Node within 0.5 km</t>
        </is>
      </c>
      <c r="AA22" s="19" t="n">
        <v>0.248510815315845</v>
      </c>
      <c r="AB22" s="19" t="n">
        <v>7.051587879944778</v>
      </c>
      <c r="AC22" s="17" t="inlineStr">
        <is>
          <t>MSA001 - BP / BUENAVISTA - ALEGRIA</t>
        </is>
      </c>
      <c r="AD22" s="17" t="inlineStr">
        <is>
          <t>First survey: confirm node handoff, spare capacity and a feasible short route; co-location is not established.</t>
        </is>
      </c>
      <c r="AE22" s="16" t="n">
        <v>366</v>
      </c>
    </row>
    <row r="23">
      <c r="A23" s="16" t="n">
        <v>1</v>
      </c>
      <c r="B23" s="16" t="n">
        <v>19</v>
      </c>
      <c r="C23" s="16" t="n">
        <v>19</v>
      </c>
      <c r="D23" s="17" t="inlineStr">
        <is>
          <t>1001314006</t>
        </is>
      </c>
      <c r="E23" s="17" t="inlineStr">
        <is>
          <t>Region X (Northern Mindanao)</t>
        </is>
      </c>
      <c r="F23" s="17" t="inlineStr">
        <is>
          <t>Bukidnon</t>
        </is>
      </c>
      <c r="G23" s="17" t="inlineStr">
        <is>
          <t>Manolo Fortich</t>
        </is>
      </c>
      <c r="H23" s="18" t="inlineStr">
        <is>
          <t>Diclum</t>
        </is>
      </c>
      <c r="I23" s="18" t="n">
        <v>8.373614999999999</v>
      </c>
      <c r="J23" s="17" t="n">
        <v>124.84948</v>
      </c>
      <c r="K23" s="17" t="inlineStr">
        <is>
          <t>R</t>
        </is>
      </c>
      <c r="L23" s="11" t="n">
        <v>5043</v>
      </c>
      <c r="M23" s="19" t="n">
        <v>3.8</v>
      </c>
      <c r="N23" s="20">
        <f>INT(L23/M23)</f>
        <v/>
      </c>
      <c r="O23" s="20">
        <f>ROUND(N23*0.3,0)</f>
        <v/>
      </c>
      <c r="P23" s="17" t="inlineStr">
        <is>
          <t>Band n50 (1.5 GHz, 100 MHz TDD)</t>
        </is>
      </c>
      <c r="Q23" s="21">
        <f>MAX(1,ROUNDUP(O23/1000,0))</f>
        <v/>
      </c>
      <c r="R23" s="16" t="n">
        <v>1</v>
      </c>
      <c r="S23" s="19" t="n">
        <v>0.37</v>
      </c>
      <c r="T23" s="19" t="n">
        <v>0.19</v>
      </c>
      <c r="U23" s="17" t="inlineStr">
        <is>
          <t>Tier 1A (Direct Coloc, &lt;1 km)</t>
        </is>
      </c>
      <c r="V23" s="19" t="n">
        <v>98.3</v>
      </c>
      <c r="W23" s="19" t="n">
        <v>100</v>
      </c>
      <c r="X23" s="19" t="n">
        <v>57.3</v>
      </c>
      <c r="Y23" s="20">
        <f>ROUND(V23*0.35+W23*0.35+X23*0.30,2)</f>
        <v/>
      </c>
      <c r="Z23" s="22" t="inlineStr">
        <is>
          <t>A - Node within 0.5 km</t>
        </is>
      </c>
      <c r="AA23" s="19" t="n">
        <v>0.373401300573947</v>
      </c>
      <c r="AB23" s="19" t="n">
        <v>0.05645899956866664</v>
      </c>
      <c r="AC23" s="17" t="inlineStr">
        <is>
          <t>MFB001 - TYPE 3 / CAGAYAN DE ORO - MALAYBALAY</t>
        </is>
      </c>
      <c r="AD23" s="17" t="inlineStr">
        <is>
          <t>First survey: confirm node handoff, spare capacity and a feasible short route; co-location is not established.</t>
        </is>
      </c>
      <c r="AE23" s="16" t="n">
        <v>665</v>
      </c>
    </row>
    <row r="24">
      <c r="A24" s="16" t="n">
        <v>1</v>
      </c>
      <c r="B24" s="16" t="n">
        <v>20</v>
      </c>
      <c r="C24" s="16" t="n">
        <v>20</v>
      </c>
      <c r="D24" s="17" t="inlineStr">
        <is>
          <t>1001309026</t>
        </is>
      </c>
      <c r="E24" s="17" t="inlineStr">
        <is>
          <t>Region X (Northern Mindanao)</t>
        </is>
      </c>
      <c r="F24" s="17" t="inlineStr">
        <is>
          <t>Bukidnon</t>
        </is>
      </c>
      <c r="G24" s="17" t="inlineStr">
        <is>
          <t>Kitaotao</t>
        </is>
      </c>
      <c r="H24" s="18" t="inlineStr">
        <is>
          <t>Poblacion</t>
        </is>
      </c>
      <c r="I24" s="18" t="n">
        <v>7.634214</v>
      </c>
      <c r="J24" s="17" t="n">
        <v>125.006456</v>
      </c>
      <c r="K24" s="17" t="inlineStr">
        <is>
          <t>R</t>
        </is>
      </c>
      <c r="L24" s="11" t="n">
        <v>5364</v>
      </c>
      <c r="M24" s="19" t="n">
        <v>3.8</v>
      </c>
      <c r="N24" s="20">
        <f>INT(L24/M24)</f>
        <v/>
      </c>
      <c r="O24" s="20">
        <f>ROUND(N24*0.3,0)</f>
        <v/>
      </c>
      <c r="P24" s="17" t="inlineStr">
        <is>
          <t>Band n50 (1.5 GHz, 100 MHz TDD)</t>
        </is>
      </c>
      <c r="Q24" s="21">
        <f>MAX(1,ROUNDUP(O24/1000,0))</f>
        <v/>
      </c>
      <c r="R24" s="16" t="n">
        <v>1</v>
      </c>
      <c r="S24" s="19" t="n">
        <v>0.38</v>
      </c>
      <c r="T24" s="19" t="n">
        <v>0.15</v>
      </c>
      <c r="U24" s="17" t="inlineStr">
        <is>
          <t>Tier 1A (Direct Coloc, &lt;1 km)</t>
        </is>
      </c>
      <c r="V24" s="19" t="n">
        <v>98</v>
      </c>
      <c r="W24" s="19" t="n">
        <v>100</v>
      </c>
      <c r="X24" s="19" t="n">
        <v>57.3</v>
      </c>
      <c r="Y24" s="20">
        <f>ROUND(V24*0.35+W24*0.35+X24*0.30,2)</f>
        <v/>
      </c>
      <c r="Z24" s="22" t="inlineStr">
        <is>
          <t>A - Node within 0.5 km</t>
        </is>
      </c>
      <c r="AA24" s="19" t="n">
        <v>0.380395416484085</v>
      </c>
      <c r="AB24" s="19" t="n">
        <v>0.06051809940757869</v>
      </c>
      <c r="AC24" s="17" t="inlineStr">
        <is>
          <t>KTB001 - BP / DAMULOG - VALENCIA - QUEZON</t>
        </is>
      </c>
      <c r="AD24" s="17" t="inlineStr">
        <is>
          <t>First survey: confirm node handoff, spare capacity and a feasible short route; co-location is not established.</t>
        </is>
      </c>
      <c r="AE24" s="16" t="n">
        <v>679</v>
      </c>
    </row>
    <row r="25">
      <c r="A25" s="16" t="n">
        <v>1</v>
      </c>
      <c r="B25" s="16" t="n">
        <v>21</v>
      </c>
      <c r="C25" s="16" t="n">
        <v>21</v>
      </c>
      <c r="D25" s="17" t="inlineStr">
        <is>
          <t>0504102020</t>
        </is>
      </c>
      <c r="E25" s="17" t="inlineStr">
        <is>
          <t>Region V (Bicol Region)</t>
        </is>
      </c>
      <c r="F25" s="17" t="inlineStr">
        <is>
          <t>Masbate</t>
        </is>
      </c>
      <c r="G25" s="17" t="inlineStr">
        <is>
          <t>Baleno</t>
        </is>
      </c>
      <c r="H25" s="18" t="inlineStr">
        <is>
          <t>Poblacion</t>
        </is>
      </c>
      <c r="I25" s="18" t="n">
        <v>12.473653</v>
      </c>
      <c r="J25" s="17" t="n">
        <v>123.495473</v>
      </c>
      <c r="K25" s="17" t="inlineStr">
        <is>
          <t>R</t>
        </is>
      </c>
      <c r="L25" s="11" t="n">
        <v>4033</v>
      </c>
      <c r="M25" s="19" t="n">
        <v>4.1</v>
      </c>
      <c r="N25" s="20">
        <f>INT(L25/M25)</f>
        <v/>
      </c>
      <c r="O25" s="20">
        <f>ROUND(N25*0.3,0)</f>
        <v/>
      </c>
      <c r="P25" s="17" t="inlineStr">
        <is>
          <t>Band n50 (1.5 GHz, 100 MHz TDD)</t>
        </is>
      </c>
      <c r="Q25" s="21">
        <f>MAX(1,ROUNDUP(O25/1000,0))</f>
        <v/>
      </c>
      <c r="R25" s="16" t="n">
        <v>1</v>
      </c>
      <c r="S25" s="19" t="n">
        <v>0.09</v>
      </c>
      <c r="T25" s="19" t="n">
        <v>0.08</v>
      </c>
      <c r="U25" s="17" t="inlineStr">
        <is>
          <t>Tier 1A (Direct Coloc, &lt;1 km)</t>
        </is>
      </c>
      <c r="V25" s="19" t="n">
        <v>100</v>
      </c>
      <c r="W25" s="19" t="n">
        <v>95.8</v>
      </c>
      <c r="X25" s="19" t="n">
        <v>59.2</v>
      </c>
      <c r="Y25" s="20">
        <f>ROUND(V25*0.35+W25*0.35+X25*0.30,2)</f>
        <v/>
      </c>
      <c r="Z25" s="22" t="inlineStr">
        <is>
          <t>A - Node within 0.5 km</t>
        </is>
      </c>
      <c r="AA25" s="19" t="n">
        <v>0.09443554940448526</v>
      </c>
      <c r="AB25" s="19" t="n">
        <v>17.06254773157494</v>
      </c>
      <c r="AC25" s="17" t="inlineStr">
        <is>
          <t>BOM001 - PM / MASBATE</t>
        </is>
      </c>
      <c r="AD25" s="17" t="inlineStr">
        <is>
          <t>First survey: confirm node handoff, spare capacity and a feasible short route; co-location is not established.</t>
        </is>
      </c>
      <c r="AE25" s="16" t="n">
        <v>67</v>
      </c>
    </row>
    <row r="26">
      <c r="A26" s="16" t="n">
        <v>1</v>
      </c>
      <c r="B26" s="16" t="n">
        <v>22</v>
      </c>
      <c r="C26" s="16" t="n">
        <v>22</v>
      </c>
      <c r="D26" s="17" t="inlineStr">
        <is>
          <t>0403412010</t>
        </is>
      </c>
      <c r="E26" s="17" t="inlineStr">
        <is>
          <t>Region IV-A (CALABARZON)</t>
        </is>
      </c>
      <c r="F26" s="17" t="inlineStr">
        <is>
          <t>Laguna</t>
        </is>
      </c>
      <c r="G26" s="17" t="inlineStr">
        <is>
          <t>Luisiana</t>
        </is>
      </c>
      <c r="H26" s="18" t="inlineStr">
        <is>
          <t>San Antonio</t>
        </is>
      </c>
      <c r="I26" s="18" t="n">
        <v>14.185669</v>
      </c>
      <c r="J26" s="17" t="n">
        <v>121.506217</v>
      </c>
      <c r="K26" s="17" t="inlineStr">
        <is>
          <t>R</t>
        </is>
      </c>
      <c r="L26" s="11" t="n">
        <v>3605</v>
      </c>
      <c r="M26" s="19" t="n">
        <v>3.3</v>
      </c>
      <c r="N26" s="20">
        <f>INT(L26/M26)</f>
        <v/>
      </c>
      <c r="O26" s="20">
        <f>ROUND(N26*0.3,0)</f>
        <v/>
      </c>
      <c r="P26" s="17" t="inlineStr">
        <is>
          <t>Band n50 (1.5 GHz, 100 MHz TDD)</t>
        </is>
      </c>
      <c r="Q26" s="21">
        <f>MAX(1,ROUNDUP(O26/1000,0))</f>
        <v/>
      </c>
      <c r="R26" s="16" t="n">
        <v>1</v>
      </c>
      <c r="S26" s="19" t="n">
        <v>0.21</v>
      </c>
      <c r="T26" s="19" t="n">
        <v>4.02</v>
      </c>
      <c r="U26" s="17" t="inlineStr">
        <is>
          <t>Tier 1A (Direct Coloc, &lt;1 km)</t>
        </is>
      </c>
      <c r="V26" s="19" t="n">
        <v>93.09999999999999</v>
      </c>
      <c r="W26" s="19" t="n">
        <v>100</v>
      </c>
      <c r="X26" s="19" t="n">
        <v>62.3</v>
      </c>
      <c r="Y26" s="20">
        <f>ROUND(V26*0.35+W26*0.35+X26*0.30,2)</f>
        <v/>
      </c>
      <c r="Z26" s="22" t="inlineStr">
        <is>
          <t>A - Node within 0.5 km</t>
        </is>
      </c>
      <c r="AA26" s="19" t="n">
        <v>0.2129356110727783</v>
      </c>
      <c r="AB26" s="19" t="n">
        <v>3.985631826216719</v>
      </c>
      <c r="AC26" s="17" t="inlineStr">
        <is>
          <t>LSL001 - BP / SPO001 TO LBQ001</t>
        </is>
      </c>
      <c r="AD26" s="17" t="inlineStr">
        <is>
          <t>First survey: confirm node handoff, spare capacity and a feasible short route; co-location is not established.</t>
        </is>
      </c>
      <c r="AE26" s="16" t="n">
        <v>293</v>
      </c>
    </row>
    <row r="27">
      <c r="A27" s="16" t="n">
        <v>1</v>
      </c>
      <c r="B27" s="16" t="n">
        <v>23</v>
      </c>
      <c r="C27" s="16" t="n">
        <v>23</v>
      </c>
      <c r="D27" s="17" t="inlineStr">
        <is>
          <t>0304908016</t>
        </is>
      </c>
      <c r="E27" s="17" t="inlineStr">
        <is>
          <t>Region III (Central Luzon)</t>
        </is>
      </c>
      <c r="F27" s="17" t="inlineStr">
        <is>
          <t>Nueva Ecija</t>
        </is>
      </c>
      <c r="G27" s="17" t="inlineStr">
        <is>
          <t>City of Gapan</t>
        </is>
      </c>
      <c r="H27" s="18" t="inlineStr">
        <is>
          <t>Santo Cristo Sur</t>
        </is>
      </c>
      <c r="I27" s="18" t="n">
        <v>15.267472</v>
      </c>
      <c r="J27" s="17" t="n">
        <v>120.949937</v>
      </c>
      <c r="K27" s="17" t="inlineStr">
        <is>
          <t>R</t>
        </is>
      </c>
      <c r="L27" s="11" t="n">
        <v>4886</v>
      </c>
      <c r="M27" s="19" t="n">
        <v>3.5</v>
      </c>
      <c r="N27" s="20">
        <f>INT(L27/M27)</f>
        <v/>
      </c>
      <c r="O27" s="20">
        <f>ROUND(N27*0.3,0)</f>
        <v/>
      </c>
      <c r="P27" s="17" t="inlineStr">
        <is>
          <t>Band n50 (1.5 GHz, 100 MHz TDD)</t>
        </is>
      </c>
      <c r="Q27" s="21">
        <f>MAX(1,ROUNDUP(O27/1000,0))</f>
        <v/>
      </c>
      <c r="R27" s="16" t="n">
        <v>1</v>
      </c>
      <c r="S27" s="19" t="n">
        <v>0.13</v>
      </c>
      <c r="T27" s="19" t="n">
        <v>0.14</v>
      </c>
      <c r="U27" s="17" t="inlineStr">
        <is>
          <t>Tier 1A (Direct Coloc, &lt;1 km)</t>
        </is>
      </c>
      <c r="V27" s="19" t="n">
        <v>100</v>
      </c>
      <c r="W27" s="19" t="n">
        <v>100</v>
      </c>
      <c r="X27" s="19" t="n">
        <v>53.5</v>
      </c>
      <c r="Y27" s="20">
        <f>ROUND(V27*0.35+W27*0.35+X27*0.30,2)</f>
        <v/>
      </c>
      <c r="Z27" s="23" t="inlineStr">
        <is>
          <t>C - Line within 0.5 km; node over 1 km</t>
        </is>
      </c>
      <c r="AA27" s="19" t="n">
        <v>2.603281076436147</v>
      </c>
      <c r="AB27" s="19" t="n">
        <v>0.1266987231304848</v>
      </c>
      <c r="AC27" s="17" t="inlineStr">
        <is>
          <t>GPN001 - TYPE 3 / Untitled Path</t>
        </is>
      </c>
      <c r="AD27" s="17" t="inlineStr">
        <is>
          <t>Locate an authorized closure or handhole and confirm splicing/capacity; nearby cable alone is insufficient.</t>
        </is>
      </c>
      <c r="AE27" s="16" t="n">
        <v>2605</v>
      </c>
    </row>
    <row r="28">
      <c r="A28" s="16" t="n">
        <v>1</v>
      </c>
      <c r="B28" s="16" t="n">
        <v>24</v>
      </c>
      <c r="C28" s="16" t="n">
        <v>24</v>
      </c>
      <c r="D28" s="17" t="inlineStr">
        <is>
          <t>0105535008</t>
        </is>
      </c>
      <c r="E28" s="17" t="inlineStr">
        <is>
          <t>Region I (Ilocos Region)</t>
        </is>
      </c>
      <c r="F28" s="17" t="inlineStr">
        <is>
          <t>Pangasinan</t>
        </is>
      </c>
      <c r="G28" s="17" t="inlineStr">
        <is>
          <t>San Manuel</t>
        </is>
      </c>
      <c r="H28" s="18" t="inlineStr">
        <is>
          <t>Guiset Sur</t>
        </is>
      </c>
      <c r="I28" s="18" t="n">
        <v>16.063616</v>
      </c>
      <c r="J28" s="17" t="n">
        <v>120.66719</v>
      </c>
      <c r="K28" s="17" t="inlineStr">
        <is>
          <t>R</t>
        </is>
      </c>
      <c r="L28" s="11" t="n">
        <v>4860</v>
      </c>
      <c r="M28" s="19" t="n">
        <v>3.6</v>
      </c>
      <c r="N28" s="20">
        <f>INT(L28/M28)</f>
        <v/>
      </c>
      <c r="O28" s="20">
        <f>ROUND(N28*0.3,0)</f>
        <v/>
      </c>
      <c r="P28" s="17" t="inlineStr">
        <is>
          <t>Band n50 (1.5 GHz, 100 MHz TDD)</t>
        </is>
      </c>
      <c r="Q28" s="21">
        <f>MAX(1,ROUNDUP(O28/1000,0))</f>
        <v/>
      </c>
      <c r="R28" s="16" t="n">
        <v>1</v>
      </c>
      <c r="S28" s="19" t="n">
        <v>0.29</v>
      </c>
      <c r="T28" s="19" t="n">
        <v>0.37</v>
      </c>
      <c r="U28" s="17" t="inlineStr">
        <is>
          <t>Tier 1A (Direct Coloc, &lt;1 km)</t>
        </is>
      </c>
      <c r="V28" s="19" t="n">
        <v>100</v>
      </c>
      <c r="W28" s="19" t="n">
        <v>100</v>
      </c>
      <c r="X28" s="19" t="n">
        <v>53.5</v>
      </c>
      <c r="Y28" s="20">
        <f>ROUND(V28*0.35+W28*0.35+X28*0.30,2)</f>
        <v/>
      </c>
      <c r="Z28" s="22" t="inlineStr">
        <is>
          <t>A - Node within 0.5 km</t>
        </is>
      </c>
      <c r="AA28" s="19" t="n">
        <v>0.2916140176728808</v>
      </c>
      <c r="AB28" s="19" t="n">
        <v>0.09642324512443691</v>
      </c>
      <c r="AC28" s="17" t="inlineStr">
        <is>
          <t>SMP001
- TYPE 4 / BINALONAN - UMINGAN</t>
        </is>
      </c>
      <c r="AD28" s="17" t="inlineStr">
        <is>
          <t>First survey: confirm node handoff, spare capacity and a feasible short route; co-location is not established.</t>
        </is>
      </c>
      <c r="AE28" s="16" t="n">
        <v>463</v>
      </c>
    </row>
    <row r="29">
      <c r="A29" s="16" t="n">
        <v>1</v>
      </c>
      <c r="B29" s="16" t="n">
        <v>25</v>
      </c>
      <c r="C29" s="16" t="n">
        <v>25</v>
      </c>
      <c r="D29" s="17" t="inlineStr">
        <is>
          <t>0304930055</t>
        </is>
      </c>
      <c r="E29" s="17" t="inlineStr">
        <is>
          <t>Region III (Central Luzon)</t>
        </is>
      </c>
      <c r="F29" s="17" t="inlineStr">
        <is>
          <t>Nueva Ecija</t>
        </is>
      </c>
      <c r="G29" s="17" t="inlineStr">
        <is>
          <t>Talavera</t>
        </is>
      </c>
      <c r="H29" s="18" t="inlineStr">
        <is>
          <t>Tabacao</t>
        </is>
      </c>
      <c r="I29" s="18" t="n">
        <v>15.583821</v>
      </c>
      <c r="J29" s="17" t="n">
        <v>120.918842</v>
      </c>
      <c r="K29" s="17" t="inlineStr">
        <is>
          <t>R</t>
        </is>
      </c>
      <c r="L29" s="11" t="n">
        <v>4856</v>
      </c>
      <c r="M29" s="19" t="n">
        <v>3.5</v>
      </c>
      <c r="N29" s="20">
        <f>INT(L29/M29)</f>
        <v/>
      </c>
      <c r="O29" s="20">
        <f>ROUND(N29*0.3,0)</f>
        <v/>
      </c>
      <c r="P29" s="17" t="inlineStr">
        <is>
          <t>Band n50 (1.5 GHz, 100 MHz TDD)</t>
        </is>
      </c>
      <c r="Q29" s="21">
        <f>MAX(1,ROUNDUP(O29/1000,0))</f>
        <v/>
      </c>
      <c r="R29" s="16" t="n">
        <v>1</v>
      </c>
      <c r="S29" s="19" t="n">
        <v>0.21</v>
      </c>
      <c r="T29" s="19" t="n">
        <v>0.1</v>
      </c>
      <c r="U29" s="17" t="inlineStr">
        <is>
          <t>Tier 1A (Direct Coloc, &lt;1 km)</t>
        </is>
      </c>
      <c r="V29" s="19" t="n">
        <v>100</v>
      </c>
      <c r="W29" s="19" t="n">
        <v>100</v>
      </c>
      <c r="X29" s="19" t="n">
        <v>53.5</v>
      </c>
      <c r="Y29" s="20">
        <f>ROUND(V29*0.35+W29*0.35+X29*0.30,2)</f>
        <v/>
      </c>
      <c r="Z29" s="22" t="inlineStr">
        <is>
          <t>A - Node within 0.5 km</t>
        </is>
      </c>
      <c r="AA29" s="19" t="n">
        <v>0.210649574986657</v>
      </c>
      <c r="AB29" s="19" t="n">
        <v>0.09160629324671407</v>
      </c>
      <c r="AC29" s="17" t="inlineStr">
        <is>
          <t>TVN001 - TYPE 2 / Existing UG</t>
        </is>
      </c>
      <c r="AD29" s="17" t="inlineStr">
        <is>
          <t>First survey: confirm node handoff, spare capacity and a feasible short route; co-location is not established.</t>
        </is>
      </c>
      <c r="AE29" s="16" t="n">
        <v>285</v>
      </c>
    </row>
    <row r="30">
      <c r="A30" s="16" t="n">
        <v>1</v>
      </c>
      <c r="B30" s="16" t="n">
        <v>26</v>
      </c>
      <c r="C30" s="16" t="n">
        <v>26</v>
      </c>
      <c r="D30" s="17" t="inlineStr">
        <is>
          <t>0300805024</t>
        </is>
      </c>
      <c r="E30" s="17" t="inlineStr">
        <is>
          <t>Region III (Central Luzon)</t>
        </is>
      </c>
      <c r="F30" s="17" t="inlineStr">
        <is>
          <t>Bataan</t>
        </is>
      </c>
      <c r="G30" s="17" t="inlineStr">
        <is>
          <t>Hermosa</t>
        </is>
      </c>
      <c r="H30" s="18" t="inlineStr">
        <is>
          <t>Judge Roman Cruz Sr.</t>
        </is>
      </c>
      <c r="I30" s="18" t="n">
        <v>14.834145</v>
      </c>
      <c r="J30" s="17" t="n">
        <v>120.488399</v>
      </c>
      <c r="K30" s="17" t="inlineStr">
        <is>
          <t>R</t>
        </is>
      </c>
      <c r="L30" s="11" t="n">
        <v>4747</v>
      </c>
      <c r="M30" s="19" t="n">
        <v>3.6</v>
      </c>
      <c r="N30" s="20">
        <f>INT(L30/M30)</f>
        <v/>
      </c>
      <c r="O30" s="20">
        <f>ROUND(N30*0.3,0)</f>
        <v/>
      </c>
      <c r="P30" s="17" t="inlineStr">
        <is>
          <t>Band n50 (1.5 GHz, 100 MHz TDD)</t>
        </is>
      </c>
      <c r="Q30" s="21">
        <f>MAX(1,ROUNDUP(O30/1000,0))</f>
        <v/>
      </c>
      <c r="R30" s="16" t="n">
        <v>1</v>
      </c>
      <c r="S30" s="19" t="n">
        <v>0.06</v>
      </c>
      <c r="T30" s="19" t="n">
        <v>0.01</v>
      </c>
      <c r="U30" s="17" t="inlineStr">
        <is>
          <t>Tier 1A (Direct Coloc, &lt;1 km)</t>
        </is>
      </c>
      <c r="V30" s="19" t="n">
        <v>100</v>
      </c>
      <c r="W30" s="19" t="n">
        <v>100</v>
      </c>
      <c r="X30" s="19" t="n">
        <v>53.5</v>
      </c>
      <c r="Y30" s="20">
        <f>ROUND(V30*0.35+W30*0.35+X30*0.30,2)</f>
        <v/>
      </c>
      <c r="Z30" s="22" t="inlineStr">
        <is>
          <t>A - Node within 0.5 km</t>
        </is>
      </c>
      <c r="AA30" s="19" t="n">
        <v>0.05748654904934632</v>
      </c>
      <c r="AB30" s="19" t="n">
        <v>0.003435765096022724</v>
      </c>
      <c r="AC30" s="17" t="inlineStr">
        <is>
          <t>HAB001
- PM / Pipe Dinalupian to Orion</t>
        </is>
      </c>
      <c r="AD30" s="17" t="inlineStr">
        <is>
          <t>First survey: confirm node handoff, spare capacity and a feasible short route; co-location is not established.</t>
        </is>
      </c>
      <c r="AE30" s="16" t="n">
        <v>17</v>
      </c>
    </row>
    <row r="31">
      <c r="A31" s="16" t="n">
        <v>1</v>
      </c>
      <c r="B31" s="16" t="n">
        <v>27</v>
      </c>
      <c r="C31" s="16" t="n">
        <v>27</v>
      </c>
      <c r="D31" s="17" t="inlineStr">
        <is>
          <t>0401013004</t>
        </is>
      </c>
      <c r="E31" s="17" t="inlineStr">
        <is>
          <t>Region IV-A (CALABARZON)</t>
        </is>
      </c>
      <c r="F31" s="17" t="inlineStr">
        <is>
          <t>Batangas</t>
        </is>
      </c>
      <c r="G31" s="17" t="inlineStr">
        <is>
          <t>Lian</t>
        </is>
      </c>
      <c r="H31" s="18" t="inlineStr">
        <is>
          <t>Binubusan</t>
        </is>
      </c>
      <c r="I31" s="18" t="n">
        <v>13.960337</v>
      </c>
      <c r="J31" s="17" t="n">
        <v>120.638215</v>
      </c>
      <c r="K31" s="17" t="inlineStr">
        <is>
          <t>R</t>
        </is>
      </c>
      <c r="L31" s="11" t="n">
        <v>4668</v>
      </c>
      <c r="M31" s="19" t="n">
        <v>3.6</v>
      </c>
      <c r="N31" s="20">
        <f>INT(L31/M31)</f>
        <v/>
      </c>
      <c r="O31" s="20">
        <f>ROUND(N31*0.3,0)</f>
        <v/>
      </c>
      <c r="P31" s="17" t="inlineStr">
        <is>
          <t>Band n50 (1.5 GHz, 100 MHz TDD)</t>
        </is>
      </c>
      <c r="Q31" s="21">
        <f>MAX(1,ROUNDUP(O31/1000,0))</f>
        <v/>
      </c>
      <c r="R31" s="16" t="n">
        <v>1</v>
      </c>
      <c r="S31" s="19" t="n">
        <v>0.08</v>
      </c>
      <c r="T31" s="19" t="n">
        <v>0.5600000000000001</v>
      </c>
      <c r="U31" s="17" t="inlineStr">
        <is>
          <t>Tier 1A (Direct Coloc, &lt;1 km)</t>
        </is>
      </c>
      <c r="V31" s="19" t="n">
        <v>100</v>
      </c>
      <c r="W31" s="19" t="n">
        <v>100</v>
      </c>
      <c r="X31" s="19" t="n">
        <v>53.5</v>
      </c>
      <c r="Y31" s="20">
        <f>ROUND(V31*0.35+W31*0.35+X31*0.30,2)</f>
        <v/>
      </c>
      <c r="Z31" s="22" t="inlineStr">
        <is>
          <t>A - Node within 0.5 km</t>
        </is>
      </c>
      <c r="AA31" s="19" t="n">
        <v>0.08140625454832646</v>
      </c>
      <c r="AB31" s="19" t="n">
        <v>0.06132237154539177</v>
      </c>
      <c r="AC31" s="17" t="inlineStr">
        <is>
          <t>LNB001 - TYPE 4 / AE NSB001 TO BYB001</t>
        </is>
      </c>
      <c r="AD31" s="17" t="inlineStr">
        <is>
          <t>First survey: confirm node handoff, spare capacity and a feasible short route; co-location is not established.</t>
        </is>
      </c>
      <c r="AE31" s="16" t="n">
        <v>50</v>
      </c>
    </row>
    <row r="32">
      <c r="A32" s="16" t="n">
        <v>1</v>
      </c>
      <c r="B32" s="16" t="n">
        <v>28</v>
      </c>
      <c r="C32" s="16" t="n">
        <v>28</v>
      </c>
      <c r="D32" s="17" t="inlineStr">
        <is>
          <t>0307104012</t>
        </is>
      </c>
      <c r="E32" s="17" t="inlineStr">
        <is>
          <t>Region III (Central Luzon)</t>
        </is>
      </c>
      <c r="F32" s="17" t="inlineStr">
        <is>
          <t>Zambales</t>
        </is>
      </c>
      <c r="G32" s="17" t="inlineStr">
        <is>
          <t>Castillejos</t>
        </is>
      </c>
      <c r="H32" s="18" t="inlineStr">
        <is>
          <t>San Nicolas</t>
        </is>
      </c>
      <c r="I32" s="18" t="n">
        <v>14.927011</v>
      </c>
      <c r="J32" s="17" t="n">
        <v>120.20159</v>
      </c>
      <c r="K32" s="17" t="inlineStr">
        <is>
          <t>R</t>
        </is>
      </c>
      <c r="L32" s="11" t="n">
        <v>4602</v>
      </c>
      <c r="M32" s="19" t="n">
        <v>3.8</v>
      </c>
      <c r="N32" s="20">
        <f>INT(L32/M32)</f>
        <v/>
      </c>
      <c r="O32" s="20">
        <f>ROUND(N32*0.3,0)</f>
        <v/>
      </c>
      <c r="P32" s="17" t="inlineStr">
        <is>
          <t>Band n50 (1.5 GHz, 100 MHz TDD)</t>
        </is>
      </c>
      <c r="Q32" s="21">
        <f>MAX(1,ROUNDUP(O32/1000,0))</f>
        <v/>
      </c>
      <c r="R32" s="16" t="n">
        <v>1</v>
      </c>
      <c r="S32" s="19" t="n">
        <v>0.31</v>
      </c>
      <c r="T32" s="19" t="n">
        <v>0.33</v>
      </c>
      <c r="U32" s="17" t="inlineStr">
        <is>
          <t>Tier 1A (Direct Coloc, &lt;1 km)</t>
        </is>
      </c>
      <c r="V32" s="19" t="n">
        <v>100</v>
      </c>
      <c r="W32" s="19" t="n">
        <v>100</v>
      </c>
      <c r="X32" s="19" t="n">
        <v>53.5</v>
      </c>
      <c r="Y32" s="20">
        <f>ROUND(V32*0.35+W32*0.35+X32*0.30,2)</f>
        <v/>
      </c>
      <c r="Z32" s="22" t="inlineStr">
        <is>
          <t>A - Node within 0.5 km</t>
        </is>
      </c>
      <c r="AA32" s="19" t="n">
        <v>0.3128429857095389</v>
      </c>
      <c r="AB32" s="19" t="n">
        <v>0.285093380200595</v>
      </c>
      <c r="AC32" s="17" t="inlineStr">
        <is>
          <t>CSZ002 -  BP / CASTILLEJOS</t>
        </is>
      </c>
      <c r="AD32" s="17" t="inlineStr">
        <is>
          <t>First survey: confirm node handoff, spare capacity and a feasible short route; co-location is not established.</t>
        </is>
      </c>
      <c r="AE32" s="16" t="n">
        <v>517</v>
      </c>
    </row>
    <row r="33">
      <c r="A33" s="16" t="n">
        <v>1</v>
      </c>
      <c r="B33" s="16" t="n">
        <v>29</v>
      </c>
      <c r="C33" s="16" t="n">
        <v>29</v>
      </c>
      <c r="D33" s="17" t="inlineStr">
        <is>
          <t>0403416035</t>
        </is>
      </c>
      <c r="E33" s="17" t="inlineStr">
        <is>
          <t>Region IV-A (CALABARZON)</t>
        </is>
      </c>
      <c r="F33" s="17" t="inlineStr">
        <is>
          <t>Laguna</t>
        </is>
      </c>
      <c r="G33" s="17" t="inlineStr">
        <is>
          <t>Majayjay</t>
        </is>
      </c>
      <c r="H33" s="18" t="inlineStr">
        <is>
          <t>San Miguel</t>
        </is>
      </c>
      <c r="I33" s="18" t="n">
        <v>14.142438</v>
      </c>
      <c r="J33" s="17" t="n">
        <v>121.471143</v>
      </c>
      <c r="K33" s="17" t="inlineStr">
        <is>
          <t>R</t>
        </is>
      </c>
      <c r="L33" s="11" t="n">
        <v>4529</v>
      </c>
      <c r="M33" s="19" t="n">
        <v>3.3</v>
      </c>
      <c r="N33" s="20">
        <f>INT(L33/M33)</f>
        <v/>
      </c>
      <c r="O33" s="20">
        <f>ROUND(N33*0.3,0)</f>
        <v/>
      </c>
      <c r="P33" s="17" t="inlineStr">
        <is>
          <t>Band n50 (1.5 GHz, 100 MHz TDD)</t>
        </is>
      </c>
      <c r="Q33" s="21">
        <f>MAX(1,ROUNDUP(O33/1000,0))</f>
        <v/>
      </c>
      <c r="R33" s="16" t="n">
        <v>1</v>
      </c>
      <c r="S33" s="19" t="n">
        <v>0.12</v>
      </c>
      <c r="T33" s="19" t="n">
        <v>0.11</v>
      </c>
      <c r="U33" s="17" t="inlineStr">
        <is>
          <t>Tier 1A (Direct Coloc, &lt;1 km)</t>
        </is>
      </c>
      <c r="V33" s="19" t="n">
        <v>100</v>
      </c>
      <c r="W33" s="19" t="n">
        <v>100</v>
      </c>
      <c r="X33" s="19" t="n">
        <v>53.5</v>
      </c>
      <c r="Y33" s="20">
        <f>ROUND(V33*0.35+W33*0.35+X33*0.30,2)</f>
        <v/>
      </c>
      <c r="Z33" s="22" t="inlineStr">
        <is>
          <t>A - Node within 0.5 km</t>
        </is>
      </c>
      <c r="AA33" s="19" t="n">
        <v>0.1247988840137077</v>
      </c>
      <c r="AB33" s="19" t="n">
        <v>0.1135979053028099</v>
      </c>
      <c r="AC33" s="17" t="inlineStr">
        <is>
          <t>MJL001 - BP / LILIW - LUCENA</t>
        </is>
      </c>
      <c r="AD33" s="17" t="inlineStr">
        <is>
          <t>First survey: confirm node handoff, spare capacity and a feasible short route; co-location is not established.</t>
        </is>
      </c>
      <c r="AE33" s="16" t="n">
        <v>120</v>
      </c>
    </row>
    <row r="34">
      <c r="A34" s="16" t="n">
        <v>1</v>
      </c>
      <c r="B34" s="16" t="n">
        <v>30</v>
      </c>
      <c r="C34" s="16" t="n">
        <v>30</v>
      </c>
      <c r="D34" s="17" t="inlineStr">
        <is>
          <t>0403402002</t>
        </is>
      </c>
      <c r="E34" s="17" t="inlineStr">
        <is>
          <t>Region IV-A (CALABARZON)</t>
        </is>
      </c>
      <c r="F34" s="17" t="inlineStr">
        <is>
          <t>Laguna</t>
        </is>
      </c>
      <c r="G34" s="17" t="inlineStr">
        <is>
          <t>Bay</t>
        </is>
      </c>
      <c r="H34" s="18" t="inlineStr">
        <is>
          <t>Calo</t>
        </is>
      </c>
      <c r="I34" s="18" t="n">
        <v>14.181997</v>
      </c>
      <c r="J34" s="17" t="n">
        <v>121.279628</v>
      </c>
      <c r="K34" s="17" t="inlineStr">
        <is>
          <t>R</t>
        </is>
      </c>
      <c r="L34" s="11" t="n">
        <v>4494</v>
      </c>
      <c r="M34" s="19" t="n">
        <v>3.3</v>
      </c>
      <c r="N34" s="20">
        <f>INT(L34/M34)</f>
        <v/>
      </c>
      <c r="O34" s="20">
        <f>ROUND(N34*0.3,0)</f>
        <v/>
      </c>
      <c r="P34" s="17" t="inlineStr">
        <is>
          <t>Band n50 (1.5 GHz, 100 MHz TDD)</t>
        </is>
      </c>
      <c r="Q34" s="21">
        <f>MAX(1,ROUNDUP(O34/1000,0))</f>
        <v/>
      </c>
      <c r="R34" s="16" t="n">
        <v>1</v>
      </c>
      <c r="S34" s="19" t="n">
        <v>0.15</v>
      </c>
      <c r="T34" s="19" t="n">
        <v>0.27</v>
      </c>
      <c r="U34" s="17" t="inlineStr">
        <is>
          <t>Tier 1A (Direct Coloc, &lt;1 km)</t>
        </is>
      </c>
      <c r="V34" s="19" t="n">
        <v>100</v>
      </c>
      <c r="W34" s="19" t="n">
        <v>100</v>
      </c>
      <c r="X34" s="19" t="n">
        <v>53.5</v>
      </c>
      <c r="Y34" s="20">
        <f>ROUND(V34*0.35+W34*0.35+X34*0.30,2)</f>
        <v/>
      </c>
      <c r="Z34" s="22" t="inlineStr">
        <is>
          <t>A - Node within 0.5 km</t>
        </is>
      </c>
      <c r="AA34" s="19" t="n">
        <v>0.145734149695381</v>
      </c>
      <c r="AB34" s="19" t="n">
        <v>0.262514318107218</v>
      </c>
      <c r="AC34" s="17" t="inlineStr">
        <is>
          <t>BAY001
- BP / SEGMENT 27 (STA CRUZ - CALAMBA)</t>
        </is>
      </c>
      <c r="AD34" s="17" t="inlineStr">
        <is>
          <t>First survey: confirm node handoff, spare capacity and a feasible short route; co-location is not established.</t>
        </is>
      </c>
      <c r="AE34" s="16" t="n">
        <v>157</v>
      </c>
    </row>
    <row r="35">
      <c r="A35" s="16" t="n">
        <v>1</v>
      </c>
      <c r="B35" s="16" t="n">
        <v>31</v>
      </c>
      <c r="C35" s="16" t="n">
        <v>31</v>
      </c>
      <c r="D35" s="17" t="inlineStr">
        <is>
          <t>0401010006</t>
        </is>
      </c>
      <c r="E35" s="17" t="inlineStr">
        <is>
          <t>Region IV-A (CALABARZON)</t>
        </is>
      </c>
      <c r="F35" s="17" t="inlineStr">
        <is>
          <t>Batangas</t>
        </is>
      </c>
      <c r="G35" s="17" t="inlineStr">
        <is>
          <t>Ibaan</t>
        </is>
      </c>
      <c r="H35" s="18" t="inlineStr">
        <is>
          <t>Coliat</t>
        </is>
      </c>
      <c r="I35" s="18" t="n">
        <v>13.814909</v>
      </c>
      <c r="J35" s="17" t="n">
        <v>121.127885</v>
      </c>
      <c r="K35" s="17" t="inlineStr">
        <is>
          <t>R</t>
        </is>
      </c>
      <c r="L35" s="11" t="n">
        <v>4448</v>
      </c>
      <c r="M35" s="19" t="n">
        <v>3.6</v>
      </c>
      <c r="N35" s="20">
        <f>INT(L35/M35)</f>
        <v/>
      </c>
      <c r="O35" s="20">
        <f>ROUND(N35*0.3,0)</f>
        <v/>
      </c>
      <c r="P35" s="17" t="inlineStr">
        <is>
          <t>Band n50 (1.5 GHz, 100 MHz TDD)</t>
        </is>
      </c>
      <c r="Q35" s="21">
        <f>MAX(1,ROUNDUP(O35/1000,0))</f>
        <v/>
      </c>
      <c r="R35" s="16" t="n">
        <v>1</v>
      </c>
      <c r="S35" s="19" t="n">
        <v>0.14</v>
      </c>
      <c r="T35" s="19" t="n">
        <v>0.11</v>
      </c>
      <c r="U35" s="17" t="inlineStr">
        <is>
          <t>Tier 1A (Direct Coloc, &lt;1 km)</t>
        </is>
      </c>
      <c r="V35" s="19" t="n">
        <v>100</v>
      </c>
      <c r="W35" s="19" t="n">
        <v>100</v>
      </c>
      <c r="X35" s="19" t="n">
        <v>53.5</v>
      </c>
      <c r="Y35" s="20">
        <f>ROUND(V35*0.35+W35*0.35+X35*0.30,2)</f>
        <v/>
      </c>
      <c r="Z35" s="22" t="inlineStr">
        <is>
          <t>A - Node within 0.5 km</t>
        </is>
      </c>
      <c r="AA35" s="19" t="n">
        <v>0.1372992656556041</v>
      </c>
      <c r="AB35" s="19" t="n">
        <v>0.08205415311464458</v>
      </c>
      <c r="AC35" s="17" t="inlineStr">
        <is>
          <t>IBN002- PM / LEMERY TO SAN JUAN CLS</t>
        </is>
      </c>
      <c r="AD35" s="17" t="inlineStr">
        <is>
          <t>First survey: confirm node handoff, spare capacity and a feasible short route; co-location is not established.</t>
        </is>
      </c>
      <c r="AE35" s="16" t="n">
        <v>142</v>
      </c>
    </row>
    <row r="36">
      <c r="A36" s="16" t="n">
        <v>1</v>
      </c>
      <c r="B36" s="16" t="n">
        <v>32</v>
      </c>
      <c r="C36" s="16" t="n">
        <v>32</v>
      </c>
      <c r="D36" s="17" t="inlineStr">
        <is>
          <t>0304928003</t>
        </is>
      </c>
      <c r="E36" s="17" t="inlineStr">
        <is>
          <t>Region III (Central Luzon)</t>
        </is>
      </c>
      <c r="F36" s="17" t="inlineStr">
        <is>
          <t>Nueva Ecija</t>
        </is>
      </c>
      <c r="G36" s="17" t="inlineStr">
        <is>
          <t>Santa Rosa</t>
        </is>
      </c>
      <c r="H36" s="18" t="inlineStr">
        <is>
          <t>Liwayway</t>
        </is>
      </c>
      <c r="I36" s="18" t="n">
        <v>15.443489</v>
      </c>
      <c r="J36" s="17" t="n">
        <v>121.065079</v>
      </c>
      <c r="K36" s="17" t="inlineStr">
        <is>
          <t>R</t>
        </is>
      </c>
      <c r="L36" s="11" t="n">
        <v>4402</v>
      </c>
      <c r="M36" s="19" t="n">
        <v>3.5</v>
      </c>
      <c r="N36" s="20">
        <f>INT(L36/M36)</f>
        <v/>
      </c>
      <c r="O36" s="20">
        <f>ROUND(N36*0.3,0)</f>
        <v/>
      </c>
      <c r="P36" s="17" t="inlineStr">
        <is>
          <t>Band n50 (1.5 GHz, 100 MHz TDD)</t>
        </is>
      </c>
      <c r="Q36" s="21">
        <f>MAX(1,ROUNDUP(O36/1000,0))</f>
        <v/>
      </c>
      <c r="R36" s="16" t="n">
        <v>1</v>
      </c>
      <c r="S36" s="19" t="n">
        <v>0.07000000000000001</v>
      </c>
      <c r="T36" s="19" t="n">
        <v>0.09</v>
      </c>
      <c r="U36" s="17" t="inlineStr">
        <is>
          <t>Tier 1A (Direct Coloc, &lt;1 km)</t>
        </is>
      </c>
      <c r="V36" s="19" t="n">
        <v>100</v>
      </c>
      <c r="W36" s="19" t="n">
        <v>100</v>
      </c>
      <c r="X36" s="19" t="n">
        <v>53.5</v>
      </c>
      <c r="Y36" s="20">
        <f>ROUND(V36*0.35+W36*0.35+X36*0.30,2)</f>
        <v/>
      </c>
      <c r="Z36" s="23" t="inlineStr">
        <is>
          <t>C - Line within 0.5 km; node over 1 km</t>
        </is>
      </c>
      <c r="AA36" s="19" t="n">
        <v>1.777480268601654</v>
      </c>
      <c r="AB36" s="19" t="n">
        <v>0.07621514123108122</v>
      </c>
      <c r="AC36" s="17" t="inlineStr">
        <is>
          <t>SRN002 - PM / Untitled Path</t>
        </is>
      </c>
      <c r="AD36" s="17" t="inlineStr">
        <is>
          <t>Locate an authorized closure or handhole and confirm splicing/capacity; nearby cable alone is insufficient.</t>
        </is>
      </c>
      <c r="AE36" s="16" t="n">
        <v>2466</v>
      </c>
    </row>
    <row r="37">
      <c r="A37" s="16" t="n">
        <v>1</v>
      </c>
      <c r="B37" s="16" t="n">
        <v>33</v>
      </c>
      <c r="C37" s="16" t="n">
        <v>33</v>
      </c>
      <c r="D37" s="17" t="inlineStr">
        <is>
          <t>0300810016</t>
        </is>
      </c>
      <c r="E37" s="17" t="inlineStr">
        <is>
          <t>Region III (Central Luzon)</t>
        </is>
      </c>
      <c r="F37" s="17" t="inlineStr">
        <is>
          <t>Bataan</t>
        </is>
      </c>
      <c r="G37" s="17" t="inlineStr">
        <is>
          <t>Orion</t>
        </is>
      </c>
      <c r="H37" s="18" t="inlineStr">
        <is>
          <t>Kapunitan</t>
        </is>
      </c>
      <c r="I37" s="18" t="n">
        <v>14.616316</v>
      </c>
      <c r="J37" s="17" t="n">
        <v>120.581721</v>
      </c>
      <c r="K37" s="17" t="inlineStr">
        <is>
          <t>R</t>
        </is>
      </c>
      <c r="L37" s="11" t="n">
        <v>4322</v>
      </c>
      <c r="M37" s="19" t="n">
        <v>3.6</v>
      </c>
      <c r="N37" s="20">
        <f>INT(L37/M37)</f>
        <v/>
      </c>
      <c r="O37" s="20">
        <f>ROUND(N37*0.3,0)</f>
        <v/>
      </c>
      <c r="P37" s="17" t="inlineStr">
        <is>
          <t>Band n50 (1.5 GHz, 100 MHz TDD)</t>
        </is>
      </c>
      <c r="Q37" s="21">
        <f>MAX(1,ROUNDUP(O37/1000,0))</f>
        <v/>
      </c>
      <c r="R37" s="16" t="n">
        <v>1</v>
      </c>
      <c r="S37" s="19" t="n">
        <v>0.3</v>
      </c>
      <c r="T37" s="19" t="n">
        <v>0.29</v>
      </c>
      <c r="U37" s="17" t="inlineStr">
        <is>
          <t>Tier 1A (Direct Coloc, &lt;1 km)</t>
        </is>
      </c>
      <c r="V37" s="19" t="n">
        <v>100</v>
      </c>
      <c r="W37" s="19" t="n">
        <v>100</v>
      </c>
      <c r="X37" s="19" t="n">
        <v>53.5</v>
      </c>
      <c r="Y37" s="20">
        <f>ROUND(V37*0.35+W37*0.35+X37*0.30,2)</f>
        <v/>
      </c>
      <c r="Z37" s="22" t="inlineStr">
        <is>
          <t>A - Node within 0.5 km</t>
        </is>
      </c>
      <c r="AA37" s="19" t="n">
        <v>0.2985082474068689</v>
      </c>
      <c r="AB37" s="19" t="n">
        <v>0.2877228462549201</v>
      </c>
      <c r="AC37" s="17" t="inlineStr">
        <is>
          <t>ONB001 - TYPE 4A / 36 CORE 3X12</t>
        </is>
      </c>
      <c r="AD37" s="17" t="inlineStr">
        <is>
          <t>First survey: confirm node handoff, spare capacity and a feasible short route; co-location is not established.</t>
        </is>
      </c>
      <c r="AE37" s="16" t="n">
        <v>481</v>
      </c>
    </row>
    <row r="38">
      <c r="A38" s="16" t="n">
        <v>1</v>
      </c>
      <c r="B38" s="16" t="n">
        <v>34</v>
      </c>
      <c r="C38" s="16" t="n">
        <v>34</v>
      </c>
      <c r="D38" s="17" t="inlineStr">
        <is>
          <t>0304919013</t>
        </is>
      </c>
      <c r="E38" s="17" t="inlineStr">
        <is>
          <t>Region III (Central Luzon)</t>
        </is>
      </c>
      <c r="F38" s="17" t="inlineStr">
        <is>
          <t>Nueva Ecija</t>
        </is>
      </c>
      <c r="G38" s="17" t="inlineStr">
        <is>
          <t>City of Palayan</t>
        </is>
      </c>
      <c r="H38" s="18" t="inlineStr">
        <is>
          <t>Atate</t>
        </is>
      </c>
      <c r="I38" s="18" t="n">
        <v>15.560718</v>
      </c>
      <c r="J38" s="17" t="n">
        <v>121.100338</v>
      </c>
      <c r="K38" s="17" t="inlineStr">
        <is>
          <t>R</t>
        </is>
      </c>
      <c r="L38" s="11" t="n">
        <v>4297</v>
      </c>
      <c r="M38" s="19" t="n">
        <v>3.5</v>
      </c>
      <c r="N38" s="20">
        <f>INT(L38/M38)</f>
        <v/>
      </c>
      <c r="O38" s="20">
        <f>ROUND(N38*0.3,0)</f>
        <v/>
      </c>
      <c r="P38" s="17" t="inlineStr">
        <is>
          <t>Band n50 (1.5 GHz, 100 MHz TDD)</t>
        </is>
      </c>
      <c r="Q38" s="21">
        <f>MAX(1,ROUNDUP(O38/1000,0))</f>
        <v/>
      </c>
      <c r="R38" s="16" t="n">
        <v>1</v>
      </c>
      <c r="S38" s="19" t="n">
        <v>0.04</v>
      </c>
      <c r="T38" s="19" t="n">
        <v>0.23</v>
      </c>
      <c r="U38" s="17" t="inlineStr">
        <is>
          <t>Tier 1A (Direct Coloc, &lt;1 km)</t>
        </is>
      </c>
      <c r="V38" s="19" t="n">
        <v>100</v>
      </c>
      <c r="W38" s="19" t="n">
        <v>100</v>
      </c>
      <c r="X38" s="19" t="n">
        <v>53.5</v>
      </c>
      <c r="Y38" s="20">
        <f>ROUND(V38*0.35+W38*0.35+X38*0.30,2)</f>
        <v/>
      </c>
      <c r="Z38" s="22" t="inlineStr">
        <is>
          <t>A - Node within 0.5 km</t>
        </is>
      </c>
      <c r="AA38" s="19" t="n">
        <v>0.0992554813174458</v>
      </c>
      <c r="AB38" s="19" t="n">
        <v>0.04129808381229941</v>
      </c>
      <c r="AC38" s="17" t="inlineStr">
        <is>
          <t>PLN001 - BP / Untitled Path</t>
        </is>
      </c>
      <c r="AD38" s="17" t="inlineStr">
        <is>
          <t>First survey: confirm node handoff, spare capacity and a feasible short route; co-location is not established.</t>
        </is>
      </c>
      <c r="AE38" s="16" t="n">
        <v>78</v>
      </c>
    </row>
    <row r="39">
      <c r="A39" s="16" t="n">
        <v>1</v>
      </c>
      <c r="B39" s="16" t="n">
        <v>35</v>
      </c>
      <c r="C39" s="16" t="n">
        <v>35</v>
      </c>
      <c r="D39" s="17" t="inlineStr">
        <is>
          <t>0405622007</t>
        </is>
      </c>
      <c r="E39" s="17" t="inlineStr">
        <is>
          <t>Region IV-A (CALABARZON)</t>
        </is>
      </c>
      <c r="F39" s="17" t="inlineStr">
        <is>
          <t>Quezon</t>
        </is>
      </c>
      <c r="G39" s="17" t="inlineStr">
        <is>
          <t>Lopez</t>
        </is>
      </c>
      <c r="H39" s="18" t="inlineStr">
        <is>
          <t>Magsaysay</t>
        </is>
      </c>
      <c r="I39" s="18" t="n">
        <v>13.887109</v>
      </c>
      <c r="J39" s="17" t="n">
        <v>122.260992</v>
      </c>
      <c r="K39" s="17" t="inlineStr">
        <is>
          <t>R</t>
        </is>
      </c>
      <c r="L39" s="11" t="n">
        <v>4204</v>
      </c>
      <c r="M39" s="19" t="n">
        <v>3.8</v>
      </c>
      <c r="N39" s="20">
        <f>INT(L39/M39)</f>
        <v/>
      </c>
      <c r="O39" s="20">
        <f>ROUND(N39*0.3,0)</f>
        <v/>
      </c>
      <c r="P39" s="17" t="inlineStr">
        <is>
          <t>Band n50 (1.5 GHz, 100 MHz TDD)</t>
        </is>
      </c>
      <c r="Q39" s="21">
        <f>MAX(1,ROUNDUP(O39/1000,0))</f>
        <v/>
      </c>
      <c r="R39" s="16" t="n">
        <v>1</v>
      </c>
      <c r="S39" s="19" t="n">
        <v>0.13</v>
      </c>
      <c r="T39" s="19" t="n">
        <v>0.12</v>
      </c>
      <c r="U39" s="17" t="inlineStr">
        <is>
          <t>Tier 1A (Direct Coloc, &lt;1 km)</t>
        </is>
      </c>
      <c r="V39" s="19" t="n">
        <v>100</v>
      </c>
      <c r="W39" s="19" t="n">
        <v>100</v>
      </c>
      <c r="X39" s="19" t="n">
        <v>53.5</v>
      </c>
      <c r="Y39" s="20">
        <f>ROUND(V39*0.35+W39*0.35+X39*0.30,2)</f>
        <v/>
      </c>
      <c r="Z39" s="22" t="inlineStr">
        <is>
          <t>A - Node within 0.5 km</t>
        </is>
      </c>
      <c r="AA39" s="19" t="n">
        <v>0.1293930154216421</v>
      </c>
      <c r="AB39" s="19" t="n">
        <v>0.1188596765742561</v>
      </c>
      <c r="AC39" s="17" t="inlineStr">
        <is>
          <t>LZQ001
 TYPE 2 / AE LZQ001 TO SNQ001</t>
        </is>
      </c>
      <c r="AD39" s="17" t="inlineStr">
        <is>
          <t>First survey: confirm node handoff, spare capacity and a feasible short route; co-location is not established.</t>
        </is>
      </c>
      <c r="AE39" s="16" t="n">
        <v>130</v>
      </c>
    </row>
    <row r="40">
      <c r="A40" s="16" t="n">
        <v>1</v>
      </c>
      <c r="B40" s="16" t="n">
        <v>36</v>
      </c>
      <c r="C40" s="16" t="n">
        <v>36</v>
      </c>
      <c r="D40" s="17" t="inlineStr">
        <is>
          <t>0405803001</t>
        </is>
      </c>
      <c r="E40" s="17" t="inlineStr">
        <is>
          <t>Region IV-A (CALABARZON)</t>
        </is>
      </c>
      <c r="F40" s="17" t="inlineStr">
        <is>
          <t>Rizal</t>
        </is>
      </c>
      <c r="G40" s="17" t="inlineStr">
        <is>
          <t>Baras</t>
        </is>
      </c>
      <c r="H40" s="18" t="inlineStr">
        <is>
          <t>Evangelista</t>
        </is>
      </c>
      <c r="I40" s="18" t="n">
        <v>14.516995</v>
      </c>
      <c r="J40" s="17" t="n">
        <v>121.276572</v>
      </c>
      <c r="K40" s="17" t="inlineStr">
        <is>
          <t>R</t>
        </is>
      </c>
      <c r="L40" s="11" t="n">
        <v>4064</v>
      </c>
      <c r="M40" s="19" t="n">
        <v>3.6</v>
      </c>
      <c r="N40" s="20">
        <f>INT(L40/M40)</f>
        <v/>
      </c>
      <c r="O40" s="20">
        <f>ROUND(N40*0.3,0)</f>
        <v/>
      </c>
      <c r="P40" s="17" t="inlineStr">
        <is>
          <t>Band n50 (1.5 GHz, 100 MHz TDD)</t>
        </is>
      </c>
      <c r="Q40" s="21">
        <f>MAX(1,ROUNDUP(O40/1000,0))</f>
        <v/>
      </c>
      <c r="R40" s="16" t="n">
        <v>1</v>
      </c>
      <c r="S40" s="19" t="n">
        <v>0.03</v>
      </c>
      <c r="T40" s="19" t="n">
        <v>0.06</v>
      </c>
      <c r="U40" s="17" t="inlineStr">
        <is>
          <t>Tier 1A (Direct Coloc, &lt;1 km)</t>
        </is>
      </c>
      <c r="V40" s="19" t="n">
        <v>100</v>
      </c>
      <c r="W40" s="19" t="n">
        <v>100</v>
      </c>
      <c r="X40" s="19" t="n">
        <v>53.5</v>
      </c>
      <c r="Y40" s="20">
        <f>ROUND(V40*0.35+W40*0.35+X40*0.30,2)</f>
        <v/>
      </c>
      <c r="Z40" s="22" t="inlineStr">
        <is>
          <t>A - Node within 0.5 km</t>
        </is>
      </c>
      <c r="AA40" s="19" t="n">
        <v>0.02756763052409599</v>
      </c>
      <c r="AB40" s="19" t="n">
        <v>0.05084045042722614</v>
      </c>
      <c r="AC40" s="17" t="inlineStr">
        <is>
          <t>BSR002 - BP / TAYTAY TO SNL001</t>
        </is>
      </c>
      <c r="AD40" s="17" t="inlineStr">
        <is>
          <t>First survey: confirm node handoff, spare capacity and a feasible short route; co-location is not established.</t>
        </is>
      </c>
      <c r="AE40" s="16" t="n">
        <v>3</v>
      </c>
    </row>
    <row r="41">
      <c r="A41" s="16" t="n">
        <v>1</v>
      </c>
      <c r="B41" s="16" t="n">
        <v>37</v>
      </c>
      <c r="C41" s="16" t="n">
        <v>37</v>
      </c>
      <c r="D41" s="17" t="inlineStr">
        <is>
          <t>0304908005</t>
        </is>
      </c>
      <c r="E41" s="17" t="inlineStr">
        <is>
          <t>Region III (Central Luzon)</t>
        </is>
      </c>
      <c r="F41" s="17" t="inlineStr">
        <is>
          <t>Nueva Ecija</t>
        </is>
      </c>
      <c r="G41" s="17" t="inlineStr">
        <is>
          <t>City of Gapan</t>
        </is>
      </c>
      <c r="H41" s="18" t="inlineStr">
        <is>
          <t>Malimba</t>
        </is>
      </c>
      <c r="I41" s="18" t="n">
        <v>15.256191</v>
      </c>
      <c r="J41" s="17" t="n">
        <v>120.952046</v>
      </c>
      <c r="K41" s="17" t="inlineStr">
        <is>
          <t>R</t>
        </is>
      </c>
      <c r="L41" s="11" t="n">
        <v>4045</v>
      </c>
      <c r="M41" s="19" t="n">
        <v>3.5</v>
      </c>
      <c r="N41" s="20">
        <f>INT(L41/M41)</f>
        <v/>
      </c>
      <c r="O41" s="20">
        <f>ROUND(N41*0.3,0)</f>
        <v/>
      </c>
      <c r="P41" s="17" t="inlineStr">
        <is>
          <t>Band n50 (1.5 GHz, 100 MHz TDD)</t>
        </is>
      </c>
      <c r="Q41" s="21">
        <f>MAX(1,ROUNDUP(O41/1000,0))</f>
        <v/>
      </c>
      <c r="R41" s="16" t="n">
        <v>1</v>
      </c>
      <c r="S41" s="19" t="n">
        <v>0.07000000000000001</v>
      </c>
      <c r="T41" s="19" t="n">
        <v>0.12</v>
      </c>
      <c r="U41" s="17" t="inlineStr">
        <is>
          <t>Tier 1A (Direct Coloc, &lt;1 km)</t>
        </is>
      </c>
      <c r="V41" s="19" t="n">
        <v>100</v>
      </c>
      <c r="W41" s="19" t="n">
        <v>100</v>
      </c>
      <c r="X41" s="19" t="n">
        <v>53.5</v>
      </c>
      <c r="Y41" s="20">
        <f>ROUND(V41*0.35+W41*0.35+X41*0.30,2)</f>
        <v/>
      </c>
      <c r="Z41" s="23" t="inlineStr">
        <is>
          <t>C - Line within 0.5 km; node over 1 km</t>
        </is>
      </c>
      <c r="AA41" s="19" t="n">
        <v>3.861127910173299</v>
      </c>
      <c r="AB41" s="19" t="n">
        <v>0.05328936706381268</v>
      </c>
      <c r="AC41" s="17" t="inlineStr">
        <is>
          <t>GPN001 - TYPE 3 / Untitled Path</t>
        </is>
      </c>
      <c r="AD41" s="17" t="inlineStr">
        <is>
          <t>Locate an authorized closure or handhole and confirm splicing/capacity; nearby cable alone is insufficient.</t>
        </is>
      </c>
      <c r="AE41" s="16" t="n">
        <v>2341</v>
      </c>
    </row>
    <row r="42">
      <c r="A42" s="16" t="n">
        <v>1</v>
      </c>
      <c r="B42" s="16" t="n">
        <v>38</v>
      </c>
      <c r="C42" s="16" t="n">
        <v>38</v>
      </c>
      <c r="D42" s="17" t="inlineStr">
        <is>
          <t>0305412019</t>
        </is>
      </c>
      <c r="E42" s="17" t="inlineStr">
        <is>
          <t>Region III (Central Luzon)</t>
        </is>
      </c>
      <c r="F42" s="17" t="inlineStr">
        <is>
          <t>Pampanga</t>
        </is>
      </c>
      <c r="G42" s="17" t="inlineStr">
        <is>
          <t>Masantol</t>
        </is>
      </c>
      <c r="H42" s="18" t="inlineStr">
        <is>
          <t>San Nicolas</t>
        </is>
      </c>
      <c r="I42" s="18" t="n">
        <v>14.890613</v>
      </c>
      <c r="J42" s="17" t="n">
        <v>120.707164</v>
      </c>
      <c r="K42" s="17" t="inlineStr">
        <is>
          <t>R</t>
        </is>
      </c>
      <c r="L42" s="11" t="n">
        <v>3980</v>
      </c>
      <c r="M42" s="19" t="n">
        <v>4</v>
      </c>
      <c r="N42" s="20">
        <f>INT(L42/M42)</f>
        <v/>
      </c>
      <c r="O42" s="20">
        <f>ROUND(N42*0.3,0)</f>
        <v/>
      </c>
      <c r="P42" s="17" t="inlineStr">
        <is>
          <t>Band n50 (1.5 GHz, 100 MHz TDD)</t>
        </is>
      </c>
      <c r="Q42" s="21">
        <f>MAX(1,ROUNDUP(O42/1000,0))</f>
        <v/>
      </c>
      <c r="R42" s="16" t="n">
        <v>1</v>
      </c>
      <c r="S42" s="19" t="n">
        <v>0.1</v>
      </c>
      <c r="T42" s="19" t="n">
        <v>1.54</v>
      </c>
      <c r="U42" s="17" t="inlineStr">
        <is>
          <t>Tier 1A (Direct Coloc, &lt;1 km)</t>
        </is>
      </c>
      <c r="V42" s="19" t="n">
        <v>100</v>
      </c>
      <c r="W42" s="19" t="n">
        <v>100</v>
      </c>
      <c r="X42" s="19" t="n">
        <v>53.5</v>
      </c>
      <c r="Y42" s="20">
        <f>ROUND(V42*0.35+W42*0.35+X42*0.30,2)</f>
        <v/>
      </c>
      <c r="Z42" s="22" t="inlineStr">
        <is>
          <t>A - Node within 0.5 km</t>
        </is>
      </c>
      <c r="AA42" s="19" t="n">
        <v>0.09823279333945449</v>
      </c>
      <c r="AB42" s="19" t="n">
        <v>6.696063883683424</v>
      </c>
      <c r="AC42" s="17" t="inlineStr">
        <is>
          <t>MSP001 - PM / 24 CORE (3X8)</t>
        </is>
      </c>
      <c r="AD42" s="17" t="inlineStr">
        <is>
          <t>First survey: confirm node handoff, spare capacity and a feasible short route; co-location is not established.</t>
        </is>
      </c>
      <c r="AE42" s="16" t="n">
        <v>77</v>
      </c>
    </row>
    <row r="43">
      <c r="A43" s="16" t="n">
        <v>1</v>
      </c>
      <c r="B43" s="16" t="n">
        <v>39</v>
      </c>
      <c r="C43" s="16" t="n">
        <v>39</v>
      </c>
      <c r="D43" s="17" t="inlineStr">
        <is>
          <t>1208007005</t>
        </is>
      </c>
      <c r="E43" s="17" t="inlineStr">
        <is>
          <t>Region XII (SOCCSKSARGEN)</t>
        </is>
      </c>
      <c r="F43" s="17" t="inlineStr">
        <is>
          <t>Sarangani</t>
        </is>
      </c>
      <c r="G43" s="17" t="inlineStr">
        <is>
          <t>Malungon</t>
        </is>
      </c>
      <c r="H43" s="18" t="inlineStr">
        <is>
          <t>Banate</t>
        </is>
      </c>
      <c r="I43" s="18" t="n">
        <v>6.47423</v>
      </c>
      <c r="J43" s="17" t="n">
        <v>125.321556</v>
      </c>
      <c r="K43" s="17" t="inlineStr">
        <is>
          <t>R</t>
        </is>
      </c>
      <c r="L43" s="11" t="n">
        <v>3940</v>
      </c>
      <c r="M43" s="19" t="n">
        <v>3.9</v>
      </c>
      <c r="N43" s="20">
        <f>INT(L43/M43)</f>
        <v/>
      </c>
      <c r="O43" s="20">
        <f>ROUND(N43*0.3,0)</f>
        <v/>
      </c>
      <c r="P43" s="17" t="inlineStr">
        <is>
          <t>Band n50 (1.5 GHz, 100 MHz TDD)</t>
        </is>
      </c>
      <c r="Q43" s="21">
        <f>MAX(1,ROUNDUP(O43/1000,0))</f>
        <v/>
      </c>
      <c r="R43" s="16" t="n">
        <v>1</v>
      </c>
      <c r="S43" s="19" t="n">
        <v>0.4</v>
      </c>
      <c r="T43" s="19" t="n">
        <v>0.22</v>
      </c>
      <c r="U43" s="17" t="inlineStr">
        <is>
          <t>Tier 1A (Direct Coloc, &lt;1 km)</t>
        </is>
      </c>
      <c r="V43" s="19" t="n">
        <v>97.40000000000001</v>
      </c>
      <c r="W43" s="19" t="n">
        <v>98.90000000000001</v>
      </c>
      <c r="X43" s="19" t="n">
        <v>57.3</v>
      </c>
      <c r="Y43" s="20">
        <f>ROUND(V43*0.35+W43*0.35+X43*0.30,2)</f>
        <v/>
      </c>
      <c r="Z43" s="22" t="inlineStr">
        <is>
          <t>A - Node within 0.5 km</t>
        </is>
      </c>
      <c r="AA43" s="19" t="n">
        <v>0.4027324254780822</v>
      </c>
      <c r="AB43" s="19" t="n">
        <v>0.1778934458926563</v>
      </c>
      <c r="AC43" s="17" t="inlineStr">
        <is>
          <t>MGN002 - BP / DAVAO CITY - GENSAN</t>
        </is>
      </c>
      <c r="AD43" s="17" t="inlineStr">
        <is>
          <t>First survey: confirm node handoff, spare capacity and a feasible short route; co-location is not established.</t>
        </is>
      </c>
      <c r="AE43" s="16" t="n">
        <v>728</v>
      </c>
    </row>
    <row r="44">
      <c r="A44" s="16" t="n">
        <v>1</v>
      </c>
      <c r="B44" s="16" t="n">
        <v>40</v>
      </c>
      <c r="C44" s="16" t="n">
        <v>40</v>
      </c>
      <c r="D44" s="17" t="inlineStr">
        <is>
          <t>0600401011</t>
        </is>
      </c>
      <c r="E44" s="17" t="inlineStr">
        <is>
          <t>Region VI (Western Visayas)</t>
        </is>
      </c>
      <c r="F44" s="17" t="inlineStr">
        <is>
          <t>Aklan</t>
        </is>
      </c>
      <c r="G44" s="17" t="inlineStr">
        <is>
          <t>Altavas</t>
        </is>
      </c>
      <c r="H44" s="18" t="inlineStr">
        <is>
          <t>Poblacion</t>
        </is>
      </c>
      <c r="I44" s="18" t="n">
        <v>11.535008</v>
      </c>
      <c r="J44" s="17" t="n">
        <v>122.491272</v>
      </c>
      <c r="K44" s="17" t="inlineStr">
        <is>
          <t>R</t>
        </is>
      </c>
      <c r="L44" s="11" t="n">
        <v>4795</v>
      </c>
      <c r="M44" s="19" t="n">
        <v>3.9</v>
      </c>
      <c r="N44" s="20">
        <f>INT(L44/M44)</f>
        <v/>
      </c>
      <c r="O44" s="20">
        <f>ROUND(N44*0.3,0)</f>
        <v/>
      </c>
      <c r="P44" s="17" t="inlineStr">
        <is>
          <t>Band n50 (1.5 GHz, 100 MHz TDD)</t>
        </is>
      </c>
      <c r="Q44" s="21">
        <f>MAX(1,ROUNDUP(O44/1000,0))</f>
        <v/>
      </c>
      <c r="R44" s="16" t="n">
        <v>1</v>
      </c>
      <c r="S44" s="19" t="n">
        <v>0.51</v>
      </c>
      <c r="T44" s="19" t="n">
        <v>0.25</v>
      </c>
      <c r="U44" s="17" t="inlineStr">
        <is>
          <t>Tier 1A (Direct Coloc, &lt;1 km)</t>
        </is>
      </c>
      <c r="V44" s="19" t="n">
        <v>94.3</v>
      </c>
      <c r="W44" s="19" t="n">
        <v>100</v>
      </c>
      <c r="X44" s="19" t="n">
        <v>59.2</v>
      </c>
      <c r="Y44" s="20">
        <f>ROUND(V44*0.35+W44*0.35+X44*0.30,2)</f>
        <v/>
      </c>
      <c r="Z44" s="22" t="inlineStr">
        <is>
          <t>B - Node 0.5-1 km</t>
        </is>
      </c>
      <c r="AA44" s="19" t="n">
        <v>0.5138733835617348</v>
      </c>
      <c r="AB44" s="19" t="n">
        <v>0.03847772451732821</v>
      </c>
      <c r="AC44" s="17" t="inlineStr">
        <is>
          <t>ASK001 - TYPE 3 / IVISAN - KALIBO</t>
        </is>
      </c>
      <c r="AD44" s="17" t="inlineStr">
        <is>
          <t>Survey a short node lateral; confirm port/fiber capacity, access and route.</t>
        </is>
      </c>
      <c r="AE44" s="16" t="n">
        <v>955</v>
      </c>
    </row>
    <row r="45">
      <c r="A45" s="16" t="n">
        <v>1</v>
      </c>
      <c r="B45" s="16" t="n">
        <v>41</v>
      </c>
      <c r="C45" s="16" t="n">
        <v>41</v>
      </c>
      <c r="D45" s="17" t="inlineStr">
        <is>
          <t>0702233011</t>
        </is>
      </c>
      <c r="E45" s="17" t="inlineStr">
        <is>
          <t>Region VII (Central Visayas)</t>
        </is>
      </c>
      <c r="F45" s="17" t="inlineStr">
        <is>
          <t>Cebu</t>
        </is>
      </c>
      <c r="G45" s="17" t="inlineStr">
        <is>
          <t>Moalboal</t>
        </is>
      </c>
      <c r="H45" s="18" t="inlineStr">
        <is>
          <t>Poblacion West</t>
        </is>
      </c>
      <c r="I45" s="18" t="n">
        <v>9.938958</v>
      </c>
      <c r="J45" s="17" t="n">
        <v>123.392702</v>
      </c>
      <c r="K45" s="17" t="inlineStr">
        <is>
          <t>R</t>
        </is>
      </c>
      <c r="L45" s="11" t="n">
        <v>3648</v>
      </c>
      <c r="M45" s="19" t="n">
        <v>3.8</v>
      </c>
      <c r="N45" s="20">
        <f>INT(L45/M45)</f>
        <v/>
      </c>
      <c r="O45" s="20">
        <f>ROUND(N45*0.3,0)</f>
        <v/>
      </c>
      <c r="P45" s="17" t="inlineStr">
        <is>
          <t>Band n50 (1.5 GHz, 100 MHz TDD)</t>
        </is>
      </c>
      <c r="Q45" s="21">
        <f>MAX(1,ROUNDUP(O45/1000,0))</f>
        <v/>
      </c>
      <c r="R45" s="16" t="n">
        <v>1</v>
      </c>
      <c r="S45" s="19" t="n">
        <v>0.24</v>
      </c>
      <c r="T45" s="19" t="n">
        <v>0.34</v>
      </c>
      <c r="U45" s="17" t="inlineStr">
        <is>
          <t>Tier 1A (Direct Coloc, &lt;1 km)</t>
        </is>
      </c>
      <c r="V45" s="19" t="n">
        <v>100</v>
      </c>
      <c r="W45" s="19" t="n">
        <v>94.09999999999999</v>
      </c>
      <c r="X45" s="19" t="n">
        <v>59.2</v>
      </c>
      <c r="Y45" s="20">
        <f>ROUND(V45*0.35+W45*0.35+X45*0.30,2)</f>
        <v/>
      </c>
      <c r="Z45" s="22" t="inlineStr">
        <is>
          <t>A - Node within 0.5 km</t>
        </is>
      </c>
      <c r="AA45" s="19" t="n">
        <v>0.2363585422470295</v>
      </c>
      <c r="AB45" s="19" t="n">
        <v>0.1167793802904857</v>
      </c>
      <c r="AC45" s="17" t="inlineStr">
        <is>
          <t>MBL001 - BP / Segment 7</t>
        </is>
      </c>
      <c r="AD45" s="17" t="inlineStr">
        <is>
          <t>First survey: confirm node handoff, spare capacity and a feasible short route; co-location is not established.</t>
        </is>
      </c>
      <c r="AE45" s="16" t="n">
        <v>340</v>
      </c>
    </row>
    <row r="46">
      <c r="A46" s="16" t="n">
        <v>1</v>
      </c>
      <c r="B46" s="16" t="n">
        <v>42</v>
      </c>
      <c r="C46" s="16" t="n">
        <v>42</v>
      </c>
      <c r="D46" s="17" t="inlineStr">
        <is>
          <t>1004301010</t>
        </is>
      </c>
      <c r="E46" s="17" t="inlineStr">
        <is>
          <t>Region X (Northern Mindanao)</t>
        </is>
      </c>
      <c r="F46" s="17" t="inlineStr">
        <is>
          <t>Misamis Oriental</t>
        </is>
      </c>
      <c r="G46" s="17" t="inlineStr">
        <is>
          <t>Alubijid</t>
        </is>
      </c>
      <c r="H46" s="18" t="inlineStr">
        <is>
          <t>Poblacion</t>
        </is>
      </c>
      <c r="I46" s="18" t="n">
        <v>8.573054000000001</v>
      </c>
      <c r="J46" s="17" t="n">
        <v>124.472998</v>
      </c>
      <c r="K46" s="17" t="inlineStr">
        <is>
          <t>R</t>
        </is>
      </c>
      <c r="L46" s="11" t="n">
        <v>3800</v>
      </c>
      <c r="M46" s="19" t="n">
        <v>3.9</v>
      </c>
      <c r="N46" s="20">
        <f>INT(L46/M46)</f>
        <v/>
      </c>
      <c r="O46" s="20">
        <f>ROUND(N46*0.3,0)</f>
        <v/>
      </c>
      <c r="P46" s="17" t="inlineStr">
        <is>
          <t>Band n50 (1.5 GHz, 100 MHz TDD)</t>
        </is>
      </c>
      <c r="Q46" s="21">
        <f>MAX(1,ROUNDUP(O46/1000,0))</f>
        <v/>
      </c>
      <c r="R46" s="16" t="n">
        <v>1</v>
      </c>
      <c r="S46" s="19" t="n">
        <v>0.33</v>
      </c>
      <c r="T46" s="19" t="n">
        <v>0.39</v>
      </c>
      <c r="U46" s="17" t="inlineStr">
        <is>
          <t>Tier 1A (Direct Coloc, &lt;1 km)</t>
        </is>
      </c>
      <c r="V46" s="19" t="n">
        <v>99.5</v>
      </c>
      <c r="W46" s="19" t="n">
        <v>96.2</v>
      </c>
      <c r="X46" s="19" t="n">
        <v>57.3</v>
      </c>
      <c r="Y46" s="20">
        <f>ROUND(V46*0.35+W46*0.35+X46*0.30,2)</f>
        <v/>
      </c>
      <c r="Z46" s="22" t="inlineStr">
        <is>
          <t>A - Node within 0.5 km</t>
        </is>
      </c>
      <c r="AA46" s="19" t="n">
        <v>0.3309790988933852</v>
      </c>
      <c r="AB46" s="19" t="n">
        <v>0.150399436910175</v>
      </c>
      <c r="AC46" s="17" t="inlineStr">
        <is>
          <t>AJM001 - BP / CDO - ILIGAN</t>
        </is>
      </c>
      <c r="AD46" s="17" t="inlineStr">
        <is>
          <t>First survey: confirm node handoff, spare capacity and a feasible short route; co-location is not established.</t>
        </is>
      </c>
      <c r="AE46" s="16" t="n">
        <v>558</v>
      </c>
    </row>
    <row r="47">
      <c r="A47" s="16" t="n">
        <v>1</v>
      </c>
      <c r="B47" s="16" t="n">
        <v>43</v>
      </c>
      <c r="C47" s="16" t="n">
        <v>43</v>
      </c>
      <c r="D47" s="17" t="inlineStr">
        <is>
          <t>1004308003</t>
        </is>
      </c>
      <c r="E47" s="17" t="inlineStr">
        <is>
          <t>Region X (Northern Mindanao)</t>
        </is>
      </c>
      <c r="F47" s="17" t="inlineStr">
        <is>
          <t>Misamis Oriental</t>
        </is>
      </c>
      <c r="G47" s="17" t="inlineStr">
        <is>
          <t>City of Gingoog</t>
        </is>
      </c>
      <c r="H47" s="18" t="inlineStr">
        <is>
          <t>Anakan</t>
        </is>
      </c>
      <c r="I47" s="18" t="n">
        <v>8.84159</v>
      </c>
      <c r="J47" s="17" t="n">
        <v>125.156413</v>
      </c>
      <c r="K47" s="17" t="inlineStr">
        <is>
          <t>R</t>
        </is>
      </c>
      <c r="L47" s="11" t="n">
        <v>3773</v>
      </c>
      <c r="M47" s="19" t="n">
        <v>3.9</v>
      </c>
      <c r="N47" s="20">
        <f>INT(L47/M47)</f>
        <v/>
      </c>
      <c r="O47" s="20">
        <f>ROUND(N47*0.3,0)</f>
        <v/>
      </c>
      <c r="P47" s="17" t="inlineStr">
        <is>
          <t>Band n50 (1.5 GHz, 100 MHz TDD)</t>
        </is>
      </c>
      <c r="Q47" s="21">
        <f>MAX(1,ROUNDUP(O47/1000,0))</f>
        <v/>
      </c>
      <c r="R47" s="16" t="n">
        <v>1</v>
      </c>
      <c r="S47" s="19" t="n">
        <v>0.18</v>
      </c>
      <c r="T47" s="19" t="n">
        <v>0.18</v>
      </c>
      <c r="U47" s="17" t="inlineStr">
        <is>
          <t>Tier 1A (Direct Coloc, &lt;1 km)</t>
        </is>
      </c>
      <c r="V47" s="19" t="n">
        <v>100</v>
      </c>
      <c r="W47" s="19" t="n">
        <v>95.7</v>
      </c>
      <c r="X47" s="19" t="n">
        <v>57.3</v>
      </c>
      <c r="Y47" s="20">
        <f>ROUND(V47*0.35+W47*0.35+X47*0.30,2)</f>
        <v/>
      </c>
      <c r="Z47" s="22" t="inlineStr">
        <is>
          <t>A - Node within 0.5 km</t>
        </is>
      </c>
      <c r="AA47" s="19" t="n">
        <v>0.1832256390192655</v>
      </c>
      <c r="AB47" s="19" t="n">
        <v>0.1383290500467077</v>
      </c>
      <c r="AC47" s="17" t="inlineStr">
        <is>
          <t>GGM002 - BP / CDO - BUENAVISTA via GINGOOG</t>
        </is>
      </c>
      <c r="AD47" s="17" t="inlineStr">
        <is>
          <t>First survey: confirm node handoff, spare capacity and a feasible short route; co-location is not established.</t>
        </is>
      </c>
      <c r="AE47" s="16" t="n">
        <v>224</v>
      </c>
    </row>
    <row r="48">
      <c r="A48" s="16" t="n">
        <v>1</v>
      </c>
      <c r="B48" s="16" t="n">
        <v>44</v>
      </c>
      <c r="C48" s="16" t="n">
        <v>44</v>
      </c>
      <c r="D48" s="17" t="inlineStr">
        <is>
          <t>0403418004</t>
        </is>
      </c>
      <c r="E48" s="17" t="inlineStr">
        <is>
          <t>Region IV-A (CALABARZON)</t>
        </is>
      </c>
      <c r="F48" s="17" t="inlineStr">
        <is>
          <t>Laguna</t>
        </is>
      </c>
      <c r="G48" s="17" t="inlineStr">
        <is>
          <t>Paete</t>
        </is>
      </c>
      <c r="H48" s="18" t="inlineStr">
        <is>
          <t>Ibaba del Norte</t>
        </is>
      </c>
      <c r="I48" s="18" t="n">
        <v>14.363948</v>
      </c>
      <c r="J48" s="17" t="n">
        <v>121.479181</v>
      </c>
      <c r="K48" s="17" t="inlineStr">
        <is>
          <t>R</t>
        </is>
      </c>
      <c r="L48" s="11" t="n">
        <v>3407</v>
      </c>
      <c r="M48" s="19" t="n">
        <v>3.3</v>
      </c>
      <c r="N48" s="20">
        <f>INT(L48/M48)</f>
        <v/>
      </c>
      <c r="O48" s="20">
        <f>ROUND(N48*0.3,0)</f>
        <v/>
      </c>
      <c r="P48" s="17" t="inlineStr">
        <is>
          <t>Band n50 (1.5 GHz, 100 MHz TDD)</t>
        </is>
      </c>
      <c r="Q48" s="21">
        <f>MAX(1,ROUNDUP(O48/1000,0))</f>
        <v/>
      </c>
      <c r="R48" s="16" t="n">
        <v>1</v>
      </c>
      <c r="S48" s="19" t="n">
        <v>0.62</v>
      </c>
      <c r="T48" s="19" t="n">
        <v>0.04</v>
      </c>
      <c r="U48" s="17" t="inlineStr">
        <is>
          <t>Tier 1A (Direct Coloc, &lt;1 km)</t>
        </is>
      </c>
      <c r="V48" s="19" t="n">
        <v>91.3</v>
      </c>
      <c r="W48" s="19" t="n">
        <v>100</v>
      </c>
      <c r="X48" s="19" t="n">
        <v>62.3</v>
      </c>
      <c r="Y48" s="20">
        <f>ROUND(V48*0.35+W48*0.35+X48*0.30,2)</f>
        <v/>
      </c>
      <c r="Z48" s="22" t="inlineStr">
        <is>
          <t>B - Node 0.5-1 km</t>
        </is>
      </c>
      <c r="AA48" s="19" t="n">
        <v>0.6202007954964563</v>
      </c>
      <c r="AB48" s="19" t="n">
        <v>0.02682196128336467</v>
      </c>
      <c r="AC48" s="17" t="inlineStr">
        <is>
          <t>PTL001 - BP / SEGMENT 23 (FAMY - STA CRUZ)</t>
        </is>
      </c>
      <c r="AD48" s="17" t="inlineStr">
        <is>
          <t>Survey a short node lateral; confirm port/fiber capacity, access and route.</t>
        </is>
      </c>
      <c r="AE48" s="16" t="n">
        <v>1184</v>
      </c>
    </row>
    <row r="49">
      <c r="A49" s="16" t="n">
        <v>1</v>
      </c>
      <c r="B49" s="16" t="n">
        <v>45</v>
      </c>
      <c r="C49" s="16" t="n">
        <v>45</v>
      </c>
      <c r="D49" s="17" t="inlineStr">
        <is>
          <t>0501601025</t>
        </is>
      </c>
      <c r="E49" s="17" t="inlineStr">
        <is>
          <t>Region V (Bicol Region)</t>
        </is>
      </c>
      <c r="F49" s="17" t="inlineStr">
        <is>
          <t>Camarines Norte</t>
        </is>
      </c>
      <c r="G49" s="17" t="inlineStr">
        <is>
          <t>Basud</t>
        </is>
      </c>
      <c r="H49" s="18" t="inlineStr">
        <is>
          <t>San Felipe</t>
        </is>
      </c>
      <c r="I49" s="18" t="n">
        <v>14.012358</v>
      </c>
      <c r="J49" s="17" t="n">
        <v>122.930492</v>
      </c>
      <c r="K49" s="17" t="inlineStr">
        <is>
          <t>R</t>
        </is>
      </c>
      <c r="L49" s="11" t="n">
        <v>3833</v>
      </c>
      <c r="M49" s="19" t="n">
        <v>4</v>
      </c>
      <c r="N49" s="20">
        <f>INT(L49/M49)</f>
        <v/>
      </c>
      <c r="O49" s="20">
        <f>ROUND(N49*0.3,0)</f>
        <v/>
      </c>
      <c r="P49" s="17" t="inlineStr">
        <is>
          <t>Band n50 (1.5 GHz, 100 MHz TDD)</t>
        </is>
      </c>
      <c r="Q49" s="21">
        <f>MAX(1,ROUNDUP(O49/1000,0))</f>
        <v/>
      </c>
      <c r="R49" s="16" t="n">
        <v>1</v>
      </c>
      <c r="S49" s="19" t="n">
        <v>0.06</v>
      </c>
      <c r="T49" s="19" t="n">
        <v>0.14</v>
      </c>
      <c r="U49" s="17" t="inlineStr">
        <is>
          <t>Tier 1A (Direct Coloc, &lt;1 km)</t>
        </is>
      </c>
      <c r="V49" s="19" t="n">
        <v>100</v>
      </c>
      <c r="W49" s="19" t="n">
        <v>93.90000000000001</v>
      </c>
      <c r="X49" s="19" t="n">
        <v>59.2</v>
      </c>
      <c r="Y49" s="20">
        <f>ROUND(V49*0.35+W49*0.35+X49*0.30,2)</f>
        <v/>
      </c>
      <c r="Z49" s="22" t="inlineStr">
        <is>
          <t>A - Node within 0.5 km</t>
        </is>
      </c>
      <c r="AA49" s="19" t="n">
        <v>0.06171453711588796</v>
      </c>
      <c r="AB49" s="19" t="n">
        <v>0.02047403634102232</v>
      </c>
      <c r="AC49" s="17" t="inlineStr">
        <is>
          <t>BDC001 - TYPE 4A / PAGBILAO - NAGA (UG + Aerial)</t>
        </is>
      </c>
      <c r="AD49" s="17" t="inlineStr">
        <is>
          <t>First survey: confirm node handoff, spare capacity and a feasible short route; co-location is not established.</t>
        </is>
      </c>
      <c r="AE49" s="16" t="n">
        <v>21</v>
      </c>
    </row>
    <row r="50">
      <c r="A50" s="16" t="n">
        <v>1</v>
      </c>
      <c r="B50" s="16" t="n">
        <v>46</v>
      </c>
      <c r="C50" s="16" t="n">
        <v>46</v>
      </c>
      <c r="D50" s="17" t="inlineStr">
        <is>
          <t>0702247016</t>
        </is>
      </c>
      <c r="E50" s="17" t="inlineStr">
        <is>
          <t>Region VII (Central Visayas)</t>
        </is>
      </c>
      <c r="F50" s="17" t="inlineStr">
        <is>
          <t>Cebu</t>
        </is>
      </c>
      <c r="G50" s="17" t="inlineStr">
        <is>
          <t>Sogod</t>
        </is>
      </c>
      <c r="H50" s="18" t="inlineStr">
        <is>
          <t>Poblacion</t>
        </is>
      </c>
      <c r="I50" s="18" t="n">
        <v>10.749136</v>
      </c>
      <c r="J50" s="17" t="n">
        <v>124.004827</v>
      </c>
      <c r="K50" s="17" t="inlineStr">
        <is>
          <t>R</t>
        </is>
      </c>
      <c r="L50" s="11" t="n">
        <v>3637</v>
      </c>
      <c r="M50" s="19" t="n">
        <v>3.8</v>
      </c>
      <c r="N50" s="20">
        <f>INT(L50/M50)</f>
        <v/>
      </c>
      <c r="O50" s="20">
        <f>ROUND(N50*0.3,0)</f>
        <v/>
      </c>
      <c r="P50" s="17" t="inlineStr">
        <is>
          <t>Band n50 (1.5 GHz, 100 MHz TDD)</t>
        </is>
      </c>
      <c r="Q50" s="21">
        <f>MAX(1,ROUNDUP(O50/1000,0))</f>
        <v/>
      </c>
      <c r="R50" s="16" t="n">
        <v>1</v>
      </c>
      <c r="S50" s="19" t="n">
        <v>0.32</v>
      </c>
      <c r="T50" s="19" t="n">
        <v>0.21</v>
      </c>
      <c r="U50" s="17" t="inlineStr">
        <is>
          <t>Tier 1A (Direct Coloc, &lt;1 km)</t>
        </is>
      </c>
      <c r="V50" s="19" t="n">
        <v>100</v>
      </c>
      <c r="W50" s="19" t="n">
        <v>93.90000000000001</v>
      </c>
      <c r="X50" s="19" t="n">
        <v>59.2</v>
      </c>
      <c r="Y50" s="20">
        <f>ROUND(V50*0.35+W50*0.35+X50*0.30,2)</f>
        <v/>
      </c>
      <c r="Z50" s="22" t="inlineStr">
        <is>
          <t>A - Node within 0.5 km</t>
        </is>
      </c>
      <c r="AA50" s="19" t="n">
        <v>0.3149889806967729</v>
      </c>
      <c r="AB50" s="19" t="n">
        <v>0.07961217612505282</v>
      </c>
      <c r="AC50" s="17" t="inlineStr">
        <is>
          <t>SGD001 - BP / BOGO - DANAO</t>
        </is>
      </c>
      <c r="AD50" s="17" t="inlineStr">
        <is>
          <t>First survey: confirm node handoff, spare capacity and a feasible short route; co-location is not established.</t>
        </is>
      </c>
      <c r="AE50" s="16" t="n">
        <v>524</v>
      </c>
    </row>
    <row r="51">
      <c r="A51" s="16" t="n">
        <v>1</v>
      </c>
      <c r="B51" s="16" t="n">
        <v>47</v>
      </c>
      <c r="C51" s="16" t="n">
        <v>47</v>
      </c>
      <c r="D51" s="17" t="inlineStr">
        <is>
          <t>1004311014</t>
        </is>
      </c>
      <c r="E51" s="17" t="inlineStr">
        <is>
          <t>Region X (Northern Mindanao)</t>
        </is>
      </c>
      <c r="F51" s="17" t="inlineStr">
        <is>
          <t>Misamis Oriental</t>
        </is>
      </c>
      <c r="G51" s="17" t="inlineStr">
        <is>
          <t>Jasaan</t>
        </is>
      </c>
      <c r="H51" s="18" t="inlineStr">
        <is>
          <t>Upper Jasaan</t>
        </is>
      </c>
      <c r="I51" s="18" t="n">
        <v>8.654057</v>
      </c>
      <c r="J51" s="17" t="n">
        <v>124.754143</v>
      </c>
      <c r="K51" s="17" t="inlineStr">
        <is>
          <t>R</t>
        </is>
      </c>
      <c r="L51" s="11" t="n">
        <v>4469</v>
      </c>
      <c r="M51" s="19" t="n">
        <v>3.9</v>
      </c>
      <c r="N51" s="20">
        <f>INT(L51/M51)</f>
        <v/>
      </c>
      <c r="O51" s="20">
        <f>ROUND(N51*0.3,0)</f>
        <v/>
      </c>
      <c r="P51" s="17" t="inlineStr">
        <is>
          <t>Band n50 (1.5 GHz, 100 MHz TDD)</t>
        </is>
      </c>
      <c r="Q51" s="21">
        <f>MAX(1,ROUNDUP(O51/1000,0))</f>
        <v/>
      </c>
      <c r="R51" s="16" t="n">
        <v>1</v>
      </c>
      <c r="S51" s="19" t="n">
        <v>0.48</v>
      </c>
      <c r="T51" s="19" t="n">
        <v>0.42</v>
      </c>
      <c r="U51" s="17" t="inlineStr">
        <is>
          <t>Tier 1A (Direct Coloc, &lt;1 km)</t>
        </is>
      </c>
      <c r="V51" s="19" t="n">
        <v>95.3</v>
      </c>
      <c r="W51" s="19" t="n">
        <v>100</v>
      </c>
      <c r="X51" s="19" t="n">
        <v>57.3</v>
      </c>
      <c r="Y51" s="20">
        <f>ROUND(V51*0.35+W51*0.35+X51*0.30,2)</f>
        <v/>
      </c>
      <c r="Z51" s="22" t="inlineStr">
        <is>
          <t>A - Node within 0.5 km</t>
        </is>
      </c>
      <c r="AA51" s="19" t="n">
        <v>0.4740204767857821</v>
      </c>
      <c r="AB51" s="19" t="n">
        <v>0.4172399518298424</v>
      </c>
      <c r="AC51" s="17" t="inlineStr">
        <is>
          <t>JNM001 - TYPE 3 / CDO - BUENAVISTA via GINGOOG</t>
        </is>
      </c>
      <c r="AD51" s="17" t="inlineStr">
        <is>
          <t>First survey: confirm node handoff, spare capacity and a feasible short route; co-location is not established.</t>
        </is>
      </c>
      <c r="AE51" s="16" t="n">
        <v>877</v>
      </c>
    </row>
    <row r="52">
      <c r="A52" s="16" t="n">
        <v>1</v>
      </c>
      <c r="B52" s="16" t="n">
        <v>48</v>
      </c>
      <c r="C52" s="16" t="n">
        <v>48</v>
      </c>
      <c r="D52" s="17" t="inlineStr">
        <is>
          <t>0201508016</t>
        </is>
      </c>
      <c r="E52" s="17" t="inlineStr">
        <is>
          <t>Region II (Cagayan Valley)</t>
        </is>
      </c>
      <c r="F52" s="17" t="inlineStr">
        <is>
          <t>Cagayan</t>
        </is>
      </c>
      <c r="G52" s="17" t="inlineStr">
        <is>
          <t>Buguey</t>
        </is>
      </c>
      <c r="H52" s="18" t="inlineStr">
        <is>
          <t>Pattao</t>
        </is>
      </c>
      <c r="I52" s="18" t="n">
        <v>18.248052</v>
      </c>
      <c r="J52" s="17" t="n">
        <v>121.815848</v>
      </c>
      <c r="K52" s="17" t="inlineStr">
        <is>
          <t>R</t>
        </is>
      </c>
      <c r="L52" s="11" t="n">
        <v>3799</v>
      </c>
      <c r="M52" s="19" t="n">
        <v>3.9</v>
      </c>
      <c r="N52" s="20">
        <f>INT(L52/M52)</f>
        <v/>
      </c>
      <c r="O52" s="20">
        <f>ROUND(N52*0.3,0)</f>
        <v/>
      </c>
      <c r="P52" s="17" t="inlineStr">
        <is>
          <t>Band n50 (1.5 GHz, 100 MHz TDD)</t>
        </is>
      </c>
      <c r="Q52" s="21">
        <f>MAX(1,ROUNDUP(O52/1000,0))</f>
        <v/>
      </c>
      <c r="R52" s="16" t="n">
        <v>1</v>
      </c>
      <c r="S52" s="19" t="n">
        <v>0.3</v>
      </c>
      <c r="T52" s="19" t="n">
        <v>0.3</v>
      </c>
      <c r="U52" s="17" t="inlineStr">
        <is>
          <t>Tier 1A (Direct Coloc, &lt;1 km)</t>
        </is>
      </c>
      <c r="V52" s="19" t="n">
        <v>100</v>
      </c>
      <c r="W52" s="19" t="n">
        <v>98.40000000000001</v>
      </c>
      <c r="X52" s="19" t="n">
        <v>53.5</v>
      </c>
      <c r="Y52" s="20">
        <f>ROUND(V52*0.35+W52*0.35+X52*0.30,2)</f>
        <v/>
      </c>
      <c r="Z52" s="22" t="inlineStr">
        <is>
          <t>A - Node within 0.5 km</t>
        </is>
      </c>
      <c r="AA52" s="19" t="n">
        <v>0.3000580073543476</v>
      </c>
      <c r="AB52" s="19" t="n">
        <v>0.2930924609590523</v>
      </c>
      <c r="AC52" s="17" t="inlineStr">
        <is>
          <t>BYC002 - PM / SEGMENT 30 (LAL-LO - STA ANA)</t>
        </is>
      </c>
      <c r="AD52" s="17" t="inlineStr">
        <is>
          <t>First survey: confirm node handoff, spare capacity and a feasible short route; co-location is not established.</t>
        </is>
      </c>
      <c r="AE52" s="16" t="n">
        <v>486</v>
      </c>
    </row>
    <row r="53">
      <c r="A53" s="16" t="n">
        <v>1</v>
      </c>
      <c r="B53" s="16" t="n">
        <v>49</v>
      </c>
      <c r="C53" s="16" t="n">
        <v>49</v>
      </c>
      <c r="D53" s="17" t="inlineStr">
        <is>
          <t>0504101001</t>
        </is>
      </c>
      <c r="E53" s="17" t="inlineStr">
        <is>
          <t>Region V (Bicol Region)</t>
        </is>
      </c>
      <c r="F53" s="17" t="inlineStr">
        <is>
          <t>Masbate</t>
        </is>
      </c>
      <c r="G53" s="17" t="inlineStr">
        <is>
          <t>Aroroy</t>
        </is>
      </c>
      <c r="H53" s="18" t="inlineStr">
        <is>
          <t>Ambolong</t>
        </is>
      </c>
      <c r="I53" s="18" t="n">
        <v>12.51062</v>
      </c>
      <c r="J53" s="17" t="n">
        <v>123.396934</v>
      </c>
      <c r="K53" s="17" t="inlineStr">
        <is>
          <t>R</t>
        </is>
      </c>
      <c r="L53" s="11" t="n">
        <v>4642</v>
      </c>
      <c r="M53" s="19" t="n">
        <v>4.1</v>
      </c>
      <c r="N53" s="20">
        <f>INT(L53/M53)</f>
        <v/>
      </c>
      <c r="O53" s="20">
        <f>ROUND(N53*0.3,0)</f>
        <v/>
      </c>
      <c r="P53" s="17" t="inlineStr">
        <is>
          <t>Band n50 (1.5 GHz, 100 MHz TDD)</t>
        </is>
      </c>
      <c r="Q53" s="21">
        <f>MAX(1,ROUNDUP(O53/1000,0))</f>
        <v/>
      </c>
      <c r="R53" s="16" t="n">
        <v>1</v>
      </c>
      <c r="S53" s="19" t="n">
        <v>0.21</v>
      </c>
      <c r="T53" s="19" t="n">
        <v>4.23</v>
      </c>
      <c r="U53" s="17" t="inlineStr">
        <is>
          <t>Tier 1A (Direct Coloc, &lt;1 km)</t>
        </is>
      </c>
      <c r="V53" s="19" t="n">
        <v>93.3</v>
      </c>
      <c r="W53" s="19" t="n">
        <v>100</v>
      </c>
      <c r="X53" s="19" t="n">
        <v>59.2</v>
      </c>
      <c r="Y53" s="20">
        <f>ROUND(V53*0.35+W53*0.35+X53*0.30,2)</f>
        <v/>
      </c>
      <c r="Z53" s="22" t="inlineStr">
        <is>
          <t>A - Node within 0.5 km</t>
        </is>
      </c>
      <c r="AA53" s="19" t="n">
        <v>0.2082754934189066</v>
      </c>
      <c r="AB53" s="19" t="n">
        <v>27.40045306568441</v>
      </c>
      <c r="AC53" s="17" t="inlineStr">
        <is>
          <t>AYM001 - TYPE 3 / MASBATE</t>
        </is>
      </c>
      <c r="AD53" s="17" t="inlineStr">
        <is>
          <t>First survey: confirm node handoff, spare capacity and a feasible short route; co-location is not established.</t>
        </is>
      </c>
      <c r="AE53" s="16" t="n">
        <v>276</v>
      </c>
    </row>
    <row r="54">
      <c r="A54" s="16" t="n">
        <v>1</v>
      </c>
      <c r="B54" s="16" t="n">
        <v>50</v>
      </c>
      <c r="C54" s="16" t="n">
        <v>50</v>
      </c>
      <c r="D54" s="17" t="inlineStr">
        <is>
          <t>0205006010</t>
        </is>
      </c>
      <c r="E54" s="17" t="inlineStr">
        <is>
          <t>Region II (Cagayan Valley)</t>
        </is>
      </c>
      <c r="F54" s="17" t="inlineStr">
        <is>
          <t>Nueva Vizcaya</t>
        </is>
      </c>
      <c r="G54" s="17" t="inlineStr">
        <is>
          <t>Diadi</t>
        </is>
      </c>
      <c r="H54" s="18" t="inlineStr">
        <is>
          <t>Poblacion</t>
        </is>
      </c>
      <c r="I54" s="18" t="n">
        <v>16.66038</v>
      </c>
      <c r="J54" s="17" t="n">
        <v>121.36521</v>
      </c>
      <c r="K54" s="17" t="inlineStr">
        <is>
          <t>R</t>
        </is>
      </c>
      <c r="L54" s="11" t="n">
        <v>3966</v>
      </c>
      <c r="M54" s="19" t="n">
        <v>3.8</v>
      </c>
      <c r="N54" s="20">
        <f>INT(L54/M54)</f>
        <v/>
      </c>
      <c r="O54" s="20">
        <f>ROUND(N54*0.3,0)</f>
        <v/>
      </c>
      <c r="P54" s="17" t="inlineStr">
        <is>
          <t>Band n50 (1.5 GHz, 100 MHz TDD)</t>
        </is>
      </c>
      <c r="Q54" s="21">
        <f>MAX(1,ROUNDUP(O54/1000,0))</f>
        <v/>
      </c>
      <c r="R54" s="16" t="n">
        <v>1</v>
      </c>
      <c r="S54" s="19" t="n">
        <v>0.38</v>
      </c>
      <c r="T54" s="19" t="n">
        <v>0.09</v>
      </c>
      <c r="U54" s="17" t="inlineStr">
        <is>
          <t>Tier 1A (Direct Coloc, &lt;1 km)</t>
        </is>
      </c>
      <c r="V54" s="19" t="n">
        <v>98.09999999999999</v>
      </c>
      <c r="W54" s="19" t="n">
        <v>100</v>
      </c>
      <c r="X54" s="19" t="n">
        <v>53.5</v>
      </c>
      <c r="Y54" s="20">
        <f>ROUND(V54*0.35+W54*0.35+X54*0.30,2)</f>
        <v/>
      </c>
      <c r="Z54" s="22" t="inlineStr">
        <is>
          <t>A - Node within 0.5 km</t>
        </is>
      </c>
      <c r="AA54" s="19" t="n">
        <v>0.3811616449302717</v>
      </c>
      <c r="AB54" s="19" t="n">
        <v>0.07338738417343495</v>
      </c>
      <c r="AC54" s="17" t="inlineStr">
        <is>
          <t>DDV001 - PM / SEGMENT 13 (SANTIAGO - BAYOMBONG)</t>
        </is>
      </c>
      <c r="AD54" s="17" t="inlineStr">
        <is>
          <t>First survey: confirm node handoff, spare capacity and a feasible short route; co-location is not established.</t>
        </is>
      </c>
      <c r="AE54" s="16" t="n">
        <v>680</v>
      </c>
    </row>
    <row r="55">
      <c r="A55" s="16" t="n">
        <v>1</v>
      </c>
      <c r="B55" s="16" t="n">
        <v>51</v>
      </c>
      <c r="C55" s="16" t="n">
        <v>51</v>
      </c>
      <c r="D55" s="17" t="inlineStr">
        <is>
          <t>0305415033</t>
        </is>
      </c>
      <c r="E55" s="17" t="inlineStr">
        <is>
          <t>Region III (Central Luzon)</t>
        </is>
      </c>
      <c r="F55" s="17" t="inlineStr">
        <is>
          <t>Pampanga</t>
        </is>
      </c>
      <c r="G55" s="17" t="inlineStr">
        <is>
          <t>Porac</t>
        </is>
      </c>
      <c r="H55" s="18" t="inlineStr">
        <is>
          <t>Sinura</t>
        </is>
      </c>
      <c r="I55" s="18" t="n">
        <v>15.116055</v>
      </c>
      <c r="J55" s="17" t="n">
        <v>120.569954</v>
      </c>
      <c r="K55" s="17" t="inlineStr">
        <is>
          <t>R</t>
        </is>
      </c>
      <c r="L55" s="11" t="n">
        <v>3859</v>
      </c>
      <c r="M55" s="19" t="n">
        <v>4</v>
      </c>
      <c r="N55" s="20">
        <f>INT(L55/M55)</f>
        <v/>
      </c>
      <c r="O55" s="20">
        <f>ROUND(N55*0.3,0)</f>
        <v/>
      </c>
      <c r="P55" s="17" t="inlineStr">
        <is>
          <t>Band n50 (1.5 GHz, 100 MHz TDD)</t>
        </is>
      </c>
      <c r="Q55" s="21">
        <f>MAX(1,ROUNDUP(O55/1000,0))</f>
        <v/>
      </c>
      <c r="R55" s="16" t="n">
        <v>1</v>
      </c>
      <c r="S55" s="19" t="n">
        <v>0.31</v>
      </c>
      <c r="T55" s="19" t="n">
        <v>0.2</v>
      </c>
      <c r="U55" s="17" t="inlineStr">
        <is>
          <t>Tier 1A (Direct Coloc, &lt;1 km)</t>
        </is>
      </c>
      <c r="V55" s="19" t="n">
        <v>100</v>
      </c>
      <c r="W55" s="19" t="n">
        <v>97.90000000000001</v>
      </c>
      <c r="X55" s="19" t="n">
        <v>53.5</v>
      </c>
      <c r="Y55" s="20">
        <f>ROUND(V55*0.35+W55*0.35+X55*0.30,2)</f>
        <v/>
      </c>
      <c r="Z55" s="22" t="inlineStr">
        <is>
          <t>A - Node within 0.5 km</t>
        </is>
      </c>
      <c r="AA55" s="19" t="n">
        <v>0.311987764624703</v>
      </c>
      <c r="AB55" s="19" t="n">
        <v>0.1935890008734838</v>
      </c>
      <c r="AC55" s="17" t="inlineStr">
        <is>
          <t>PCP001 - BP / 24 CORE (3X8)</t>
        </is>
      </c>
      <c r="AD55" s="17" t="inlineStr">
        <is>
          <t>First survey: confirm node handoff, spare capacity and a feasible short route; co-location is not established.</t>
        </is>
      </c>
      <c r="AE55" s="16" t="n">
        <v>514</v>
      </c>
    </row>
    <row r="56">
      <c r="A56" s="16" t="n">
        <v>1</v>
      </c>
      <c r="B56" s="16" t="n">
        <v>52</v>
      </c>
      <c r="C56" s="16" t="n">
        <v>52</v>
      </c>
      <c r="D56" s="17" t="inlineStr">
        <is>
          <t>0105526014</t>
        </is>
      </c>
      <c r="E56" s="17" t="inlineStr">
        <is>
          <t>Region I (Ilocos Region)</t>
        </is>
      </c>
      <c r="F56" s="17" t="inlineStr">
        <is>
          <t>Pangasinan</t>
        </is>
      </c>
      <c r="G56" s="17" t="inlineStr">
        <is>
          <t>Mangaldan</t>
        </is>
      </c>
      <c r="H56" s="18" t="inlineStr">
        <is>
          <t>Guilig</t>
        </is>
      </c>
      <c r="I56" s="18" t="n">
        <v>16.066605</v>
      </c>
      <c r="J56" s="17" t="n">
        <v>120.400748</v>
      </c>
      <c r="K56" s="17" t="inlineStr">
        <is>
          <t>R</t>
        </is>
      </c>
      <c r="L56" s="11" t="n">
        <v>3480</v>
      </c>
      <c r="M56" s="19" t="n">
        <v>3.6</v>
      </c>
      <c r="N56" s="20">
        <f>INT(L56/M56)</f>
        <v/>
      </c>
      <c r="O56" s="20">
        <f>ROUND(N56*0.3,0)</f>
        <v/>
      </c>
      <c r="P56" s="17" t="inlineStr">
        <is>
          <t>Band n50 (1.5 GHz, 100 MHz TDD)</t>
        </is>
      </c>
      <c r="Q56" s="21">
        <f>MAX(1,ROUNDUP(O56/1000,0))</f>
        <v/>
      </c>
      <c r="R56" s="16" t="n">
        <v>1</v>
      </c>
      <c r="S56" s="19" t="n">
        <v>0.21</v>
      </c>
      <c r="T56" s="19" t="n">
        <v>0.43</v>
      </c>
      <c r="U56" s="17" t="inlineStr">
        <is>
          <t>Tier 1A (Direct Coloc, &lt;1 km)</t>
        </is>
      </c>
      <c r="V56" s="19" t="n">
        <v>100</v>
      </c>
      <c r="W56" s="19" t="n">
        <v>97.90000000000001</v>
      </c>
      <c r="X56" s="19" t="n">
        <v>53.5</v>
      </c>
      <c r="Y56" s="20">
        <f>ROUND(V56*0.35+W56*0.35+X56*0.30,2)</f>
        <v/>
      </c>
      <c r="Z56" s="22" t="inlineStr">
        <is>
          <t>A - Node within 0.5 km</t>
        </is>
      </c>
      <c r="AA56" s="19" t="n">
        <v>0.2100291180656641</v>
      </c>
      <c r="AB56" s="19" t="n">
        <v>0.4111219827423714</v>
      </c>
      <c r="AC56" s="17" t="inlineStr">
        <is>
          <t>MDP001
- TYPE 3 / MANGALDAN</t>
        </is>
      </c>
      <c r="AD56" s="17" t="inlineStr">
        <is>
          <t>First survey: confirm node handoff, spare capacity and a feasible short route; co-location is not established.</t>
        </is>
      </c>
      <c r="AE56" s="16" t="n">
        <v>281</v>
      </c>
    </row>
    <row r="57">
      <c r="A57" s="16" t="n">
        <v>1</v>
      </c>
      <c r="B57" s="16" t="n">
        <v>53</v>
      </c>
      <c r="C57" s="16" t="n">
        <v>53</v>
      </c>
      <c r="D57" s="17" t="inlineStr">
        <is>
          <t>0304928002</t>
        </is>
      </c>
      <c r="E57" s="17" t="inlineStr">
        <is>
          <t>Region III (Central Luzon)</t>
        </is>
      </c>
      <c r="F57" s="17" t="inlineStr">
        <is>
          <t>Nueva Ecija</t>
        </is>
      </c>
      <c r="G57" s="17" t="inlineStr">
        <is>
          <t>Santa Rosa</t>
        </is>
      </c>
      <c r="H57" s="18" t="inlineStr">
        <is>
          <t>La Fuente</t>
        </is>
      </c>
      <c r="I57" s="18" t="n">
        <v>15.42966</v>
      </c>
      <c r="J57" s="17" t="n">
        <v>120.925886</v>
      </c>
      <c r="K57" s="17" t="inlineStr">
        <is>
          <t>R</t>
        </is>
      </c>
      <c r="L57" s="11" t="n">
        <v>3386</v>
      </c>
      <c r="M57" s="19" t="n">
        <v>3.5</v>
      </c>
      <c r="N57" s="20">
        <f>INT(L57/M57)</f>
        <v/>
      </c>
      <c r="O57" s="20">
        <f>ROUND(N57*0.3,0)</f>
        <v/>
      </c>
      <c r="P57" s="17" t="inlineStr">
        <is>
          <t>Band n50 (1.5 GHz, 100 MHz TDD)</t>
        </is>
      </c>
      <c r="Q57" s="21">
        <f>MAX(1,ROUNDUP(O57/1000,0))</f>
        <v/>
      </c>
      <c r="R57" s="16" t="n">
        <v>1</v>
      </c>
      <c r="S57" s="19" t="n">
        <v>0.03</v>
      </c>
      <c r="T57" s="19" t="n">
        <v>0.1</v>
      </c>
      <c r="U57" s="17" t="inlineStr">
        <is>
          <t>Tier 1A (Direct Coloc, &lt;1 km)</t>
        </is>
      </c>
      <c r="V57" s="19" t="n">
        <v>100</v>
      </c>
      <c r="W57" s="19" t="n">
        <v>97.90000000000001</v>
      </c>
      <c r="X57" s="19" t="n">
        <v>53.5</v>
      </c>
      <c r="Y57" s="20">
        <f>ROUND(V57*0.35+W57*0.35+X57*0.30,2)</f>
        <v/>
      </c>
      <c r="Z57" s="22" t="inlineStr">
        <is>
          <t>B - Node 0.5-1 km</t>
        </is>
      </c>
      <c r="AA57" s="19" t="n">
        <v>0.8125100604228218</v>
      </c>
      <c r="AB57" s="19" t="n">
        <v>0.02554805517644455</v>
      </c>
      <c r="AC57" s="17" t="inlineStr">
        <is>
          <t>SRN001 -TYPE 2 / Untitled Path</t>
        </is>
      </c>
      <c r="AD57" s="17" t="inlineStr">
        <is>
          <t>Survey a short node lateral; confirm port/fiber capacity, access and route.</t>
        </is>
      </c>
      <c r="AE57" s="16" t="n">
        <v>1583</v>
      </c>
    </row>
    <row r="58">
      <c r="A58" s="16" t="n">
        <v>1</v>
      </c>
      <c r="B58" s="16" t="n">
        <v>54</v>
      </c>
      <c r="C58" s="16" t="n">
        <v>54</v>
      </c>
      <c r="D58" s="17" t="inlineStr">
        <is>
          <t>0307106011</t>
        </is>
      </c>
      <c r="E58" s="17" t="inlineStr">
        <is>
          <t>Region III (Central Luzon)</t>
        </is>
      </c>
      <c r="F58" s="17" t="inlineStr">
        <is>
          <t>Zambales</t>
        </is>
      </c>
      <c r="G58" s="17" t="inlineStr">
        <is>
          <t>Masinloc</t>
        </is>
      </c>
      <c r="H58" s="18" t="inlineStr">
        <is>
          <t>South Poblacion</t>
        </is>
      </c>
      <c r="I58" s="18" t="n">
        <v>15.534334</v>
      </c>
      <c r="J58" s="17" t="n">
        <v>119.950029</v>
      </c>
      <c r="K58" s="17" t="inlineStr">
        <is>
          <t>R</t>
        </is>
      </c>
      <c r="L58" s="11" t="n">
        <v>4617</v>
      </c>
      <c r="M58" s="19" t="n">
        <v>3.8</v>
      </c>
      <c r="N58" s="20">
        <f>INT(L58/M58)</f>
        <v/>
      </c>
      <c r="O58" s="20">
        <f>ROUND(N58*0.3,0)</f>
        <v/>
      </c>
      <c r="P58" s="17" t="inlineStr">
        <is>
          <t>Band n50 (1.5 GHz, 100 MHz TDD)</t>
        </is>
      </c>
      <c r="Q58" s="21">
        <f>MAX(1,ROUNDUP(O58/1000,0))</f>
        <v/>
      </c>
      <c r="R58" s="16" t="n">
        <v>1</v>
      </c>
      <c r="S58" s="19" t="n">
        <v>0.39</v>
      </c>
      <c r="T58" s="19" t="n">
        <v>0.41</v>
      </c>
      <c r="U58" s="17" t="inlineStr">
        <is>
          <t>Tier 1A (Direct Coloc, &lt;1 km)</t>
        </is>
      </c>
      <c r="V58" s="19" t="n">
        <v>97.8</v>
      </c>
      <c r="W58" s="19" t="n">
        <v>100</v>
      </c>
      <c r="X58" s="19" t="n">
        <v>53.5</v>
      </c>
      <c r="Y58" s="20">
        <f>ROUND(V58*0.35+W58*0.35+X58*0.30,2)</f>
        <v/>
      </c>
      <c r="Z58" s="22" t="inlineStr">
        <is>
          <t>A - Node within 0.5 km</t>
        </is>
      </c>
      <c r="AA58" s="19" t="n">
        <v>0.3900064043055297</v>
      </c>
      <c r="AB58" s="19" t="n">
        <v>0.4079111717604626</v>
      </c>
      <c r="AC58" s="17" t="inlineStr">
        <is>
          <t>MSZ001 - PM / MASINLOC MUNICIPALITY</t>
        </is>
      </c>
      <c r="AD58" s="17" t="inlineStr">
        <is>
          <t>First survey: confirm node handoff, spare capacity and a feasible short route; co-location is not established.</t>
        </is>
      </c>
      <c r="AE58" s="16" t="n">
        <v>692</v>
      </c>
    </row>
    <row r="59">
      <c r="A59" s="16" t="n">
        <v>1</v>
      </c>
      <c r="B59" s="16" t="n">
        <v>55</v>
      </c>
      <c r="C59" s="16" t="n">
        <v>55</v>
      </c>
      <c r="D59" s="17" t="inlineStr">
        <is>
          <t>0702216014</t>
        </is>
      </c>
      <c r="E59" s="17" t="inlineStr">
        <is>
          <t>Region VII (Central Visayas)</t>
        </is>
      </c>
      <c r="F59" s="17" t="inlineStr">
        <is>
          <t>Cebu</t>
        </is>
      </c>
      <c r="G59" s="17" t="inlineStr">
        <is>
          <t>Catmon</t>
        </is>
      </c>
      <c r="H59" s="18" t="inlineStr">
        <is>
          <t>Macaas</t>
        </is>
      </c>
      <c r="I59" s="18" t="n">
        <v>10.696131</v>
      </c>
      <c r="J59" s="17" t="n">
        <v>124.011872</v>
      </c>
      <c r="K59" s="17" t="inlineStr">
        <is>
          <t>R</t>
        </is>
      </c>
      <c r="L59" s="11" t="n">
        <v>3612</v>
      </c>
      <c r="M59" s="19" t="n">
        <v>3.8</v>
      </c>
      <c r="N59" s="20">
        <f>INT(L59/M59)</f>
        <v/>
      </c>
      <c r="O59" s="20">
        <f>ROUND(N59*0.3,0)</f>
        <v/>
      </c>
      <c r="P59" s="17" t="inlineStr">
        <is>
          <t>Band n50 (1.5 GHz, 100 MHz TDD)</t>
        </is>
      </c>
      <c r="Q59" s="21">
        <f>MAX(1,ROUNDUP(O59/1000,0))</f>
        <v/>
      </c>
      <c r="R59" s="16" t="n">
        <v>1</v>
      </c>
      <c r="S59" s="19" t="n">
        <v>0.33</v>
      </c>
      <c r="T59" s="19" t="n">
        <v>0.24</v>
      </c>
      <c r="U59" s="17" t="inlineStr">
        <is>
          <t>Tier 1A (Direct Coloc, &lt;1 km)</t>
        </is>
      </c>
      <c r="V59" s="19" t="n">
        <v>99.5</v>
      </c>
      <c r="W59" s="19" t="n">
        <v>93.40000000000001</v>
      </c>
      <c r="X59" s="19" t="n">
        <v>59.2</v>
      </c>
      <c r="Y59" s="20">
        <f>ROUND(V59*0.35+W59*0.35+X59*0.30,2)</f>
        <v/>
      </c>
      <c r="Z59" s="22" t="inlineStr">
        <is>
          <t>A - Node within 0.5 km</t>
        </is>
      </c>
      <c r="AA59" s="19" t="n">
        <v>0.3319473767724146</v>
      </c>
      <c r="AB59" s="19" t="n">
        <v>0.1837004119157695</v>
      </c>
      <c r="AC59" s="17" t="inlineStr">
        <is>
          <t>CTC001 - BP / BOGO - DANAO</t>
        </is>
      </c>
      <c r="AD59" s="17" t="inlineStr">
        <is>
          <t>First survey: confirm node handoff, spare capacity and a feasible short route; co-location is not established.</t>
        </is>
      </c>
      <c r="AE59" s="16" t="n">
        <v>560</v>
      </c>
    </row>
    <row r="60">
      <c r="A60" s="16" t="n">
        <v>1</v>
      </c>
      <c r="B60" s="16" t="n">
        <v>56</v>
      </c>
      <c r="C60" s="16" t="n">
        <v>56</v>
      </c>
      <c r="D60" s="17" t="inlineStr">
        <is>
          <t>0201527003</t>
        </is>
      </c>
      <c r="E60" s="17" t="inlineStr">
        <is>
          <t>Region II (Cagayan Valley)</t>
        </is>
      </c>
      <c r="F60" s="17" t="inlineStr">
        <is>
          <t>Cagayan</t>
        </is>
      </c>
      <c r="G60" s="17" t="inlineStr">
        <is>
          <t>Solana</t>
        </is>
      </c>
      <c r="H60" s="18" t="inlineStr">
        <is>
          <t>Bangag</t>
        </is>
      </c>
      <c r="I60" s="18" t="n">
        <v>17.708727</v>
      </c>
      <c r="J60" s="17" t="n">
        <v>121.697317</v>
      </c>
      <c r="K60" s="17" t="inlineStr">
        <is>
          <t>R</t>
        </is>
      </c>
      <c r="L60" s="11" t="n">
        <v>4656</v>
      </c>
      <c r="M60" s="19" t="n">
        <v>3.9</v>
      </c>
      <c r="N60" s="20">
        <f>INT(L60/M60)</f>
        <v/>
      </c>
      <c r="O60" s="20">
        <f>ROUND(N60*0.3,0)</f>
        <v/>
      </c>
      <c r="P60" s="17" t="inlineStr">
        <is>
          <t>Band n50 (1.5 GHz, 100 MHz TDD)</t>
        </is>
      </c>
      <c r="Q60" s="21">
        <f>MAX(1,ROUNDUP(O60/1000,0))</f>
        <v/>
      </c>
      <c r="R60" s="16" t="n">
        <v>1</v>
      </c>
      <c r="S60" s="19" t="n">
        <v>0.07000000000000001</v>
      </c>
      <c r="T60" s="19" t="n">
        <v>4.62</v>
      </c>
      <c r="U60" s="17" t="inlineStr">
        <is>
          <t>Tier 1A (Direct Coloc, &lt;1 km)</t>
        </is>
      </c>
      <c r="V60" s="19" t="n">
        <v>97.59999999999999</v>
      </c>
      <c r="W60" s="19" t="n">
        <v>100</v>
      </c>
      <c r="X60" s="19" t="n">
        <v>53.5</v>
      </c>
      <c r="Y60" s="20">
        <f>ROUND(V60*0.35+W60*0.35+X60*0.30,2)</f>
        <v/>
      </c>
      <c r="Z60" s="22" t="inlineStr">
        <is>
          <t>A - Node within 0.5 km</t>
        </is>
      </c>
      <c r="AA60" s="19" t="n">
        <v>0.07241533942245124</v>
      </c>
      <c r="AB60" s="19" t="n">
        <v>4.608202960246923</v>
      </c>
      <c r="AC60" s="17" t="inlineStr">
        <is>
          <t>SOC002 - BP / SEGMENT 9 (LAL-LO - TUGUEGARAO)</t>
        </is>
      </c>
      <c r="AD60" s="17" t="inlineStr">
        <is>
          <t>First survey: confirm node handoff, spare capacity and a feasible short route; co-location is not established.</t>
        </is>
      </c>
      <c r="AE60" s="16" t="n">
        <v>39</v>
      </c>
    </row>
    <row r="61">
      <c r="A61" s="16" t="n">
        <v>1</v>
      </c>
      <c r="B61" s="16" t="n">
        <v>57</v>
      </c>
      <c r="C61" s="16" t="n">
        <v>57</v>
      </c>
      <c r="D61" s="17" t="inlineStr">
        <is>
          <t>0806408007</t>
        </is>
      </c>
      <c r="E61" s="17" t="inlineStr">
        <is>
          <t>Region VIII (Eastern Visayas)</t>
        </is>
      </c>
      <c r="F61" s="17" t="inlineStr">
        <is>
          <t>Southern Leyte</t>
        </is>
      </c>
      <c r="G61" s="17" t="inlineStr">
        <is>
          <t>Macrohon</t>
        </is>
      </c>
      <c r="H61" s="18" t="inlineStr">
        <is>
          <t>Ichon</t>
        </is>
      </c>
      <c r="I61" s="18" t="n">
        <v>10.110437</v>
      </c>
      <c r="J61" s="17" t="n">
        <v>124.900457</v>
      </c>
      <c r="K61" s="17" t="inlineStr">
        <is>
          <t>R</t>
        </is>
      </c>
      <c r="L61" s="11" t="n">
        <v>3843</v>
      </c>
      <c r="M61" s="19" t="n">
        <v>4.1</v>
      </c>
      <c r="N61" s="20">
        <f>INT(L61/M61)</f>
        <v/>
      </c>
      <c r="O61" s="20">
        <f>ROUND(N61*0.3,0)</f>
        <v/>
      </c>
      <c r="P61" s="17" t="inlineStr">
        <is>
          <t>Band n50 (1.5 GHz, 100 MHz TDD)</t>
        </is>
      </c>
      <c r="Q61" s="21">
        <f>MAX(1,ROUNDUP(O61/1000,0))</f>
        <v/>
      </c>
      <c r="R61" s="16" t="n">
        <v>1</v>
      </c>
      <c r="S61" s="19" t="n">
        <v>0.25</v>
      </c>
      <c r="T61" s="19" t="n">
        <v>0.13</v>
      </c>
      <c r="U61" s="17" t="inlineStr">
        <is>
          <t>Tier 1A (Direct Coloc, &lt;1 km)</t>
        </is>
      </c>
      <c r="V61" s="19" t="n">
        <v>100</v>
      </c>
      <c r="W61" s="19" t="n">
        <v>92.40000000000001</v>
      </c>
      <c r="X61" s="19" t="n">
        <v>59.2</v>
      </c>
      <c r="Y61" s="20">
        <f>ROUND(V61*0.35+W61*0.35+X61*0.30,2)</f>
        <v/>
      </c>
      <c r="Z61" s="23" t="inlineStr">
        <is>
          <t>C - Line within 0.5 km; node over 1 km</t>
        </is>
      </c>
      <c r="AA61" s="19" t="n">
        <v>8.191335101377334</v>
      </c>
      <c r="AB61" s="19" t="n">
        <v>0.3143426395974948</v>
      </c>
      <c r="AC61" s="17" t="inlineStr">
        <is>
          <t>MSL001 - TYPE 2 / INOPACAN (BAYBAY) - MAASIN</t>
        </is>
      </c>
      <c r="AD61" s="17" t="inlineStr">
        <is>
          <t>Locate an authorized closure or handhole and confirm splicing/capacity; nearby cable alone is insufficient.</t>
        </is>
      </c>
      <c r="AE61" s="16" t="n">
        <v>2925</v>
      </c>
    </row>
    <row r="62">
      <c r="A62" s="16" t="n">
        <v>1</v>
      </c>
      <c r="B62" s="16" t="n">
        <v>58</v>
      </c>
      <c r="C62" s="16" t="n">
        <v>58</v>
      </c>
      <c r="D62" s="17" t="inlineStr">
        <is>
          <t>0402116007</t>
        </is>
      </c>
      <c r="E62" s="17" t="inlineStr">
        <is>
          <t>Region IV-A (CALABARZON)</t>
        </is>
      </c>
      <c r="F62" s="17" t="inlineStr">
        <is>
          <t>Cavite</t>
        </is>
      </c>
      <c r="G62" s="17" t="inlineStr">
        <is>
          <t>Noveleta</t>
        </is>
      </c>
      <c r="H62" s="18" t="inlineStr">
        <is>
          <t>San Rafael II</t>
        </is>
      </c>
      <c r="I62" s="18" t="n">
        <v>14.431376</v>
      </c>
      <c r="J62" s="17" t="n">
        <v>120.879732</v>
      </c>
      <c r="K62" s="17" t="inlineStr">
        <is>
          <t>R</t>
        </is>
      </c>
      <c r="L62" s="11" t="n">
        <v>3707</v>
      </c>
      <c r="M62" s="19" t="n">
        <v>3.4</v>
      </c>
      <c r="N62" s="20">
        <f>INT(L62/M62)</f>
        <v/>
      </c>
      <c r="O62" s="20">
        <f>ROUND(N62*0.3,0)</f>
        <v/>
      </c>
      <c r="P62" s="17" t="inlineStr">
        <is>
          <t>Band n50 (1.5 GHz, 100 MHz TDD)</t>
        </is>
      </c>
      <c r="Q62" s="21">
        <f>MAX(1,ROUNDUP(O62/1000,0))</f>
        <v/>
      </c>
      <c r="R62" s="16" t="n">
        <v>1</v>
      </c>
      <c r="S62" s="19" t="n">
        <v>0.41</v>
      </c>
      <c r="T62" s="19" t="n">
        <v>0.37</v>
      </c>
      <c r="U62" s="17" t="inlineStr">
        <is>
          <t>Tier 1A (Direct Coloc, &lt;1 km)</t>
        </is>
      </c>
      <c r="V62" s="19" t="n">
        <v>97.3</v>
      </c>
      <c r="W62" s="19" t="n">
        <v>100</v>
      </c>
      <c r="X62" s="19" t="n">
        <v>53.5</v>
      </c>
      <c r="Y62" s="20">
        <f>ROUND(V62*0.35+W62*0.35+X62*0.30,2)</f>
        <v/>
      </c>
      <c r="Z62" s="22" t="inlineStr">
        <is>
          <t>A - Node within 0.5 km</t>
        </is>
      </c>
      <c r="AA62" s="19" t="n">
        <v>0.4083387110445396</v>
      </c>
      <c r="AB62" s="19" t="n">
        <v>0.3741684892305627</v>
      </c>
      <c r="AC62" s="17" t="inlineStr">
        <is>
          <t>NVC001
-TYPE 3 / NOVELETA</t>
        </is>
      </c>
      <c r="AD62" s="17" t="inlineStr">
        <is>
          <t>First survey: confirm node handoff, spare capacity and a feasible short route; co-location is not established.</t>
        </is>
      </c>
      <c r="AE62" s="16" t="n">
        <v>745</v>
      </c>
    </row>
    <row r="63">
      <c r="A63" s="16" t="n">
        <v>1</v>
      </c>
      <c r="B63" s="16" t="n">
        <v>59</v>
      </c>
      <c r="C63" s="16" t="n">
        <v>59</v>
      </c>
      <c r="D63" s="17" t="inlineStr">
        <is>
          <t>0500517019</t>
        </is>
      </c>
      <c r="E63" s="17" t="inlineStr">
        <is>
          <t>Region V (Bicol Region)</t>
        </is>
      </c>
      <c r="F63" s="17" t="inlineStr">
        <is>
          <t>Albay</t>
        </is>
      </c>
      <c r="G63" s="17" t="inlineStr">
        <is>
          <t>City of Tabaco</t>
        </is>
      </c>
      <c r="H63" s="18" t="inlineStr">
        <is>
          <t>Fatima</t>
        </is>
      </c>
      <c r="I63" s="18" t="n">
        <v>13.34918</v>
      </c>
      <c r="J63" s="17" t="n">
        <v>123.73527</v>
      </c>
      <c r="K63" s="17" t="inlineStr">
        <is>
          <t>R</t>
        </is>
      </c>
      <c r="L63" s="11" t="n">
        <v>4365</v>
      </c>
      <c r="M63" s="19" t="n">
        <v>4.1</v>
      </c>
      <c r="N63" s="20">
        <f>INT(L63/M63)</f>
        <v/>
      </c>
      <c r="O63" s="20">
        <f>ROUND(N63*0.3,0)</f>
        <v/>
      </c>
      <c r="P63" s="17" t="inlineStr">
        <is>
          <t>Band n50 (1.5 GHz, 100 MHz TDD)</t>
        </is>
      </c>
      <c r="Q63" s="21">
        <f>MAX(1,ROUNDUP(O63/1000,0))</f>
        <v/>
      </c>
      <c r="R63" s="16" t="n">
        <v>1</v>
      </c>
      <c r="S63" s="19" t="n">
        <v>0.58</v>
      </c>
      <c r="T63" s="19" t="n">
        <v>0.32</v>
      </c>
      <c r="U63" s="17" t="inlineStr">
        <is>
          <t>Tier 1A (Direct Coloc, &lt;1 km)</t>
        </is>
      </c>
      <c r="V63" s="19" t="n">
        <v>92.3</v>
      </c>
      <c r="W63" s="19" t="n">
        <v>100</v>
      </c>
      <c r="X63" s="19" t="n">
        <v>59.2</v>
      </c>
      <c r="Y63" s="20">
        <f>ROUND(V63*0.35+W63*0.35+X63*0.30,2)</f>
        <v/>
      </c>
      <c r="Z63" s="22" t="inlineStr">
        <is>
          <t>B - Node 0.5-1 km</t>
        </is>
      </c>
      <c r="AA63" s="19" t="n">
        <v>0.5819432689421661</v>
      </c>
      <c r="AB63" s="19" t="n">
        <v>0.2542278971990497</v>
      </c>
      <c r="AC63" s="17" t="inlineStr">
        <is>
          <t>TCA001
- TYPE 3 / LEGAZP - TIWI AERIAL</t>
        </is>
      </c>
      <c r="AD63" s="17" t="inlineStr">
        <is>
          <t>Survey a short node lateral; confirm port/fiber capacity, access and route.</t>
        </is>
      </c>
      <c r="AE63" s="16" t="n">
        <v>1116</v>
      </c>
    </row>
    <row r="64">
      <c r="A64" s="16" t="n">
        <v>1</v>
      </c>
      <c r="B64" s="16" t="n">
        <v>60</v>
      </c>
      <c r="C64" s="16" t="n">
        <v>60</v>
      </c>
      <c r="D64" s="17" t="inlineStr">
        <is>
          <t>0304916007</t>
        </is>
      </c>
      <c r="E64" s="17" t="inlineStr">
        <is>
          <t>Region III (Central Luzon)</t>
        </is>
      </c>
      <c r="F64" s="17" t="inlineStr">
        <is>
          <t>Nueva Ecija</t>
        </is>
      </c>
      <c r="G64" s="17" t="inlineStr">
        <is>
          <t>Lupao</t>
        </is>
      </c>
      <c r="H64" s="18" t="inlineStr">
        <is>
          <t>Bagong Flores</t>
        </is>
      </c>
      <c r="I64" s="18" t="n">
        <v>15.887881</v>
      </c>
      <c r="J64" s="17" t="n">
        <v>120.900045</v>
      </c>
      <c r="K64" s="17" t="inlineStr">
        <is>
          <t>R</t>
        </is>
      </c>
      <c r="L64" s="11" t="n">
        <v>4328</v>
      </c>
      <c r="M64" s="19" t="n">
        <v>3.5</v>
      </c>
      <c r="N64" s="20">
        <f>INT(L64/M64)</f>
        <v/>
      </c>
      <c r="O64" s="20">
        <f>ROUND(N64*0.3,0)</f>
        <v/>
      </c>
      <c r="P64" s="17" t="inlineStr">
        <is>
          <t>Band n50 (1.5 GHz, 100 MHz TDD)</t>
        </is>
      </c>
      <c r="Q64" s="21">
        <f>MAX(1,ROUNDUP(O64/1000,0))</f>
        <v/>
      </c>
      <c r="R64" s="16" t="n">
        <v>1</v>
      </c>
      <c r="S64" s="19" t="n">
        <v>0.41</v>
      </c>
      <c r="T64" s="19" t="n">
        <v>1.62</v>
      </c>
      <c r="U64" s="17" t="inlineStr">
        <is>
          <t>Tier 1A (Direct Coloc, &lt;1 km)</t>
        </is>
      </c>
      <c r="V64" s="19" t="n">
        <v>97.09999999999999</v>
      </c>
      <c r="W64" s="19" t="n">
        <v>100</v>
      </c>
      <c r="X64" s="19" t="n">
        <v>53.5</v>
      </c>
      <c r="Y64" s="20">
        <f>ROUND(V64*0.35+W64*0.35+X64*0.30,2)</f>
        <v/>
      </c>
      <c r="Z64" s="22" t="inlineStr">
        <is>
          <t>A - Node within 0.5 km</t>
        </is>
      </c>
      <c r="AA64" s="19" t="n">
        <v>0.4114546250603606</v>
      </c>
      <c r="AB64" s="19" t="n">
        <v>0.4650050098449108</v>
      </c>
      <c r="AC64" s="17" t="inlineStr">
        <is>
          <t>LPN001 - TYPE 4 / BINALONAN - UMINGAN</t>
        </is>
      </c>
      <c r="AD64" s="17" t="inlineStr">
        <is>
          <t>First survey: confirm node handoff, spare capacity and a feasible short route; co-location is not established.</t>
        </is>
      </c>
      <c r="AE64" s="16" t="n">
        <v>758</v>
      </c>
    </row>
    <row r="65">
      <c r="A65" s="16" t="n">
        <v>1</v>
      </c>
      <c r="B65" s="16" t="n">
        <v>61</v>
      </c>
      <c r="C65" s="16" t="n">
        <v>61</v>
      </c>
      <c r="D65" s="17" t="inlineStr">
        <is>
          <t>0600415002</t>
        </is>
      </c>
      <c r="E65" s="17" t="inlineStr">
        <is>
          <t>Region VI (Western Visayas)</t>
        </is>
      </c>
      <c r="F65" s="17" t="inlineStr">
        <is>
          <t>Aklan</t>
        </is>
      </c>
      <c r="G65" s="17" t="inlineStr">
        <is>
          <t>New Washington</t>
        </is>
      </c>
      <c r="H65" s="18" t="inlineStr">
        <is>
          <t>Cawayan</t>
        </is>
      </c>
      <c r="I65" s="18" t="n">
        <v>11.650263</v>
      </c>
      <c r="J65" s="17" t="n">
        <v>122.433638</v>
      </c>
      <c r="K65" s="17" t="inlineStr">
        <is>
          <t>R</t>
        </is>
      </c>
      <c r="L65" s="11" t="n">
        <v>4310</v>
      </c>
      <c r="M65" s="19" t="n">
        <v>3.9</v>
      </c>
      <c r="N65" s="20">
        <f>INT(L65/M65)</f>
        <v/>
      </c>
      <c r="O65" s="20">
        <f>ROUND(N65*0.3,0)</f>
        <v/>
      </c>
      <c r="P65" s="17" t="inlineStr">
        <is>
          <t>Band n50 (1.5 GHz, 100 MHz TDD)</t>
        </is>
      </c>
      <c r="Q65" s="21">
        <f>MAX(1,ROUNDUP(O65/1000,0))</f>
        <v/>
      </c>
      <c r="R65" s="16" t="n">
        <v>1</v>
      </c>
      <c r="S65" s="19" t="n">
        <v>0.27</v>
      </c>
      <c r="T65" s="19" t="n">
        <v>7.53</v>
      </c>
      <c r="U65" s="17" t="inlineStr">
        <is>
          <t>Tier 1A (Direct Coloc, &lt;1 km)</t>
        </is>
      </c>
      <c r="V65" s="19" t="n">
        <v>91.40000000000001</v>
      </c>
      <c r="W65" s="19" t="n">
        <v>100</v>
      </c>
      <c r="X65" s="19" t="n">
        <v>59.2</v>
      </c>
      <c r="Y65" s="20">
        <f>ROUND(V65*0.35+W65*0.35+X65*0.30,2)</f>
        <v/>
      </c>
      <c r="Z65" s="22" t="inlineStr">
        <is>
          <t>A - Node within 0.5 km</t>
        </is>
      </c>
      <c r="AA65" s="19" t="n">
        <v>0.2698091893804402</v>
      </c>
      <c r="AB65" s="19" t="n">
        <v>7.490950091296107</v>
      </c>
      <c r="AC65" s="17" t="inlineStr">
        <is>
          <t>NWK001 - TYPE 3 / IVISAN - KALIBO</t>
        </is>
      </c>
      <c r="AD65" s="17" t="inlineStr">
        <is>
          <t>First survey: confirm node handoff, spare capacity and a feasible short route; co-location is not established.</t>
        </is>
      </c>
      <c r="AE65" s="16" t="n">
        <v>408</v>
      </c>
    </row>
    <row r="66">
      <c r="A66" s="16" t="n">
        <v>1</v>
      </c>
      <c r="B66" s="16" t="n">
        <v>62</v>
      </c>
      <c r="C66" s="16" t="n">
        <v>62</v>
      </c>
      <c r="D66" s="17" t="inlineStr">
        <is>
          <t>0604532004</t>
        </is>
      </c>
      <c r="E66" s="17" t="inlineStr">
        <is>
          <t>Region VI (Western Visayas)</t>
        </is>
      </c>
      <c r="F66" s="17" t="inlineStr">
        <is>
          <t>Negros Occidental</t>
        </is>
      </c>
      <c r="G66" s="17" t="inlineStr">
        <is>
          <t>Salvador Benedicto</t>
        </is>
      </c>
      <c r="H66" s="18" t="inlineStr">
        <is>
          <t>Igmaya-an</t>
        </is>
      </c>
      <c r="I66" s="18" t="n">
        <v>10.558222</v>
      </c>
      <c r="J66" s="17" t="n">
        <v>123.19574</v>
      </c>
      <c r="K66" s="17" t="inlineStr">
        <is>
          <t>R</t>
        </is>
      </c>
      <c r="L66" s="11" t="n">
        <v>4474</v>
      </c>
      <c r="M66" s="19" t="n">
        <v>3.7</v>
      </c>
      <c r="N66" s="20">
        <f>INT(L66/M66)</f>
        <v/>
      </c>
      <c r="O66" s="20">
        <f>ROUND(N66*0.3,0)</f>
        <v/>
      </c>
      <c r="P66" s="17" t="inlineStr">
        <is>
          <t>Band n50 (1.5 GHz, 100 MHz TDD)</t>
        </is>
      </c>
      <c r="Q66" s="21">
        <f>MAX(1,ROUNDUP(O66/1000,0))</f>
        <v/>
      </c>
      <c r="R66" s="16" t="n">
        <v>1</v>
      </c>
      <c r="S66" s="19" t="n">
        <v>0.62</v>
      </c>
      <c r="T66" s="19" t="n">
        <v>0.27</v>
      </c>
      <c r="U66" s="17" t="inlineStr">
        <is>
          <t>Tier 1A (Direct Coloc, &lt;1 km)</t>
        </is>
      </c>
      <c r="V66" s="19" t="n">
        <v>91.3</v>
      </c>
      <c r="W66" s="19" t="n">
        <v>100</v>
      </c>
      <c r="X66" s="19" t="n">
        <v>59.2</v>
      </c>
      <c r="Y66" s="20">
        <f>ROUND(V66*0.35+W66*0.35+X66*0.30,2)</f>
        <v/>
      </c>
      <c r="Z66" s="22" t="inlineStr">
        <is>
          <t>B - Node 0.5-1 km</t>
        </is>
      </c>
      <c r="AA66" s="19" t="n">
        <v>0.6197656574462262</v>
      </c>
      <c r="AB66" s="19" t="n">
        <v>0.2291286584144107</v>
      </c>
      <c r="AC66" s="17" t="inlineStr">
        <is>
          <t>SBN001 - PM / SAN CARLOS CITY - TALISAY CITY</t>
        </is>
      </c>
      <c r="AD66" s="17" t="inlineStr">
        <is>
          <t>Survey a short node lateral; confirm port/fiber capacity, access and route.</t>
        </is>
      </c>
      <c r="AE66" s="16" t="n">
        <v>1183</v>
      </c>
    </row>
    <row r="67">
      <c r="A67" s="16" t="n">
        <v>1</v>
      </c>
      <c r="B67" s="16" t="n">
        <v>63</v>
      </c>
      <c r="C67" s="16" t="n">
        <v>63</v>
      </c>
      <c r="D67" s="17" t="inlineStr">
        <is>
          <t>0704619020</t>
        </is>
      </c>
      <c r="E67" s="17" t="inlineStr">
        <is>
          <t>Region VII (Central Visayas)</t>
        </is>
      </c>
      <c r="F67" s="17" t="inlineStr">
        <is>
          <t>Negros Oriental</t>
        </is>
      </c>
      <c r="G67" s="17" t="inlineStr">
        <is>
          <t>Siaton</t>
        </is>
      </c>
      <c r="H67" s="18" t="inlineStr">
        <is>
          <t>Poblacion III</t>
        </is>
      </c>
      <c r="I67" s="18" t="n">
        <v>9.059653000000001</v>
      </c>
      <c r="J67" s="17" t="n">
        <v>123.035679</v>
      </c>
      <c r="K67" s="17" t="inlineStr">
        <is>
          <t>R</t>
        </is>
      </c>
      <c r="L67" s="11" t="n">
        <v>3757</v>
      </c>
      <c r="M67" s="19" t="n">
        <v>3.8</v>
      </c>
      <c r="N67" s="20">
        <f>INT(L67/M67)</f>
        <v/>
      </c>
      <c r="O67" s="20">
        <f>ROUND(N67*0.3,0)</f>
        <v/>
      </c>
      <c r="P67" s="17" t="inlineStr">
        <is>
          <t>Band n50 (1.5 GHz, 100 MHz TDD)</t>
        </is>
      </c>
      <c r="Q67" s="21">
        <f>MAX(1,ROUNDUP(O67/1000,0))</f>
        <v/>
      </c>
      <c r="R67" s="16" t="n">
        <v>1</v>
      </c>
      <c r="S67" s="19" t="n">
        <v>0.5</v>
      </c>
      <c r="T67" s="19" t="n">
        <v>0.49</v>
      </c>
      <c r="U67" s="17" t="inlineStr">
        <is>
          <t>Tier 1A (Direct Coloc, &lt;1 km)</t>
        </is>
      </c>
      <c r="V67" s="19" t="n">
        <v>94.7</v>
      </c>
      <c r="W67" s="19" t="n">
        <v>96.3</v>
      </c>
      <c r="X67" s="19" t="n">
        <v>59.2</v>
      </c>
      <c r="Y67" s="20">
        <f>ROUND(V67*0.35+W67*0.35+X67*0.30,2)</f>
        <v/>
      </c>
      <c r="Z67" s="22" t="inlineStr">
        <is>
          <t>A - Node within 0.5 km</t>
        </is>
      </c>
      <c r="AA67" s="19" t="n">
        <v>0.4965051267258695</v>
      </c>
      <c r="AB67" s="19" t="n">
        <v>34.68030520989565</v>
      </c>
      <c r="AC67" s="17" t="inlineStr">
        <is>
          <t>SIA001 - TYPE 2 / FRONTHAUL-BACONG</t>
        </is>
      </c>
      <c r="AD67" s="17" t="inlineStr">
        <is>
          <t>First survey: confirm node handoff, spare capacity and a feasible short route; co-location is not established.</t>
        </is>
      </c>
      <c r="AE67" s="16" t="n">
        <v>910</v>
      </c>
    </row>
    <row r="68">
      <c r="A68" s="16" t="n">
        <v>1</v>
      </c>
      <c r="B68" s="16" t="n">
        <v>64</v>
      </c>
      <c r="C68" s="16" t="n">
        <v>64</v>
      </c>
      <c r="D68" s="17" t="inlineStr">
        <is>
          <t>0304923029</t>
        </is>
      </c>
      <c r="E68" s="17" t="inlineStr">
        <is>
          <t>Region III (Central Luzon)</t>
        </is>
      </c>
      <c r="F68" s="17" t="inlineStr">
        <is>
          <t>Nueva Ecija</t>
        </is>
      </c>
      <c r="G68" s="17" t="inlineStr">
        <is>
          <t>Rizal</t>
        </is>
      </c>
      <c r="H68" s="18" t="inlineStr">
        <is>
          <t>Poblacion West</t>
        </is>
      </c>
      <c r="I68" s="18" t="n">
        <v>15.714326</v>
      </c>
      <c r="J68" s="17" t="n">
        <v>121.10158</v>
      </c>
      <c r="K68" s="17" t="inlineStr">
        <is>
          <t>R</t>
        </is>
      </c>
      <c r="L68" s="11" t="n">
        <v>3651</v>
      </c>
      <c r="M68" s="19" t="n">
        <v>3.6</v>
      </c>
      <c r="N68" s="20">
        <f>INT(L68/M68)</f>
        <v/>
      </c>
      <c r="O68" s="20">
        <f>ROUND(N68*0.3,0)</f>
        <v/>
      </c>
      <c r="P68" s="17" t="inlineStr">
        <is>
          <t>Band n50 (1.5 GHz, 100 MHz TDD)</t>
        </is>
      </c>
      <c r="Q68" s="21">
        <f>MAX(1,ROUNDUP(O68/1000,0))</f>
        <v/>
      </c>
      <c r="R68" s="16" t="n">
        <v>1</v>
      </c>
      <c r="S68" s="19" t="n">
        <v>0.46</v>
      </c>
      <c r="T68" s="19" t="n">
        <v>0.35</v>
      </c>
      <c r="U68" s="17" t="inlineStr">
        <is>
          <t>Tier 1A (Direct Coloc, &lt;1 km)</t>
        </is>
      </c>
      <c r="V68" s="19" t="n">
        <v>95.8</v>
      </c>
      <c r="W68" s="19" t="n">
        <v>100</v>
      </c>
      <c r="X68" s="19" t="n">
        <v>53.5</v>
      </c>
      <c r="Y68" s="20">
        <f>ROUND(V68*0.35+W68*0.35+X68*0.30,2)</f>
        <v/>
      </c>
      <c r="Z68" s="22" t="inlineStr">
        <is>
          <t>A - Node within 0.5 km</t>
        </is>
      </c>
      <c r="AA68" s="19" t="n">
        <v>0.4571848621212635</v>
      </c>
      <c r="AB68" s="19" t="n">
        <v>0.1809482490202967</v>
      </c>
      <c r="AC68" s="17" t="inlineStr">
        <is>
          <t>RZN001 - BP / Proposed AE F1-6</t>
        </is>
      </c>
      <c r="AD68" s="17" t="inlineStr">
        <is>
          <t>First survey: confirm node handoff, spare capacity and a feasible short route; co-location is not established.</t>
        </is>
      </c>
      <c r="AE68" s="16" t="n">
        <v>837</v>
      </c>
    </row>
    <row r="69">
      <c r="A69" s="16" t="n">
        <v>1</v>
      </c>
      <c r="B69" s="16" t="n">
        <v>65</v>
      </c>
      <c r="C69" s="16" t="n">
        <v>65</v>
      </c>
      <c r="D69" s="17" t="inlineStr">
        <is>
          <t>0203114079</t>
        </is>
      </c>
      <c r="E69" s="17" t="inlineStr">
        <is>
          <t>Region II (Cagayan Valley)</t>
        </is>
      </c>
      <c r="F69" s="17" t="inlineStr">
        <is>
          <t>Isabela</t>
        </is>
      </c>
      <c r="G69" s="17" t="inlineStr">
        <is>
          <t>City of Ilagan</t>
        </is>
      </c>
      <c r="H69" s="18" t="inlineStr">
        <is>
          <t>Centro - San Antonio</t>
        </is>
      </c>
      <c r="I69" s="18" t="n">
        <v>17.091778</v>
      </c>
      <c r="J69" s="17" t="n">
        <v>121.963713</v>
      </c>
      <c r="K69" s="17" t="inlineStr">
        <is>
          <t>R</t>
        </is>
      </c>
      <c r="L69" s="11" t="n">
        <v>4798</v>
      </c>
      <c r="M69" s="19" t="n">
        <v>3.8</v>
      </c>
      <c r="N69" s="20">
        <f>INT(L69/M69)</f>
        <v/>
      </c>
      <c r="O69" s="20">
        <f>ROUND(N69*0.3,0)</f>
        <v/>
      </c>
      <c r="P69" s="17" t="inlineStr">
        <is>
          <t>Band n50 (1.5 GHz, 100 MHz TDD)</t>
        </is>
      </c>
      <c r="Q69" s="21">
        <f>MAX(1,ROUNDUP(O69/1000,0))</f>
        <v/>
      </c>
      <c r="R69" s="16" t="n">
        <v>1</v>
      </c>
      <c r="S69" s="19" t="n">
        <v>0.13</v>
      </c>
      <c r="T69" s="19" t="n">
        <v>6.83</v>
      </c>
      <c r="U69" s="17" t="inlineStr">
        <is>
          <t>Tier 1A (Direct Coloc, &lt;1 km)</t>
        </is>
      </c>
      <c r="V69" s="19" t="n">
        <v>95.7</v>
      </c>
      <c r="W69" s="19" t="n">
        <v>100</v>
      </c>
      <c r="X69" s="19" t="n">
        <v>53.5</v>
      </c>
      <c r="Y69" s="20">
        <f>ROUND(V69*0.35+W69*0.35+X69*0.30,2)</f>
        <v/>
      </c>
      <c r="Z69" s="22" t="inlineStr">
        <is>
          <t>A - Node within 0.5 km</t>
        </is>
      </c>
      <c r="AA69" s="19" t="n">
        <v>0.1315871842124954</v>
      </c>
      <c r="AB69" s="19" t="n">
        <v>6.827870534499801</v>
      </c>
      <c r="AC69" s="17" t="inlineStr">
        <is>
          <t>IGI004 - PM / SEGMENT 10 (TUGUEGARAO - ILIGAN)</t>
        </is>
      </c>
      <c r="AD69" s="17" t="inlineStr">
        <is>
          <t>First survey: confirm node handoff, spare capacity and a feasible short route; co-location is not established.</t>
        </is>
      </c>
      <c r="AE69" s="16" t="n">
        <v>134</v>
      </c>
    </row>
    <row r="70">
      <c r="A70" s="16" t="n">
        <v>1</v>
      </c>
      <c r="B70" s="16" t="n">
        <v>66</v>
      </c>
      <c r="C70" s="16" t="n">
        <v>66</v>
      </c>
      <c r="D70" s="17" t="inlineStr">
        <is>
          <t>0501716010</t>
        </is>
      </c>
      <c r="E70" s="17" t="inlineStr">
        <is>
          <t>Region V (Bicol Region)</t>
        </is>
      </c>
      <c r="F70" s="17" t="inlineStr">
        <is>
          <t>Camarines Sur</t>
        </is>
      </c>
      <c r="G70" s="17" t="inlineStr">
        <is>
          <t>City of Iriga</t>
        </is>
      </c>
      <c r="H70" s="18" t="inlineStr">
        <is>
          <t>Perpetual Help</t>
        </is>
      </c>
      <c r="I70" s="18" t="n">
        <v>13.426371</v>
      </c>
      <c r="J70" s="17" t="n">
        <v>123.41482</v>
      </c>
      <c r="K70" s="17" t="inlineStr">
        <is>
          <t>R</t>
        </is>
      </c>
      <c r="L70" s="11" t="n">
        <v>4380</v>
      </c>
      <c r="M70" s="19" t="n">
        <v>4.2</v>
      </c>
      <c r="N70" s="20">
        <f>INT(L70/M70)</f>
        <v/>
      </c>
      <c r="O70" s="20">
        <f>ROUND(N70*0.3,0)</f>
        <v/>
      </c>
      <c r="P70" s="17" t="inlineStr">
        <is>
          <t>Band n50 (1.5 GHz, 100 MHz TDD)</t>
        </is>
      </c>
      <c r="Q70" s="21">
        <f>MAX(1,ROUNDUP(O70/1000,0))</f>
        <v/>
      </c>
      <c r="R70" s="16" t="n">
        <v>1</v>
      </c>
      <c r="S70" s="19" t="n">
        <v>0.65</v>
      </c>
      <c r="T70" s="19" t="n">
        <v>0.33</v>
      </c>
      <c r="U70" s="17" t="inlineStr">
        <is>
          <t>Tier 1A (Direct Coloc, &lt;1 km)</t>
        </is>
      </c>
      <c r="V70" s="19" t="n">
        <v>90.59999999999999</v>
      </c>
      <c r="W70" s="19" t="n">
        <v>100</v>
      </c>
      <c r="X70" s="19" t="n">
        <v>59.2</v>
      </c>
      <c r="Y70" s="20">
        <f>ROUND(V70*0.35+W70*0.35+X70*0.30,2)</f>
        <v/>
      </c>
      <c r="Z70" s="22" t="inlineStr">
        <is>
          <t>B - Node 0.5-1 km</t>
        </is>
      </c>
      <c r="AA70" s="19" t="n">
        <v>0.6448249706602729</v>
      </c>
      <c r="AB70" s="19" t="n">
        <v>0.265313923031047</v>
      </c>
      <c r="AC70" s="17" t="inlineStr">
        <is>
          <t>IRC001
- TYPE 2 / NAGA - IRIGA</t>
        </is>
      </c>
      <c r="AD70" s="17" t="inlineStr">
        <is>
          <t>Survey a short node lateral; confirm port/fiber capacity, access and route.</t>
        </is>
      </c>
      <c r="AE70" s="16" t="n">
        <v>1236</v>
      </c>
    </row>
    <row r="71">
      <c r="A71" s="16" t="n">
        <v>1</v>
      </c>
      <c r="B71" s="16" t="n">
        <v>67</v>
      </c>
      <c r="C71" s="16" t="n">
        <v>67</v>
      </c>
      <c r="D71" s="17" t="inlineStr">
        <is>
          <t>1001317019</t>
        </is>
      </c>
      <c r="E71" s="17" t="inlineStr">
        <is>
          <t>Region X (Northern Mindanao)</t>
        </is>
      </c>
      <c r="F71" s="17" t="inlineStr">
        <is>
          <t>Bukidnon</t>
        </is>
      </c>
      <c r="G71" s="17" t="inlineStr">
        <is>
          <t>Quezon</t>
        </is>
      </c>
      <c r="H71" s="18" t="inlineStr">
        <is>
          <t>Merangerang</t>
        </is>
      </c>
      <c r="I71" s="18" t="n">
        <v>7.693968</v>
      </c>
      <c r="J71" s="17" t="n">
        <v>125.116098</v>
      </c>
      <c r="K71" s="17" t="inlineStr">
        <is>
          <t>R</t>
        </is>
      </c>
      <c r="L71" s="11" t="n">
        <v>3706</v>
      </c>
      <c r="M71" s="19" t="n">
        <v>3.8</v>
      </c>
      <c r="N71" s="20">
        <f>INT(L71/M71)</f>
        <v/>
      </c>
      <c r="O71" s="20">
        <f>ROUND(N71*0.3,0)</f>
        <v/>
      </c>
      <c r="P71" s="17" t="inlineStr">
        <is>
          <t>Band n50 (1.5 GHz, 100 MHz TDD)</t>
        </is>
      </c>
      <c r="Q71" s="21">
        <f>MAX(1,ROUNDUP(O71/1000,0))</f>
        <v/>
      </c>
      <c r="R71" s="16" t="n">
        <v>1</v>
      </c>
      <c r="S71" s="19" t="n">
        <v>0.45</v>
      </c>
      <c r="T71" s="19" t="n">
        <v>0.36</v>
      </c>
      <c r="U71" s="17" t="inlineStr">
        <is>
          <t>Tier 1A (Direct Coloc, &lt;1 km)</t>
        </is>
      </c>
      <c r="V71" s="19" t="n">
        <v>95.90000000000001</v>
      </c>
      <c r="W71" s="19" t="n">
        <v>96.2</v>
      </c>
      <c r="X71" s="19" t="n">
        <v>57.3</v>
      </c>
      <c r="Y71" s="20">
        <f>ROUND(V71*0.35+W71*0.35+X71*0.30,2)</f>
        <v/>
      </c>
      <c r="Z71" s="22" t="inlineStr">
        <is>
          <t>A - Node within 0.5 km</t>
        </is>
      </c>
      <c r="AA71" s="19" t="n">
        <v>0.4522305059530236</v>
      </c>
      <c r="AB71" s="19" t="n">
        <v>0.2553475397764741</v>
      </c>
      <c r="AC71" s="17" t="inlineStr">
        <is>
          <t>QZB002 - BP / MALAYBALAY - KITAOTAO</t>
        </is>
      </c>
      <c r="AD71" s="17" t="inlineStr">
        <is>
          <t>First survey: confirm node handoff, spare capacity and a feasible short route; co-location is not established.</t>
        </is>
      </c>
      <c r="AE71" s="16" t="n">
        <v>830</v>
      </c>
    </row>
    <row r="72">
      <c r="A72" s="16" t="n">
        <v>1</v>
      </c>
      <c r="B72" s="16" t="n">
        <v>68</v>
      </c>
      <c r="C72" s="16" t="n">
        <v>68</v>
      </c>
      <c r="D72" s="17" t="inlineStr">
        <is>
          <t>1705319005</t>
        </is>
      </c>
      <c r="E72" s="17" t="inlineStr">
        <is>
          <t>MIMAROPA Region</t>
        </is>
      </c>
      <c r="F72" s="17" t="inlineStr">
        <is>
          <t>Palawan</t>
        </is>
      </c>
      <c r="G72" s="17" t="inlineStr">
        <is>
          <t>San Vicente</t>
        </is>
      </c>
      <c r="H72" s="18" t="inlineStr">
        <is>
          <t>New Agutaya</t>
        </is>
      </c>
      <c r="I72" s="18" t="n">
        <v>10.539434</v>
      </c>
      <c r="J72" s="17" t="n">
        <v>119.279186</v>
      </c>
      <c r="K72" s="17" t="inlineStr">
        <is>
          <t>R</t>
        </is>
      </c>
      <c r="L72" s="11" t="n">
        <v>5179</v>
      </c>
      <c r="M72" s="19" t="n">
        <v>3.9</v>
      </c>
      <c r="N72" s="20">
        <f>INT(L72/M72)</f>
        <v/>
      </c>
      <c r="O72" s="20">
        <f>ROUND(N72*0.3,0)</f>
        <v/>
      </c>
      <c r="P72" s="17" t="inlineStr">
        <is>
          <t>Band n50 (1.5 GHz, 100 MHz TDD)</t>
        </is>
      </c>
      <c r="Q72" s="21">
        <f>MAX(1,ROUNDUP(O72/1000,0))</f>
        <v/>
      </c>
      <c r="R72" s="16" t="n">
        <v>1</v>
      </c>
      <c r="S72" s="19" t="n">
        <v>0.2</v>
      </c>
      <c r="T72" s="19" t="n">
        <v>9.050000000000001</v>
      </c>
      <c r="U72" s="17" t="inlineStr">
        <is>
          <t>Tier 1A (Direct Coloc, &lt;1 km)</t>
        </is>
      </c>
      <c r="V72" s="19" t="n">
        <v>93.5</v>
      </c>
      <c r="W72" s="19" t="n">
        <v>100</v>
      </c>
      <c r="X72" s="19" t="n">
        <v>55.6</v>
      </c>
      <c r="Y72" s="20">
        <f>ROUND(V72*0.35+W72*0.35+X72*0.30,2)</f>
        <v/>
      </c>
      <c r="Z72" s="22" t="inlineStr">
        <is>
          <t>A - Node within 0.5 km</t>
        </is>
      </c>
      <c r="AA72" s="19" t="n">
        <v>0.2001560362696637</v>
      </c>
      <c r="AB72" s="19" t="n">
        <v>9.001903724424116</v>
      </c>
      <c r="AC72" s="17" t="inlineStr">
        <is>
          <t>SVW001 - TYPE 3 / TAYTAY - PUERTO PRINCESA</t>
        </is>
      </c>
      <c r="AD72" s="17" t="inlineStr">
        <is>
          <t>First survey: confirm node handoff, spare capacity and a feasible short route; co-location is not established.</t>
        </is>
      </c>
      <c r="AE72" s="16" t="n">
        <v>257</v>
      </c>
    </row>
    <row r="73">
      <c r="A73" s="16" t="n">
        <v>1</v>
      </c>
      <c r="B73" s="16" t="n">
        <v>69</v>
      </c>
      <c r="C73" s="16" t="n">
        <v>69</v>
      </c>
      <c r="D73" s="17" t="inlineStr">
        <is>
          <t>0500508013</t>
        </is>
      </c>
      <c r="E73" s="17" t="inlineStr">
        <is>
          <t>Region V (Bicol Region)</t>
        </is>
      </c>
      <c r="F73" s="17" t="inlineStr">
        <is>
          <t>Albay</t>
        </is>
      </c>
      <c r="G73" s="17" t="inlineStr">
        <is>
          <t>City of Ligao</t>
        </is>
      </c>
      <c r="H73" s="18" t="inlineStr">
        <is>
          <t>Binatagan</t>
        </is>
      </c>
      <c r="I73" s="18" t="n">
        <v>13.241152</v>
      </c>
      <c r="J73" s="17" t="n">
        <v>123.531158</v>
      </c>
      <c r="K73" s="17" t="inlineStr">
        <is>
          <t>R</t>
        </is>
      </c>
      <c r="L73" s="11" t="n">
        <v>4002</v>
      </c>
      <c r="M73" s="19" t="n">
        <v>4.1</v>
      </c>
      <c r="N73" s="20">
        <f>INT(L73/M73)</f>
        <v/>
      </c>
      <c r="O73" s="20">
        <f>ROUND(N73*0.3,0)</f>
        <v/>
      </c>
      <c r="P73" s="17" t="inlineStr">
        <is>
          <t>Band n50 (1.5 GHz, 100 MHz TDD)</t>
        </is>
      </c>
      <c r="Q73" s="21">
        <f>MAX(1,ROUNDUP(O73/1000,0))</f>
        <v/>
      </c>
      <c r="R73" s="16" t="n">
        <v>1</v>
      </c>
      <c r="S73" s="19" t="n">
        <v>0.49</v>
      </c>
      <c r="T73" s="19" t="n">
        <v>0.12</v>
      </c>
      <c r="U73" s="17" t="inlineStr">
        <is>
          <t>Tier 1A (Direct Coloc, &lt;1 km)</t>
        </is>
      </c>
      <c r="V73" s="19" t="n">
        <v>95</v>
      </c>
      <c r="W73" s="19" t="n">
        <v>95.3</v>
      </c>
      <c r="X73" s="19" t="n">
        <v>59.2</v>
      </c>
      <c r="Y73" s="20">
        <f>ROUND(V73*0.35+W73*0.35+X73*0.30,2)</f>
        <v/>
      </c>
      <c r="Z73" s="22" t="inlineStr">
        <is>
          <t>A - Node within 0.5 km</t>
        </is>
      </c>
      <c r="AA73" s="19" t="n">
        <v>0.488977124866752</v>
      </c>
      <c r="AB73" s="19" t="n">
        <v>0.06176399639436451</v>
      </c>
      <c r="AC73" s="17" t="inlineStr">
        <is>
          <t>LOA001 TYPE 3 / IRIGA - LEGAZPI</t>
        </is>
      </c>
      <c r="AD73" s="17" t="inlineStr">
        <is>
          <t>First survey: confirm node handoff, spare capacity and a feasible short route; co-location is not established.</t>
        </is>
      </c>
      <c r="AE73" s="16" t="n">
        <v>898</v>
      </c>
    </row>
    <row r="74">
      <c r="A74" s="16" t="n">
        <v>1</v>
      </c>
      <c r="B74" s="16" t="n">
        <v>70</v>
      </c>
      <c r="C74" s="16" t="n">
        <v>70</v>
      </c>
      <c r="D74" s="17" t="inlineStr">
        <is>
          <t>0501606051</t>
        </is>
      </c>
      <c r="E74" s="17" t="inlineStr">
        <is>
          <t>Region V (Bicol Region)</t>
        </is>
      </c>
      <c r="F74" s="17" t="inlineStr">
        <is>
          <t>Camarines Norte</t>
        </is>
      </c>
      <c r="G74" s="17" t="inlineStr">
        <is>
          <t>Labo</t>
        </is>
      </c>
      <c r="H74" s="18" t="inlineStr">
        <is>
          <t>Talobatib</t>
        </is>
      </c>
      <c r="I74" s="18" t="n">
        <v>14.18163</v>
      </c>
      <c r="J74" s="17" t="n">
        <v>122.78538</v>
      </c>
      <c r="K74" s="17" t="inlineStr">
        <is>
          <t>R</t>
        </is>
      </c>
      <c r="L74" s="11" t="n">
        <v>3954</v>
      </c>
      <c r="M74" s="19" t="n">
        <v>4</v>
      </c>
      <c r="N74" s="20">
        <f>INT(L74/M74)</f>
        <v/>
      </c>
      <c r="O74" s="20">
        <f>ROUND(N74*0.3,0)</f>
        <v/>
      </c>
      <c r="P74" s="17" t="inlineStr">
        <is>
          <t>Band n50 (1.5 GHz, 100 MHz TDD)</t>
        </is>
      </c>
      <c r="Q74" s="21">
        <f>MAX(1,ROUNDUP(O74/1000,0))</f>
        <v/>
      </c>
      <c r="R74" s="16" t="n">
        <v>1</v>
      </c>
      <c r="S74" s="19" t="n">
        <v>0.52</v>
      </c>
      <c r="T74" s="19" t="n">
        <v>1.66</v>
      </c>
      <c r="U74" s="17" t="inlineStr">
        <is>
          <t>Tier 1A (Direct Coloc, &lt;1 km)</t>
        </is>
      </c>
      <c r="V74" s="19" t="n">
        <v>94.2</v>
      </c>
      <c r="W74" s="19" t="n">
        <v>96.09999999999999</v>
      </c>
      <c r="X74" s="19" t="n">
        <v>59.2</v>
      </c>
      <c r="Y74" s="20">
        <f>ROUND(V74*0.35+W74*0.35+X74*0.30,2)</f>
        <v/>
      </c>
      <c r="Z74" s="22" t="inlineStr">
        <is>
          <t>B - Node 0.5-1 km</t>
        </is>
      </c>
      <c r="AA74" s="19" t="n">
        <v>0.5152066624773854</v>
      </c>
      <c r="AB74" s="19" t="n">
        <v>0.7000597727126826</v>
      </c>
      <c r="AC74" s="17" t="inlineStr">
        <is>
          <t>LOC002 - PM / PAGBILAO - NAGA (UG + Aerial)</t>
        </is>
      </c>
      <c r="AD74" s="17" t="inlineStr">
        <is>
          <t>Survey a short node lateral; confirm port/fiber capacity, access and route.</t>
        </is>
      </c>
      <c r="AE74" s="16" t="n">
        <v>959</v>
      </c>
    </row>
    <row r="75">
      <c r="A75" s="16" t="n">
        <v>1</v>
      </c>
      <c r="B75" s="16" t="n">
        <v>71</v>
      </c>
      <c r="C75" s="16" t="n">
        <v>71</v>
      </c>
      <c r="D75" s="17" t="inlineStr">
        <is>
          <t>0403425020</t>
        </is>
      </c>
      <c r="E75" s="17" t="inlineStr">
        <is>
          <t>Region IV-A (CALABARZON)</t>
        </is>
      </c>
      <c r="F75" s="17" t="inlineStr">
        <is>
          <t>Laguna</t>
        </is>
      </c>
      <c r="G75" s="17" t="inlineStr">
        <is>
          <t>City of San Pedro</t>
        </is>
      </c>
      <c r="H75" s="18" t="inlineStr">
        <is>
          <t>Sampaguita Village</t>
        </is>
      </c>
      <c r="I75" s="18" t="n">
        <v>14.344217</v>
      </c>
      <c r="J75" s="17" t="n">
        <v>121.035757</v>
      </c>
      <c r="K75" s="17" t="inlineStr">
        <is>
          <t>R</t>
        </is>
      </c>
      <c r="L75" s="11" t="n">
        <v>5416</v>
      </c>
      <c r="M75" s="19" t="n">
        <v>3.3</v>
      </c>
      <c r="N75" s="20">
        <f>INT(L75/M75)</f>
        <v/>
      </c>
      <c r="O75" s="20">
        <f>ROUND(N75*0.3,0)</f>
        <v/>
      </c>
      <c r="P75" s="17" t="inlineStr">
        <is>
          <t>Band n50 (1.5 GHz, 100 MHz TDD)</t>
        </is>
      </c>
      <c r="Q75" s="21">
        <f>MAX(1,ROUNDUP(O75/1000,0))</f>
        <v/>
      </c>
      <c r="R75" s="16" t="n">
        <v>1</v>
      </c>
      <c r="S75" s="19" t="n">
        <v>0.48</v>
      </c>
      <c r="T75" s="19" t="n">
        <v>0.5</v>
      </c>
      <c r="U75" s="17" t="inlineStr">
        <is>
          <t>Tier 1A (Direct Coloc, &lt;1 km)</t>
        </is>
      </c>
      <c r="V75" s="19" t="n">
        <v>95.09999999999999</v>
      </c>
      <c r="W75" s="19" t="n">
        <v>100</v>
      </c>
      <c r="X75" s="19" t="n">
        <v>53.5</v>
      </c>
      <c r="Y75" s="20">
        <f>ROUND(V75*0.35+W75*0.35+X75*0.30,2)</f>
        <v/>
      </c>
      <c r="Z75" s="22" t="inlineStr">
        <is>
          <t>A - Node within 0.5 km</t>
        </is>
      </c>
      <c r="AA75" s="19" t="n">
        <v>0.4849413176472444</v>
      </c>
      <c r="AB75" s="19" t="n">
        <v>0.2726650770589591</v>
      </c>
      <c r="AC75" s="17" t="inlineStr">
        <is>
          <t>SPL002
- TYPE 3 / AE SPL002 TO SPL001</t>
        </is>
      </c>
      <c r="AD75" s="17" t="inlineStr">
        <is>
          <t>First survey: confirm node handoff, spare capacity and a feasible short route; co-location is not established.</t>
        </is>
      </c>
      <c r="AE75" s="16" t="n">
        <v>895</v>
      </c>
    </row>
    <row r="76">
      <c r="A76" s="16" t="n">
        <v>1</v>
      </c>
      <c r="B76" s="16" t="n">
        <v>72</v>
      </c>
      <c r="C76" s="16" t="n">
        <v>72</v>
      </c>
      <c r="D76" s="17" t="inlineStr">
        <is>
          <t>1600205011</t>
        </is>
      </c>
      <c r="E76" s="17" t="inlineStr">
        <is>
          <t>Region XIII (Caraga)</t>
        </is>
      </c>
      <c r="F76" s="17" t="inlineStr">
        <is>
          <t>Agusan del Norte</t>
        </is>
      </c>
      <c r="G76" s="17" t="inlineStr">
        <is>
          <t>Jabonga</t>
        </is>
      </c>
      <c r="H76" s="18" t="inlineStr">
        <is>
          <t>Poblacion</t>
        </is>
      </c>
      <c r="I76" s="18" t="n">
        <v>9.341403</v>
      </c>
      <c r="J76" s="17" t="n">
        <v>125.51545</v>
      </c>
      <c r="K76" s="17" t="inlineStr">
        <is>
          <t>R</t>
        </is>
      </c>
      <c r="L76" s="11" t="n">
        <v>4175</v>
      </c>
      <c r="M76" s="19" t="n">
        <v>4.1</v>
      </c>
      <c r="N76" s="20">
        <f>INT(L76/M76)</f>
        <v/>
      </c>
      <c r="O76" s="20">
        <f>ROUND(N76*0.3,0)</f>
        <v/>
      </c>
      <c r="P76" s="17" t="inlineStr">
        <is>
          <t>Band n50 (1.5 GHz, 100 MHz TDD)</t>
        </is>
      </c>
      <c r="Q76" s="21">
        <f>MAX(1,ROUNDUP(O76/1000,0))</f>
        <v/>
      </c>
      <c r="R76" s="16" t="n">
        <v>1</v>
      </c>
      <c r="S76" s="19" t="n">
        <v>0.24</v>
      </c>
      <c r="T76" s="19" t="n">
        <v>3.77</v>
      </c>
      <c r="U76" s="17" t="inlineStr">
        <is>
          <t>Tier 1A (Direct Coloc, &lt;1 km)</t>
        </is>
      </c>
      <c r="V76" s="19" t="n">
        <v>92.2</v>
      </c>
      <c r="W76" s="19" t="n">
        <v>99.40000000000001</v>
      </c>
      <c r="X76" s="19" t="n">
        <v>57.3</v>
      </c>
      <c r="Y76" s="20">
        <f>ROUND(V76*0.35+W76*0.35+X76*0.30,2)</f>
        <v/>
      </c>
      <c r="Z76" s="22" t="inlineStr">
        <is>
          <t>A - Node within 0.5 km</t>
        </is>
      </c>
      <c r="AA76" s="19" t="n">
        <v>0.2429447516108918</v>
      </c>
      <c r="AB76" s="19" t="n">
        <v>3.768847432324844</v>
      </c>
      <c r="AC76" s="17" t="inlineStr">
        <is>
          <t>JAA001 - BP / BUENAVISTA - ALEGRIA</t>
        </is>
      </c>
      <c r="AD76" s="17" t="inlineStr">
        <is>
          <t>First survey: confirm node handoff, spare capacity and a feasible short route; co-location is not established.</t>
        </is>
      </c>
      <c r="AE76" s="16" t="n">
        <v>358</v>
      </c>
    </row>
    <row r="77">
      <c r="A77" s="16" t="n">
        <v>1</v>
      </c>
      <c r="B77" s="16" t="n">
        <v>73</v>
      </c>
      <c r="C77" s="16" t="n">
        <v>73</v>
      </c>
      <c r="D77" s="17" t="inlineStr">
        <is>
          <t>0103307033</t>
        </is>
      </c>
      <c r="E77" s="17" t="inlineStr">
        <is>
          <t>Region I (Ilocos Region)</t>
        </is>
      </c>
      <c r="F77" s="17" t="inlineStr">
        <is>
          <t>La Union</t>
        </is>
      </c>
      <c r="G77" s="17" t="inlineStr">
        <is>
          <t>Bauang</t>
        </is>
      </c>
      <c r="H77" s="18" t="inlineStr">
        <is>
          <t>Quinavite</t>
        </is>
      </c>
      <c r="I77" s="18" t="n">
        <v>16.53782</v>
      </c>
      <c r="J77" s="17" t="n">
        <v>120.32949</v>
      </c>
      <c r="K77" s="17" t="inlineStr">
        <is>
          <t>R</t>
        </is>
      </c>
      <c r="L77" s="11" t="n">
        <v>3893</v>
      </c>
      <c r="M77" s="19" t="n">
        <v>3.7</v>
      </c>
      <c r="N77" s="20">
        <f>INT(L77/M77)</f>
        <v/>
      </c>
      <c r="O77" s="20">
        <f>ROUND(N77*0.3,0)</f>
        <v/>
      </c>
      <c r="P77" s="17" t="inlineStr">
        <is>
          <t>Band n50 (1.5 GHz, 100 MHz TDD)</t>
        </is>
      </c>
      <c r="Q77" s="21">
        <f>MAX(1,ROUNDUP(O77/1000,0))</f>
        <v/>
      </c>
      <c r="R77" s="16" t="n">
        <v>1</v>
      </c>
      <c r="S77" s="19" t="n">
        <v>0.49</v>
      </c>
      <c r="T77" s="19" t="n">
        <v>0.13</v>
      </c>
      <c r="U77" s="17" t="inlineStr">
        <is>
          <t>Tier 1A (Direct Coloc, &lt;1 km)</t>
        </is>
      </c>
      <c r="V77" s="19" t="n">
        <v>94.8</v>
      </c>
      <c r="W77" s="19" t="n">
        <v>100</v>
      </c>
      <c r="X77" s="19" t="n">
        <v>53.5</v>
      </c>
      <c r="Y77" s="20">
        <f>ROUND(V77*0.35+W77*0.35+X77*0.30,2)</f>
        <v/>
      </c>
      <c r="Z77" s="22" t="inlineStr">
        <is>
          <t>A - Node within 0.5 km</t>
        </is>
      </c>
      <c r="AA77" s="19" t="n">
        <v>0.492338201163774</v>
      </c>
      <c r="AB77" s="19" t="n">
        <v>0.03810249137964446</v>
      </c>
      <c r="AC77" s="17" t="inlineStr">
        <is>
          <t>BUU001 - TYPE 3 / AGOO - SAN FERNANDO AERIAL_SEGMENT 0</t>
        </is>
      </c>
      <c r="AD77" s="17" t="inlineStr">
        <is>
          <t>First survey: confirm node handoff, spare capacity and a feasible short route; co-location is not established.</t>
        </is>
      </c>
      <c r="AE77" s="16" t="n">
        <v>905</v>
      </c>
    </row>
    <row r="78">
      <c r="A78" s="16" t="n">
        <v>1</v>
      </c>
      <c r="B78" s="16" t="n">
        <v>74</v>
      </c>
      <c r="C78" s="16" t="n">
        <v>74</v>
      </c>
      <c r="D78" s="17" t="inlineStr">
        <is>
          <t>0203105007</t>
        </is>
      </c>
      <c r="E78" s="17" t="inlineStr">
        <is>
          <t>Region II (Cagayan Valley)</t>
        </is>
      </c>
      <c r="F78" s="17" t="inlineStr">
        <is>
          <t>Isabela</t>
        </is>
      </c>
      <c r="G78" s="17" t="inlineStr">
        <is>
          <t>Burgos</t>
        </is>
      </c>
      <c r="H78" s="18" t="inlineStr">
        <is>
          <t>Cullalabo San Antonio</t>
        </is>
      </c>
      <c r="I78" s="18" t="n">
        <v>17.08881</v>
      </c>
      <c r="J78" s="17" t="n">
        <v>121.70488</v>
      </c>
      <c r="K78" s="17" t="inlineStr">
        <is>
          <t>R</t>
        </is>
      </c>
      <c r="L78" s="11" t="n">
        <v>3513</v>
      </c>
      <c r="M78" s="19" t="n">
        <v>3.8</v>
      </c>
      <c r="N78" s="20">
        <f>INT(L78/M78)</f>
        <v/>
      </c>
      <c r="O78" s="20">
        <f>ROUND(N78*0.3,0)</f>
        <v/>
      </c>
      <c r="P78" s="17" t="inlineStr">
        <is>
          <t>Band n50 (1.5 GHz, 100 MHz TDD)</t>
        </is>
      </c>
      <c r="Q78" s="21">
        <f>MAX(1,ROUNDUP(O78/1000,0))</f>
        <v/>
      </c>
      <c r="R78" s="16" t="n">
        <v>1</v>
      </c>
      <c r="S78" s="19" t="n">
        <v>0.25</v>
      </c>
      <c r="T78" s="19" t="n">
        <v>0.49</v>
      </c>
      <c r="U78" s="17" t="inlineStr">
        <is>
          <t>Tier 1A (Direct Coloc, &lt;1 km)</t>
        </is>
      </c>
      <c r="V78" s="19" t="n">
        <v>100</v>
      </c>
      <c r="W78" s="19" t="n">
        <v>94.59999999999999</v>
      </c>
      <c r="X78" s="19" t="n">
        <v>53.5</v>
      </c>
      <c r="Y78" s="20">
        <f>ROUND(V78*0.35+W78*0.35+X78*0.30,2)</f>
        <v/>
      </c>
      <c r="Z78" s="22" t="inlineStr">
        <is>
          <t>A - Node within 0.5 km</t>
        </is>
      </c>
      <c r="AA78" s="19" t="n">
        <v>0.2520759681160754</v>
      </c>
      <c r="AB78" s="19" t="n">
        <v>0.2351454949017527</v>
      </c>
      <c r="AC78" s="17" t="inlineStr">
        <is>
          <t>BUI001 - PM / ROXAS - GAMU</t>
        </is>
      </c>
      <c r="AD78" s="17" t="inlineStr">
        <is>
          <t>First survey: confirm node handoff, spare capacity and a feasible short route; co-location is not established.</t>
        </is>
      </c>
      <c r="AE78" s="16" t="n">
        <v>369</v>
      </c>
    </row>
    <row r="79">
      <c r="A79" s="16" t="n">
        <v>1</v>
      </c>
      <c r="B79" s="16" t="n">
        <v>75</v>
      </c>
      <c r="C79" s="16" t="n">
        <v>75</v>
      </c>
      <c r="D79" s="17" t="inlineStr">
        <is>
          <t>0405628031</t>
        </is>
      </c>
      <c r="E79" s="17" t="inlineStr">
        <is>
          <t>Region IV-A (CALABARZON)</t>
        </is>
      </c>
      <c r="F79" s="17" t="inlineStr">
        <is>
          <t>Quezon</t>
        </is>
      </c>
      <c r="G79" s="17" t="inlineStr">
        <is>
          <t>Mulanay</t>
        </is>
      </c>
      <c r="H79" s="18" t="inlineStr">
        <is>
          <t>Santa Rosa</t>
        </is>
      </c>
      <c r="I79" s="18" t="n">
        <v>13.528905</v>
      </c>
      <c r="J79" s="17" t="n">
        <v>122.393247</v>
      </c>
      <c r="K79" s="17" t="inlineStr">
        <is>
          <t>R</t>
        </is>
      </c>
      <c r="L79" s="11" t="n">
        <v>3511</v>
      </c>
      <c r="M79" s="19" t="n">
        <v>3.8</v>
      </c>
      <c r="N79" s="20">
        <f>INT(L79/M79)</f>
        <v/>
      </c>
      <c r="O79" s="20">
        <f>ROUND(N79*0.3,0)</f>
        <v/>
      </c>
      <c r="P79" s="17" t="inlineStr">
        <is>
          <t>Band n50 (1.5 GHz, 100 MHz TDD)</t>
        </is>
      </c>
      <c r="Q79" s="21">
        <f>MAX(1,ROUNDUP(O79/1000,0))</f>
        <v/>
      </c>
      <c r="R79" s="16" t="n">
        <v>1</v>
      </c>
      <c r="S79" s="19" t="n">
        <v>0.26</v>
      </c>
      <c r="T79" s="19" t="n">
        <v>0.26</v>
      </c>
      <c r="U79" s="17" t="inlineStr">
        <is>
          <t>Tier 1A (Direct Coloc, &lt;1 km)</t>
        </is>
      </c>
      <c r="V79" s="19" t="n">
        <v>100</v>
      </c>
      <c r="W79" s="19" t="n">
        <v>94.59999999999999</v>
      </c>
      <c r="X79" s="19" t="n">
        <v>53.5</v>
      </c>
      <c r="Y79" s="20">
        <f>ROUND(V79*0.35+W79*0.35+X79*0.30,2)</f>
        <v/>
      </c>
      <c r="Z79" s="22" t="inlineStr">
        <is>
          <t>A - Node within 0.5 km</t>
        </is>
      </c>
      <c r="AA79" s="19" t="n">
        <v>0.2599435729922572</v>
      </c>
      <c r="AB79" s="19" t="n">
        <v>0.01728963860363769</v>
      </c>
      <c r="AC79" s="17" t="inlineStr">
        <is>
          <t>MLQ001 - TYPE 3 / LZQ001 TO MCQ001</t>
        </is>
      </c>
      <c r="AD79" s="17" t="inlineStr">
        <is>
          <t>First survey: confirm node handoff, spare capacity and a feasible short route; co-location is not established.</t>
        </is>
      </c>
      <c r="AE79" s="16" t="n">
        <v>393</v>
      </c>
    </row>
    <row r="80">
      <c r="A80" s="16" t="n">
        <v>1</v>
      </c>
      <c r="B80" s="16" t="n">
        <v>76</v>
      </c>
      <c r="C80" s="16" t="n">
        <v>76</v>
      </c>
      <c r="D80" s="17" t="inlineStr">
        <is>
          <t>0908305009</t>
        </is>
      </c>
      <c r="E80" s="17" t="inlineStr">
        <is>
          <t>Region IX (Zamboanga Peninsula)</t>
        </is>
      </c>
      <c r="F80" s="17" t="inlineStr">
        <is>
          <t>Zamboanga Sibugay</t>
        </is>
      </c>
      <c r="G80" s="17" t="inlineStr">
        <is>
          <t>Ipil</t>
        </is>
      </c>
      <c r="H80" s="18" t="inlineStr">
        <is>
          <t>Ipil Heights</t>
        </is>
      </c>
      <c r="I80" s="18" t="n">
        <v>7.7836</v>
      </c>
      <c r="J80" s="17" t="n">
        <v>122.58416</v>
      </c>
      <c r="K80" s="17" t="inlineStr">
        <is>
          <t>R</t>
        </is>
      </c>
      <c r="L80" s="11" t="n">
        <v>3976</v>
      </c>
      <c r="M80" s="19" t="n">
        <v>4.2</v>
      </c>
      <c r="N80" s="20">
        <f>INT(L80/M80)</f>
        <v/>
      </c>
      <c r="O80" s="20">
        <f>ROUND(N80*0.3,0)</f>
        <v/>
      </c>
      <c r="P80" s="17" t="inlineStr">
        <is>
          <t>Band n50 (1.5 GHz, 100 MHz TDD)</t>
        </is>
      </c>
      <c r="Q80" s="21">
        <f>MAX(1,ROUNDUP(O80/1000,0))</f>
        <v/>
      </c>
      <c r="R80" s="16" t="n">
        <v>1</v>
      </c>
      <c r="S80" s="19" t="n">
        <v>0.38</v>
      </c>
      <c r="T80" s="19" t="n">
        <v>0.33</v>
      </c>
      <c r="U80" s="17" t="inlineStr">
        <is>
          <t>Tier 1A (Direct Coloc, &lt;1 km)</t>
        </is>
      </c>
      <c r="V80" s="19" t="n">
        <v>98.2</v>
      </c>
      <c r="W80" s="19" t="n">
        <v>96.40000000000001</v>
      </c>
      <c r="X80" s="19" t="n">
        <v>53.5</v>
      </c>
      <c r="Y80" s="20">
        <f>ROUND(V80*0.35+W80*0.35+X80*0.30,2)</f>
        <v/>
      </c>
      <c r="Z80" s="22" t="inlineStr">
        <is>
          <t>A - Node within 0.5 km</t>
        </is>
      </c>
      <c r="AA80" s="19" t="n">
        <v>0.3758923591161978</v>
      </c>
      <c r="AB80" s="19" t="n">
        <v>0.3136326962621799</v>
      </c>
      <c r="AC80" s="17" t="inlineStr">
        <is>
          <t>ILZ001-TYPE 2 / IPIL - TUNGAWAN</t>
        </is>
      </c>
      <c r="AD80" s="17" t="inlineStr">
        <is>
          <t>First survey: confirm node handoff, spare capacity and a feasible short route; co-location is not established.</t>
        </is>
      </c>
      <c r="AE80" s="16" t="n">
        <v>669</v>
      </c>
    </row>
    <row r="81">
      <c r="A81" s="16" t="n">
        <v>1</v>
      </c>
      <c r="B81" s="16" t="n">
        <v>77</v>
      </c>
      <c r="C81" s="16" t="n">
        <v>77</v>
      </c>
      <c r="D81" s="17" t="inlineStr">
        <is>
          <t>0604502006</t>
        </is>
      </c>
      <c r="E81" s="17" t="inlineStr">
        <is>
          <t>Region VI (Western Visayas)</t>
        </is>
      </c>
      <c r="F81" s="17" t="inlineStr">
        <is>
          <t>Negros Occidental</t>
        </is>
      </c>
      <c r="G81" s="17" t="inlineStr">
        <is>
          <t>City of Bago</t>
        </is>
      </c>
      <c r="H81" s="18" t="inlineStr">
        <is>
          <t>Balingasag</t>
        </is>
      </c>
      <c r="I81" s="18" t="n">
        <v>10.533341</v>
      </c>
      <c r="J81" s="17" t="n">
        <v>122.850021</v>
      </c>
      <c r="K81" s="17" t="inlineStr">
        <is>
          <t>R</t>
        </is>
      </c>
      <c r="L81" s="11" t="n">
        <v>5052</v>
      </c>
      <c r="M81" s="19" t="n">
        <v>3.7</v>
      </c>
      <c r="N81" s="20">
        <f>INT(L81/M81)</f>
        <v/>
      </c>
      <c r="O81" s="20">
        <f>ROUND(N81*0.3,0)</f>
        <v/>
      </c>
      <c r="P81" s="17" t="inlineStr">
        <is>
          <t>Band n50 (1.5 GHz, 100 MHz TDD)</t>
        </is>
      </c>
      <c r="Q81" s="21">
        <f>MAX(1,ROUNDUP(O81/1000,0))</f>
        <v/>
      </c>
      <c r="R81" s="16" t="n">
        <v>1</v>
      </c>
      <c r="S81" s="19" t="n">
        <v>0.68</v>
      </c>
      <c r="T81" s="19" t="n">
        <v>0.44</v>
      </c>
      <c r="U81" s="17" t="inlineStr">
        <is>
          <t>Tier 1A (Direct Coloc, &lt;1 km)</t>
        </is>
      </c>
      <c r="V81" s="19" t="n">
        <v>89.59999999999999</v>
      </c>
      <c r="W81" s="19" t="n">
        <v>100</v>
      </c>
      <c r="X81" s="19" t="n">
        <v>59.2</v>
      </c>
      <c r="Y81" s="20">
        <f>ROUND(V81*0.35+W81*0.35+X81*0.30,2)</f>
        <v/>
      </c>
      <c r="Z81" s="22" t="inlineStr">
        <is>
          <t>B - Node 0.5-1 km</t>
        </is>
      </c>
      <c r="AA81" s="19" t="n">
        <v>0.682942094576426</v>
      </c>
      <c r="AB81" s="19" t="n">
        <v>0.4448970158307468</v>
      </c>
      <c r="AC81" s="17" t="inlineStr">
        <is>
          <t>BON001 - TYPE 3 / FOC 144C TALISAY CLS  TO BACONG CLS</t>
        </is>
      </c>
      <c r="AD81" s="17" t="inlineStr">
        <is>
          <t>Survey a short node lateral; confirm port/fiber capacity, access and route.</t>
        </is>
      </c>
      <c r="AE81" s="16" t="n">
        <v>1320</v>
      </c>
    </row>
    <row r="82">
      <c r="A82" s="16" t="n">
        <v>1</v>
      </c>
      <c r="B82" s="16" t="n">
        <v>78</v>
      </c>
      <c r="C82" s="16" t="n">
        <v>78</v>
      </c>
      <c r="D82" s="17" t="inlineStr">
        <is>
          <t>0604527002</t>
        </is>
      </c>
      <c r="E82" s="17" t="inlineStr">
        <is>
          <t>Region VI (Western Visayas)</t>
        </is>
      </c>
      <c r="F82" s="17" t="inlineStr">
        <is>
          <t>Negros Occidental</t>
        </is>
      </c>
      <c r="G82" s="17" t="inlineStr">
        <is>
          <t>City of Sipalay</t>
        </is>
      </c>
      <c r="H82" s="18" t="inlineStr">
        <is>
          <t>Barangay 2</t>
        </is>
      </c>
      <c r="I82" s="18" t="n">
        <v>9.748908</v>
      </c>
      <c r="J82" s="17" t="n">
        <v>122.409143</v>
      </c>
      <c r="K82" s="17" t="inlineStr">
        <is>
          <t>R</t>
        </is>
      </c>
      <c r="L82" s="11" t="n">
        <v>4282</v>
      </c>
      <c r="M82" s="19" t="n">
        <v>3.7</v>
      </c>
      <c r="N82" s="20">
        <f>INT(L82/M82)</f>
        <v/>
      </c>
      <c r="O82" s="20">
        <f>ROUND(N82*0.3,0)</f>
        <v/>
      </c>
      <c r="P82" s="17" t="inlineStr">
        <is>
          <t>Band n50 (1.5 GHz, 100 MHz TDD)</t>
        </is>
      </c>
      <c r="Q82" s="21">
        <f>MAX(1,ROUNDUP(O82/1000,0))</f>
        <v/>
      </c>
      <c r="R82" s="16" t="n">
        <v>1</v>
      </c>
      <c r="S82" s="19" t="n">
        <v>0.68</v>
      </c>
      <c r="T82" s="19" t="n">
        <v>0.09</v>
      </c>
      <c r="U82" s="17" t="inlineStr">
        <is>
          <t>Tier 1A (Direct Coloc, &lt;1 km)</t>
        </is>
      </c>
      <c r="V82" s="19" t="n">
        <v>89.59999999999999</v>
      </c>
      <c r="W82" s="19" t="n">
        <v>100</v>
      </c>
      <c r="X82" s="19" t="n">
        <v>59.2</v>
      </c>
      <c r="Y82" s="20">
        <f>ROUND(V82*0.35+W82*0.35+X82*0.30,2)</f>
        <v/>
      </c>
      <c r="Z82" s="22" t="inlineStr">
        <is>
          <t>B - Node 0.5-1 km</t>
        </is>
      </c>
      <c r="AA82" s="19" t="n">
        <v>0.683592690426433</v>
      </c>
      <c r="AB82" s="19" t="n">
        <v>0.03396106430838286</v>
      </c>
      <c r="AC82" s="17" t="inlineStr">
        <is>
          <t>SPN001-TYPE 2 / SIPALAY TO BAYAWAN-84,748m</t>
        </is>
      </c>
      <c r="AD82" s="17" t="inlineStr">
        <is>
          <t>Survey a short node lateral; confirm port/fiber capacity, access and route.</t>
        </is>
      </c>
      <c r="AE82" s="16" t="n">
        <v>1325</v>
      </c>
    </row>
    <row r="83">
      <c r="A83" s="16" t="n">
        <v>1</v>
      </c>
      <c r="B83" s="16" t="n">
        <v>79</v>
      </c>
      <c r="C83" s="16" t="n">
        <v>79</v>
      </c>
      <c r="D83" s="17" t="inlineStr">
        <is>
          <t>0405809006</t>
        </is>
      </c>
      <c r="E83" s="17" t="inlineStr">
        <is>
          <t>Region IV-A (CALABARZON)</t>
        </is>
      </c>
      <c r="F83" s="17" t="inlineStr">
        <is>
          <t>Rizal</t>
        </is>
      </c>
      <c r="G83" s="17" t="inlineStr">
        <is>
          <t>Morong</t>
        </is>
      </c>
      <c r="H83" s="18" t="inlineStr">
        <is>
          <t>San Jose</t>
        </is>
      </c>
      <c r="I83" s="18" t="n">
        <v>14.523904</v>
      </c>
      <c r="J83" s="17" t="n">
        <v>121.243517</v>
      </c>
      <c r="K83" s="17" t="inlineStr">
        <is>
          <t>R</t>
        </is>
      </c>
      <c r="L83" s="11" t="n">
        <v>4110</v>
      </c>
      <c r="M83" s="19" t="n">
        <v>3.6</v>
      </c>
      <c r="N83" s="20">
        <f>INT(L83/M83)</f>
        <v/>
      </c>
      <c r="O83" s="20">
        <f>ROUND(N83*0.3,0)</f>
        <v/>
      </c>
      <c r="P83" s="17" t="inlineStr">
        <is>
          <t>Band n50 (1.5 GHz, 100 MHz TDD)</t>
        </is>
      </c>
      <c r="Q83" s="21">
        <f>MAX(1,ROUNDUP(O83/1000,0))</f>
        <v/>
      </c>
      <c r="R83" s="16" t="n">
        <v>1</v>
      </c>
      <c r="S83" s="19" t="n">
        <v>0.52</v>
      </c>
      <c r="T83" s="19" t="n">
        <v>0.2</v>
      </c>
      <c r="U83" s="17" t="inlineStr">
        <is>
          <t>Tier 1A (Direct Coloc, &lt;1 km)</t>
        </is>
      </c>
      <c r="V83" s="19" t="n">
        <v>94.2</v>
      </c>
      <c r="W83" s="19" t="n">
        <v>100</v>
      </c>
      <c r="X83" s="19" t="n">
        <v>53.5</v>
      </c>
      <c r="Y83" s="20">
        <f>ROUND(V83*0.35+W83*0.35+X83*0.30,2)</f>
        <v/>
      </c>
      <c r="Z83" s="22" t="inlineStr">
        <is>
          <t>B - Node 0.5-1 km</t>
        </is>
      </c>
      <c r="AA83" s="19" t="n">
        <v>0.5170331813700894</v>
      </c>
      <c r="AB83" s="19" t="n">
        <v>0.2008569569447101</v>
      </c>
      <c r="AC83" s="17" t="inlineStr">
        <is>
          <t>MRR001 - BP / TAYTAY TO SNL001</t>
        </is>
      </c>
      <c r="AD83" s="17" t="inlineStr">
        <is>
          <t>Survey a short node lateral; confirm port/fiber capacity, access and route.</t>
        </is>
      </c>
      <c r="AE83" s="16" t="n">
        <v>966</v>
      </c>
    </row>
    <row r="84">
      <c r="A84" s="16" t="n">
        <v>1</v>
      </c>
      <c r="B84" s="16" t="n">
        <v>80</v>
      </c>
      <c r="C84" s="16" t="n">
        <v>80</v>
      </c>
      <c r="D84" s="17" t="inlineStr">
        <is>
          <t>0402113002</t>
        </is>
      </c>
      <c r="E84" s="17" t="inlineStr">
        <is>
          <t>Region IV-A (CALABARZON)</t>
        </is>
      </c>
      <c r="F84" s="17" t="inlineStr">
        <is>
          <t>Cavite</t>
        </is>
      </c>
      <c r="G84" s="17" t="inlineStr">
        <is>
          <t>Maragondon</t>
        </is>
      </c>
      <c r="H84" s="18" t="inlineStr">
        <is>
          <t>Bucal I</t>
        </is>
      </c>
      <c r="I84" s="18" t="n">
        <v>14.27286</v>
      </c>
      <c r="J84" s="17" t="n">
        <v>120.741178</v>
      </c>
      <c r="K84" s="17" t="inlineStr">
        <is>
          <t>R</t>
        </is>
      </c>
      <c r="L84" s="11" t="n">
        <v>3478</v>
      </c>
      <c r="M84" s="19" t="n">
        <v>3.4</v>
      </c>
      <c r="N84" s="20">
        <f>INT(L84/M84)</f>
        <v/>
      </c>
      <c r="O84" s="20">
        <f>ROUND(N84*0.3,0)</f>
        <v/>
      </c>
      <c r="P84" s="17" t="inlineStr">
        <is>
          <t>Band n50 (1.5 GHz, 100 MHz TDD)</t>
        </is>
      </c>
      <c r="Q84" s="21">
        <f>MAX(1,ROUNDUP(O84/1000,0))</f>
        <v/>
      </c>
      <c r="R84" s="16" t="n">
        <v>1</v>
      </c>
      <c r="S84" s="19" t="n">
        <v>0.53</v>
      </c>
      <c r="T84" s="19" t="n">
        <v>0.11</v>
      </c>
      <c r="U84" s="17" t="inlineStr">
        <is>
          <t>Tier 1A (Direct Coloc, &lt;1 km)</t>
        </is>
      </c>
      <c r="V84" s="19" t="n">
        <v>93.90000000000001</v>
      </c>
      <c r="W84" s="19" t="n">
        <v>100</v>
      </c>
      <c r="X84" s="19" t="n">
        <v>53.5</v>
      </c>
      <c r="Y84" s="20">
        <f>ROUND(V84*0.35+W84*0.35+X84*0.30,2)</f>
        <v/>
      </c>
      <c r="Z84" s="22" t="inlineStr">
        <is>
          <t>B - Node 0.5-1 km</t>
        </is>
      </c>
      <c r="AA84" s="19" t="n">
        <v>0.5263381144892225</v>
      </c>
      <c r="AB84" s="19" t="n">
        <v>0.1027336470642864</v>
      </c>
      <c r="AC84" s="17" t="inlineStr">
        <is>
          <t>MRC001
- TYPE 4A / SEGMENT 46 (MARAGONDON - NASUGBU)</t>
        </is>
      </c>
      <c r="AD84" s="17" t="inlineStr">
        <is>
          <t>Survey a short node lateral; confirm port/fiber capacity, access and route.</t>
        </is>
      </c>
      <c r="AE84" s="16" t="n">
        <v>977</v>
      </c>
    </row>
    <row r="85">
      <c r="A85" s="16" t="n">
        <v>1</v>
      </c>
      <c r="B85" s="16" t="n">
        <v>81</v>
      </c>
      <c r="C85" s="16" t="n">
        <v>81</v>
      </c>
      <c r="D85" s="17" t="inlineStr">
        <is>
          <t>0403426021</t>
        </is>
      </c>
      <c r="E85" s="17" t="inlineStr">
        <is>
          <t>Region IV-A (CALABARZON)</t>
        </is>
      </c>
      <c r="F85" s="17" t="inlineStr">
        <is>
          <t>Laguna</t>
        </is>
      </c>
      <c r="G85" s="17" t="inlineStr">
        <is>
          <t>Santa Cruz</t>
        </is>
      </c>
      <c r="H85" s="18" t="inlineStr">
        <is>
          <t>San Pablo Norte</t>
        </is>
      </c>
      <c r="I85" s="18" t="n">
        <v>14.277401</v>
      </c>
      <c r="J85" s="17" t="n">
        <v>121.412436</v>
      </c>
      <c r="K85" s="17" t="inlineStr">
        <is>
          <t>R</t>
        </is>
      </c>
      <c r="L85" s="11" t="n">
        <v>3016</v>
      </c>
      <c r="M85" s="19" t="n">
        <v>3.3</v>
      </c>
      <c r="N85" s="20">
        <f>INT(L85/M85)</f>
        <v/>
      </c>
      <c r="O85" s="20">
        <f>ROUND(N85*0.3,0)</f>
        <v/>
      </c>
      <c r="P85" s="17" t="inlineStr">
        <is>
          <t>Band n50 (1.5 GHz, 100 MHz TDD)</t>
        </is>
      </c>
      <c r="Q85" s="21">
        <f>MAX(1,ROUNDUP(O85/1000,0))</f>
        <v/>
      </c>
      <c r="R85" s="16" t="n">
        <v>1</v>
      </c>
      <c r="S85" s="19" t="n">
        <v>0.2</v>
      </c>
      <c r="T85" s="19" t="n">
        <v>0.2</v>
      </c>
      <c r="U85" s="17" t="inlineStr">
        <is>
          <t>Tier 1A (Direct Coloc, &lt;1 km)</t>
        </is>
      </c>
      <c r="V85" s="19" t="n">
        <v>100</v>
      </c>
      <c r="W85" s="19" t="n">
        <v>93.90000000000001</v>
      </c>
      <c r="X85" s="19" t="n">
        <v>53.5</v>
      </c>
      <c r="Y85" s="20">
        <f>ROUND(V85*0.35+W85*0.35+X85*0.30,2)</f>
        <v/>
      </c>
      <c r="Z85" s="22" t="inlineStr">
        <is>
          <t>A - Node within 0.5 km</t>
        </is>
      </c>
      <c r="AA85" s="19" t="n">
        <v>0.2004131366056296</v>
      </c>
      <c r="AB85" s="19" t="n">
        <v>0.1905506028597933</v>
      </c>
      <c r="AC85" s="17" t="inlineStr">
        <is>
          <t>SCL001 - TYPE 3 / UG SCL001 TO PLL001</t>
        </is>
      </c>
      <c r="AD85" s="17" t="inlineStr">
        <is>
          <t>First survey: confirm node handoff, spare capacity and a feasible short route; co-location is not established.</t>
        </is>
      </c>
      <c r="AE85" s="16" t="n">
        <v>259</v>
      </c>
    </row>
    <row r="86">
      <c r="A86" s="16" t="n">
        <v>1</v>
      </c>
      <c r="B86" s="16" t="n">
        <v>82</v>
      </c>
      <c r="C86" s="16" t="n">
        <v>82</v>
      </c>
      <c r="D86" s="17" t="inlineStr">
        <is>
          <t>0402114002</t>
        </is>
      </c>
      <c r="E86" s="17" t="inlineStr">
        <is>
          <t>Region IV-A (CALABARZON)</t>
        </is>
      </c>
      <c r="F86" s="17" t="inlineStr">
        <is>
          <t>Cavite</t>
        </is>
      </c>
      <c r="G86" s="17" t="inlineStr">
        <is>
          <t>Mendez</t>
        </is>
      </c>
      <c r="H86" s="18" t="inlineStr">
        <is>
          <t>Asis I</t>
        </is>
      </c>
      <c r="I86" s="18" t="n">
        <v>14.13696</v>
      </c>
      <c r="J86" s="17" t="n">
        <v>120.900664</v>
      </c>
      <c r="K86" s="17" t="inlineStr">
        <is>
          <t>R</t>
        </is>
      </c>
      <c r="L86" s="11" t="n">
        <v>3842</v>
      </c>
      <c r="M86" s="19" t="n">
        <v>3.4</v>
      </c>
      <c r="N86" s="20">
        <f>INT(L86/M86)</f>
        <v/>
      </c>
      <c r="O86" s="20">
        <f>ROUND(N86*0.3,0)</f>
        <v/>
      </c>
      <c r="P86" s="17" t="inlineStr">
        <is>
          <t>Band n50 (1.5 GHz, 100 MHz TDD)</t>
        </is>
      </c>
      <c r="Q86" s="21">
        <f>MAX(1,ROUNDUP(O86/1000,0))</f>
        <v/>
      </c>
      <c r="R86" s="16" t="n">
        <v>1</v>
      </c>
      <c r="S86" s="19" t="n">
        <v>0.2</v>
      </c>
      <c r="T86" s="19" t="n">
        <v>4.82</v>
      </c>
      <c r="U86" s="17" t="inlineStr">
        <is>
          <t>Tier 1A (Direct Coloc, &lt;1 km)</t>
        </is>
      </c>
      <c r="V86" s="19" t="n">
        <v>93.59999999999999</v>
      </c>
      <c r="W86" s="19" t="n">
        <v>100</v>
      </c>
      <c r="X86" s="19" t="n">
        <v>53.5</v>
      </c>
      <c r="Y86" s="20">
        <f>ROUND(V86*0.35+W86*0.35+X86*0.30,2)</f>
        <v/>
      </c>
      <c r="Z86" s="22" t="inlineStr">
        <is>
          <t>A - Node within 0.5 km</t>
        </is>
      </c>
      <c r="AA86" s="19" t="n">
        <v>0.1960721848543735</v>
      </c>
      <c r="AB86" s="19" t="n">
        <v>4.792208640744314</v>
      </c>
      <c r="AC86" s="17" t="inlineStr">
        <is>
          <t>MZC001 - TYPE 4A / TGY001 TO NSB001</t>
        </is>
      </c>
      <c r="AD86" s="17" t="inlineStr">
        <is>
          <t>First survey: confirm node handoff, spare capacity and a feasible short route; co-location is not established.</t>
        </is>
      </c>
      <c r="AE86" s="16" t="n">
        <v>247</v>
      </c>
    </row>
    <row r="87">
      <c r="A87" s="16" t="n">
        <v>1</v>
      </c>
      <c r="B87" s="16" t="n">
        <v>83</v>
      </c>
      <c r="C87" s="16" t="n">
        <v>83</v>
      </c>
      <c r="D87" s="17" t="inlineStr">
        <is>
          <t>0401020001</t>
        </is>
      </c>
      <c r="E87" s="17" t="inlineStr">
        <is>
          <t>Region IV-A (CALABARZON)</t>
        </is>
      </c>
      <c r="F87" s="17" t="inlineStr">
        <is>
          <t>Batangas</t>
        </is>
      </c>
      <c r="G87" s="17" t="inlineStr">
        <is>
          <t>Padre Garcia</t>
        </is>
      </c>
      <c r="H87" s="18" t="inlineStr">
        <is>
          <t>Banaba</t>
        </is>
      </c>
      <c r="I87" s="18" t="n">
        <v>13.885829</v>
      </c>
      <c r="J87" s="17" t="n">
        <v>121.217674</v>
      </c>
      <c r="K87" s="17" t="inlineStr">
        <is>
          <t>R</t>
        </is>
      </c>
      <c r="L87" s="11" t="n">
        <v>3949</v>
      </c>
      <c r="M87" s="19" t="n">
        <v>3.6</v>
      </c>
      <c r="N87" s="20">
        <f>INT(L87/M87)</f>
        <v/>
      </c>
      <c r="O87" s="20">
        <f>ROUND(N87*0.3,0)</f>
        <v/>
      </c>
      <c r="P87" s="17" t="inlineStr">
        <is>
          <t>Band n50 (1.5 GHz, 100 MHz TDD)</t>
        </is>
      </c>
      <c r="Q87" s="21">
        <f>MAX(1,ROUNDUP(O87/1000,0))</f>
        <v/>
      </c>
      <c r="R87" s="16" t="n">
        <v>1</v>
      </c>
      <c r="S87" s="19" t="n">
        <v>0.54</v>
      </c>
      <c r="T87" s="19" t="n">
        <v>0.37</v>
      </c>
      <c r="U87" s="17" t="inlineStr">
        <is>
          <t>Tier 1A (Direct Coloc, &lt;1 km)</t>
        </is>
      </c>
      <c r="V87" s="19" t="n">
        <v>93.59999999999999</v>
      </c>
      <c r="W87" s="19" t="n">
        <v>100</v>
      </c>
      <c r="X87" s="19" t="n">
        <v>53.5</v>
      </c>
      <c r="Y87" s="20">
        <f>ROUND(V87*0.35+W87*0.35+X87*0.30,2)</f>
        <v/>
      </c>
      <c r="Z87" s="22" t="inlineStr">
        <is>
          <t>B - Node 0.5-1 km</t>
        </is>
      </c>
      <c r="AA87" s="19" t="n">
        <v>0.5396450027133113</v>
      </c>
      <c r="AB87" s="19" t="n">
        <v>0.345364789518932</v>
      </c>
      <c r="AC87" s="17" t="inlineStr">
        <is>
          <t>PGR001
- TYPE 3 / AERIAL</t>
        </is>
      </c>
      <c r="AD87" s="17" t="inlineStr">
        <is>
          <t>Survey a short node lateral; confirm port/fiber capacity, access and route.</t>
        </is>
      </c>
      <c r="AE87" s="16" t="n">
        <v>1005</v>
      </c>
    </row>
    <row r="88">
      <c r="A88" s="16" t="n">
        <v>1</v>
      </c>
      <c r="B88" s="16" t="n">
        <v>84</v>
      </c>
      <c r="C88" s="16" t="n">
        <v>84</v>
      </c>
      <c r="D88" s="17" t="inlineStr">
        <is>
          <t>0403425021</t>
        </is>
      </c>
      <c r="E88" s="17" t="inlineStr">
        <is>
          <t>Region IV-A (CALABARZON)</t>
        </is>
      </c>
      <c r="F88" s="17" t="inlineStr">
        <is>
          <t>Laguna</t>
        </is>
      </c>
      <c r="G88" s="17" t="inlineStr">
        <is>
          <t>City of San Pedro</t>
        </is>
      </c>
      <c r="H88" s="18" t="inlineStr">
        <is>
          <t>Calendola</t>
        </is>
      </c>
      <c r="I88" s="18" t="n">
        <v>14.342773</v>
      </c>
      <c r="J88" s="17" t="n">
        <v>121.035523</v>
      </c>
      <c r="K88" s="17" t="inlineStr">
        <is>
          <t>R</t>
        </is>
      </c>
      <c r="L88" s="11" t="n">
        <v>4162</v>
      </c>
      <c r="M88" s="19" t="n">
        <v>3.3</v>
      </c>
      <c r="N88" s="20">
        <f>INT(L88/M88)</f>
        <v/>
      </c>
      <c r="O88" s="20">
        <f>ROUND(N88*0.3,0)</f>
        <v/>
      </c>
      <c r="P88" s="17" t="inlineStr">
        <is>
          <t>Band n50 (1.5 GHz, 100 MHz TDD)</t>
        </is>
      </c>
      <c r="Q88" s="21">
        <f>MAX(1,ROUNDUP(O88/1000,0))</f>
        <v/>
      </c>
      <c r="R88" s="16" t="n">
        <v>1</v>
      </c>
      <c r="S88" s="19" t="n">
        <v>0.54</v>
      </c>
      <c r="T88" s="19" t="n">
        <v>0.5600000000000001</v>
      </c>
      <c r="U88" s="17" t="inlineStr">
        <is>
          <t>Tier 1A (Direct Coloc, &lt;1 km)</t>
        </is>
      </c>
      <c r="V88" s="19" t="n">
        <v>93.5</v>
      </c>
      <c r="W88" s="19" t="n">
        <v>100</v>
      </c>
      <c r="X88" s="19" t="n">
        <v>53.5</v>
      </c>
      <c r="Y88" s="20">
        <f>ROUND(V88*0.35+W88*0.35+X88*0.30,2)</f>
        <v/>
      </c>
      <c r="Z88" s="22" t="inlineStr">
        <is>
          <t>B - Node 0.5-1 km</t>
        </is>
      </c>
      <c r="AA88" s="19" t="n">
        <v>0.5421361183084906</v>
      </c>
      <c r="AB88" s="19" t="n">
        <v>0.2728801376027002</v>
      </c>
      <c r="AC88" s="17" t="inlineStr">
        <is>
          <t>SPL002
- TYPE 3 / AE SPL002 TO SPL001</t>
        </is>
      </c>
      <c r="AD88" s="17" t="inlineStr">
        <is>
          <t>Survey a short node lateral; confirm port/fiber capacity, access and route.</t>
        </is>
      </c>
      <c r="AE88" s="16" t="n">
        <v>1016</v>
      </c>
    </row>
    <row r="89">
      <c r="A89" s="16" t="n">
        <v>1</v>
      </c>
      <c r="B89" s="16" t="n">
        <v>85</v>
      </c>
      <c r="C89" s="16" t="n">
        <v>85</v>
      </c>
      <c r="D89" s="17" t="inlineStr">
        <is>
          <t>0803740022</t>
        </is>
      </c>
      <c r="E89" s="17" t="inlineStr">
        <is>
          <t>Region VIII (Eastern Visayas)</t>
        </is>
      </c>
      <c r="F89" s="17" t="inlineStr">
        <is>
          <t>Leyte</t>
        </is>
      </c>
      <c r="G89" s="17" t="inlineStr">
        <is>
          <t>Palompon</t>
        </is>
      </c>
      <c r="H89" s="18" t="inlineStr">
        <is>
          <t>Mazawalo Pob.</t>
        </is>
      </c>
      <c r="I89" s="18" t="n">
        <v>11.045766</v>
      </c>
      <c r="J89" s="17" t="n">
        <v>124.389021</v>
      </c>
      <c r="K89" s="17" t="inlineStr">
        <is>
          <t>R</t>
        </is>
      </c>
      <c r="L89" s="11" t="n">
        <v>4628</v>
      </c>
      <c r="M89" s="19" t="n">
        <v>3.8</v>
      </c>
      <c r="N89" s="20">
        <f>INT(L89/M89)</f>
        <v/>
      </c>
      <c r="O89" s="20">
        <f>ROUND(N89*0.3,0)</f>
        <v/>
      </c>
      <c r="P89" s="17" t="inlineStr">
        <is>
          <t>Band n50 (1.5 GHz, 100 MHz TDD)</t>
        </is>
      </c>
      <c r="Q89" s="21">
        <f>MAX(1,ROUNDUP(O89/1000,0))</f>
        <v/>
      </c>
      <c r="R89" s="16" t="n">
        <v>1</v>
      </c>
      <c r="S89" s="19" t="n">
        <v>0.73</v>
      </c>
      <c r="T89" s="19" t="n">
        <v>0.24</v>
      </c>
      <c r="U89" s="17" t="inlineStr">
        <is>
          <t>Tier 1A (Direct Coloc, &lt;1 km)</t>
        </is>
      </c>
      <c r="V89" s="19" t="n">
        <v>88.5</v>
      </c>
      <c r="W89" s="19" t="n">
        <v>100</v>
      </c>
      <c r="X89" s="19" t="n">
        <v>59.2</v>
      </c>
      <c r="Y89" s="20">
        <f>ROUND(V89*0.35+W89*0.35+X89*0.30,2)</f>
        <v/>
      </c>
      <c r="Z89" s="22" t="inlineStr">
        <is>
          <t>B - Node 0.5-1 km</t>
        </is>
      </c>
      <c r="AA89" s="19" t="n">
        <v>0.7231175131569213</v>
      </c>
      <c r="AB89" s="19" t="n">
        <v>0.201456508987206</v>
      </c>
      <c r="AC89" s="17" t="inlineStr">
        <is>
          <t>PNL001 - TYPE 4A / ORMOC - PALOMPON</t>
        </is>
      </c>
      <c r="AD89" s="17" t="inlineStr">
        <is>
          <t>Survey a short node lateral; confirm port/fiber capacity, access and route.</t>
        </is>
      </c>
      <c r="AE89" s="16" t="n">
        <v>1413</v>
      </c>
    </row>
    <row r="90">
      <c r="A90" s="16" t="n">
        <v>1</v>
      </c>
      <c r="B90" s="16" t="n">
        <v>86</v>
      </c>
      <c r="C90" s="16" t="n">
        <v>86</v>
      </c>
      <c r="D90" s="17" t="inlineStr">
        <is>
          <t>0402103029</t>
        </is>
      </c>
      <c r="E90" s="17" t="inlineStr">
        <is>
          <t>Region IV-A (CALABARZON)</t>
        </is>
      </c>
      <c r="F90" s="17" t="inlineStr">
        <is>
          <t>Cavite</t>
        </is>
      </c>
      <c r="G90" s="17" t="inlineStr">
        <is>
          <t>City of Bacoor</t>
        </is>
      </c>
      <c r="H90" s="18" t="inlineStr">
        <is>
          <t>Aniban II</t>
        </is>
      </c>
      <c r="I90" s="18" t="n">
        <v>14.460935</v>
      </c>
      <c r="J90" s="17" t="n">
        <v>120.964338</v>
      </c>
      <c r="K90" s="17" t="inlineStr">
        <is>
          <t>R</t>
        </is>
      </c>
      <c r="L90" s="11" t="n">
        <v>3451</v>
      </c>
      <c r="M90" s="19" t="n">
        <v>3.4</v>
      </c>
      <c r="N90" s="20">
        <f>INT(L90/M90)</f>
        <v/>
      </c>
      <c r="O90" s="20">
        <f>ROUND(N90*0.3,0)</f>
        <v/>
      </c>
      <c r="P90" s="17" t="inlineStr">
        <is>
          <t>Band n50 (1.5 GHz, 100 MHz TDD)</t>
        </is>
      </c>
      <c r="Q90" s="21">
        <f>MAX(1,ROUNDUP(O90/1000,0))</f>
        <v/>
      </c>
      <c r="R90" s="16" t="n">
        <v>1</v>
      </c>
      <c r="S90" s="19" t="n">
        <v>0.55</v>
      </c>
      <c r="T90" s="19" t="n">
        <v>0.16</v>
      </c>
      <c r="U90" s="17" t="inlineStr">
        <is>
          <t>Tier 1A (Direct Coloc, &lt;1 km)</t>
        </is>
      </c>
      <c r="V90" s="19" t="n">
        <v>93.40000000000001</v>
      </c>
      <c r="W90" s="19" t="n">
        <v>100</v>
      </c>
      <c r="X90" s="19" t="n">
        <v>53.5</v>
      </c>
      <c r="Y90" s="20">
        <f>ROUND(V90*0.35+W90*0.35+X90*0.30,2)</f>
        <v/>
      </c>
      <c r="Z90" s="22" t="inlineStr">
        <is>
          <t>B - Node 0.5-1 km</t>
        </is>
      </c>
      <c r="AA90" s="19" t="n">
        <v>0.5467091429289686</v>
      </c>
      <c r="AB90" s="19" t="n">
        <v>0.1591572106622727</v>
      </c>
      <c r="AC90" s="17" t="inlineStr">
        <is>
          <t>LPS002
- TYPE 3 / BACOOR</t>
        </is>
      </c>
      <c r="AD90" s="17" t="inlineStr">
        <is>
          <t>Survey a short node lateral; confirm port/fiber capacity, access and route.</t>
        </is>
      </c>
      <c r="AE90" s="16" t="n">
        <v>1029</v>
      </c>
    </row>
    <row r="91">
      <c r="A91" s="16" t="n">
        <v>1</v>
      </c>
      <c r="B91" s="16" t="n">
        <v>87</v>
      </c>
      <c r="C91" s="16" t="n">
        <v>87</v>
      </c>
      <c r="D91" s="17" t="inlineStr">
        <is>
          <t>0702245008</t>
        </is>
      </c>
      <c r="E91" s="17" t="inlineStr">
        <is>
          <t>Region VII (Central Visayas)</t>
        </is>
      </c>
      <c r="F91" s="17" t="inlineStr">
        <is>
          <t>Cebu</t>
        </is>
      </c>
      <c r="G91" s="17" t="inlineStr">
        <is>
          <t>Santander</t>
        </is>
      </c>
      <c r="H91" s="18" t="inlineStr">
        <is>
          <t>Poblacion</t>
        </is>
      </c>
      <c r="I91" s="18" t="n">
        <v>9.417265</v>
      </c>
      <c r="J91" s="17" t="n">
        <v>123.334005</v>
      </c>
      <c r="K91" s="17" t="inlineStr">
        <is>
          <t>R</t>
        </is>
      </c>
      <c r="L91" s="11" t="n">
        <v>2968</v>
      </c>
      <c r="M91" s="19" t="n">
        <v>3.8</v>
      </c>
      <c r="N91" s="20">
        <f>INT(L91/M91)</f>
        <v/>
      </c>
      <c r="O91" s="20">
        <f>ROUND(N91*0.3,0)</f>
        <v/>
      </c>
      <c r="P91" s="17" t="inlineStr">
        <is>
          <t>Band n50 (1.5 GHz, 100 MHz TDD)</t>
        </is>
      </c>
      <c r="Q91" s="21">
        <f>MAX(1,ROUNDUP(O91/1000,0))</f>
        <v/>
      </c>
      <c r="R91" s="16" t="n">
        <v>1</v>
      </c>
      <c r="S91" s="19" t="n">
        <v>0.29</v>
      </c>
      <c r="T91" s="19" t="n">
        <v>0.22</v>
      </c>
      <c r="U91" s="17" t="inlineStr">
        <is>
          <t>Tier 1A (Direct Coloc, &lt;1 km)</t>
        </is>
      </c>
      <c r="V91" s="19" t="n">
        <v>100</v>
      </c>
      <c r="W91" s="19" t="n">
        <v>81</v>
      </c>
      <c r="X91" s="19" t="n">
        <v>67.90000000000001</v>
      </c>
      <c r="Y91" s="20">
        <f>ROUND(V91*0.35+W91*0.35+X91*0.30,2)</f>
        <v/>
      </c>
      <c r="Z91" s="22" t="inlineStr">
        <is>
          <t>A - Node within 0.5 km</t>
        </is>
      </c>
      <c r="AA91" s="19" t="n">
        <v>0.2917997961908379</v>
      </c>
      <c r="AB91" s="19" t="n">
        <v>0.03703549942874156</v>
      </c>
      <c r="AC91" s="17" t="inlineStr">
        <is>
          <t>SND001 - TYPE 2 / Oslob-Santander</t>
        </is>
      </c>
      <c r="AD91" s="17" t="inlineStr">
        <is>
          <t>First survey: confirm node handoff, spare capacity and a feasible short route; co-location is not established.</t>
        </is>
      </c>
      <c r="AE91" s="16" t="n">
        <v>465</v>
      </c>
    </row>
    <row r="92">
      <c r="A92" s="16" t="n">
        <v>1</v>
      </c>
      <c r="B92" s="16" t="n">
        <v>88</v>
      </c>
      <c r="C92" s="16" t="n">
        <v>88</v>
      </c>
      <c r="D92" s="17" t="inlineStr">
        <is>
          <t>1705320005</t>
        </is>
      </c>
      <c r="E92" s="17" t="inlineStr">
        <is>
          <t>MIMAROPA Region</t>
        </is>
      </c>
      <c r="F92" s="17" t="inlineStr">
        <is>
          <t>Palawan</t>
        </is>
      </c>
      <c r="G92" s="17" t="inlineStr">
        <is>
          <t>Taytay</t>
        </is>
      </c>
      <c r="H92" s="18" t="inlineStr">
        <is>
          <t>Bato</t>
        </is>
      </c>
      <c r="I92" s="18" t="n">
        <v>10.71212</v>
      </c>
      <c r="J92" s="17" t="n">
        <v>119.48534</v>
      </c>
      <c r="K92" s="17" t="inlineStr">
        <is>
          <t>R</t>
        </is>
      </c>
      <c r="L92" s="11" t="n">
        <v>4263</v>
      </c>
      <c r="M92" s="19" t="n">
        <v>3.9</v>
      </c>
      <c r="N92" s="20">
        <f>INT(L92/M92)</f>
        <v/>
      </c>
      <c r="O92" s="20">
        <f>ROUND(N92*0.3,0)</f>
        <v/>
      </c>
      <c r="P92" s="17" t="inlineStr">
        <is>
          <t>Band n50 (1.5 GHz, 100 MHz TDD)</t>
        </is>
      </c>
      <c r="Q92" s="21">
        <f>MAX(1,ROUNDUP(O92/1000,0))</f>
        <v/>
      </c>
      <c r="R92" s="16" t="n">
        <v>1</v>
      </c>
      <c r="S92" s="19" t="n">
        <v>0.61</v>
      </c>
      <c r="T92" s="19" t="n">
        <v>0.63</v>
      </c>
      <c r="U92" s="17" t="inlineStr">
        <is>
          <t>Tier 1A (Direct Coloc, &lt;1 km)</t>
        </is>
      </c>
      <c r="V92" s="19" t="n">
        <v>91.5</v>
      </c>
      <c r="W92" s="19" t="n">
        <v>100</v>
      </c>
      <c r="X92" s="19" t="n">
        <v>55.6</v>
      </c>
      <c r="Y92" s="20">
        <f>ROUND(V92*0.35+W92*0.35+X92*0.30,2)</f>
        <v/>
      </c>
      <c r="Z92" s="22" t="inlineStr">
        <is>
          <t>B - Node 0.5-1 km</t>
        </is>
      </c>
      <c r="AA92" s="19" t="n">
        <v>0.6151634297416853</v>
      </c>
      <c r="AB92" s="19" t="n">
        <v>0.6278738558621979</v>
      </c>
      <c r="AC92" s="17" t="inlineStr">
        <is>
          <t>TYW004 - TYPE 4 / TAYTAY - PUERTO PRINCESA</t>
        </is>
      </c>
      <c r="AD92" s="17" t="inlineStr">
        <is>
          <t>Survey a short node lateral; confirm port/fiber capacity, access and route.</t>
        </is>
      </c>
      <c r="AE92" s="16" t="n">
        <v>1175</v>
      </c>
    </row>
    <row r="93">
      <c r="A93" s="16" t="n">
        <v>1</v>
      </c>
      <c r="B93" s="16" t="n">
        <v>89</v>
      </c>
      <c r="C93" s="16" t="n">
        <v>89</v>
      </c>
      <c r="D93" s="17" t="inlineStr">
        <is>
          <t>0405617001</t>
        </is>
      </c>
      <c r="E93" s="17" t="inlineStr">
        <is>
          <t>Region IV-A (CALABARZON)</t>
        </is>
      </c>
      <c r="F93" s="17" t="inlineStr">
        <is>
          <t>Quezon</t>
        </is>
      </c>
      <c r="G93" s="17" t="inlineStr">
        <is>
          <t>General Nakar</t>
        </is>
      </c>
      <c r="H93" s="18" t="inlineStr">
        <is>
          <t>Anoling</t>
        </is>
      </c>
      <c r="I93" s="18" t="n">
        <v>14.75544</v>
      </c>
      <c r="J93" s="17" t="n">
        <v>121.623561</v>
      </c>
      <c r="K93" s="17" t="inlineStr">
        <is>
          <t>R</t>
        </is>
      </c>
      <c r="L93" s="11" t="n">
        <v>3791</v>
      </c>
      <c r="M93" s="19" t="n">
        <v>3.8</v>
      </c>
      <c r="N93" s="20">
        <f>INT(L93/M93)</f>
        <v/>
      </c>
      <c r="O93" s="20">
        <f>ROUND(N93*0.3,0)</f>
        <v/>
      </c>
      <c r="P93" s="17" t="inlineStr">
        <is>
          <t>Band n50 (1.5 GHz, 100 MHz TDD)</t>
        </is>
      </c>
      <c r="Q93" s="21">
        <f>MAX(1,ROUNDUP(O93/1000,0))</f>
        <v/>
      </c>
      <c r="R93" s="16" t="n">
        <v>1</v>
      </c>
      <c r="S93" s="19" t="n">
        <v>0.22</v>
      </c>
      <c r="T93" s="19" t="n">
        <v>40.19</v>
      </c>
      <c r="U93" s="17" t="inlineStr">
        <is>
          <t>Tier 1A (Direct Coloc, &lt;1 km)</t>
        </is>
      </c>
      <c r="V93" s="19" t="n">
        <v>93.09999999999999</v>
      </c>
      <c r="W93" s="19" t="n">
        <v>100</v>
      </c>
      <c r="X93" s="19" t="n">
        <v>53.5</v>
      </c>
      <c r="Y93" s="20">
        <f>ROUND(V93*0.35+W93*0.35+X93*0.30,2)</f>
        <v/>
      </c>
      <c r="Z93" s="22" t="inlineStr">
        <is>
          <t>A - Node within 0.5 km</t>
        </is>
      </c>
      <c r="AA93" s="19" t="n">
        <v>0.2154713287792174</v>
      </c>
      <c r="AB93" s="19" t="n">
        <v>40.05017106926618</v>
      </c>
      <c r="AC93" s="17" t="inlineStr">
        <is>
          <t>GNQ001 - PM / SEGMENT 23 (FAMY - STA CRUZ)</t>
        </is>
      </c>
      <c r="AD93" s="17" t="inlineStr">
        <is>
          <t>First survey: confirm node handoff, spare capacity and a feasible short route; co-location is not established.</t>
        </is>
      </c>
      <c r="AE93" s="16" t="n">
        <v>297</v>
      </c>
    </row>
    <row r="94">
      <c r="A94" s="16" t="n">
        <v>1</v>
      </c>
      <c r="B94" s="16" t="n">
        <v>90</v>
      </c>
      <c r="C94" s="16" t="n">
        <v>90</v>
      </c>
      <c r="D94" s="17" t="inlineStr">
        <is>
          <t>0105519014</t>
        </is>
      </c>
      <c r="E94" s="17" t="inlineStr">
        <is>
          <t>Region I (Ilocos Region)</t>
        </is>
      </c>
      <c r="F94" s="17" t="inlineStr">
        <is>
          <t>Pangasinan</t>
        </is>
      </c>
      <c r="G94" s="17" t="inlineStr">
        <is>
          <t>Dasol</t>
        </is>
      </c>
      <c r="H94" s="18" t="inlineStr">
        <is>
          <t>Poblacion</t>
        </is>
      </c>
      <c r="I94" s="18" t="n">
        <v>15.989807</v>
      </c>
      <c r="J94" s="17" t="n">
        <v>119.879788</v>
      </c>
      <c r="K94" s="17" t="inlineStr">
        <is>
          <t>R</t>
        </is>
      </c>
      <c r="L94" s="11" t="n">
        <v>3471</v>
      </c>
      <c r="M94" s="19" t="n">
        <v>3.6</v>
      </c>
      <c r="N94" s="20">
        <f>INT(L94/M94)</f>
        <v/>
      </c>
      <c r="O94" s="20">
        <f>ROUND(N94*0.3,0)</f>
        <v/>
      </c>
      <c r="P94" s="17" t="inlineStr">
        <is>
          <t>Band n50 (1.5 GHz, 100 MHz TDD)</t>
        </is>
      </c>
      <c r="Q94" s="21">
        <f>MAX(1,ROUNDUP(O94/1000,0))</f>
        <v/>
      </c>
      <c r="R94" s="16" t="n">
        <v>1</v>
      </c>
      <c r="S94" s="19" t="n">
        <v>0.47</v>
      </c>
      <c r="T94" s="19" t="n">
        <v>0.5600000000000001</v>
      </c>
      <c r="U94" s="17" t="inlineStr">
        <is>
          <t>Tier 1A (Direct Coloc, &lt;1 km)</t>
        </is>
      </c>
      <c r="V94" s="19" t="n">
        <v>95.40000000000001</v>
      </c>
      <c r="W94" s="19" t="n">
        <v>97.7</v>
      </c>
      <c r="X94" s="19" t="n">
        <v>53.5</v>
      </c>
      <c r="Y94" s="20">
        <f>ROUND(V94*0.35+W94*0.35+X94*0.30,2)</f>
        <v/>
      </c>
      <c r="Z94" s="22" t="inlineStr">
        <is>
          <t>A - Node within 0.5 km</t>
        </is>
      </c>
      <c r="AA94" s="19" t="n">
        <v>0.4751290141036137</v>
      </c>
      <c r="AB94" s="19" t="n">
        <v>0.5312676943178702</v>
      </c>
      <c r="AC94" s="17" t="inlineStr">
        <is>
          <t>DSP001 - BP / DASOL</t>
        </is>
      </c>
      <c r="AD94" s="17" t="inlineStr">
        <is>
          <t>First survey: confirm node handoff, spare capacity and a feasible short route; co-location is not established.</t>
        </is>
      </c>
      <c r="AE94" s="16" t="n">
        <v>879</v>
      </c>
    </row>
    <row r="95">
      <c r="A95" s="16" t="n">
        <v>1</v>
      </c>
      <c r="B95" s="16" t="n">
        <v>91</v>
      </c>
      <c r="C95" s="16" t="n">
        <v>91</v>
      </c>
      <c r="D95" s="17" t="inlineStr">
        <is>
          <t>0306905019</t>
        </is>
      </c>
      <c r="E95" s="17" t="inlineStr">
        <is>
          <t>Region III (Central Luzon)</t>
        </is>
      </c>
      <c r="F95" s="17" t="inlineStr">
        <is>
          <t>Tarlac</t>
        </is>
      </c>
      <c r="G95" s="17" t="inlineStr">
        <is>
          <t>Concepcion</t>
        </is>
      </c>
      <c r="H95" s="18" t="inlineStr">
        <is>
          <t>Minane</t>
        </is>
      </c>
      <c r="I95" s="18" t="n">
        <v>15.320089</v>
      </c>
      <c r="J95" s="17" t="n">
        <v>120.650848</v>
      </c>
      <c r="K95" s="17" t="inlineStr">
        <is>
          <t>R</t>
        </is>
      </c>
      <c r="L95" s="11" t="n">
        <v>3879</v>
      </c>
      <c r="M95" s="19" t="n">
        <v>3.9</v>
      </c>
      <c r="N95" s="20">
        <f>INT(L95/M95)</f>
        <v/>
      </c>
      <c r="O95" s="20">
        <f>ROUND(N95*0.3,0)</f>
        <v/>
      </c>
      <c r="P95" s="17" t="inlineStr">
        <is>
          <t>Band n50 (1.5 GHz, 100 MHz TDD)</t>
        </is>
      </c>
      <c r="Q95" s="21">
        <f>MAX(1,ROUNDUP(O95/1000,0))</f>
        <v/>
      </c>
      <c r="R95" s="16" t="n">
        <v>1</v>
      </c>
      <c r="S95" s="19" t="n">
        <v>0.5600000000000001</v>
      </c>
      <c r="T95" s="19" t="n">
        <v>0.19</v>
      </c>
      <c r="U95" s="17" t="inlineStr">
        <is>
          <t>Tier 1A (Direct Coloc, &lt;1 km)</t>
        </is>
      </c>
      <c r="V95" s="19" t="n">
        <v>93</v>
      </c>
      <c r="W95" s="19" t="n">
        <v>100</v>
      </c>
      <c r="X95" s="19" t="n">
        <v>53.5</v>
      </c>
      <c r="Y95" s="20">
        <f>ROUND(V95*0.35+W95*0.35+X95*0.30,2)</f>
        <v/>
      </c>
      <c r="Z95" s="22" t="inlineStr">
        <is>
          <t>B - Node 0.5-1 km</t>
        </is>
      </c>
      <c r="AA95" s="19" t="n">
        <v>0.5551066072415088</v>
      </c>
      <c r="AB95" s="19" t="n">
        <v>0.1186955686355054</v>
      </c>
      <c r="AC95" s="17" t="inlineStr">
        <is>
          <t>CCT002
- TYPE 3 / 48 CORE</t>
        </is>
      </c>
      <c r="AD95" s="17" t="inlineStr">
        <is>
          <t>Survey a short node lateral; confirm port/fiber capacity, access and route.</t>
        </is>
      </c>
      <c r="AE95" s="16" t="n">
        <v>1050</v>
      </c>
    </row>
    <row r="96">
      <c r="A96" s="16" t="n">
        <v>1</v>
      </c>
      <c r="B96" s="16" t="n">
        <v>92</v>
      </c>
      <c r="C96" s="16" t="n">
        <v>92</v>
      </c>
      <c r="D96" s="17" t="inlineStr">
        <is>
          <t>0301421043</t>
        </is>
      </c>
      <c r="E96" s="17" t="inlineStr">
        <is>
          <t>Region III (Central Luzon)</t>
        </is>
      </c>
      <c r="F96" s="17" t="inlineStr">
        <is>
          <t>Bulacan</t>
        </is>
      </c>
      <c r="G96" s="17" t="inlineStr">
        <is>
          <t>San Miguel</t>
        </is>
      </c>
      <c r="H96" s="18" t="inlineStr">
        <is>
          <t>San Agustin</t>
        </is>
      </c>
      <c r="I96" s="18" t="n">
        <v>15.137844</v>
      </c>
      <c r="J96" s="17" t="n">
        <v>120.962063</v>
      </c>
      <c r="K96" s="17" t="inlineStr">
        <is>
          <t>R</t>
        </is>
      </c>
      <c r="L96" s="11" t="n">
        <v>4519</v>
      </c>
      <c r="M96" s="19" t="n">
        <v>3.5</v>
      </c>
      <c r="N96" s="20">
        <f>INT(L96/M96)</f>
        <v/>
      </c>
      <c r="O96" s="20">
        <f>ROUND(N96*0.3,0)</f>
        <v/>
      </c>
      <c r="P96" s="17" t="inlineStr">
        <is>
          <t>Band n50 (1.5 GHz, 100 MHz TDD)</t>
        </is>
      </c>
      <c r="Q96" s="21">
        <f>MAX(1,ROUNDUP(O96/1000,0))</f>
        <v/>
      </c>
      <c r="R96" s="16" t="n">
        <v>1</v>
      </c>
      <c r="S96" s="19" t="n">
        <v>0.5600000000000001</v>
      </c>
      <c r="T96" s="19" t="n">
        <v>0.44</v>
      </c>
      <c r="U96" s="17" t="inlineStr">
        <is>
          <t>Tier 1A (Direct Coloc, &lt;1 km)</t>
        </is>
      </c>
      <c r="V96" s="19" t="n">
        <v>93</v>
      </c>
      <c r="W96" s="19" t="n">
        <v>100</v>
      </c>
      <c r="X96" s="19" t="n">
        <v>53.5</v>
      </c>
      <c r="Y96" s="20">
        <f>ROUND(V96*0.35+W96*0.35+X96*0.30,2)</f>
        <v/>
      </c>
      <c r="Z96" s="22" t="inlineStr">
        <is>
          <t>B - Node 0.5-1 km</t>
        </is>
      </c>
      <c r="AA96" s="19" t="n">
        <v>0.5569290410570022</v>
      </c>
      <c r="AB96" s="19" t="n">
        <v>0.4332812360493454</v>
      </c>
      <c r="AC96" s="17" t="inlineStr">
        <is>
          <t>SMB001
- BP / SEGMENT 18 (BALIUAG - ZARAGOZA)</t>
        </is>
      </c>
      <c r="AD96" s="17" t="inlineStr">
        <is>
          <t>Survey a short node lateral; confirm port/fiber capacity, access and route.</t>
        </is>
      </c>
      <c r="AE96" s="16" t="n">
        <v>1056</v>
      </c>
    </row>
    <row r="97">
      <c r="A97" s="16" t="n">
        <v>1</v>
      </c>
      <c r="B97" s="16" t="n">
        <v>93</v>
      </c>
      <c r="C97" s="16" t="n">
        <v>93</v>
      </c>
      <c r="D97" s="17" t="inlineStr">
        <is>
          <t>0401023020</t>
        </is>
      </c>
      <c r="E97" s="17" t="inlineStr">
        <is>
          <t>Region IV-A (CALABARZON)</t>
        </is>
      </c>
      <c r="F97" s="17" t="inlineStr">
        <is>
          <t>Batangas</t>
        </is>
      </c>
      <c r="G97" s="17" t="inlineStr">
        <is>
          <t>San Juan</t>
        </is>
      </c>
      <c r="H97" s="18" t="inlineStr">
        <is>
          <t>Lipahan</t>
        </is>
      </c>
      <c r="I97" s="18" t="n">
        <v>13.8305</v>
      </c>
      <c r="J97" s="17" t="n">
        <v>121.397193</v>
      </c>
      <c r="K97" s="17" t="inlineStr">
        <is>
          <t>R</t>
        </is>
      </c>
      <c r="L97" s="11" t="n">
        <v>4248</v>
      </c>
      <c r="M97" s="19" t="n">
        <v>3.6</v>
      </c>
      <c r="N97" s="20">
        <f>INT(L97/M97)</f>
        <v/>
      </c>
      <c r="O97" s="20">
        <f>ROUND(N97*0.3,0)</f>
        <v/>
      </c>
      <c r="P97" s="17" t="inlineStr">
        <is>
          <t>Band n50 (1.5 GHz, 100 MHz TDD)</t>
        </is>
      </c>
      <c r="Q97" s="21">
        <f>MAX(1,ROUNDUP(O97/1000,0))</f>
        <v/>
      </c>
      <c r="R97" s="16" t="n">
        <v>1</v>
      </c>
      <c r="S97" s="19" t="n">
        <v>0.5600000000000001</v>
      </c>
      <c r="T97" s="19" t="n">
        <v>0.06</v>
      </c>
      <c r="U97" s="17" t="inlineStr">
        <is>
          <t>Tier 1A (Direct Coloc, &lt;1 km)</t>
        </is>
      </c>
      <c r="V97" s="19" t="n">
        <v>92.90000000000001</v>
      </c>
      <c r="W97" s="19" t="n">
        <v>100</v>
      </c>
      <c r="X97" s="19" t="n">
        <v>53.5</v>
      </c>
      <c r="Y97" s="20">
        <f>ROUND(V97*0.35+W97*0.35+X97*0.30,2)</f>
        <v/>
      </c>
      <c r="Z97" s="22" t="inlineStr">
        <is>
          <t>B - Node 0.5-1 km</t>
        </is>
      </c>
      <c r="AA97" s="19" t="n">
        <v>0.5592188801309176</v>
      </c>
      <c r="AB97" s="19" t="n">
        <v>0.5679244323328104</v>
      </c>
      <c r="AC97" s="17" t="inlineStr">
        <is>
          <t>SJB001
- BP / BCY001 TO LCQ001</t>
        </is>
      </c>
      <c r="AD97" s="17" t="inlineStr">
        <is>
          <t>Survey a short node lateral; confirm port/fiber capacity, access and route.</t>
        </is>
      </c>
      <c r="AE97" s="16" t="n">
        <v>1064</v>
      </c>
    </row>
    <row r="98">
      <c r="A98" s="16" t="n">
        <v>1</v>
      </c>
      <c r="B98" s="16" t="n">
        <v>94</v>
      </c>
      <c r="C98" s="16" t="n">
        <v>94</v>
      </c>
      <c r="D98" s="17" t="inlineStr">
        <is>
          <t>0304920012</t>
        </is>
      </c>
      <c r="E98" s="17" t="inlineStr">
        <is>
          <t>Region III (Central Luzon)</t>
        </is>
      </c>
      <c r="F98" s="17" t="inlineStr">
        <is>
          <t>Nueva Ecija</t>
        </is>
      </c>
      <c r="G98" s="17" t="inlineStr">
        <is>
          <t>Pantabangan</t>
        </is>
      </c>
      <c r="H98" s="18" t="inlineStr">
        <is>
          <t>Poblacion East</t>
        </is>
      </c>
      <c r="I98" s="18" t="n">
        <v>15.805642</v>
      </c>
      <c r="J98" s="17" t="n">
        <v>121.144709</v>
      </c>
      <c r="K98" s="17" t="inlineStr">
        <is>
          <t>R</t>
        </is>
      </c>
      <c r="L98" s="11" t="n">
        <v>4095</v>
      </c>
      <c r="M98" s="19" t="n">
        <v>3.5</v>
      </c>
      <c r="N98" s="20">
        <f>INT(L98/M98)</f>
        <v/>
      </c>
      <c r="O98" s="20">
        <f>ROUND(N98*0.3,0)</f>
        <v/>
      </c>
      <c r="P98" s="17" t="inlineStr">
        <is>
          <t>Band n50 (1.5 GHz, 100 MHz TDD)</t>
        </is>
      </c>
      <c r="Q98" s="21">
        <f>MAX(1,ROUNDUP(O98/1000,0))</f>
        <v/>
      </c>
      <c r="R98" s="16" t="n">
        <v>1</v>
      </c>
      <c r="S98" s="19" t="n">
        <v>0.23</v>
      </c>
      <c r="T98" s="19" t="n">
        <v>10.99</v>
      </c>
      <c r="U98" s="17" t="inlineStr">
        <is>
          <t>Tier 1A (Direct Coloc, &lt;1 km)</t>
        </is>
      </c>
      <c r="V98" s="19" t="n">
        <v>92.7</v>
      </c>
      <c r="W98" s="19" t="n">
        <v>100</v>
      </c>
      <c r="X98" s="19" t="n">
        <v>53.5</v>
      </c>
      <c r="Y98" s="20">
        <f>ROUND(V98*0.35+W98*0.35+X98*0.30,2)</f>
        <v/>
      </c>
      <c r="Z98" s="22" t="inlineStr">
        <is>
          <t>A - Node within 0.5 km</t>
        </is>
      </c>
      <c r="AA98" s="19" t="n">
        <v>0.2276665159843683</v>
      </c>
      <c r="AB98" s="19" t="n">
        <v>10.96268296757873</v>
      </c>
      <c r="AC98" s="17" t="inlineStr">
        <is>
          <t>PTN001 - TYPE 2 / Proposed AE F1-6</t>
        </is>
      </c>
      <c r="AD98" s="17" t="inlineStr">
        <is>
          <t>First survey: confirm node handoff, spare capacity and a feasible short route; co-location is not established.</t>
        </is>
      </c>
      <c r="AE98" s="16" t="n">
        <v>322</v>
      </c>
    </row>
    <row r="99">
      <c r="A99" s="16" t="n">
        <v>1</v>
      </c>
      <c r="B99" s="16" t="n">
        <v>95</v>
      </c>
      <c r="C99" s="16" t="n">
        <v>95</v>
      </c>
      <c r="D99" s="17" t="inlineStr">
        <is>
          <t>0401025013</t>
        </is>
      </c>
      <c r="E99" s="17" t="inlineStr">
        <is>
          <t>Region IV-A (CALABARZON)</t>
        </is>
      </c>
      <c r="F99" s="17" t="inlineStr">
        <is>
          <t>Batangas</t>
        </is>
      </c>
      <c r="G99" s="17" t="inlineStr">
        <is>
          <t>San Nicolas</t>
        </is>
      </c>
      <c r="H99" s="18" t="inlineStr">
        <is>
          <t>Poblacion</t>
        </is>
      </c>
      <c r="I99" s="18" t="n">
        <v>13.92805</v>
      </c>
      <c r="J99" s="17" t="n">
        <v>120.949935</v>
      </c>
      <c r="K99" s="17" t="inlineStr">
        <is>
          <t>R</t>
        </is>
      </c>
      <c r="L99" s="11" t="n">
        <v>3272</v>
      </c>
      <c r="M99" s="19" t="n">
        <v>3.6</v>
      </c>
      <c r="N99" s="20">
        <f>INT(L99/M99)</f>
        <v/>
      </c>
      <c r="O99" s="20">
        <f>ROUND(N99*0.3,0)</f>
        <v/>
      </c>
      <c r="P99" s="17" t="inlineStr">
        <is>
          <t>Band n50 (1.5 GHz, 100 MHz TDD)</t>
        </is>
      </c>
      <c r="Q99" s="21">
        <f>MAX(1,ROUNDUP(O99/1000,0))</f>
        <v/>
      </c>
      <c r="R99" s="16" t="n">
        <v>1</v>
      </c>
      <c r="S99" s="19" t="n">
        <v>0.27</v>
      </c>
      <c r="T99" s="19" t="n">
        <v>4.39</v>
      </c>
      <c r="U99" s="17" t="inlineStr">
        <is>
          <t>Tier 1A (Direct Coloc, &lt;1 km)</t>
        </is>
      </c>
      <c r="V99" s="19" t="n">
        <v>91.5</v>
      </c>
      <c r="W99" s="19" t="n">
        <v>93.59999999999999</v>
      </c>
      <c r="X99" s="19" t="n">
        <v>62.3</v>
      </c>
      <c r="Y99" s="20">
        <f>ROUND(V99*0.35+W99*0.35+X99*0.30,2)</f>
        <v/>
      </c>
      <c r="Z99" s="22" t="inlineStr">
        <is>
          <t>A - Node within 0.5 km</t>
        </is>
      </c>
      <c r="AA99" s="19" t="n">
        <v>0.2665979959218869</v>
      </c>
      <c r="AB99" s="19" t="n">
        <v>4.380840385214835</v>
      </c>
      <c r="AC99" s="17" t="inlineStr">
        <is>
          <t>SNB001 - PM / TUY - STA. TERESITA</t>
        </is>
      </c>
      <c r="AD99" s="17" t="inlineStr">
        <is>
          <t>First survey: confirm node handoff, spare capacity and a feasible short route; co-location is not established.</t>
        </is>
      </c>
      <c r="AE99" s="16" t="n">
        <v>403</v>
      </c>
    </row>
    <row r="100">
      <c r="A100" s="16" t="n">
        <v>1</v>
      </c>
      <c r="B100" s="16" t="n">
        <v>96</v>
      </c>
      <c r="C100" s="16" t="n">
        <v>96</v>
      </c>
      <c r="D100" s="17" t="inlineStr">
        <is>
          <t>0402104019</t>
        </is>
      </c>
      <c r="E100" s="17" t="inlineStr">
        <is>
          <t>Region IV-A (CALABARZON)</t>
        </is>
      </c>
      <c r="F100" s="17" t="inlineStr">
        <is>
          <t>Cavite</t>
        </is>
      </c>
      <c r="G100" s="17" t="inlineStr">
        <is>
          <t>Carmona</t>
        </is>
      </c>
      <c r="H100" s="18" t="inlineStr">
        <is>
          <t>Barangay 8</t>
        </is>
      </c>
      <c r="I100" s="18" t="n">
        <v>14.313731</v>
      </c>
      <c r="J100" s="17" t="n">
        <v>121.053752</v>
      </c>
      <c r="K100" s="17" t="inlineStr">
        <is>
          <t>R</t>
        </is>
      </c>
      <c r="L100" s="11" t="n">
        <v>3290</v>
      </c>
      <c r="M100" s="19" t="n">
        <v>3.4</v>
      </c>
      <c r="N100" s="20">
        <f>INT(L100/M100)</f>
        <v/>
      </c>
      <c r="O100" s="20">
        <f>ROUND(N100*0.3,0)</f>
        <v/>
      </c>
      <c r="P100" s="17" t="inlineStr">
        <is>
          <t>Band n50 (1.5 GHz, 100 MHz TDD)</t>
        </is>
      </c>
      <c r="Q100" s="21">
        <f>MAX(1,ROUNDUP(O100/1000,0))</f>
        <v/>
      </c>
      <c r="R100" s="16" t="n">
        <v>1</v>
      </c>
      <c r="S100" s="19" t="n">
        <v>0.51</v>
      </c>
      <c r="T100" s="19" t="n">
        <v>0.51</v>
      </c>
      <c r="U100" s="17" t="inlineStr">
        <is>
          <t>Tier 1A (Direct Coloc, &lt;1 km)</t>
        </is>
      </c>
      <c r="V100" s="19" t="n">
        <v>94.5</v>
      </c>
      <c r="W100" s="19" t="n">
        <v>97.90000000000001</v>
      </c>
      <c r="X100" s="19" t="n">
        <v>53.5</v>
      </c>
      <c r="Y100" s="20">
        <f>ROUND(V100*0.35+W100*0.35+X100*0.30,2)</f>
        <v/>
      </c>
      <c r="Z100" s="22" t="inlineStr">
        <is>
          <t>B - Node 0.5-1 km</t>
        </is>
      </c>
      <c r="AA100" s="19" t="n">
        <v>0.5060959300241529</v>
      </c>
      <c r="AB100" s="19" t="n">
        <v>0.1833318355626345</v>
      </c>
      <c r="AC100" s="17" t="inlineStr">
        <is>
          <t>CRC005 - TYPE 3 / AE CRC005-BNL001-CLB001</t>
        </is>
      </c>
      <c r="AD100" s="17" t="inlineStr">
        <is>
          <t>Survey a short node lateral; confirm port/fiber capacity, access and route.</t>
        </is>
      </c>
      <c r="AE100" s="16" t="n">
        <v>934</v>
      </c>
    </row>
    <row r="101">
      <c r="A101" s="16" t="n">
        <v>1</v>
      </c>
      <c r="B101" s="16" t="n">
        <v>97</v>
      </c>
      <c r="C101" s="16" t="n">
        <v>97</v>
      </c>
      <c r="D101" s="17" t="inlineStr">
        <is>
          <t>0306910001</t>
        </is>
      </c>
      <c r="E101" s="17" t="inlineStr">
        <is>
          <t>Region III (Central Luzon)</t>
        </is>
      </c>
      <c r="F101" s="17" t="inlineStr">
        <is>
          <t>Tarlac</t>
        </is>
      </c>
      <c r="G101" s="17" t="inlineStr">
        <is>
          <t>Paniqui</t>
        </is>
      </c>
      <c r="H101" s="18" t="inlineStr">
        <is>
          <t>Abogado</t>
        </is>
      </c>
      <c r="I101" s="18" t="n">
        <v>15.670845</v>
      </c>
      <c r="J101" s="17" t="n">
        <v>120.591668</v>
      </c>
      <c r="K101" s="17" t="inlineStr">
        <is>
          <t>R</t>
        </is>
      </c>
      <c r="L101" s="11" t="n">
        <v>4810</v>
      </c>
      <c r="M101" s="19" t="n">
        <v>3.9</v>
      </c>
      <c r="N101" s="20">
        <f>INT(L101/M101)</f>
        <v/>
      </c>
      <c r="O101" s="20">
        <f>ROUND(N101*0.3,0)</f>
        <v/>
      </c>
      <c r="P101" s="17" t="inlineStr">
        <is>
          <t>Band n50 (1.5 GHz, 100 MHz TDD)</t>
        </is>
      </c>
      <c r="Q101" s="21">
        <f>MAX(1,ROUNDUP(O101/1000,0))</f>
        <v/>
      </c>
      <c r="R101" s="16" t="n">
        <v>1</v>
      </c>
      <c r="S101" s="19" t="n">
        <v>0.58</v>
      </c>
      <c r="T101" s="19" t="n">
        <v>0.65</v>
      </c>
      <c r="U101" s="17" t="inlineStr">
        <is>
          <t>Tier 1A (Direct Coloc, &lt;1 km)</t>
        </is>
      </c>
      <c r="V101" s="19" t="n">
        <v>92.40000000000001</v>
      </c>
      <c r="W101" s="19" t="n">
        <v>100</v>
      </c>
      <c r="X101" s="19" t="n">
        <v>53.5</v>
      </c>
      <c r="Y101" s="20">
        <f>ROUND(V101*0.35+W101*0.35+X101*0.30,2)</f>
        <v/>
      </c>
      <c r="Z101" s="22" t="inlineStr">
        <is>
          <t>B - Node 0.5-1 km</t>
        </is>
      </c>
      <c r="AA101" s="19" t="n">
        <v>0.5821265569883849</v>
      </c>
      <c r="AB101" s="19" t="n">
        <v>0.6890817998741785</v>
      </c>
      <c r="AC101" s="17" t="inlineStr">
        <is>
          <t>PQT001 - TYPE 4 / 20,642 mtrs.</t>
        </is>
      </c>
      <c r="AD101" s="17" t="inlineStr">
        <is>
          <t>Survey a short node lateral; confirm port/fiber capacity, access and route.</t>
        </is>
      </c>
      <c r="AE101" s="16" t="n">
        <v>1117</v>
      </c>
    </row>
    <row r="102">
      <c r="A102" s="16" t="n">
        <v>1</v>
      </c>
      <c r="B102" s="16" t="n">
        <v>98</v>
      </c>
      <c r="C102" s="16" t="n">
        <v>98</v>
      </c>
      <c r="D102" s="17" t="inlineStr">
        <is>
          <t>0304923027</t>
        </is>
      </c>
      <c r="E102" s="17" t="inlineStr">
        <is>
          <t>Region III (Central Luzon)</t>
        </is>
      </c>
      <c r="F102" s="17" t="inlineStr">
        <is>
          <t>Nueva Ecija</t>
        </is>
      </c>
      <c r="G102" s="17" t="inlineStr">
        <is>
          <t>Rizal</t>
        </is>
      </c>
      <c r="H102" s="18" t="inlineStr">
        <is>
          <t>Poblacion Norte</t>
        </is>
      </c>
      <c r="I102" s="18" t="n">
        <v>15.713085</v>
      </c>
      <c r="J102" s="17" t="n">
        <v>121.103555</v>
      </c>
      <c r="K102" s="17" t="inlineStr">
        <is>
          <t>R</t>
        </is>
      </c>
      <c r="L102" s="11" t="n">
        <v>3213</v>
      </c>
      <c r="M102" s="19" t="n">
        <v>3.6</v>
      </c>
      <c r="N102" s="20">
        <f>INT(L102/M102)</f>
        <v/>
      </c>
      <c r="O102" s="20">
        <f>ROUND(N102*0.3,0)</f>
        <v/>
      </c>
      <c r="P102" s="17" t="inlineStr">
        <is>
          <t>Band n50 (1.5 GHz, 100 MHz TDD)</t>
        </is>
      </c>
      <c r="Q102" s="21">
        <f>MAX(1,ROUNDUP(O102/1000,0))</f>
        <v/>
      </c>
      <c r="R102" s="16" t="n">
        <v>1</v>
      </c>
      <c r="S102" s="19" t="n">
        <v>0.24</v>
      </c>
      <c r="T102" s="19" t="n">
        <v>0.28</v>
      </c>
      <c r="U102" s="17" t="inlineStr">
        <is>
          <t>Tier 1A (Direct Coloc, &lt;1 km)</t>
        </is>
      </c>
      <c r="V102" s="19" t="n">
        <v>100</v>
      </c>
      <c r="W102" s="19" t="n">
        <v>92.3</v>
      </c>
      <c r="X102" s="19" t="n">
        <v>53.5</v>
      </c>
      <c r="Y102" s="20">
        <f>ROUND(V102*0.35+W102*0.35+X102*0.30,2)</f>
        <v/>
      </c>
      <c r="Z102" s="22" t="inlineStr">
        <is>
          <t>A - Node within 0.5 km</t>
        </is>
      </c>
      <c r="AA102" s="19" t="n">
        <v>0.2386940620501749</v>
      </c>
      <c r="AB102" s="19" t="n">
        <v>0.2739627230681722</v>
      </c>
      <c r="AC102" s="17" t="inlineStr">
        <is>
          <t>RZN001 - BP / Proposed AE F1-6</t>
        </is>
      </c>
      <c r="AD102" s="17" t="inlineStr">
        <is>
          <t>First survey: confirm node handoff, spare capacity and a feasible short route; co-location is not established.</t>
        </is>
      </c>
      <c r="AE102" s="16" t="n">
        <v>348</v>
      </c>
    </row>
    <row r="103">
      <c r="A103" s="16" t="n">
        <v>1</v>
      </c>
      <c r="B103" s="16" t="n">
        <v>99</v>
      </c>
      <c r="C103" s="16" t="n">
        <v>99</v>
      </c>
      <c r="D103" s="17" t="inlineStr">
        <is>
          <t>0506216030</t>
        </is>
      </c>
      <c r="E103" s="17" t="inlineStr">
        <is>
          <t>Region V (Bicol Region)</t>
        </is>
      </c>
      <c r="F103" s="17" t="inlineStr">
        <is>
          <t>Sorsogon</t>
        </is>
      </c>
      <c r="G103" s="17" t="inlineStr">
        <is>
          <t>City of Sorsogon</t>
        </is>
      </c>
      <c r="H103" s="18" t="inlineStr">
        <is>
          <t>Sampaloc</t>
        </is>
      </c>
      <c r="I103" s="18" t="n">
        <v>12.97107</v>
      </c>
      <c r="J103" s="17" t="n">
        <v>124.01044</v>
      </c>
      <c r="K103" s="17" t="inlineStr">
        <is>
          <t>R</t>
        </is>
      </c>
      <c r="L103" s="11" t="n">
        <v>4685</v>
      </c>
      <c r="M103" s="19" t="n">
        <v>4</v>
      </c>
      <c r="N103" s="20">
        <f>INT(L103/M103)</f>
        <v/>
      </c>
      <c r="O103" s="20">
        <f>ROUND(N103*0.3,0)</f>
        <v/>
      </c>
      <c r="P103" s="17" t="inlineStr">
        <is>
          <t>Band n50 (1.5 GHz, 100 MHz TDD)</t>
        </is>
      </c>
      <c r="Q103" s="21">
        <f>MAX(1,ROUNDUP(O103/1000,0))</f>
        <v/>
      </c>
      <c r="R103" s="16" t="n">
        <v>1</v>
      </c>
      <c r="S103" s="19" t="n">
        <v>0.77</v>
      </c>
      <c r="T103" s="19" t="n">
        <v>0.44</v>
      </c>
      <c r="U103" s="17" t="inlineStr">
        <is>
          <t>Tier 1A (Direct Coloc, &lt;1 km)</t>
        </is>
      </c>
      <c r="V103" s="19" t="n">
        <v>87.2</v>
      </c>
      <c r="W103" s="19" t="n">
        <v>100</v>
      </c>
      <c r="X103" s="19" t="n">
        <v>59.2</v>
      </c>
      <c r="Y103" s="20">
        <f>ROUND(V103*0.35+W103*0.35+X103*0.30,2)</f>
        <v/>
      </c>
      <c r="Z103" s="22" t="inlineStr">
        <is>
          <t>B - Node 0.5-1 km</t>
        </is>
      </c>
      <c r="AA103" s="19" t="n">
        <v>0.7754160500231717</v>
      </c>
      <c r="AB103" s="19" t="n">
        <v>0.3426245491312063</v>
      </c>
      <c r="AC103" s="17" t="inlineStr">
        <is>
          <t>SCS001
- TYPE 2 / SORSOGON - MATNOG</t>
        </is>
      </c>
      <c r="AD103" s="17" t="inlineStr">
        <is>
          <t>Survey a short node lateral; confirm port/fiber capacity, access and route.</t>
        </is>
      </c>
      <c r="AE103" s="16" t="n">
        <v>1511</v>
      </c>
    </row>
    <row r="104">
      <c r="A104" s="16" t="n">
        <v>1</v>
      </c>
      <c r="B104" s="16" t="n">
        <v>100</v>
      </c>
      <c r="C104" s="16" t="n">
        <v>100</v>
      </c>
      <c r="D104" s="17" t="inlineStr">
        <is>
          <t>0301421050</t>
        </is>
      </c>
      <c r="E104" s="17" t="inlineStr">
        <is>
          <t>Region III (Central Luzon)</t>
        </is>
      </c>
      <c r="F104" s="17" t="inlineStr">
        <is>
          <t>Bulacan</t>
        </is>
      </c>
      <c r="G104" s="17" t="inlineStr">
        <is>
          <t>San Miguel</t>
        </is>
      </c>
      <c r="H104" s="18" t="inlineStr">
        <is>
          <t>Santa Rita Matanda</t>
        </is>
      </c>
      <c r="I104" s="18" t="n">
        <v>15.133561</v>
      </c>
      <c r="J104" s="17" t="n">
        <v>120.966051</v>
      </c>
      <c r="K104" s="17" t="inlineStr">
        <is>
          <t>R</t>
        </is>
      </c>
      <c r="L104" s="11" t="n">
        <v>3118</v>
      </c>
      <c r="M104" s="19" t="n">
        <v>3.5</v>
      </c>
      <c r="N104" s="20">
        <f>INT(L104/M104)</f>
        <v/>
      </c>
      <c r="O104" s="20">
        <f>ROUND(N104*0.3,0)</f>
        <v/>
      </c>
      <c r="P104" s="17" t="inlineStr">
        <is>
          <t>Band n50 (1.5 GHz, 100 MHz TDD)</t>
        </is>
      </c>
      <c r="Q104" s="21">
        <f>MAX(1,ROUNDUP(O104/1000,0))</f>
        <v/>
      </c>
      <c r="R104" s="16" t="n">
        <v>1</v>
      </c>
      <c r="S104" s="19" t="n">
        <v>0.28</v>
      </c>
      <c r="T104" s="19" t="n">
        <v>0.17</v>
      </c>
      <c r="U104" s="17" t="inlineStr">
        <is>
          <t>Tier 1A (Direct Coloc, &lt;1 km)</t>
        </is>
      </c>
      <c r="V104" s="19" t="n">
        <v>100</v>
      </c>
      <c r="W104" s="19" t="n">
        <v>92.09999999999999</v>
      </c>
      <c r="X104" s="19" t="n">
        <v>53.5</v>
      </c>
      <c r="Y104" s="20">
        <f>ROUND(V104*0.35+W104*0.35+X104*0.30,2)</f>
        <v/>
      </c>
      <c r="Z104" s="22" t="inlineStr">
        <is>
          <t>A - Node within 0.5 km</t>
        </is>
      </c>
      <c r="AA104" s="19" t="n">
        <v>0.2779161279582883</v>
      </c>
      <c r="AB104" s="19" t="n">
        <v>0.172773886237032</v>
      </c>
      <c r="AC104" s="17" t="inlineStr">
        <is>
          <t>SMB001
- BP / Untitled Path</t>
        </is>
      </c>
      <c r="AD104" s="17" t="inlineStr">
        <is>
          <t>First survey: confirm node handoff, spare capacity and a feasible short route; co-location is not established.</t>
        </is>
      </c>
      <c r="AE104" s="16" t="n">
        <v>435</v>
      </c>
    </row>
    <row r="105">
      <c r="A105" s="16" t="n">
        <v>1</v>
      </c>
      <c r="B105" s="16" t="n">
        <v>101</v>
      </c>
      <c r="C105" s="16" t="n">
        <v>101</v>
      </c>
      <c r="D105" s="17" t="inlineStr">
        <is>
          <t>0600415014</t>
        </is>
      </c>
      <c r="E105" s="17" t="inlineStr">
        <is>
          <t>Region VI (Western Visayas)</t>
        </is>
      </c>
      <c r="F105" s="17" t="inlineStr">
        <is>
          <t>Aklan</t>
        </is>
      </c>
      <c r="G105" s="17" t="inlineStr">
        <is>
          <t>New Washington</t>
        </is>
      </c>
      <c r="H105" s="18" t="inlineStr">
        <is>
          <t>Polo</t>
        </is>
      </c>
      <c r="I105" s="18" t="n">
        <v>11.650011</v>
      </c>
      <c r="J105" s="17" t="n">
        <v>122.434076</v>
      </c>
      <c r="K105" s="17" t="inlineStr">
        <is>
          <t>R</t>
        </is>
      </c>
      <c r="L105" s="11" t="n">
        <v>3752</v>
      </c>
      <c r="M105" s="19" t="n">
        <v>3.9</v>
      </c>
      <c r="N105" s="20">
        <f>INT(L105/M105)</f>
        <v/>
      </c>
      <c r="O105" s="20">
        <f>ROUND(N105*0.3,0)</f>
        <v/>
      </c>
      <c r="P105" s="17" t="inlineStr">
        <is>
          <t>Band n50 (1.5 GHz, 100 MHz TDD)</t>
        </is>
      </c>
      <c r="Q105" s="21">
        <f>MAX(1,ROUNDUP(O105/1000,0))</f>
        <v/>
      </c>
      <c r="R105" s="16" t="n">
        <v>1</v>
      </c>
      <c r="S105" s="19" t="n">
        <v>0.23</v>
      </c>
      <c r="T105" s="19" t="n">
        <v>7.5</v>
      </c>
      <c r="U105" s="17" t="inlineStr">
        <is>
          <t>Tier 1A (Direct Coloc, &lt;1 km)</t>
        </is>
      </c>
      <c r="V105" s="19" t="n">
        <v>92.59999999999999</v>
      </c>
      <c r="W105" s="19" t="n">
        <v>94.3</v>
      </c>
      <c r="X105" s="19" t="n">
        <v>59.2</v>
      </c>
      <c r="Y105" s="20">
        <f>ROUND(V105*0.35+W105*0.35+X105*0.30,2)</f>
        <v/>
      </c>
      <c r="Z105" s="22" t="inlineStr">
        <is>
          <t>A - Node within 0.5 km</t>
        </is>
      </c>
      <c r="AA105" s="19" t="n">
        <v>0.2287457244578781</v>
      </c>
      <c r="AB105" s="19" t="n">
        <v>7.461533120382868</v>
      </c>
      <c r="AC105" s="17" t="inlineStr">
        <is>
          <t>NWK001 - TYPE 3 / IVISAN - KALIBO</t>
        </is>
      </c>
      <c r="AD105" s="17" t="inlineStr">
        <is>
          <t>First survey: confirm node handoff, spare capacity and a feasible short route; co-location is not established.</t>
        </is>
      </c>
      <c r="AE105" s="16" t="n">
        <v>326</v>
      </c>
    </row>
    <row r="106">
      <c r="A106" s="16" t="n">
        <v>1</v>
      </c>
      <c r="B106" s="16" t="n">
        <v>102</v>
      </c>
      <c r="C106" s="16" t="n">
        <v>102</v>
      </c>
      <c r="D106" s="17" t="inlineStr">
        <is>
          <t>0403413005</t>
        </is>
      </c>
      <c r="E106" s="17" t="inlineStr">
        <is>
          <t>Region IV-A (CALABARZON)</t>
        </is>
      </c>
      <c r="F106" s="17" t="inlineStr">
        <is>
          <t>Laguna</t>
        </is>
      </c>
      <c r="G106" s="17" t="inlineStr">
        <is>
          <t>Lumban</t>
        </is>
      </c>
      <c r="H106" s="18" t="inlineStr">
        <is>
          <t>Concepcion</t>
        </is>
      </c>
      <c r="I106" s="18" t="n">
        <v>14.299041</v>
      </c>
      <c r="J106" s="17" t="n">
        <v>121.456624</v>
      </c>
      <c r="K106" s="17" t="inlineStr">
        <is>
          <t>R</t>
        </is>
      </c>
      <c r="L106" s="11" t="n">
        <v>4711</v>
      </c>
      <c r="M106" s="19" t="n">
        <v>3.3</v>
      </c>
      <c r="N106" s="20">
        <f>INT(L106/M106)</f>
        <v/>
      </c>
      <c r="O106" s="20">
        <f>ROUND(N106*0.3,0)</f>
        <v/>
      </c>
      <c r="P106" s="17" t="inlineStr">
        <is>
          <t>Band n50 (1.5 GHz, 100 MHz TDD)</t>
        </is>
      </c>
      <c r="Q106" s="21">
        <f>MAX(1,ROUNDUP(O106/1000,0))</f>
        <v/>
      </c>
      <c r="R106" s="16" t="n">
        <v>1</v>
      </c>
      <c r="S106" s="19" t="n">
        <v>0.6</v>
      </c>
      <c r="T106" s="19" t="n">
        <v>0.75</v>
      </c>
      <c r="U106" s="17" t="inlineStr">
        <is>
          <t>Tier 1A (Direct Coloc, &lt;1 km)</t>
        </is>
      </c>
      <c r="V106" s="19" t="n">
        <v>91.7</v>
      </c>
      <c r="W106" s="19" t="n">
        <v>100</v>
      </c>
      <c r="X106" s="19" t="n">
        <v>53.5</v>
      </c>
      <c r="Y106" s="20">
        <f>ROUND(V106*0.35+W106*0.35+X106*0.30,2)</f>
        <v/>
      </c>
      <c r="Z106" s="22" t="inlineStr">
        <is>
          <t>B - Node 0.5-1 km</t>
        </is>
      </c>
      <c r="AA106" s="19" t="n">
        <v>0.6038539300380984</v>
      </c>
      <c r="AB106" s="19" t="n">
        <v>0.7284698411070707</v>
      </c>
      <c r="AC106" s="17" t="inlineStr">
        <is>
          <t>LML002 - PM / SNL001 TO SCL001</t>
        </is>
      </c>
      <c r="AD106" s="17" t="inlineStr">
        <is>
          <t>Survey a short node lateral; confirm port/fiber capacity, access and route.</t>
        </is>
      </c>
      <c r="AE106" s="16" t="n">
        <v>1161</v>
      </c>
    </row>
    <row r="107">
      <c r="A107" s="16" t="n">
        <v>1</v>
      </c>
      <c r="B107" s="16" t="n">
        <v>103</v>
      </c>
      <c r="C107" s="16" t="n">
        <v>103</v>
      </c>
      <c r="D107" s="17" t="inlineStr">
        <is>
          <t>0501716019</t>
        </is>
      </c>
      <c r="E107" s="17" t="inlineStr">
        <is>
          <t>Region V (Bicol Region)</t>
        </is>
      </c>
      <c r="F107" s="17" t="inlineStr">
        <is>
          <t>Camarines Sur</t>
        </is>
      </c>
      <c r="G107" s="17" t="inlineStr">
        <is>
          <t>City of Iriga</t>
        </is>
      </c>
      <c r="H107" s="18" t="inlineStr">
        <is>
          <t>San Juan</t>
        </is>
      </c>
      <c r="I107" s="18" t="n">
        <v>13.422597</v>
      </c>
      <c r="J107" s="17" t="n">
        <v>123.423004</v>
      </c>
      <c r="K107" s="17" t="inlineStr">
        <is>
          <t>R</t>
        </is>
      </c>
      <c r="L107" s="11" t="n">
        <v>4462</v>
      </c>
      <c r="M107" s="19" t="n">
        <v>4.2</v>
      </c>
      <c r="N107" s="20">
        <f>INT(L107/M107)</f>
        <v/>
      </c>
      <c r="O107" s="20">
        <f>ROUND(N107*0.3,0)</f>
        <v/>
      </c>
      <c r="P107" s="17" t="inlineStr">
        <is>
          <t>Band n50 (1.5 GHz, 100 MHz TDD)</t>
        </is>
      </c>
      <c r="Q107" s="21">
        <f>MAX(1,ROUNDUP(O107/1000,0))</f>
        <v/>
      </c>
      <c r="R107" s="16" t="n">
        <v>1</v>
      </c>
      <c r="S107" s="19" t="n">
        <v>0.79</v>
      </c>
      <c r="T107" s="19" t="n">
        <v>0.34</v>
      </c>
      <c r="U107" s="17" t="inlineStr">
        <is>
          <t>Tier 1A (Direct Coloc, &lt;1 km)</t>
        </is>
      </c>
      <c r="V107" s="19" t="n">
        <v>86.8</v>
      </c>
      <c r="W107" s="19" t="n">
        <v>100</v>
      </c>
      <c r="X107" s="19" t="n">
        <v>59.2</v>
      </c>
      <c r="Y107" s="20">
        <f>ROUND(V107*0.35+W107*0.35+X107*0.30,2)</f>
        <v/>
      </c>
      <c r="Z107" s="22" t="inlineStr">
        <is>
          <t>B - Node 0.5-1 km</t>
        </is>
      </c>
      <c r="AA107" s="19" t="n">
        <v>0.7928928378693788</v>
      </c>
      <c r="AB107" s="19" t="n">
        <v>0.3280844519368989</v>
      </c>
      <c r="AC107" s="17" t="inlineStr">
        <is>
          <t>IRC001
- TYPE 2 / NAGA - IRIGA</t>
        </is>
      </c>
      <c r="AD107" s="17" t="inlineStr">
        <is>
          <t>Survey a short node lateral; confirm port/fiber capacity, access and route.</t>
        </is>
      </c>
      <c r="AE107" s="16" t="n">
        <v>1552</v>
      </c>
    </row>
    <row r="108">
      <c r="A108" s="16" t="n">
        <v>1</v>
      </c>
      <c r="B108" s="16" t="n">
        <v>104</v>
      </c>
      <c r="C108" s="16" t="n">
        <v>104</v>
      </c>
      <c r="D108" s="17" t="inlineStr">
        <is>
          <t>0403425013</t>
        </is>
      </c>
      <c r="E108" s="17" t="inlineStr">
        <is>
          <t>Region IV-A (CALABARZON)</t>
        </is>
      </c>
      <c r="F108" s="17" t="inlineStr">
        <is>
          <t>Laguna</t>
        </is>
      </c>
      <c r="G108" s="17" t="inlineStr">
        <is>
          <t>City of San Pedro</t>
        </is>
      </c>
      <c r="H108" s="18" t="inlineStr">
        <is>
          <t>Riverside</t>
        </is>
      </c>
      <c r="I108" s="18" t="n">
        <v>14.356456</v>
      </c>
      <c r="J108" s="17" t="n">
        <v>121.035933</v>
      </c>
      <c r="K108" s="17" t="inlineStr">
        <is>
          <t>R</t>
        </is>
      </c>
      <c r="L108" s="11" t="n">
        <v>3319</v>
      </c>
      <c r="M108" s="19" t="n">
        <v>3.3</v>
      </c>
      <c r="N108" s="20">
        <f>INT(L108/M108)</f>
        <v/>
      </c>
      <c r="O108" s="20">
        <f>ROUND(N108*0.3,0)</f>
        <v/>
      </c>
      <c r="P108" s="17" t="inlineStr">
        <is>
          <t>Band n50 (1.5 GHz, 100 MHz TDD)</t>
        </is>
      </c>
      <c r="Q108" s="21">
        <f>MAX(1,ROUNDUP(O108/1000,0))</f>
        <v/>
      </c>
      <c r="R108" s="16" t="n">
        <v>1</v>
      </c>
      <c r="S108" s="19" t="n">
        <v>0.61</v>
      </c>
      <c r="T108" s="19" t="n">
        <v>0.62</v>
      </c>
      <c r="U108" s="17" t="inlineStr">
        <is>
          <t>Tier 1A (Direct Coloc, &lt;1 km)</t>
        </is>
      </c>
      <c r="V108" s="19" t="n">
        <v>91.59999999999999</v>
      </c>
      <c r="W108" s="19" t="n">
        <v>100</v>
      </c>
      <c r="X108" s="19" t="n">
        <v>53.5</v>
      </c>
      <c r="Y108" s="20">
        <f>ROUND(V108*0.35+W108*0.35+X108*0.30,2)</f>
        <v/>
      </c>
      <c r="Z108" s="22" t="inlineStr">
        <is>
          <t>B - Node 0.5-1 km</t>
        </is>
      </c>
      <c r="AA108" s="19" t="n">
        <v>0.6055415144096606</v>
      </c>
      <c r="AB108" s="19" t="n">
        <v>1.388003996386193</v>
      </c>
      <c r="AC108" s="17" t="inlineStr">
        <is>
          <t>SPL003 - PM / AE SPL002 TO SPL001</t>
        </is>
      </c>
      <c r="AD108" s="17" t="inlineStr">
        <is>
          <t>Survey a short node lateral; confirm port/fiber capacity, access and route.</t>
        </is>
      </c>
      <c r="AE108" s="16" t="n">
        <v>1163</v>
      </c>
    </row>
    <row r="109">
      <c r="A109" s="16" t="n">
        <v>1</v>
      </c>
      <c r="B109" s="16" t="n">
        <v>105</v>
      </c>
      <c r="C109" s="16" t="n">
        <v>105</v>
      </c>
      <c r="D109" s="17" t="inlineStr">
        <is>
          <t>0403405005</t>
        </is>
      </c>
      <c r="E109" s="17" t="inlineStr">
        <is>
          <t>Region IV-A (CALABARZON)</t>
        </is>
      </c>
      <c r="F109" s="17" t="inlineStr">
        <is>
          <t>Laguna</t>
        </is>
      </c>
      <c r="G109" s="17" t="inlineStr">
        <is>
          <t>City of Calamba</t>
        </is>
      </c>
      <c r="H109" s="18" t="inlineStr">
        <is>
          <t>Bubuyan</t>
        </is>
      </c>
      <c r="I109" s="18" t="n">
        <v>14.17192</v>
      </c>
      <c r="J109" s="17" t="n">
        <v>121.103993</v>
      </c>
      <c r="K109" s="17" t="inlineStr">
        <is>
          <t>R</t>
        </is>
      </c>
      <c r="L109" s="11" t="n">
        <v>3500</v>
      </c>
      <c r="M109" s="19" t="n">
        <v>3.3</v>
      </c>
      <c r="N109" s="20">
        <f>INT(L109/M109)</f>
        <v/>
      </c>
      <c r="O109" s="20">
        <f>ROUND(N109*0.3,0)</f>
        <v/>
      </c>
      <c r="P109" s="17" t="inlineStr">
        <is>
          <t>Band n50 (1.5 GHz, 100 MHz TDD)</t>
        </is>
      </c>
      <c r="Q109" s="21">
        <f>MAX(1,ROUNDUP(O109/1000,0))</f>
        <v/>
      </c>
      <c r="R109" s="16" t="n">
        <v>1</v>
      </c>
      <c r="S109" s="19" t="n">
        <v>0.61</v>
      </c>
      <c r="T109" s="19" t="n">
        <v>0.5</v>
      </c>
      <c r="U109" s="17" t="inlineStr">
        <is>
          <t>Tier 1A (Direct Coloc, &lt;1 km)</t>
        </is>
      </c>
      <c r="V109" s="19" t="n">
        <v>91.5</v>
      </c>
      <c r="W109" s="19" t="n">
        <v>100</v>
      </c>
      <c r="X109" s="19" t="n">
        <v>53.5</v>
      </c>
      <c r="Y109" s="20">
        <f>ROUND(V109*0.35+W109*0.35+X109*0.30,2)</f>
        <v/>
      </c>
      <c r="Z109" s="22" t="inlineStr">
        <is>
          <t>B - Node 0.5-1 km</t>
        </is>
      </c>
      <c r="AA109" s="19" t="n">
        <v>0.6141875596527547</v>
      </c>
      <c r="AB109" s="19" t="n">
        <v>0.503667568494184</v>
      </c>
      <c r="AC109" s="17" t="inlineStr">
        <is>
          <t>CLB003 - TYPE 4 / Untitled Path</t>
        </is>
      </c>
      <c r="AD109" s="17" t="inlineStr">
        <is>
          <t>Survey a short node lateral; confirm port/fiber capacity, access and route.</t>
        </is>
      </c>
      <c r="AE109" s="16" t="n">
        <v>1173</v>
      </c>
    </row>
    <row r="110">
      <c r="A110" s="16" t="n">
        <v>1</v>
      </c>
      <c r="B110" s="16" t="n">
        <v>106</v>
      </c>
      <c r="C110" s="16" t="n">
        <v>106</v>
      </c>
      <c r="D110" s="17" t="inlineStr">
        <is>
          <t>0403406006</t>
        </is>
      </c>
      <c r="E110" s="17" t="inlineStr">
        <is>
          <t>Region IV-A (CALABARZON)</t>
        </is>
      </c>
      <c r="F110" s="17" t="inlineStr">
        <is>
          <t>Laguna</t>
        </is>
      </c>
      <c r="G110" s="17" t="inlineStr">
        <is>
          <t>Calauan</t>
        </is>
      </c>
      <c r="H110" s="18" t="inlineStr">
        <is>
          <t>Lamot 1</t>
        </is>
      </c>
      <c r="I110" s="18" t="n">
        <v>14.142276</v>
      </c>
      <c r="J110" s="17" t="n">
        <v>121.310407</v>
      </c>
      <c r="K110" s="17" t="inlineStr">
        <is>
          <t>R</t>
        </is>
      </c>
      <c r="L110" s="11" t="n">
        <v>3215</v>
      </c>
      <c r="M110" s="19" t="n">
        <v>3.3</v>
      </c>
      <c r="N110" s="20">
        <f>INT(L110/M110)</f>
        <v/>
      </c>
      <c r="O110" s="20">
        <f>ROUND(N110*0.3,0)</f>
        <v/>
      </c>
      <c r="P110" s="17" t="inlineStr">
        <is>
          <t>Band n50 (1.5 GHz, 100 MHz TDD)</t>
        </is>
      </c>
      <c r="Q110" s="21">
        <f>MAX(1,ROUNDUP(O110/1000,0))</f>
        <v/>
      </c>
      <c r="R110" s="16" t="n">
        <v>1</v>
      </c>
      <c r="S110" s="19" t="n">
        <v>0.5600000000000001</v>
      </c>
      <c r="T110" s="19" t="n">
        <v>0.31</v>
      </c>
      <c r="U110" s="17" t="inlineStr">
        <is>
          <t>Tier 1A (Direct Coloc, &lt;1 km)</t>
        </is>
      </c>
      <c r="V110" s="19" t="n">
        <v>93</v>
      </c>
      <c r="W110" s="19" t="n">
        <v>98.40000000000001</v>
      </c>
      <c r="X110" s="19" t="n">
        <v>53.5</v>
      </c>
      <c r="Y110" s="20">
        <f>ROUND(V110*0.35+W110*0.35+X110*0.30,2)</f>
        <v/>
      </c>
      <c r="Z110" s="22" t="inlineStr">
        <is>
          <t>B - Node 0.5-1 km</t>
        </is>
      </c>
      <c r="AA110" s="19" t="n">
        <v>0.5572921537415786</v>
      </c>
      <c r="AB110" s="19" t="n">
        <v>0.2626578943459282</v>
      </c>
      <c r="AC110" s="17" t="inlineStr">
        <is>
          <t>CLL001 - TYPE 3 / AE SPO001 TO LBL001</t>
        </is>
      </c>
      <c r="AD110" s="17" t="inlineStr">
        <is>
          <t>Survey a short node lateral; confirm port/fiber capacity, access and route.</t>
        </is>
      </c>
      <c r="AE110" s="16" t="n">
        <v>1059</v>
      </c>
    </row>
    <row r="111">
      <c r="A111" s="16" t="n">
        <v>1</v>
      </c>
      <c r="B111" s="16" t="n">
        <v>107</v>
      </c>
      <c r="C111" s="16" t="n">
        <v>107</v>
      </c>
      <c r="D111" s="17" t="inlineStr">
        <is>
          <t>0806407040</t>
        </is>
      </c>
      <c r="E111" s="17" t="inlineStr">
        <is>
          <t>Region VIII (Eastern Visayas)</t>
        </is>
      </c>
      <c r="F111" s="17" t="inlineStr">
        <is>
          <t>Southern Leyte</t>
        </is>
      </c>
      <c r="G111" s="17" t="inlineStr">
        <is>
          <t>City of Maasin</t>
        </is>
      </c>
      <c r="H111" s="18" t="inlineStr">
        <is>
          <t>Mantahan</t>
        </is>
      </c>
      <c r="I111" s="18" t="n">
        <v>10.133255</v>
      </c>
      <c r="J111" s="17" t="n">
        <v>124.851721</v>
      </c>
      <c r="K111" s="17" t="inlineStr">
        <is>
          <t>R</t>
        </is>
      </c>
      <c r="L111" s="11" t="n">
        <v>4152</v>
      </c>
      <c r="M111" s="19" t="n">
        <v>4.1</v>
      </c>
      <c r="N111" s="20">
        <f>INT(L111/M111)</f>
        <v/>
      </c>
      <c r="O111" s="20">
        <f>ROUND(N111*0.3,0)</f>
        <v/>
      </c>
      <c r="P111" s="17" t="inlineStr">
        <is>
          <t>Band n50 (1.5 GHz, 100 MHz TDD)</t>
        </is>
      </c>
      <c r="Q111" s="21">
        <f>MAX(1,ROUNDUP(O111/1000,0))</f>
        <v/>
      </c>
      <c r="R111" s="16" t="n">
        <v>1</v>
      </c>
      <c r="S111" s="19" t="n">
        <v>0.72</v>
      </c>
      <c r="T111" s="19" t="n">
        <v>0.09</v>
      </c>
      <c r="U111" s="17" t="inlineStr">
        <is>
          <t>Tier 1A (Direct Coloc, &lt;1 km)</t>
        </is>
      </c>
      <c r="V111" s="19" t="n">
        <v>88.59999999999999</v>
      </c>
      <c r="W111" s="19" t="n">
        <v>98</v>
      </c>
      <c r="X111" s="19" t="n">
        <v>59.2</v>
      </c>
      <c r="Y111" s="20">
        <f>ROUND(V111*0.35+W111*0.35+X111*0.30,2)</f>
        <v/>
      </c>
      <c r="Z111" s="23" t="inlineStr">
        <is>
          <t>C - Line within 0.5 km; node over 1 km</t>
        </is>
      </c>
      <c r="AA111" s="19" t="n">
        <v>2.462761716986791</v>
      </c>
      <c r="AB111" s="19" t="n">
        <v>0.08916006534911325</v>
      </c>
      <c r="AC111" s="17" t="inlineStr">
        <is>
          <t>MSL001 - TYPE 2 / INOPACAN (BAYBAY) - MAASIN</t>
        </is>
      </c>
      <c r="AD111" s="17" t="inlineStr">
        <is>
          <t>Locate an authorized closure or handhole and confirm splicing/capacity; nearby cable alone is insufficient.</t>
        </is>
      </c>
      <c r="AE111" s="16" t="n">
        <v>2515</v>
      </c>
    </row>
    <row r="112">
      <c r="A112" s="16" t="n">
        <v>1</v>
      </c>
      <c r="B112" s="16" t="n">
        <v>108</v>
      </c>
      <c r="C112" s="16" t="n">
        <v>108</v>
      </c>
      <c r="D112" s="17" t="inlineStr">
        <is>
          <t>0702220013</t>
        </is>
      </c>
      <c r="E112" s="17" t="inlineStr">
        <is>
          <t>Region VII (Central Visayas)</t>
        </is>
      </c>
      <c r="F112" s="17" t="inlineStr">
        <is>
          <t>Cebu</t>
        </is>
      </c>
      <c r="G112" s="17" t="inlineStr">
        <is>
          <t>Cordova</t>
        </is>
      </c>
      <c r="H112" s="18" t="inlineStr">
        <is>
          <t>San Miguel</t>
        </is>
      </c>
      <c r="I112" s="18" t="n">
        <v>10.26089</v>
      </c>
      <c r="J112" s="17" t="n">
        <v>123.943654</v>
      </c>
      <c r="K112" s="17" t="inlineStr">
        <is>
          <t>R</t>
        </is>
      </c>
      <c r="L112" s="11" t="n">
        <v>4106</v>
      </c>
      <c r="M112" s="19" t="n">
        <v>3.8</v>
      </c>
      <c r="N112" s="20">
        <f>INT(L112/M112)</f>
        <v/>
      </c>
      <c r="O112" s="20">
        <f>ROUND(N112*0.3,0)</f>
        <v/>
      </c>
      <c r="P112" s="17" t="inlineStr">
        <is>
          <t>Band n50 (1.5 GHz, 100 MHz TDD)</t>
        </is>
      </c>
      <c r="Q112" s="21">
        <f>MAX(1,ROUNDUP(O112/1000,0))</f>
        <v/>
      </c>
      <c r="R112" s="16" t="n">
        <v>1</v>
      </c>
      <c r="S112" s="19" t="n">
        <v>0.44</v>
      </c>
      <c r="T112" s="19" t="n">
        <v>6.5</v>
      </c>
      <c r="U112" s="17" t="inlineStr">
        <is>
          <t>Tier 1A (Direct Coloc, &lt;1 km)</t>
        </is>
      </c>
      <c r="V112" s="19" t="n">
        <v>86.5</v>
      </c>
      <c r="W112" s="19" t="n">
        <v>100</v>
      </c>
      <c r="X112" s="19" t="n">
        <v>59.2</v>
      </c>
      <c r="Y112" s="20">
        <f>ROUND(V112*0.35+W112*0.35+X112*0.30,2)</f>
        <v/>
      </c>
      <c r="Z112" s="22" t="inlineStr">
        <is>
          <t>A - Node within 0.5 km</t>
        </is>
      </c>
      <c r="AA112" s="19" t="n">
        <v>0.4369521776083444</v>
      </c>
      <c r="AB112" s="19" t="n">
        <v>6.449727833679386</v>
      </c>
      <c r="AC112" s="17" t="inlineStr">
        <is>
          <t>CDV001 - PM / DANAO - CEBU</t>
        </is>
      </c>
      <c r="AD112" s="17" t="inlineStr">
        <is>
          <t>First survey: confirm node handoff, spare capacity and a feasible short route; co-location is not established.</t>
        </is>
      </c>
      <c r="AE112" s="16" t="n">
        <v>800</v>
      </c>
    </row>
    <row r="113">
      <c r="A113" s="16" t="n">
        <v>1</v>
      </c>
      <c r="B113" s="16" t="n">
        <v>109</v>
      </c>
      <c r="C113" s="16" t="n">
        <v>109</v>
      </c>
      <c r="D113" s="17" t="inlineStr">
        <is>
          <t>1705212013</t>
        </is>
      </c>
      <c r="E113" s="17" t="inlineStr">
        <is>
          <t>MIMAROPA Region</t>
        </is>
      </c>
      <c r="F113" s="17" t="inlineStr">
        <is>
          <t>Oriental Mindoro</t>
        </is>
      </c>
      <c r="G113" s="17" t="inlineStr">
        <is>
          <t>Roxas</t>
        </is>
      </c>
      <c r="H113" s="18" t="inlineStr">
        <is>
          <t>San Jose</t>
        </is>
      </c>
      <c r="I113" s="18" t="n">
        <v>12.605548</v>
      </c>
      <c r="J113" s="17" t="n">
        <v>121.552612</v>
      </c>
      <c r="K113" s="17" t="inlineStr">
        <is>
          <t>R</t>
        </is>
      </c>
      <c r="L113" s="11" t="n">
        <v>3605</v>
      </c>
      <c r="M113" s="19" t="n">
        <v>3.9</v>
      </c>
      <c r="N113" s="20">
        <f>INT(L113/M113)</f>
        <v/>
      </c>
      <c r="O113" s="20">
        <f>ROUND(N113*0.3,0)</f>
        <v/>
      </c>
      <c r="P113" s="17" t="inlineStr">
        <is>
          <t>Band n50 (1.5 GHz, 100 MHz TDD)</t>
        </is>
      </c>
      <c r="Q113" s="21">
        <f>MAX(1,ROUNDUP(O113/1000,0))</f>
        <v/>
      </c>
      <c r="R113" s="16" t="n">
        <v>1</v>
      </c>
      <c r="S113" s="19" t="n">
        <v>0.2</v>
      </c>
      <c r="T113" s="19" t="n">
        <v>0.19</v>
      </c>
      <c r="U113" s="17" t="inlineStr">
        <is>
          <t>Tier 1A (Direct Coloc, &lt;1 km)</t>
        </is>
      </c>
      <c r="V113" s="19" t="n">
        <v>100</v>
      </c>
      <c r="W113" s="19" t="n">
        <v>89.40000000000001</v>
      </c>
      <c r="X113" s="19" t="n">
        <v>55.6</v>
      </c>
      <c r="Y113" s="20">
        <f>ROUND(V113*0.35+W113*0.35+X113*0.30,2)</f>
        <v/>
      </c>
      <c r="Z113" s="22" t="inlineStr">
        <is>
          <t>A - Node within 0.5 km</t>
        </is>
      </c>
      <c r="AA113" s="19" t="n">
        <v>0.2007332955816391</v>
      </c>
      <c r="AB113" s="19" t="n">
        <v>0.1758436209064608</v>
      </c>
      <c r="AC113" s="17" t="inlineStr">
        <is>
          <t>RSM001 - TYPE 2 / AE</t>
        </is>
      </c>
      <c r="AD113" s="17" t="inlineStr">
        <is>
          <t>First survey: confirm node handoff, spare capacity and a feasible short route; co-location is not established.</t>
        </is>
      </c>
      <c r="AE113" s="16" t="n">
        <v>261</v>
      </c>
    </row>
    <row r="114">
      <c r="A114" s="16" t="n">
        <v>1</v>
      </c>
      <c r="B114" s="16" t="n">
        <v>110</v>
      </c>
      <c r="C114" s="16" t="n">
        <v>110</v>
      </c>
      <c r="D114" s="17" t="inlineStr">
        <is>
          <t>0501718060</t>
        </is>
      </c>
      <c r="E114" s="17" t="inlineStr">
        <is>
          <t>Region V (Bicol Region)</t>
        </is>
      </c>
      <c r="F114" s="17" t="inlineStr">
        <is>
          <t>Camarines Sur</t>
        </is>
      </c>
      <c r="G114" s="17" t="inlineStr">
        <is>
          <t>Libmanan</t>
        </is>
      </c>
      <c r="H114" s="18" t="inlineStr">
        <is>
          <t>San Isidro</t>
        </is>
      </c>
      <c r="I114" s="18" t="n">
        <v>13.67234</v>
      </c>
      <c r="J114" s="17" t="n">
        <v>123.00884</v>
      </c>
      <c r="K114" s="17" t="inlineStr">
        <is>
          <t>R</t>
        </is>
      </c>
      <c r="L114" s="11" t="n">
        <v>3990</v>
      </c>
      <c r="M114" s="19" t="n">
        <v>4.2</v>
      </c>
      <c r="N114" s="20">
        <f>INT(L114/M114)</f>
        <v/>
      </c>
      <c r="O114" s="20">
        <f>ROUND(N114*0.3,0)</f>
        <v/>
      </c>
      <c r="P114" s="17" t="inlineStr">
        <is>
          <t>Band n50 (1.5 GHz, 100 MHz TDD)</t>
        </is>
      </c>
      <c r="Q114" s="21">
        <f>MAX(1,ROUNDUP(O114/1000,0))</f>
        <v/>
      </c>
      <c r="R114" s="16" t="n">
        <v>1</v>
      </c>
      <c r="S114" s="19" t="n">
        <v>0.22</v>
      </c>
      <c r="T114" s="19" t="n">
        <v>3.11</v>
      </c>
      <c r="U114" s="17" t="inlineStr">
        <is>
          <t>Tier 1A (Direct Coloc, &lt;1 km)</t>
        </is>
      </c>
      <c r="V114" s="19" t="n">
        <v>92.90000000000001</v>
      </c>
      <c r="W114" s="19" t="n">
        <v>93.40000000000001</v>
      </c>
      <c r="X114" s="19" t="n">
        <v>59.2</v>
      </c>
      <c r="Y114" s="20">
        <f>ROUND(V114*0.35+W114*0.35+X114*0.30,2)</f>
        <v/>
      </c>
      <c r="Z114" s="22" t="inlineStr">
        <is>
          <t>A - Node within 0.5 km</t>
        </is>
      </c>
      <c r="AA114" s="19" t="n">
        <v>0.2197145057626462</v>
      </c>
      <c r="AB114" s="19" t="n">
        <v>0.06936725827689941</v>
      </c>
      <c r="AC114" s="17" t="inlineStr">
        <is>
          <t>LBC002 - BP / PAGBILAO - NAGA (UG + Aerial)</t>
        </is>
      </c>
      <c r="AD114" s="17" t="inlineStr">
        <is>
          <t>First survey: confirm node handoff, spare capacity and a feasible short route; co-location is not established.</t>
        </is>
      </c>
      <c r="AE114" s="16" t="n">
        <v>305</v>
      </c>
    </row>
    <row r="115">
      <c r="A115" s="16" t="n">
        <v>1</v>
      </c>
      <c r="B115" s="16" t="n">
        <v>111</v>
      </c>
      <c r="C115" s="16" t="n">
        <v>111</v>
      </c>
      <c r="D115" s="17" t="inlineStr">
        <is>
          <t>0403419010</t>
        </is>
      </c>
      <c r="E115" s="17" t="inlineStr">
        <is>
          <t>Region IV-A (CALABARZON)</t>
        </is>
      </c>
      <c r="F115" s="17" t="inlineStr">
        <is>
          <t>Laguna</t>
        </is>
      </c>
      <c r="G115" s="17" t="inlineStr">
        <is>
          <t>Pagsanjan</t>
        </is>
      </c>
      <c r="H115" s="18" t="inlineStr">
        <is>
          <t>Maulawin</t>
        </is>
      </c>
      <c r="I115" s="18" t="n">
        <v>14.269697</v>
      </c>
      <c r="J115" s="17" t="n">
        <v>121.454585</v>
      </c>
      <c r="K115" s="17" t="inlineStr">
        <is>
          <t>R</t>
        </is>
      </c>
      <c r="L115" s="11" t="n">
        <v>4627</v>
      </c>
      <c r="M115" s="19" t="n">
        <v>3.3</v>
      </c>
      <c r="N115" s="20">
        <f>INT(L115/M115)</f>
        <v/>
      </c>
      <c r="O115" s="20">
        <f>ROUND(N115*0.3,0)</f>
        <v/>
      </c>
      <c r="P115" s="17" t="inlineStr">
        <is>
          <t>Band n50 (1.5 GHz, 100 MHz TDD)</t>
        </is>
      </c>
      <c r="Q115" s="21">
        <f>MAX(1,ROUNDUP(O115/1000,0))</f>
        <v/>
      </c>
      <c r="R115" s="16" t="n">
        <v>1</v>
      </c>
      <c r="S115" s="19" t="n">
        <v>0.63</v>
      </c>
      <c r="T115" s="19" t="n">
        <v>0.35</v>
      </c>
      <c r="U115" s="17" t="inlineStr">
        <is>
          <t>Tier 1A (Direct Coloc, &lt;1 km)</t>
        </is>
      </c>
      <c r="V115" s="19" t="n">
        <v>91</v>
      </c>
      <c r="W115" s="19" t="n">
        <v>100</v>
      </c>
      <c r="X115" s="19" t="n">
        <v>53.5</v>
      </c>
      <c r="Y115" s="20">
        <f>ROUND(V115*0.35+W115*0.35+X115*0.30,2)</f>
        <v/>
      </c>
      <c r="Z115" s="22" t="inlineStr">
        <is>
          <t>B - Node 0.5-1 km</t>
        </is>
      </c>
      <c r="AA115" s="19" t="n">
        <v>0.6317316640901119</v>
      </c>
      <c r="AB115" s="19" t="n">
        <v>0.3474777968843601</v>
      </c>
      <c r="AC115" s="17" t="inlineStr">
        <is>
          <t>PSL001 - BP / SNL001 TO SCL001</t>
        </is>
      </c>
      <c r="AD115" s="17" t="inlineStr">
        <is>
          <t>Survey a short node lateral; confirm port/fiber capacity, access and route.</t>
        </is>
      </c>
      <c r="AE115" s="16" t="n">
        <v>1212</v>
      </c>
    </row>
    <row r="116">
      <c r="A116" s="16" t="n">
        <v>1</v>
      </c>
      <c r="B116" s="16" t="n">
        <v>112</v>
      </c>
      <c r="C116" s="16" t="n">
        <v>112</v>
      </c>
      <c r="D116" s="17" t="inlineStr">
        <is>
          <t>0401004005</t>
        </is>
      </c>
      <c r="E116" s="17" t="inlineStr">
        <is>
          <t>Region IV-A (CALABARZON)</t>
        </is>
      </c>
      <c r="F116" s="17" t="inlineStr">
        <is>
          <t>Batangas</t>
        </is>
      </c>
      <c r="G116" s="17" t="inlineStr">
        <is>
          <t>Balete</t>
        </is>
      </c>
      <c r="H116" s="18" t="inlineStr">
        <is>
          <t>Makina</t>
        </is>
      </c>
      <c r="I116" s="18" t="n">
        <v>14.020053</v>
      </c>
      <c r="J116" s="17" t="n">
        <v>121.101601</v>
      </c>
      <c r="K116" s="17" t="inlineStr">
        <is>
          <t>R</t>
        </is>
      </c>
      <c r="L116" s="11" t="n">
        <v>3732</v>
      </c>
      <c r="M116" s="19" t="n">
        <v>3.6</v>
      </c>
      <c r="N116" s="20">
        <f>INT(L116/M116)</f>
        <v/>
      </c>
      <c r="O116" s="20">
        <f>ROUND(N116*0.3,0)</f>
        <v/>
      </c>
      <c r="P116" s="17" t="inlineStr">
        <is>
          <t>Band n50 (1.5 GHz, 100 MHz TDD)</t>
        </is>
      </c>
      <c r="Q116" s="21">
        <f>MAX(1,ROUNDUP(O116/1000,0))</f>
        <v/>
      </c>
      <c r="R116" s="16" t="n">
        <v>1</v>
      </c>
      <c r="S116" s="19" t="n">
        <v>0.55</v>
      </c>
      <c r="T116" s="19" t="n">
        <v>6.5</v>
      </c>
      <c r="U116" s="17" t="inlineStr">
        <is>
          <t>Tier 1A (Direct Coloc, &lt;1 km)</t>
        </is>
      </c>
      <c r="V116" s="19" t="n">
        <v>83.3</v>
      </c>
      <c r="W116" s="19" t="n">
        <v>100</v>
      </c>
      <c r="X116" s="19" t="n">
        <v>62.3</v>
      </c>
      <c r="Y116" s="20">
        <f>ROUND(V116*0.35+W116*0.35+X116*0.30,2)</f>
        <v/>
      </c>
      <c r="Z116" s="22" t="inlineStr">
        <is>
          <t>B - Node 0.5-1 km</t>
        </is>
      </c>
      <c r="AA116" s="19" t="n">
        <v>0.5473582313372688</v>
      </c>
      <c r="AB116" s="19" t="n">
        <v>6.492610749727852</v>
      </c>
      <c r="AC116" s="17" t="inlineStr">
        <is>
          <t>BEB002 - PM / UG_TNB001 TO DIVERSION RD</t>
        </is>
      </c>
      <c r="AD116" s="17" t="inlineStr">
        <is>
          <t>Survey a short node lateral; confirm port/fiber capacity, access and route.</t>
        </is>
      </c>
      <c r="AE116" s="16" t="n">
        <v>1031</v>
      </c>
    </row>
    <row r="117">
      <c r="A117" s="16" t="n">
        <v>1</v>
      </c>
      <c r="B117" s="16" t="n">
        <v>113</v>
      </c>
      <c r="C117" s="16" t="n">
        <v>113</v>
      </c>
      <c r="D117" s="17" t="inlineStr">
        <is>
          <t>0300805013</t>
        </is>
      </c>
      <c r="E117" s="17" t="inlineStr">
        <is>
          <t>Region III (Central Luzon)</t>
        </is>
      </c>
      <c r="F117" s="17" t="inlineStr">
        <is>
          <t>Bataan</t>
        </is>
      </c>
      <c r="G117" s="17" t="inlineStr">
        <is>
          <t>Hermosa</t>
        </is>
      </c>
      <c r="H117" s="18" t="inlineStr">
        <is>
          <t>Mambog - Mandama</t>
        </is>
      </c>
      <c r="I117" s="18" t="n">
        <v>14.833477</v>
      </c>
      <c r="J117" s="17" t="n">
        <v>120.493764</v>
      </c>
      <c r="K117" s="17" t="inlineStr">
        <is>
          <t>R</t>
        </is>
      </c>
      <c r="L117" s="11" t="n">
        <v>3864</v>
      </c>
      <c r="M117" s="19" t="n">
        <v>3.6</v>
      </c>
      <c r="N117" s="20">
        <f>INT(L117/M117)</f>
        <v/>
      </c>
      <c r="O117" s="20">
        <f>ROUND(N117*0.3,0)</f>
        <v/>
      </c>
      <c r="P117" s="17" t="inlineStr">
        <is>
          <t>Band n50 (1.5 GHz, 100 MHz TDD)</t>
        </is>
      </c>
      <c r="Q117" s="21">
        <f>MAX(1,ROUNDUP(O117/1000,0))</f>
        <v/>
      </c>
      <c r="R117" s="16" t="n">
        <v>1</v>
      </c>
      <c r="S117" s="19" t="n">
        <v>0.64</v>
      </c>
      <c r="T117" s="19" t="n">
        <v>0.11</v>
      </c>
      <c r="U117" s="17" t="inlineStr">
        <is>
          <t>Tier 1A (Direct Coloc, &lt;1 km)</t>
        </is>
      </c>
      <c r="V117" s="19" t="n">
        <v>90.8</v>
      </c>
      <c r="W117" s="19" t="n">
        <v>100</v>
      </c>
      <c r="X117" s="19" t="n">
        <v>53.5</v>
      </c>
      <c r="Y117" s="20">
        <f>ROUND(V117*0.35+W117*0.35+X117*0.30,2)</f>
        <v/>
      </c>
      <c r="Z117" s="22" t="inlineStr">
        <is>
          <t>B - Node 0.5-1 km</t>
        </is>
      </c>
      <c r="AA117" s="19" t="n">
        <v>0.6395551154102872</v>
      </c>
      <c r="AB117" s="19" t="n">
        <v>0.02852637601966858</v>
      </c>
      <c r="AC117" s="17" t="inlineStr">
        <is>
          <t>HAB001
- PM / HERMOSA</t>
        </is>
      </c>
      <c r="AD117" s="17" t="inlineStr">
        <is>
          <t>Survey a short node lateral; confirm port/fiber capacity, access and route.</t>
        </is>
      </c>
      <c r="AE117" s="16" t="n">
        <v>1228</v>
      </c>
    </row>
    <row r="118">
      <c r="A118" s="16" t="n">
        <v>1</v>
      </c>
      <c r="B118" s="16" t="n">
        <v>114</v>
      </c>
      <c r="C118" s="16" t="n">
        <v>114</v>
      </c>
      <c r="D118" s="17" t="inlineStr">
        <is>
          <t>0307113017</t>
        </is>
      </c>
      <c r="E118" s="17" t="inlineStr">
        <is>
          <t>Region III (Central Luzon)</t>
        </is>
      </c>
      <c r="F118" s="17" t="inlineStr">
        <is>
          <t>Zambales</t>
        </is>
      </c>
      <c r="G118" s="17" t="inlineStr">
        <is>
          <t>Santa Cruz</t>
        </is>
      </c>
      <c r="H118" s="18" t="inlineStr">
        <is>
          <t>Poblacion North</t>
        </is>
      </c>
      <c r="I118" s="18" t="n">
        <v>15.768802</v>
      </c>
      <c r="J118" s="17" t="n">
        <v>119.909163</v>
      </c>
      <c r="K118" s="17" t="inlineStr">
        <is>
          <t>R</t>
        </is>
      </c>
      <c r="L118" s="11" t="n">
        <v>3317</v>
      </c>
      <c r="M118" s="19" t="n">
        <v>3.8</v>
      </c>
      <c r="N118" s="20">
        <f>INT(L118/M118)</f>
        <v/>
      </c>
      <c r="O118" s="20">
        <f>ROUND(N118*0.3,0)</f>
        <v/>
      </c>
      <c r="P118" s="17" t="inlineStr">
        <is>
          <t>Band n50 (1.5 GHz, 100 MHz TDD)</t>
        </is>
      </c>
      <c r="Q118" s="21">
        <f>MAX(1,ROUNDUP(O118/1000,0))</f>
        <v/>
      </c>
      <c r="R118" s="16" t="n">
        <v>1</v>
      </c>
      <c r="S118" s="19" t="n">
        <v>0.12</v>
      </c>
      <c r="T118" s="19" t="n">
        <v>0.11</v>
      </c>
      <c r="U118" s="17" t="inlineStr">
        <is>
          <t>Tier 1A (Direct Coloc, &lt;1 km)</t>
        </is>
      </c>
      <c r="V118" s="19" t="n">
        <v>100</v>
      </c>
      <c r="W118" s="19" t="n">
        <v>90.8</v>
      </c>
      <c r="X118" s="19" t="n">
        <v>53.5</v>
      </c>
      <c r="Y118" s="20">
        <f>ROUND(V118*0.35+W118*0.35+X118*0.30,2)</f>
        <v/>
      </c>
      <c r="Z118" s="22" t="inlineStr">
        <is>
          <t>A - Node within 0.5 km</t>
        </is>
      </c>
      <c r="AA118" s="19" t="n">
        <v>0.1153066006817596</v>
      </c>
      <c r="AB118" s="19" t="n">
        <v>0.05943423042229171</v>
      </c>
      <c r="AC118" s="17" t="inlineStr">
        <is>
          <t>SCZ001
- TYPE 2 BB / SANTA CRUZ TO ALAMINOS</t>
        </is>
      </c>
      <c r="AD118" s="17" t="inlineStr">
        <is>
          <t>First survey: confirm node handoff, spare capacity and a feasible short route; co-location is not established.</t>
        </is>
      </c>
      <c r="AE118" s="16" t="n">
        <v>102</v>
      </c>
    </row>
    <row r="119">
      <c r="A119" s="16" t="n">
        <v>1</v>
      </c>
      <c r="B119" s="16" t="n">
        <v>115</v>
      </c>
      <c r="C119" s="16" t="n">
        <v>115</v>
      </c>
      <c r="D119" s="17" t="inlineStr">
        <is>
          <t>0304902008</t>
        </is>
      </c>
      <c r="E119" s="17" t="inlineStr">
        <is>
          <t>Region III (Central Luzon)</t>
        </is>
      </c>
      <c r="F119" s="17" t="inlineStr">
        <is>
          <t>Nueva Ecija</t>
        </is>
      </c>
      <c r="G119" s="17" t="inlineStr">
        <is>
          <t>Bongabon</t>
        </is>
      </c>
      <c r="H119" s="18" t="inlineStr">
        <is>
          <t>Curva</t>
        </is>
      </c>
      <c r="I119" s="18" t="n">
        <v>15.618686</v>
      </c>
      <c r="J119" s="17" t="n">
        <v>121.148914</v>
      </c>
      <c r="K119" s="17" t="inlineStr">
        <is>
          <t>R</t>
        </is>
      </c>
      <c r="L119" s="11" t="n">
        <v>4163</v>
      </c>
      <c r="M119" s="19" t="n">
        <v>3.5</v>
      </c>
      <c r="N119" s="20">
        <f>INT(L119/M119)</f>
        <v/>
      </c>
      <c r="O119" s="20">
        <f>ROUND(N119*0.3,0)</f>
        <v/>
      </c>
      <c r="P119" s="17" t="inlineStr">
        <is>
          <t>Band n50 (1.5 GHz, 100 MHz TDD)</t>
        </is>
      </c>
      <c r="Q119" s="21">
        <f>MAX(1,ROUNDUP(O119/1000,0))</f>
        <v/>
      </c>
      <c r="R119" s="16" t="n">
        <v>1</v>
      </c>
      <c r="S119" s="19" t="n">
        <v>0.65</v>
      </c>
      <c r="T119" s="19" t="n">
        <v>0.23</v>
      </c>
      <c r="U119" s="17" t="inlineStr">
        <is>
          <t>Tier 1A (Direct Coloc, &lt;1 km)</t>
        </is>
      </c>
      <c r="V119" s="19" t="n">
        <v>90.5</v>
      </c>
      <c r="W119" s="19" t="n">
        <v>100</v>
      </c>
      <c r="X119" s="19" t="n">
        <v>53.5</v>
      </c>
      <c r="Y119" s="20">
        <f>ROUND(V119*0.35+W119*0.35+X119*0.30,2)</f>
        <v/>
      </c>
      <c r="Z119" s="22" t="inlineStr">
        <is>
          <t>B - Node 0.5-1 km</t>
        </is>
      </c>
      <c r="AA119" s="19" t="n">
        <v>0.646901276500474</v>
      </c>
      <c r="AB119" s="19" t="n">
        <v>0.04937495636965002</v>
      </c>
      <c r="AC119" s="17" t="inlineStr">
        <is>
          <t>BGN001 - TYPE 3 / Proposed AE F1-6</t>
        </is>
      </c>
      <c r="AD119" s="17" t="inlineStr">
        <is>
          <t>Survey a short node lateral; confirm port/fiber capacity, access and route.</t>
        </is>
      </c>
      <c r="AE119" s="16" t="n">
        <v>1243</v>
      </c>
    </row>
    <row r="120">
      <c r="A120" s="16" t="n">
        <v>1</v>
      </c>
      <c r="B120" s="16" t="n">
        <v>116</v>
      </c>
      <c r="C120" s="16" t="n">
        <v>116</v>
      </c>
      <c r="D120" s="17" t="inlineStr">
        <is>
          <t>0105539023</t>
        </is>
      </c>
      <c r="E120" s="17" t="inlineStr">
        <is>
          <t>Region I (Ilocos Region)</t>
        </is>
      </c>
      <c r="F120" s="17" t="inlineStr">
        <is>
          <t>Pangasinan</t>
        </is>
      </c>
      <c r="G120" s="17" t="inlineStr">
        <is>
          <t>Santa Maria</t>
        </is>
      </c>
      <c r="H120" s="18" t="inlineStr">
        <is>
          <t>San Vicente</t>
        </is>
      </c>
      <c r="I120" s="18" t="n">
        <v>15.987338</v>
      </c>
      <c r="J120" s="17" t="n">
        <v>120.708138</v>
      </c>
      <c r="K120" s="17" t="inlineStr">
        <is>
          <t>R</t>
        </is>
      </c>
      <c r="L120" s="11" t="n">
        <v>4140</v>
      </c>
      <c r="M120" s="19" t="n">
        <v>3.6</v>
      </c>
      <c r="N120" s="20">
        <f>INT(L120/M120)</f>
        <v/>
      </c>
      <c r="O120" s="20">
        <f>ROUND(N120*0.3,0)</f>
        <v/>
      </c>
      <c r="P120" s="17" t="inlineStr">
        <is>
          <t>Band n50 (1.5 GHz, 100 MHz TDD)</t>
        </is>
      </c>
      <c r="Q120" s="21">
        <f>MAX(1,ROUNDUP(O120/1000,0))</f>
        <v/>
      </c>
      <c r="R120" s="16" t="n">
        <v>1</v>
      </c>
      <c r="S120" s="19" t="n">
        <v>0.65</v>
      </c>
      <c r="T120" s="19" t="n">
        <v>0.65</v>
      </c>
      <c r="U120" s="17" t="inlineStr">
        <is>
          <t>Tier 1A (Direct Coloc, &lt;1 km)</t>
        </is>
      </c>
      <c r="V120" s="19" t="n">
        <v>90.5</v>
      </c>
      <c r="W120" s="19" t="n">
        <v>100</v>
      </c>
      <c r="X120" s="19" t="n">
        <v>53.5</v>
      </c>
      <c r="Y120" s="20">
        <f>ROUND(V120*0.35+W120*0.35+X120*0.30,2)</f>
        <v/>
      </c>
      <c r="Z120" s="22" t="inlineStr">
        <is>
          <t>B - Node 0.5-1 km</t>
        </is>
      </c>
      <c r="AA120" s="19" t="n">
        <v>0.6490763298855822</v>
      </c>
      <c r="AB120" s="19" t="n">
        <v>0.2393329498790042</v>
      </c>
      <c r="AC120" s="17" t="inlineStr">
        <is>
          <t>SRP001 - PM / BINALONAN - UMINGAN</t>
        </is>
      </c>
      <c r="AD120" s="17" t="inlineStr">
        <is>
          <t>Survey a short node lateral; confirm port/fiber capacity, access and route.</t>
        </is>
      </c>
      <c r="AE120" s="16" t="n">
        <v>1247</v>
      </c>
    </row>
    <row r="121">
      <c r="A121" s="16" t="n">
        <v>1</v>
      </c>
      <c r="B121" s="16" t="n">
        <v>117</v>
      </c>
      <c r="C121" s="16" t="n">
        <v>117</v>
      </c>
      <c r="D121" s="17" t="inlineStr">
        <is>
          <t>0203131029</t>
        </is>
      </c>
      <c r="E121" s="17" t="inlineStr">
        <is>
          <t>Region II (Cagayan Valley)</t>
        </is>
      </c>
      <c r="F121" s="17" t="inlineStr">
        <is>
          <t>Isabela</t>
        </is>
      </c>
      <c r="G121" s="17" t="inlineStr">
        <is>
          <t>San Mariano</t>
        </is>
      </c>
      <c r="H121" s="18" t="inlineStr">
        <is>
          <t>Zone III</t>
        </is>
      </c>
      <c r="I121" s="18" t="n">
        <v>16.987705</v>
      </c>
      <c r="J121" s="17" t="n">
        <v>122.014256</v>
      </c>
      <c r="K121" s="17" t="inlineStr">
        <is>
          <t>R</t>
        </is>
      </c>
      <c r="L121" s="11" t="n">
        <v>3856</v>
      </c>
      <c r="M121" s="19" t="n">
        <v>3.8</v>
      </c>
      <c r="N121" s="20">
        <f>INT(L121/M121)</f>
        <v/>
      </c>
      <c r="O121" s="20">
        <f>ROUND(N121*0.3,0)</f>
        <v/>
      </c>
      <c r="P121" s="17" t="inlineStr">
        <is>
          <t>Band n50 (1.5 GHz, 100 MHz TDD)</t>
        </is>
      </c>
      <c r="Q121" s="21">
        <f>MAX(1,ROUNDUP(O121/1000,0))</f>
        <v/>
      </c>
      <c r="R121" s="16" t="n">
        <v>1</v>
      </c>
      <c r="S121" s="19" t="n">
        <v>0.3</v>
      </c>
      <c r="T121" s="19" t="n">
        <v>16.82</v>
      </c>
      <c r="U121" s="17" t="inlineStr">
        <is>
          <t>Tier 1A (Direct Coloc, &lt;1 km)</t>
        </is>
      </c>
      <c r="V121" s="19" t="n">
        <v>90.5</v>
      </c>
      <c r="W121" s="19" t="n">
        <v>100</v>
      </c>
      <c r="X121" s="19" t="n">
        <v>53.5</v>
      </c>
      <c r="Y121" s="20">
        <f>ROUND(V121*0.35+W121*0.35+X121*0.30,2)</f>
        <v/>
      </c>
      <c r="Z121" s="22" t="inlineStr">
        <is>
          <t>A - Node within 0.5 km</t>
        </is>
      </c>
      <c r="AA121" s="19" t="n">
        <v>0.2982480314051127</v>
      </c>
      <c r="AB121" s="19" t="n">
        <v>16.82821694134537</v>
      </c>
      <c r="AC121" s="17" t="inlineStr">
        <is>
          <t>SOI001 - BP / SEGMENT 11 (CAUAYAN - ILAGAN)</t>
        </is>
      </c>
      <c r="AD121" s="17" t="inlineStr">
        <is>
          <t>First survey: confirm node handoff, spare capacity and a feasible short route; co-location is not established.</t>
        </is>
      </c>
      <c r="AE121" s="16" t="n">
        <v>479</v>
      </c>
    </row>
    <row r="122">
      <c r="A122" s="16" t="n">
        <v>1</v>
      </c>
      <c r="B122" s="16" t="n">
        <v>118</v>
      </c>
      <c r="C122" s="16" t="n">
        <v>118</v>
      </c>
      <c r="D122" s="17" t="inlineStr">
        <is>
          <t>0403406015</t>
        </is>
      </c>
      <c r="E122" s="17" t="inlineStr">
        <is>
          <t>Region IV-A (CALABARZON)</t>
        </is>
      </c>
      <c r="F122" s="17" t="inlineStr">
        <is>
          <t>Laguna</t>
        </is>
      </c>
      <c r="G122" s="17" t="inlineStr">
        <is>
          <t>Calauan</t>
        </is>
      </c>
      <c r="H122" s="18" t="inlineStr">
        <is>
          <t>Prinza</t>
        </is>
      </c>
      <c r="I122" s="18" t="n">
        <v>14.142372</v>
      </c>
      <c r="J122" s="17" t="n">
        <v>121.316832</v>
      </c>
      <c r="K122" s="17" t="inlineStr">
        <is>
          <t>R</t>
        </is>
      </c>
      <c r="L122" s="11" t="n">
        <v>3113</v>
      </c>
      <c r="M122" s="19" t="n">
        <v>3.3</v>
      </c>
      <c r="N122" s="20">
        <f>INT(L122/M122)</f>
        <v/>
      </c>
      <c r="O122" s="20">
        <f>ROUND(N122*0.3,0)</f>
        <v/>
      </c>
      <c r="P122" s="17" t="inlineStr">
        <is>
          <t>Band n50 (1.5 GHz, 100 MHz TDD)</t>
        </is>
      </c>
      <c r="Q122" s="21">
        <f>MAX(1,ROUNDUP(O122/1000,0))</f>
        <v/>
      </c>
      <c r="R122" s="16" t="n">
        <v>1</v>
      </c>
      <c r="S122" s="19" t="n">
        <v>0.51</v>
      </c>
      <c r="T122" s="19" t="n">
        <v>0.43</v>
      </c>
      <c r="U122" s="17" t="inlineStr">
        <is>
          <t>Tier 1A (Direct Coloc, &lt;1 km)</t>
        </is>
      </c>
      <c r="V122" s="19" t="n">
        <v>94.3</v>
      </c>
      <c r="W122" s="19" t="n">
        <v>96.09999999999999</v>
      </c>
      <c r="X122" s="19" t="n">
        <v>53.5</v>
      </c>
      <c r="Y122" s="20">
        <f>ROUND(V122*0.35+W122*0.35+X122*0.30,2)</f>
        <v/>
      </c>
      <c r="Z122" s="22" t="inlineStr">
        <is>
          <t>B - Node 0.5-1 km</t>
        </is>
      </c>
      <c r="AA122" s="19" t="n">
        <v>0.5120923353461861</v>
      </c>
      <c r="AB122" s="19" t="n">
        <v>0.2589796459748682</v>
      </c>
      <c r="AC122" s="17" t="inlineStr">
        <is>
          <t>CLL001 - TYPE 3 / AE SPO001 TO CLL001-NEW</t>
        </is>
      </c>
      <c r="AD122" s="17" t="inlineStr">
        <is>
          <t>Survey a short node lateral; confirm port/fiber capacity, access and route.</t>
        </is>
      </c>
      <c r="AE122" s="16" t="n">
        <v>947</v>
      </c>
    </row>
    <row r="123">
      <c r="A123" s="16" t="n">
        <v>1</v>
      </c>
      <c r="B123" s="16" t="n">
        <v>119</v>
      </c>
      <c r="C123" s="16" t="n">
        <v>119</v>
      </c>
      <c r="D123" s="17" t="inlineStr">
        <is>
          <t>0300810012</t>
        </is>
      </c>
      <c r="E123" s="17" t="inlineStr">
        <is>
          <t>Region III (Central Luzon)</t>
        </is>
      </c>
      <c r="F123" s="17" t="inlineStr">
        <is>
          <t>Bataan</t>
        </is>
      </c>
      <c r="G123" s="17" t="inlineStr">
        <is>
          <t>Orion</t>
        </is>
      </c>
      <c r="H123" s="18" t="inlineStr">
        <is>
          <t>Daang Bilolo</t>
        </is>
      </c>
      <c r="I123" s="18" t="n">
        <v>14.618129</v>
      </c>
      <c r="J123" s="17" t="n">
        <v>120.576995</v>
      </c>
      <c r="K123" s="17" t="inlineStr">
        <is>
          <t>R</t>
        </is>
      </c>
      <c r="L123" s="11" t="n">
        <v>3206</v>
      </c>
      <c r="M123" s="19" t="n">
        <v>3.6</v>
      </c>
      <c r="N123" s="20">
        <f>INT(L123/M123)</f>
        <v/>
      </c>
      <c r="O123" s="20">
        <f>ROUND(N123*0.3,0)</f>
        <v/>
      </c>
      <c r="P123" s="17" t="inlineStr">
        <is>
          <t>Band n50 (1.5 GHz, 100 MHz TDD)</t>
        </is>
      </c>
      <c r="Q123" s="21">
        <f>MAX(1,ROUNDUP(O123/1000,0))</f>
        <v/>
      </c>
      <c r="R123" s="16" t="n">
        <v>1</v>
      </c>
      <c r="S123" s="19" t="n">
        <v>0.38</v>
      </c>
      <c r="T123" s="19" t="n">
        <v>0.14</v>
      </c>
      <c r="U123" s="17" t="inlineStr">
        <is>
          <t>Tier 1A (Direct Coloc, &lt;1 km)</t>
        </is>
      </c>
      <c r="V123" s="19" t="n">
        <v>98.2</v>
      </c>
      <c r="W123" s="19" t="n">
        <v>92.09999999999999</v>
      </c>
      <c r="X123" s="19" t="n">
        <v>53.5</v>
      </c>
      <c r="Y123" s="20">
        <f>ROUND(V123*0.35+W123*0.35+X123*0.30,2)</f>
        <v/>
      </c>
      <c r="Z123" s="22" t="inlineStr">
        <is>
          <t>A - Node within 0.5 km</t>
        </is>
      </c>
      <c r="AA123" s="19" t="n">
        <v>0.3743739194463108</v>
      </c>
      <c r="AB123" s="19" t="n">
        <v>0.13462534936693</v>
      </c>
      <c r="AC123" s="17" t="inlineStr">
        <is>
          <t>ONB001 - TYPE 4A / ORION</t>
        </is>
      </c>
      <c r="AD123" s="17" t="inlineStr">
        <is>
          <t>First survey: confirm node handoff, spare capacity and a feasible short route; co-location is not established.</t>
        </is>
      </c>
      <c r="AE123" s="16" t="n">
        <v>667</v>
      </c>
    </row>
    <row r="124">
      <c r="A124" s="16" t="n">
        <v>1</v>
      </c>
      <c r="B124" s="16" t="n">
        <v>120</v>
      </c>
      <c r="C124" s="16" t="n">
        <v>120</v>
      </c>
      <c r="D124" s="17" t="inlineStr">
        <is>
          <t>1004315005</t>
        </is>
      </c>
      <c r="E124" s="17" t="inlineStr">
        <is>
          <t>Region X (Northern Mindanao)</t>
        </is>
      </c>
      <c r="F124" s="17" t="inlineStr">
        <is>
          <t>Misamis Oriental</t>
        </is>
      </c>
      <c r="G124" s="17" t="inlineStr">
        <is>
          <t>Libertad</t>
        </is>
      </c>
      <c r="H124" s="18" t="inlineStr">
        <is>
          <t>Poblacion</t>
        </is>
      </c>
      <c r="I124" s="18" t="n">
        <v>8.559283000000001</v>
      </c>
      <c r="J124" s="17" t="n">
        <v>124.352704</v>
      </c>
      <c r="K124" s="17" t="inlineStr">
        <is>
          <t>U</t>
        </is>
      </c>
      <c r="L124" s="11" t="n">
        <v>5423</v>
      </c>
      <c r="M124" s="19" t="n">
        <v>3.9</v>
      </c>
      <c r="N124" s="20">
        <f>INT(L124/M124)</f>
        <v/>
      </c>
      <c r="O124" s="20">
        <f>ROUND(N124*0.3,0)</f>
        <v/>
      </c>
      <c r="P124" s="17" t="inlineStr">
        <is>
          <t>Band n50 (1.5 GHz, 100 MHz TDD)</t>
        </is>
      </c>
      <c r="Q124" s="21">
        <f>MAX(1,ROUNDUP(O124/1000,0))</f>
        <v/>
      </c>
      <c r="R124" s="16" t="n">
        <v>1</v>
      </c>
      <c r="S124" s="19" t="n">
        <v>0.21</v>
      </c>
      <c r="T124" s="19" t="n">
        <v>0.13</v>
      </c>
      <c r="U124" s="17" t="inlineStr">
        <is>
          <t>Tier 1A (Direct Coloc, &lt;1 km)</t>
        </is>
      </c>
      <c r="V124" s="19" t="n">
        <v>100</v>
      </c>
      <c r="W124" s="19" t="n">
        <v>100</v>
      </c>
      <c r="X124" s="19" t="n">
        <v>42.1</v>
      </c>
      <c r="Y124" s="20">
        <f>ROUND(V124*0.35+W124*0.35+X124*0.30,2)</f>
        <v/>
      </c>
      <c r="Z124" s="22" t="inlineStr">
        <is>
          <t>A - Node within 0.5 km</t>
        </is>
      </c>
      <c r="AA124" s="19" t="n">
        <v>0.2134045715164456</v>
      </c>
      <c r="AB124" s="19" t="n">
        <v>0.1108003942567702</v>
      </c>
      <c r="AC124" s="17" t="inlineStr">
        <is>
          <t>LDM001 - BP / CDO - ILIGAN</t>
        </is>
      </c>
      <c r="AD124" s="17" t="inlineStr">
        <is>
          <t>First survey: confirm node handoff, spare capacity and a feasible short route; co-location is not established.</t>
        </is>
      </c>
      <c r="AE124" s="16" t="n">
        <v>294</v>
      </c>
    </row>
    <row r="125">
      <c r="A125" s="16" t="n">
        <v>1</v>
      </c>
      <c r="B125" s="16" t="n">
        <v>121</v>
      </c>
      <c r="C125" s="16" t="n">
        <v>121</v>
      </c>
      <c r="D125" s="17" t="inlineStr">
        <is>
          <t>0403424077</t>
        </is>
      </c>
      <c r="E125" s="17" t="inlineStr">
        <is>
          <t>Region IV-A (CALABARZON)</t>
        </is>
      </c>
      <c r="F125" s="17" t="inlineStr">
        <is>
          <t>Laguna</t>
        </is>
      </c>
      <c r="G125" s="17" t="inlineStr">
        <is>
          <t>City of San Pablo</t>
        </is>
      </c>
      <c r="H125" s="18" t="inlineStr">
        <is>
          <t>Santo Cristo</t>
        </is>
      </c>
      <c r="I125" s="18" t="n">
        <v>14.064582</v>
      </c>
      <c r="J125" s="17" t="n">
        <v>121.332484</v>
      </c>
      <c r="K125" s="17" t="inlineStr">
        <is>
          <t>R</t>
        </is>
      </c>
      <c r="L125" s="11" t="n">
        <v>3552</v>
      </c>
      <c r="M125" s="19" t="n">
        <v>3.3</v>
      </c>
      <c r="N125" s="20">
        <f>INT(L125/M125)</f>
        <v/>
      </c>
      <c r="O125" s="20">
        <f>ROUND(N125*0.3,0)</f>
        <v/>
      </c>
      <c r="P125" s="17" t="inlineStr">
        <is>
          <t>Band n50 (1.5 GHz, 100 MHz TDD)</t>
        </is>
      </c>
      <c r="Q125" s="21">
        <f>MAX(1,ROUNDUP(O125/1000,0))</f>
        <v/>
      </c>
      <c r="R125" s="16" t="n">
        <v>1</v>
      </c>
      <c r="S125" s="19" t="n">
        <v>0.67</v>
      </c>
      <c r="T125" s="19" t="n">
        <v>0.54</v>
      </c>
      <c r="U125" s="17" t="inlineStr">
        <is>
          <t>Tier 1A (Direct Coloc, &lt;1 km)</t>
        </is>
      </c>
      <c r="V125" s="19" t="n">
        <v>90</v>
      </c>
      <c r="W125" s="19" t="n">
        <v>100</v>
      </c>
      <c r="X125" s="19" t="n">
        <v>53.5</v>
      </c>
      <c r="Y125" s="20">
        <f>ROUND(V125*0.35+W125*0.35+X125*0.30,2)</f>
        <v/>
      </c>
      <c r="Z125" s="22" t="inlineStr">
        <is>
          <t>B - Node 0.5-1 km</t>
        </is>
      </c>
      <c r="AA125" s="19" t="n">
        <v>0.6667506131940845</v>
      </c>
      <c r="AB125" s="19" t="n">
        <v>0.5210462691974966</v>
      </c>
      <c r="AC125" s="17" t="inlineStr">
        <is>
          <t>SPO002
- TYPE 3 / SPO001 TO LBQ001</t>
        </is>
      </c>
      <c r="AD125" s="17" t="inlineStr">
        <is>
          <t>Survey a short node lateral; confirm port/fiber capacity, access and route.</t>
        </is>
      </c>
      <c r="AE125" s="16" t="n">
        <v>1278</v>
      </c>
    </row>
    <row r="126">
      <c r="A126" s="16" t="n">
        <v>1</v>
      </c>
      <c r="B126" s="16" t="n">
        <v>122</v>
      </c>
      <c r="C126" s="16" t="n">
        <v>122</v>
      </c>
      <c r="D126" s="17" t="inlineStr">
        <is>
          <t>0405607067</t>
        </is>
      </c>
      <c r="E126" s="17" t="inlineStr">
        <is>
          <t>Region IV-A (CALABARZON)</t>
        </is>
      </c>
      <c r="F126" s="17" t="inlineStr">
        <is>
          <t>Quezon</t>
        </is>
      </c>
      <c r="G126" s="17" t="inlineStr">
        <is>
          <t>Calauag</t>
        </is>
      </c>
      <c r="H126" s="18" t="inlineStr">
        <is>
          <t>Sabang II</t>
        </is>
      </c>
      <c r="I126" s="18" t="n">
        <v>13.956831</v>
      </c>
      <c r="J126" s="17" t="n">
        <v>122.280839</v>
      </c>
      <c r="K126" s="17" t="inlineStr">
        <is>
          <t>R</t>
        </is>
      </c>
      <c r="L126" s="11" t="n">
        <v>3981</v>
      </c>
      <c r="M126" s="19" t="n">
        <v>3.8</v>
      </c>
      <c r="N126" s="20">
        <f>INT(L126/M126)</f>
        <v/>
      </c>
      <c r="O126" s="20">
        <f>ROUND(N126*0.3,0)</f>
        <v/>
      </c>
      <c r="P126" s="17" t="inlineStr">
        <is>
          <t>Band n50 (1.5 GHz, 100 MHz TDD)</t>
        </is>
      </c>
      <c r="Q126" s="21">
        <f>MAX(1,ROUNDUP(O126/1000,0))</f>
        <v/>
      </c>
      <c r="R126" s="16" t="n">
        <v>1</v>
      </c>
      <c r="S126" s="19" t="n">
        <v>0.68</v>
      </c>
      <c r="T126" s="19" t="n">
        <v>0.47</v>
      </c>
      <c r="U126" s="17" t="inlineStr">
        <is>
          <t>Tier 1A (Direct Coloc, &lt;1 km)</t>
        </is>
      </c>
      <c r="V126" s="19" t="n">
        <v>89.8</v>
      </c>
      <c r="W126" s="19" t="n">
        <v>100</v>
      </c>
      <c r="X126" s="19" t="n">
        <v>53.5</v>
      </c>
      <c r="Y126" s="20">
        <f>ROUND(V126*0.35+W126*0.35+X126*0.30,2)</f>
        <v/>
      </c>
      <c r="Z126" s="22" t="inlineStr">
        <is>
          <t>B - Node 0.5-1 km</t>
        </is>
      </c>
      <c r="AA126" s="19" t="n">
        <v>0.6783551903159406</v>
      </c>
      <c r="AB126" s="19" t="n">
        <v>0.4445059887294479</v>
      </c>
      <c r="AC126" s="17" t="inlineStr">
        <is>
          <t>CLQ001
- TYPE 3 / WP CLQ001 TO MLQ001</t>
        </is>
      </c>
      <c r="AD126" s="17" t="inlineStr">
        <is>
          <t>Survey a short node lateral; confirm port/fiber capacity, access and route.</t>
        </is>
      </c>
      <c r="AE126" s="16" t="n">
        <v>1305</v>
      </c>
    </row>
    <row r="127">
      <c r="A127" s="16" t="n">
        <v>1</v>
      </c>
      <c r="B127" s="16" t="n">
        <v>123</v>
      </c>
      <c r="C127" s="16" t="n">
        <v>123</v>
      </c>
      <c r="D127" s="17" t="inlineStr">
        <is>
          <t>0403425004</t>
        </is>
      </c>
      <c r="E127" s="17" t="inlineStr">
        <is>
          <t>Region IV-A (CALABARZON)</t>
        </is>
      </c>
      <c r="F127" s="17" t="inlineStr">
        <is>
          <t>Laguna</t>
        </is>
      </c>
      <c r="G127" s="17" t="inlineStr">
        <is>
          <t>City of San Pedro</t>
        </is>
      </c>
      <c r="H127" s="18" t="inlineStr">
        <is>
          <t>G.S.I.S.</t>
        </is>
      </c>
      <c r="I127" s="18" t="n">
        <v>14.34408</v>
      </c>
      <c r="J127" s="17" t="n">
        <v>121.045122</v>
      </c>
      <c r="K127" s="17" t="inlineStr">
        <is>
          <t>R</t>
        </is>
      </c>
      <c r="L127" s="11" t="n">
        <v>3100</v>
      </c>
      <c r="M127" s="19" t="n">
        <v>3.3</v>
      </c>
      <c r="N127" s="20">
        <f>INT(L127/M127)</f>
        <v/>
      </c>
      <c r="O127" s="20">
        <f>ROUND(N127*0.3,0)</f>
        <v/>
      </c>
      <c r="P127" s="17" t="inlineStr">
        <is>
          <t>Band n50 (1.5 GHz, 100 MHz TDD)</t>
        </is>
      </c>
      <c r="Q127" s="21">
        <f>MAX(1,ROUNDUP(O127/1000,0))</f>
        <v/>
      </c>
      <c r="R127" s="16" t="n">
        <v>1</v>
      </c>
      <c r="S127" s="19" t="n">
        <v>0.53</v>
      </c>
      <c r="T127" s="19" t="n">
        <v>0.05</v>
      </c>
      <c r="U127" s="17" t="inlineStr">
        <is>
          <t>Tier 1A (Direct Coloc, &lt;1 km)</t>
        </is>
      </c>
      <c r="V127" s="19" t="n">
        <v>93.90000000000001</v>
      </c>
      <c r="W127" s="19" t="n">
        <v>95.90000000000001</v>
      </c>
      <c r="X127" s="19" t="n">
        <v>53.5</v>
      </c>
      <c r="Y127" s="20">
        <f>ROUND(V127*0.35+W127*0.35+X127*0.30,2)</f>
        <v/>
      </c>
      <c r="Z127" s="22" t="inlineStr">
        <is>
          <t>B - Node 0.5-1 km</t>
        </is>
      </c>
      <c r="AA127" s="19" t="n">
        <v>0.5275057493414425</v>
      </c>
      <c r="AB127" s="19" t="n">
        <v>0.015287176828692</v>
      </c>
      <c r="AC127" s="17" t="inlineStr">
        <is>
          <t>SPL002
- TYPE 3 / AE SPL002 TO SPL001</t>
        </is>
      </c>
      <c r="AD127" s="17" t="inlineStr">
        <is>
          <t>Survey a short node lateral; confirm port/fiber capacity, access and route.</t>
        </is>
      </c>
      <c r="AE127" s="16" t="n">
        <v>981</v>
      </c>
    </row>
    <row r="128">
      <c r="A128" s="16" t="n">
        <v>1</v>
      </c>
      <c r="B128" s="16" t="n">
        <v>124</v>
      </c>
      <c r="C128" s="16" t="n">
        <v>124</v>
      </c>
      <c r="D128" s="17" t="inlineStr">
        <is>
          <t>0501603032</t>
        </is>
      </c>
      <c r="E128" s="17" t="inlineStr">
        <is>
          <t>Region V (Bicol Region)</t>
        </is>
      </c>
      <c r="F128" s="17" t="inlineStr">
        <is>
          <t>Camarines Norte</t>
        </is>
      </c>
      <c r="G128" s="17" t="inlineStr">
        <is>
          <t>Daet</t>
        </is>
      </c>
      <c r="H128" s="18" t="inlineStr">
        <is>
          <t>San Isidro</t>
        </is>
      </c>
      <c r="I128" s="18" t="n">
        <v>14.115177</v>
      </c>
      <c r="J128" s="17" t="n">
        <v>122.956079</v>
      </c>
      <c r="K128" s="17" t="inlineStr">
        <is>
          <t>R</t>
        </is>
      </c>
      <c r="L128" s="11" t="n">
        <v>3341</v>
      </c>
      <c r="M128" s="19" t="n">
        <v>4</v>
      </c>
      <c r="N128" s="20">
        <f>INT(L128/M128)</f>
        <v/>
      </c>
      <c r="O128" s="20">
        <f>ROUND(N128*0.3,0)</f>
        <v/>
      </c>
      <c r="P128" s="17" t="inlineStr">
        <is>
          <t>Band n50 (1.5 GHz, 100 MHz TDD)</t>
        </is>
      </c>
      <c r="Q128" s="21">
        <f>MAX(1,ROUNDUP(O128/1000,0))</f>
        <v/>
      </c>
      <c r="R128" s="16" t="n">
        <v>1</v>
      </c>
      <c r="S128" s="19" t="n">
        <v>0.27</v>
      </c>
      <c r="T128" s="19" t="n">
        <v>1.6</v>
      </c>
      <c r="U128" s="17" t="inlineStr">
        <is>
          <t>Tier 1A (Direct Coloc, &lt;1 km)</t>
        </is>
      </c>
      <c r="V128" s="19" t="n">
        <v>100</v>
      </c>
      <c r="W128" s="19" t="n">
        <v>84.90000000000001</v>
      </c>
      <c r="X128" s="19" t="n">
        <v>59.2</v>
      </c>
      <c r="Y128" s="20">
        <f>ROUND(V128*0.35+W128*0.35+X128*0.30,2)</f>
        <v/>
      </c>
      <c r="Z128" s="22" t="inlineStr">
        <is>
          <t>A - Node within 0.5 km</t>
        </is>
      </c>
      <c r="AA128" s="19" t="n">
        <v>0.2657740139715687</v>
      </c>
      <c r="AB128" s="19" t="n">
        <v>1.124176716908056</v>
      </c>
      <c r="AC128" s="17" t="inlineStr">
        <is>
          <t>DEC001
- TYPE 2 / PAGBILAO - NAGA (UG + Aerial)</t>
        </is>
      </c>
      <c r="AD128" s="17" t="inlineStr">
        <is>
          <t>First survey: confirm node handoff, spare capacity and a feasible short route; co-location is not established.</t>
        </is>
      </c>
      <c r="AE128" s="16" t="n">
        <v>402</v>
      </c>
    </row>
    <row r="129">
      <c r="A129" s="16" t="n">
        <v>1</v>
      </c>
      <c r="B129" s="16" t="n">
        <v>125</v>
      </c>
      <c r="C129" s="16" t="n">
        <v>125</v>
      </c>
      <c r="D129" s="17" t="inlineStr">
        <is>
          <t>0803703015</t>
        </is>
      </c>
      <c r="E129" s="17" t="inlineStr">
        <is>
          <t>Region VIII (Eastern Visayas)</t>
        </is>
      </c>
      <c r="F129" s="17" t="inlineStr">
        <is>
          <t>Leyte</t>
        </is>
      </c>
      <c r="G129" s="17" t="inlineStr">
        <is>
          <t>Albuera</t>
        </is>
      </c>
      <c r="H129" s="18" t="inlineStr">
        <is>
          <t>Tabgas</t>
        </is>
      </c>
      <c r="I129" s="18" t="n">
        <v>10.897618</v>
      </c>
      <c r="J129" s="17" t="n">
        <v>124.708062</v>
      </c>
      <c r="K129" s="17" t="inlineStr">
        <is>
          <t>R</t>
        </is>
      </c>
      <c r="L129" s="11" t="n">
        <v>3171</v>
      </c>
      <c r="M129" s="19" t="n">
        <v>3.8</v>
      </c>
      <c r="N129" s="20">
        <f>INT(L129/M129)</f>
        <v/>
      </c>
      <c r="O129" s="20">
        <f>ROUND(N129*0.3,0)</f>
        <v/>
      </c>
      <c r="P129" s="17" t="inlineStr">
        <is>
          <t>Band n50 (1.5 GHz, 100 MHz TDD)</t>
        </is>
      </c>
      <c r="Q129" s="21">
        <f>MAX(1,ROUNDUP(O129/1000,0))</f>
        <v/>
      </c>
      <c r="R129" s="16" t="n">
        <v>1</v>
      </c>
      <c r="S129" s="19" t="n">
        <v>0.24</v>
      </c>
      <c r="T129" s="19" t="n">
        <v>0.07000000000000001</v>
      </c>
      <c r="U129" s="17" t="inlineStr">
        <is>
          <t>Tier 1A (Direct Coloc, &lt;1 km)</t>
        </is>
      </c>
      <c r="V129" s="19" t="n">
        <v>100</v>
      </c>
      <c r="W129" s="19" t="n">
        <v>84.90000000000001</v>
      </c>
      <c r="X129" s="19" t="n">
        <v>59.2</v>
      </c>
      <c r="Y129" s="20">
        <f>ROUND(V129*0.35+W129*0.35+X129*0.30,2)</f>
        <v/>
      </c>
      <c r="Z129" s="22" t="inlineStr">
        <is>
          <t>A - Node within 0.5 km</t>
        </is>
      </c>
      <c r="AA129" s="19" t="n">
        <v>0.2436468368231489</v>
      </c>
      <c r="AB129" s="19" t="n">
        <v>0.02045664107638159</v>
      </c>
      <c r="AC129" s="17" t="inlineStr">
        <is>
          <t>ARL001 - BP / ORMOC - BAYBAY</t>
        </is>
      </c>
      <c r="AD129" s="17" t="inlineStr">
        <is>
          <t>First survey: confirm node handoff, spare capacity and a feasible short route; co-location is not established.</t>
        </is>
      </c>
      <c r="AE129" s="16" t="n">
        <v>360</v>
      </c>
    </row>
    <row r="130">
      <c r="A130" s="16" t="n">
        <v>1</v>
      </c>
      <c r="B130" s="16" t="n">
        <v>126</v>
      </c>
      <c r="C130" s="16" t="n">
        <v>126</v>
      </c>
      <c r="D130" s="17" t="inlineStr">
        <is>
          <t>1401113013</t>
        </is>
      </c>
      <c r="E130" s="17" t="inlineStr">
        <is>
          <t>Cordillera Administrative Region (CAR)</t>
        </is>
      </c>
      <c r="F130" s="17" t="inlineStr">
        <is>
          <t>Benguet</t>
        </is>
      </c>
      <c r="G130" s="17" t="inlineStr">
        <is>
          <t>Tuba</t>
        </is>
      </c>
      <c r="H130" s="18" t="inlineStr">
        <is>
          <t>Taloy Sur</t>
        </is>
      </c>
      <c r="I130" s="18" t="n">
        <v>16.383718</v>
      </c>
      <c r="J130" s="17" t="n">
        <v>120.530412</v>
      </c>
      <c r="K130" s="17" t="inlineStr">
        <is>
          <t>R</t>
        </is>
      </c>
      <c r="L130" s="11" t="n">
        <v>3618</v>
      </c>
      <c r="M130" s="19" t="n">
        <v>3.5</v>
      </c>
      <c r="N130" s="20">
        <f>INT(L130/M130)</f>
        <v/>
      </c>
      <c r="O130" s="20">
        <f>ROUND(N130*0.3,0)</f>
        <v/>
      </c>
      <c r="P130" s="17" t="inlineStr">
        <is>
          <t>Band n50 (1.5 GHz, 100 MHz TDD)</t>
        </is>
      </c>
      <c r="Q130" s="21">
        <f>MAX(1,ROUNDUP(O130/1000,0))</f>
        <v/>
      </c>
      <c r="R130" s="16" t="n">
        <v>1</v>
      </c>
      <c r="S130" s="19" t="n">
        <v>0.65</v>
      </c>
      <c r="T130" s="19" t="n">
        <v>0.36</v>
      </c>
      <c r="U130" s="17" t="inlineStr">
        <is>
          <t>Tier 1A (Direct Coloc, &lt;1 km)</t>
        </is>
      </c>
      <c r="V130" s="19" t="n">
        <v>90.59999999999999</v>
      </c>
      <c r="W130" s="19" t="n">
        <v>99.09999999999999</v>
      </c>
      <c r="X130" s="19" t="n">
        <v>53.5</v>
      </c>
      <c r="Y130" s="20">
        <f>ROUND(V130*0.35+W130*0.35+X130*0.30,2)</f>
        <v/>
      </c>
      <c r="Z130" s="22" t="inlineStr">
        <is>
          <t>B - Node 0.5-1 km</t>
        </is>
      </c>
      <c r="AA130" s="19" t="n">
        <v>0.6457892388125021</v>
      </c>
      <c r="AB130" s="19" t="n">
        <v>0.1747304517177012</v>
      </c>
      <c r="AC130" s="17" t="inlineStr">
        <is>
          <t>TBB002 - PM / TUBA</t>
        </is>
      </c>
      <c r="AD130" s="17" t="inlineStr">
        <is>
          <t>Survey a short node lateral; confirm port/fiber capacity, access and route.</t>
        </is>
      </c>
      <c r="AE130" s="16" t="n">
        <v>1239</v>
      </c>
    </row>
    <row r="131">
      <c r="A131" s="16" t="n">
        <v>1</v>
      </c>
      <c r="B131" s="16" t="n">
        <v>127</v>
      </c>
      <c r="C131" s="16" t="n">
        <v>127</v>
      </c>
      <c r="D131" s="17" t="inlineStr">
        <is>
          <t>0401014041</t>
        </is>
      </c>
      <c r="E131" s="17" t="inlineStr">
        <is>
          <t>Region IV-A (CALABARZON)</t>
        </is>
      </c>
      <c r="F131" s="17" t="inlineStr">
        <is>
          <t>Batangas</t>
        </is>
      </c>
      <c r="G131" s="17" t="inlineStr">
        <is>
          <t>City of Lipa</t>
        </is>
      </c>
      <c r="H131" s="18" t="inlineStr">
        <is>
          <t>Poblacion Barangay 10</t>
        </is>
      </c>
      <c r="I131" s="18" t="n">
        <v>13.943496</v>
      </c>
      <c r="J131" s="17" t="n">
        <v>121.16863</v>
      </c>
      <c r="K131" s="17" t="inlineStr">
        <is>
          <t>R</t>
        </is>
      </c>
      <c r="L131" s="11" t="n">
        <v>3085</v>
      </c>
      <c r="M131" s="19" t="n">
        <v>3.6</v>
      </c>
      <c r="N131" s="20">
        <f>INT(L131/M131)</f>
        <v/>
      </c>
      <c r="O131" s="20">
        <f>ROUND(N131*0.3,0)</f>
        <v/>
      </c>
      <c r="P131" s="17" t="inlineStr">
        <is>
          <t>Band n50 (1.5 GHz, 100 MHz TDD)</t>
        </is>
      </c>
      <c r="Q131" s="21">
        <f>MAX(1,ROUNDUP(O131/1000,0))</f>
        <v/>
      </c>
      <c r="R131" s="16" t="n">
        <v>1</v>
      </c>
      <c r="S131" s="19" t="n">
        <v>0.25</v>
      </c>
      <c r="T131" s="19" t="n">
        <v>0.16</v>
      </c>
      <c r="U131" s="17" t="inlineStr">
        <is>
          <t>Tier 1A (Direct Coloc, &lt;1 km)</t>
        </is>
      </c>
      <c r="V131" s="19" t="n">
        <v>100</v>
      </c>
      <c r="W131" s="19" t="n">
        <v>89.5</v>
      </c>
      <c r="X131" s="19" t="n">
        <v>53.5</v>
      </c>
      <c r="Y131" s="20">
        <f>ROUND(V131*0.35+W131*0.35+X131*0.30,2)</f>
        <v/>
      </c>
      <c r="Z131" s="22" t="inlineStr">
        <is>
          <t>A - Node within 0.5 km</t>
        </is>
      </c>
      <c r="AA131" s="19" t="n">
        <v>0.2476375932919732</v>
      </c>
      <c r="AB131" s="19" t="n">
        <v>0.1593908385081942</v>
      </c>
      <c r="AC131" s="17" t="inlineStr">
        <is>
          <t>LPB001
- TYPE 2 / CLB001 TO BCY01</t>
        </is>
      </c>
      <c r="AD131" s="17" t="inlineStr">
        <is>
          <t>First survey: confirm node handoff, spare capacity and a feasible short route; co-location is not established.</t>
        </is>
      </c>
      <c r="AE131" s="16" t="n">
        <v>364</v>
      </c>
    </row>
    <row r="132">
      <c r="A132" s="16" t="n">
        <v>1</v>
      </c>
      <c r="B132" s="16" t="n">
        <v>128</v>
      </c>
      <c r="C132" s="16" t="n">
        <v>128</v>
      </c>
      <c r="D132" s="17" t="inlineStr">
        <is>
          <t>0205705004</t>
        </is>
      </c>
      <c r="E132" s="17" t="inlineStr">
        <is>
          <t>Region II (Cagayan Valley)</t>
        </is>
      </c>
      <c r="F132" s="17" t="inlineStr">
        <is>
          <t>Quirino</t>
        </is>
      </c>
      <c r="G132" s="17" t="inlineStr">
        <is>
          <t>Saguday</t>
        </is>
      </c>
      <c r="H132" s="18" t="inlineStr">
        <is>
          <t>Rizal</t>
        </is>
      </c>
      <c r="I132" s="18" t="n">
        <v>16.544633</v>
      </c>
      <c r="J132" s="17" t="n">
        <v>121.563129</v>
      </c>
      <c r="K132" s="17" t="inlineStr">
        <is>
          <t>R</t>
        </is>
      </c>
      <c r="L132" s="11" t="n">
        <v>2953</v>
      </c>
      <c r="M132" s="19" t="n">
        <v>3.9</v>
      </c>
      <c r="N132" s="20">
        <f>INT(L132/M132)</f>
        <v/>
      </c>
      <c r="O132" s="20">
        <f>ROUND(N132*0.3,0)</f>
        <v/>
      </c>
      <c r="P132" s="17" t="inlineStr">
        <is>
          <t>Band n50 (1.5 GHz, 100 MHz TDD)</t>
        </is>
      </c>
      <c r="Q132" s="21">
        <f>MAX(1,ROUNDUP(O132/1000,0))</f>
        <v/>
      </c>
      <c r="R132" s="16" t="n">
        <v>1</v>
      </c>
      <c r="S132" s="19" t="n">
        <v>0.09</v>
      </c>
      <c r="T132" s="19" t="n">
        <v>0.1</v>
      </c>
      <c r="U132" s="17" t="inlineStr">
        <is>
          <t>Tier 1A (Direct Coloc, &lt;1 km)</t>
        </is>
      </c>
      <c r="V132" s="19" t="n">
        <v>100</v>
      </c>
      <c r="W132" s="19" t="n">
        <v>81.90000000000001</v>
      </c>
      <c r="X132" s="19" t="n">
        <v>62.3</v>
      </c>
      <c r="Y132" s="20">
        <f>ROUND(V132*0.35+W132*0.35+X132*0.30,2)</f>
        <v/>
      </c>
      <c r="Z132" s="22" t="inlineStr">
        <is>
          <t>A - Node within 0.5 km</t>
        </is>
      </c>
      <c r="AA132" s="19" t="n">
        <v>0.09240049177235922</v>
      </c>
      <c r="AB132" s="19" t="n">
        <v>0.02247814693186937</v>
      </c>
      <c r="AC132" s="17" t="inlineStr">
        <is>
          <t>SGQ001 - PM / SEGMENT 47 (SANTIAGO - MADDELA)</t>
        </is>
      </c>
      <c r="AD132" s="17" t="inlineStr">
        <is>
          <t>First survey: confirm node handoff, spare capacity and a feasible short route; co-location is not established.</t>
        </is>
      </c>
      <c r="AE132" s="16" t="n">
        <v>65</v>
      </c>
    </row>
    <row r="133">
      <c r="A133" s="16" t="n">
        <v>1</v>
      </c>
      <c r="B133" s="16" t="n">
        <v>129</v>
      </c>
      <c r="C133" s="16" t="n">
        <v>129</v>
      </c>
      <c r="D133" s="17" t="inlineStr">
        <is>
          <t>0803748046</t>
        </is>
      </c>
      <c r="E133" s="17" t="inlineStr">
        <is>
          <t>Region VIII (Eastern Visayas)</t>
        </is>
      </c>
      <c r="F133" s="17" t="inlineStr">
        <is>
          <t>Leyte</t>
        </is>
      </c>
      <c r="G133" s="17" t="inlineStr">
        <is>
          <t>Tanauan</t>
        </is>
      </c>
      <c r="H133" s="18" t="inlineStr">
        <is>
          <t>San Roque</t>
        </is>
      </c>
      <c r="I133" s="18" t="n">
        <v>11.11099</v>
      </c>
      <c r="J133" s="17" t="n">
        <v>125.02131</v>
      </c>
      <c r="K133" s="17" t="inlineStr">
        <is>
          <t>R</t>
        </is>
      </c>
      <c r="L133" s="11" t="n">
        <v>3634</v>
      </c>
      <c r="M133" s="19" t="n">
        <v>3.8</v>
      </c>
      <c r="N133" s="20">
        <f>INT(L133/M133)</f>
        <v/>
      </c>
      <c r="O133" s="20">
        <f>ROUND(N133*0.3,0)</f>
        <v/>
      </c>
      <c r="P133" s="17" t="inlineStr">
        <is>
          <t>Band n50 (1.5 GHz, 100 MHz TDD)</t>
        </is>
      </c>
      <c r="Q133" s="21">
        <f>MAX(1,ROUNDUP(O133/1000,0))</f>
        <v/>
      </c>
      <c r="R133" s="16" t="n">
        <v>1</v>
      </c>
      <c r="S133" s="19" t="n">
        <v>0.65</v>
      </c>
      <c r="T133" s="19" t="n">
        <v>0.18</v>
      </c>
      <c r="U133" s="17" t="inlineStr">
        <is>
          <t>Tier 1A (Direct Coloc, &lt;1 km)</t>
        </is>
      </c>
      <c r="V133" s="19" t="n">
        <v>90.59999999999999</v>
      </c>
      <c r="W133" s="19" t="n">
        <v>93.90000000000001</v>
      </c>
      <c r="X133" s="19" t="n">
        <v>59.2</v>
      </c>
      <c r="Y133" s="20">
        <f>ROUND(V133*0.35+W133*0.35+X133*0.30,2)</f>
        <v/>
      </c>
      <c r="Z133" s="22" t="inlineStr">
        <is>
          <t>B - Node 0.5-1 km</t>
        </is>
      </c>
      <c r="AA133" s="19" t="n">
        <v>0.6453371734318232</v>
      </c>
      <c r="AB133" s="19" t="n">
        <v>6.170376684113578</v>
      </c>
      <c r="AC133" s="17" t="inlineStr">
        <is>
          <t>TAL001-TYPE 3 / CAPOOCAN - TACLOBAN</t>
        </is>
      </c>
      <c r="AD133" s="17" t="inlineStr">
        <is>
          <t>Survey a short node lateral; confirm port/fiber capacity, access and route.</t>
        </is>
      </c>
      <c r="AE133" s="16" t="n">
        <v>1238</v>
      </c>
    </row>
    <row r="134">
      <c r="A134" s="16" t="n">
        <v>1</v>
      </c>
      <c r="B134" s="16" t="n">
        <v>130</v>
      </c>
      <c r="C134" s="16" t="n">
        <v>130</v>
      </c>
      <c r="D134" s="17" t="inlineStr">
        <is>
          <t>0306906036</t>
        </is>
      </c>
      <c r="E134" s="17" t="inlineStr">
        <is>
          <t>Region III (Central Luzon)</t>
        </is>
      </c>
      <c r="F134" s="17" t="inlineStr">
        <is>
          <t>Tarlac</t>
        </is>
      </c>
      <c r="G134" s="17" t="inlineStr">
        <is>
          <t>Gerona</t>
        </is>
      </c>
      <c r="H134" s="18" t="inlineStr">
        <is>
          <t>San Antonio</t>
        </is>
      </c>
      <c r="I134" s="18" t="n">
        <v>15.598302</v>
      </c>
      <c r="J134" s="17" t="n">
        <v>120.605063</v>
      </c>
      <c r="K134" s="17" t="inlineStr">
        <is>
          <t>R</t>
        </is>
      </c>
      <c r="L134" s="11" t="n">
        <v>3323</v>
      </c>
      <c r="M134" s="19" t="n">
        <v>3.9</v>
      </c>
      <c r="N134" s="20">
        <f>INT(L134/M134)</f>
        <v/>
      </c>
      <c r="O134" s="20">
        <f>ROUND(N134*0.3,0)</f>
        <v/>
      </c>
      <c r="P134" s="17" t="inlineStr">
        <is>
          <t>Band n50 (1.5 GHz, 100 MHz TDD)</t>
        </is>
      </c>
      <c r="Q134" s="21">
        <f>MAX(1,ROUNDUP(O134/1000,0))</f>
        <v/>
      </c>
      <c r="R134" s="16" t="n">
        <v>1</v>
      </c>
      <c r="S134" s="19" t="n">
        <v>0.11</v>
      </c>
      <c r="T134" s="19" t="n">
        <v>0.12</v>
      </c>
      <c r="U134" s="17" t="inlineStr">
        <is>
          <t>Tier 1A (Direct Coloc, &lt;1 km)</t>
        </is>
      </c>
      <c r="V134" s="19" t="n">
        <v>100</v>
      </c>
      <c r="W134" s="19" t="n">
        <v>89.3</v>
      </c>
      <c r="X134" s="19" t="n">
        <v>53.5</v>
      </c>
      <c r="Y134" s="20">
        <f>ROUND(V134*0.35+W134*0.35+X134*0.30,2)</f>
        <v/>
      </c>
      <c r="Z134" s="22" t="inlineStr">
        <is>
          <t>A - Node within 0.5 km</t>
        </is>
      </c>
      <c r="AA134" s="19" t="n">
        <v>0.114624364309125</v>
      </c>
      <c r="AB134" s="19" t="n">
        <v>0.05290714955505949</v>
      </c>
      <c r="AC134" s="17" t="inlineStr">
        <is>
          <t>GRT001
- PM / GERONA</t>
        </is>
      </c>
      <c r="AD134" s="17" t="inlineStr">
        <is>
          <t>First survey: confirm node handoff, spare capacity and a feasible short route; co-location is not established.</t>
        </is>
      </c>
      <c r="AE134" s="16" t="n">
        <v>100</v>
      </c>
    </row>
    <row r="135">
      <c r="A135" s="16" t="n">
        <v>1</v>
      </c>
      <c r="B135" s="16" t="n">
        <v>131</v>
      </c>
      <c r="C135" s="16" t="n">
        <v>131</v>
      </c>
      <c r="D135" s="17" t="inlineStr">
        <is>
          <t>0405647030</t>
        </is>
      </c>
      <c r="E135" s="17" t="inlineStr">
        <is>
          <t>Region IV-A (CALABARZON)</t>
        </is>
      </c>
      <c r="F135" s="17" t="inlineStr">
        <is>
          <t>Quezon</t>
        </is>
      </c>
      <c r="G135" s="17" t="inlineStr">
        <is>
          <t>City of Tayabas</t>
        </is>
      </c>
      <c r="H135" s="18" t="inlineStr">
        <is>
          <t>Ipilan</t>
        </is>
      </c>
      <c r="I135" s="18" t="n">
        <v>14.023982</v>
      </c>
      <c r="J135" s="17" t="n">
        <v>121.586975</v>
      </c>
      <c r="K135" s="17" t="inlineStr">
        <is>
          <t>R</t>
        </is>
      </c>
      <c r="L135" s="11" t="n">
        <v>4041</v>
      </c>
      <c r="M135" s="19" t="n">
        <v>3.8</v>
      </c>
      <c r="N135" s="20">
        <f>INT(L135/M135)</f>
        <v/>
      </c>
      <c r="O135" s="20">
        <f>ROUND(N135*0.3,0)</f>
        <v/>
      </c>
      <c r="P135" s="17" t="inlineStr">
        <is>
          <t>Band n50 (1.5 GHz, 100 MHz TDD)</t>
        </is>
      </c>
      <c r="Q135" s="21">
        <f>MAX(1,ROUNDUP(O135/1000,0))</f>
        <v/>
      </c>
      <c r="R135" s="16" t="n">
        <v>1</v>
      </c>
      <c r="S135" s="19" t="n">
        <v>0.7</v>
      </c>
      <c r="T135" s="19" t="n">
        <v>0.59</v>
      </c>
      <c r="U135" s="17" t="inlineStr">
        <is>
          <t>Tier 1A (Direct Coloc, &lt;1 km)</t>
        </is>
      </c>
      <c r="V135" s="19" t="n">
        <v>89.09999999999999</v>
      </c>
      <c r="W135" s="19" t="n">
        <v>100</v>
      </c>
      <c r="X135" s="19" t="n">
        <v>53.5</v>
      </c>
      <c r="Y135" s="20">
        <f>ROUND(V135*0.35+W135*0.35+X135*0.30,2)</f>
        <v/>
      </c>
      <c r="Z135" s="22" t="inlineStr">
        <is>
          <t>B - Node 0.5-1 km</t>
        </is>
      </c>
      <c r="AA135" s="19" t="n">
        <v>0.7041963924501058</v>
      </c>
      <c r="AB135" s="19" t="n">
        <v>0.5909557701846841</v>
      </c>
      <c r="AC135" s="17" t="inlineStr">
        <is>
          <t>TYQ001 - TYPE 3 / LBQ001 TO GCQ001</t>
        </is>
      </c>
      <c r="AD135" s="17" t="inlineStr">
        <is>
          <t>Survey a short node lateral; confirm port/fiber capacity, access and route.</t>
        </is>
      </c>
      <c r="AE135" s="16" t="n">
        <v>1372</v>
      </c>
    </row>
    <row r="136">
      <c r="A136" s="16" t="n">
        <v>1</v>
      </c>
      <c r="B136" s="16" t="n">
        <v>132</v>
      </c>
      <c r="C136" s="16" t="n">
        <v>132</v>
      </c>
      <c r="D136" s="17" t="inlineStr">
        <is>
          <t>0405807015</t>
        </is>
      </c>
      <c r="E136" s="17" t="inlineStr">
        <is>
          <t>Region IV-A (CALABARZON)</t>
        </is>
      </c>
      <c r="F136" s="17" t="inlineStr">
        <is>
          <t>Rizal</t>
        </is>
      </c>
      <c r="G136" s="17" t="inlineStr">
        <is>
          <t>Jala-Jala</t>
        </is>
      </c>
      <c r="H136" s="18" t="inlineStr">
        <is>
          <t>Special District</t>
        </is>
      </c>
      <c r="I136" s="18" t="n">
        <v>14.354089</v>
      </c>
      <c r="J136" s="17" t="n">
        <v>121.323966</v>
      </c>
      <c r="K136" s="17" t="inlineStr">
        <is>
          <t>R</t>
        </is>
      </c>
      <c r="L136" s="11" t="n">
        <v>4320</v>
      </c>
      <c r="M136" s="19" t="n">
        <v>3.6</v>
      </c>
      <c r="N136" s="20">
        <f>INT(L136/M136)</f>
        <v/>
      </c>
      <c r="O136" s="20">
        <f>ROUND(N136*0.3,0)</f>
        <v/>
      </c>
      <c r="P136" s="17" t="inlineStr">
        <is>
          <t>Band n50 (1.5 GHz, 100 MHz TDD)</t>
        </is>
      </c>
      <c r="Q136" s="21">
        <f>MAX(1,ROUNDUP(O136/1000,0))</f>
        <v/>
      </c>
      <c r="R136" s="16" t="n">
        <v>1</v>
      </c>
      <c r="S136" s="19" t="n">
        <v>0.35</v>
      </c>
      <c r="T136" s="19" t="n">
        <v>11.66</v>
      </c>
      <c r="U136" s="17" t="inlineStr">
        <is>
          <t>Tier 1A (Direct Coloc, &lt;1 km)</t>
        </is>
      </c>
      <c r="V136" s="19" t="n">
        <v>89.09999999999999</v>
      </c>
      <c r="W136" s="19" t="n">
        <v>100</v>
      </c>
      <c r="X136" s="19" t="n">
        <v>53.5</v>
      </c>
      <c r="Y136" s="20">
        <f>ROUND(V136*0.35+W136*0.35+X136*0.30,2)</f>
        <v/>
      </c>
      <c r="Z136" s="22" t="inlineStr">
        <is>
          <t>A - Node within 0.5 km</t>
        </is>
      </c>
      <c r="AA136" s="19" t="n">
        <v>0.3459730315736792</v>
      </c>
      <c r="AB136" s="19" t="n">
        <v>11.5887027899408</v>
      </c>
      <c r="AC136" s="17" t="inlineStr">
        <is>
          <t>JLR001 - BP / TAYTAY TO SNL001</t>
        </is>
      </c>
      <c r="AD136" s="17" t="inlineStr">
        <is>
          <t>First survey: confirm node handoff, spare capacity and a feasible short route; co-location is not established.</t>
        </is>
      </c>
      <c r="AE136" s="16" t="n">
        <v>592</v>
      </c>
    </row>
    <row r="137">
      <c r="A137" s="16" t="n">
        <v>1</v>
      </c>
      <c r="B137" s="16" t="n">
        <v>133</v>
      </c>
      <c r="C137" s="16" t="n">
        <v>133</v>
      </c>
      <c r="D137" s="17" t="inlineStr">
        <is>
          <t>0205014001</t>
        </is>
      </c>
      <c r="E137" s="17" t="inlineStr">
        <is>
          <t>Region II (Cagayan Valley)</t>
        </is>
      </c>
      <c r="F137" s="17" t="inlineStr">
        <is>
          <t>Nueva Vizcaya</t>
        </is>
      </c>
      <c r="G137" s="17" t="inlineStr">
        <is>
          <t>Villaverde</t>
        </is>
      </c>
      <c r="H137" s="18" t="inlineStr">
        <is>
          <t>Bintawan Sur</t>
        </is>
      </c>
      <c r="I137" s="18" t="n">
        <v>16.578312</v>
      </c>
      <c r="J137" s="17" t="n">
        <v>121.188756</v>
      </c>
      <c r="K137" s="17" t="inlineStr">
        <is>
          <t>R</t>
        </is>
      </c>
      <c r="L137" s="11" t="n">
        <v>3354</v>
      </c>
      <c r="M137" s="19" t="n">
        <v>3.8</v>
      </c>
      <c r="N137" s="20">
        <f>INT(L137/M137)</f>
        <v/>
      </c>
      <c r="O137" s="20">
        <f>ROUND(N137*0.3,0)</f>
        <v/>
      </c>
      <c r="P137" s="17" t="inlineStr">
        <is>
          <t>Band n50 (1.5 GHz, 100 MHz TDD)</t>
        </is>
      </c>
      <c r="Q137" s="21">
        <f>MAX(1,ROUNDUP(O137/1000,0))</f>
        <v/>
      </c>
      <c r="R137" s="16" t="n">
        <v>1</v>
      </c>
      <c r="S137" s="19" t="n">
        <v>0.32</v>
      </c>
      <c r="T137" s="19" t="n">
        <v>5.97</v>
      </c>
      <c r="U137" s="17" t="inlineStr">
        <is>
          <t>Tier 1A (Direct Coloc, &lt;1 km)</t>
        </is>
      </c>
      <c r="V137" s="19" t="n">
        <v>90</v>
      </c>
      <c r="W137" s="19" t="n">
        <v>91.59999999999999</v>
      </c>
      <c r="X137" s="19" t="n">
        <v>62.3</v>
      </c>
      <c r="Y137" s="20">
        <f>ROUND(V137*0.35+W137*0.35+X137*0.30,2)</f>
        <v/>
      </c>
      <c r="Z137" s="22" t="inlineStr">
        <is>
          <t>A - Node within 0.5 km</t>
        </is>
      </c>
      <c r="AA137" s="19" t="n">
        <v>0.3157331300664465</v>
      </c>
      <c r="AB137" s="19" t="n">
        <v>5.829632722571039</v>
      </c>
      <c r="AC137" s="17" t="inlineStr">
        <is>
          <t>VLV001 - BP / FOC</t>
        </is>
      </c>
      <c r="AD137" s="17" t="inlineStr">
        <is>
          <t>First survey: confirm node handoff, spare capacity and a feasible short route; co-location is not established.</t>
        </is>
      </c>
      <c r="AE137" s="16" t="n">
        <v>526</v>
      </c>
    </row>
    <row r="138">
      <c r="A138" s="16" t="n">
        <v>1</v>
      </c>
      <c r="B138" s="16" t="n">
        <v>134</v>
      </c>
      <c r="C138" s="16" t="n">
        <v>134</v>
      </c>
      <c r="D138" s="17" t="inlineStr">
        <is>
          <t>0305417014</t>
        </is>
      </c>
      <c r="E138" s="17" t="inlineStr">
        <is>
          <t>Region III (Central Luzon)</t>
        </is>
      </c>
      <c r="F138" s="17" t="inlineStr">
        <is>
          <t>Pampanga</t>
        </is>
      </c>
      <c r="G138" s="17" t="inlineStr">
        <is>
          <t>San Luis</t>
        </is>
      </c>
      <c r="H138" s="18" t="inlineStr">
        <is>
          <t>Santa Monica</t>
        </is>
      </c>
      <c r="I138" s="18" t="n">
        <v>15.036362</v>
      </c>
      <c r="J138" s="17" t="n">
        <v>120.789583</v>
      </c>
      <c r="K138" s="17" t="inlineStr">
        <is>
          <t>R</t>
        </is>
      </c>
      <c r="L138" s="11" t="n">
        <v>3403</v>
      </c>
      <c r="M138" s="19" t="n">
        <v>4</v>
      </c>
      <c r="N138" s="20">
        <f>INT(L138/M138)</f>
        <v/>
      </c>
      <c r="O138" s="20">
        <f>ROUND(N138*0.3,0)</f>
        <v/>
      </c>
      <c r="P138" s="17" t="inlineStr">
        <is>
          <t>Band n50 (1.5 GHz, 100 MHz TDD)</t>
        </is>
      </c>
      <c r="Q138" s="21">
        <f>MAX(1,ROUNDUP(O138/1000,0))</f>
        <v/>
      </c>
      <c r="R138" s="16" t="n">
        <v>1</v>
      </c>
      <c r="S138" s="19" t="n">
        <v>0.32</v>
      </c>
      <c r="T138" s="19" t="n">
        <v>0.14</v>
      </c>
      <c r="U138" s="17" t="inlineStr">
        <is>
          <t>Tier 1A (Direct Coloc, &lt;1 km)</t>
        </is>
      </c>
      <c r="V138" s="19" t="n">
        <v>100</v>
      </c>
      <c r="W138" s="19" t="n">
        <v>89</v>
      </c>
      <c r="X138" s="19" t="n">
        <v>53.5</v>
      </c>
      <c r="Y138" s="20">
        <f>ROUND(V138*0.35+W138*0.35+X138*0.30,2)</f>
        <v/>
      </c>
      <c r="Z138" s="22" t="inlineStr">
        <is>
          <t>A - Node within 0.5 km</t>
        </is>
      </c>
      <c r="AA138" s="19" t="n">
        <v>0.3145113245919032</v>
      </c>
      <c r="AB138" s="19" t="n">
        <v>0.05768810574978109</v>
      </c>
      <c r="AC138" s="17" t="inlineStr">
        <is>
          <t>SLP002 - TPYE 4A / SanLuis PIPE</t>
        </is>
      </c>
      <c r="AD138" s="17" t="inlineStr">
        <is>
          <t>First survey: confirm node handoff, spare capacity and a feasible short route; co-location is not established.</t>
        </is>
      </c>
      <c r="AE138" s="16" t="n">
        <v>521</v>
      </c>
    </row>
    <row r="139">
      <c r="A139" s="16" t="n">
        <v>1</v>
      </c>
      <c r="B139" s="16" t="n">
        <v>135</v>
      </c>
      <c r="C139" s="16" t="n">
        <v>135</v>
      </c>
      <c r="D139" s="17" t="inlineStr">
        <is>
          <t>0500517005</t>
        </is>
      </c>
      <c r="E139" s="17" t="inlineStr">
        <is>
          <t>Region V (Bicol Region)</t>
        </is>
      </c>
      <c r="F139" s="17" t="inlineStr">
        <is>
          <t>Albay</t>
        </is>
      </c>
      <c r="G139" s="17" t="inlineStr">
        <is>
          <t>City of Tabaco</t>
        </is>
      </c>
      <c r="H139" s="18" t="inlineStr">
        <is>
          <t>Baranghawon</t>
        </is>
      </c>
      <c r="I139" s="18" t="n">
        <v>13.352285</v>
      </c>
      <c r="J139" s="17" t="n">
        <v>123.723048</v>
      </c>
      <c r="K139" s="17" t="inlineStr">
        <is>
          <t>R</t>
        </is>
      </c>
      <c r="L139" s="11" t="n">
        <v>4803</v>
      </c>
      <c r="M139" s="19" t="n">
        <v>4.1</v>
      </c>
      <c r="N139" s="20">
        <f>INT(L139/M139)</f>
        <v/>
      </c>
      <c r="O139" s="20">
        <f>ROUND(N139*0.3,0)</f>
        <v/>
      </c>
      <c r="P139" s="17" t="inlineStr">
        <is>
          <t>Band n50 (1.5 GHz, 100 MHz TDD)</t>
        </is>
      </c>
      <c r="Q139" s="21">
        <f>MAX(1,ROUNDUP(O139/1000,0))</f>
        <v/>
      </c>
      <c r="R139" s="16" t="n">
        <v>1</v>
      </c>
      <c r="S139" s="19" t="n">
        <v>0.9</v>
      </c>
      <c r="T139" s="19" t="n">
        <v>0.45</v>
      </c>
      <c r="U139" s="17" t="inlineStr">
        <is>
          <t>Tier 1A (Direct Coloc, &lt;1 km)</t>
        </is>
      </c>
      <c r="V139" s="19" t="n">
        <v>84.09999999999999</v>
      </c>
      <c r="W139" s="19" t="n">
        <v>100</v>
      </c>
      <c r="X139" s="19" t="n">
        <v>59.2</v>
      </c>
      <c r="Y139" s="20">
        <f>ROUND(V139*0.35+W139*0.35+X139*0.30,2)</f>
        <v/>
      </c>
      <c r="Z139" s="22" t="inlineStr">
        <is>
          <t>B - Node 0.5-1 km</t>
        </is>
      </c>
      <c r="AA139" s="19" t="n">
        <v>0.8996145398631026</v>
      </c>
      <c r="AB139" s="19" t="n">
        <v>0.3646168619409546</v>
      </c>
      <c r="AC139" s="17" t="inlineStr">
        <is>
          <t>TCA001
- TYPE 3 / TABACO - LIGAO AERIAL</t>
        </is>
      </c>
      <c r="AD139" s="17" t="inlineStr">
        <is>
          <t>Survey a short node lateral; confirm port/fiber capacity, access and route.</t>
        </is>
      </c>
      <c r="AE139" s="16" t="n">
        <v>1764</v>
      </c>
    </row>
    <row r="140">
      <c r="A140" s="16" t="n">
        <v>1</v>
      </c>
      <c r="B140" s="16" t="n">
        <v>136</v>
      </c>
      <c r="C140" s="16" t="n">
        <v>136</v>
      </c>
      <c r="D140" s="17" t="inlineStr">
        <is>
          <t>0500517015</t>
        </is>
      </c>
      <c r="E140" s="17" t="inlineStr">
        <is>
          <t>Region V (Bicol Region)</t>
        </is>
      </c>
      <c r="F140" s="17" t="inlineStr">
        <is>
          <t>Albay</t>
        </is>
      </c>
      <c r="G140" s="17" t="inlineStr">
        <is>
          <t>City of Tabaco</t>
        </is>
      </c>
      <c r="H140" s="18" t="inlineStr">
        <is>
          <t>Cobo</t>
        </is>
      </c>
      <c r="I140" s="18" t="n">
        <v>13.350823</v>
      </c>
      <c r="J140" s="17" t="n">
        <v>123.728614</v>
      </c>
      <c r="K140" s="17" t="inlineStr">
        <is>
          <t>R</t>
        </is>
      </c>
      <c r="L140" s="11" t="n">
        <v>3451</v>
      </c>
      <c r="M140" s="19" t="n">
        <v>4.1</v>
      </c>
      <c r="N140" s="20">
        <f>INT(L140/M140)</f>
        <v/>
      </c>
      <c r="O140" s="20">
        <f>ROUND(N140*0.3,0)</f>
        <v/>
      </c>
      <c r="P140" s="17" t="inlineStr">
        <is>
          <t>Band n50 (1.5 GHz, 100 MHz TDD)</t>
        </is>
      </c>
      <c r="Q140" s="21">
        <f>MAX(1,ROUNDUP(O140/1000,0))</f>
        <v/>
      </c>
      <c r="R140" s="16" t="n">
        <v>1</v>
      </c>
      <c r="S140" s="19" t="n">
        <v>0.37</v>
      </c>
      <c r="T140" s="19" t="n">
        <v>0.33</v>
      </c>
      <c r="U140" s="17" t="inlineStr">
        <is>
          <t>Tier 1A (Direct Coloc, &lt;1 km)</t>
        </is>
      </c>
      <c r="V140" s="19" t="n">
        <v>98.5</v>
      </c>
      <c r="W140" s="19" t="n">
        <v>85.59999999999999</v>
      </c>
      <c r="X140" s="19" t="n">
        <v>59.2</v>
      </c>
      <c r="Y140" s="20">
        <f>ROUND(V140*0.35+W140*0.35+X140*0.30,2)</f>
        <v/>
      </c>
      <c r="Z140" s="22" t="inlineStr">
        <is>
          <t>A - Node within 0.5 km</t>
        </is>
      </c>
      <c r="AA140" s="19" t="n">
        <v>0.3649543022151462</v>
      </c>
      <c r="AB140" s="19" t="n">
        <v>0.2671728429008312</v>
      </c>
      <c r="AC140" s="17" t="inlineStr">
        <is>
          <t>TCA001
- TYPE 3 / TABACO - LIGAO AERIAL</t>
        </is>
      </c>
      <c r="AD140" s="17" t="inlineStr">
        <is>
          <t>First survey: confirm node handoff, spare capacity and a feasible short route; co-location is not established.</t>
        </is>
      </c>
      <c r="AE140" s="16" t="n">
        <v>637</v>
      </c>
    </row>
    <row r="141">
      <c r="A141" s="16" t="n">
        <v>1</v>
      </c>
      <c r="B141" s="16" t="n">
        <v>137</v>
      </c>
      <c r="C141" s="16" t="n">
        <v>137</v>
      </c>
      <c r="D141" s="17" t="inlineStr">
        <is>
          <t>0307706009</t>
        </is>
      </c>
      <c r="E141" s="17" t="inlineStr">
        <is>
          <t>Region III (Central Luzon)</t>
        </is>
      </c>
      <c r="F141" s="17" t="inlineStr">
        <is>
          <t>Aurora</t>
        </is>
      </c>
      <c r="G141" s="17" t="inlineStr">
        <is>
          <t>Dipaculao</t>
        </is>
      </c>
      <c r="H141" s="18" t="inlineStr">
        <is>
          <t>Dinadiawan</t>
        </is>
      </c>
      <c r="I141" s="18" t="n">
        <v>16.077243</v>
      </c>
      <c r="J141" s="17" t="n">
        <v>121.770564</v>
      </c>
      <c r="K141" s="17" t="inlineStr">
        <is>
          <t>R</t>
        </is>
      </c>
      <c r="L141" s="11" t="n">
        <v>3215</v>
      </c>
      <c r="M141" s="19" t="n">
        <v>3.8</v>
      </c>
      <c r="N141" s="20">
        <f>INT(L141/M141)</f>
        <v/>
      </c>
      <c r="O141" s="20">
        <f>ROUND(N141*0.3,0)</f>
        <v/>
      </c>
      <c r="P141" s="17" t="inlineStr">
        <is>
          <t>Band n50 (1.5 GHz, 100 MHz TDD)</t>
        </is>
      </c>
      <c r="Q141" s="21">
        <f>MAX(1,ROUNDUP(O141/1000,0))</f>
        <v/>
      </c>
      <c r="R141" s="16" t="n">
        <v>1</v>
      </c>
      <c r="S141" s="19" t="n">
        <v>0.31</v>
      </c>
      <c r="T141" s="19" t="n">
        <v>0.08</v>
      </c>
      <c r="U141" s="17" t="inlineStr">
        <is>
          <t>Tier 1A (Direct Coloc, &lt;1 km)</t>
        </is>
      </c>
      <c r="V141" s="19" t="n">
        <v>100</v>
      </c>
      <c r="W141" s="19" t="n">
        <v>88.8</v>
      </c>
      <c r="X141" s="19" t="n">
        <v>53.5</v>
      </c>
      <c r="Y141" s="20">
        <f>ROUND(V141*0.35+W141*0.35+X141*0.30,2)</f>
        <v/>
      </c>
      <c r="Z141" s="22" t="inlineStr">
        <is>
          <t>A - Node within 0.5 km</t>
        </is>
      </c>
      <c r="AA141" s="19" t="n">
        <v>0.308788834927763</v>
      </c>
      <c r="AB141" s="19" t="n">
        <v>0.02076721976234306</v>
      </c>
      <c r="AC141" s="17" t="inlineStr">
        <is>
          <t>DPA001 - TYPE 2 / SEGMENT 48 (MADDELA - DIPACULAO)</t>
        </is>
      </c>
      <c r="AD141" s="17" t="inlineStr">
        <is>
          <t>First survey: confirm node handoff, spare capacity and a feasible short route; co-location is not established.</t>
        </is>
      </c>
      <c r="AE141" s="16" t="n">
        <v>504</v>
      </c>
    </row>
    <row r="142">
      <c r="A142" s="16" t="n">
        <v>1</v>
      </c>
      <c r="B142" s="16" t="n">
        <v>138</v>
      </c>
      <c r="C142" s="16" t="n">
        <v>138</v>
      </c>
      <c r="D142" s="17" t="inlineStr">
        <is>
          <t>0604527005</t>
        </is>
      </c>
      <c r="E142" s="17" t="inlineStr">
        <is>
          <t>Region VI (Western Visayas)</t>
        </is>
      </c>
      <c r="F142" s="17" t="inlineStr">
        <is>
          <t>Negros Occidental</t>
        </is>
      </c>
      <c r="G142" s="17" t="inlineStr">
        <is>
          <t>City of Sipalay</t>
        </is>
      </c>
      <c r="H142" s="18" t="inlineStr">
        <is>
          <t>Barangay 5</t>
        </is>
      </c>
      <c r="I142" s="18" t="n">
        <v>9.752611</v>
      </c>
      <c r="J142" s="17" t="n">
        <v>122.400881</v>
      </c>
      <c r="K142" s="17" t="inlineStr">
        <is>
          <t>R</t>
        </is>
      </c>
      <c r="L142" s="11" t="n">
        <v>3304</v>
      </c>
      <c r="M142" s="19" t="n">
        <v>3.7</v>
      </c>
      <c r="N142" s="20">
        <f>INT(L142/M142)</f>
        <v/>
      </c>
      <c r="O142" s="20">
        <f>ROUND(N142*0.3,0)</f>
        <v/>
      </c>
      <c r="P142" s="17" t="inlineStr">
        <is>
          <t>Band n50 (1.5 GHz, 100 MHz TDD)</t>
        </is>
      </c>
      <c r="Q142" s="21">
        <f>MAX(1,ROUNDUP(O142/1000,0))</f>
        <v/>
      </c>
      <c r="R142" s="16" t="n">
        <v>1</v>
      </c>
      <c r="S142" s="19" t="n">
        <v>0.51</v>
      </c>
      <c r="T142" s="19" t="n">
        <v>0.57</v>
      </c>
      <c r="U142" s="17" t="inlineStr">
        <is>
          <t>Tier 1A (Direct Coloc, &lt;1 km)</t>
        </is>
      </c>
      <c r="V142" s="19" t="n">
        <v>94.40000000000001</v>
      </c>
      <c r="W142" s="19" t="n">
        <v>89.2</v>
      </c>
      <c r="X142" s="19" t="n">
        <v>59.2</v>
      </c>
      <c r="Y142" s="20">
        <f>ROUND(V142*0.35+W142*0.35+X142*0.30,2)</f>
        <v/>
      </c>
      <c r="Z142" s="22" t="inlineStr">
        <is>
          <t>B - Node 0.5-1 km</t>
        </is>
      </c>
      <c r="AA142" s="19" t="n">
        <v>0.5064559248244873</v>
      </c>
      <c r="AB142" s="19" t="n">
        <v>0.4938332627806284</v>
      </c>
      <c r="AC142" s="17" t="inlineStr">
        <is>
          <t>SPN001-TYPE 2 / SIPALAY TO BAYAWAN-84,748m</t>
        </is>
      </c>
      <c r="AD142" s="17" t="inlineStr">
        <is>
          <t>Survey a short node lateral; confirm port/fiber capacity, access and route.</t>
        </is>
      </c>
      <c r="AE142" s="16" t="n">
        <v>936</v>
      </c>
    </row>
    <row r="143">
      <c r="A143" s="16" t="n">
        <v>1</v>
      </c>
      <c r="B143" s="16" t="n">
        <v>139</v>
      </c>
      <c r="C143" s="16" t="n">
        <v>139</v>
      </c>
      <c r="D143" s="17" t="inlineStr">
        <is>
          <t>0102805044</t>
        </is>
      </c>
      <c r="E143" s="17" t="inlineStr">
        <is>
          <t>Region I (Ilocos Region)</t>
        </is>
      </c>
      <c r="F143" s="17" t="inlineStr">
        <is>
          <t>Ilocos Norte</t>
        </is>
      </c>
      <c r="G143" s="17" t="inlineStr">
        <is>
          <t>City of Batac</t>
        </is>
      </c>
      <c r="H143" s="18" t="inlineStr">
        <is>
          <t>Tabug</t>
        </is>
      </c>
      <c r="I143" s="18" t="n">
        <v>18.054254</v>
      </c>
      <c r="J143" s="17" t="n">
        <v>120.556587</v>
      </c>
      <c r="K143" s="17" t="inlineStr">
        <is>
          <t>R</t>
        </is>
      </c>
      <c r="L143" s="11" t="n">
        <v>3406</v>
      </c>
      <c r="M143" s="19" t="n">
        <v>3.7</v>
      </c>
      <c r="N143" s="20">
        <f>INT(L143/M143)</f>
        <v/>
      </c>
      <c r="O143" s="20">
        <f>ROUND(N143*0.3,0)</f>
        <v/>
      </c>
      <c r="P143" s="17" t="inlineStr">
        <is>
          <t>Band n50 (1.5 GHz, 100 MHz TDD)</t>
        </is>
      </c>
      <c r="Q143" s="21">
        <f>MAX(1,ROUNDUP(O143/1000,0))</f>
        <v/>
      </c>
      <c r="R143" s="16" t="n">
        <v>1</v>
      </c>
      <c r="S143" s="19" t="n">
        <v>0.52</v>
      </c>
      <c r="T143" s="19" t="n">
        <v>0.19</v>
      </c>
      <c r="U143" s="17" t="inlineStr">
        <is>
          <t>Tier 1A (Direct Coloc, &lt;1 km)</t>
        </is>
      </c>
      <c r="V143" s="19" t="n">
        <v>94</v>
      </c>
      <c r="W143" s="19" t="n">
        <v>94.40000000000001</v>
      </c>
      <c r="X143" s="19" t="n">
        <v>53.5</v>
      </c>
      <c r="Y143" s="20">
        <f>ROUND(V143*0.35+W143*0.35+X143*0.30,2)</f>
        <v/>
      </c>
      <c r="Z143" s="22" t="inlineStr">
        <is>
          <t>B - Node 0.5-1 km</t>
        </is>
      </c>
      <c r="AA143" s="19" t="n">
        <v>0.5244630748506469</v>
      </c>
      <c r="AB143" s="19" t="n">
        <v>0.1754603242999654</v>
      </c>
      <c r="AC143" s="17" t="inlineStr">
        <is>
          <t>BTI001 - TYPE 3 / SEGMENT 3 (VIGAN - BATAC)</t>
        </is>
      </c>
      <c r="AD143" s="17" t="inlineStr">
        <is>
          <t>Survey a short node lateral; confirm port/fiber capacity, access and route.</t>
        </is>
      </c>
      <c r="AE143" s="16" t="n">
        <v>974</v>
      </c>
    </row>
    <row r="144">
      <c r="A144" s="16" t="n">
        <v>1</v>
      </c>
      <c r="B144" s="16" t="n">
        <v>140</v>
      </c>
      <c r="C144" s="16" t="n">
        <v>140</v>
      </c>
      <c r="D144" s="17" t="inlineStr">
        <is>
          <t>0402103039</t>
        </is>
      </c>
      <c r="E144" s="17" t="inlineStr">
        <is>
          <t>Region IV-A (CALABARZON)</t>
        </is>
      </c>
      <c r="F144" s="17" t="inlineStr">
        <is>
          <t>Cavite</t>
        </is>
      </c>
      <c r="G144" s="17" t="inlineStr">
        <is>
          <t>City of Bacoor</t>
        </is>
      </c>
      <c r="H144" s="18" t="inlineStr">
        <is>
          <t>Maliksi II</t>
        </is>
      </c>
      <c r="I144" s="18" t="n">
        <v>14.464538</v>
      </c>
      <c r="J144" s="17" t="n">
        <v>120.967239</v>
      </c>
      <c r="K144" s="17" t="inlineStr">
        <is>
          <t>R</t>
        </is>
      </c>
      <c r="L144" s="11" t="n">
        <v>2928</v>
      </c>
      <c r="M144" s="19" t="n">
        <v>3.4</v>
      </c>
      <c r="N144" s="20">
        <f>INT(L144/M144)</f>
        <v/>
      </c>
      <c r="O144" s="20">
        <f>ROUND(N144*0.3,0)</f>
        <v/>
      </c>
      <c r="P144" s="17" t="inlineStr">
        <is>
          <t>Band n50 (1.5 GHz, 100 MHz TDD)</t>
        </is>
      </c>
      <c r="Q144" s="21">
        <f>MAX(1,ROUNDUP(O144/1000,0))</f>
        <v/>
      </c>
      <c r="R144" s="16" t="n">
        <v>1</v>
      </c>
      <c r="S144" s="19" t="n">
        <v>0.37</v>
      </c>
      <c r="T144" s="19" t="n">
        <v>0.15</v>
      </c>
      <c r="U144" s="17" t="inlineStr">
        <is>
          <t>Tier 1A (Direct Coloc, &lt;1 km)</t>
        </is>
      </c>
      <c r="V144" s="19" t="n">
        <v>98.40000000000001</v>
      </c>
      <c r="W144" s="19" t="n">
        <v>89.8</v>
      </c>
      <c r="X144" s="19" t="n">
        <v>53.5</v>
      </c>
      <c r="Y144" s="20">
        <f>ROUND(V144*0.35+W144*0.35+X144*0.30,2)</f>
        <v/>
      </c>
      <c r="Z144" s="22" t="inlineStr">
        <is>
          <t>A - Node within 0.5 km</t>
        </is>
      </c>
      <c r="AA144" s="19" t="n">
        <v>0.3704981443789421</v>
      </c>
      <c r="AB144" s="19" t="n">
        <v>0.002427902255260486</v>
      </c>
      <c r="AC144" s="17" t="inlineStr">
        <is>
          <t>LPS002
- TYPE 3 / BACOOR</t>
        </is>
      </c>
      <c r="AD144" s="17" t="inlineStr">
        <is>
          <t>First survey: confirm node handoff, spare capacity and a feasible short route; co-location is not established.</t>
        </is>
      </c>
      <c r="AE144" s="16" t="n">
        <v>654</v>
      </c>
    </row>
    <row r="145">
      <c r="A145" s="16" t="n">
        <v>1</v>
      </c>
      <c r="B145" s="16" t="n">
        <v>141</v>
      </c>
      <c r="C145" s="16" t="n">
        <v>141</v>
      </c>
      <c r="D145" s="17" t="inlineStr">
        <is>
          <t>0600613005</t>
        </is>
      </c>
      <c r="E145" s="17" t="inlineStr">
        <is>
          <t>Region VI (Western Visayas)</t>
        </is>
      </c>
      <c r="F145" s="17" t="inlineStr">
        <is>
          <t>Antique</t>
        </is>
      </c>
      <c r="G145" s="17" t="inlineStr">
        <is>
          <t>San Jose</t>
        </is>
      </c>
      <c r="H145" s="18" t="inlineStr">
        <is>
          <t>Barangay 3</t>
        </is>
      </c>
      <c r="I145" s="18" t="n">
        <v>12.35544</v>
      </c>
      <c r="J145" s="17" t="n">
        <v>121.067338</v>
      </c>
      <c r="K145" s="17" t="inlineStr">
        <is>
          <t>R</t>
        </is>
      </c>
      <c r="L145" s="11" t="n">
        <v>3574</v>
      </c>
      <c r="M145" s="19" t="n">
        <v>3.9</v>
      </c>
      <c r="N145" s="20">
        <f>INT(L145/M145)</f>
        <v/>
      </c>
      <c r="O145" s="20">
        <f>ROUND(N145*0.3,0)</f>
        <v/>
      </c>
      <c r="P145" s="17" t="inlineStr">
        <is>
          <t>Band n50 (1.5 GHz, 100 MHz TDD)</t>
        </is>
      </c>
      <c r="Q145" s="21">
        <f>MAX(1,ROUNDUP(O145/1000,0))</f>
        <v/>
      </c>
      <c r="R145" s="16" t="n">
        <v>1</v>
      </c>
      <c r="S145" s="19" t="n">
        <v>0.59</v>
      </c>
      <c r="T145" s="19" t="n">
        <v>0.14</v>
      </c>
      <c r="U145" s="17" t="inlineStr">
        <is>
          <t>Tier 1A (Direct Coloc, &lt;1 km)</t>
        </is>
      </c>
      <c r="V145" s="19" t="n">
        <v>92</v>
      </c>
      <c r="W145" s="19" t="n">
        <v>90.90000000000001</v>
      </c>
      <c r="X145" s="19" t="n">
        <v>59.2</v>
      </c>
      <c r="Y145" s="20">
        <f>ROUND(V145*0.35+W145*0.35+X145*0.30,2)</f>
        <v/>
      </c>
      <c r="Z145" s="22" t="inlineStr">
        <is>
          <t>B - Node 0.5-1 km</t>
        </is>
      </c>
      <c r="AA145" s="19" t="n">
        <v>0.5927352302178882</v>
      </c>
      <c r="AB145" s="19" t="n">
        <v>0.1129379298478855</v>
      </c>
      <c r="AC145" s="17" t="inlineStr">
        <is>
          <t>JOM001 - TYPE 2 / ROXAS - SAN JOSE</t>
        </is>
      </c>
      <c r="AD145" s="17" t="inlineStr">
        <is>
          <t>Survey a short node lateral; confirm port/fiber capacity, access and route.</t>
        </is>
      </c>
      <c r="AE145" s="16" t="n">
        <v>1138</v>
      </c>
    </row>
    <row r="146">
      <c r="A146" s="16" t="n">
        <v>1</v>
      </c>
      <c r="B146" s="16" t="n">
        <v>142</v>
      </c>
      <c r="C146" s="16" t="n">
        <v>142</v>
      </c>
      <c r="D146" s="17" t="inlineStr">
        <is>
          <t>1004309009</t>
        </is>
      </c>
      <c r="E146" s="17" t="inlineStr">
        <is>
          <t>Region X (Northern Mindanao)</t>
        </is>
      </c>
      <c r="F146" s="17" t="inlineStr">
        <is>
          <t>Misamis Oriental</t>
        </is>
      </c>
      <c r="G146" s="17" t="inlineStr">
        <is>
          <t>Gitagum</t>
        </is>
      </c>
      <c r="H146" s="18" t="inlineStr">
        <is>
          <t>Poblacion</t>
        </is>
      </c>
      <c r="I146" s="18" t="n">
        <v>8.595230000000001</v>
      </c>
      <c r="J146" s="17" t="n">
        <v>124.406835</v>
      </c>
      <c r="K146" s="17" t="inlineStr">
        <is>
          <t>R</t>
        </is>
      </c>
      <c r="L146" s="11" t="n">
        <v>3192</v>
      </c>
      <c r="M146" s="19" t="n">
        <v>3.9</v>
      </c>
      <c r="N146" s="20">
        <f>INT(L146/M146)</f>
        <v/>
      </c>
      <c r="O146" s="20">
        <f>ROUND(N146*0.3,0)</f>
        <v/>
      </c>
      <c r="P146" s="17" t="inlineStr">
        <is>
          <t>Band n50 (1.5 GHz, 100 MHz TDD)</t>
        </is>
      </c>
      <c r="Q146" s="21">
        <f>MAX(1,ROUNDUP(O146/1000,0))</f>
        <v/>
      </c>
      <c r="R146" s="16" t="n">
        <v>1</v>
      </c>
      <c r="S146" s="19" t="n">
        <v>0.31</v>
      </c>
      <c r="T146" s="19" t="n">
        <v>0.27</v>
      </c>
      <c r="U146" s="17" t="inlineStr">
        <is>
          <t>Tier 1A (Direct Coloc, &lt;1 km)</t>
        </is>
      </c>
      <c r="V146" s="19" t="n">
        <v>100</v>
      </c>
      <c r="W146" s="19" t="n">
        <v>84.59999999999999</v>
      </c>
      <c r="X146" s="19" t="n">
        <v>57.3</v>
      </c>
      <c r="Y146" s="20">
        <f>ROUND(V146*0.35+W146*0.35+X146*0.30,2)</f>
        <v/>
      </c>
      <c r="Z146" s="22" t="inlineStr">
        <is>
          <t>A - Node within 0.5 km</t>
        </is>
      </c>
      <c r="AA146" s="19" t="n">
        <v>0.3075829320959405</v>
      </c>
      <c r="AB146" s="19" t="n">
        <v>0.1121416998968973</v>
      </c>
      <c r="AC146" s="17" t="inlineStr">
        <is>
          <t>GMM001 - BP / CDO - ILIGAN</t>
        </is>
      </c>
      <c r="AD146" s="17" t="inlineStr">
        <is>
          <t>First survey: confirm node handoff, spare capacity and a feasible short route; co-location is not established.</t>
        </is>
      </c>
      <c r="AE146" s="16" t="n">
        <v>500</v>
      </c>
    </row>
    <row r="147">
      <c r="A147" s="16" t="n">
        <v>1</v>
      </c>
      <c r="B147" s="16" t="n">
        <v>143</v>
      </c>
      <c r="C147" s="16" t="n">
        <v>143</v>
      </c>
      <c r="D147" s="17" t="inlineStr">
        <is>
          <t>0307105010</t>
        </is>
      </c>
      <c r="E147" s="17" t="inlineStr">
        <is>
          <t>Region III (Central Luzon)</t>
        </is>
      </c>
      <c r="F147" s="17" t="inlineStr">
        <is>
          <t>Zambales</t>
        </is>
      </c>
      <c r="G147" s="17" t="inlineStr">
        <is>
          <t>Iba</t>
        </is>
      </c>
      <c r="H147" s="18" t="inlineStr">
        <is>
          <t>Lipay-Dingin-Panibuatan</t>
        </is>
      </c>
      <c r="I147" s="18" t="n">
        <v>15.321703</v>
      </c>
      <c r="J147" s="17" t="n">
        <v>119.977014</v>
      </c>
      <c r="K147" s="17" t="inlineStr">
        <is>
          <t>R</t>
        </is>
      </c>
      <c r="L147" s="11" t="n">
        <v>3572</v>
      </c>
      <c r="M147" s="19" t="n">
        <v>3.8</v>
      </c>
      <c r="N147" s="20">
        <f>INT(L147/M147)</f>
        <v/>
      </c>
      <c r="O147" s="20">
        <f>ROUND(N147*0.3,0)</f>
        <v/>
      </c>
      <c r="P147" s="17" t="inlineStr">
        <is>
          <t>Band n50 (1.5 GHz, 100 MHz TDD)</t>
        </is>
      </c>
      <c r="Q147" s="21">
        <f>MAX(1,ROUNDUP(O147/1000,0))</f>
        <v/>
      </c>
      <c r="R147" s="16" t="n">
        <v>1</v>
      </c>
      <c r="S147" s="19" t="n">
        <v>0.6</v>
      </c>
      <c r="T147" s="19" t="n">
        <v>0.53</v>
      </c>
      <c r="U147" s="17" t="inlineStr">
        <is>
          <t>Tier 1A (Direct Coloc, &lt;1 km)</t>
        </is>
      </c>
      <c r="V147" s="19" t="n">
        <v>91.8</v>
      </c>
      <c r="W147" s="19" t="n">
        <v>95.90000000000001</v>
      </c>
      <c r="X147" s="19" t="n">
        <v>53.5</v>
      </c>
      <c r="Y147" s="20">
        <f>ROUND(V147*0.35+W147*0.35+X147*0.30,2)</f>
        <v/>
      </c>
      <c r="Z147" s="22" t="inlineStr">
        <is>
          <t>B - Node 0.5-1 km</t>
        </is>
      </c>
      <c r="AA147" s="19" t="n">
        <v>0.5980846320327605</v>
      </c>
      <c r="AB147" s="19" t="n">
        <v>0.5186453752266377</v>
      </c>
      <c r="AC147" s="17" t="inlineStr">
        <is>
          <t>IBZ001 - TYPE 2 / IBA MUNICIPALITY</t>
        </is>
      </c>
      <c r="AD147" s="17" t="inlineStr">
        <is>
          <t>Survey a short node lateral; confirm port/fiber capacity, access and route.</t>
        </is>
      </c>
      <c r="AE147" s="16" t="n">
        <v>1150</v>
      </c>
    </row>
    <row r="148">
      <c r="A148" s="16" t="n">
        <v>1</v>
      </c>
      <c r="B148" s="16" t="n">
        <v>144</v>
      </c>
      <c r="C148" s="16" t="n">
        <v>144</v>
      </c>
      <c r="D148" s="17" t="inlineStr">
        <is>
          <t>0501608019</t>
        </is>
      </c>
      <c r="E148" s="17" t="inlineStr">
        <is>
          <t>Region V (Bicol Region)</t>
        </is>
      </c>
      <c r="F148" s="17" t="inlineStr">
        <is>
          <t>Camarines Norte</t>
        </is>
      </c>
      <c r="G148" s="17" t="inlineStr">
        <is>
          <t>Paracale</t>
        </is>
      </c>
      <c r="H148" s="18" t="inlineStr">
        <is>
          <t>Palanas</t>
        </is>
      </c>
      <c r="I148" s="18" t="n">
        <v>14.279413</v>
      </c>
      <c r="J148" s="17" t="n">
        <v>122.79161</v>
      </c>
      <c r="K148" s="17" t="inlineStr">
        <is>
          <t>R</t>
        </is>
      </c>
      <c r="L148" s="11" t="n">
        <v>4124</v>
      </c>
      <c r="M148" s="19" t="n">
        <v>4</v>
      </c>
      <c r="N148" s="20">
        <f>INT(L148/M148)</f>
        <v/>
      </c>
      <c r="O148" s="20">
        <f>ROUND(N148*0.3,0)</f>
        <v/>
      </c>
      <c r="P148" s="17" t="inlineStr">
        <is>
          <t>Band n50 (1.5 GHz, 100 MHz TDD)</t>
        </is>
      </c>
      <c r="Q148" s="21">
        <f>MAX(1,ROUNDUP(O148/1000,0))</f>
        <v/>
      </c>
      <c r="R148" s="16" t="n">
        <v>1</v>
      </c>
      <c r="S148" s="19" t="n">
        <v>0.54</v>
      </c>
      <c r="T148" s="19" t="n">
        <v>9.369999999999999</v>
      </c>
      <c r="U148" s="17" t="inlineStr">
        <is>
          <t>Tier 1A (Direct Coloc, &lt;1 km)</t>
        </is>
      </c>
      <c r="V148" s="19" t="n">
        <v>83.59999999999999</v>
      </c>
      <c r="W148" s="19" t="n">
        <v>99.2</v>
      </c>
      <c r="X148" s="19" t="n">
        <v>59.2</v>
      </c>
      <c r="Y148" s="20">
        <f>ROUND(V148*0.35+W148*0.35+X148*0.30,2)</f>
        <v/>
      </c>
      <c r="Z148" s="22" t="inlineStr">
        <is>
          <t>B - Node 0.5-1 km</t>
        </is>
      </c>
      <c r="AA148" s="19" t="n">
        <v>0.5369998618271243</v>
      </c>
      <c r="AB148" s="19" t="n">
        <v>9.322153332816324</v>
      </c>
      <c r="AC148" s="17" t="inlineStr">
        <is>
          <t>PEC002 - TYPE 4 / PAGBILAO - NAGA (UG + Aerial)</t>
        </is>
      </c>
      <c r="AD148" s="17" t="inlineStr">
        <is>
          <t>Survey a short node lateral; confirm port/fiber capacity, access and route.</t>
        </is>
      </c>
      <c r="AE148" s="16" t="n">
        <v>1002</v>
      </c>
    </row>
    <row r="149">
      <c r="A149" s="16" t="n">
        <v>1</v>
      </c>
      <c r="B149" s="16" t="n">
        <v>145</v>
      </c>
      <c r="C149" s="16" t="n">
        <v>145</v>
      </c>
      <c r="D149" s="17" t="inlineStr">
        <is>
          <t>0500511010</t>
        </is>
      </c>
      <c r="E149" s="17" t="inlineStr">
        <is>
          <t>Region V (Bicol Region)</t>
        </is>
      </c>
      <c r="F149" s="17" t="inlineStr">
        <is>
          <t>Albay</t>
        </is>
      </c>
      <c r="G149" s="17" t="inlineStr">
        <is>
          <t>Manito</t>
        </is>
      </c>
      <c r="H149" s="18" t="inlineStr">
        <is>
          <t>It-Ba</t>
        </is>
      </c>
      <c r="I149" s="18" t="n">
        <v>13.1261</v>
      </c>
      <c r="J149" s="17" t="n">
        <v>123.869785</v>
      </c>
      <c r="K149" s="17" t="inlineStr">
        <is>
          <t>R</t>
        </is>
      </c>
      <c r="L149" s="11" t="n">
        <v>3750</v>
      </c>
      <c r="M149" s="19" t="n">
        <v>4.1</v>
      </c>
      <c r="N149" s="20">
        <f>INT(L149/M149)</f>
        <v/>
      </c>
      <c r="O149" s="20">
        <f>ROUND(N149*0.3,0)</f>
        <v/>
      </c>
      <c r="P149" s="17" t="inlineStr">
        <is>
          <t>Band n50 (1.5 GHz, 100 MHz TDD)</t>
        </is>
      </c>
      <c r="Q149" s="21">
        <f>MAX(1,ROUNDUP(O149/1000,0))</f>
        <v/>
      </c>
      <c r="R149" s="16" t="n">
        <v>1</v>
      </c>
      <c r="S149" s="19" t="n">
        <v>0.25</v>
      </c>
      <c r="T149" s="19" t="n">
        <v>12.74</v>
      </c>
      <c r="U149" s="17" t="inlineStr">
        <is>
          <t>Tier 1A (Direct Coloc, &lt;1 km)</t>
        </is>
      </c>
      <c r="V149" s="19" t="n">
        <v>92</v>
      </c>
      <c r="W149" s="19" t="n">
        <v>90.7</v>
      </c>
      <c r="X149" s="19" t="n">
        <v>59.2</v>
      </c>
      <c r="Y149" s="20">
        <f>ROUND(V149*0.35+W149*0.35+X149*0.30,2)</f>
        <v/>
      </c>
      <c r="Z149" s="22" t="inlineStr">
        <is>
          <t>A - Node within 0.5 km</t>
        </is>
      </c>
      <c r="AA149" s="19" t="n">
        <v>0.247819557446478</v>
      </c>
      <c r="AB149" s="19" t="n">
        <v>12.74128717413087</v>
      </c>
      <c r="AC149" s="17" t="inlineStr">
        <is>
          <t>MNT001 - BP / LEGAZP - TIWI AERIAL</t>
        </is>
      </c>
      <c r="AD149" s="17" t="inlineStr">
        <is>
          <t>First survey: confirm node handoff, spare capacity and a feasible short route; co-location is not established.</t>
        </is>
      </c>
      <c r="AE149" s="16" t="n">
        <v>365</v>
      </c>
    </row>
    <row r="150">
      <c r="A150" s="16" t="n">
        <v>1</v>
      </c>
      <c r="B150" s="16" t="n">
        <v>146</v>
      </c>
      <c r="C150" s="16" t="n">
        <v>146</v>
      </c>
      <c r="D150" s="17" t="inlineStr">
        <is>
          <t>1102401023</t>
        </is>
      </c>
      <c r="E150" s="17" t="inlineStr">
        <is>
          <t>Region XI (Davao Region)</t>
        </is>
      </c>
      <c r="F150" s="17" t="inlineStr">
        <is>
          <t>Davao del Sur</t>
        </is>
      </c>
      <c r="G150" s="17" t="inlineStr">
        <is>
          <t>Bansalan</t>
        </is>
      </c>
      <c r="H150" s="18" t="inlineStr">
        <is>
          <t>Tubod</t>
        </is>
      </c>
      <c r="I150" s="18" t="n">
        <v>6.792029</v>
      </c>
      <c r="J150" s="17" t="n">
        <v>125.211893</v>
      </c>
      <c r="K150" s="17" t="inlineStr">
        <is>
          <t>R</t>
        </is>
      </c>
      <c r="L150" s="11" t="n">
        <v>3650</v>
      </c>
      <c r="M150" s="19" t="n">
        <v>3.4</v>
      </c>
      <c r="N150" s="20">
        <f>INT(L150/M150)</f>
        <v/>
      </c>
      <c r="O150" s="20">
        <f>ROUND(N150*0.3,0)</f>
        <v/>
      </c>
      <c r="P150" s="17" t="inlineStr">
        <is>
          <t>Band n50 (1.5 GHz, 100 MHz TDD)</t>
        </is>
      </c>
      <c r="Q150" s="21">
        <f>MAX(1,ROUNDUP(O150/1000,0))</f>
        <v/>
      </c>
      <c r="R150" s="16" t="n">
        <v>1</v>
      </c>
      <c r="S150" s="19" t="n">
        <v>0.51</v>
      </c>
      <c r="T150" s="19" t="n">
        <v>16.88</v>
      </c>
      <c r="U150" s="17" t="inlineStr">
        <is>
          <t>Tier 1A (Direct Coloc, &lt;1 km)</t>
        </is>
      </c>
      <c r="V150" s="19" t="n">
        <v>84.3</v>
      </c>
      <c r="W150" s="19" t="n">
        <v>100</v>
      </c>
      <c r="X150" s="19" t="n">
        <v>57.3</v>
      </c>
      <c r="Y150" s="20">
        <f>ROUND(V150*0.35+W150*0.35+X150*0.30,2)</f>
        <v/>
      </c>
      <c r="Z150" s="22" t="inlineStr">
        <is>
          <t>B - Node 0.5-1 km</t>
        </is>
      </c>
      <c r="AA150" s="19" t="n">
        <v>0.5099506141345989</v>
      </c>
      <c r="AB150" s="19" t="n">
        <v>17.4288875102525</v>
      </c>
      <c r="AC150" s="17" t="inlineStr">
        <is>
          <t>BND001 - BP / DAVAO CITY - GENSAN</t>
        </is>
      </c>
      <c r="AD150" s="17" t="inlineStr">
        <is>
          <t>Survey a short node lateral; confirm port/fiber capacity, access and route.</t>
        </is>
      </c>
      <c r="AE150" s="16" t="n">
        <v>943</v>
      </c>
    </row>
    <row r="151">
      <c r="A151" s="16" t="n">
        <v>1</v>
      </c>
      <c r="B151" s="16" t="n">
        <v>147</v>
      </c>
      <c r="C151" s="16" t="n">
        <v>147</v>
      </c>
      <c r="D151" s="17" t="inlineStr">
        <is>
          <t>0803739014</t>
        </is>
      </c>
      <c r="E151" s="17" t="inlineStr">
        <is>
          <t>Region VIII (Eastern Visayas)</t>
        </is>
      </c>
      <c r="F151" s="17" t="inlineStr">
        <is>
          <t>Leyte</t>
        </is>
      </c>
      <c r="G151" s="17" t="inlineStr">
        <is>
          <t>Palo</t>
        </is>
      </c>
      <c r="H151" s="18" t="inlineStr">
        <is>
          <t>Cogon</t>
        </is>
      </c>
      <c r="I151" s="18" t="n">
        <v>11.147983</v>
      </c>
      <c r="J151" s="17" t="n">
        <v>124.999772</v>
      </c>
      <c r="K151" s="17" t="inlineStr">
        <is>
          <t>R</t>
        </is>
      </c>
      <c r="L151" s="11" t="n">
        <v>3047</v>
      </c>
      <c r="M151" s="19" t="n">
        <v>3.8</v>
      </c>
      <c r="N151" s="20">
        <f>INT(L151/M151)</f>
        <v/>
      </c>
      <c r="O151" s="20">
        <f>ROUND(N151*0.3,0)</f>
        <v/>
      </c>
      <c r="P151" s="17" t="inlineStr">
        <is>
          <t>Band n50 (1.5 GHz, 100 MHz TDD)</t>
        </is>
      </c>
      <c r="Q151" s="21">
        <f>MAX(1,ROUNDUP(O151/1000,0))</f>
        <v/>
      </c>
      <c r="R151" s="16" t="n">
        <v>1</v>
      </c>
      <c r="S151" s="19" t="n">
        <v>0.23</v>
      </c>
      <c r="T151" s="19" t="n">
        <v>0.43</v>
      </c>
      <c r="U151" s="17" t="inlineStr">
        <is>
          <t>Tier 1A (Direct Coloc, &lt;1 km)</t>
        </is>
      </c>
      <c r="V151" s="19" t="n">
        <v>100</v>
      </c>
      <c r="W151" s="19" t="n">
        <v>82.7</v>
      </c>
      <c r="X151" s="19" t="n">
        <v>59.2</v>
      </c>
      <c r="Y151" s="20">
        <f>ROUND(V151*0.35+W151*0.35+X151*0.30,2)</f>
        <v/>
      </c>
      <c r="Z151" s="22" t="inlineStr">
        <is>
          <t>A - Node within 0.5 km</t>
        </is>
      </c>
      <c r="AA151" s="19" t="n">
        <v>0.2250674672801717</v>
      </c>
      <c r="AB151" s="19" t="n">
        <v>1.456729553696313</v>
      </c>
      <c r="AC151" s="17" t="inlineStr">
        <is>
          <t>POL001 - TYPE 3 / CAPOOCAN - TACLOBAN</t>
        </is>
      </c>
      <c r="AD151" s="17" t="inlineStr">
        <is>
          <t>First survey: confirm node handoff, spare capacity and a feasible short route; co-location is not established.</t>
        </is>
      </c>
      <c r="AE151" s="16" t="n">
        <v>316</v>
      </c>
    </row>
    <row r="152">
      <c r="A152" s="16" t="n">
        <v>1</v>
      </c>
      <c r="B152" s="16" t="n">
        <v>148</v>
      </c>
      <c r="C152" s="16" t="n">
        <v>148</v>
      </c>
      <c r="D152" s="17" t="inlineStr">
        <is>
          <t>0405803005</t>
        </is>
      </c>
      <c r="E152" s="17" t="inlineStr">
        <is>
          <t>Region IV-A (CALABARZON)</t>
        </is>
      </c>
      <c r="F152" s="17" t="inlineStr">
        <is>
          <t>Rizal</t>
        </is>
      </c>
      <c r="G152" s="17" t="inlineStr">
        <is>
          <t>Baras</t>
        </is>
      </c>
      <c r="H152" s="18" t="inlineStr">
        <is>
          <t>Santiago</t>
        </is>
      </c>
      <c r="I152" s="18" t="n">
        <v>14.521535</v>
      </c>
      <c r="J152" s="17" t="n">
        <v>121.26218</v>
      </c>
      <c r="K152" s="17" t="inlineStr">
        <is>
          <t>R</t>
        </is>
      </c>
      <c r="L152" s="11" t="n">
        <v>3964</v>
      </c>
      <c r="M152" s="19" t="n">
        <v>3.6</v>
      </c>
      <c r="N152" s="20">
        <f>INT(L152/M152)</f>
        <v/>
      </c>
      <c r="O152" s="20">
        <f>ROUND(N152*0.3,0)</f>
        <v/>
      </c>
      <c r="P152" s="17" t="inlineStr">
        <is>
          <t>Band n50 (1.5 GHz, 100 MHz TDD)</t>
        </is>
      </c>
      <c r="Q152" s="21">
        <f>MAX(1,ROUNDUP(O152/1000,0))</f>
        <v/>
      </c>
      <c r="R152" s="16" t="n">
        <v>1</v>
      </c>
      <c r="S152" s="19" t="n">
        <v>0.76</v>
      </c>
      <c r="T152" s="19" t="n">
        <v>0.23</v>
      </c>
      <c r="U152" s="17" t="inlineStr">
        <is>
          <t>Tier 1A (Direct Coloc, &lt;1 km)</t>
        </is>
      </c>
      <c r="V152" s="19" t="n">
        <v>87.5</v>
      </c>
      <c r="W152" s="19" t="n">
        <v>100</v>
      </c>
      <c r="X152" s="19" t="n">
        <v>53.5</v>
      </c>
      <c r="Y152" s="20">
        <f>ROUND(V152*0.35+W152*0.35+X152*0.30,2)</f>
        <v/>
      </c>
      <c r="Z152" s="22" t="inlineStr">
        <is>
          <t>B - Node 0.5-1 km</t>
        </is>
      </c>
      <c r="AA152" s="19" t="n">
        <v>0.7619755694423507</v>
      </c>
      <c r="AB152" s="19" t="n">
        <v>0.1616730645568766</v>
      </c>
      <c r="AC152" s="17" t="inlineStr">
        <is>
          <t>BSR001- BP / SEGMENT 22 (TAYTAY - FAMY) - DONE PAT</t>
        </is>
      </c>
      <c r="AD152" s="17" t="inlineStr">
        <is>
          <t>Survey a short node lateral; confirm port/fiber capacity, access and route.</t>
        </is>
      </c>
      <c r="AE152" s="16" t="n">
        <v>1486</v>
      </c>
    </row>
    <row r="153">
      <c r="A153" s="16" t="n">
        <v>1</v>
      </c>
      <c r="B153" s="16" t="n">
        <v>149</v>
      </c>
      <c r="C153" s="16" t="n">
        <v>149</v>
      </c>
      <c r="D153" s="17" t="inlineStr">
        <is>
          <t>0403415019</t>
        </is>
      </c>
      <c r="E153" s="17" t="inlineStr">
        <is>
          <t>Region IV-A (CALABARZON)</t>
        </is>
      </c>
      <c r="F153" s="17" t="inlineStr">
        <is>
          <t>Laguna</t>
        </is>
      </c>
      <c r="G153" s="17" t="inlineStr">
        <is>
          <t>Magdalena</t>
        </is>
      </c>
      <c r="H153" s="18" t="inlineStr">
        <is>
          <t>Poblacion</t>
        </is>
      </c>
      <c r="I153" s="18" t="n">
        <v>14.199253</v>
      </c>
      <c r="J153" s="17" t="n">
        <v>121.428623</v>
      </c>
      <c r="K153" s="17" t="inlineStr">
        <is>
          <t>R</t>
        </is>
      </c>
      <c r="L153" s="11" t="n">
        <v>2735</v>
      </c>
      <c r="M153" s="19" t="n">
        <v>3.3</v>
      </c>
      <c r="N153" s="20">
        <f>INT(L153/M153)</f>
        <v/>
      </c>
      <c r="O153" s="20">
        <f>ROUND(N153*0.3,0)</f>
        <v/>
      </c>
      <c r="P153" s="17" t="inlineStr">
        <is>
          <t>Band n50 (1.5 GHz, 100 MHz TDD)</t>
        </is>
      </c>
      <c r="Q153" s="21">
        <f>MAX(1,ROUNDUP(O153/1000,0))</f>
        <v/>
      </c>
      <c r="R153" s="16" t="n">
        <v>1</v>
      </c>
      <c r="S153" s="19" t="n">
        <v>0.26</v>
      </c>
      <c r="T153" s="19" t="n">
        <v>0.13</v>
      </c>
      <c r="U153" s="17" t="inlineStr">
        <is>
          <t>Tier 1A (Direct Coloc, &lt;1 km)</t>
        </is>
      </c>
      <c r="V153" s="19" t="n">
        <v>100</v>
      </c>
      <c r="W153" s="19" t="n">
        <v>87.5</v>
      </c>
      <c r="X153" s="19" t="n">
        <v>53.5</v>
      </c>
      <c r="Y153" s="20">
        <f>ROUND(V153*0.35+W153*0.35+X153*0.30,2)</f>
        <v/>
      </c>
      <c r="Z153" s="22" t="inlineStr">
        <is>
          <t>A - Node within 0.5 km</t>
        </is>
      </c>
      <c r="AA153" s="19" t="n">
        <v>0.2556992304157374</v>
      </c>
      <c r="AB153" s="19" t="n">
        <v>0.1196492904756759</v>
      </c>
      <c r="AC153" s="17" t="inlineStr">
        <is>
          <t>MGL001 - PM / SEGMENT 26 (PAGSANJAN - LILIW)</t>
        </is>
      </c>
      <c r="AD153" s="17" t="inlineStr">
        <is>
          <t>First survey: confirm node handoff, spare capacity and a feasible short route; co-location is not established.</t>
        </is>
      </c>
      <c r="AE153" s="16" t="n">
        <v>384</v>
      </c>
    </row>
    <row r="154">
      <c r="A154" s="16" t="n">
        <v>1</v>
      </c>
      <c r="B154" s="16" t="n">
        <v>150</v>
      </c>
      <c r="C154" s="16" t="n">
        <v>150</v>
      </c>
      <c r="D154" s="17" t="inlineStr">
        <is>
          <t>0105520012</t>
        </is>
      </c>
      <c r="E154" s="17" t="inlineStr">
        <is>
          <t>Region I (Ilocos Region)</t>
        </is>
      </c>
      <c r="F154" s="17" t="inlineStr">
        <is>
          <t>Pangasinan</t>
        </is>
      </c>
      <c r="G154" s="17" t="inlineStr">
        <is>
          <t>Infanta</t>
        </is>
      </c>
      <c r="H154" s="18" t="inlineStr">
        <is>
          <t>Poblacion</t>
        </is>
      </c>
      <c r="I154" s="18" t="n">
        <v>15.822425</v>
      </c>
      <c r="J154" s="17" t="n">
        <v>119.906919</v>
      </c>
      <c r="K154" s="17" t="inlineStr">
        <is>
          <t>R</t>
        </is>
      </c>
      <c r="L154" s="11" t="n">
        <v>3276</v>
      </c>
      <c r="M154" s="19" t="n">
        <v>3.6</v>
      </c>
      <c r="N154" s="20">
        <f>INT(L154/M154)</f>
        <v/>
      </c>
      <c r="O154" s="20">
        <f>ROUND(N154*0.3,0)</f>
        <v/>
      </c>
      <c r="P154" s="17" t="inlineStr">
        <is>
          <t>Band n50 (1.5 GHz, 100 MHz TDD)</t>
        </is>
      </c>
      <c r="Q154" s="21">
        <f>MAX(1,ROUNDUP(O154/1000,0))</f>
        <v/>
      </c>
      <c r="R154" s="16" t="n">
        <v>1</v>
      </c>
      <c r="S154" s="19" t="n">
        <v>0.53</v>
      </c>
      <c r="T154" s="19" t="n">
        <v>0.48</v>
      </c>
      <c r="U154" s="17" t="inlineStr">
        <is>
          <t>Tier 1A (Direct Coloc, &lt;1 km)</t>
        </is>
      </c>
      <c r="V154" s="19" t="n">
        <v>93.8</v>
      </c>
      <c r="W154" s="19" t="n">
        <v>93.59999999999999</v>
      </c>
      <c r="X154" s="19" t="n">
        <v>53.5</v>
      </c>
      <c r="Y154" s="20">
        <f>ROUND(V154*0.35+W154*0.35+X154*0.30,2)</f>
        <v/>
      </c>
      <c r="Z154" s="22" t="inlineStr">
        <is>
          <t>B - Node 0.5-1 km</t>
        </is>
      </c>
      <c r="AA154" s="19" t="n">
        <v>0.5275044516974928</v>
      </c>
      <c r="AB154" s="19" t="n">
        <v>0.02930291723888461</v>
      </c>
      <c r="AC154" s="17" t="inlineStr">
        <is>
          <t>IFP001 - PM / SANTA CRUZ TO ALAMINOS</t>
        </is>
      </c>
      <c r="AD154" s="17" t="inlineStr">
        <is>
          <t>Survey a short node lateral; confirm port/fiber capacity, access and route.</t>
        </is>
      </c>
      <c r="AE154" s="16" t="n">
        <v>980</v>
      </c>
    </row>
    <row r="155">
      <c r="A155" s="16" t="n">
        <v>1</v>
      </c>
      <c r="B155" s="16" t="n">
        <v>151</v>
      </c>
      <c r="C155" s="16" t="n">
        <v>151</v>
      </c>
      <c r="D155" s="17" t="inlineStr">
        <is>
          <t>0604520020</t>
        </is>
      </c>
      <c r="E155" s="17" t="inlineStr">
        <is>
          <t>Region VI (Western Visayas)</t>
        </is>
      </c>
      <c r="F155" s="17" t="inlineStr">
        <is>
          <t>Negros Occidental</t>
        </is>
      </c>
      <c r="G155" s="17" t="inlineStr">
        <is>
          <t>Murcia</t>
        </is>
      </c>
      <c r="H155" s="18" t="inlineStr">
        <is>
          <t>Pandanon</t>
        </is>
      </c>
      <c r="I155" s="18" t="n">
        <v>10.606741</v>
      </c>
      <c r="J155" s="17" t="n">
        <v>123.038275</v>
      </c>
      <c r="K155" s="17" t="inlineStr">
        <is>
          <t>R</t>
        </is>
      </c>
      <c r="L155" s="11" t="n">
        <v>3123</v>
      </c>
      <c r="M155" s="19" t="n">
        <v>3.7</v>
      </c>
      <c r="N155" s="20">
        <f>INT(L155/M155)</f>
        <v/>
      </c>
      <c r="O155" s="20">
        <f>ROUND(N155*0.3,0)</f>
        <v/>
      </c>
      <c r="P155" s="17" t="inlineStr">
        <is>
          <t>Band n50 (1.5 GHz, 100 MHz TDD)</t>
        </is>
      </c>
      <c r="Q155" s="21">
        <f>MAX(1,ROUNDUP(O155/1000,0))</f>
        <v/>
      </c>
      <c r="R155" s="16" t="n">
        <v>1</v>
      </c>
      <c r="S155" s="19" t="n">
        <v>0.42</v>
      </c>
      <c r="T155" s="19" t="n">
        <v>0.07000000000000001</v>
      </c>
      <c r="U155" s="17" t="inlineStr">
        <is>
          <t>Tier 1A (Direct Coloc, &lt;1 km)</t>
        </is>
      </c>
      <c r="V155" s="19" t="n">
        <v>97</v>
      </c>
      <c r="W155" s="19" t="n">
        <v>85.59999999999999</v>
      </c>
      <c r="X155" s="19" t="n">
        <v>59.2</v>
      </c>
      <c r="Y155" s="20">
        <f>ROUND(V155*0.35+W155*0.35+X155*0.30,2)</f>
        <v/>
      </c>
      <c r="Z155" s="22" t="inlineStr">
        <is>
          <t>A - Node within 0.5 km</t>
        </is>
      </c>
      <c r="AA155" s="19" t="n">
        <v>0.4192559011066587</v>
      </c>
      <c r="AB155" s="19" t="n">
        <v>0.05823458880888804</v>
      </c>
      <c r="AC155" s="17" t="inlineStr">
        <is>
          <t>MCN001 - TYPE 3 / SAN CARLOS CITY - TALISAY CITY</t>
        </is>
      </c>
      <c r="AD155" s="17" t="inlineStr">
        <is>
          <t>First survey: confirm node handoff, spare capacity and a feasible short route; co-location is not established.</t>
        </is>
      </c>
      <c r="AE155" s="16" t="n">
        <v>773</v>
      </c>
    </row>
    <row r="156">
      <c r="A156" s="16" t="n">
        <v>1</v>
      </c>
      <c r="B156" s="16" t="n">
        <v>152</v>
      </c>
      <c r="C156" s="16" t="n">
        <v>152</v>
      </c>
      <c r="D156" s="17" t="inlineStr">
        <is>
          <t>0102814009</t>
        </is>
      </c>
      <c r="E156" s="17" t="inlineStr">
        <is>
          <t>Region I (Ilocos Region)</t>
        </is>
      </c>
      <c r="F156" s="17" t="inlineStr">
        <is>
          <t>Ilocos Norte</t>
        </is>
      </c>
      <c r="G156" s="17" t="inlineStr">
        <is>
          <t>Nueva Era</t>
        </is>
      </c>
      <c r="H156" s="18" t="inlineStr">
        <is>
          <t>Poblacion</t>
        </is>
      </c>
      <c r="I156" s="18" t="n">
        <v>17.916704</v>
      </c>
      <c r="J156" s="17" t="n">
        <v>120.662967</v>
      </c>
      <c r="K156" s="17" t="inlineStr">
        <is>
          <t>R</t>
        </is>
      </c>
      <c r="L156" s="11" t="n">
        <v>3255</v>
      </c>
      <c r="M156" s="19" t="n">
        <v>3.7</v>
      </c>
      <c r="N156" s="20">
        <f>INT(L156/M156)</f>
        <v/>
      </c>
      <c r="O156" s="20">
        <f>ROUND(N156*0.3,0)</f>
        <v/>
      </c>
      <c r="P156" s="17" t="inlineStr">
        <is>
          <t>Band n50 (1.5 GHz, 100 MHz TDD)</t>
        </is>
      </c>
      <c r="Q156" s="21">
        <f>MAX(1,ROUNDUP(O156/1000,0))</f>
        <v/>
      </c>
      <c r="R156" s="16" t="n">
        <v>1</v>
      </c>
      <c r="S156" s="19" t="n">
        <v>0.45</v>
      </c>
      <c r="T156" s="19" t="n">
        <v>0.22</v>
      </c>
      <c r="U156" s="17" t="inlineStr">
        <is>
          <t>Tier 1A (Direct Coloc, &lt;1 km)</t>
        </is>
      </c>
      <c r="V156" s="19" t="n">
        <v>96</v>
      </c>
      <c r="W156" s="19" t="n">
        <v>91.3</v>
      </c>
      <c r="X156" s="19" t="n">
        <v>53.5</v>
      </c>
      <c r="Y156" s="20">
        <f>ROUND(V156*0.35+W156*0.35+X156*0.30,2)</f>
        <v/>
      </c>
      <c r="Z156" s="22" t="inlineStr">
        <is>
          <t>A - Node within 0.5 km</t>
        </is>
      </c>
      <c r="AA156" s="19" t="n">
        <v>0.4535444008338769</v>
      </c>
      <c r="AB156" s="19" t="n">
        <v>0.06036750208110812</v>
      </c>
      <c r="AC156" s="17" t="inlineStr">
        <is>
          <t>NEI001 - PM / SEGMENT 5 BANNA</t>
        </is>
      </c>
      <c r="AD156" s="17" t="inlineStr">
        <is>
          <t>First survey: confirm node handoff, spare capacity and a feasible short route; co-location is not established.</t>
        </is>
      </c>
      <c r="AE156" s="16" t="n">
        <v>833</v>
      </c>
    </row>
    <row r="157">
      <c r="A157" s="16" t="n">
        <v>1</v>
      </c>
      <c r="B157" s="16" t="n">
        <v>153</v>
      </c>
      <c r="C157" s="16" t="n">
        <v>153</v>
      </c>
      <c r="D157" s="17" t="inlineStr">
        <is>
          <t>0203130002</t>
        </is>
      </c>
      <c r="E157" s="17" t="inlineStr">
        <is>
          <t>Region II (Cagayan Valley)</t>
        </is>
      </c>
      <c r="F157" s="17" t="inlineStr">
        <is>
          <t>Isabela</t>
        </is>
      </c>
      <c r="G157" s="17" t="inlineStr">
        <is>
          <t>San Manuel</t>
        </is>
      </c>
      <c r="H157" s="18" t="inlineStr">
        <is>
          <t>Babanuang</t>
        </is>
      </c>
      <c r="I157" s="18" t="n">
        <v>17.050224</v>
      </c>
      <c r="J157" s="17" t="n">
        <v>121.628151</v>
      </c>
      <c r="K157" s="17" t="inlineStr">
        <is>
          <t>R</t>
        </is>
      </c>
      <c r="L157" s="11" t="n">
        <v>3136</v>
      </c>
      <c r="M157" s="19" t="n">
        <v>3.8</v>
      </c>
      <c r="N157" s="20">
        <f>INT(L157/M157)</f>
        <v/>
      </c>
      <c r="O157" s="20">
        <f>ROUND(N157*0.3,0)</f>
        <v/>
      </c>
      <c r="P157" s="17" t="inlineStr">
        <is>
          <t>Band n50 (1.5 GHz, 100 MHz TDD)</t>
        </is>
      </c>
      <c r="Q157" s="21">
        <f>MAX(1,ROUNDUP(O157/1000,0))</f>
        <v/>
      </c>
      <c r="R157" s="16" t="n">
        <v>1</v>
      </c>
      <c r="S157" s="19" t="n">
        <v>0.16</v>
      </c>
      <c r="T157" s="19" t="n">
        <v>0.3</v>
      </c>
      <c r="U157" s="17" t="inlineStr">
        <is>
          <t>Tier 1A (Direct Coloc, &lt;1 km)</t>
        </is>
      </c>
      <c r="V157" s="19" t="n">
        <v>100</v>
      </c>
      <c r="W157" s="19" t="n">
        <v>87.2</v>
      </c>
      <c r="X157" s="19" t="n">
        <v>53.5</v>
      </c>
      <c r="Y157" s="20">
        <f>ROUND(V157*0.35+W157*0.35+X157*0.30,2)</f>
        <v/>
      </c>
      <c r="Z157" s="22" t="inlineStr">
        <is>
          <t>A - Node within 0.5 km</t>
        </is>
      </c>
      <c r="AA157" s="19" t="n">
        <v>0.159154385462078</v>
      </c>
      <c r="AB157" s="19" t="n">
        <v>0.03723010644411776</v>
      </c>
      <c r="AC157" s="17" t="inlineStr">
        <is>
          <t>MNI001 - BP / ROXAS - CABATUAN</t>
        </is>
      </c>
      <c r="AD157" s="17" t="inlineStr">
        <is>
          <t>First survey: confirm node handoff, spare capacity and a feasible short route; co-location is not established.</t>
        </is>
      </c>
      <c r="AE157" s="16" t="n">
        <v>183</v>
      </c>
    </row>
    <row r="158">
      <c r="A158" s="16" t="n">
        <v>1</v>
      </c>
      <c r="B158" s="16" t="n">
        <v>154</v>
      </c>
      <c r="C158" s="16" t="n">
        <v>154</v>
      </c>
      <c r="D158" s="17" t="inlineStr">
        <is>
          <t>0402106067</t>
        </is>
      </c>
      <c r="E158" s="17" t="inlineStr">
        <is>
          <t>Region IV-A (CALABARZON)</t>
        </is>
      </c>
      <c r="F158" s="17" t="inlineStr">
        <is>
          <t>Cavite</t>
        </is>
      </c>
      <c r="G158" s="17" t="inlineStr">
        <is>
          <t>City of Dasmariñas</t>
        </is>
      </c>
      <c r="H158" s="18" t="inlineStr">
        <is>
          <t>San Andres II</t>
        </is>
      </c>
      <c r="I158" s="18" t="n">
        <v>14.279982</v>
      </c>
      <c r="J158" s="17" t="n">
        <v>120.999168</v>
      </c>
      <c r="K158" s="17" t="inlineStr">
        <is>
          <t>R</t>
        </is>
      </c>
      <c r="L158" s="11" t="n">
        <v>3585</v>
      </c>
      <c r="M158" s="19" t="n">
        <v>3.4</v>
      </c>
      <c r="N158" s="20">
        <f>INT(L158/M158)</f>
        <v/>
      </c>
      <c r="O158" s="20">
        <f>ROUND(N158*0.3,0)</f>
        <v/>
      </c>
      <c r="P158" s="17" t="inlineStr">
        <is>
          <t>Band n50 (1.5 GHz, 100 MHz TDD)</t>
        </is>
      </c>
      <c r="Q158" s="21">
        <f>MAX(1,ROUNDUP(O158/1000,0))</f>
        <v/>
      </c>
      <c r="R158" s="16" t="n">
        <v>1</v>
      </c>
      <c r="S158" s="19" t="n">
        <v>0.41</v>
      </c>
      <c r="T158" s="19" t="n">
        <v>3.6</v>
      </c>
      <c r="U158" s="17" t="inlineStr">
        <is>
          <t>Tier 1A (Direct Coloc, &lt;1 km)</t>
        </is>
      </c>
      <c r="V158" s="19" t="n">
        <v>87.2</v>
      </c>
      <c r="W158" s="19" t="n">
        <v>100</v>
      </c>
      <c r="X158" s="19" t="n">
        <v>53.5</v>
      </c>
      <c r="Y158" s="20">
        <f>ROUND(V158*0.35+W158*0.35+X158*0.30,2)</f>
        <v/>
      </c>
      <c r="Z158" s="22" t="inlineStr">
        <is>
          <t>A - Node within 0.5 km</t>
        </is>
      </c>
      <c r="AA158" s="19" t="n">
        <v>0.4110387644897632</v>
      </c>
      <c r="AB158" s="19" t="n">
        <v>3.577116140680419</v>
      </c>
      <c r="AC158" s="17" t="inlineStr">
        <is>
          <t>MAC001
- TYPE 3 / NCC001 TO TGY001</t>
        </is>
      </c>
      <c r="AD158" s="17" t="inlineStr">
        <is>
          <t>First survey: confirm node handoff, spare capacity and a feasible short route; co-location is not established.</t>
        </is>
      </c>
      <c r="AE158" s="16" t="n">
        <v>756</v>
      </c>
    </row>
    <row r="159">
      <c r="A159" s="16" t="n">
        <v>1</v>
      </c>
      <c r="B159" s="16" t="n">
        <v>155</v>
      </c>
      <c r="C159" s="16" t="n">
        <v>155</v>
      </c>
      <c r="D159" s="17" t="inlineStr">
        <is>
          <t>0205014009</t>
        </is>
      </c>
      <c r="E159" s="17" t="inlineStr">
        <is>
          <t>Region II (Cagayan Valley)</t>
        </is>
      </c>
      <c r="F159" s="17" t="inlineStr">
        <is>
          <t>Nueva Vizcaya</t>
        </is>
      </c>
      <c r="G159" s="17" t="inlineStr">
        <is>
          <t>Villaverde</t>
        </is>
      </c>
      <c r="H159" s="18" t="inlineStr">
        <is>
          <t>Bintawan Norte</t>
        </is>
      </c>
      <c r="I159" s="18" t="n">
        <v>16.582837</v>
      </c>
      <c r="J159" s="17" t="n">
        <v>121.189114</v>
      </c>
      <c r="K159" s="17" t="inlineStr">
        <is>
          <t>R</t>
        </is>
      </c>
      <c r="L159" s="11" t="n">
        <v>3059</v>
      </c>
      <c r="M159" s="19" t="n">
        <v>3.8</v>
      </c>
      <c r="N159" s="20">
        <f>INT(L159/M159)</f>
        <v/>
      </c>
      <c r="O159" s="20">
        <f>ROUND(N159*0.3,0)</f>
        <v/>
      </c>
      <c r="P159" s="17" t="inlineStr">
        <is>
          <t>Band n50 (1.5 GHz, 100 MHz TDD)</t>
        </is>
      </c>
      <c r="Q159" s="21">
        <f>MAX(1,ROUNDUP(O159/1000,0))</f>
        <v/>
      </c>
      <c r="R159" s="16" t="n">
        <v>1</v>
      </c>
      <c r="S159" s="19" t="n">
        <v>0.19</v>
      </c>
      <c r="T159" s="19" t="n">
        <v>5.77</v>
      </c>
      <c r="U159" s="17" t="inlineStr">
        <is>
          <t>Tier 1A (Direct Coloc, &lt;1 km)</t>
        </is>
      </c>
      <c r="V159" s="19" t="n">
        <v>93.90000000000001</v>
      </c>
      <c r="W159" s="19" t="n">
        <v>85.7</v>
      </c>
      <c r="X159" s="19" t="n">
        <v>62.3</v>
      </c>
      <c r="Y159" s="20">
        <f>ROUND(V159*0.35+W159*0.35+X159*0.30,2)</f>
        <v/>
      </c>
      <c r="Z159" s="22" t="inlineStr">
        <is>
          <t>A - Node within 0.5 km</t>
        </is>
      </c>
      <c r="AA159" s="19" t="n">
        <v>0.1864944619718192</v>
      </c>
      <c r="AB159" s="19" t="n">
        <v>5.517183927681211</v>
      </c>
      <c r="AC159" s="17" t="inlineStr">
        <is>
          <t>VLV001 - BP / FOC</t>
        </is>
      </c>
      <c r="AD159" s="17" t="inlineStr">
        <is>
          <t>First survey: confirm node handoff, spare capacity and a feasible short route; co-location is not established.</t>
        </is>
      </c>
      <c r="AE159" s="16" t="n">
        <v>228</v>
      </c>
    </row>
    <row r="160">
      <c r="A160" s="16" t="n">
        <v>1</v>
      </c>
      <c r="B160" s="16" t="n">
        <v>156</v>
      </c>
      <c r="C160" s="16" t="n">
        <v>156</v>
      </c>
      <c r="D160" s="17" t="inlineStr">
        <is>
          <t>0401021030</t>
        </is>
      </c>
      <c r="E160" s="17" t="inlineStr">
        <is>
          <t>Region IV-A (CALABARZON)</t>
        </is>
      </c>
      <c r="F160" s="17" t="inlineStr">
        <is>
          <t>Batangas</t>
        </is>
      </c>
      <c r="G160" s="17" t="inlineStr">
        <is>
          <t>Rosario</t>
        </is>
      </c>
      <c r="H160" s="18" t="inlineStr">
        <is>
          <t>Pinagsibaan</t>
        </is>
      </c>
      <c r="I160" s="18" t="n">
        <v>13.839743</v>
      </c>
      <c r="J160" s="17" t="n">
        <v>121.313148</v>
      </c>
      <c r="K160" s="17" t="inlineStr">
        <is>
          <t>R</t>
        </is>
      </c>
      <c r="L160" s="11" t="n">
        <v>3648</v>
      </c>
      <c r="M160" s="19" t="n">
        <v>3.6</v>
      </c>
      <c r="N160" s="20">
        <f>INT(L160/M160)</f>
        <v/>
      </c>
      <c r="O160" s="20">
        <f>ROUND(N160*0.3,0)</f>
        <v/>
      </c>
      <c r="P160" s="17" t="inlineStr">
        <is>
          <t>Band n50 (1.5 GHz, 100 MHz TDD)</t>
        </is>
      </c>
      <c r="Q160" s="21">
        <f>MAX(1,ROUNDUP(O160/1000,0))</f>
        <v/>
      </c>
      <c r="R160" s="16" t="n">
        <v>1</v>
      </c>
      <c r="S160" s="19" t="n">
        <v>0.78</v>
      </c>
      <c r="T160" s="19" t="n">
        <v>0.23</v>
      </c>
      <c r="U160" s="17" t="inlineStr">
        <is>
          <t>Tier 1A (Direct Coloc, &lt;1 km)</t>
        </is>
      </c>
      <c r="V160" s="19" t="n">
        <v>87.09999999999999</v>
      </c>
      <c r="W160" s="19" t="n">
        <v>100</v>
      </c>
      <c r="X160" s="19" t="n">
        <v>53.5</v>
      </c>
      <c r="Y160" s="20">
        <f>ROUND(V160*0.35+W160*0.35+X160*0.30,2)</f>
        <v/>
      </c>
      <c r="Z160" s="22" t="inlineStr">
        <is>
          <t>B - Node 0.5-1 km</t>
        </is>
      </c>
      <c r="AA160" s="19" t="n">
        <v>0.7785977339324007</v>
      </c>
      <c r="AB160" s="19" t="n">
        <v>0.2044769345362893</v>
      </c>
      <c r="AC160" s="17" t="inlineStr">
        <is>
          <t>ROS002
- PM / BATANGAS - SAN JUAN</t>
        </is>
      </c>
      <c r="AD160" s="17" t="inlineStr">
        <is>
          <t>Survey a short node lateral; confirm port/fiber capacity, access and route.</t>
        </is>
      </c>
      <c r="AE160" s="16" t="n">
        <v>1519</v>
      </c>
    </row>
    <row r="161">
      <c r="A161" s="16" t="n">
        <v>1</v>
      </c>
      <c r="B161" s="16" t="n">
        <v>157</v>
      </c>
      <c r="C161" s="16" t="n">
        <v>157</v>
      </c>
      <c r="D161" s="17" t="inlineStr">
        <is>
          <t>0405646037</t>
        </is>
      </c>
      <c r="E161" s="17" t="inlineStr">
        <is>
          <t>Region IV-A (CALABARZON)</t>
        </is>
      </c>
      <c r="F161" s="17" t="inlineStr">
        <is>
          <t>Quezon</t>
        </is>
      </c>
      <c r="G161" s="17" t="inlineStr">
        <is>
          <t>Tagkawayan</t>
        </is>
      </c>
      <c r="H161" s="18" t="inlineStr">
        <is>
          <t>Santa Cecilia</t>
        </is>
      </c>
      <c r="I161" s="18" t="n">
        <v>13.966858</v>
      </c>
      <c r="J161" s="17" t="n">
        <v>122.53538</v>
      </c>
      <c r="K161" s="17" t="inlineStr">
        <is>
          <t>R</t>
        </is>
      </c>
      <c r="L161" s="11" t="n">
        <v>3763</v>
      </c>
      <c r="M161" s="19" t="n">
        <v>3.8</v>
      </c>
      <c r="N161" s="20">
        <f>INT(L161/M161)</f>
        <v/>
      </c>
      <c r="O161" s="20">
        <f>ROUND(N161*0.3,0)</f>
        <v/>
      </c>
      <c r="P161" s="17" t="inlineStr">
        <is>
          <t>Band n50 (1.5 GHz, 100 MHz TDD)</t>
        </is>
      </c>
      <c r="Q161" s="21">
        <f>MAX(1,ROUNDUP(O161/1000,0))</f>
        <v/>
      </c>
      <c r="R161" s="16" t="n">
        <v>1</v>
      </c>
      <c r="S161" s="19" t="n">
        <v>0.77</v>
      </c>
      <c r="T161" s="19" t="n">
        <v>0.41</v>
      </c>
      <c r="U161" s="17" t="inlineStr">
        <is>
          <t>Tier 1A (Direct Coloc, &lt;1 km)</t>
        </is>
      </c>
      <c r="V161" s="19" t="n">
        <v>87.40000000000001</v>
      </c>
      <c r="W161" s="19" t="n">
        <v>99.7</v>
      </c>
      <c r="X161" s="19" t="n">
        <v>53.5</v>
      </c>
      <c r="Y161" s="20">
        <f>ROUND(V161*0.35+W161*0.35+X161*0.30,2)</f>
        <v/>
      </c>
      <c r="Z161" s="22" t="inlineStr">
        <is>
          <t>B - Node 0.5-1 km</t>
        </is>
      </c>
      <c r="AA161" s="19" t="n">
        <v>0.7695192866541137</v>
      </c>
      <c r="AB161" s="19" t="n">
        <v>0.400997086369973</v>
      </c>
      <c r="AC161" s="17" t="inlineStr">
        <is>
          <t>TKQ001 - TYPE 3 / CALAUAG - SIPOCOT</t>
        </is>
      </c>
      <c r="AD161" s="17" t="inlineStr">
        <is>
          <t>Survey a short node lateral; confirm port/fiber capacity, access and route.</t>
        </is>
      </c>
      <c r="AE161" s="16" t="n">
        <v>1503</v>
      </c>
    </row>
    <row r="162">
      <c r="A162" s="16" t="n">
        <v>1</v>
      </c>
      <c r="B162" s="16" t="n">
        <v>158</v>
      </c>
      <c r="C162" s="16" t="n">
        <v>158</v>
      </c>
      <c r="D162" s="17" t="inlineStr">
        <is>
          <t>0600411015</t>
        </is>
      </c>
      <c r="E162" s="17" t="inlineStr">
        <is>
          <t>Region VI (Western Visayas)</t>
        </is>
      </c>
      <c r="F162" s="17" t="inlineStr">
        <is>
          <t>Aklan</t>
        </is>
      </c>
      <c r="G162" s="17" t="inlineStr">
        <is>
          <t>Makato</t>
        </is>
      </c>
      <c r="H162" s="18" t="inlineStr">
        <is>
          <t>Poblacion</t>
        </is>
      </c>
      <c r="I162" s="18" t="n">
        <v>11.712532</v>
      </c>
      <c r="J162" s="17" t="n">
        <v>122.290003</v>
      </c>
      <c r="K162" s="17" t="inlineStr">
        <is>
          <t>R</t>
        </is>
      </c>
      <c r="L162" s="11" t="n">
        <v>3445</v>
      </c>
      <c r="M162" s="19" t="n">
        <v>3.9</v>
      </c>
      <c r="N162" s="20">
        <f>INT(L162/M162)</f>
        <v/>
      </c>
      <c r="O162" s="20">
        <f>ROUND(N162*0.3,0)</f>
        <v/>
      </c>
      <c r="P162" s="17" t="inlineStr">
        <is>
          <t>Band n50 (1.5 GHz, 100 MHz TDD)</t>
        </is>
      </c>
      <c r="Q162" s="21">
        <f>MAX(1,ROUNDUP(O162/1000,0))</f>
        <v/>
      </c>
      <c r="R162" s="16" t="n">
        <v>1</v>
      </c>
      <c r="S162" s="19" t="n">
        <v>0.54</v>
      </c>
      <c r="T162" s="19" t="n">
        <v>0.49</v>
      </c>
      <c r="U162" s="17" t="inlineStr">
        <is>
          <t>Tier 1A (Direct Coloc, &lt;1 km)</t>
        </is>
      </c>
      <c r="V162" s="19" t="n">
        <v>93.59999999999999</v>
      </c>
      <c r="W162" s="19" t="n">
        <v>88.5</v>
      </c>
      <c r="X162" s="19" t="n">
        <v>59.2</v>
      </c>
      <c r="Y162" s="20">
        <f>ROUND(V162*0.35+W162*0.35+X162*0.30,2)</f>
        <v/>
      </c>
      <c r="Z162" s="22" t="inlineStr">
        <is>
          <t>B - Node 0.5-1 km</t>
        </is>
      </c>
      <c r="AA162" s="19" t="n">
        <v>0.5369275877299537</v>
      </c>
      <c r="AB162" s="19" t="n">
        <v>7.521239761811517</v>
      </c>
      <c r="AC162" s="17" t="inlineStr">
        <is>
          <t>MOK001 - BP / IVISAN - KALIBO</t>
        </is>
      </c>
      <c r="AD162" s="17" t="inlineStr">
        <is>
          <t>Survey a short node lateral; confirm port/fiber capacity, access and route.</t>
        </is>
      </c>
      <c r="AE162" s="16" t="n">
        <v>1001</v>
      </c>
    </row>
    <row r="163">
      <c r="A163" s="16" t="n">
        <v>1</v>
      </c>
      <c r="B163" s="16" t="n">
        <v>159</v>
      </c>
      <c r="C163" s="16" t="n">
        <v>159</v>
      </c>
      <c r="D163" s="17" t="inlineStr">
        <is>
          <t>0403426022</t>
        </is>
      </c>
      <c r="E163" s="17" t="inlineStr">
        <is>
          <t>Region IV-A (CALABARZON)</t>
        </is>
      </c>
      <c r="F163" s="17" t="inlineStr">
        <is>
          <t>Laguna</t>
        </is>
      </c>
      <c r="G163" s="17" t="inlineStr">
        <is>
          <t>Santa Cruz</t>
        </is>
      </c>
      <c r="H163" s="18" t="inlineStr">
        <is>
          <t>San Pablo Sur</t>
        </is>
      </c>
      <c r="I163" s="18" t="n">
        <v>14.284307</v>
      </c>
      <c r="J163" s="17" t="n">
        <v>121.418009</v>
      </c>
      <c r="K163" s="17" t="inlineStr">
        <is>
          <t>R</t>
        </is>
      </c>
      <c r="L163" s="11" t="n">
        <v>3508</v>
      </c>
      <c r="M163" s="19" t="n">
        <v>3.3</v>
      </c>
      <c r="N163" s="20">
        <f>INT(L163/M163)</f>
        <v/>
      </c>
      <c r="O163" s="20">
        <f>ROUND(N163*0.3,0)</f>
        <v/>
      </c>
      <c r="P163" s="17" t="inlineStr">
        <is>
          <t>Band n50 (1.5 GHz, 100 MHz TDD)</t>
        </is>
      </c>
      <c r="Q163" s="21">
        <f>MAX(1,ROUNDUP(O163/1000,0))</f>
        <v/>
      </c>
      <c r="R163" s="16" t="n">
        <v>1</v>
      </c>
      <c r="S163" s="19" t="n">
        <v>0.79</v>
      </c>
      <c r="T163" s="19" t="n">
        <v>0.48</v>
      </c>
      <c r="U163" s="17" t="inlineStr">
        <is>
          <t>Tier 1A (Direct Coloc, &lt;1 km)</t>
        </is>
      </c>
      <c r="V163" s="19" t="n">
        <v>87</v>
      </c>
      <c r="W163" s="19" t="n">
        <v>100</v>
      </c>
      <c r="X163" s="19" t="n">
        <v>53.5</v>
      </c>
      <c r="Y163" s="20">
        <f>ROUND(V163*0.35+W163*0.35+X163*0.30,2)</f>
        <v/>
      </c>
      <c r="Z163" s="22" t="inlineStr">
        <is>
          <t>B - Node 0.5-1 km</t>
        </is>
      </c>
      <c r="AA163" s="19" t="n">
        <v>0.7840688254400694</v>
      </c>
      <c r="AB163" s="19" t="n">
        <v>0.4766932841743232</v>
      </c>
      <c r="AC163" s="17" t="inlineStr">
        <is>
          <t>SCL001 - TYPE 3 / UG SCL001 TO LWL001</t>
        </is>
      </c>
      <c r="AD163" s="17" t="inlineStr">
        <is>
          <t>Survey a short node lateral; confirm port/fiber capacity, access and route.</t>
        </is>
      </c>
      <c r="AE163" s="16" t="n">
        <v>1537</v>
      </c>
    </row>
    <row r="164">
      <c r="A164" s="16" t="n">
        <v>1</v>
      </c>
      <c r="B164" s="16" t="n">
        <v>160</v>
      </c>
      <c r="C164" s="16" t="n">
        <v>160</v>
      </c>
      <c r="D164" s="17" t="inlineStr">
        <is>
          <t>0600613002</t>
        </is>
      </c>
      <c r="E164" s="17" t="inlineStr">
        <is>
          <t>Region VI (Western Visayas)</t>
        </is>
      </c>
      <c r="F164" s="17" t="inlineStr">
        <is>
          <t>Antique</t>
        </is>
      </c>
      <c r="G164" s="17" t="inlineStr">
        <is>
          <t>San Jose</t>
        </is>
      </c>
      <c r="H164" s="18" t="inlineStr">
        <is>
          <t>Badiang</t>
        </is>
      </c>
      <c r="I164" s="18" t="n">
        <v>10.7652</v>
      </c>
      <c r="J164" s="17" t="n">
        <v>121.9435</v>
      </c>
      <c r="K164" s="17" t="inlineStr">
        <is>
          <t>R</t>
        </is>
      </c>
      <c r="L164" s="11" t="n">
        <v>3647</v>
      </c>
      <c r="M164" s="19" t="n">
        <v>3.9</v>
      </c>
      <c r="N164" s="20">
        <f>INT(L164/M164)</f>
        <v/>
      </c>
      <c r="O164" s="20">
        <f>ROUND(N164*0.3,0)</f>
        <v/>
      </c>
      <c r="P164" s="17" t="inlineStr">
        <is>
          <t>Band n50 (1.5 GHz, 100 MHz TDD)</t>
        </is>
      </c>
      <c r="Q164" s="21">
        <f>MAX(1,ROUNDUP(O164/1000,0))</f>
        <v/>
      </c>
      <c r="R164" s="16" t="n">
        <v>1</v>
      </c>
      <c r="S164" s="19" t="n">
        <v>0.68</v>
      </c>
      <c r="T164" s="19" t="n">
        <v>0.5600000000000001</v>
      </c>
      <c r="U164" s="17" t="inlineStr">
        <is>
          <t>Tier 1A (Direct Coloc, &lt;1 km)</t>
        </is>
      </c>
      <c r="V164" s="19" t="n">
        <v>89.7</v>
      </c>
      <c r="W164" s="19" t="n">
        <v>92.2</v>
      </c>
      <c r="X164" s="19" t="n">
        <v>59.2</v>
      </c>
      <c r="Y164" s="20">
        <f>ROUND(V164*0.35+W164*0.35+X164*0.30,2)</f>
        <v/>
      </c>
      <c r="Z164" s="22" t="inlineStr">
        <is>
          <t>B - Node 0.5-1 km</t>
        </is>
      </c>
      <c r="AA164" s="19" t="n">
        <v>0.6816046521786377</v>
      </c>
      <c r="AB164" s="19" t="n">
        <v>0.5536387984066908</v>
      </c>
      <c r="AC164" s="17" t="inlineStr">
        <is>
          <t>SBV001-TYPE 2 / OTON, ILOILO - SAN JOSE DE BUENAVISTA, ANTIQUE</t>
        </is>
      </c>
      <c r="AD164" s="17" t="inlineStr">
        <is>
          <t>Survey a short node lateral; confirm port/fiber capacity, access and route.</t>
        </is>
      </c>
      <c r="AE164" s="16" t="n">
        <v>1315</v>
      </c>
    </row>
    <row r="165">
      <c r="A165" s="16" t="n">
        <v>1</v>
      </c>
      <c r="B165" s="16" t="n">
        <v>161</v>
      </c>
      <c r="C165" s="16" t="n">
        <v>161</v>
      </c>
      <c r="D165" s="17" t="inlineStr">
        <is>
          <t>0305403009</t>
        </is>
      </c>
      <c r="E165" s="17" t="inlineStr">
        <is>
          <t>Region III (Central Luzon)</t>
        </is>
      </c>
      <c r="F165" s="17" t="inlineStr">
        <is>
          <t>Pampanga</t>
        </is>
      </c>
      <c r="G165" s="17" t="inlineStr">
        <is>
          <t>Arayat</t>
        </is>
      </c>
      <c r="H165" s="18" t="inlineStr">
        <is>
          <t>Guemasan</t>
        </is>
      </c>
      <c r="I165" s="18" t="n">
        <v>15.14756</v>
      </c>
      <c r="J165" s="17" t="n">
        <v>120.776665</v>
      </c>
      <c r="K165" s="17" t="inlineStr">
        <is>
          <t>R</t>
        </is>
      </c>
      <c r="L165" s="11" t="n">
        <v>4424</v>
      </c>
      <c r="M165" s="19" t="n">
        <v>4</v>
      </c>
      <c r="N165" s="20">
        <f>INT(L165/M165)</f>
        <v/>
      </c>
      <c r="O165" s="20">
        <f>ROUND(N165*0.3,0)</f>
        <v/>
      </c>
      <c r="P165" s="17" t="inlineStr">
        <is>
          <t>Band n50 (1.5 GHz, 100 MHz TDD)</t>
        </is>
      </c>
      <c r="Q165" s="21">
        <f>MAX(1,ROUNDUP(O165/1000,0))</f>
        <v/>
      </c>
      <c r="R165" s="16" t="n">
        <v>1</v>
      </c>
      <c r="S165" s="19" t="n">
        <v>0.8</v>
      </c>
      <c r="T165" s="19" t="n">
        <v>0.73</v>
      </c>
      <c r="U165" s="17" t="inlineStr">
        <is>
          <t>Tier 1A (Direct Coloc, &lt;1 km)</t>
        </is>
      </c>
      <c r="V165" s="19" t="n">
        <v>86.7</v>
      </c>
      <c r="W165" s="19" t="n">
        <v>100</v>
      </c>
      <c r="X165" s="19" t="n">
        <v>53.5</v>
      </c>
      <c r="Y165" s="20">
        <f>ROUND(V165*0.35+W165*0.35+X165*0.30,2)</f>
        <v/>
      </c>
      <c r="Z165" s="22" t="inlineStr">
        <is>
          <t>B - Node 0.5-1 km</t>
        </is>
      </c>
      <c r="AA165" s="19" t="n">
        <v>0.7956186677449804</v>
      </c>
      <c r="AB165" s="19" t="n">
        <v>0.7334868783984184</v>
      </c>
      <c r="AC165" s="17" t="inlineStr">
        <is>
          <t>ARP001 - TYPE 2 / .46 km</t>
        </is>
      </c>
      <c r="AD165" s="17" t="inlineStr">
        <is>
          <t>Survey a short node lateral; confirm port/fiber capacity, access and route.</t>
        </is>
      </c>
      <c r="AE165" s="16" t="n">
        <v>1558</v>
      </c>
    </row>
    <row r="166">
      <c r="A166" s="16" t="n">
        <v>1</v>
      </c>
      <c r="B166" s="16" t="n">
        <v>162</v>
      </c>
      <c r="C166" s="16" t="n">
        <v>162</v>
      </c>
      <c r="D166" s="17" t="inlineStr">
        <is>
          <t>0301421015</t>
        </is>
      </c>
      <c r="E166" s="17" t="inlineStr">
        <is>
          <t>Region III (Central Luzon)</t>
        </is>
      </c>
      <c r="F166" s="17" t="inlineStr">
        <is>
          <t>Bulacan</t>
        </is>
      </c>
      <c r="G166" s="17" t="inlineStr">
        <is>
          <t>San Miguel</t>
        </is>
      </c>
      <c r="H166" s="18" t="inlineStr">
        <is>
          <t>Bulualto</t>
        </is>
      </c>
      <c r="I166" s="18" t="n">
        <v>15.219899</v>
      </c>
      <c r="J166" s="17" t="n">
        <v>120.953925</v>
      </c>
      <c r="K166" s="17" t="inlineStr">
        <is>
          <t>R</t>
        </is>
      </c>
      <c r="L166" s="11" t="n">
        <v>3021</v>
      </c>
      <c r="M166" s="19" t="n">
        <v>3.5</v>
      </c>
      <c r="N166" s="20">
        <f>INT(L166/M166)</f>
        <v/>
      </c>
      <c r="O166" s="20">
        <f>ROUND(N166*0.3,0)</f>
        <v/>
      </c>
      <c r="P166" s="17" t="inlineStr">
        <is>
          <t>Band n50 (1.5 GHz, 100 MHz TDD)</t>
        </is>
      </c>
      <c r="Q166" s="21">
        <f>MAX(1,ROUNDUP(O166/1000,0))</f>
        <v/>
      </c>
      <c r="R166" s="16" t="n">
        <v>1</v>
      </c>
      <c r="S166" s="19" t="n">
        <v>0.43</v>
      </c>
      <c r="T166" s="19" t="n">
        <v>0.18</v>
      </c>
      <c r="U166" s="17" t="inlineStr">
        <is>
          <t>Tier 1A (Direct Coloc, &lt;1 km)</t>
        </is>
      </c>
      <c r="V166" s="19" t="n">
        <v>96.5</v>
      </c>
      <c r="W166" s="19" t="n">
        <v>90</v>
      </c>
      <c r="X166" s="19" t="n">
        <v>53.5</v>
      </c>
      <c r="Y166" s="20">
        <f>ROUND(V166*0.35+W166*0.35+X166*0.30,2)</f>
        <v/>
      </c>
      <c r="Z166" s="23" t="inlineStr">
        <is>
          <t>C - Line within 0.5 km; node over 1 km</t>
        </is>
      </c>
      <c r="AA166" s="19" t="n">
        <v>5.102225677572059</v>
      </c>
      <c r="AB166" s="19" t="n">
        <v>0.0357175364382372</v>
      </c>
      <c r="AC166" s="17" t="inlineStr">
        <is>
          <t>SMB003 - PM / SEGMENT 18 (BALIUAG - ZARAGOZA)</t>
        </is>
      </c>
      <c r="AD166" s="17" t="inlineStr">
        <is>
          <t>Locate an authorized closure or handhole and confirm splicing/capacity; nearby cable alone is insufficient.</t>
        </is>
      </c>
      <c r="AE166" s="16" t="n">
        <v>2206</v>
      </c>
    </row>
    <row r="167">
      <c r="A167" s="16" t="n">
        <v>1</v>
      </c>
      <c r="B167" s="16" t="n">
        <v>163</v>
      </c>
      <c r="C167" s="16" t="n">
        <v>163</v>
      </c>
      <c r="D167" s="17" t="inlineStr">
        <is>
          <t>0504112020</t>
        </is>
      </c>
      <c r="E167" s="17" t="inlineStr">
        <is>
          <t>Region V (Bicol Region)</t>
        </is>
      </c>
      <c r="F167" s="17" t="inlineStr">
        <is>
          <t>Masbate</t>
        </is>
      </c>
      <c r="G167" s="17" t="inlineStr">
        <is>
          <t>Milagros</t>
        </is>
      </c>
      <c r="H167" s="18" t="inlineStr">
        <is>
          <t>Poblacion West</t>
        </is>
      </c>
      <c r="I167" s="18" t="n">
        <v>12.218554</v>
      </c>
      <c r="J167" s="17" t="n">
        <v>123.502091</v>
      </c>
      <c r="K167" s="17" t="inlineStr">
        <is>
          <t>R</t>
        </is>
      </c>
      <c r="L167" s="11" t="n">
        <v>4014</v>
      </c>
      <c r="M167" s="19" t="n">
        <v>4.1</v>
      </c>
      <c r="N167" s="20">
        <f>INT(L167/M167)</f>
        <v/>
      </c>
      <c r="O167" s="20">
        <f>ROUND(N167*0.3,0)</f>
        <v/>
      </c>
      <c r="P167" s="17" t="inlineStr">
        <is>
          <t>Band n50 (1.5 GHz, 100 MHz TDD)</t>
        </is>
      </c>
      <c r="Q167" s="21">
        <f>MAX(1,ROUNDUP(O167/1000,0))</f>
        <v/>
      </c>
      <c r="R167" s="16" t="n">
        <v>1</v>
      </c>
      <c r="S167" s="19" t="n">
        <v>0.82</v>
      </c>
      <c r="T167" s="19" t="n">
        <v>0.66</v>
      </c>
      <c r="U167" s="17" t="inlineStr">
        <is>
          <t>Tier 1A (Direct Coloc, &lt;1 km)</t>
        </is>
      </c>
      <c r="V167" s="19" t="n">
        <v>86</v>
      </c>
      <c r="W167" s="19" t="n">
        <v>95.59999999999999</v>
      </c>
      <c r="X167" s="19" t="n">
        <v>59.2</v>
      </c>
      <c r="Y167" s="20">
        <f>ROUND(V167*0.35+W167*0.35+X167*0.30,2)</f>
        <v/>
      </c>
      <c r="Z167" s="22" t="inlineStr">
        <is>
          <t>B - Node 0.5-1 km</t>
        </is>
      </c>
      <c r="AA167" s="19" t="n">
        <v>0.8239909439274133</v>
      </c>
      <c r="AB167" s="19" t="n">
        <v>0.6182765800245047</v>
      </c>
      <c r="AC167" s="17" t="inlineStr">
        <is>
          <t>MSM001 - TYPE 2 / MASBATE</t>
        </is>
      </c>
      <c r="AD167" s="17" t="inlineStr">
        <is>
          <t>Survey a short node lateral; confirm port/fiber capacity, access and route.</t>
        </is>
      </c>
      <c r="AE167" s="16" t="n">
        <v>1613</v>
      </c>
    </row>
    <row r="168">
      <c r="A168" s="16" t="n">
        <v>1</v>
      </c>
      <c r="B168" s="16" t="n">
        <v>164</v>
      </c>
      <c r="C168" s="16" t="n">
        <v>164</v>
      </c>
      <c r="D168" s="17" t="inlineStr">
        <is>
          <t>0304923007</t>
        </is>
      </c>
      <c r="E168" s="17" t="inlineStr">
        <is>
          <t>Region III (Central Luzon)</t>
        </is>
      </c>
      <c r="F168" s="17" t="inlineStr">
        <is>
          <t>Nueva Ecija</t>
        </is>
      </c>
      <c r="G168" s="17" t="inlineStr">
        <is>
          <t>Rizal</t>
        </is>
      </c>
      <c r="H168" s="18" t="inlineStr">
        <is>
          <t>Calaocan District</t>
        </is>
      </c>
      <c r="I168" s="18" t="n">
        <v>15.704582</v>
      </c>
      <c r="J168" s="17" t="n">
        <v>121.107653</v>
      </c>
      <c r="K168" s="17" t="inlineStr">
        <is>
          <t>R</t>
        </is>
      </c>
      <c r="L168" s="11" t="n">
        <v>3678</v>
      </c>
      <c r="M168" s="19" t="n">
        <v>3.6</v>
      </c>
      <c r="N168" s="20">
        <f>INT(L168/M168)</f>
        <v/>
      </c>
      <c r="O168" s="20">
        <f>ROUND(N168*0.3,0)</f>
        <v/>
      </c>
      <c r="P168" s="17" t="inlineStr">
        <is>
          <t>Band n50 (1.5 GHz, 100 MHz TDD)</t>
        </is>
      </c>
      <c r="Q168" s="21">
        <f>MAX(1,ROUNDUP(O168/1000,0))</f>
        <v/>
      </c>
      <c r="R168" s="16" t="n">
        <v>1</v>
      </c>
      <c r="S168" s="19" t="n">
        <v>0.8100000000000001</v>
      </c>
      <c r="T168" s="19" t="n">
        <v>0.3</v>
      </c>
      <c r="U168" s="17" t="inlineStr">
        <is>
          <t>Tier 1A (Direct Coloc, &lt;1 km)</t>
        </is>
      </c>
      <c r="V168" s="19" t="n">
        <v>86.40000000000001</v>
      </c>
      <c r="W168" s="19" t="n">
        <v>100</v>
      </c>
      <c r="X168" s="19" t="n">
        <v>53.5</v>
      </c>
      <c r="Y168" s="20">
        <f>ROUND(V168*0.35+W168*0.35+X168*0.30,2)</f>
        <v/>
      </c>
      <c r="Z168" s="22" t="inlineStr">
        <is>
          <t>B - Node 0.5-1 km</t>
        </is>
      </c>
      <c r="AA168" s="19" t="n">
        <v>0.80517165559443</v>
      </c>
      <c r="AB168" s="19" t="n">
        <v>0.2440555865190493</v>
      </c>
      <c r="AC168" s="17" t="inlineStr">
        <is>
          <t>RZN001 - BP / Proposed AE F1-6</t>
        </is>
      </c>
      <c r="AD168" s="17" t="inlineStr">
        <is>
          <t>Survey a short node lateral; confirm port/fiber capacity, access and route.</t>
        </is>
      </c>
      <c r="AE168" s="16" t="n">
        <v>1572</v>
      </c>
    </row>
    <row r="169">
      <c r="A169" s="16" t="n">
        <v>1</v>
      </c>
      <c r="B169" s="16" t="n">
        <v>165</v>
      </c>
      <c r="C169" s="16" t="n">
        <v>165</v>
      </c>
      <c r="D169" s="17" t="inlineStr">
        <is>
          <t>0501606005</t>
        </is>
      </c>
      <c r="E169" s="17" t="inlineStr">
        <is>
          <t>Region V (Bicol Region)</t>
        </is>
      </c>
      <c r="F169" s="17" t="inlineStr">
        <is>
          <t>Camarines Norte</t>
        </is>
      </c>
      <c r="G169" s="17" t="inlineStr">
        <is>
          <t>Labo</t>
        </is>
      </c>
      <c r="H169" s="18" t="inlineStr">
        <is>
          <t>Bagong Silang I</t>
        </is>
      </c>
      <c r="I169" s="18" t="n">
        <v>14.17689</v>
      </c>
      <c r="J169" s="17" t="n">
        <v>122.625193</v>
      </c>
      <c r="K169" s="17" t="inlineStr">
        <is>
          <t>R</t>
        </is>
      </c>
      <c r="L169" s="11" t="n">
        <v>3154</v>
      </c>
      <c r="M169" s="19" t="n">
        <v>4</v>
      </c>
      <c r="N169" s="20">
        <f>INT(L169/M169)</f>
        <v/>
      </c>
      <c r="O169" s="20">
        <f>ROUND(N169*0.3,0)</f>
        <v/>
      </c>
      <c r="P169" s="17" t="inlineStr">
        <is>
          <t>Band n50 (1.5 GHz, 100 MHz TDD)</t>
        </is>
      </c>
      <c r="Q169" s="21">
        <f>MAX(1,ROUNDUP(O169/1000,0))</f>
        <v/>
      </c>
      <c r="R169" s="16" t="n">
        <v>1</v>
      </c>
      <c r="S169" s="19" t="n">
        <v>0.19</v>
      </c>
      <c r="T169" s="19" t="n">
        <v>1.67</v>
      </c>
      <c r="U169" s="17" t="inlineStr">
        <is>
          <t>Tier 1A (Direct Coloc, &lt;1 km)</t>
        </is>
      </c>
      <c r="V169" s="19" t="n">
        <v>100</v>
      </c>
      <c r="W169" s="19" t="n">
        <v>81.40000000000001</v>
      </c>
      <c r="X169" s="19" t="n">
        <v>59.2</v>
      </c>
      <c r="Y169" s="20">
        <f>ROUND(V169*0.35+W169*0.35+X169*0.30,2)</f>
        <v/>
      </c>
      <c r="Z169" s="22" t="inlineStr">
        <is>
          <t>A - Node within 0.5 km</t>
        </is>
      </c>
      <c r="AA169" s="19" t="n">
        <v>0.1853719317774517</v>
      </c>
      <c r="AB169" s="19" t="n">
        <v>0.6787049112709652</v>
      </c>
      <c r="AC169" s="17" t="inlineStr">
        <is>
          <t>LOC003 - PM / PAGBILAO - NAGA (UG + Aerial)</t>
        </is>
      </c>
      <c r="AD169" s="17" t="inlineStr">
        <is>
          <t>First survey: confirm node handoff, spare capacity and a feasible short route; co-location is not established.</t>
        </is>
      </c>
      <c r="AE169" s="16" t="n">
        <v>226</v>
      </c>
    </row>
    <row r="170">
      <c r="A170" s="16" t="n">
        <v>1</v>
      </c>
      <c r="B170" s="16" t="n">
        <v>166</v>
      </c>
      <c r="C170" s="16" t="n">
        <v>166</v>
      </c>
      <c r="D170" s="17" t="inlineStr">
        <is>
          <t>0500504048</t>
        </is>
      </c>
      <c r="E170" s="17" t="inlineStr">
        <is>
          <t>Region V (Bicol Region)</t>
        </is>
      </c>
      <c r="F170" s="17" t="inlineStr">
        <is>
          <t>Albay</t>
        </is>
      </c>
      <c r="G170" s="17" t="inlineStr">
        <is>
          <t>Guinobatan</t>
        </is>
      </c>
      <c r="H170" s="18" t="inlineStr">
        <is>
          <t>Travesia</t>
        </is>
      </c>
      <c r="I170" s="18" t="n">
        <v>13.189213</v>
      </c>
      <c r="J170" s="17" t="n">
        <v>123.610549</v>
      </c>
      <c r="K170" s="17" t="inlineStr">
        <is>
          <t>R</t>
        </is>
      </c>
      <c r="L170" s="11" t="n">
        <v>3871</v>
      </c>
      <c r="M170" s="19" t="n">
        <v>4.1</v>
      </c>
      <c r="N170" s="20">
        <f>INT(L170/M170)</f>
        <v/>
      </c>
      <c r="O170" s="20">
        <f>ROUND(N170*0.3,0)</f>
        <v/>
      </c>
      <c r="P170" s="17" t="inlineStr">
        <is>
          <t>Band n50 (1.5 GHz, 100 MHz TDD)</t>
        </is>
      </c>
      <c r="Q170" s="21">
        <f>MAX(1,ROUNDUP(O170/1000,0))</f>
        <v/>
      </c>
      <c r="R170" s="16" t="n">
        <v>1</v>
      </c>
      <c r="S170" s="19" t="n">
        <v>0.73</v>
      </c>
      <c r="T170" s="19" t="n">
        <v>0.09</v>
      </c>
      <c r="U170" s="17" t="inlineStr">
        <is>
          <t>Tier 1A (Direct Coloc, &lt;1 km)</t>
        </is>
      </c>
      <c r="V170" s="19" t="n">
        <v>88.40000000000001</v>
      </c>
      <c r="W170" s="19" t="n">
        <v>92.90000000000001</v>
      </c>
      <c r="X170" s="19" t="n">
        <v>59.2</v>
      </c>
      <c r="Y170" s="20">
        <f>ROUND(V170*0.35+W170*0.35+X170*0.30,2)</f>
        <v/>
      </c>
      <c r="Z170" s="22" t="inlineStr">
        <is>
          <t>B - Node 0.5-1 km</t>
        </is>
      </c>
      <c r="AA170" s="19" t="n">
        <v>0.7326439613351825</v>
      </c>
      <c r="AB170" s="19" t="n">
        <v>0.06163272240296255</v>
      </c>
      <c r="AC170" s="17" t="inlineStr">
        <is>
          <t>GNA001
- BP / IRIGA - LEGAZPI</t>
        </is>
      </c>
      <c r="AD170" s="17" t="inlineStr">
        <is>
          <t>Survey a short node lateral; confirm port/fiber capacity, access and route.</t>
        </is>
      </c>
      <c r="AE170" s="16" t="n">
        <v>1435</v>
      </c>
    </row>
    <row r="171">
      <c r="A171" s="16" t="n">
        <v>1</v>
      </c>
      <c r="B171" s="16" t="n">
        <v>167</v>
      </c>
      <c r="C171" s="16" t="n">
        <v>167</v>
      </c>
      <c r="D171" s="17" t="inlineStr">
        <is>
          <t>0600402004</t>
        </is>
      </c>
      <c r="E171" s="17" t="inlineStr">
        <is>
          <t>Region VI (Western Visayas)</t>
        </is>
      </c>
      <c r="F171" s="17" t="inlineStr">
        <is>
          <t>Aklan</t>
        </is>
      </c>
      <c r="G171" s="17" t="inlineStr">
        <is>
          <t>Balete</t>
        </is>
      </c>
      <c r="H171" s="18" t="inlineStr">
        <is>
          <t>Calizo</t>
        </is>
      </c>
      <c r="I171" s="18" t="n">
        <v>11.568246</v>
      </c>
      <c r="J171" s="17" t="n">
        <v>122.36392</v>
      </c>
      <c r="K171" s="17" t="inlineStr">
        <is>
          <t>R</t>
        </is>
      </c>
      <c r="L171" s="11" t="n">
        <v>4501</v>
      </c>
      <c r="M171" s="19" t="n">
        <v>3.9</v>
      </c>
      <c r="N171" s="20">
        <f>INT(L171/M171)</f>
        <v/>
      </c>
      <c r="O171" s="20">
        <f>ROUND(N171*0.3,0)</f>
        <v/>
      </c>
      <c r="P171" s="17" t="inlineStr">
        <is>
          <t>Band n50 (1.5 GHz, 100 MHz TDD)</t>
        </is>
      </c>
      <c r="Q171" s="21">
        <f>MAX(1,ROUNDUP(O171/1000,0))</f>
        <v/>
      </c>
      <c r="R171" s="16" t="n">
        <v>1</v>
      </c>
      <c r="S171" s="19" t="n">
        <v>1.02</v>
      </c>
      <c r="T171" s="19" t="n">
        <v>0.14</v>
      </c>
      <c r="U171" s="17" t="inlineStr">
        <is>
          <t>Tier 1B (Micro Drop, 1-3 km)</t>
        </is>
      </c>
      <c r="V171" s="19" t="n">
        <v>81.2</v>
      </c>
      <c r="W171" s="19" t="n">
        <v>100</v>
      </c>
      <c r="X171" s="19" t="n">
        <v>59.2</v>
      </c>
      <c r="Y171" s="20">
        <f>ROUND(V171*0.35+W171*0.35+X171*0.30,2)</f>
        <v/>
      </c>
      <c r="Z171" s="23" t="inlineStr">
        <is>
          <t>C - Line within 0.5 km; node over 1 km</t>
        </is>
      </c>
      <c r="AA171" s="19" t="n">
        <v>1.019375365141918</v>
      </c>
      <c r="AB171" s="19" t="n">
        <v>0.1354799098047649</v>
      </c>
      <c r="AC171" s="17" t="inlineStr">
        <is>
          <t>BAK002 - TYPE 4 / IVISAN - KALIBO</t>
        </is>
      </c>
      <c r="AD171" s="17" t="inlineStr">
        <is>
          <t>Locate an authorized closure or handhole and confirm splicing/capacity; nearby cable alone is insufficient.</t>
        </is>
      </c>
      <c r="AE171" s="16" t="n">
        <v>2621</v>
      </c>
    </row>
    <row r="172">
      <c r="A172" s="16" t="n">
        <v>1</v>
      </c>
      <c r="B172" s="16" t="n">
        <v>168</v>
      </c>
      <c r="C172" s="16" t="n">
        <v>168</v>
      </c>
      <c r="D172" s="17" t="inlineStr">
        <is>
          <t>1004314006</t>
        </is>
      </c>
      <c r="E172" s="17" t="inlineStr">
        <is>
          <t>Region X (Northern Mindanao)</t>
        </is>
      </c>
      <c r="F172" s="17" t="inlineStr">
        <is>
          <t>Misamis Oriental</t>
        </is>
      </c>
      <c r="G172" s="17" t="inlineStr">
        <is>
          <t>Laguindingan</t>
        </is>
      </c>
      <c r="H172" s="18" t="inlineStr">
        <is>
          <t>Mauswagon</t>
        </is>
      </c>
      <c r="I172" s="18" t="n">
        <v>8.580082000000001</v>
      </c>
      <c r="J172" s="17" t="n">
        <v>124.444486</v>
      </c>
      <c r="K172" s="17" t="inlineStr">
        <is>
          <t>R</t>
        </is>
      </c>
      <c r="L172" s="11" t="n">
        <v>3634</v>
      </c>
      <c r="M172" s="19" t="n">
        <v>3.9</v>
      </c>
      <c r="N172" s="20">
        <f>INT(L172/M172)</f>
        <v/>
      </c>
      <c r="O172" s="20">
        <f>ROUND(N172*0.3,0)</f>
        <v/>
      </c>
      <c r="P172" s="17" t="inlineStr">
        <is>
          <t>Band n50 (1.5 GHz, 100 MHz TDD)</t>
        </is>
      </c>
      <c r="Q172" s="21">
        <f>MAX(1,ROUNDUP(O172/1000,0))</f>
        <v/>
      </c>
      <c r="R172" s="16" t="n">
        <v>1</v>
      </c>
      <c r="S172" s="19" t="n">
        <v>0.6899999999999999</v>
      </c>
      <c r="T172" s="19" t="n">
        <v>0.78</v>
      </c>
      <c r="U172" s="17" t="inlineStr">
        <is>
          <t>Tier 1A (Direct Coloc, &lt;1 km)</t>
        </is>
      </c>
      <c r="V172" s="19" t="n">
        <v>89.5</v>
      </c>
      <c r="W172" s="19" t="n">
        <v>93.2</v>
      </c>
      <c r="X172" s="19" t="n">
        <v>57.3</v>
      </c>
      <c r="Y172" s="20">
        <f>ROUND(V172*0.35+W172*0.35+X172*0.30,2)</f>
        <v/>
      </c>
      <c r="Z172" s="22" t="inlineStr">
        <is>
          <t>B - Node 0.5-1 km</t>
        </is>
      </c>
      <c r="AA172" s="19" t="n">
        <v>0.6843932011941252</v>
      </c>
      <c r="AB172" s="19" t="n">
        <v>0.7796684839447189</v>
      </c>
      <c r="AC172" s="17" t="inlineStr">
        <is>
          <t>LGD001 - BP / CDO - ILIGAN</t>
        </is>
      </c>
      <c r="AD172" s="17" t="inlineStr">
        <is>
          <t>Survey a short node lateral; confirm port/fiber capacity, access and route.</t>
        </is>
      </c>
      <c r="AE172" s="16" t="n">
        <v>1327</v>
      </c>
    </row>
    <row r="173">
      <c r="A173" s="16" t="n">
        <v>1</v>
      </c>
      <c r="B173" s="16" t="n">
        <v>169</v>
      </c>
      <c r="C173" s="16" t="n">
        <v>169</v>
      </c>
      <c r="D173" s="17" t="inlineStr">
        <is>
          <t>0307701011</t>
        </is>
      </c>
      <c r="E173" s="17" t="inlineStr">
        <is>
          <t>Region III (Central Luzon)</t>
        </is>
      </c>
      <c r="F173" s="17" t="inlineStr">
        <is>
          <t>Aurora</t>
        </is>
      </c>
      <c r="G173" s="17" t="inlineStr">
        <is>
          <t>Baler</t>
        </is>
      </c>
      <c r="H173" s="18" t="inlineStr">
        <is>
          <t>Sabang</t>
        </is>
      </c>
      <c r="I173" s="18" t="n">
        <v>15.759879</v>
      </c>
      <c r="J173" s="17" t="n">
        <v>121.567586</v>
      </c>
      <c r="K173" s="17" t="inlineStr">
        <is>
          <t>R</t>
        </is>
      </c>
      <c r="L173" s="11" t="n">
        <v>3274</v>
      </c>
      <c r="M173" s="19" t="n">
        <v>3.8</v>
      </c>
      <c r="N173" s="20">
        <f>INT(L173/M173)</f>
        <v/>
      </c>
      <c r="O173" s="20">
        <f>ROUND(N173*0.3,0)</f>
        <v/>
      </c>
      <c r="P173" s="17" t="inlineStr">
        <is>
          <t>Band n50 (1.5 GHz, 100 MHz TDD)</t>
        </is>
      </c>
      <c r="Q173" s="21">
        <f>MAX(1,ROUNDUP(O173/1000,0))</f>
        <v/>
      </c>
      <c r="R173" s="16" t="n">
        <v>1</v>
      </c>
      <c r="S173" s="19" t="n">
        <v>0.46</v>
      </c>
      <c r="T173" s="19" t="n">
        <v>0.27</v>
      </c>
      <c r="U173" s="17" t="inlineStr">
        <is>
          <t>Tier 1A (Direct Coloc, &lt;1 km)</t>
        </is>
      </c>
      <c r="V173" s="19" t="n">
        <v>95.8</v>
      </c>
      <c r="W173" s="19" t="n">
        <v>90</v>
      </c>
      <c r="X173" s="19" t="n">
        <v>53.5</v>
      </c>
      <c r="Y173" s="20">
        <f>ROUND(V173*0.35+W173*0.35+X173*0.30,2)</f>
        <v/>
      </c>
      <c r="Z173" s="22" t="inlineStr">
        <is>
          <t>A - Node within 0.5 km</t>
        </is>
      </c>
      <c r="AA173" s="19" t="n">
        <v>0.4596867026706879</v>
      </c>
      <c r="AB173" s="19" t="n">
        <v>0.2661699341430079</v>
      </c>
      <c r="AC173" s="17" t="inlineStr">
        <is>
          <t>BLA001 - TYPE 2 / SEGMENT 49 (DIPACULAO - BALER)</t>
        </is>
      </c>
      <c r="AD173" s="17" t="inlineStr">
        <is>
          <t>First survey: confirm node handoff, spare capacity and a feasible short route; co-location is not established.</t>
        </is>
      </c>
      <c r="AE173" s="16" t="n">
        <v>840</v>
      </c>
    </row>
    <row r="174">
      <c r="A174" s="16" t="n">
        <v>1</v>
      </c>
      <c r="B174" s="16" t="n">
        <v>170</v>
      </c>
      <c r="C174" s="16" t="n">
        <v>170</v>
      </c>
      <c r="D174" s="17" t="inlineStr">
        <is>
          <t>1102404021</t>
        </is>
      </c>
      <c r="E174" s="17" t="inlineStr">
        <is>
          <t>Region XI (Davao Region)</t>
        </is>
      </c>
      <c r="F174" s="17" t="inlineStr">
        <is>
          <t>Davao del Sur</t>
        </is>
      </c>
      <c r="G174" s="17" t="inlineStr">
        <is>
          <t>Hagonoy</t>
        </is>
      </c>
      <c r="H174" s="18" t="inlineStr">
        <is>
          <t>Poblacion</t>
        </is>
      </c>
      <c r="I174" s="18" t="n">
        <v>6.683856</v>
      </c>
      <c r="J174" s="17" t="n">
        <v>125.301176</v>
      </c>
      <c r="K174" s="17" t="inlineStr">
        <is>
          <t>R</t>
        </is>
      </c>
      <c r="L174" s="11" t="n">
        <v>4650</v>
      </c>
      <c r="M174" s="19" t="n">
        <v>3.4</v>
      </c>
      <c r="N174" s="20">
        <f>INT(L174/M174)</f>
        <v/>
      </c>
      <c r="O174" s="20">
        <f>ROUND(N174*0.3,0)</f>
        <v/>
      </c>
      <c r="P174" s="17" t="inlineStr">
        <is>
          <t>Band n50 (1.5 GHz, 100 MHz TDD)</t>
        </is>
      </c>
      <c r="Q174" s="21">
        <f>MAX(1,ROUNDUP(O174/1000,0))</f>
        <v/>
      </c>
      <c r="R174" s="16" t="n">
        <v>1</v>
      </c>
      <c r="S174" s="19" t="n">
        <v>0.58</v>
      </c>
      <c r="T174" s="19" t="n">
        <v>4.34</v>
      </c>
      <c r="U174" s="17" t="inlineStr">
        <is>
          <t>Tier 1A (Direct Coloc, &lt;1 km)</t>
        </is>
      </c>
      <c r="V174" s="19" t="n">
        <v>82.5</v>
      </c>
      <c r="W174" s="19" t="n">
        <v>100</v>
      </c>
      <c r="X174" s="19" t="n">
        <v>57.3</v>
      </c>
      <c r="Y174" s="20">
        <f>ROUND(V174*0.35+W174*0.35+X174*0.30,2)</f>
        <v/>
      </c>
      <c r="Z174" s="22" t="inlineStr">
        <is>
          <t>B - Node 0.5-1 km</t>
        </is>
      </c>
      <c r="AA174" s="19" t="n">
        <v>0.5770844625219897</v>
      </c>
      <c r="AB174" s="19" t="n">
        <v>5.344828552533985</v>
      </c>
      <c r="AC174" s="17" t="inlineStr">
        <is>
          <t>HYD001 - BP / DAVAO CITY - GENSAN</t>
        </is>
      </c>
      <c r="AD174" s="17" t="inlineStr">
        <is>
          <t>Survey a short node lateral; confirm port/fiber capacity, access and route.</t>
        </is>
      </c>
      <c r="AE174" s="16" t="n">
        <v>1104</v>
      </c>
    </row>
    <row r="175">
      <c r="A175" s="16" t="n">
        <v>1</v>
      </c>
      <c r="B175" s="16" t="n">
        <v>171</v>
      </c>
      <c r="C175" s="16" t="n">
        <v>171</v>
      </c>
      <c r="D175" s="17" t="inlineStr">
        <is>
          <t>1600212001</t>
        </is>
      </c>
      <c r="E175" s="17" t="inlineStr">
        <is>
          <t>Region XIII (Caraga)</t>
        </is>
      </c>
      <c r="F175" s="17" t="inlineStr">
        <is>
          <t>Agusan del Norte</t>
        </is>
      </c>
      <c r="G175" s="17" t="inlineStr">
        <is>
          <t>Remedios T. Romualdez</t>
        </is>
      </c>
      <c r="H175" s="18" t="inlineStr">
        <is>
          <t>Poblacion I</t>
        </is>
      </c>
      <c r="I175" s="18" t="n">
        <v>9.053485999999999</v>
      </c>
      <c r="J175" s="17" t="n">
        <v>125.587822</v>
      </c>
      <c r="K175" s="17" t="inlineStr">
        <is>
          <t>R</t>
        </is>
      </c>
      <c r="L175" s="11" t="n">
        <v>2819</v>
      </c>
      <c r="M175" s="19" t="n">
        <v>4.1</v>
      </c>
      <c r="N175" s="20">
        <f>INT(L175/M175)</f>
        <v/>
      </c>
      <c r="O175" s="20">
        <f>ROUND(N175*0.3,0)</f>
        <v/>
      </c>
      <c r="P175" s="17" t="inlineStr">
        <is>
          <t>Band n50 (1.5 GHz, 100 MHz TDD)</t>
        </is>
      </c>
      <c r="Q175" s="21">
        <f>MAX(1,ROUNDUP(O175/1000,0))</f>
        <v/>
      </c>
      <c r="R175" s="16" t="n">
        <v>1</v>
      </c>
      <c r="S175" s="19" t="n">
        <v>0.09</v>
      </c>
      <c r="T175" s="19" t="n">
        <v>0.12</v>
      </c>
      <c r="U175" s="17" t="inlineStr">
        <is>
          <t>Tier 1A (Direct Coloc, &lt;1 km)</t>
        </is>
      </c>
      <c r="V175" s="19" t="n">
        <v>100</v>
      </c>
      <c r="W175" s="19" t="n">
        <v>74.90000000000001</v>
      </c>
      <c r="X175" s="19" t="n">
        <v>66.09999999999999</v>
      </c>
      <c r="Y175" s="20">
        <f>ROUND(V175*0.35+W175*0.35+X175*0.30,2)</f>
        <v/>
      </c>
      <c r="Z175" s="22" t="inlineStr">
        <is>
          <t>A - Node within 0.5 km</t>
        </is>
      </c>
      <c r="AA175" s="19" t="n">
        <v>0.08651820170584981</v>
      </c>
      <c r="AB175" s="19" t="n">
        <v>0.03337269781040396</v>
      </c>
      <c r="AC175" s="17" t="inlineStr">
        <is>
          <t>RRA001 - BP / 22,382</t>
        </is>
      </c>
      <c r="AD175" s="17" t="inlineStr">
        <is>
          <t>First survey: confirm node handoff, spare capacity and a feasible short route; co-location is not established.</t>
        </is>
      </c>
      <c r="AE175" s="16" t="n">
        <v>56</v>
      </c>
    </row>
    <row r="176">
      <c r="A176" s="16" t="n">
        <v>1</v>
      </c>
      <c r="B176" s="16" t="n">
        <v>172</v>
      </c>
      <c r="C176" s="16" t="n">
        <v>172</v>
      </c>
      <c r="D176" s="17" t="inlineStr">
        <is>
          <t>0304928036</t>
        </is>
      </c>
      <c r="E176" s="17" t="inlineStr">
        <is>
          <t>Region III (Central Luzon)</t>
        </is>
      </c>
      <c r="F176" s="17" t="inlineStr">
        <is>
          <t>Nueva Ecija</t>
        </is>
      </c>
      <c r="G176" s="17" t="inlineStr">
        <is>
          <t>Santa Rosa</t>
        </is>
      </c>
      <c r="H176" s="18" t="inlineStr">
        <is>
          <t>Tagpos</t>
        </is>
      </c>
      <c r="I176" s="18" t="n">
        <v>15.435958</v>
      </c>
      <c r="J176" s="17" t="n">
        <v>121.011676</v>
      </c>
      <c r="K176" s="17" t="inlineStr">
        <is>
          <t>R</t>
        </is>
      </c>
      <c r="L176" s="11" t="n">
        <v>3783</v>
      </c>
      <c r="M176" s="19" t="n">
        <v>3.5</v>
      </c>
      <c r="N176" s="20">
        <f>INT(L176/M176)</f>
        <v/>
      </c>
      <c r="O176" s="20">
        <f>ROUND(N176*0.3,0)</f>
        <v/>
      </c>
      <c r="P176" s="17" t="inlineStr">
        <is>
          <t>Band n50 (1.5 GHz, 100 MHz TDD)</t>
        </is>
      </c>
      <c r="Q176" s="21">
        <f>MAX(1,ROUNDUP(O176/1000,0))</f>
        <v/>
      </c>
      <c r="R176" s="16" t="n">
        <v>1</v>
      </c>
      <c r="S176" s="19" t="n">
        <v>0.84</v>
      </c>
      <c r="T176" s="19" t="n">
        <v>0.89</v>
      </c>
      <c r="U176" s="17" t="inlineStr">
        <is>
          <t>Tier 1A (Direct Coloc, &lt;1 km)</t>
        </is>
      </c>
      <c r="V176" s="19" t="n">
        <v>85.59999999999999</v>
      </c>
      <c r="W176" s="19" t="n">
        <v>100</v>
      </c>
      <c r="X176" s="19" t="n">
        <v>53.5</v>
      </c>
      <c r="Y176" s="20">
        <f>ROUND(V176*0.35+W176*0.35+X176*0.30,2)</f>
        <v/>
      </c>
      <c r="Z176" s="24" t="inlineStr">
        <is>
          <t>D - Other node or line within 3 km</t>
        </is>
      </c>
      <c r="AA176" s="19" t="n">
        <v>7.417162034361664</v>
      </c>
      <c r="AB176" s="19" t="n">
        <v>0.8343119084137551</v>
      </c>
      <c r="AC176" s="17" t="inlineStr">
        <is>
          <t>CBN001 - TYPE 3 / Untitled Path</t>
        </is>
      </c>
      <c r="AD176" s="17" t="inlineStr">
        <is>
          <t>Compare a routed node lateral with an approved line tap; survey crossings and permissions.</t>
        </is>
      </c>
      <c r="AE176" s="16" t="n">
        <v>3450</v>
      </c>
    </row>
    <row r="177">
      <c r="A177" s="16" t="n">
        <v>1</v>
      </c>
      <c r="B177" s="16" t="n">
        <v>173</v>
      </c>
      <c r="C177" s="16" t="n">
        <v>173</v>
      </c>
      <c r="D177" s="17" t="inlineStr">
        <is>
          <t>0803748041</t>
        </is>
      </c>
      <c r="E177" s="17" t="inlineStr">
        <is>
          <t>Region VIII (Eastern Visayas)</t>
        </is>
      </c>
      <c r="F177" s="17" t="inlineStr">
        <is>
          <t>Leyte</t>
        </is>
      </c>
      <c r="G177" s="17" t="inlineStr">
        <is>
          <t>Tanauan</t>
        </is>
      </c>
      <c r="H177" s="18" t="inlineStr">
        <is>
          <t>Canramos</t>
        </is>
      </c>
      <c r="I177" s="18" t="n">
        <v>11.106182</v>
      </c>
      <c r="J177" s="17" t="n">
        <v>125.014225</v>
      </c>
      <c r="K177" s="17" t="inlineStr">
        <is>
          <t>R</t>
        </is>
      </c>
      <c r="L177" s="11" t="n">
        <v>3407</v>
      </c>
      <c r="M177" s="19" t="n">
        <v>3.8</v>
      </c>
      <c r="N177" s="20">
        <f>INT(L177/M177)</f>
        <v/>
      </c>
      <c r="O177" s="20">
        <f>ROUND(N177*0.3,0)</f>
        <v/>
      </c>
      <c r="P177" s="17" t="inlineStr">
        <is>
          <t>Band n50 (1.5 GHz, 100 MHz TDD)</t>
        </is>
      </c>
      <c r="Q177" s="21">
        <f>MAX(1,ROUNDUP(O177/1000,0))</f>
        <v/>
      </c>
      <c r="R177" s="16" t="n">
        <v>1</v>
      </c>
      <c r="S177" s="19" t="n">
        <v>0.63</v>
      </c>
      <c r="T177" s="19" t="n">
        <v>0.65</v>
      </c>
      <c r="U177" s="17" t="inlineStr">
        <is>
          <t>Tier 1A (Direct Coloc, &lt;1 km)</t>
        </is>
      </c>
      <c r="V177" s="19" t="n">
        <v>91.09999999999999</v>
      </c>
      <c r="W177" s="19" t="n">
        <v>89.5</v>
      </c>
      <c r="X177" s="19" t="n">
        <v>59.2</v>
      </c>
      <c r="Y177" s="20">
        <f>ROUND(V177*0.35+W177*0.35+X177*0.30,2)</f>
        <v/>
      </c>
      <c r="Z177" s="22" t="inlineStr">
        <is>
          <t>B - Node 0.5-1 km</t>
        </is>
      </c>
      <c r="AA177" s="19" t="n">
        <v>0.6293257128263775</v>
      </c>
      <c r="AB177" s="19" t="n">
        <v>6.291973027759155</v>
      </c>
      <c r="AC177" s="17" t="inlineStr">
        <is>
          <t>TAL001-TYPE 3 / CAPOOCAN - TACLOBAN</t>
        </is>
      </c>
      <c r="AD177" s="17" t="inlineStr">
        <is>
          <t>Survey a short node lateral; confirm port/fiber capacity, access and route.</t>
        </is>
      </c>
      <c r="AE177" s="16" t="n">
        <v>1206</v>
      </c>
    </row>
    <row r="178">
      <c r="A178" s="16" t="n">
        <v>1</v>
      </c>
      <c r="B178" s="16" t="n">
        <v>174</v>
      </c>
      <c r="C178" s="16" t="n">
        <v>174</v>
      </c>
      <c r="D178" s="17" t="inlineStr">
        <is>
          <t>1130700134</t>
        </is>
      </c>
      <c r="E178" s="17" t="inlineStr">
        <is>
          <t>Region XI (Davao Region)</t>
        </is>
      </c>
      <c r="F178" s="17" t="inlineStr">
        <is>
          <t>Davao del Sur</t>
        </is>
      </c>
      <c r="G178" s="17" t="inlineStr">
        <is>
          <t>City of Davao</t>
        </is>
      </c>
      <c r="H178" s="18" t="inlineStr">
        <is>
          <t>Barangay 1-A</t>
        </is>
      </c>
      <c r="I178" s="18" t="n">
        <v>7.063723</v>
      </c>
      <c r="J178" s="17" t="n">
        <v>125.607409</v>
      </c>
      <c r="K178" s="17" t="inlineStr">
        <is>
          <t>R</t>
        </is>
      </c>
      <c r="L178" s="11" t="n">
        <v>3214</v>
      </c>
      <c r="M178" s="19" t="n">
        <v>3.4</v>
      </c>
      <c r="N178" s="20">
        <f>INT(L178/M178)</f>
        <v/>
      </c>
      <c r="O178" s="20">
        <f>ROUND(N178*0.3,0)</f>
        <v/>
      </c>
      <c r="P178" s="17" t="inlineStr">
        <is>
          <t>Band n50 (1.5 GHz, 100 MHz TDD)</t>
        </is>
      </c>
      <c r="Q178" s="21">
        <f>MAX(1,ROUNDUP(O178/1000,0))</f>
        <v/>
      </c>
      <c r="R178" s="16" t="n">
        <v>1</v>
      </c>
      <c r="S178" s="19" t="n">
        <v>0.75</v>
      </c>
      <c r="T178" s="19" t="n">
        <v>0.4</v>
      </c>
      <c r="U178" s="17" t="inlineStr">
        <is>
          <t>Tier 1A (Direct Coloc, &lt;1 km)</t>
        </is>
      </c>
      <c r="V178" s="19" t="n">
        <v>87.8</v>
      </c>
      <c r="W178" s="19" t="n">
        <v>94.2</v>
      </c>
      <c r="X178" s="19" t="n">
        <v>57.3</v>
      </c>
      <c r="Y178" s="20">
        <f>ROUND(V178*0.35+W178*0.35+X178*0.30,2)</f>
        <v/>
      </c>
      <c r="Z178" s="22" t="inlineStr">
        <is>
          <t>B - Node 0.5-1 km</t>
        </is>
      </c>
      <c r="AA178" s="19" t="n">
        <v>0.7504754662030259</v>
      </c>
      <c r="AB178" s="19" t="n">
        <v>0.6643056324233125</v>
      </c>
      <c r="AC178" s="17" t="inlineStr">
        <is>
          <t>DCD007 - TYPE 3 / DAVAO CITY - TRENTO</t>
        </is>
      </c>
      <c r="AD178" s="17" t="inlineStr">
        <is>
          <t>Survey a short node lateral; confirm port/fiber capacity, access and route.</t>
        </is>
      </c>
      <c r="AE178" s="16" t="n">
        <v>1470</v>
      </c>
    </row>
    <row r="179">
      <c r="A179" s="16" t="n">
        <v>1</v>
      </c>
      <c r="B179" s="16" t="n">
        <v>175</v>
      </c>
      <c r="C179" s="16" t="n">
        <v>175</v>
      </c>
      <c r="D179" s="17" t="inlineStr">
        <is>
          <t>0301420019</t>
        </is>
      </c>
      <c r="E179" s="17" t="inlineStr">
        <is>
          <t>Region III (Central Luzon)</t>
        </is>
      </c>
      <c r="F179" s="17" t="inlineStr">
        <is>
          <t>Bulacan</t>
        </is>
      </c>
      <c r="G179" s="17" t="inlineStr">
        <is>
          <t>City of San Jose Del Monte</t>
        </is>
      </c>
      <c r="H179" s="18" t="inlineStr">
        <is>
          <t>Assumption</t>
        </is>
      </c>
      <c r="I179" s="18" t="n">
        <v>14.805599</v>
      </c>
      <c r="J179" s="17" t="n">
        <v>121.070505</v>
      </c>
      <c r="K179" s="17" t="inlineStr">
        <is>
          <t>R</t>
        </is>
      </c>
      <c r="L179" s="11" t="n">
        <v>4559</v>
      </c>
      <c r="M179" s="19" t="n">
        <v>3.5</v>
      </c>
      <c r="N179" s="20">
        <f>INT(L179/M179)</f>
        <v/>
      </c>
      <c r="O179" s="20">
        <f>ROUND(N179*0.3,0)</f>
        <v/>
      </c>
      <c r="P179" s="17" t="inlineStr">
        <is>
          <t>Band n50 (1.5 GHz, 100 MHz TDD)</t>
        </is>
      </c>
      <c r="Q179" s="21">
        <f>MAX(1,ROUNDUP(O179/1000,0))</f>
        <v/>
      </c>
      <c r="R179" s="16" t="n">
        <v>1</v>
      </c>
      <c r="S179" s="19" t="n">
        <v>0.86</v>
      </c>
      <c r="T179" s="19" t="n">
        <v>1.39</v>
      </c>
      <c r="U179" s="17" t="inlineStr">
        <is>
          <t>Tier 1A (Direct Coloc, &lt;1 km)</t>
        </is>
      </c>
      <c r="V179" s="19" t="n">
        <v>85.2</v>
      </c>
      <c r="W179" s="19" t="n">
        <v>100</v>
      </c>
      <c r="X179" s="19" t="n">
        <v>53.5</v>
      </c>
      <c r="Y179" s="20">
        <f>ROUND(V179*0.35+W179*0.35+X179*0.30,2)</f>
        <v/>
      </c>
      <c r="Z179" s="22" t="inlineStr">
        <is>
          <t>B - Node 0.5-1 km</t>
        </is>
      </c>
      <c r="AA179" s="19" t="n">
        <v>0.8527311682960159</v>
      </c>
      <c r="AB179" s="19" t="n">
        <v>1.328958030285808</v>
      </c>
      <c r="AC179" s="17" t="inlineStr">
        <is>
          <t>SJD004 -  TYPE 3 / STA MARIA TO BRGY 181</t>
        </is>
      </c>
      <c r="AD179" s="17" t="inlineStr">
        <is>
          <t>Survey a short node lateral; confirm port/fiber capacity, access and route.</t>
        </is>
      </c>
      <c r="AE179" s="16" t="n">
        <v>1665</v>
      </c>
    </row>
    <row r="180">
      <c r="A180" s="16" t="n">
        <v>1</v>
      </c>
      <c r="B180" s="16" t="n">
        <v>176</v>
      </c>
      <c r="C180" s="16" t="n">
        <v>176</v>
      </c>
      <c r="D180" s="17" t="inlineStr">
        <is>
          <t>0403426024</t>
        </is>
      </c>
      <c r="E180" s="17" t="inlineStr">
        <is>
          <t>Region IV-A (CALABARZON)</t>
        </is>
      </c>
      <c r="F180" s="17" t="inlineStr">
        <is>
          <t>Laguna</t>
        </is>
      </c>
      <c r="G180" s="17" t="inlineStr">
        <is>
          <t>Santa Cruz</t>
        </is>
      </c>
      <c r="H180" s="18" t="inlineStr">
        <is>
          <t>Santo Angel Central</t>
        </is>
      </c>
      <c r="I180" s="18" t="n">
        <v>14.285412</v>
      </c>
      <c r="J180" s="17" t="n">
        <v>121.408437</v>
      </c>
      <c r="K180" s="17" t="inlineStr">
        <is>
          <t>R</t>
        </is>
      </c>
      <c r="L180" s="11" t="n">
        <v>5029</v>
      </c>
      <c r="M180" s="19" t="n">
        <v>3.3</v>
      </c>
      <c r="N180" s="20">
        <f>INT(L180/M180)</f>
        <v/>
      </c>
      <c r="O180" s="20">
        <f>ROUND(N180*0.3,0)</f>
        <v/>
      </c>
      <c r="P180" s="17" t="inlineStr">
        <is>
          <t>Band n50 (1.5 GHz, 100 MHz TDD)</t>
        </is>
      </c>
      <c r="Q180" s="21">
        <f>MAX(1,ROUNDUP(O180/1000,0))</f>
        <v/>
      </c>
      <c r="R180" s="16" t="n">
        <v>1</v>
      </c>
      <c r="S180" s="19" t="n">
        <v>0.86</v>
      </c>
      <c r="T180" s="19" t="n">
        <v>0.85</v>
      </c>
      <c r="U180" s="17" t="inlineStr">
        <is>
          <t>Tier 1A (Direct Coloc, &lt;1 km)</t>
        </is>
      </c>
      <c r="V180" s="19" t="n">
        <v>85</v>
      </c>
      <c r="W180" s="19" t="n">
        <v>100</v>
      </c>
      <c r="X180" s="19" t="n">
        <v>53.5</v>
      </c>
      <c r="Y180" s="20">
        <f>ROUND(V180*0.35+W180*0.35+X180*0.30,2)</f>
        <v/>
      </c>
      <c r="Z180" s="22" t="inlineStr">
        <is>
          <t>B - Node 0.5-1 km</t>
        </is>
      </c>
      <c r="AA180" s="19" t="n">
        <v>0.8594809704509403</v>
      </c>
      <c r="AB180" s="19" t="n">
        <v>0.8379485434250764</v>
      </c>
      <c r="AC180" s="17" t="inlineStr">
        <is>
          <t>SCL001 - TYPE 3 / UG SCL001 TO LWL001</t>
        </is>
      </c>
      <c r="AD180" s="17" t="inlineStr">
        <is>
          <t>Survey a short node lateral; confirm port/fiber capacity, access and route.</t>
        </is>
      </c>
      <c r="AE180" s="16" t="n">
        <v>1679</v>
      </c>
    </row>
    <row r="181">
      <c r="A181" s="16" t="n">
        <v>1</v>
      </c>
      <c r="B181" s="16" t="n">
        <v>177</v>
      </c>
      <c r="C181" s="16" t="n">
        <v>177</v>
      </c>
      <c r="D181" s="17" t="inlineStr">
        <is>
          <t>0203110005</t>
        </is>
      </c>
      <c r="E181" s="17" t="inlineStr">
        <is>
          <t>Region II (Cagayan Valley)</t>
        </is>
      </c>
      <c r="F181" s="17" t="inlineStr">
        <is>
          <t>Isabela</t>
        </is>
      </c>
      <c r="G181" s="17" t="inlineStr">
        <is>
          <t>Dinapigue</t>
        </is>
      </c>
      <c r="H181" s="18" t="inlineStr">
        <is>
          <t>Digumased</t>
        </is>
      </c>
      <c r="I181" s="18" t="n">
        <v>16.52467</v>
      </c>
      <c r="J181" s="17" t="n">
        <v>122.26567</v>
      </c>
      <c r="K181" s="17" t="inlineStr">
        <is>
          <t>R</t>
        </is>
      </c>
      <c r="L181" s="11" t="n">
        <v>3023</v>
      </c>
      <c r="M181" s="19" t="n">
        <v>3.8</v>
      </c>
      <c r="N181" s="20">
        <f>INT(L181/M181)</f>
        <v/>
      </c>
      <c r="O181" s="20">
        <f>ROUND(N181*0.3,0)</f>
        <v/>
      </c>
      <c r="P181" s="17" t="inlineStr">
        <is>
          <t>Band n50 (1.5 GHz, 100 MHz TDD)</t>
        </is>
      </c>
      <c r="Q181" s="21">
        <f>MAX(1,ROUNDUP(O181/1000,0))</f>
        <v/>
      </c>
      <c r="R181" s="16" t="n">
        <v>1</v>
      </c>
      <c r="S181" s="19" t="n">
        <v>0.21</v>
      </c>
      <c r="T181" s="19" t="n">
        <v>0.6</v>
      </c>
      <c r="U181" s="17" t="inlineStr">
        <is>
          <t>Tier 1A (Direct Coloc, &lt;1 km)</t>
        </is>
      </c>
      <c r="V181" s="19" t="n">
        <v>100</v>
      </c>
      <c r="W181" s="19" t="n">
        <v>84.90000000000001</v>
      </c>
      <c r="X181" s="19" t="n">
        <v>53.5</v>
      </c>
      <c r="Y181" s="20">
        <f>ROUND(V181*0.35+W181*0.35+X181*0.30,2)</f>
        <v/>
      </c>
      <c r="Z181" s="22" t="inlineStr">
        <is>
          <t>A - Node within 0.5 km</t>
        </is>
      </c>
      <c r="AA181" s="19" t="n">
        <v>0.2122049668993527</v>
      </c>
      <c r="AB181" s="19" t="n">
        <v>64.93150120320387</v>
      </c>
      <c r="AC181" s="17" t="inlineStr">
        <is>
          <t>DPI001 - TYPE 4A / NAGTIPUNAN</t>
        </is>
      </c>
      <c r="AD181" s="17" t="inlineStr">
        <is>
          <t>First survey: confirm node handoff, spare capacity and a feasible short route; co-location is not established.</t>
        </is>
      </c>
      <c r="AE181" s="16" t="n">
        <v>290</v>
      </c>
    </row>
    <row r="182">
      <c r="A182" s="16" t="n">
        <v>1</v>
      </c>
      <c r="B182" s="16" t="n">
        <v>178</v>
      </c>
      <c r="C182" s="16" t="n">
        <v>178</v>
      </c>
      <c r="D182" s="17" t="inlineStr">
        <is>
          <t>0300804026</t>
        </is>
      </c>
      <c r="E182" s="17" t="inlineStr">
        <is>
          <t>Region III (Central Luzon)</t>
        </is>
      </c>
      <c r="F182" s="17" t="inlineStr">
        <is>
          <t>Bataan</t>
        </is>
      </c>
      <c r="G182" s="17" t="inlineStr">
        <is>
          <t>Dinalupihan</t>
        </is>
      </c>
      <c r="H182" s="18" t="inlineStr">
        <is>
          <t>Pinulot</t>
        </is>
      </c>
      <c r="I182" s="18" t="n">
        <v>14.85006</v>
      </c>
      <c r="J182" s="17" t="n">
        <v>120.389536</v>
      </c>
      <c r="K182" s="17" t="inlineStr">
        <is>
          <t>R</t>
        </is>
      </c>
      <c r="L182" s="11" t="n">
        <v>4758</v>
      </c>
      <c r="M182" s="19" t="n">
        <v>3.6</v>
      </c>
      <c r="N182" s="20">
        <f>INT(L182/M182)</f>
        <v/>
      </c>
      <c r="O182" s="20">
        <f>ROUND(N182*0.3,0)</f>
        <v/>
      </c>
      <c r="P182" s="17" t="inlineStr">
        <is>
          <t>Band n50 (1.5 GHz, 100 MHz TDD)</t>
        </is>
      </c>
      <c r="Q182" s="21">
        <f>MAX(1,ROUNDUP(O182/1000,0))</f>
        <v/>
      </c>
      <c r="R182" s="16" t="n">
        <v>1</v>
      </c>
      <c r="S182" s="19" t="n">
        <v>0.87</v>
      </c>
      <c r="T182" s="19" t="n">
        <v>0.05</v>
      </c>
      <c r="U182" s="17" t="inlineStr">
        <is>
          <t>Tier 1A (Direct Coloc, &lt;1 km)</t>
        </is>
      </c>
      <c r="V182" s="19" t="n">
        <v>84.7</v>
      </c>
      <c r="W182" s="19" t="n">
        <v>100</v>
      </c>
      <c r="X182" s="19" t="n">
        <v>53.5</v>
      </c>
      <c r="Y182" s="20">
        <f>ROUND(V182*0.35+W182*0.35+X182*0.30,2)</f>
        <v/>
      </c>
      <c r="Z182" s="22" t="inlineStr">
        <is>
          <t>B - Node 0.5-1 km</t>
        </is>
      </c>
      <c r="AA182" s="19" t="n">
        <v>0.8751503322696627</v>
      </c>
      <c r="AB182" s="19" t="n">
        <v>0.02789165249994662</v>
      </c>
      <c r="AC182" s="17" t="inlineStr">
        <is>
          <t>DNB003 - PM / Layac - Olongapo AERIAL</t>
        </is>
      </c>
      <c r="AD182" s="17" t="inlineStr">
        <is>
          <t>Survey a short node lateral; confirm port/fiber capacity, access and route.</t>
        </is>
      </c>
      <c r="AE182" s="16" t="n">
        <v>1720</v>
      </c>
    </row>
    <row r="183">
      <c r="A183" s="16" t="n">
        <v>1</v>
      </c>
      <c r="B183" s="16" t="n">
        <v>179</v>
      </c>
      <c r="C183" s="16" t="n">
        <v>179</v>
      </c>
      <c r="D183" s="17" t="inlineStr">
        <is>
          <t>0402103009</t>
        </is>
      </c>
      <c r="E183" s="17" t="inlineStr">
        <is>
          <t>Region IV-A (CALABARZON)</t>
        </is>
      </c>
      <c r="F183" s="17" t="inlineStr">
        <is>
          <t>Cavite</t>
        </is>
      </c>
      <c r="G183" s="17" t="inlineStr">
        <is>
          <t>City of Bacoor</t>
        </is>
      </c>
      <c r="H183" s="18" t="inlineStr">
        <is>
          <t>Kaingin</t>
        </is>
      </c>
      <c r="I183" s="18" t="n">
        <v>14.424008</v>
      </c>
      <c r="J183" s="17" t="n">
        <v>120.96132</v>
      </c>
      <c r="K183" s="17" t="inlineStr">
        <is>
          <t>R</t>
        </is>
      </c>
      <c r="L183" s="11" t="n">
        <v>3688</v>
      </c>
      <c r="M183" s="19" t="n">
        <v>3.4</v>
      </c>
      <c r="N183" s="20">
        <f>INT(L183/M183)</f>
        <v/>
      </c>
      <c r="O183" s="20">
        <f>ROUND(N183*0.3,0)</f>
        <v/>
      </c>
      <c r="P183" s="17" t="inlineStr">
        <is>
          <t>Band n50 (1.5 GHz, 100 MHz TDD)</t>
        </is>
      </c>
      <c r="Q183" s="21">
        <f>MAX(1,ROUNDUP(O183/1000,0))</f>
        <v/>
      </c>
      <c r="R183" s="16" t="n">
        <v>1</v>
      </c>
      <c r="S183" s="19" t="n">
        <v>0.5</v>
      </c>
      <c r="T183" s="19" t="n">
        <v>2.54</v>
      </c>
      <c r="U183" s="17" t="inlineStr">
        <is>
          <t>Tier 1A (Direct Coloc, &lt;1 km)</t>
        </is>
      </c>
      <c r="V183" s="19" t="n">
        <v>84.7</v>
      </c>
      <c r="W183" s="19" t="n">
        <v>100</v>
      </c>
      <c r="X183" s="19" t="n">
        <v>53.5</v>
      </c>
      <c r="Y183" s="20">
        <f>ROUND(V183*0.35+W183*0.35+X183*0.30,2)</f>
        <v/>
      </c>
      <c r="Z183" s="22" t="inlineStr">
        <is>
          <t>A - Node within 0.5 km</t>
        </is>
      </c>
      <c r="AA183" s="19" t="n">
        <v>0.4985976331320284</v>
      </c>
      <c r="AB183" s="19" t="n">
        <v>2.527758805779253</v>
      </c>
      <c r="AC183" s="17" t="inlineStr">
        <is>
          <t>BRC006 - TYPE 3 / PSG001 RELIANCE TO NCC001</t>
        </is>
      </c>
      <c r="AD183" s="17" t="inlineStr">
        <is>
          <t>First survey: confirm node handoff, spare capacity and a feasible short route; co-location is not established.</t>
        </is>
      </c>
      <c r="AE183" s="16" t="n">
        <v>915</v>
      </c>
    </row>
    <row r="184">
      <c r="A184" s="16" t="n">
        <v>1</v>
      </c>
      <c r="B184" s="16" t="n">
        <v>180</v>
      </c>
      <c r="C184" s="16" t="n">
        <v>180</v>
      </c>
      <c r="D184" s="17" t="inlineStr">
        <is>
          <t>0105521010</t>
        </is>
      </c>
      <c r="E184" s="17" t="inlineStr">
        <is>
          <t>Region I (Ilocos Region)</t>
        </is>
      </c>
      <c r="F184" s="17" t="inlineStr">
        <is>
          <t>Pangasinan</t>
        </is>
      </c>
      <c r="G184" s="17" t="inlineStr">
        <is>
          <t>Labrador</t>
        </is>
      </c>
      <c r="H184" s="18" t="inlineStr">
        <is>
          <t>Uyong</t>
        </is>
      </c>
      <c r="I184" s="18" t="n">
        <v>16.05</v>
      </c>
      <c r="J184" s="17" t="n">
        <v>120.120833</v>
      </c>
      <c r="K184" s="17" t="inlineStr">
        <is>
          <t>R</t>
        </is>
      </c>
      <c r="L184" s="11" t="n">
        <v>2852</v>
      </c>
      <c r="M184" s="19" t="n">
        <v>3.6</v>
      </c>
      <c r="N184" s="20">
        <f>INT(L184/M184)</f>
        <v/>
      </c>
      <c r="O184" s="20">
        <f>ROUND(N184*0.3,0)</f>
        <v/>
      </c>
      <c r="P184" s="17" t="inlineStr">
        <is>
          <t>Band n50 (1.5 GHz, 100 MHz TDD)</t>
        </is>
      </c>
      <c r="Q184" s="21">
        <f>MAX(1,ROUNDUP(O184/1000,0))</f>
        <v/>
      </c>
      <c r="R184" s="16" t="n">
        <v>1</v>
      </c>
      <c r="S184" s="19" t="n">
        <v>0.05</v>
      </c>
      <c r="T184" s="19" t="n">
        <v>0.14</v>
      </c>
      <c r="U184" s="17" t="inlineStr">
        <is>
          <t>Tier 1A (Direct Coloc, &lt;1 km)</t>
        </is>
      </c>
      <c r="V184" s="19" t="n">
        <v>100</v>
      </c>
      <c r="W184" s="19" t="n">
        <v>84.7</v>
      </c>
      <c r="X184" s="19" t="n">
        <v>53.5</v>
      </c>
      <c r="Y184" s="20">
        <f>ROUND(V184*0.35+W184*0.35+X184*0.30,2)</f>
        <v/>
      </c>
      <c r="Z184" s="22" t="inlineStr">
        <is>
          <t>A - Node within 0.5 km</t>
        </is>
      </c>
      <c r="AA184" s="19" t="n">
        <v>0.04995455048815664</v>
      </c>
      <c r="AB184" s="19" t="n">
        <v>0.03221636464169934</v>
      </c>
      <c r="AC184" s="17" t="inlineStr">
        <is>
          <t>LBP001 - BP / LABRADOR</t>
        </is>
      </c>
      <c r="AD184" s="17" t="inlineStr">
        <is>
          <t>First survey: confirm node handoff, spare capacity and a feasible short route; co-location is not established.</t>
        </is>
      </c>
      <c r="AE184" s="16" t="n">
        <v>11</v>
      </c>
    </row>
    <row r="185">
      <c r="A185" s="16" t="n">
        <v>1</v>
      </c>
      <c r="B185" s="16" t="n">
        <v>181</v>
      </c>
      <c r="C185" s="16" t="n">
        <v>181</v>
      </c>
      <c r="D185" s="17" t="inlineStr">
        <is>
          <t>0304902024</t>
        </is>
      </c>
      <c r="E185" s="17" t="inlineStr">
        <is>
          <t>Region III (Central Luzon)</t>
        </is>
      </c>
      <c r="F185" s="17" t="inlineStr">
        <is>
          <t>Nueva Ecija</t>
        </is>
      </c>
      <c r="G185" s="17" t="inlineStr">
        <is>
          <t>Bongabon</t>
        </is>
      </c>
      <c r="H185" s="18" t="inlineStr">
        <is>
          <t>Sinipit</t>
        </is>
      </c>
      <c r="I185" s="18" t="n">
        <v>15.624566</v>
      </c>
      <c r="J185" s="17" t="n">
        <v>121.147568</v>
      </c>
      <c r="K185" s="17" t="inlineStr">
        <is>
          <t>R</t>
        </is>
      </c>
      <c r="L185" s="11" t="n">
        <v>2771</v>
      </c>
      <c r="M185" s="19" t="n">
        <v>3.5</v>
      </c>
      <c r="N185" s="20">
        <f>INT(L185/M185)</f>
        <v/>
      </c>
      <c r="O185" s="20">
        <f>ROUND(N185*0.3,0)</f>
        <v/>
      </c>
      <c r="P185" s="17" t="inlineStr">
        <is>
          <t>Band n50 (1.5 GHz, 100 MHz TDD)</t>
        </is>
      </c>
      <c r="Q185" s="21">
        <f>MAX(1,ROUNDUP(O185/1000,0))</f>
        <v/>
      </c>
      <c r="R185" s="16" t="n">
        <v>1</v>
      </c>
      <c r="S185" s="19" t="n">
        <v>0.12</v>
      </c>
      <c r="T185" s="19" t="n">
        <v>0.11</v>
      </c>
      <c r="U185" s="17" t="inlineStr">
        <is>
          <t>Tier 1A (Direct Coloc, &lt;1 km)</t>
        </is>
      </c>
      <c r="V185" s="19" t="n">
        <v>100</v>
      </c>
      <c r="W185" s="19" t="n">
        <v>84.7</v>
      </c>
      <c r="X185" s="19" t="n">
        <v>53.5</v>
      </c>
      <c r="Y185" s="20">
        <f>ROUND(V185*0.35+W185*0.35+X185*0.30,2)</f>
        <v/>
      </c>
      <c r="Z185" s="22" t="inlineStr">
        <is>
          <t>A - Node within 0.5 km</t>
        </is>
      </c>
      <c r="AA185" s="19" t="n">
        <v>0.1237351111047792</v>
      </c>
      <c r="AB185" s="19" t="n">
        <v>0.01817042826531401</v>
      </c>
      <c r="AC185" s="17" t="inlineStr">
        <is>
          <t>BGN001 - TYPE 3 / Proposed AE F1-6</t>
        </is>
      </c>
      <c r="AD185" s="17" t="inlineStr">
        <is>
          <t>First survey: confirm node handoff, spare capacity and a feasible short route; co-location is not established.</t>
        </is>
      </c>
      <c r="AE185" s="16" t="n">
        <v>116</v>
      </c>
    </row>
    <row r="186">
      <c r="A186" s="16" t="n">
        <v>1</v>
      </c>
      <c r="B186" s="16" t="n">
        <v>182</v>
      </c>
      <c r="C186" s="16" t="n">
        <v>182</v>
      </c>
      <c r="D186" s="17" t="inlineStr">
        <is>
          <t>0403418009</t>
        </is>
      </c>
      <c r="E186" s="17" t="inlineStr">
        <is>
          <t>Region IV-A (CALABARZON)</t>
        </is>
      </c>
      <c r="F186" s="17" t="inlineStr">
        <is>
          <t>Laguna</t>
        </is>
      </c>
      <c r="G186" s="17" t="inlineStr">
        <is>
          <t>Paete</t>
        </is>
      </c>
      <c r="H186" s="18" t="inlineStr">
        <is>
          <t>Quinale</t>
        </is>
      </c>
      <c r="I186" s="18" t="n">
        <v>14.361736</v>
      </c>
      <c r="J186" s="17" t="n">
        <v>121.483436</v>
      </c>
      <c r="K186" s="17" t="inlineStr">
        <is>
          <t>U</t>
        </is>
      </c>
      <c r="L186" s="11" t="n">
        <v>7953</v>
      </c>
      <c r="M186" s="19" t="n">
        <v>3.3</v>
      </c>
      <c r="N186" s="20">
        <f>INT(L186/M186)</f>
        <v/>
      </c>
      <c r="O186" s="20">
        <f>ROUND(N186*0.3,0)</f>
        <v/>
      </c>
      <c r="P186" s="17" t="inlineStr">
        <is>
          <t>Band n50 (1.5 GHz, 100 MHz TDD)</t>
        </is>
      </c>
      <c r="Q186" s="21">
        <f>MAX(1,ROUNDUP(O186/1000,0))</f>
        <v/>
      </c>
      <c r="R186" s="16" t="n">
        <v>1</v>
      </c>
      <c r="S186" s="19" t="n">
        <v>0.39</v>
      </c>
      <c r="T186" s="19" t="n">
        <v>0.4</v>
      </c>
      <c r="U186" s="17" t="inlineStr">
        <is>
          <t>Tier 1A (Direct Coloc, &lt;1 km)</t>
        </is>
      </c>
      <c r="V186" s="19" t="n">
        <v>97.7</v>
      </c>
      <c r="W186" s="19" t="n">
        <v>100</v>
      </c>
      <c r="X186" s="19" t="n">
        <v>38.3</v>
      </c>
      <c r="Y186" s="20">
        <f>ROUND(V186*0.35+W186*0.35+X186*0.30,2)</f>
        <v/>
      </c>
      <c r="Z186" s="22" t="inlineStr">
        <is>
          <t>A - Node within 0.5 km</t>
        </is>
      </c>
      <c r="AA186" s="19" t="n">
        <v>0.3922910105963092</v>
      </c>
      <c r="AB186" s="19" t="n">
        <v>0.3557104790203958</v>
      </c>
      <c r="AC186" s="17" t="inlineStr">
        <is>
          <t>PTL001 - BP / SEGMENT 23 (FAMY - STA CRUZ)</t>
        </is>
      </c>
      <c r="AD186" s="17" t="inlineStr">
        <is>
          <t>First survey: confirm node handoff, spare capacity and a feasible short route; co-location is not established.</t>
        </is>
      </c>
      <c r="AE186" s="16" t="n">
        <v>703</v>
      </c>
    </row>
    <row r="187">
      <c r="A187" s="16" t="n">
        <v>1</v>
      </c>
      <c r="B187" s="16" t="n">
        <v>183</v>
      </c>
      <c r="C187" s="16" t="n">
        <v>183</v>
      </c>
      <c r="D187" s="17" t="inlineStr">
        <is>
          <t>0307104010</t>
        </is>
      </c>
      <c r="E187" s="17" t="inlineStr">
        <is>
          <t>Region III (Central Luzon)</t>
        </is>
      </c>
      <c r="F187" s="17" t="inlineStr">
        <is>
          <t>Zambales</t>
        </is>
      </c>
      <c r="G187" s="17" t="inlineStr">
        <is>
          <t>Castillejos</t>
        </is>
      </c>
      <c r="H187" s="18" t="inlineStr">
        <is>
          <t>San Jose</t>
        </is>
      </c>
      <c r="I187" s="18" t="n">
        <v>14.937439</v>
      </c>
      <c r="J187" s="17" t="n">
        <v>120.198211</v>
      </c>
      <c r="K187" s="17" t="inlineStr">
        <is>
          <t>R</t>
        </is>
      </c>
      <c r="L187" s="11" t="n">
        <v>3977</v>
      </c>
      <c r="M187" s="19" t="n">
        <v>3.8</v>
      </c>
      <c r="N187" s="20">
        <f>INT(L187/M187)</f>
        <v/>
      </c>
      <c r="O187" s="20">
        <f>ROUND(N187*0.3,0)</f>
        <v/>
      </c>
      <c r="P187" s="17" t="inlineStr">
        <is>
          <t>Band n50 (1.5 GHz, 100 MHz TDD)</t>
        </is>
      </c>
      <c r="Q187" s="21">
        <f>MAX(1,ROUNDUP(O187/1000,0))</f>
        <v/>
      </c>
      <c r="R187" s="16" t="n">
        <v>1</v>
      </c>
      <c r="S187" s="19" t="n">
        <v>0.88</v>
      </c>
      <c r="T187" s="19" t="n">
        <v>0.14</v>
      </c>
      <c r="U187" s="17" t="inlineStr">
        <is>
          <t>Tier 1A (Direct Coloc, &lt;1 km)</t>
        </is>
      </c>
      <c r="V187" s="19" t="n">
        <v>84.5</v>
      </c>
      <c r="W187" s="19" t="n">
        <v>100</v>
      </c>
      <c r="X187" s="19" t="n">
        <v>53.5</v>
      </c>
      <c r="Y187" s="20">
        <f>ROUND(V187*0.35+W187*0.35+X187*0.30,2)</f>
        <v/>
      </c>
      <c r="Z187" s="22" t="inlineStr">
        <is>
          <t>B - Node 0.5-1 km</t>
        </is>
      </c>
      <c r="AA187" s="19" t="n">
        <v>0.8795431211321741</v>
      </c>
      <c r="AB187" s="19" t="n">
        <v>0.1247832156302955</v>
      </c>
      <c r="AC187" s="17" t="inlineStr">
        <is>
          <t>CSZ001- BP / CASTILLEJOS</t>
        </is>
      </c>
      <c r="AD187" s="17" t="inlineStr">
        <is>
          <t>Survey a short node lateral; confirm port/fiber capacity, access and route.</t>
        </is>
      </c>
      <c r="AE187" s="16" t="n">
        <v>1729</v>
      </c>
    </row>
    <row r="188">
      <c r="A188" s="16" t="n">
        <v>1</v>
      </c>
      <c r="B188" s="16" t="n">
        <v>184</v>
      </c>
      <c r="C188" s="16" t="n">
        <v>184</v>
      </c>
      <c r="D188" s="17" t="inlineStr">
        <is>
          <t>0405812014</t>
        </is>
      </c>
      <c r="E188" s="17" t="inlineStr">
        <is>
          <t>Region IV-A (CALABARZON)</t>
        </is>
      </c>
      <c r="F188" s="17" t="inlineStr">
        <is>
          <t>Rizal</t>
        </is>
      </c>
      <c r="G188" s="17" t="inlineStr">
        <is>
          <t>Tanay</t>
        </is>
      </c>
      <c r="H188" s="18" t="inlineStr">
        <is>
          <t>San Isidro</t>
        </is>
      </c>
      <c r="I188" s="18" t="n">
        <v>14.495628</v>
      </c>
      <c r="J188" s="17" t="n">
        <v>121.279275</v>
      </c>
      <c r="K188" s="17" t="inlineStr">
        <is>
          <t>R</t>
        </is>
      </c>
      <c r="L188" s="11" t="n">
        <v>3187</v>
      </c>
      <c r="M188" s="19" t="n">
        <v>3.6</v>
      </c>
      <c r="N188" s="20">
        <f>INT(L188/M188)</f>
        <v/>
      </c>
      <c r="O188" s="20">
        <f>ROUND(N188*0.3,0)</f>
        <v/>
      </c>
      <c r="P188" s="17" t="inlineStr">
        <is>
          <t>Band n50 (1.5 GHz, 100 MHz TDD)</t>
        </is>
      </c>
      <c r="Q188" s="21">
        <f>MAX(1,ROUNDUP(O188/1000,0))</f>
        <v/>
      </c>
      <c r="R188" s="16" t="n">
        <v>1</v>
      </c>
      <c r="S188" s="19" t="n">
        <v>0.57</v>
      </c>
      <c r="T188" s="19" t="n">
        <v>0.67</v>
      </c>
      <c r="U188" s="17" t="inlineStr">
        <is>
          <t>Tier 1A (Direct Coloc, &lt;1 km)</t>
        </is>
      </c>
      <c r="V188" s="19" t="n">
        <v>92.7</v>
      </c>
      <c r="W188" s="19" t="n">
        <v>91.8</v>
      </c>
      <c r="X188" s="19" t="n">
        <v>53.5</v>
      </c>
      <c r="Y188" s="20">
        <f>ROUND(V188*0.35+W188*0.35+X188*0.30,2)</f>
        <v/>
      </c>
      <c r="Z188" s="22" t="inlineStr">
        <is>
          <t>B - Node 0.5-1 km</t>
        </is>
      </c>
      <c r="AA188" s="19" t="n">
        <v>0.5716983980806919</v>
      </c>
      <c r="AB188" s="19" t="n">
        <v>0.635896640849091</v>
      </c>
      <c r="AC188" s="17" t="inlineStr">
        <is>
          <t>TNR003 - BP / TAYTAY TO SNL001</t>
        </is>
      </c>
      <c r="AD188" s="17" t="inlineStr">
        <is>
          <t>Survey a short node lateral; confirm port/fiber capacity, access and route.</t>
        </is>
      </c>
      <c r="AE188" s="16" t="n">
        <v>1092</v>
      </c>
    </row>
    <row r="189">
      <c r="A189" s="16" t="n">
        <v>1</v>
      </c>
      <c r="B189" s="16" t="n">
        <v>185</v>
      </c>
      <c r="C189" s="16" t="n">
        <v>185</v>
      </c>
      <c r="D189" s="17" t="inlineStr">
        <is>
          <t>0201523008</t>
        </is>
      </c>
      <c r="E189" s="17" t="inlineStr">
        <is>
          <t>Region II (Cagayan Valley)</t>
        </is>
      </c>
      <c r="F189" s="17" t="inlineStr">
        <is>
          <t>Cagayan</t>
        </is>
      </c>
      <c r="G189" s="17" t="inlineStr">
        <is>
          <t>Santa Ana</t>
        </is>
      </c>
      <c r="H189" s="18" t="inlineStr">
        <is>
          <t>Palawig</t>
        </is>
      </c>
      <c r="I189" s="18" t="n">
        <v>18.475126</v>
      </c>
      <c r="J189" s="17" t="n">
        <v>122.151857</v>
      </c>
      <c r="K189" s="17" t="inlineStr">
        <is>
          <t>R</t>
        </is>
      </c>
      <c r="L189" s="11" t="n">
        <v>3082</v>
      </c>
      <c r="M189" s="19" t="n">
        <v>3.9</v>
      </c>
      <c r="N189" s="20">
        <f>INT(L189/M189)</f>
        <v/>
      </c>
      <c r="O189" s="20">
        <f>ROUND(N189*0.3,0)</f>
        <v/>
      </c>
      <c r="P189" s="17" t="inlineStr">
        <is>
          <t>Band n50 (1.5 GHz, 100 MHz TDD)</t>
        </is>
      </c>
      <c r="Q189" s="21">
        <f>MAX(1,ROUNDUP(O189/1000,0))</f>
        <v/>
      </c>
      <c r="R189" s="16" t="n">
        <v>1</v>
      </c>
      <c r="S189" s="19" t="n">
        <v>0.12</v>
      </c>
      <c r="T189" s="19" t="n">
        <v>0.13</v>
      </c>
      <c r="U189" s="17" t="inlineStr">
        <is>
          <t>Tier 1A (Direct Coloc, &lt;1 km)</t>
        </is>
      </c>
      <c r="V189" s="19" t="n">
        <v>100</v>
      </c>
      <c r="W189" s="19" t="n">
        <v>84.40000000000001</v>
      </c>
      <c r="X189" s="19" t="n">
        <v>53.5</v>
      </c>
      <c r="Y189" s="20">
        <f>ROUND(V189*0.35+W189*0.35+X189*0.30,2)</f>
        <v/>
      </c>
      <c r="Z189" s="22" t="inlineStr">
        <is>
          <t>A - Node within 0.5 km</t>
        </is>
      </c>
      <c r="AA189" s="19" t="n">
        <v>0.1212862199733938</v>
      </c>
      <c r="AB189" s="19" t="n">
        <v>0.03107284573780214</v>
      </c>
      <c r="AC189" s="17" t="inlineStr">
        <is>
          <t>SAC001 - TYPE 2 / SEGMENT 42 (STA ANA - LAL-LO)</t>
        </is>
      </c>
      <c r="AD189" s="17" t="inlineStr">
        <is>
          <t>First survey: confirm node handoff, spare capacity and a feasible short route; co-location is not established.</t>
        </is>
      </c>
      <c r="AE189" s="16" t="n">
        <v>112</v>
      </c>
    </row>
    <row r="190">
      <c r="A190" s="16" t="n">
        <v>1</v>
      </c>
      <c r="B190" s="16" t="n">
        <v>186</v>
      </c>
      <c r="C190" s="16" t="n">
        <v>186</v>
      </c>
      <c r="D190" s="17" t="inlineStr">
        <is>
          <t>0604517012</t>
        </is>
      </c>
      <c r="E190" s="17" t="inlineStr">
        <is>
          <t>Region VI (Western Visayas)</t>
        </is>
      </c>
      <c r="F190" s="17" t="inlineStr">
        <is>
          <t>Negros Occidental</t>
        </is>
      </c>
      <c r="G190" s="17" t="inlineStr">
        <is>
          <t>La Castellana</t>
        </is>
      </c>
      <c r="H190" s="18" t="inlineStr">
        <is>
          <t>Robles</t>
        </is>
      </c>
      <c r="I190" s="18" t="n">
        <v>10.318731</v>
      </c>
      <c r="J190" s="17" t="n">
        <v>123.019465</v>
      </c>
      <c r="K190" s="17" t="inlineStr">
        <is>
          <t>U</t>
        </is>
      </c>
      <c r="L190" s="11" t="n">
        <v>21507</v>
      </c>
      <c r="M190" s="19" t="n">
        <v>3.7</v>
      </c>
      <c r="N190" s="20">
        <f>INT(L190/M190)</f>
        <v/>
      </c>
      <c r="O190" s="20">
        <f>ROUND(N190*0.3,0)</f>
        <v/>
      </c>
      <c r="P190" s="17" t="inlineStr">
        <is>
          <t>Band n50 (1.5 GHz, 100 MHz TDD)</t>
        </is>
      </c>
      <c r="Q190" s="21">
        <f>MAX(1,ROUNDUP(O190/1000,0))</f>
        <v/>
      </c>
      <c r="R190" s="16" t="n">
        <v>1</v>
      </c>
      <c r="S190" s="19" t="n">
        <v>0.21</v>
      </c>
      <c r="T190" s="19" t="n">
        <v>0.21</v>
      </c>
      <c r="U190" s="17" t="inlineStr">
        <is>
          <t>Tier 1A (Direct Coloc, &lt;1 km)</t>
        </is>
      </c>
      <c r="V190" s="19" t="n">
        <v>100</v>
      </c>
      <c r="W190" s="19" t="n">
        <v>100</v>
      </c>
      <c r="X190" s="19" t="n">
        <v>35.2</v>
      </c>
      <c r="Y190" s="20">
        <f>ROUND(V190*0.35+W190*0.35+X190*0.30,2)</f>
        <v/>
      </c>
      <c r="Z190" s="22" t="inlineStr">
        <is>
          <t>A - Node within 0.5 km</t>
        </is>
      </c>
      <c r="AA190" s="19" t="n">
        <v>0.2101085087888737</v>
      </c>
      <c r="AB190" s="19" t="n">
        <v>16.78002888260056</v>
      </c>
      <c r="AC190" s="17" t="inlineStr">
        <is>
          <t>LCL001-TYPE 2 / FOC 144C TALISAY CLS  TO BACONG CLS</t>
        </is>
      </c>
      <c r="AD190" s="17" t="inlineStr">
        <is>
          <t>First survey: confirm node handoff, spare capacity and a feasible short route; co-location is not established.</t>
        </is>
      </c>
      <c r="AE190" s="16" t="n">
        <v>282</v>
      </c>
    </row>
    <row r="191">
      <c r="A191" s="16" t="n">
        <v>1</v>
      </c>
      <c r="B191" s="16" t="n">
        <v>187</v>
      </c>
      <c r="C191" s="16" t="n">
        <v>187</v>
      </c>
      <c r="D191" s="17" t="inlineStr">
        <is>
          <t>0731300003</t>
        </is>
      </c>
      <c r="E191" s="17" t="inlineStr">
        <is>
          <t>Region VII (Central Visayas)</t>
        </is>
      </c>
      <c r="F191" s="17" t="inlineStr">
        <is>
          <t>Cebu</t>
        </is>
      </c>
      <c r="G191" s="17" t="inlineStr">
        <is>
          <t>City of Mandaue</t>
        </is>
      </c>
      <c r="H191" s="18" t="inlineStr">
        <is>
          <t>Banilad</t>
        </is>
      </c>
      <c r="I191" s="18" t="n">
        <v>10.341888</v>
      </c>
      <c r="J191" s="17" t="n">
        <v>123.923696</v>
      </c>
      <c r="K191" s="17" t="inlineStr">
        <is>
          <t>U</t>
        </is>
      </c>
      <c r="L191" s="11" t="n">
        <v>18404</v>
      </c>
      <c r="M191" s="19" t="n">
        <v>3.5</v>
      </c>
      <c r="N191" s="20">
        <f>INT(L191/M191)</f>
        <v/>
      </c>
      <c r="O191" s="20">
        <f>ROUND(N191*0.3,0)</f>
        <v/>
      </c>
      <c r="P191" s="17" t="inlineStr">
        <is>
          <t>Band n50 (1.5 GHz, 100 MHz TDD)</t>
        </is>
      </c>
      <c r="Q191" s="21">
        <f>MAX(1,ROUNDUP(O191/1000,0))</f>
        <v/>
      </c>
      <c r="R191" s="16" t="n">
        <v>1</v>
      </c>
      <c r="S191" s="19" t="n">
        <v>0.21</v>
      </c>
      <c r="T191" s="19" t="n">
        <v>0.18</v>
      </c>
      <c r="U191" s="17" t="inlineStr">
        <is>
          <t>Tier 1A (Direct Coloc, &lt;1 km)</t>
        </is>
      </c>
      <c r="V191" s="19" t="n">
        <v>100</v>
      </c>
      <c r="W191" s="19" t="n">
        <v>100</v>
      </c>
      <c r="X191" s="19" t="n">
        <v>35.2</v>
      </c>
      <c r="Y191" s="20">
        <f>ROUND(V191*0.35+W191*0.35+X191*0.30,2)</f>
        <v/>
      </c>
      <c r="Z191" s="22" t="inlineStr">
        <is>
          <t>A - Node within 0.5 km</t>
        </is>
      </c>
      <c r="AA191" s="19" t="n">
        <v>0.2116209103923131</v>
      </c>
      <c r="AB191" s="19" t="n">
        <v>0.1821403283164172</v>
      </c>
      <c r="AC191" s="17" t="inlineStr">
        <is>
          <t>MEC002 - TYPE 2 / DANAO - CEBU</t>
        </is>
      </c>
      <c r="AD191" s="17" t="inlineStr">
        <is>
          <t>First survey: confirm node handoff, spare capacity and a feasible short route; co-location is not established.</t>
        </is>
      </c>
      <c r="AE191" s="16" t="n">
        <v>288</v>
      </c>
    </row>
    <row r="192">
      <c r="A192" s="16" t="n">
        <v>1</v>
      </c>
      <c r="B192" s="16" t="n">
        <v>188</v>
      </c>
      <c r="C192" s="16" t="n">
        <v>188</v>
      </c>
      <c r="D192" s="17" t="inlineStr">
        <is>
          <t>0702250014</t>
        </is>
      </c>
      <c r="E192" s="17" t="inlineStr">
        <is>
          <t>Region VII (Central Visayas)</t>
        </is>
      </c>
      <c r="F192" s="17" t="inlineStr">
        <is>
          <t>Cebu</t>
        </is>
      </c>
      <c r="G192" s="17" t="inlineStr">
        <is>
          <t>City of Talisay</t>
        </is>
      </c>
      <c r="H192" s="18" t="inlineStr">
        <is>
          <t>San Isidro</t>
        </is>
      </c>
      <c r="I192" s="18" t="n">
        <v>10.256424</v>
      </c>
      <c r="J192" s="17" t="n">
        <v>123.838966</v>
      </c>
      <c r="K192" s="17" t="inlineStr">
        <is>
          <t>U</t>
        </is>
      </c>
      <c r="L192" s="11" t="n">
        <v>18044</v>
      </c>
      <c r="M192" s="19" t="n">
        <v>3.8</v>
      </c>
      <c r="N192" s="20">
        <f>INT(L192/M192)</f>
        <v/>
      </c>
      <c r="O192" s="20">
        <f>ROUND(N192*0.3,0)</f>
        <v/>
      </c>
      <c r="P192" s="17" t="inlineStr">
        <is>
          <t>Band n50 (1.5 GHz, 100 MHz TDD)</t>
        </is>
      </c>
      <c r="Q192" s="21">
        <f>MAX(1,ROUNDUP(O192/1000,0))</f>
        <v/>
      </c>
      <c r="R192" s="16" t="n">
        <v>1</v>
      </c>
      <c r="S192" s="19" t="n">
        <v>0.15</v>
      </c>
      <c r="T192" s="19" t="n">
        <v>0.15</v>
      </c>
      <c r="U192" s="17" t="inlineStr">
        <is>
          <t>Tier 1A (Direct Coloc, &lt;1 km)</t>
        </is>
      </c>
      <c r="V192" s="19" t="n">
        <v>100</v>
      </c>
      <c r="W192" s="19" t="n">
        <v>100</v>
      </c>
      <c r="X192" s="19" t="n">
        <v>35.2</v>
      </c>
      <c r="Y192" s="20">
        <f>ROUND(V192*0.35+W192*0.35+X192*0.30,2)</f>
        <v/>
      </c>
      <c r="Z192" s="22" t="inlineStr">
        <is>
          <t>B - Node 0.5-1 km</t>
        </is>
      </c>
      <c r="AA192" s="19" t="n">
        <v>0.6458726348550219</v>
      </c>
      <c r="AB192" s="19" t="n">
        <v>0.6427951668288429</v>
      </c>
      <c r="AC192" s="17" t="inlineStr">
        <is>
          <t>TSC001 - TYPE 3 / CEBU - TOLEDO</t>
        </is>
      </c>
      <c r="AD192" s="17" t="inlineStr">
        <is>
          <t>Survey a short node lateral; confirm port/fiber capacity, access and route.</t>
        </is>
      </c>
      <c r="AE192" s="16" t="n">
        <v>1240</v>
      </c>
    </row>
    <row r="193">
      <c r="A193" s="16" t="n">
        <v>1</v>
      </c>
      <c r="B193" s="16" t="n">
        <v>189</v>
      </c>
      <c r="C193" s="16" t="n">
        <v>189</v>
      </c>
      <c r="D193" s="17" t="inlineStr">
        <is>
          <t>0702250016</t>
        </is>
      </c>
      <c r="E193" s="17" t="inlineStr">
        <is>
          <t>Region VII (Central Visayas)</t>
        </is>
      </c>
      <c r="F193" s="17" t="inlineStr">
        <is>
          <t>Cebu</t>
        </is>
      </c>
      <c r="G193" s="17" t="inlineStr">
        <is>
          <t>City of Talisay</t>
        </is>
      </c>
      <c r="H193" s="18" t="inlineStr">
        <is>
          <t>Tabunoc</t>
        </is>
      </c>
      <c r="I193" s="18" t="n">
        <v>10.263449</v>
      </c>
      <c r="J193" s="17" t="n">
        <v>123.840613</v>
      </c>
      <c r="K193" s="17" t="inlineStr">
        <is>
          <t>U</t>
        </is>
      </c>
      <c r="L193" s="11" t="n">
        <v>17918</v>
      </c>
      <c r="M193" s="19" t="n">
        <v>3.8</v>
      </c>
      <c r="N193" s="20">
        <f>INT(L193/M193)</f>
        <v/>
      </c>
      <c r="O193" s="20">
        <f>ROUND(N193*0.3,0)</f>
        <v/>
      </c>
      <c r="P193" s="17" t="inlineStr">
        <is>
          <t>Band n50 (1.5 GHz, 100 MHz TDD)</t>
        </is>
      </c>
      <c r="Q193" s="21">
        <f>MAX(1,ROUNDUP(O193/1000,0))</f>
        <v/>
      </c>
      <c r="R193" s="16" t="n">
        <v>1</v>
      </c>
      <c r="S193" s="19" t="n">
        <v>0.16</v>
      </c>
      <c r="T193" s="19" t="n">
        <v>0.16</v>
      </c>
      <c r="U193" s="17" t="inlineStr">
        <is>
          <t>Tier 1A (Direct Coloc, &lt;1 km)</t>
        </is>
      </c>
      <c r="V193" s="19" t="n">
        <v>100</v>
      </c>
      <c r="W193" s="19" t="n">
        <v>100</v>
      </c>
      <c r="X193" s="19" t="n">
        <v>35.2</v>
      </c>
      <c r="Y193" s="20">
        <f>ROUND(V193*0.35+W193*0.35+X193*0.30,2)</f>
        <v/>
      </c>
      <c r="Z193" s="22" t="inlineStr">
        <is>
          <t>A - Node within 0.5 km</t>
        </is>
      </c>
      <c r="AA193" s="19" t="n">
        <v>0.1588474509184884</v>
      </c>
      <c r="AB193" s="19" t="n">
        <v>0.114545257332132</v>
      </c>
      <c r="AC193" s="17" t="inlineStr">
        <is>
          <t>TSC001 - TYPE 3 / CEBU - TOLEDO</t>
        </is>
      </c>
      <c r="AD193" s="17" t="inlineStr">
        <is>
          <t>First survey: confirm node handoff, spare capacity and a feasible short route; co-location is not established.</t>
        </is>
      </c>
      <c r="AE193" s="16" t="n">
        <v>182</v>
      </c>
    </row>
    <row r="194">
      <c r="A194" s="16" t="n">
        <v>1</v>
      </c>
      <c r="B194" s="16" t="n">
        <v>190</v>
      </c>
      <c r="C194" s="16" t="n">
        <v>190</v>
      </c>
      <c r="D194" s="17" t="inlineStr">
        <is>
          <t>0731300004</t>
        </is>
      </c>
      <c r="E194" s="17" t="inlineStr">
        <is>
          <t>Region VII (Central Visayas)</t>
        </is>
      </c>
      <c r="F194" s="17" t="inlineStr">
        <is>
          <t>Cebu</t>
        </is>
      </c>
      <c r="G194" s="17" t="inlineStr">
        <is>
          <t>City of Mandaue</t>
        </is>
      </c>
      <c r="H194" s="18" t="inlineStr">
        <is>
          <t>Basak</t>
        </is>
      </c>
      <c r="I194" s="18" t="n">
        <v>10.35396</v>
      </c>
      <c r="J194" s="17" t="n">
        <v>123.949949</v>
      </c>
      <c r="K194" s="17" t="inlineStr">
        <is>
          <t>U</t>
        </is>
      </c>
      <c r="L194" s="11" t="n">
        <v>11789</v>
      </c>
      <c r="M194" s="19" t="n">
        <v>3.5</v>
      </c>
      <c r="N194" s="20">
        <f>INT(L194/M194)</f>
        <v/>
      </c>
      <c r="O194" s="20">
        <f>ROUND(N194*0.3,0)</f>
        <v/>
      </c>
      <c r="P194" s="17" t="inlineStr">
        <is>
          <t>Band n50 (1.5 GHz, 100 MHz TDD)</t>
        </is>
      </c>
      <c r="Q194" s="21">
        <f>MAX(1,ROUNDUP(O194/1000,0))</f>
        <v/>
      </c>
      <c r="R194" s="16" t="n">
        <v>1</v>
      </c>
      <c r="S194" s="19" t="n">
        <v>0.14</v>
      </c>
      <c r="T194" s="19" t="n">
        <v>0.12</v>
      </c>
      <c r="U194" s="17" t="inlineStr">
        <is>
          <t>Tier 1A (Direct Coloc, &lt;1 km)</t>
        </is>
      </c>
      <c r="V194" s="19" t="n">
        <v>100</v>
      </c>
      <c r="W194" s="19" t="n">
        <v>100</v>
      </c>
      <c r="X194" s="19" t="n">
        <v>35.2</v>
      </c>
      <c r="Y194" s="20">
        <f>ROUND(V194*0.35+W194*0.35+X194*0.30,2)</f>
        <v/>
      </c>
      <c r="Z194" s="22" t="inlineStr">
        <is>
          <t>A - Node within 0.5 km</t>
        </is>
      </c>
      <c r="AA194" s="19" t="n">
        <v>0.13898047955905</v>
      </c>
      <c r="AB194" s="19" t="n">
        <v>0.02313042552708795</v>
      </c>
      <c r="AC194" s="17" t="inlineStr">
        <is>
          <t>MEC003 - BP / DANAO - CEBU</t>
        </is>
      </c>
      <c r="AD194" s="17" t="inlineStr">
        <is>
          <t>First survey: confirm node handoff, spare capacity and a feasible short route; co-location is not established.</t>
        </is>
      </c>
      <c r="AE194" s="16" t="n">
        <v>145</v>
      </c>
    </row>
    <row r="195">
      <c r="A195" s="16" t="n">
        <v>1</v>
      </c>
      <c r="B195" s="16" t="n">
        <v>191</v>
      </c>
      <c r="C195" s="16" t="n">
        <v>191</v>
      </c>
      <c r="D195" s="17" t="inlineStr">
        <is>
          <t>0604526016</t>
        </is>
      </c>
      <c r="E195" s="17" t="inlineStr">
        <is>
          <t>Region VI (Western Visayas)</t>
        </is>
      </c>
      <c r="F195" s="17" t="inlineStr">
        <is>
          <t>Negros Occidental</t>
        </is>
      </c>
      <c r="G195" s="17" t="inlineStr">
        <is>
          <t>City of Silay</t>
        </is>
      </c>
      <c r="H195" s="18" t="inlineStr">
        <is>
          <t>Rizal</t>
        </is>
      </c>
      <c r="I195" s="18" t="n">
        <v>10.803868</v>
      </c>
      <c r="J195" s="17" t="n">
        <v>122.977899</v>
      </c>
      <c r="K195" s="17" t="inlineStr">
        <is>
          <t>U</t>
        </is>
      </c>
      <c r="L195" s="11" t="n">
        <v>11084</v>
      </c>
      <c r="M195" s="19" t="n">
        <v>3.7</v>
      </c>
      <c r="N195" s="20">
        <f>INT(L195/M195)</f>
        <v/>
      </c>
      <c r="O195" s="20">
        <f>ROUND(N195*0.3,0)</f>
        <v/>
      </c>
      <c r="P195" s="17" t="inlineStr">
        <is>
          <t>Band n50 (1.5 GHz, 100 MHz TDD)</t>
        </is>
      </c>
      <c r="Q195" s="21">
        <f>MAX(1,ROUNDUP(O195/1000,0))</f>
        <v/>
      </c>
      <c r="R195" s="16" t="n">
        <v>1</v>
      </c>
      <c r="S195" s="19" t="n">
        <v>0.17</v>
      </c>
      <c r="T195" s="19" t="n">
        <v>0.08</v>
      </c>
      <c r="U195" s="17" t="inlineStr">
        <is>
          <t>Tier 1A (Direct Coloc, &lt;1 km)</t>
        </is>
      </c>
      <c r="V195" s="19" t="n">
        <v>100</v>
      </c>
      <c r="W195" s="19" t="n">
        <v>100</v>
      </c>
      <c r="X195" s="19" t="n">
        <v>35.2</v>
      </c>
      <c r="Y195" s="20">
        <f>ROUND(V195*0.35+W195*0.35+X195*0.30,2)</f>
        <v/>
      </c>
      <c r="Z195" s="22" t="inlineStr">
        <is>
          <t>A - Node within 0.5 km</t>
        </is>
      </c>
      <c r="AA195" s="19" t="n">
        <v>0.1720658061966114</v>
      </c>
      <c r="AB195" s="19" t="n">
        <v>0.02693254508894011</v>
      </c>
      <c r="AC195" s="17" t="inlineStr">
        <is>
          <t>SYN001 - TYPE 3 / TALISAY - VICTORIAS</t>
        </is>
      </c>
      <c r="AD195" s="17" t="inlineStr">
        <is>
          <t>First survey: confirm node handoff, spare capacity and a feasible short route; co-location is not established.</t>
        </is>
      </c>
      <c r="AE195" s="16" t="n">
        <v>211</v>
      </c>
    </row>
    <row r="196">
      <c r="A196" s="16" t="n">
        <v>1</v>
      </c>
      <c r="B196" s="16" t="n">
        <v>192</v>
      </c>
      <c r="C196" s="16" t="n">
        <v>192</v>
      </c>
      <c r="D196" s="17" t="inlineStr">
        <is>
          <t>0702234011</t>
        </is>
      </c>
      <c r="E196" s="17" t="inlineStr">
        <is>
          <t>Region VII (Central Visayas)</t>
        </is>
      </c>
      <c r="F196" s="17" t="inlineStr">
        <is>
          <t>Cebu</t>
        </is>
      </c>
      <c r="G196" s="17" t="inlineStr">
        <is>
          <t>City of Naga</t>
        </is>
      </c>
      <c r="H196" s="18" t="inlineStr">
        <is>
          <t>Inayagan</t>
        </is>
      </c>
      <c r="I196" s="18" t="n">
        <v>10.236095</v>
      </c>
      <c r="J196" s="17" t="n">
        <v>123.773329</v>
      </c>
      <c r="K196" s="17" t="inlineStr">
        <is>
          <t>U</t>
        </is>
      </c>
      <c r="L196" s="11" t="n">
        <v>10585</v>
      </c>
      <c r="M196" s="19" t="n">
        <v>3.8</v>
      </c>
      <c r="N196" s="20">
        <f>INT(L196/M196)</f>
        <v/>
      </c>
      <c r="O196" s="20">
        <f>ROUND(N196*0.3,0)</f>
        <v/>
      </c>
      <c r="P196" s="17" t="inlineStr">
        <is>
          <t>Band n50 (1.5 GHz, 100 MHz TDD)</t>
        </is>
      </c>
      <c r="Q196" s="21">
        <f>MAX(1,ROUNDUP(O196/1000,0))</f>
        <v/>
      </c>
      <c r="R196" s="16" t="n">
        <v>1</v>
      </c>
      <c r="S196" s="19" t="n">
        <v>0.18</v>
      </c>
      <c r="T196" s="19" t="n">
        <v>0.07000000000000001</v>
      </c>
      <c r="U196" s="17" t="inlineStr">
        <is>
          <t>Tier 1A (Direct Coloc, &lt;1 km)</t>
        </is>
      </c>
      <c r="V196" s="19" t="n">
        <v>100</v>
      </c>
      <c r="W196" s="19" t="n">
        <v>100</v>
      </c>
      <c r="X196" s="19" t="n">
        <v>35.2</v>
      </c>
      <c r="Y196" s="20">
        <f>ROUND(V196*0.35+W196*0.35+X196*0.30,2)</f>
        <v/>
      </c>
      <c r="Z196" s="22" t="inlineStr">
        <is>
          <t>B - Node 0.5-1 km</t>
        </is>
      </c>
      <c r="AA196" s="19" t="n">
        <v>0.6907689464643542</v>
      </c>
      <c r="AB196" s="19" t="n">
        <v>0.06220157891130151</v>
      </c>
      <c r="AC196" s="17" t="inlineStr">
        <is>
          <t>NAG001 - CLS / CEBU - TOLEDO</t>
        </is>
      </c>
      <c r="AD196" s="17" t="inlineStr">
        <is>
          <t>Survey a short node lateral; confirm port/fiber capacity, access and route.</t>
        </is>
      </c>
      <c r="AE196" s="16" t="n">
        <v>1345</v>
      </c>
    </row>
    <row r="197">
      <c r="A197" s="16" t="n">
        <v>1</v>
      </c>
      <c r="B197" s="16" t="n">
        <v>193</v>
      </c>
      <c r="C197" s="16" t="n">
        <v>193</v>
      </c>
      <c r="D197" s="17" t="inlineStr">
        <is>
          <t>0701242002</t>
        </is>
      </c>
      <c r="E197" s="17" t="inlineStr">
        <is>
          <t>Region VII (Central Visayas)</t>
        </is>
      </c>
      <c r="F197" s="17" t="inlineStr">
        <is>
          <t>Bohol</t>
        </is>
      </c>
      <c r="G197" s="17" t="inlineStr">
        <is>
          <t>City of Tagbilaran</t>
        </is>
      </c>
      <c r="H197" s="18" t="inlineStr">
        <is>
          <t>Booy</t>
        </is>
      </c>
      <c r="I197" s="18" t="n">
        <v>9.657233</v>
      </c>
      <c r="J197" s="17" t="n">
        <v>123.850531</v>
      </c>
      <c r="K197" s="17" t="inlineStr">
        <is>
          <t>U</t>
        </is>
      </c>
      <c r="L197" s="11" t="n">
        <v>10128</v>
      </c>
      <c r="M197" s="19" t="n">
        <v>4</v>
      </c>
      <c r="N197" s="20">
        <f>INT(L197/M197)</f>
        <v/>
      </c>
      <c r="O197" s="20">
        <f>ROUND(N197*0.3,0)</f>
        <v/>
      </c>
      <c r="P197" s="17" t="inlineStr">
        <is>
          <t>Band n50 (1.5 GHz, 100 MHz TDD)</t>
        </is>
      </c>
      <c r="Q197" s="21">
        <f>MAX(1,ROUNDUP(O197/1000,0))</f>
        <v/>
      </c>
      <c r="R197" s="16" t="n">
        <v>1</v>
      </c>
      <c r="S197" s="19" t="n">
        <v>0.04</v>
      </c>
      <c r="T197" s="19" t="n">
        <v>0.05</v>
      </c>
      <c r="U197" s="17" t="inlineStr">
        <is>
          <t>Tier 1A (Direct Coloc, &lt;1 km)</t>
        </is>
      </c>
      <c r="V197" s="19" t="n">
        <v>100</v>
      </c>
      <c r="W197" s="19" t="n">
        <v>100</v>
      </c>
      <c r="X197" s="19" t="n">
        <v>35.2</v>
      </c>
      <c r="Y197" s="20">
        <f>ROUND(V197*0.35+W197*0.35+X197*0.30,2)</f>
        <v/>
      </c>
      <c r="Z197" s="22" t="inlineStr">
        <is>
          <t>A - Node within 0.5 km</t>
        </is>
      </c>
      <c r="AA197" s="19" t="n">
        <v>0.048126321380859</v>
      </c>
      <c r="AB197" s="19" t="n">
        <v>0.02710461268145974</v>
      </c>
      <c r="AC197" s="17" t="inlineStr">
        <is>
          <t>TBN001 - TYPE / 1,900 mtrs.</t>
        </is>
      </c>
      <c r="AD197" s="17" t="inlineStr">
        <is>
          <t>First survey: confirm node handoff, spare capacity and a feasible short route; co-location is not established.</t>
        </is>
      </c>
      <c r="AE197" s="16" t="n">
        <v>9</v>
      </c>
    </row>
    <row r="198">
      <c r="A198" s="16" t="n">
        <v>1</v>
      </c>
      <c r="B198" s="16" t="n">
        <v>194</v>
      </c>
      <c r="C198" s="16" t="n">
        <v>194</v>
      </c>
      <c r="D198" s="17" t="inlineStr">
        <is>
          <t>0702223031</t>
        </is>
      </c>
      <c r="E198" s="17" t="inlineStr">
        <is>
          <t>Region VII (Central Visayas)</t>
        </is>
      </c>
      <c r="F198" s="17" t="inlineStr">
        <is>
          <t>Cebu</t>
        </is>
      </c>
      <c r="G198" s="17" t="inlineStr">
        <is>
          <t>Danao City</t>
        </is>
      </c>
      <c r="H198" s="18" t="inlineStr">
        <is>
          <t>Poblacion</t>
        </is>
      </c>
      <c r="I198" s="18" t="n">
        <v>10.520177</v>
      </c>
      <c r="J198" s="17" t="n">
        <v>124.027708</v>
      </c>
      <c r="K198" s="17" t="inlineStr">
        <is>
          <t>U</t>
        </is>
      </c>
      <c r="L198" s="11" t="n">
        <v>9928</v>
      </c>
      <c r="M198" s="19" t="n">
        <v>3.8</v>
      </c>
      <c r="N198" s="20">
        <f>INT(L198/M198)</f>
        <v/>
      </c>
      <c r="O198" s="20">
        <f>ROUND(N198*0.3,0)</f>
        <v/>
      </c>
      <c r="P198" s="17" t="inlineStr">
        <is>
          <t>Band n50 (1.5 GHz, 100 MHz TDD)</t>
        </is>
      </c>
      <c r="Q198" s="21">
        <f>MAX(1,ROUNDUP(O198/1000,0))</f>
        <v/>
      </c>
      <c r="R198" s="16" t="n">
        <v>1</v>
      </c>
      <c r="S198" s="19" t="n">
        <v>0.24</v>
      </c>
      <c r="T198" s="19" t="n">
        <v>0.12</v>
      </c>
      <c r="U198" s="17" t="inlineStr">
        <is>
          <t>Tier 1A (Direct Coloc, &lt;1 km)</t>
        </is>
      </c>
      <c r="V198" s="19" t="n">
        <v>100</v>
      </c>
      <c r="W198" s="19" t="n">
        <v>100</v>
      </c>
      <c r="X198" s="19" t="n">
        <v>35.2</v>
      </c>
      <c r="Y198" s="20">
        <f>ROUND(V198*0.35+W198*0.35+X198*0.30,2)</f>
        <v/>
      </c>
      <c r="Z198" s="22" t="inlineStr">
        <is>
          <t>A - Node within 0.5 km</t>
        </is>
      </c>
      <c r="AA198" s="19" t="n">
        <v>0.2360127872127124</v>
      </c>
      <c r="AB198" s="19" t="n">
        <v>0.04700247583989271</v>
      </c>
      <c r="AC198" s="17" t="inlineStr">
        <is>
          <t>DOC001 - TYPE 3 / BOGO - DANAO</t>
        </is>
      </c>
      <c r="AD198" s="17" t="inlineStr">
        <is>
          <t>First survey: confirm node handoff, spare capacity and a feasible short route; co-location is not established.</t>
        </is>
      </c>
      <c r="AE198" s="16" t="n">
        <v>337</v>
      </c>
    </row>
    <row r="199">
      <c r="A199" s="16" t="n">
        <v>1</v>
      </c>
      <c r="B199" s="16" t="n">
        <v>195</v>
      </c>
      <c r="C199" s="16" t="n">
        <v>195</v>
      </c>
      <c r="D199" s="17" t="inlineStr">
        <is>
          <t>0501610009</t>
        </is>
      </c>
      <c r="E199" s="17" t="inlineStr">
        <is>
          <t>Region V (Bicol Region)</t>
        </is>
      </c>
      <c r="F199" s="17" t="inlineStr">
        <is>
          <t>Camarines Norte</t>
        </is>
      </c>
      <c r="G199" s="17" t="inlineStr">
        <is>
          <t>Santa Elena</t>
        </is>
      </c>
      <c r="H199" s="18" t="inlineStr">
        <is>
          <t>Santa Elena</t>
        </is>
      </c>
      <c r="I199" s="18" t="n">
        <v>14.182148</v>
      </c>
      <c r="J199" s="17" t="n">
        <v>122.393191</v>
      </c>
      <c r="K199" s="17" t="inlineStr">
        <is>
          <t>U</t>
        </is>
      </c>
      <c r="L199" s="11" t="n">
        <v>9627</v>
      </c>
      <c r="M199" s="19" t="n">
        <v>4</v>
      </c>
      <c r="N199" s="20">
        <f>INT(L199/M199)</f>
        <v/>
      </c>
      <c r="O199" s="20">
        <f>ROUND(N199*0.3,0)</f>
        <v/>
      </c>
      <c r="P199" s="17" t="inlineStr">
        <is>
          <t>Band n50 (1.5 GHz, 100 MHz TDD)</t>
        </is>
      </c>
      <c r="Q199" s="21">
        <f>MAX(1,ROUNDUP(O199/1000,0))</f>
        <v/>
      </c>
      <c r="R199" s="16" t="n">
        <v>1</v>
      </c>
      <c r="S199" s="19" t="n">
        <v>0.23</v>
      </c>
      <c r="T199" s="19" t="n">
        <v>0.12</v>
      </c>
      <c r="U199" s="17" t="inlineStr">
        <is>
          <t>Tier 1A (Direct Coloc, &lt;1 km)</t>
        </is>
      </c>
      <c r="V199" s="19" t="n">
        <v>100</v>
      </c>
      <c r="W199" s="19" t="n">
        <v>100</v>
      </c>
      <c r="X199" s="19" t="n">
        <v>35.2</v>
      </c>
      <c r="Y199" s="20">
        <f>ROUND(V199*0.35+W199*0.35+X199*0.30,2)</f>
        <v/>
      </c>
      <c r="Z199" s="22" t="inlineStr">
        <is>
          <t>A - Node within 0.5 km</t>
        </is>
      </c>
      <c r="AA199" s="19" t="n">
        <v>0.2288395146347094</v>
      </c>
      <c r="AB199" s="19" t="n">
        <v>0.02198272252095126</v>
      </c>
      <c r="AC199" s="17" t="inlineStr">
        <is>
          <t>SEC001
- TYPE 2 / PAGBILAO - NAGA (UG + Aerial)</t>
        </is>
      </c>
      <c r="AD199" s="17" t="inlineStr">
        <is>
          <t>First survey: confirm node handoff, spare capacity and a feasible short route; co-location is not established.</t>
        </is>
      </c>
      <c r="AE199" s="16" t="n">
        <v>327</v>
      </c>
    </row>
    <row r="200">
      <c r="A200" s="16" t="n">
        <v>1</v>
      </c>
      <c r="B200" s="16" t="n">
        <v>196</v>
      </c>
      <c r="C200" s="16" t="n">
        <v>196</v>
      </c>
      <c r="D200" s="17" t="inlineStr">
        <is>
          <t>0702241018</t>
        </is>
      </c>
      <c r="E200" s="17" t="inlineStr">
        <is>
          <t>Region VII (Central Visayas)</t>
        </is>
      </c>
      <c r="F200" s="17" t="inlineStr">
        <is>
          <t>Cebu</t>
        </is>
      </c>
      <c r="G200" s="17" t="inlineStr">
        <is>
          <t>San Fernando</t>
        </is>
      </c>
      <c r="H200" s="18" t="inlineStr">
        <is>
          <t>Poblacion South</t>
        </is>
      </c>
      <c r="I200" s="18" t="n">
        <v>10.162117</v>
      </c>
      <c r="J200" s="17" t="n">
        <v>123.70699</v>
      </c>
      <c r="K200" s="17" t="inlineStr">
        <is>
          <t>U</t>
        </is>
      </c>
      <c r="L200" s="11" t="n">
        <v>9150</v>
      </c>
      <c r="M200" s="19" t="n">
        <v>3.8</v>
      </c>
      <c r="N200" s="20">
        <f>INT(L200/M200)</f>
        <v/>
      </c>
      <c r="O200" s="20">
        <f>ROUND(N200*0.3,0)</f>
        <v/>
      </c>
      <c r="P200" s="17" t="inlineStr">
        <is>
          <t>Band n50 (1.5 GHz, 100 MHz TDD)</t>
        </is>
      </c>
      <c r="Q200" s="21">
        <f>MAX(1,ROUNDUP(O200/1000,0))</f>
        <v/>
      </c>
      <c r="R200" s="16" t="n">
        <v>1</v>
      </c>
      <c r="S200" s="19" t="n">
        <v>0.11</v>
      </c>
      <c r="T200" s="19" t="n">
        <v>0.06</v>
      </c>
      <c r="U200" s="17" t="inlineStr">
        <is>
          <t>Tier 1A (Direct Coloc, &lt;1 km)</t>
        </is>
      </c>
      <c r="V200" s="19" t="n">
        <v>100</v>
      </c>
      <c r="W200" s="19" t="n">
        <v>100</v>
      </c>
      <c r="X200" s="19" t="n">
        <v>35.2</v>
      </c>
      <c r="Y200" s="20">
        <f>ROUND(V200*0.35+W200*0.35+X200*0.30,2)</f>
        <v/>
      </c>
      <c r="Z200" s="22" t="inlineStr">
        <is>
          <t>A - Node within 0.5 km</t>
        </is>
      </c>
      <c r="AA200" s="19" t="n">
        <v>0.1130207099793059</v>
      </c>
      <c r="AB200" s="19" t="n">
        <v>0.01646397875926353</v>
      </c>
      <c r="AC200" s="17" t="inlineStr">
        <is>
          <t>SDC001 - TYPE 3 / 216f</t>
        </is>
      </c>
      <c r="AD200" s="17" t="inlineStr">
        <is>
          <t>First survey: confirm node handoff, spare capacity and a feasible short route; co-location is not established.</t>
        </is>
      </c>
      <c r="AE200" s="16" t="n">
        <v>98</v>
      </c>
    </row>
    <row r="201">
      <c r="A201" s="16" t="n">
        <v>1</v>
      </c>
      <c r="B201" s="16" t="n">
        <v>197</v>
      </c>
      <c r="C201" s="16" t="n">
        <v>197</v>
      </c>
      <c r="D201" s="17" t="inlineStr">
        <is>
          <t>0803726015</t>
        </is>
      </c>
      <c r="E201" s="17" t="inlineStr">
        <is>
          <t>Region VIII (Eastern Visayas)</t>
        </is>
      </c>
      <c r="F201" s="17" t="inlineStr">
        <is>
          <t>Leyte</t>
        </is>
      </c>
      <c r="G201" s="17" t="inlineStr">
        <is>
          <t>Kananga</t>
        </is>
      </c>
      <c r="H201" s="18" t="inlineStr">
        <is>
          <t>Poblacion</t>
        </is>
      </c>
      <c r="I201" s="18" t="n">
        <v>11.185765</v>
      </c>
      <c r="J201" s="17" t="n">
        <v>124.561153</v>
      </c>
      <c r="K201" s="17" t="inlineStr">
        <is>
          <t>U</t>
        </is>
      </c>
      <c r="L201" s="11" t="n">
        <v>8692</v>
      </c>
      <c r="M201" s="19" t="n">
        <v>3.8</v>
      </c>
      <c r="N201" s="20">
        <f>INT(L201/M201)</f>
        <v/>
      </c>
      <c r="O201" s="20">
        <f>ROUND(N201*0.3,0)</f>
        <v/>
      </c>
      <c r="P201" s="17" t="inlineStr">
        <is>
          <t>Band n50 (1.5 GHz, 100 MHz TDD)</t>
        </is>
      </c>
      <c r="Q201" s="21">
        <f>MAX(1,ROUNDUP(O201/1000,0))</f>
        <v/>
      </c>
      <c r="R201" s="16" t="n">
        <v>1</v>
      </c>
      <c r="S201" s="19" t="n">
        <v>0.09</v>
      </c>
      <c r="T201" s="19" t="n">
        <v>0.02</v>
      </c>
      <c r="U201" s="17" t="inlineStr">
        <is>
          <t>Tier 1A (Direct Coloc, &lt;1 km)</t>
        </is>
      </c>
      <c r="V201" s="19" t="n">
        <v>100</v>
      </c>
      <c r="W201" s="19" t="n">
        <v>100</v>
      </c>
      <c r="X201" s="19" t="n">
        <v>35.2</v>
      </c>
      <c r="Y201" s="20">
        <f>ROUND(V201*0.35+W201*0.35+X201*0.30,2)</f>
        <v/>
      </c>
      <c r="Z201" s="22" t="inlineStr">
        <is>
          <t>A - Node within 0.5 km</t>
        </is>
      </c>
      <c r="AA201" s="19" t="n">
        <v>0.0881829230682995</v>
      </c>
      <c r="AB201" s="19" t="n">
        <v>0.001124089773049421</v>
      </c>
      <c r="AC201" s="17" t="inlineStr">
        <is>
          <t>KAL001 - TYPE 3 / ORMOC CLS - CAPOOCAN</t>
        </is>
      </c>
      <c r="AD201" s="17" t="inlineStr">
        <is>
          <t>First survey: confirm node handoff, spare capacity and a feasible short route; co-location is not established.</t>
        </is>
      </c>
      <c r="AE201" s="16" t="n">
        <v>58</v>
      </c>
    </row>
    <row r="202">
      <c r="A202" s="16" t="n">
        <v>1</v>
      </c>
      <c r="B202" s="16" t="n">
        <v>198</v>
      </c>
      <c r="C202" s="16" t="n">
        <v>198</v>
      </c>
      <c r="D202" s="17" t="inlineStr">
        <is>
          <t>0604528042</t>
        </is>
      </c>
      <c r="E202" s="17" t="inlineStr">
        <is>
          <t>Region VI (Western Visayas)</t>
        </is>
      </c>
      <c r="F202" s="17" t="inlineStr">
        <is>
          <t>Negros Occidental</t>
        </is>
      </c>
      <c r="G202" s="17" t="inlineStr">
        <is>
          <t>City of Talisay</t>
        </is>
      </c>
      <c r="H202" s="18" t="inlineStr">
        <is>
          <t>Zone 3</t>
        </is>
      </c>
      <c r="I202" s="18" t="n">
        <v>10.743725</v>
      </c>
      <c r="J202" s="17" t="n">
        <v>122.963387</v>
      </c>
      <c r="K202" s="17" t="inlineStr">
        <is>
          <t>U</t>
        </is>
      </c>
      <c r="L202" s="11" t="n">
        <v>6901</v>
      </c>
      <c r="M202" s="19" t="n">
        <v>3.7</v>
      </c>
      <c r="N202" s="20">
        <f>INT(L202/M202)</f>
        <v/>
      </c>
      <c r="O202" s="20">
        <f>ROUND(N202*0.3,0)</f>
        <v/>
      </c>
      <c r="P202" s="17" t="inlineStr">
        <is>
          <t>Band n50 (1.5 GHz, 100 MHz TDD)</t>
        </is>
      </c>
      <c r="Q202" s="21">
        <f>MAX(1,ROUNDUP(O202/1000,0))</f>
        <v/>
      </c>
      <c r="R202" s="16" t="n">
        <v>1</v>
      </c>
      <c r="S202" s="19" t="n">
        <v>0.15</v>
      </c>
      <c r="T202" s="19" t="n">
        <v>0.15</v>
      </c>
      <c r="U202" s="17" t="inlineStr">
        <is>
          <t>Tier 1A (Direct Coloc, &lt;1 km)</t>
        </is>
      </c>
      <c r="V202" s="19" t="n">
        <v>100</v>
      </c>
      <c r="W202" s="19" t="n">
        <v>100</v>
      </c>
      <c r="X202" s="19" t="n">
        <v>35.2</v>
      </c>
      <c r="Y202" s="20">
        <f>ROUND(V202*0.35+W202*0.35+X202*0.30,2)</f>
        <v/>
      </c>
      <c r="Z202" s="22" t="inlineStr">
        <is>
          <t>B - Node 0.5-1 km</t>
        </is>
      </c>
      <c r="AA202" s="19" t="n">
        <v>0.5816064549187586</v>
      </c>
      <c r="AB202" s="19" t="n">
        <v>0.04895300727486178</v>
      </c>
      <c r="AC202" s="17" t="inlineStr">
        <is>
          <t>TYN001 - CLS / FH TALISAY, NEGROS OCCIDENTAL</t>
        </is>
      </c>
      <c r="AD202" s="17" t="inlineStr">
        <is>
          <t>Survey a short node lateral; confirm port/fiber capacity, access and route.</t>
        </is>
      </c>
      <c r="AE202" s="16" t="n">
        <v>1112</v>
      </c>
    </row>
    <row r="203">
      <c r="A203" s="16" t="n">
        <v>1</v>
      </c>
      <c r="B203" s="16" t="n">
        <v>199</v>
      </c>
      <c r="C203" s="16" t="n">
        <v>199</v>
      </c>
      <c r="D203" s="17" t="inlineStr">
        <is>
          <t>0501734040</t>
        </is>
      </c>
      <c r="E203" s="17" t="inlineStr">
        <is>
          <t>Region V (Bicol Region)</t>
        </is>
      </c>
      <c r="F203" s="17" t="inlineStr">
        <is>
          <t>Camarines Sur</t>
        </is>
      </c>
      <c r="G203" s="17" t="inlineStr">
        <is>
          <t>Sipocot</t>
        </is>
      </c>
      <c r="H203" s="18" t="inlineStr">
        <is>
          <t>South Centro</t>
        </is>
      </c>
      <c r="I203" s="18" t="n">
        <v>13.76388</v>
      </c>
      <c r="J203" s="17" t="n">
        <v>122.975475</v>
      </c>
      <c r="K203" s="17" t="inlineStr">
        <is>
          <t>U</t>
        </is>
      </c>
      <c r="L203" s="11" t="n">
        <v>6551</v>
      </c>
      <c r="M203" s="19" t="n">
        <v>4.2</v>
      </c>
      <c r="N203" s="20">
        <f>INT(L203/M203)</f>
        <v/>
      </c>
      <c r="O203" s="20">
        <f>ROUND(N203*0.3,0)</f>
        <v/>
      </c>
      <c r="P203" s="17" t="inlineStr">
        <is>
          <t>Band n50 (1.5 GHz, 100 MHz TDD)</t>
        </is>
      </c>
      <c r="Q203" s="21">
        <f>MAX(1,ROUNDUP(O203/1000,0))</f>
        <v/>
      </c>
      <c r="R203" s="16" t="n">
        <v>1</v>
      </c>
      <c r="S203" s="19" t="n">
        <v>0.21</v>
      </c>
      <c r="T203" s="19" t="n">
        <v>1</v>
      </c>
      <c r="U203" s="17" t="inlineStr">
        <is>
          <t>Tier 1A (Direct Coloc, &lt;1 km)</t>
        </is>
      </c>
      <c r="V203" s="19" t="n">
        <v>100</v>
      </c>
      <c r="W203" s="19" t="n">
        <v>100</v>
      </c>
      <c r="X203" s="19" t="n">
        <v>35.2</v>
      </c>
      <c r="Y203" s="20">
        <f>ROUND(V203*0.35+W203*0.35+X203*0.30,2)</f>
        <v/>
      </c>
      <c r="Z203" s="22" t="inlineStr">
        <is>
          <t>A - Node within 0.5 km</t>
        </is>
      </c>
      <c r="AA203" s="19" t="n">
        <v>0.2051668637803446</v>
      </c>
      <c r="AB203" s="19" t="n">
        <v>0.1790945406253489</v>
      </c>
      <c r="AC203" s="17" t="inlineStr">
        <is>
          <t>SPC001
- TYPE 2 / PAGBILAO - NAGA (UG + Aerial)</t>
        </is>
      </c>
      <c r="AD203" s="17" t="inlineStr">
        <is>
          <t>First survey: confirm node handoff, spare capacity and a feasible short route; co-location is not established.</t>
        </is>
      </c>
      <c r="AE203" s="16" t="n">
        <v>270</v>
      </c>
    </row>
    <row r="204">
      <c r="A204" s="16" t="n">
        <v>1</v>
      </c>
      <c r="B204" s="16" t="n">
        <v>200</v>
      </c>
      <c r="C204" s="16" t="n">
        <v>200</v>
      </c>
      <c r="D204" s="17" t="inlineStr">
        <is>
          <t>0702208027</t>
        </is>
      </c>
      <c r="E204" s="17" t="inlineStr">
        <is>
          <t>Region VII (Central Visayas)</t>
        </is>
      </c>
      <c r="F204" s="17" t="inlineStr">
        <is>
          <t>Cebu</t>
        </is>
      </c>
      <c r="G204" s="17" t="inlineStr">
        <is>
          <t>Balamban</t>
        </is>
      </c>
      <c r="H204" s="18" t="inlineStr">
        <is>
          <t>Baliwagan</t>
        </is>
      </c>
      <c r="I204" s="18" t="n">
        <v>10.506557</v>
      </c>
      <c r="J204" s="17" t="n">
        <v>123.714539</v>
      </c>
      <c r="K204" s="17" t="inlineStr">
        <is>
          <t>U</t>
        </is>
      </c>
      <c r="L204" s="11" t="n">
        <v>6280</v>
      </c>
      <c r="M204" s="19" t="n">
        <v>3.8</v>
      </c>
      <c r="N204" s="20">
        <f>INT(L204/M204)</f>
        <v/>
      </c>
      <c r="O204" s="20">
        <f>ROUND(N204*0.3,0)</f>
        <v/>
      </c>
      <c r="P204" s="17" t="inlineStr">
        <is>
          <t>Band n50 (1.5 GHz, 100 MHz TDD)</t>
        </is>
      </c>
      <c r="Q204" s="21">
        <f>MAX(1,ROUNDUP(O204/1000,0))</f>
        <v/>
      </c>
      <c r="R204" s="16" t="n">
        <v>1</v>
      </c>
      <c r="S204" s="19" t="n">
        <v>0.28</v>
      </c>
      <c r="T204" s="19" t="n">
        <v>0.29</v>
      </c>
      <c r="U204" s="17" t="inlineStr">
        <is>
          <t>Tier 1A (Direct Coloc, &lt;1 km)</t>
        </is>
      </c>
      <c r="V204" s="19" t="n">
        <v>100</v>
      </c>
      <c r="W204" s="19" t="n">
        <v>100</v>
      </c>
      <c r="X204" s="19" t="n">
        <v>35.2</v>
      </c>
      <c r="Y204" s="20">
        <f>ROUND(V204*0.35+W204*0.35+X204*0.30,2)</f>
        <v/>
      </c>
      <c r="Z204" s="22" t="inlineStr">
        <is>
          <t>A - Node within 0.5 km</t>
        </is>
      </c>
      <c r="AA204" s="19" t="n">
        <v>0.2790026190133498</v>
      </c>
      <c r="AB204" s="19" t="n">
        <v>0.1216575721939568</v>
      </c>
      <c r="AC204" s="17" t="inlineStr">
        <is>
          <t>BLN001 - TYPE 3 / 104.3km-96FOC-toledo-san remigio</t>
        </is>
      </c>
      <c r="AD204" s="17" t="inlineStr">
        <is>
          <t>First survey: confirm node handoff, spare capacity and a feasible short route; co-location is not established.</t>
        </is>
      </c>
      <c r="AE204" s="16" t="n">
        <v>439</v>
      </c>
    </row>
    <row r="205">
      <c r="A205" s="16" t="n">
        <v>1</v>
      </c>
      <c r="B205" s="16" t="n">
        <v>201</v>
      </c>
      <c r="C205" s="16" t="n">
        <v>201</v>
      </c>
      <c r="D205" s="17" t="inlineStr">
        <is>
          <t>0806407066</t>
        </is>
      </c>
      <c r="E205" s="17" t="inlineStr">
        <is>
          <t>Region VIII (Eastern Visayas)</t>
        </is>
      </c>
      <c r="F205" s="17" t="inlineStr">
        <is>
          <t>Southern Leyte</t>
        </is>
      </c>
      <c r="G205" s="17" t="inlineStr">
        <is>
          <t>City of Maasin</t>
        </is>
      </c>
      <c r="H205" s="18" t="inlineStr">
        <is>
          <t>Combado</t>
        </is>
      </c>
      <c r="I205" s="18" t="n">
        <v>10.134362</v>
      </c>
      <c r="J205" s="17" t="n">
        <v>124.828812</v>
      </c>
      <c r="K205" s="17" t="inlineStr">
        <is>
          <t>U</t>
        </is>
      </c>
      <c r="L205" s="11" t="n">
        <v>5919</v>
      </c>
      <c r="M205" s="19" t="n">
        <v>4.1</v>
      </c>
      <c r="N205" s="20">
        <f>INT(L205/M205)</f>
        <v/>
      </c>
      <c r="O205" s="20">
        <f>ROUND(N205*0.3,0)</f>
        <v/>
      </c>
      <c r="P205" s="17" t="inlineStr">
        <is>
          <t>Band n50 (1.5 GHz, 100 MHz TDD)</t>
        </is>
      </c>
      <c r="Q205" s="21">
        <f>MAX(1,ROUNDUP(O205/1000,0))</f>
        <v/>
      </c>
      <c r="R205" s="16" t="n">
        <v>1</v>
      </c>
      <c r="S205" s="19" t="n">
        <v>0.17</v>
      </c>
      <c r="T205" s="19" t="n">
        <v>0.16</v>
      </c>
      <c r="U205" s="17" t="inlineStr">
        <is>
          <t>Tier 1A (Direct Coloc, &lt;1 km)</t>
        </is>
      </c>
      <c r="V205" s="19" t="n">
        <v>100</v>
      </c>
      <c r="W205" s="19" t="n">
        <v>100</v>
      </c>
      <c r="X205" s="19" t="n">
        <v>35.2</v>
      </c>
      <c r="Y205" s="20">
        <f>ROUND(V205*0.35+W205*0.35+X205*0.30,2)</f>
        <v/>
      </c>
      <c r="Z205" s="22" t="inlineStr">
        <is>
          <t>A - Node within 0.5 km</t>
        </is>
      </c>
      <c r="AA205" s="19" t="n">
        <v>0.1644033893862763</v>
      </c>
      <c r="AB205" s="19" t="n">
        <v>0.1747617187481497</v>
      </c>
      <c r="AC205" s="17" t="inlineStr">
        <is>
          <t>MSL001 - TYPE 2 / INOPACAN (BAYBAY) - MAASIN</t>
        </is>
      </c>
      <c r="AD205" s="17" t="inlineStr">
        <is>
          <t>First survey: confirm node handoff, spare capacity and a feasible short route; co-location is not established.</t>
        </is>
      </c>
      <c r="AE205" s="16" t="n">
        <v>195</v>
      </c>
    </row>
    <row r="206">
      <c r="A206" s="16" t="n">
        <v>1</v>
      </c>
      <c r="B206" s="16" t="n">
        <v>202</v>
      </c>
      <c r="C206" s="16" t="n">
        <v>202</v>
      </c>
      <c r="D206" s="17" t="inlineStr">
        <is>
          <t>0604531009</t>
        </is>
      </c>
      <c r="E206" s="17" t="inlineStr">
        <is>
          <t>Region VI (Western Visayas)</t>
        </is>
      </c>
      <c r="F206" s="17" t="inlineStr">
        <is>
          <t>Negros Occidental</t>
        </is>
      </c>
      <c r="G206" s="17" t="inlineStr">
        <is>
          <t>City of Victorias</t>
        </is>
      </c>
      <c r="H206" s="18" t="inlineStr">
        <is>
          <t>Barangay VI</t>
        </is>
      </c>
      <c r="I206" s="18" t="n">
        <v>10.899137</v>
      </c>
      <c r="J206" s="17" t="n">
        <v>123.072922</v>
      </c>
      <c r="K206" s="17" t="inlineStr">
        <is>
          <t>U</t>
        </is>
      </c>
      <c r="L206" s="11" t="n">
        <v>5874</v>
      </c>
      <c r="M206" s="19" t="n">
        <v>3.7</v>
      </c>
      <c r="N206" s="20">
        <f>INT(L206/M206)</f>
        <v/>
      </c>
      <c r="O206" s="20">
        <f>ROUND(N206*0.3,0)</f>
        <v/>
      </c>
      <c r="P206" s="17" t="inlineStr">
        <is>
          <t>Band n50 (1.5 GHz, 100 MHz TDD)</t>
        </is>
      </c>
      <c r="Q206" s="21">
        <f>MAX(1,ROUNDUP(O206/1000,0))</f>
        <v/>
      </c>
      <c r="R206" s="16" t="n">
        <v>1</v>
      </c>
      <c r="S206" s="19" t="n">
        <v>0.27</v>
      </c>
      <c r="T206" s="19" t="n">
        <v>0.2</v>
      </c>
      <c r="U206" s="17" t="inlineStr">
        <is>
          <t>Tier 1A (Direct Coloc, &lt;1 km)</t>
        </is>
      </c>
      <c r="V206" s="19" t="n">
        <v>100</v>
      </c>
      <c r="W206" s="19" t="n">
        <v>100</v>
      </c>
      <c r="X206" s="19" t="n">
        <v>35.2</v>
      </c>
      <c r="Y206" s="20">
        <f>ROUND(V206*0.35+W206*0.35+X206*0.30,2)</f>
        <v/>
      </c>
      <c r="Z206" s="22" t="inlineStr">
        <is>
          <t>A - Node within 0.5 km</t>
        </is>
      </c>
      <c r="AA206" s="19" t="n">
        <v>0.2719075663094114</v>
      </c>
      <c r="AB206" s="19" t="n">
        <v>0.06712063942568969</v>
      </c>
      <c r="AC206" s="17" t="inlineStr">
        <is>
          <t>VSN001 - TYPE 2 / TALISAY - VICTORIAS</t>
        </is>
      </c>
      <c r="AD206" s="17" t="inlineStr">
        <is>
          <t>First survey: confirm node handoff, spare capacity and a feasible short route; co-location is not established.</t>
        </is>
      </c>
      <c r="AE206" s="16" t="n">
        <v>412</v>
      </c>
    </row>
    <row r="207">
      <c r="A207" s="16" t="n">
        <v>1</v>
      </c>
      <c r="B207" s="16" t="n">
        <v>203</v>
      </c>
      <c r="C207" s="16" t="n">
        <v>203</v>
      </c>
      <c r="D207" s="17" t="inlineStr">
        <is>
          <t>0702243020</t>
        </is>
      </c>
      <c r="E207" s="17" t="inlineStr">
        <is>
          <t>Region VII (Central Visayas)</t>
        </is>
      </c>
      <c r="F207" s="17" t="inlineStr">
        <is>
          <t>Cebu</t>
        </is>
      </c>
      <c r="G207" s="17" t="inlineStr">
        <is>
          <t>San Remigio</t>
        </is>
      </c>
      <c r="H207" s="18" t="inlineStr">
        <is>
          <t>Poblacion</t>
        </is>
      </c>
      <c r="I207" s="18" t="n">
        <v>11.080952</v>
      </c>
      <c r="J207" s="17" t="n">
        <v>123.937798</v>
      </c>
      <c r="K207" s="17" t="inlineStr">
        <is>
          <t>U</t>
        </is>
      </c>
      <c r="L207" s="11" t="n">
        <v>5869</v>
      </c>
      <c r="M207" s="19" t="n">
        <v>3.8</v>
      </c>
      <c r="N207" s="20">
        <f>INT(L207/M207)</f>
        <v/>
      </c>
      <c r="O207" s="20">
        <f>ROUND(N207*0.3,0)</f>
        <v/>
      </c>
      <c r="P207" s="17" t="inlineStr">
        <is>
          <t>Band n50 (1.5 GHz, 100 MHz TDD)</t>
        </is>
      </c>
      <c r="Q207" s="21">
        <f>MAX(1,ROUNDUP(O207/1000,0))</f>
        <v/>
      </c>
      <c r="R207" s="16" t="n">
        <v>1</v>
      </c>
      <c r="S207" s="19" t="n">
        <v>0.28</v>
      </c>
      <c r="T207" s="19" t="n">
        <v>0.12</v>
      </c>
      <c r="U207" s="17" t="inlineStr">
        <is>
          <t>Tier 1A (Direct Coloc, &lt;1 km)</t>
        </is>
      </c>
      <c r="V207" s="19" t="n">
        <v>100</v>
      </c>
      <c r="W207" s="19" t="n">
        <v>100</v>
      </c>
      <c r="X207" s="19" t="n">
        <v>35.2</v>
      </c>
      <c r="Y207" s="20">
        <f>ROUND(V207*0.35+W207*0.35+X207*0.30,2)</f>
        <v/>
      </c>
      <c r="Z207" s="22" t="inlineStr">
        <is>
          <t>A - Node within 0.5 km</t>
        </is>
      </c>
      <c r="AA207" s="19" t="n">
        <v>0.2752031315031762</v>
      </c>
      <c r="AB207" s="19" t="n">
        <v>0.1228129391500061</v>
      </c>
      <c r="AC207" s="17" t="inlineStr">
        <is>
          <t>SRG001 - TYPE 3 / FRONTHAUL - SAN REMIGIO</t>
        </is>
      </c>
      <c r="AD207" s="17" t="inlineStr">
        <is>
          <t>First survey: confirm node handoff, spare capacity and a feasible short route; co-location is not established.</t>
        </is>
      </c>
      <c r="AE207" s="16" t="n">
        <v>423</v>
      </c>
    </row>
    <row r="208">
      <c r="A208" s="16" t="n">
        <v>1</v>
      </c>
      <c r="B208" s="16" t="n">
        <v>204</v>
      </c>
      <c r="C208" s="16" t="n">
        <v>204</v>
      </c>
      <c r="D208" s="17" t="inlineStr">
        <is>
          <t>0604524015</t>
        </is>
      </c>
      <c r="E208" s="17" t="inlineStr">
        <is>
          <t>Region VI (Western Visayas)</t>
        </is>
      </c>
      <c r="F208" s="17" t="inlineStr">
        <is>
          <t>Negros Occidental</t>
        </is>
      </c>
      <c r="G208" s="17" t="inlineStr">
        <is>
          <t>City of San Carlos</t>
        </is>
      </c>
      <c r="H208" s="18" t="inlineStr">
        <is>
          <t>Barangay VI</t>
        </is>
      </c>
      <c r="I208" s="18" t="n">
        <v>10.480189</v>
      </c>
      <c r="J208" s="17" t="n">
        <v>123.41874</v>
      </c>
      <c r="K208" s="17" t="inlineStr">
        <is>
          <t>U</t>
        </is>
      </c>
      <c r="L208" s="11" t="n">
        <v>5619</v>
      </c>
      <c r="M208" s="19" t="n">
        <v>3.7</v>
      </c>
      <c r="N208" s="20">
        <f>INT(L208/M208)</f>
        <v/>
      </c>
      <c r="O208" s="20">
        <f>ROUND(N208*0.3,0)</f>
        <v/>
      </c>
      <c r="P208" s="17" t="inlineStr">
        <is>
          <t>Band n50 (1.5 GHz, 100 MHz TDD)</t>
        </is>
      </c>
      <c r="Q208" s="21">
        <f>MAX(1,ROUNDUP(O208/1000,0))</f>
        <v/>
      </c>
      <c r="R208" s="16" t="n">
        <v>1</v>
      </c>
      <c r="S208" s="19" t="n">
        <v>0.24</v>
      </c>
      <c r="T208" s="19" t="n">
        <v>0.06</v>
      </c>
      <c r="U208" s="17" t="inlineStr">
        <is>
          <t>Tier 1A (Direct Coloc, &lt;1 km)</t>
        </is>
      </c>
      <c r="V208" s="19" t="n">
        <v>100</v>
      </c>
      <c r="W208" s="19" t="n">
        <v>100</v>
      </c>
      <c r="X208" s="19" t="n">
        <v>35.2</v>
      </c>
      <c r="Y208" s="20">
        <f>ROUND(V208*0.35+W208*0.35+X208*0.30,2)</f>
        <v/>
      </c>
      <c r="Z208" s="22" t="inlineStr">
        <is>
          <t>A - Node within 0.5 km</t>
        </is>
      </c>
      <c r="AA208" s="19" t="n">
        <v>0.2379842618490729</v>
      </c>
      <c r="AB208" s="19" t="n">
        <v>0.1637635706662086</v>
      </c>
      <c r="AC208" s="17" t="inlineStr">
        <is>
          <t>SCN001 - CLS / SAN CARLOS CITY - TALISAY CITY</t>
        </is>
      </c>
      <c r="AD208" s="17" t="inlineStr">
        <is>
          <t>First survey: confirm node handoff, spare capacity and a feasible short route; co-location is not established.</t>
        </is>
      </c>
      <c r="AE208" s="16" t="n">
        <v>345</v>
      </c>
    </row>
    <row r="209">
      <c r="A209" s="16" t="n">
        <v>1</v>
      </c>
      <c r="B209" s="16" t="n">
        <v>205</v>
      </c>
      <c r="C209" s="16" t="n">
        <v>205</v>
      </c>
      <c r="D209" s="17" t="inlineStr">
        <is>
          <t>0504111020</t>
        </is>
      </c>
      <c r="E209" s="17" t="inlineStr">
        <is>
          <t>Region V (Bicol Region)</t>
        </is>
      </c>
      <c r="F209" s="17" t="inlineStr">
        <is>
          <t>Masbate</t>
        </is>
      </c>
      <c r="G209" s="17" t="inlineStr">
        <is>
          <t>City of Masbate</t>
        </is>
      </c>
      <c r="H209" s="18" t="inlineStr">
        <is>
          <t>Kinamaligan</t>
        </is>
      </c>
      <c r="I209" s="18" t="n">
        <v>12.35904</v>
      </c>
      <c r="J209" s="17" t="n">
        <v>123.618365</v>
      </c>
      <c r="K209" s="17" t="inlineStr">
        <is>
          <t>U</t>
        </is>
      </c>
      <c r="L209" s="11" t="n">
        <v>5390</v>
      </c>
      <c r="M209" s="19" t="n">
        <v>4.1</v>
      </c>
      <c r="N209" s="20">
        <f>INT(L209/M209)</f>
        <v/>
      </c>
      <c r="O209" s="20">
        <f>ROUND(N209*0.3,0)</f>
        <v/>
      </c>
      <c r="P209" s="17" t="inlineStr">
        <is>
          <t>Band n50 (1.5 GHz, 100 MHz TDD)</t>
        </is>
      </c>
      <c r="Q209" s="21">
        <f>MAX(1,ROUNDUP(O209/1000,0))</f>
        <v/>
      </c>
      <c r="R209" s="16" t="n">
        <v>1</v>
      </c>
      <c r="S209" s="19" t="n">
        <v>0.23</v>
      </c>
      <c r="T209" s="19" t="n">
        <v>0.25</v>
      </c>
      <c r="U209" s="17" t="inlineStr">
        <is>
          <t>Tier 1A (Direct Coloc, &lt;1 km)</t>
        </is>
      </c>
      <c r="V209" s="19" t="n">
        <v>100</v>
      </c>
      <c r="W209" s="19" t="n">
        <v>100</v>
      </c>
      <c r="X209" s="19" t="n">
        <v>35.2</v>
      </c>
      <c r="Y209" s="20">
        <f>ROUND(V209*0.35+W209*0.35+X209*0.30,2)</f>
        <v/>
      </c>
      <c r="Z209" s="22" t="inlineStr">
        <is>
          <t>A - Node within 0.5 km</t>
        </is>
      </c>
      <c r="AA209" s="19" t="n">
        <v>0.229782704890339</v>
      </c>
      <c r="AB209" s="19" t="n">
        <v>0.1703457863696097</v>
      </c>
      <c r="AC209" s="17" t="inlineStr">
        <is>
          <t>MCM001 - TYPE 2 / MASBATE</t>
        </is>
      </c>
      <c r="AD209" s="17" t="inlineStr">
        <is>
          <t>First survey: confirm node handoff, spare capacity and a feasible short route; co-location is not established.</t>
        </is>
      </c>
      <c r="AE209" s="16" t="n">
        <v>329</v>
      </c>
    </row>
    <row r="210">
      <c r="A210" s="16" t="n">
        <v>1</v>
      </c>
      <c r="B210" s="16" t="n">
        <v>206</v>
      </c>
      <c r="C210" s="16" t="n">
        <v>206</v>
      </c>
      <c r="D210" s="17" t="inlineStr">
        <is>
          <t>0702234003</t>
        </is>
      </c>
      <c r="E210" s="17" t="inlineStr">
        <is>
          <t>Region VII (Central Visayas)</t>
        </is>
      </c>
      <c r="F210" s="17" t="inlineStr">
        <is>
          <t>Cebu</t>
        </is>
      </c>
      <c r="G210" s="17" t="inlineStr">
        <is>
          <t>City of Naga</t>
        </is>
      </c>
      <c r="H210" s="18" t="inlineStr">
        <is>
          <t>Balirong</t>
        </is>
      </c>
      <c r="I210" s="18" t="n">
        <v>10.256574</v>
      </c>
      <c r="J210" s="17" t="n">
        <v>123.710915</v>
      </c>
      <c r="K210" s="17" t="inlineStr">
        <is>
          <t>U</t>
        </is>
      </c>
      <c r="L210" s="11" t="n">
        <v>5268</v>
      </c>
      <c r="M210" s="19" t="n">
        <v>3.8</v>
      </c>
      <c r="N210" s="20">
        <f>INT(L210/M210)</f>
        <v/>
      </c>
      <c r="O210" s="20">
        <f>ROUND(N210*0.3,0)</f>
        <v/>
      </c>
      <c r="P210" s="17" t="inlineStr">
        <is>
          <t>Band n50 (1.5 GHz, 100 MHz TDD)</t>
        </is>
      </c>
      <c r="Q210" s="21">
        <f>MAX(1,ROUNDUP(O210/1000,0))</f>
        <v/>
      </c>
      <c r="R210" s="16" t="n">
        <v>1</v>
      </c>
      <c r="S210" s="19" t="n">
        <v>0.12</v>
      </c>
      <c r="T210" s="19" t="n">
        <v>0.18</v>
      </c>
      <c r="U210" s="17" t="inlineStr">
        <is>
          <t>Tier 1A (Direct Coloc, &lt;1 km)</t>
        </is>
      </c>
      <c r="V210" s="19" t="n">
        <v>100</v>
      </c>
      <c r="W210" s="19" t="n">
        <v>100</v>
      </c>
      <c r="X210" s="19" t="n">
        <v>35.2</v>
      </c>
      <c r="Y210" s="20">
        <f>ROUND(V210*0.35+W210*0.35+X210*0.30,2)</f>
        <v/>
      </c>
      <c r="Z210" s="22" t="inlineStr">
        <is>
          <t>A - Node within 0.5 km</t>
        </is>
      </c>
      <c r="AA210" s="19" t="n">
        <v>0.1190116321626337</v>
      </c>
      <c r="AB210" s="19" t="n">
        <v>0.01480441757204714</v>
      </c>
      <c r="AC210" s="17" t="inlineStr">
        <is>
          <t>NAG002 - BP / CEBU - TOLEDO</t>
        </is>
      </c>
      <c r="AD210" s="17" t="inlineStr">
        <is>
          <t>First survey: confirm node handoff, spare capacity and a feasible short route; co-location is not established.</t>
        </is>
      </c>
      <c r="AE210" s="16" t="n">
        <v>108</v>
      </c>
    </row>
    <row r="211">
      <c r="A211" s="16" t="n">
        <v>1</v>
      </c>
      <c r="B211" s="16" t="n">
        <v>207</v>
      </c>
      <c r="C211" s="16" t="n">
        <v>207</v>
      </c>
      <c r="D211" s="17" t="inlineStr">
        <is>
          <t>0702210038</t>
        </is>
      </c>
      <c r="E211" s="17" t="inlineStr">
        <is>
          <t>Region VII (Central Visayas)</t>
        </is>
      </c>
      <c r="F211" s="17" t="inlineStr">
        <is>
          <t>Cebu</t>
        </is>
      </c>
      <c r="G211" s="17" t="inlineStr">
        <is>
          <t>Barili</t>
        </is>
      </c>
      <c r="H211" s="18" t="inlineStr">
        <is>
          <t>Poblacion</t>
        </is>
      </c>
      <c r="I211" s="18" t="n">
        <v>10.115269</v>
      </c>
      <c r="J211" s="17" t="n">
        <v>123.511012</v>
      </c>
      <c r="K211" s="17" t="inlineStr">
        <is>
          <t>U</t>
        </is>
      </c>
      <c r="L211" s="11" t="n">
        <v>5196</v>
      </c>
      <c r="M211" s="19" t="n">
        <v>3.8</v>
      </c>
      <c r="N211" s="20">
        <f>INT(L211/M211)</f>
        <v/>
      </c>
      <c r="O211" s="20">
        <f>ROUND(N211*0.3,0)</f>
        <v/>
      </c>
      <c r="P211" s="17" t="inlineStr">
        <is>
          <t>Band n50 (1.5 GHz, 100 MHz TDD)</t>
        </is>
      </c>
      <c r="Q211" s="21">
        <f>MAX(1,ROUNDUP(O211/1000,0))</f>
        <v/>
      </c>
      <c r="R211" s="16" t="n">
        <v>1</v>
      </c>
      <c r="S211" s="19" t="n">
        <v>0.26</v>
      </c>
      <c r="T211" s="19" t="n">
        <v>0.34</v>
      </c>
      <c r="U211" s="17" t="inlineStr">
        <is>
          <t>Tier 1A (Direct Coloc, &lt;1 km)</t>
        </is>
      </c>
      <c r="V211" s="19" t="n">
        <v>100</v>
      </c>
      <c r="W211" s="19" t="n">
        <v>100</v>
      </c>
      <c r="X211" s="19" t="n">
        <v>35.2</v>
      </c>
      <c r="Y211" s="20">
        <f>ROUND(V211*0.35+W211*0.35+X211*0.30,2)</f>
        <v/>
      </c>
      <c r="Z211" s="22" t="inlineStr">
        <is>
          <t>A - Node within 0.5 km</t>
        </is>
      </c>
      <c r="AA211" s="19" t="n">
        <v>0.2553084996114541</v>
      </c>
      <c r="AB211" s="19" t="n">
        <v>0.2529722477357294</v>
      </c>
      <c r="AC211" s="17" t="inlineStr">
        <is>
          <t>BII001 - TYPE 3 / TOLEDO CLS - DUMANJOG</t>
        </is>
      </c>
      <c r="AD211" s="17" t="inlineStr">
        <is>
          <t>First survey: confirm node handoff, spare capacity and a feasible short route; co-location is not established.</t>
        </is>
      </c>
      <c r="AE211" s="16" t="n">
        <v>381</v>
      </c>
    </row>
    <row r="212">
      <c r="A212" s="16" t="n">
        <v>1</v>
      </c>
      <c r="B212" s="16" t="n">
        <v>208</v>
      </c>
      <c r="C212" s="16" t="n">
        <v>208</v>
      </c>
      <c r="D212" s="17" t="inlineStr">
        <is>
          <t>0803738090</t>
        </is>
      </c>
      <c r="E212" s="17" t="inlineStr">
        <is>
          <t>Region VIII (Eastern Visayas)</t>
        </is>
      </c>
      <c r="F212" s="17" t="inlineStr">
        <is>
          <t>Leyte</t>
        </is>
      </c>
      <c r="G212" s="17" t="inlineStr">
        <is>
          <t>Ormoc City</t>
        </is>
      </c>
      <c r="H212" s="18" t="inlineStr">
        <is>
          <t>Valencia</t>
        </is>
      </c>
      <c r="I212" s="18" t="n">
        <v>11.108095</v>
      </c>
      <c r="J212" s="17" t="n">
        <v>124.577295</v>
      </c>
      <c r="K212" s="17" t="inlineStr">
        <is>
          <t>U</t>
        </is>
      </c>
      <c r="L212" s="11" t="n">
        <v>4374</v>
      </c>
      <c r="M212" s="19" t="n">
        <v>3.8</v>
      </c>
      <c r="N212" s="20">
        <f>INT(L212/M212)</f>
        <v/>
      </c>
      <c r="O212" s="20">
        <f>ROUND(N212*0.3,0)</f>
        <v/>
      </c>
      <c r="P212" s="17" t="inlineStr">
        <is>
          <t>Band n50 (1.5 GHz, 100 MHz TDD)</t>
        </is>
      </c>
      <c r="Q212" s="21">
        <f>MAX(1,ROUNDUP(O212/1000,0))</f>
        <v/>
      </c>
      <c r="R212" s="16" t="n">
        <v>1</v>
      </c>
      <c r="S212" s="19" t="n">
        <v>0.27</v>
      </c>
      <c r="T212" s="19" t="n">
        <v>0.17</v>
      </c>
      <c r="U212" s="17" t="inlineStr">
        <is>
          <t>Tier 1A (Direct Coloc, &lt;1 km)</t>
        </is>
      </c>
      <c r="V212" s="19" t="n">
        <v>100</v>
      </c>
      <c r="W212" s="19" t="n">
        <v>100</v>
      </c>
      <c r="X212" s="19" t="n">
        <v>35.2</v>
      </c>
      <c r="Y212" s="20">
        <f>ROUND(V212*0.35+W212*0.35+X212*0.30,2)</f>
        <v/>
      </c>
      <c r="Z212" s="22" t="inlineStr">
        <is>
          <t>A - Node within 0.5 km</t>
        </is>
      </c>
      <c r="AA212" s="19" t="n">
        <v>0.2707861874305643</v>
      </c>
      <c r="AB212" s="19" t="n">
        <v>0.1279693402357202</v>
      </c>
      <c r="AC212" s="17" t="inlineStr">
        <is>
          <t>OCL001 - BP / ORMOC CLS - CAPOOCAN</t>
        </is>
      </c>
      <c r="AD212" s="17" t="inlineStr">
        <is>
          <t>First survey: confirm node handoff, spare capacity and a feasible short route; co-location is not established.</t>
        </is>
      </c>
      <c r="AE212" s="16" t="n">
        <v>410</v>
      </c>
    </row>
    <row r="213">
      <c r="A213" s="16" t="n">
        <v>1</v>
      </c>
      <c r="B213" s="16" t="n">
        <v>209</v>
      </c>
      <c r="C213" s="16" t="n">
        <v>209</v>
      </c>
      <c r="D213" s="17" t="inlineStr">
        <is>
          <t>0702231015</t>
        </is>
      </c>
      <c r="E213" s="17" t="inlineStr">
        <is>
          <t>Region VII (Central Visayas)</t>
        </is>
      </c>
      <c r="F213" s="17" t="inlineStr">
        <is>
          <t>Cebu</t>
        </is>
      </c>
      <c r="G213" s="17" t="inlineStr">
        <is>
          <t>Medellin</t>
        </is>
      </c>
      <c r="H213" s="18" t="inlineStr">
        <is>
          <t>Tindog</t>
        </is>
      </c>
      <c r="I213" s="18" t="n">
        <v>11.124914</v>
      </c>
      <c r="J213" s="17" t="n">
        <v>124.011862</v>
      </c>
      <c r="K213" s="17" t="inlineStr">
        <is>
          <t>U</t>
        </is>
      </c>
      <c r="L213" s="11" t="n">
        <v>4071</v>
      </c>
      <c r="M213" s="19" t="n">
        <v>3.8</v>
      </c>
      <c r="N213" s="20">
        <f>INT(L213/M213)</f>
        <v/>
      </c>
      <c r="O213" s="20">
        <f>ROUND(N213*0.3,0)</f>
        <v/>
      </c>
      <c r="P213" s="17" t="inlineStr">
        <is>
          <t>Band n50 (1.5 GHz, 100 MHz TDD)</t>
        </is>
      </c>
      <c r="Q213" s="21">
        <f>MAX(1,ROUNDUP(O213/1000,0))</f>
        <v/>
      </c>
      <c r="R213" s="16" t="n">
        <v>1</v>
      </c>
      <c r="S213" s="19" t="n">
        <v>0.13</v>
      </c>
      <c r="T213" s="19" t="n">
        <v>1.66</v>
      </c>
      <c r="U213" s="17" t="inlineStr">
        <is>
          <t>Tier 1A (Direct Coloc, &lt;1 km)</t>
        </is>
      </c>
      <c r="V213" s="19" t="n">
        <v>100</v>
      </c>
      <c r="W213" s="19" t="n">
        <v>100</v>
      </c>
      <c r="X213" s="19" t="n">
        <v>35.2</v>
      </c>
      <c r="Y213" s="20">
        <f>ROUND(V213*0.35+W213*0.35+X213*0.30,2)</f>
        <v/>
      </c>
      <c r="Z213" s="22" t="inlineStr">
        <is>
          <t>A - Node within 0.5 km</t>
        </is>
      </c>
      <c r="AA213" s="19" t="n">
        <v>0.1249612942831291</v>
      </c>
      <c r="AB213" s="19" t="n">
        <v>1.634545836579804</v>
      </c>
      <c r="AC213" s="17" t="inlineStr">
        <is>
          <t>MNC002 - BP / 12713</t>
        </is>
      </c>
      <c r="AD213" s="17" t="inlineStr">
        <is>
          <t>First survey: confirm node handoff, spare capacity and a feasible short route; co-location is not established.</t>
        </is>
      </c>
      <c r="AE213" s="16" t="n">
        <v>121</v>
      </c>
    </row>
    <row r="214">
      <c r="A214" s="16" t="n">
        <v>1</v>
      </c>
      <c r="B214" s="16" t="n">
        <v>210</v>
      </c>
      <c r="C214" s="16" t="n">
        <v>210</v>
      </c>
      <c r="D214" s="17" t="inlineStr">
        <is>
          <t>0603043004</t>
        </is>
      </c>
      <c r="E214" s="17" t="inlineStr">
        <is>
          <t>Region VI (Western Visayas)</t>
        </is>
      </c>
      <c r="F214" s="17" t="inlineStr">
        <is>
          <t>Iloilo</t>
        </is>
      </c>
      <c r="G214" s="17" t="inlineStr">
        <is>
          <t>Santa Barbara</t>
        </is>
      </c>
      <c r="H214" s="18" t="inlineStr">
        <is>
          <t>Balabag</t>
        </is>
      </c>
      <c r="I214" s="18" t="n">
        <v>10.825706</v>
      </c>
      <c r="J214" s="17" t="n">
        <v>122.54321</v>
      </c>
      <c r="K214" s="17" t="inlineStr">
        <is>
          <t>R</t>
        </is>
      </c>
      <c r="L214" s="11" t="n">
        <v>3784</v>
      </c>
      <c r="M214" s="19" t="n">
        <v>3.8</v>
      </c>
      <c r="N214" s="20">
        <f>INT(L214/M214)</f>
        <v/>
      </c>
      <c r="O214" s="20">
        <f>ROUND(N214*0.3,0)</f>
        <v/>
      </c>
      <c r="P214" s="17" t="inlineStr">
        <is>
          <t>Band n50 (1.5 GHz, 100 MHz TDD)</t>
        </is>
      </c>
      <c r="Q214" s="21">
        <f>MAX(1,ROUNDUP(O214/1000,0))</f>
        <v/>
      </c>
      <c r="R214" s="16" t="n">
        <v>1</v>
      </c>
      <c r="S214" s="19" t="n">
        <v>0.96</v>
      </c>
      <c r="T214" s="19" t="n">
        <v>0.96</v>
      </c>
      <c r="U214" s="17" t="inlineStr">
        <is>
          <t>Tier 1A (Direct Coloc, &lt;1 km)</t>
        </is>
      </c>
      <c r="V214" s="19" t="n">
        <v>82.59999999999999</v>
      </c>
      <c r="W214" s="19" t="n">
        <v>96.8</v>
      </c>
      <c r="X214" s="19" t="n">
        <v>59.2</v>
      </c>
      <c r="Y214" s="20">
        <f>ROUND(V214*0.35+W214*0.35+X214*0.30,2)</f>
        <v/>
      </c>
      <c r="Z214" s="22" t="inlineStr">
        <is>
          <t>B - Node 0.5-1 km</t>
        </is>
      </c>
      <c r="AA214" s="19" t="n">
        <v>0.961125822460648</v>
      </c>
      <c r="AB214" s="19" t="n">
        <v>0.9654556787123476</v>
      </c>
      <c r="AC214" s="17" t="inlineStr">
        <is>
          <t>SBI001 - TYPE 3 / Santa Barbara - Janiuay 18.361km</t>
        </is>
      </c>
      <c r="AD214" s="17" t="inlineStr">
        <is>
          <t>Survey a short node lateral; confirm port/fiber capacity, access and route.</t>
        </is>
      </c>
      <c r="AE214" s="16" t="n">
        <v>1889</v>
      </c>
    </row>
    <row r="215">
      <c r="A215" s="16" t="n">
        <v>1</v>
      </c>
      <c r="B215" s="16" t="n">
        <v>211</v>
      </c>
      <c r="C215" s="16" t="n">
        <v>211</v>
      </c>
      <c r="D215" s="17" t="inlineStr">
        <is>
          <t>0501726009</t>
        </is>
      </c>
      <c r="E215" s="17" t="inlineStr">
        <is>
          <t>Region V (Bicol Region)</t>
        </is>
      </c>
      <c r="F215" s="17" t="inlineStr">
        <is>
          <t>Camarines Sur</t>
        </is>
      </c>
      <c r="G215" s="17" t="inlineStr">
        <is>
          <t>Pamplona</t>
        </is>
      </c>
      <c r="H215" s="18" t="inlineStr">
        <is>
          <t>Poblacion</t>
        </is>
      </c>
      <c r="I215" s="18" t="n">
        <v>13.591515</v>
      </c>
      <c r="J215" s="17" t="n">
        <v>123.079457</v>
      </c>
      <c r="K215" s="17" t="inlineStr">
        <is>
          <t>U</t>
        </is>
      </c>
      <c r="L215" s="11" t="n">
        <v>6227</v>
      </c>
      <c r="M215" s="19" t="n">
        <v>4.2</v>
      </c>
      <c r="N215" s="20">
        <f>INT(L215/M215)</f>
        <v/>
      </c>
      <c r="O215" s="20">
        <f>ROUND(N215*0.3,0)</f>
        <v/>
      </c>
      <c r="P215" s="17" t="inlineStr">
        <is>
          <t>Band n50 (1.5 GHz, 100 MHz TDD)</t>
        </is>
      </c>
      <c r="Q215" s="21">
        <f>MAX(1,ROUNDUP(O215/1000,0))</f>
        <v/>
      </c>
      <c r="R215" s="16" t="n">
        <v>1</v>
      </c>
      <c r="S215" s="19" t="n">
        <v>0.32</v>
      </c>
      <c r="T215" s="19" t="n">
        <v>1.83</v>
      </c>
      <c r="U215" s="17" t="inlineStr">
        <is>
          <t>Tier 1A (Direct Coloc, &lt;1 km)</t>
        </is>
      </c>
      <c r="V215" s="19" t="n">
        <v>99.8</v>
      </c>
      <c r="W215" s="19" t="n">
        <v>100</v>
      </c>
      <c r="X215" s="19" t="n">
        <v>35.2</v>
      </c>
      <c r="Y215" s="20">
        <f>ROUND(V215*0.35+W215*0.35+X215*0.30,2)</f>
        <v/>
      </c>
      <c r="Z215" s="22" t="inlineStr">
        <is>
          <t>A - Node within 0.5 km</t>
        </is>
      </c>
      <c r="AA215" s="19" t="n">
        <v>0.3205171459338753</v>
      </c>
      <c r="AB215" s="19" t="n">
        <v>1.770848212182959</v>
      </c>
      <c r="AC215" s="17" t="inlineStr">
        <is>
          <t>PAC002
- TYPE 4 / PAGBILAO - NAGA (UG + Aerial)</t>
        </is>
      </c>
      <c r="AD215" s="17" t="inlineStr">
        <is>
          <t>First survey: confirm node handoff, spare capacity and a feasible short route; co-location is not established.</t>
        </is>
      </c>
      <c r="AE215" s="16" t="n">
        <v>536</v>
      </c>
    </row>
    <row r="216">
      <c r="A216" s="16" t="n">
        <v>1</v>
      </c>
      <c r="B216" s="16" t="n">
        <v>212</v>
      </c>
      <c r="C216" s="16" t="n">
        <v>212</v>
      </c>
      <c r="D216" s="17" t="inlineStr">
        <is>
          <t>0305410001</t>
        </is>
      </c>
      <c r="E216" s="17" t="inlineStr">
        <is>
          <t>Region III (Central Luzon)</t>
        </is>
      </c>
      <c r="F216" s="17" t="inlineStr">
        <is>
          <t>Pampanga</t>
        </is>
      </c>
      <c r="G216" s="17" t="inlineStr">
        <is>
          <t>Macabebe</t>
        </is>
      </c>
      <c r="H216" s="18" t="inlineStr">
        <is>
          <t>Batasan</t>
        </is>
      </c>
      <c r="I216" s="18" t="n">
        <v>14.891764</v>
      </c>
      <c r="J216" s="17" t="n">
        <v>120.715142</v>
      </c>
      <c r="K216" s="17" t="inlineStr">
        <is>
          <t>R</t>
        </is>
      </c>
      <c r="L216" s="11" t="n">
        <v>4722</v>
      </c>
      <c r="M216" s="19" t="n">
        <v>4</v>
      </c>
      <c r="N216" s="20">
        <f>INT(L216/M216)</f>
        <v/>
      </c>
      <c r="O216" s="20">
        <f>ROUND(N216*0.3,0)</f>
        <v/>
      </c>
      <c r="P216" s="17" t="inlineStr">
        <is>
          <t>Band n50 (1.5 GHz, 100 MHz TDD)</t>
        </is>
      </c>
      <c r="Q216" s="21">
        <f>MAX(1,ROUNDUP(O216/1000,0))</f>
        <v/>
      </c>
      <c r="R216" s="16" t="n">
        <v>1</v>
      </c>
      <c r="S216" s="19" t="n">
        <v>0.9</v>
      </c>
      <c r="T216" s="19" t="n">
        <v>0.82</v>
      </c>
      <c r="U216" s="17" t="inlineStr">
        <is>
          <t>Tier 1A (Direct Coloc, &lt;1 km)</t>
        </is>
      </c>
      <c r="V216" s="19" t="n">
        <v>84.09999999999999</v>
      </c>
      <c r="W216" s="19" t="n">
        <v>100</v>
      </c>
      <c r="X216" s="19" t="n">
        <v>53.5</v>
      </c>
      <c r="Y216" s="20">
        <f>ROUND(V216*0.35+W216*0.35+X216*0.30,2)</f>
        <v/>
      </c>
      <c r="Z216" s="22" t="inlineStr">
        <is>
          <t>B - Node 0.5-1 km</t>
        </is>
      </c>
      <c r="AA216" s="19" t="n">
        <v>0.9012303163946113</v>
      </c>
      <c r="AB216" s="19" t="n">
        <v>5.838146278227859</v>
      </c>
      <c r="AC216" s="17" t="inlineStr">
        <is>
          <t>MSP001 - PM / 24 CORE (3X8)</t>
        </is>
      </c>
      <c r="AD216" s="17" t="inlineStr">
        <is>
          <t>Survey a short node lateral; confirm port/fiber capacity, access and route.</t>
        </is>
      </c>
      <c r="AE216" s="16" t="n">
        <v>1768</v>
      </c>
    </row>
    <row r="217">
      <c r="A217" s="16" t="n">
        <v>1</v>
      </c>
      <c r="B217" s="16" t="n">
        <v>213</v>
      </c>
      <c r="C217" s="16" t="n">
        <v>213</v>
      </c>
      <c r="D217" s="17" t="inlineStr">
        <is>
          <t>0403413001</t>
        </is>
      </c>
      <c r="E217" s="17" t="inlineStr">
        <is>
          <t>Region IV-A (CALABARZON)</t>
        </is>
      </c>
      <c r="F217" s="17" t="inlineStr">
        <is>
          <t>Laguna</t>
        </is>
      </c>
      <c r="G217" s="17" t="inlineStr">
        <is>
          <t>Lumban</t>
        </is>
      </c>
      <c r="H217" s="18" t="inlineStr">
        <is>
          <t>Bagong Silang</t>
        </is>
      </c>
      <c r="I217" s="18" t="n">
        <v>14.291407</v>
      </c>
      <c r="J217" s="17" t="n">
        <v>121.467751</v>
      </c>
      <c r="K217" s="17" t="inlineStr">
        <is>
          <t>R</t>
        </is>
      </c>
      <c r="L217" s="11" t="n">
        <v>3248</v>
      </c>
      <c r="M217" s="19" t="n">
        <v>3.3</v>
      </c>
      <c r="N217" s="20">
        <f>INT(L217/M217)</f>
        <v/>
      </c>
      <c r="O217" s="20">
        <f>ROUND(N217*0.3,0)</f>
        <v/>
      </c>
      <c r="P217" s="17" t="inlineStr">
        <is>
          <t>Band n50 (1.5 GHz, 100 MHz TDD)</t>
        </is>
      </c>
      <c r="Q217" s="21">
        <f>MAX(1,ROUNDUP(O217/1000,0))</f>
        <v/>
      </c>
      <c r="R217" s="16" t="n">
        <v>1</v>
      </c>
      <c r="S217" s="19" t="n">
        <v>0.87</v>
      </c>
      <c r="T217" s="19" t="n">
        <v>0.6</v>
      </c>
      <c r="U217" s="17" t="inlineStr">
        <is>
          <t>Tier 1A (Direct Coloc, &lt;1 km)</t>
        </is>
      </c>
      <c r="V217" s="19" t="n">
        <v>84.90000000000001</v>
      </c>
      <c r="W217" s="19" t="n">
        <v>99.2</v>
      </c>
      <c r="X217" s="19" t="n">
        <v>53.5</v>
      </c>
      <c r="Y217" s="20">
        <f>ROUND(V217*0.35+W217*0.35+X217*0.30,2)</f>
        <v/>
      </c>
      <c r="Z217" s="22" t="inlineStr">
        <is>
          <t>B - Node 0.5-1 km</t>
        </is>
      </c>
      <c r="AA217" s="19" t="n">
        <v>0.866779493243369</v>
      </c>
      <c r="AB217" s="19" t="n">
        <v>0.6036871716643719</v>
      </c>
      <c r="AC217" s="17" t="inlineStr">
        <is>
          <t>LML001 - BP / SEGMENT 23 (FAMY - STA CRUZ)</t>
        </is>
      </c>
      <c r="AD217" s="17" t="inlineStr">
        <is>
          <t>Survey a short node lateral; confirm port/fiber capacity, access and route.</t>
        </is>
      </c>
      <c r="AE217" s="16" t="n">
        <v>1703</v>
      </c>
    </row>
    <row r="218">
      <c r="A218" s="16" t="n">
        <v>1</v>
      </c>
      <c r="B218" s="16" t="n">
        <v>214</v>
      </c>
      <c r="C218" s="16" t="n">
        <v>214</v>
      </c>
      <c r="D218" s="17" t="inlineStr">
        <is>
          <t>0702224035</t>
        </is>
      </c>
      <c r="E218" s="17" t="inlineStr">
        <is>
          <t>Region VII (Central Visayas)</t>
        </is>
      </c>
      <c r="F218" s="17" t="inlineStr">
        <is>
          <t>Cebu</t>
        </is>
      </c>
      <c r="G218" s="17" t="inlineStr">
        <is>
          <t>Dumanjug</t>
        </is>
      </c>
      <c r="H218" s="18" t="inlineStr">
        <is>
          <t>Tapon</t>
        </is>
      </c>
      <c r="I218" s="18" t="n">
        <v>10.062109</v>
      </c>
      <c r="J218" s="17" t="n">
        <v>123.444383</v>
      </c>
      <c r="K218" s="17" t="inlineStr">
        <is>
          <t>R</t>
        </is>
      </c>
      <c r="L218" s="11" t="n">
        <v>4211</v>
      </c>
      <c r="M218" s="19" t="n">
        <v>3.8</v>
      </c>
      <c r="N218" s="20">
        <f>INT(L218/M218)</f>
        <v/>
      </c>
      <c r="O218" s="20">
        <f>ROUND(N218*0.3,0)</f>
        <v/>
      </c>
      <c r="P218" s="17" t="inlineStr">
        <is>
          <t>Band n50 (1.5 GHz, 100 MHz TDD)</t>
        </is>
      </c>
      <c r="Q218" s="21">
        <f>MAX(1,ROUNDUP(O218/1000,0))</f>
        <v/>
      </c>
      <c r="R218" s="16" t="n">
        <v>1</v>
      </c>
      <c r="S218" s="19" t="n">
        <v>1.11</v>
      </c>
      <c r="T218" s="19" t="n">
        <v>0.32</v>
      </c>
      <c r="U218" s="17" t="inlineStr">
        <is>
          <t>Tier 1B (Micro Drop, 1-3 km)</t>
        </is>
      </c>
      <c r="V218" s="19" t="n">
        <v>79.09999999999999</v>
      </c>
      <c r="W218" s="19" t="n">
        <v>100</v>
      </c>
      <c r="X218" s="19" t="n">
        <v>59.2</v>
      </c>
      <c r="Y218" s="20">
        <f>ROUND(V218*0.35+W218*0.35+X218*0.30,2)</f>
        <v/>
      </c>
      <c r="Z218" s="23" t="inlineStr">
        <is>
          <t>C - Line within 0.5 km; node over 1 km</t>
        </is>
      </c>
      <c r="AA218" s="19" t="n">
        <v>1.10712876313674</v>
      </c>
      <c r="AB218" s="19" t="n">
        <v>0.05888286299030297</v>
      </c>
      <c r="AC218" s="17" t="inlineStr">
        <is>
          <t>DJC001 - TYPE 2 / TOLEDO CLS - DUMANJOG</t>
        </is>
      </c>
      <c r="AD218" s="17" t="inlineStr">
        <is>
          <t>Locate an authorized closure or handhole and confirm splicing/capacity; nearby cable alone is insufficient.</t>
        </is>
      </c>
      <c r="AE218" s="16" t="n">
        <v>2380</v>
      </c>
    </row>
    <row r="219">
      <c r="A219" s="16" t="n">
        <v>1</v>
      </c>
      <c r="B219" s="16" t="n">
        <v>215</v>
      </c>
      <c r="C219" s="16" t="n">
        <v>215</v>
      </c>
      <c r="D219" s="17" t="inlineStr">
        <is>
          <t>0702227005</t>
        </is>
      </c>
      <c r="E219" s="17" t="inlineStr">
        <is>
          <t>Region VII (Central Visayas)</t>
        </is>
      </c>
      <c r="F219" s="17" t="inlineStr">
        <is>
          <t>Cebu</t>
        </is>
      </c>
      <c r="G219" s="17" t="inlineStr">
        <is>
          <t>Liloan</t>
        </is>
      </c>
      <c r="H219" s="18" t="inlineStr">
        <is>
          <t>Jubay</t>
        </is>
      </c>
      <c r="I219" s="18" t="n">
        <v>10.418838</v>
      </c>
      <c r="J219" s="17" t="n">
        <v>123.995857</v>
      </c>
      <c r="K219" s="17" t="inlineStr">
        <is>
          <t>U</t>
        </is>
      </c>
      <c r="L219" s="11" t="n">
        <v>15241</v>
      </c>
      <c r="M219" s="19" t="n">
        <v>3.8</v>
      </c>
      <c r="N219" s="20">
        <f>INT(L219/M219)</f>
        <v/>
      </c>
      <c r="O219" s="20">
        <f>ROUND(N219*0.3,0)</f>
        <v/>
      </c>
      <c r="P219" s="17" t="inlineStr">
        <is>
          <t>Band n50 (1.5 GHz, 100 MHz TDD)</t>
        </is>
      </c>
      <c r="Q219" s="21">
        <f>MAX(1,ROUNDUP(O219/1000,0))</f>
        <v/>
      </c>
      <c r="R219" s="16" t="n">
        <v>1</v>
      </c>
      <c r="S219" s="19" t="n">
        <v>0.33</v>
      </c>
      <c r="T219" s="19" t="n">
        <v>0.21</v>
      </c>
      <c r="U219" s="17" t="inlineStr">
        <is>
          <t>Tier 1A (Direct Coloc, &lt;1 km)</t>
        </is>
      </c>
      <c r="V219" s="19" t="n">
        <v>99.5</v>
      </c>
      <c r="W219" s="19" t="n">
        <v>100</v>
      </c>
      <c r="X219" s="19" t="n">
        <v>35.2</v>
      </c>
      <c r="Y219" s="20">
        <f>ROUND(V219*0.35+W219*0.35+X219*0.30,2)</f>
        <v/>
      </c>
      <c r="Z219" s="23" t="inlineStr">
        <is>
          <t>C - Line within 0.5 km; node over 1 km</t>
        </is>
      </c>
      <c r="AA219" s="19" t="n">
        <v>1.267527639905513</v>
      </c>
      <c r="AB219" s="19" t="n">
        <v>0.1916897482848446</v>
      </c>
      <c r="AC219" s="17" t="inlineStr">
        <is>
          <t>LLC001 - TYPE 3 / 6.035km FOC</t>
        </is>
      </c>
      <c r="AD219" s="17" t="inlineStr">
        <is>
          <t>Locate an authorized closure or handhole and confirm splicing/capacity; nearby cable alone is insufficient.</t>
        </is>
      </c>
      <c r="AE219" s="16" t="n">
        <v>2748</v>
      </c>
    </row>
    <row r="220">
      <c r="A220" s="16" t="n">
        <v>1</v>
      </c>
      <c r="B220" s="16" t="n">
        <v>216</v>
      </c>
      <c r="C220" s="16" t="n">
        <v>216</v>
      </c>
      <c r="D220" s="17" t="inlineStr">
        <is>
          <t>0601914032</t>
        </is>
      </c>
      <c r="E220" s="17" t="inlineStr">
        <is>
          <t>Region VI (Western Visayas)</t>
        </is>
      </c>
      <c r="F220" s="17" t="inlineStr">
        <is>
          <t>Capiz</t>
        </is>
      </c>
      <c r="G220" s="17" t="inlineStr">
        <is>
          <t>City of Roxas</t>
        </is>
      </c>
      <c r="H220" s="18" t="inlineStr">
        <is>
          <t>Lanot</t>
        </is>
      </c>
      <c r="I220" s="18" t="n">
        <v>11.51769</v>
      </c>
      <c r="J220" s="17" t="n">
        <v>122.755065</v>
      </c>
      <c r="K220" s="17" t="inlineStr">
        <is>
          <t>U</t>
        </is>
      </c>
      <c r="L220" s="11" t="n">
        <v>6661</v>
      </c>
      <c r="M220" s="19" t="n">
        <v>3.8</v>
      </c>
      <c r="N220" s="20">
        <f>INT(L220/M220)</f>
        <v/>
      </c>
      <c r="O220" s="20">
        <f>ROUND(N220*0.3,0)</f>
        <v/>
      </c>
      <c r="P220" s="17" t="inlineStr">
        <is>
          <t>Band n50 (1.5 GHz, 100 MHz TDD)</t>
        </is>
      </c>
      <c r="Q220" s="21">
        <f>MAX(1,ROUNDUP(O220/1000,0))</f>
        <v/>
      </c>
      <c r="R220" s="16" t="n">
        <v>1</v>
      </c>
      <c r="S220" s="19" t="n">
        <v>0.34</v>
      </c>
      <c r="T220" s="19" t="n">
        <v>0.16</v>
      </c>
      <c r="U220" s="17" t="inlineStr">
        <is>
          <t>Tier 1A (Direct Coloc, &lt;1 km)</t>
        </is>
      </c>
      <c r="V220" s="19" t="n">
        <v>99.3</v>
      </c>
      <c r="W220" s="19" t="n">
        <v>100</v>
      </c>
      <c r="X220" s="19" t="n">
        <v>35.2</v>
      </c>
      <c r="Y220" s="20">
        <f>ROUND(V220*0.35+W220*0.35+X220*0.30,2)</f>
        <v/>
      </c>
      <c r="Z220" s="22" t="inlineStr">
        <is>
          <t>A - Node within 0.5 km</t>
        </is>
      </c>
      <c r="AA220" s="19" t="n">
        <v>0.3387826129165188</v>
      </c>
      <c r="AB220" s="19" t="n">
        <v>0.03917251272988964</v>
      </c>
      <c r="AC220" s="17" t="inlineStr">
        <is>
          <t>RCZ002 - PM / ROXAS - IVISAN</t>
        </is>
      </c>
      <c r="AD220" s="17" t="inlineStr">
        <is>
          <t>First survey: confirm node handoff, spare capacity and a feasible short route; co-location is not established.</t>
        </is>
      </c>
      <c r="AE220" s="16" t="n">
        <v>577</v>
      </c>
    </row>
    <row r="221">
      <c r="A221" s="16" t="n">
        <v>1</v>
      </c>
      <c r="B221" s="16" t="n">
        <v>217</v>
      </c>
      <c r="C221" s="16" t="n">
        <v>217</v>
      </c>
      <c r="D221" s="17" t="inlineStr">
        <is>
          <t>0702251014</t>
        </is>
      </c>
      <c r="E221" s="17" t="inlineStr">
        <is>
          <t>Region VII (Central Visayas)</t>
        </is>
      </c>
      <c r="F221" s="17" t="inlineStr">
        <is>
          <t>Cebu</t>
        </is>
      </c>
      <c r="G221" s="17" t="inlineStr">
        <is>
          <t>City of Toledo</t>
        </is>
      </c>
      <c r="H221" s="18" t="inlineStr">
        <is>
          <t>Carmen</t>
        </is>
      </c>
      <c r="I221" s="18" t="n">
        <v>10.392311</v>
      </c>
      <c r="J221" s="17" t="n">
        <v>123.663539</v>
      </c>
      <c r="K221" s="17" t="inlineStr">
        <is>
          <t>R</t>
        </is>
      </c>
      <c r="L221" s="11" t="n">
        <v>4967</v>
      </c>
      <c r="M221" s="19" t="n">
        <v>3.8</v>
      </c>
      <c r="N221" s="20">
        <f>INT(L221/M221)</f>
        <v/>
      </c>
      <c r="O221" s="20">
        <f>ROUND(N221*0.3,0)</f>
        <v/>
      </c>
      <c r="P221" s="17" t="inlineStr">
        <is>
          <t>Band n50 (1.5 GHz, 100 MHz TDD)</t>
        </is>
      </c>
      <c r="Q221" s="21">
        <f>MAX(1,ROUNDUP(O221/1000,0))</f>
        <v/>
      </c>
      <c r="R221" s="16" t="n">
        <v>1</v>
      </c>
      <c r="S221" s="19" t="n">
        <v>1.13</v>
      </c>
      <c r="T221" s="19" t="n">
        <v>0.58</v>
      </c>
      <c r="U221" s="17" t="inlineStr">
        <is>
          <t>Tier 1B (Micro Drop, 1-3 km)</t>
        </is>
      </c>
      <c r="V221" s="19" t="n">
        <v>78.7</v>
      </c>
      <c r="W221" s="19" t="n">
        <v>100</v>
      </c>
      <c r="X221" s="19" t="n">
        <v>59.2</v>
      </c>
      <c r="Y221" s="20">
        <f>ROUND(V221*0.35+W221*0.35+X221*0.30,2)</f>
        <v/>
      </c>
      <c r="Z221" s="24" t="inlineStr">
        <is>
          <t>D - Other node or line within 3 km</t>
        </is>
      </c>
      <c r="AA221" s="19" t="n">
        <v>1.123158122577264</v>
      </c>
      <c r="AB221" s="19" t="n">
        <v>0.5407092371515577</v>
      </c>
      <c r="AC221" s="17" t="inlineStr">
        <is>
          <t>TDC001 - TYPE 2 / TOLEDO CLS - DUMANJOG</t>
        </is>
      </c>
      <c r="AD221" s="17" t="inlineStr">
        <is>
          <t>Compare a routed node lateral with an approved line tap; survey crossings and permissions.</t>
        </is>
      </c>
      <c r="AE221" s="16" t="n">
        <v>3167</v>
      </c>
    </row>
    <row r="222">
      <c r="A222" s="16" t="n">
        <v>1</v>
      </c>
      <c r="B222" s="16" t="n">
        <v>218</v>
      </c>
      <c r="C222" s="16" t="n">
        <v>218</v>
      </c>
      <c r="D222" s="17" t="inlineStr">
        <is>
          <t>0403410022</t>
        </is>
      </c>
      <c r="E222" s="17" t="inlineStr">
        <is>
          <t>Region IV-A (CALABARZON)</t>
        </is>
      </c>
      <c r="F222" s="17" t="inlineStr">
        <is>
          <t>Laguna</t>
        </is>
      </c>
      <c r="G222" s="17" t="inlineStr">
        <is>
          <t>Liliw</t>
        </is>
      </c>
      <c r="H222" s="18" t="inlineStr">
        <is>
          <t>Kanlurang Bukal</t>
        </is>
      </c>
      <c r="I222" s="18" t="n">
        <v>14.128623</v>
      </c>
      <c r="J222" s="17" t="n">
        <v>121.439541</v>
      </c>
      <c r="K222" s="17" t="inlineStr">
        <is>
          <t>R</t>
        </is>
      </c>
      <c r="L222" s="11" t="n">
        <v>4848</v>
      </c>
      <c r="M222" s="19" t="n">
        <v>3.3</v>
      </c>
      <c r="N222" s="20">
        <f>INT(L222/M222)</f>
        <v/>
      </c>
      <c r="O222" s="20">
        <f>ROUND(N222*0.3,0)</f>
        <v/>
      </c>
      <c r="P222" s="17" t="inlineStr">
        <is>
          <t>Band n50 (1.5 GHz, 100 MHz TDD)</t>
        </is>
      </c>
      <c r="Q222" s="21">
        <f>MAX(1,ROUNDUP(O222/1000,0))</f>
        <v/>
      </c>
      <c r="R222" s="16" t="n">
        <v>1</v>
      </c>
      <c r="S222" s="19" t="n">
        <v>0.92</v>
      </c>
      <c r="T222" s="19" t="n">
        <v>0.32</v>
      </c>
      <c r="U222" s="17" t="inlineStr">
        <is>
          <t>Tier 1A (Direct Coloc, &lt;1 km)</t>
        </is>
      </c>
      <c r="V222" s="19" t="n">
        <v>83.59999999999999</v>
      </c>
      <c r="W222" s="19" t="n">
        <v>100</v>
      </c>
      <c r="X222" s="19" t="n">
        <v>53.5</v>
      </c>
      <c r="Y222" s="20">
        <f>ROUND(V222*0.35+W222*0.35+X222*0.30,2)</f>
        <v/>
      </c>
      <c r="Z222" s="22" t="inlineStr">
        <is>
          <t>B - Node 0.5-1 km</t>
        </is>
      </c>
      <c r="AA222" s="19" t="n">
        <v>0.9164512036808135</v>
      </c>
      <c r="AB222" s="19" t="n">
        <v>0.3155125013127013</v>
      </c>
      <c r="AC222" s="17" t="inlineStr">
        <is>
          <t>LWL002 - PM / LILIW TO LUCENA AE</t>
        </is>
      </c>
      <c r="AD222" s="17" t="inlineStr">
        <is>
          <t>Survey a short node lateral; confirm port/fiber capacity, access and route.</t>
        </is>
      </c>
      <c r="AE222" s="16" t="n">
        <v>1795</v>
      </c>
    </row>
    <row r="223">
      <c r="A223" s="16" t="n">
        <v>1</v>
      </c>
      <c r="B223" s="16" t="n">
        <v>219</v>
      </c>
      <c r="C223" s="16" t="n">
        <v>219</v>
      </c>
      <c r="D223" s="17" t="inlineStr">
        <is>
          <t>0402106069</t>
        </is>
      </c>
      <c r="E223" s="17" t="inlineStr">
        <is>
          <t>Region IV-A (CALABARZON)</t>
        </is>
      </c>
      <c r="F223" s="17" t="inlineStr">
        <is>
          <t>Cavite</t>
        </is>
      </c>
      <c r="G223" s="17" t="inlineStr">
        <is>
          <t>City of Dasmariñas</t>
        </is>
      </c>
      <c r="H223" s="18" t="inlineStr">
        <is>
          <t>San Francisco II</t>
        </is>
      </c>
      <c r="I223" s="18" t="n">
        <v>14.350496</v>
      </c>
      <c r="J223" s="17" t="n">
        <v>121.001222</v>
      </c>
      <c r="K223" s="17" t="inlineStr">
        <is>
          <t>R</t>
        </is>
      </c>
      <c r="L223" s="11" t="n">
        <v>3540</v>
      </c>
      <c r="M223" s="19" t="n">
        <v>3.4</v>
      </c>
      <c r="N223" s="20">
        <f>INT(L223/M223)</f>
        <v/>
      </c>
      <c r="O223" s="20">
        <f>ROUND(N223*0.3,0)</f>
        <v/>
      </c>
      <c r="P223" s="17" t="inlineStr">
        <is>
          <t>Band n50 (1.5 GHz, 100 MHz TDD)</t>
        </is>
      </c>
      <c r="Q223" s="21">
        <f>MAX(1,ROUNDUP(O223/1000,0))</f>
        <v/>
      </c>
      <c r="R223" s="16" t="n">
        <v>1</v>
      </c>
      <c r="S223" s="19" t="n">
        <v>0.92</v>
      </c>
      <c r="T223" s="19" t="n">
        <v>0.93</v>
      </c>
      <c r="U223" s="17" t="inlineStr">
        <is>
          <t>Tier 1A (Direct Coloc, &lt;1 km)</t>
        </is>
      </c>
      <c r="V223" s="19" t="n">
        <v>83.59999999999999</v>
      </c>
      <c r="W223" s="19" t="n">
        <v>100</v>
      </c>
      <c r="X223" s="19" t="n">
        <v>53.5</v>
      </c>
      <c r="Y223" s="20">
        <f>ROUND(V223*0.35+W223*0.35+X223*0.30,2)</f>
        <v/>
      </c>
      <c r="Z223" s="22" t="inlineStr">
        <is>
          <t>B - Node 0.5-1 km</t>
        </is>
      </c>
      <c r="AA223" s="19" t="n">
        <v>0.9217338635245179</v>
      </c>
      <c r="AB223" s="19" t="n">
        <v>4.052810247313263</v>
      </c>
      <c r="AC223" s="17" t="inlineStr">
        <is>
          <t>MUN048 - TYPE 3 / AE SPL002 TO SPL001</t>
        </is>
      </c>
      <c r="AD223" s="17" t="inlineStr">
        <is>
          <t>Survey a short node lateral; confirm port/fiber capacity, access and route.</t>
        </is>
      </c>
      <c r="AE223" s="16" t="n">
        <v>1803</v>
      </c>
    </row>
    <row r="224">
      <c r="A224" s="16" t="n">
        <v>1</v>
      </c>
      <c r="B224" s="16" t="n">
        <v>220</v>
      </c>
      <c r="C224" s="16" t="n">
        <v>220</v>
      </c>
      <c r="D224" s="17" t="inlineStr">
        <is>
          <t>0506203025</t>
        </is>
      </c>
      <c r="E224" s="17" t="inlineStr">
        <is>
          <t>Region V (Bicol Region)</t>
        </is>
      </c>
      <c r="F224" s="17" t="inlineStr">
        <is>
          <t>Sorsogon</t>
        </is>
      </c>
      <c r="G224" s="17" t="inlineStr">
        <is>
          <t>Bulan</t>
        </is>
      </c>
      <c r="H224" s="18" t="inlineStr">
        <is>
          <t>Benigno S. Aquino</t>
        </is>
      </c>
      <c r="I224" s="18" t="n">
        <v>12.675897</v>
      </c>
      <c r="J224" s="17" t="n">
        <v>123.875233</v>
      </c>
      <c r="K224" s="17" t="inlineStr">
        <is>
          <t>R</t>
        </is>
      </c>
      <c r="L224" s="11" t="n">
        <v>3631</v>
      </c>
      <c r="M224" s="19" t="n">
        <v>4</v>
      </c>
      <c r="N224" s="20">
        <f>INT(L224/M224)</f>
        <v/>
      </c>
      <c r="O224" s="20">
        <f>ROUND(N224*0.3,0)</f>
        <v/>
      </c>
      <c r="P224" s="17" t="inlineStr">
        <is>
          <t>Band n50 (1.5 GHz, 100 MHz TDD)</t>
        </is>
      </c>
      <c r="Q224" s="21">
        <f>MAX(1,ROUNDUP(O224/1000,0))</f>
        <v/>
      </c>
      <c r="R224" s="16" t="n">
        <v>1</v>
      </c>
      <c r="S224" s="19" t="n">
        <v>0.73</v>
      </c>
      <c r="T224" s="19" t="n">
        <v>0.05</v>
      </c>
      <c r="U224" s="17" t="inlineStr">
        <is>
          <t>Tier 1A (Direct Coloc, &lt;1 km)</t>
        </is>
      </c>
      <c r="V224" s="19" t="n">
        <v>88.40000000000001</v>
      </c>
      <c r="W224" s="19" t="n">
        <v>90.2</v>
      </c>
      <c r="X224" s="19" t="n">
        <v>59.2</v>
      </c>
      <c r="Y224" s="20">
        <f>ROUND(V224*0.35+W224*0.35+X224*0.30,2)</f>
        <v/>
      </c>
      <c r="Z224" s="22" t="inlineStr">
        <is>
          <t>B - Node 0.5-1 km</t>
        </is>
      </c>
      <c r="AA224" s="19" t="n">
        <v>0.7283670448298809</v>
      </c>
      <c r="AB224" s="19" t="n">
        <v>0.03609143126347229</v>
      </c>
      <c r="AC224" s="17" t="inlineStr">
        <is>
          <t>BNS001 - TYPE 3 / 30,000m</t>
        </is>
      </c>
      <c r="AD224" s="17" t="inlineStr">
        <is>
          <t>Survey a short node lateral; confirm port/fiber capacity, access and route.</t>
        </is>
      </c>
      <c r="AE224" s="16" t="n">
        <v>1424</v>
      </c>
    </row>
    <row r="225">
      <c r="A225" s="16" t="n">
        <v>1</v>
      </c>
      <c r="B225" s="16" t="n">
        <v>221</v>
      </c>
      <c r="C225" s="16" t="n">
        <v>221</v>
      </c>
      <c r="D225" s="17" t="inlineStr">
        <is>
          <t>0105532051</t>
        </is>
      </c>
      <c r="E225" s="17" t="inlineStr">
        <is>
          <t>Region I (Ilocos Region)</t>
        </is>
      </c>
      <c r="F225" s="17" t="inlineStr">
        <is>
          <t>Pangasinan</t>
        </is>
      </c>
      <c r="G225" s="17" t="inlineStr">
        <is>
          <t>City of San Carlos</t>
        </is>
      </c>
      <c r="H225" s="18" t="inlineStr">
        <is>
          <t>Mamarlao</t>
        </is>
      </c>
      <c r="I225" s="18" t="n">
        <v>15.932685</v>
      </c>
      <c r="J225" s="17" t="n">
        <v>120.346615</v>
      </c>
      <c r="K225" s="17" t="inlineStr">
        <is>
          <t>R</t>
        </is>
      </c>
      <c r="L225" s="11" t="n">
        <v>3147</v>
      </c>
      <c r="M225" s="19" t="n">
        <v>3.6</v>
      </c>
      <c r="N225" s="20">
        <f>INT(L225/M225)</f>
        <v/>
      </c>
      <c r="O225" s="20">
        <f>ROUND(N225*0.3,0)</f>
        <v/>
      </c>
      <c r="P225" s="17" t="inlineStr">
        <is>
          <t>Band n50 (1.5 GHz, 100 MHz TDD)</t>
        </is>
      </c>
      <c r="Q225" s="21">
        <f>MAX(1,ROUNDUP(O225/1000,0))</f>
        <v/>
      </c>
      <c r="R225" s="16" t="n">
        <v>1</v>
      </c>
      <c r="S225" s="19" t="n">
        <v>0.57</v>
      </c>
      <c r="T225" s="19" t="n">
        <v>0.15</v>
      </c>
      <c r="U225" s="17" t="inlineStr">
        <is>
          <t>Tier 1A (Direct Coloc, &lt;1 km)</t>
        </is>
      </c>
      <c r="V225" s="19" t="n">
        <v>92.59999999999999</v>
      </c>
      <c r="W225" s="19" t="n">
        <v>90.8</v>
      </c>
      <c r="X225" s="19" t="n">
        <v>53.5</v>
      </c>
      <c r="Y225" s="20">
        <f>ROUND(V225*0.35+W225*0.35+X225*0.30,2)</f>
        <v/>
      </c>
      <c r="Z225" s="22" t="inlineStr">
        <is>
          <t>B - Node 0.5-1 km</t>
        </is>
      </c>
      <c r="AA225" s="19" t="n">
        <v>0.5714018980137414</v>
      </c>
      <c r="AB225" s="19" t="n">
        <v>0.5782552775029676</v>
      </c>
      <c r="AC225" s="17" t="inlineStr">
        <is>
          <t>SCP001
- TYPE 3 / 96CORE</t>
        </is>
      </c>
      <c r="AD225" s="17" t="inlineStr">
        <is>
          <t>Survey a short node lateral; confirm port/fiber capacity, access and route.</t>
        </is>
      </c>
      <c r="AE225" s="16" t="n">
        <v>1090</v>
      </c>
    </row>
    <row r="226">
      <c r="A226" s="16" t="n">
        <v>1</v>
      </c>
      <c r="B226" s="16" t="n">
        <v>222</v>
      </c>
      <c r="C226" s="16" t="n">
        <v>222</v>
      </c>
      <c r="D226" s="17" t="inlineStr">
        <is>
          <t>0402123017</t>
        </is>
      </c>
      <c r="E226" s="17" t="inlineStr">
        <is>
          <t>Region IV-A (CALABARZON)</t>
        </is>
      </c>
      <c r="F226" s="17" t="inlineStr">
        <is>
          <t>Cavite</t>
        </is>
      </c>
      <c r="G226" s="17" t="inlineStr">
        <is>
          <t>Gen. Mariano Alvarez</t>
        </is>
      </c>
      <c r="H226" s="18" t="inlineStr">
        <is>
          <t>Kapitan Kua</t>
        </is>
      </c>
      <c r="I226" s="18" t="n">
        <v>14.312741</v>
      </c>
      <c r="J226" s="17" t="n">
        <v>121.033425</v>
      </c>
      <c r="K226" s="17" t="inlineStr">
        <is>
          <t>R</t>
        </is>
      </c>
      <c r="L226" s="11" t="n">
        <v>3595</v>
      </c>
      <c r="M226" s="19" t="n">
        <v>3.4</v>
      </c>
      <c r="N226" s="20">
        <f>INT(L226/M226)</f>
        <v/>
      </c>
      <c r="O226" s="20">
        <f>ROUND(N226*0.3,0)</f>
        <v/>
      </c>
      <c r="P226" s="17" t="inlineStr">
        <is>
          <t>Band n50 (1.5 GHz, 100 MHz TDD)</t>
        </is>
      </c>
      <c r="Q226" s="21">
        <f>MAX(1,ROUNDUP(O226/1000,0))</f>
        <v/>
      </c>
      <c r="R226" s="16" t="n">
        <v>1</v>
      </c>
      <c r="S226" s="19" t="n">
        <v>0.93</v>
      </c>
      <c r="T226" s="19" t="n">
        <v>1.8</v>
      </c>
      <c r="U226" s="17" t="inlineStr">
        <is>
          <t>Tier 1A (Direct Coloc, &lt;1 km)</t>
        </is>
      </c>
      <c r="V226" s="19" t="n">
        <v>83.40000000000001</v>
      </c>
      <c r="W226" s="19" t="n">
        <v>100</v>
      </c>
      <c r="X226" s="19" t="n">
        <v>53.5</v>
      </c>
      <c r="Y226" s="20">
        <f>ROUND(V226*0.35+W226*0.35+X226*0.30,2)</f>
        <v/>
      </c>
      <c r="Z226" s="22" t="inlineStr">
        <is>
          <t>B - Node 0.5-1 km</t>
        </is>
      </c>
      <c r="AA226" s="19" t="n">
        <v>0.9307017896672861</v>
      </c>
      <c r="AB226" s="19" t="n">
        <v>1.802364416707077</v>
      </c>
      <c r="AC226" s="17" t="inlineStr">
        <is>
          <t>CRC002
- BP / AE CRC005-BNL001-CLB001</t>
        </is>
      </c>
      <c r="AD226" s="17" t="inlineStr">
        <is>
          <t>Survey a short node lateral; confirm port/fiber capacity, access and route.</t>
        </is>
      </c>
      <c r="AE226" s="16" t="n">
        <v>1825</v>
      </c>
    </row>
    <row r="227">
      <c r="A227" s="16" t="n">
        <v>1</v>
      </c>
      <c r="B227" s="16" t="n">
        <v>223</v>
      </c>
      <c r="C227" s="16" t="n">
        <v>223</v>
      </c>
      <c r="D227" s="17" t="inlineStr">
        <is>
          <t>0304912029</t>
        </is>
      </c>
      <c r="E227" s="17" t="inlineStr">
        <is>
          <t>Region III (Central Luzon)</t>
        </is>
      </c>
      <c r="F227" s="17" t="inlineStr">
        <is>
          <t>Nueva Ecija</t>
        </is>
      </c>
      <c r="G227" s="17" t="inlineStr">
        <is>
          <t>Jaen</t>
        </is>
      </c>
      <c r="H227" s="18" t="inlineStr">
        <is>
          <t>Sapang</t>
        </is>
      </c>
      <c r="I227" s="18" t="n">
        <v>15.324045</v>
      </c>
      <c r="J227" s="17" t="n">
        <v>120.905665</v>
      </c>
      <c r="K227" s="17" t="inlineStr">
        <is>
          <t>R</t>
        </is>
      </c>
      <c r="L227" s="11" t="n">
        <v>4479</v>
      </c>
      <c r="M227" s="19" t="n">
        <v>3.5</v>
      </c>
      <c r="N227" s="20">
        <f>INT(L227/M227)</f>
        <v/>
      </c>
      <c r="O227" s="20">
        <f>ROUND(N227*0.3,0)</f>
        <v/>
      </c>
      <c r="P227" s="17" t="inlineStr">
        <is>
          <t>Band n50 (1.5 GHz, 100 MHz TDD)</t>
        </is>
      </c>
      <c r="Q227" s="21">
        <f>MAX(1,ROUNDUP(O227/1000,0))</f>
        <v/>
      </c>
      <c r="R227" s="16" t="n">
        <v>1</v>
      </c>
      <c r="S227" s="19" t="n">
        <v>0.93</v>
      </c>
      <c r="T227" s="19" t="n">
        <v>1.66</v>
      </c>
      <c r="U227" s="17" t="inlineStr">
        <is>
          <t>Tier 1A (Direct Coloc, &lt;1 km)</t>
        </is>
      </c>
      <c r="V227" s="19" t="n">
        <v>83.3</v>
      </c>
      <c r="W227" s="19" t="n">
        <v>100</v>
      </c>
      <c r="X227" s="19" t="n">
        <v>53.5</v>
      </c>
      <c r="Y227" s="20">
        <f>ROUND(V227*0.35+W227*0.35+X227*0.30,2)</f>
        <v/>
      </c>
      <c r="Z227" s="22" t="inlineStr">
        <is>
          <t>B - Node 0.5-1 km</t>
        </is>
      </c>
      <c r="AA227" s="19" t="n">
        <v>0.9275454319294052</v>
      </c>
      <c r="AB227" s="19" t="n">
        <v>1.643219333315902</v>
      </c>
      <c r="AC227" s="17" t="inlineStr">
        <is>
          <t>JNN001
- PM / SANTA ROSA TO ARAYAT</t>
        </is>
      </c>
      <c r="AD227" s="17" t="inlineStr">
        <is>
          <t>Survey a short node lateral; confirm port/fiber capacity, access and route.</t>
        </is>
      </c>
      <c r="AE227" s="16" t="n">
        <v>1817</v>
      </c>
    </row>
    <row r="228">
      <c r="A228" s="16" t="n">
        <v>1</v>
      </c>
      <c r="B228" s="16" t="n">
        <v>224</v>
      </c>
      <c r="C228" s="16" t="n">
        <v>224</v>
      </c>
      <c r="D228" s="17" t="inlineStr">
        <is>
          <t>0405806027</t>
        </is>
      </c>
      <c r="E228" s="17" t="inlineStr">
        <is>
          <t>Region IV-A (CALABARZON)</t>
        </is>
      </c>
      <c r="F228" s="17" t="inlineStr">
        <is>
          <t>Rizal</t>
        </is>
      </c>
      <c r="G228" s="17" t="inlineStr">
        <is>
          <t>Cardona</t>
        </is>
      </c>
      <c r="H228" s="18" t="inlineStr">
        <is>
          <t>San Roque</t>
        </is>
      </c>
      <c r="I228" s="18" t="n">
        <v>14.486213</v>
      </c>
      <c r="J228" s="17" t="n">
        <v>121.226536</v>
      </c>
      <c r="K228" s="17" t="inlineStr">
        <is>
          <t>R</t>
        </is>
      </c>
      <c r="L228" s="11" t="n">
        <v>2945</v>
      </c>
      <c r="M228" s="19" t="n">
        <v>3.6</v>
      </c>
      <c r="N228" s="20">
        <f>INT(L228/M228)</f>
        <v/>
      </c>
      <c r="O228" s="20">
        <f>ROUND(N228*0.3,0)</f>
        <v/>
      </c>
      <c r="P228" s="17" t="inlineStr">
        <is>
          <t>Band n50 (1.5 GHz, 100 MHz TDD)</t>
        </is>
      </c>
      <c r="Q228" s="21">
        <f>MAX(1,ROUNDUP(O228/1000,0))</f>
        <v/>
      </c>
      <c r="R228" s="16" t="n">
        <v>1</v>
      </c>
      <c r="S228" s="19" t="n">
        <v>0.42</v>
      </c>
      <c r="T228" s="19" t="n">
        <v>0.29</v>
      </c>
      <c r="U228" s="17" t="inlineStr">
        <is>
          <t>Tier 1A (Direct Coloc, &lt;1 km)</t>
        </is>
      </c>
      <c r="V228" s="19" t="n">
        <v>96.8</v>
      </c>
      <c r="W228" s="19" t="n">
        <v>86.5</v>
      </c>
      <c r="X228" s="19" t="n">
        <v>53.5</v>
      </c>
      <c r="Y228" s="20">
        <f>ROUND(V228*0.35+W228*0.35+X228*0.30,2)</f>
        <v/>
      </c>
      <c r="Z228" s="22" t="inlineStr">
        <is>
          <t>A - Node within 0.5 km</t>
        </is>
      </c>
      <c r="AA228" s="19" t="n">
        <v>0.4237418787397379</v>
      </c>
      <c r="AB228" s="19" t="n">
        <v>0.2655415263278066</v>
      </c>
      <c r="AC228" s="17" t="inlineStr">
        <is>
          <t>CDR001 - BP / SEGMENT 22 (TAYTAY - FAMY) - DONE PAT</t>
        </is>
      </c>
      <c r="AD228" s="17" t="inlineStr">
        <is>
          <t>First survey: confirm node handoff, spare capacity and a feasible short route; co-location is not established.</t>
        </is>
      </c>
      <c r="AE228" s="16" t="n">
        <v>782</v>
      </c>
    </row>
    <row r="229">
      <c r="A229" s="16" t="n">
        <v>1</v>
      </c>
      <c r="B229" s="16" t="n">
        <v>225</v>
      </c>
      <c r="C229" s="16" t="n">
        <v>225</v>
      </c>
      <c r="D229" s="17" t="inlineStr">
        <is>
          <t>0402116013</t>
        </is>
      </c>
      <c r="E229" s="17" t="inlineStr">
        <is>
          <t>Region IV-A (CALABARZON)</t>
        </is>
      </c>
      <c r="F229" s="17" t="inlineStr">
        <is>
          <t>Cavite</t>
        </is>
      </c>
      <c r="G229" s="17" t="inlineStr">
        <is>
          <t>Noveleta</t>
        </is>
      </c>
      <c r="H229" s="18" t="inlineStr">
        <is>
          <t>San Juan II</t>
        </is>
      </c>
      <c r="I229" s="18" t="n">
        <v>14.43767</v>
      </c>
      <c r="J229" s="17" t="n">
        <v>120.885238</v>
      </c>
      <c r="K229" s="17" t="inlineStr">
        <is>
          <t>R</t>
        </is>
      </c>
      <c r="L229" s="11" t="n">
        <v>3488</v>
      </c>
      <c r="M229" s="19" t="n">
        <v>3.4</v>
      </c>
      <c r="N229" s="20">
        <f>INT(L229/M229)</f>
        <v/>
      </c>
      <c r="O229" s="20">
        <f>ROUND(N229*0.3,0)</f>
        <v/>
      </c>
      <c r="P229" s="17" t="inlineStr">
        <is>
          <t>Band n50 (1.5 GHz, 100 MHz TDD)</t>
        </is>
      </c>
      <c r="Q229" s="21">
        <f>MAX(1,ROUNDUP(O229/1000,0))</f>
        <v/>
      </c>
      <c r="R229" s="16" t="n">
        <v>1</v>
      </c>
      <c r="S229" s="19" t="n">
        <v>0.9399999999999999</v>
      </c>
      <c r="T229" s="19" t="n">
        <v>0.7</v>
      </c>
      <c r="U229" s="17" t="inlineStr">
        <is>
          <t>Tier 1A (Direct Coloc, &lt;1 km)</t>
        </is>
      </c>
      <c r="V229" s="19" t="n">
        <v>83.2</v>
      </c>
      <c r="W229" s="19" t="n">
        <v>100</v>
      </c>
      <c r="X229" s="19" t="n">
        <v>53.5</v>
      </c>
      <c r="Y229" s="20">
        <f>ROUND(V229*0.35+W229*0.35+X229*0.30,2)</f>
        <v/>
      </c>
      <c r="Z229" s="22" t="inlineStr">
        <is>
          <t>B - Node 0.5-1 km</t>
        </is>
      </c>
      <c r="AA229" s="19" t="n">
        <v>0.9313073615860206</v>
      </c>
      <c r="AB229" s="19" t="n">
        <v>0.6510001159822737</v>
      </c>
      <c r="AC229" s="17" t="inlineStr">
        <is>
          <t>NVC001
-TYPE 3 / NOVELETA</t>
        </is>
      </c>
      <c r="AD229" s="17" t="inlineStr">
        <is>
          <t>Survey a short node lateral; confirm port/fiber capacity, access and route.</t>
        </is>
      </c>
      <c r="AE229" s="16" t="n">
        <v>1827</v>
      </c>
    </row>
    <row r="230">
      <c r="A230" s="16" t="n">
        <v>1</v>
      </c>
      <c r="B230" s="16" t="n">
        <v>226</v>
      </c>
      <c r="C230" s="16" t="n">
        <v>226</v>
      </c>
      <c r="D230" s="17" t="inlineStr">
        <is>
          <t>0300802016</t>
        </is>
      </c>
      <c r="E230" s="17" t="inlineStr">
        <is>
          <t>Region III (Central Luzon)</t>
        </is>
      </c>
      <c r="F230" s="17" t="inlineStr">
        <is>
          <t>Bataan</t>
        </is>
      </c>
      <c r="G230" s="17" t="inlineStr">
        <is>
          <t>Bagac</t>
        </is>
      </c>
      <c r="H230" s="18" t="inlineStr">
        <is>
          <t>Atilano L. Ricardo</t>
        </is>
      </c>
      <c r="I230" s="18" t="n">
        <v>14.606009</v>
      </c>
      <c r="J230" s="17" t="n">
        <v>120.405793</v>
      </c>
      <c r="K230" s="17" t="inlineStr">
        <is>
          <t>R</t>
        </is>
      </c>
      <c r="L230" s="11" t="n">
        <v>3467</v>
      </c>
      <c r="M230" s="19" t="n">
        <v>3.6</v>
      </c>
      <c r="N230" s="20">
        <f>INT(L230/M230)</f>
        <v/>
      </c>
      <c r="O230" s="20">
        <f>ROUND(N230*0.3,0)</f>
        <v/>
      </c>
      <c r="P230" s="17" t="inlineStr">
        <is>
          <t>Band n50 (1.5 GHz, 100 MHz TDD)</t>
        </is>
      </c>
      <c r="Q230" s="21">
        <f>MAX(1,ROUNDUP(O230/1000,0))</f>
        <v/>
      </c>
      <c r="R230" s="16" t="n">
        <v>1</v>
      </c>
      <c r="S230" s="19" t="n">
        <v>0.84</v>
      </c>
      <c r="T230" s="19" t="n">
        <v>0.47</v>
      </c>
      <c r="U230" s="17" t="inlineStr">
        <is>
          <t>Tier 1A (Direct Coloc, &lt;1 km)</t>
        </is>
      </c>
      <c r="V230" s="19" t="n">
        <v>85.5</v>
      </c>
      <c r="W230" s="19" t="n">
        <v>97.7</v>
      </c>
      <c r="X230" s="19" t="n">
        <v>53.5</v>
      </c>
      <c r="Y230" s="20">
        <f>ROUND(V230*0.35+W230*0.35+X230*0.30,2)</f>
        <v/>
      </c>
      <c r="Z230" s="22" t="inlineStr">
        <is>
          <t>B - Node 0.5-1 km</t>
        </is>
      </c>
      <c r="AA230" s="19" t="n">
        <v>0.8426841667709477</v>
      </c>
      <c r="AB230" s="19" t="n">
        <v>0.3485381435162288</v>
      </c>
      <c r="AC230" s="17" t="inlineStr">
        <is>
          <t>BCB001 - BP / Bagac-Pilar AERIAL</t>
        </is>
      </c>
      <c r="AD230" s="17" t="inlineStr">
        <is>
          <t>Survey a short node lateral; confirm port/fiber capacity, access and route.</t>
        </is>
      </c>
      <c r="AE230" s="16" t="n">
        <v>1647</v>
      </c>
    </row>
    <row r="231">
      <c r="A231" s="16" t="n">
        <v>1</v>
      </c>
      <c r="B231" s="16" t="n">
        <v>227</v>
      </c>
      <c r="C231" s="16" t="n">
        <v>227</v>
      </c>
      <c r="D231" s="17" t="inlineStr">
        <is>
          <t>0731300017</t>
        </is>
      </c>
      <c r="E231" s="17" t="inlineStr">
        <is>
          <t>Region VII (Central Visayas)</t>
        </is>
      </c>
      <c r="F231" s="17" t="inlineStr">
        <is>
          <t>Cebu</t>
        </is>
      </c>
      <c r="G231" s="17" t="inlineStr">
        <is>
          <t>City of Mandaue</t>
        </is>
      </c>
      <c r="H231" s="18" t="inlineStr">
        <is>
          <t>Maguikay</t>
        </is>
      </c>
      <c r="I231" s="18" t="n">
        <v>10.34104</v>
      </c>
      <c r="J231" s="17" t="n">
        <v>123.936524</v>
      </c>
      <c r="K231" s="17" t="inlineStr">
        <is>
          <t>U</t>
        </is>
      </c>
      <c r="L231" s="11" t="n">
        <v>14971</v>
      </c>
      <c r="M231" s="19" t="n">
        <v>3.5</v>
      </c>
      <c r="N231" s="20">
        <f>INT(L231/M231)</f>
        <v/>
      </c>
      <c r="O231" s="20">
        <f>ROUND(N231*0.3,0)</f>
        <v/>
      </c>
      <c r="P231" s="17" t="inlineStr">
        <is>
          <t>Band n50 (1.5 GHz, 100 MHz TDD)</t>
        </is>
      </c>
      <c r="Q231" s="21">
        <f>MAX(1,ROUNDUP(O231/1000,0))</f>
        <v/>
      </c>
      <c r="R231" s="16" t="n">
        <v>1</v>
      </c>
      <c r="S231" s="19" t="n">
        <v>0.35</v>
      </c>
      <c r="T231" s="19" t="n">
        <v>0.13</v>
      </c>
      <c r="U231" s="17" t="inlineStr">
        <is>
          <t>Tier 1A (Direct Coloc, &lt;1 km)</t>
        </is>
      </c>
      <c r="V231" s="19" t="n">
        <v>98.90000000000001</v>
      </c>
      <c r="W231" s="19" t="n">
        <v>100</v>
      </c>
      <c r="X231" s="19" t="n">
        <v>35.2</v>
      </c>
      <c r="Y231" s="20">
        <f>ROUND(V231*0.35+W231*0.35+X231*0.30,2)</f>
        <v/>
      </c>
      <c r="Z231" s="22" t="inlineStr">
        <is>
          <t>A - Node within 0.5 km</t>
        </is>
      </c>
      <c r="AA231" s="19" t="n">
        <v>0.3526387459620532</v>
      </c>
      <c r="AB231" s="19" t="n">
        <v>0.1332482106179958</v>
      </c>
      <c r="AC231" s="17" t="inlineStr">
        <is>
          <t>MEC001 - TYPE 4 / DANAO - CEBU</t>
        </is>
      </c>
      <c r="AD231" s="17" t="inlineStr">
        <is>
          <t>First survey: confirm node handoff, spare capacity and a feasible short route; co-location is not established.</t>
        </is>
      </c>
      <c r="AE231" s="16" t="n">
        <v>608</v>
      </c>
    </row>
    <row r="232">
      <c r="A232" s="16" t="n">
        <v>1</v>
      </c>
      <c r="B232" s="16" t="n">
        <v>228</v>
      </c>
      <c r="C232" s="16" t="n">
        <v>228</v>
      </c>
      <c r="D232" s="17" t="inlineStr">
        <is>
          <t>0304924001</t>
        </is>
      </c>
      <c r="E232" s="17" t="inlineStr">
        <is>
          <t>Region III (Central Luzon)</t>
        </is>
      </c>
      <c r="F232" s="17" t="inlineStr">
        <is>
          <t>Nueva Ecija</t>
        </is>
      </c>
      <c r="G232" s="17" t="inlineStr">
        <is>
          <t>San Antonio</t>
        </is>
      </c>
      <c r="H232" s="18" t="inlineStr">
        <is>
          <t>Buliran</t>
        </is>
      </c>
      <c r="I232" s="18" t="n">
        <v>15.27064</v>
      </c>
      <c r="J232" s="17" t="n">
        <v>120.864568</v>
      </c>
      <c r="K232" s="17" t="inlineStr">
        <is>
          <t>R</t>
        </is>
      </c>
      <c r="L232" s="11" t="n">
        <v>5048</v>
      </c>
      <c r="M232" s="19" t="n">
        <v>3.5</v>
      </c>
      <c r="N232" s="20">
        <f>INT(L232/M232)</f>
        <v/>
      </c>
      <c r="O232" s="20">
        <f>ROUND(N232*0.3,0)</f>
        <v/>
      </c>
      <c r="P232" s="17" t="inlineStr">
        <is>
          <t>Band n50 (1.5 GHz, 100 MHz TDD)</t>
        </is>
      </c>
      <c r="Q232" s="21">
        <f>MAX(1,ROUNDUP(O232/1000,0))</f>
        <v/>
      </c>
      <c r="R232" s="16" t="n">
        <v>1</v>
      </c>
      <c r="S232" s="19" t="n">
        <v>0.9399999999999999</v>
      </c>
      <c r="T232" s="19" t="n">
        <v>0.88</v>
      </c>
      <c r="U232" s="17" t="inlineStr">
        <is>
          <t>Tier 1A (Direct Coloc, &lt;1 km)</t>
        </is>
      </c>
      <c r="V232" s="19" t="n">
        <v>83.09999999999999</v>
      </c>
      <c r="W232" s="19" t="n">
        <v>100</v>
      </c>
      <c r="X232" s="19" t="n">
        <v>53.5</v>
      </c>
      <c r="Y232" s="20">
        <f>ROUND(V232*0.35+W232*0.35+X232*0.30,2)</f>
        <v/>
      </c>
      <c r="Z232" s="22" t="inlineStr">
        <is>
          <t>B - Node 0.5-1 km</t>
        </is>
      </c>
      <c r="AA232" s="19" t="n">
        <v>0.9353930632394029</v>
      </c>
      <c r="AB232" s="19" t="n">
        <v>0.7962672509475029</v>
      </c>
      <c r="AC232" s="17" t="inlineStr">
        <is>
          <t>CAN001 - BP / SANTA ROSA TO ARAYAT</t>
        </is>
      </c>
      <c r="AD232" s="17" t="inlineStr">
        <is>
          <t>Survey a short node lateral; confirm port/fiber capacity, access and route.</t>
        </is>
      </c>
      <c r="AE232" s="16" t="n">
        <v>1832</v>
      </c>
    </row>
    <row r="233">
      <c r="A233" s="16" t="n">
        <v>1</v>
      </c>
      <c r="B233" s="16" t="n">
        <v>229</v>
      </c>
      <c r="C233" s="16" t="n">
        <v>229</v>
      </c>
      <c r="D233" s="17" t="inlineStr">
        <is>
          <t>0301420054</t>
        </is>
      </c>
      <c r="E233" s="17" t="inlineStr">
        <is>
          <t>Region III (Central Luzon)</t>
        </is>
      </c>
      <c r="F233" s="17" t="inlineStr">
        <is>
          <t>Bulacan</t>
        </is>
      </c>
      <c r="G233" s="17" t="inlineStr">
        <is>
          <t>City of San Jose Del Monte</t>
        </is>
      </c>
      <c r="H233" s="18" t="inlineStr">
        <is>
          <t>Santa Cruz II</t>
        </is>
      </c>
      <c r="I233" s="18" t="n">
        <v>14.80599</v>
      </c>
      <c r="J233" s="17" t="n">
        <v>121.02404</v>
      </c>
      <c r="K233" s="17" t="inlineStr">
        <is>
          <t>R</t>
        </is>
      </c>
      <c r="L233" s="11" t="n">
        <v>3559</v>
      </c>
      <c r="M233" s="19" t="n">
        <v>3.5</v>
      </c>
      <c r="N233" s="20">
        <f>INT(L233/M233)</f>
        <v/>
      </c>
      <c r="O233" s="20">
        <f>ROUND(N233*0.3,0)</f>
        <v/>
      </c>
      <c r="P233" s="17" t="inlineStr">
        <is>
          <t>Band n50 (1.5 GHz, 100 MHz TDD)</t>
        </is>
      </c>
      <c r="Q233" s="21">
        <f>MAX(1,ROUNDUP(O233/1000,0))</f>
        <v/>
      </c>
      <c r="R233" s="16" t="n">
        <v>1</v>
      </c>
      <c r="S233" s="19" t="n">
        <v>0.9399999999999999</v>
      </c>
      <c r="T233" s="19" t="n">
        <v>0.1</v>
      </c>
      <c r="U233" s="17" t="inlineStr">
        <is>
          <t>Tier 1A (Direct Coloc, &lt;1 km)</t>
        </is>
      </c>
      <c r="V233" s="19" t="n">
        <v>83</v>
      </c>
      <c r="W233" s="19" t="n">
        <v>100</v>
      </c>
      <c r="X233" s="19" t="n">
        <v>53.5</v>
      </c>
      <c r="Y233" s="20">
        <f>ROUND(V233*0.35+W233*0.35+X233*0.30,2)</f>
        <v/>
      </c>
      <c r="Z233" s="22" t="inlineStr">
        <is>
          <t>B - Node 0.5-1 km</t>
        </is>
      </c>
      <c r="AA233" s="19" t="n">
        <v>0.9433037217903673</v>
      </c>
      <c r="AB233" s="19" t="n">
        <v>0.0961902569326067</v>
      </c>
      <c r="AC233" s="17" t="inlineStr">
        <is>
          <t>SMR008 - TYPE 3 / 48 CORE</t>
        </is>
      </c>
      <c r="AD233" s="17" t="inlineStr">
        <is>
          <t>Survey a short node lateral; confirm port/fiber capacity, access and route.</t>
        </is>
      </c>
      <c r="AE233" s="16" t="n">
        <v>1850</v>
      </c>
    </row>
    <row r="234">
      <c r="A234" s="16" t="n">
        <v>1</v>
      </c>
      <c r="B234" s="16" t="n">
        <v>230</v>
      </c>
      <c r="C234" s="16" t="n">
        <v>230</v>
      </c>
      <c r="D234" s="17" t="inlineStr">
        <is>
          <t>1731500001</t>
        </is>
      </c>
      <c r="E234" s="17" t="inlineStr">
        <is>
          <t>MIMAROPA Region</t>
        </is>
      </c>
      <c r="F234" s="17" t="inlineStr">
        <is>
          <t>Palawan</t>
        </is>
      </c>
      <c r="G234" s="17" t="inlineStr">
        <is>
          <t>City of Puerto Princesa</t>
        </is>
      </c>
      <c r="H234" s="18" t="inlineStr">
        <is>
          <t>Babuyan</t>
        </is>
      </c>
      <c r="I234" s="18" t="n">
        <v>9.980975000000001</v>
      </c>
      <c r="J234" s="17" t="n">
        <v>118.932254</v>
      </c>
      <c r="K234" s="17" t="inlineStr">
        <is>
          <t>R</t>
        </is>
      </c>
      <c r="L234" s="11" t="n">
        <v>3016</v>
      </c>
      <c r="M234" s="19" t="n">
        <v>3.7</v>
      </c>
      <c r="N234" s="20">
        <f>INT(L234/M234)</f>
        <v/>
      </c>
      <c r="O234" s="20">
        <f>ROUND(N234*0.3,0)</f>
        <v/>
      </c>
      <c r="P234" s="17" t="inlineStr">
        <is>
          <t>Band n50 (1.5 GHz, 100 MHz TDD)</t>
        </is>
      </c>
      <c r="Q234" s="21">
        <f>MAX(1,ROUNDUP(O234/1000,0))</f>
        <v/>
      </c>
      <c r="R234" s="16" t="n">
        <v>1</v>
      </c>
      <c r="S234" s="19" t="n">
        <v>0.14</v>
      </c>
      <c r="T234" s="19" t="n">
        <v>0.13</v>
      </c>
      <c r="U234" s="17" t="inlineStr">
        <is>
          <t>Tier 1A (Direct Coloc, &lt;1 km)</t>
        </is>
      </c>
      <c r="V234" s="19" t="n">
        <v>100</v>
      </c>
      <c r="W234" s="19" t="n">
        <v>81.2</v>
      </c>
      <c r="X234" s="19" t="n">
        <v>55.6</v>
      </c>
      <c r="Y234" s="20">
        <f>ROUND(V234*0.35+W234*0.35+X234*0.30,2)</f>
        <v/>
      </c>
      <c r="Z234" s="22" t="inlineStr">
        <is>
          <t>A - Node within 0.5 km</t>
        </is>
      </c>
      <c r="AA234" s="19" t="n">
        <v>0.1427823321990103</v>
      </c>
      <c r="AB234" s="19" t="n">
        <v>0.1037288923814705</v>
      </c>
      <c r="AC234" s="17" t="inlineStr">
        <is>
          <t>PPW006 - TYPE 4 / TAYTAY - PUERTO PRINCESA</t>
        </is>
      </c>
      <c r="AD234" s="17" t="inlineStr">
        <is>
          <t>First survey: confirm node handoff, spare capacity and a feasible short route; co-location is not established.</t>
        </is>
      </c>
      <c r="AE234" s="16" t="n">
        <v>151</v>
      </c>
    </row>
    <row r="235">
      <c r="A235" s="16" t="n">
        <v>1</v>
      </c>
      <c r="B235" s="16" t="n">
        <v>231</v>
      </c>
      <c r="C235" s="16" t="n">
        <v>231</v>
      </c>
      <c r="D235" s="17" t="inlineStr">
        <is>
          <t>0501724004</t>
        </is>
      </c>
      <c r="E235" s="17" t="inlineStr">
        <is>
          <t>Region V (Bicol Region)</t>
        </is>
      </c>
      <c r="F235" s="17" t="inlineStr">
        <is>
          <t>Camarines Sur</t>
        </is>
      </c>
      <c r="G235" s="17" t="inlineStr">
        <is>
          <t>City of Naga</t>
        </is>
      </c>
      <c r="H235" s="18" t="inlineStr">
        <is>
          <t>Balatas</t>
        </is>
      </c>
      <c r="I235" s="18" t="n">
        <v>13.631105</v>
      </c>
      <c r="J235" s="17" t="n">
        <v>123.201478</v>
      </c>
      <c r="K235" s="17" t="inlineStr">
        <is>
          <t>U</t>
        </is>
      </c>
      <c r="L235" s="11" t="n">
        <v>11086</v>
      </c>
      <c r="M235" s="19" t="n">
        <v>4.2</v>
      </c>
      <c r="N235" s="20">
        <f>INT(L235/M235)</f>
        <v/>
      </c>
      <c r="O235" s="20">
        <f>ROUND(N235*0.3,0)</f>
        <v/>
      </c>
      <c r="P235" s="17" t="inlineStr">
        <is>
          <t>Band n50 (1.5 GHz, 100 MHz TDD)</t>
        </is>
      </c>
      <c r="Q235" s="21">
        <f>MAX(1,ROUNDUP(O235/1000,0))</f>
        <v/>
      </c>
      <c r="R235" s="16" t="n">
        <v>1</v>
      </c>
      <c r="S235" s="19" t="n">
        <v>0.36</v>
      </c>
      <c r="T235" s="19" t="n">
        <v>0.38</v>
      </c>
      <c r="U235" s="17" t="inlineStr">
        <is>
          <t>Tier 1A (Direct Coloc, &lt;1 km)</t>
        </is>
      </c>
      <c r="V235" s="19" t="n">
        <v>98.59999999999999</v>
      </c>
      <c r="W235" s="19" t="n">
        <v>100</v>
      </c>
      <c r="X235" s="19" t="n">
        <v>35.2</v>
      </c>
      <c r="Y235" s="20">
        <f>ROUND(V235*0.35+W235*0.35+X235*0.30,2)</f>
        <v/>
      </c>
      <c r="Z235" s="22" t="inlineStr">
        <is>
          <t>A - Node within 0.5 km</t>
        </is>
      </c>
      <c r="AA235" s="19" t="n">
        <v>0.3616613674392106</v>
      </c>
      <c r="AB235" s="19" t="n">
        <v>0.3760266011558136</v>
      </c>
      <c r="AC235" s="17" t="inlineStr">
        <is>
          <t>NGC001 - TYPE 3 / HH01-EXHH19</t>
        </is>
      </c>
      <c r="AD235" s="17" t="inlineStr">
        <is>
          <t>First survey: confirm node handoff, spare capacity and a feasible short route; co-location is not established.</t>
        </is>
      </c>
      <c r="AE235" s="16" t="n">
        <v>627</v>
      </c>
    </row>
    <row r="236">
      <c r="A236" s="16" t="n">
        <v>1</v>
      </c>
      <c r="B236" s="16" t="n">
        <v>232</v>
      </c>
      <c r="C236" s="16" t="n">
        <v>232</v>
      </c>
      <c r="D236" s="17" t="inlineStr">
        <is>
          <t>1004308048</t>
        </is>
      </c>
      <c r="E236" s="17" t="inlineStr">
        <is>
          <t>Region X (Northern Mindanao)</t>
        </is>
      </c>
      <c r="F236" s="17" t="inlineStr">
        <is>
          <t>Misamis Oriental</t>
        </is>
      </c>
      <c r="G236" s="17" t="inlineStr">
        <is>
          <t>City of Gingoog</t>
        </is>
      </c>
      <c r="H236" s="18" t="inlineStr">
        <is>
          <t>Barangay 23</t>
        </is>
      </c>
      <c r="I236" s="18" t="n">
        <v>8.822506000000001</v>
      </c>
      <c r="J236" s="17" t="n">
        <v>125.100567</v>
      </c>
      <c r="K236" s="17" t="inlineStr">
        <is>
          <t>R</t>
        </is>
      </c>
      <c r="L236" s="11" t="n">
        <v>3323</v>
      </c>
      <c r="M236" s="19" t="n">
        <v>3.9</v>
      </c>
      <c r="N236" s="20">
        <f>INT(L236/M236)</f>
        <v/>
      </c>
      <c r="O236" s="20">
        <f>ROUND(N236*0.3,0)</f>
        <v/>
      </c>
      <c r="P236" s="17" t="inlineStr">
        <is>
          <t>Band n50 (1.5 GHz, 100 MHz TDD)</t>
        </is>
      </c>
      <c r="Q236" s="21">
        <f>MAX(1,ROUNDUP(O236/1000,0))</f>
        <v/>
      </c>
      <c r="R236" s="16" t="n">
        <v>1</v>
      </c>
      <c r="S236" s="19" t="n">
        <v>0.58</v>
      </c>
      <c r="T236" s="19" t="n">
        <v>0.12</v>
      </c>
      <c r="U236" s="17" t="inlineStr">
        <is>
          <t>Tier 1A (Direct Coloc, &lt;1 km)</t>
        </is>
      </c>
      <c r="V236" s="19" t="n">
        <v>92.40000000000001</v>
      </c>
      <c r="W236" s="19" t="n">
        <v>87.3</v>
      </c>
      <c r="X236" s="19" t="n">
        <v>57.3</v>
      </c>
      <c r="Y236" s="20">
        <f>ROUND(V236*0.35+W236*0.35+X236*0.30,2)</f>
        <v/>
      </c>
      <c r="Z236" s="22" t="inlineStr">
        <is>
          <t>B - Node 0.5-1 km</t>
        </is>
      </c>
      <c r="AA236" s="19" t="n">
        <v>0.5815304017820001</v>
      </c>
      <c r="AB236" s="19" t="n">
        <v>0.1193184751927426</v>
      </c>
      <c r="AC236" s="17" t="inlineStr">
        <is>
          <t>GGM001 - TYPE 2 / CDO - BUENAVISTA via GINGOOG</t>
        </is>
      </c>
      <c r="AD236" s="17" t="inlineStr">
        <is>
          <t>Survey a short node lateral; confirm port/fiber capacity, access and route.</t>
        </is>
      </c>
      <c r="AE236" s="16" t="n">
        <v>1111</v>
      </c>
    </row>
    <row r="237">
      <c r="A237" s="16" t="n">
        <v>1</v>
      </c>
      <c r="B237" s="16" t="n">
        <v>233</v>
      </c>
      <c r="C237" s="16" t="n">
        <v>233</v>
      </c>
      <c r="D237" s="17" t="inlineStr">
        <is>
          <t>1430300135</t>
        </is>
      </c>
      <c r="E237" s="17" t="inlineStr">
        <is>
          <t>Cordillera Administrative Region (CAR)</t>
        </is>
      </c>
      <c r="F237" s="17" t="inlineStr">
        <is>
          <t>Benguet</t>
        </is>
      </c>
      <c r="G237" s="17" t="inlineStr">
        <is>
          <t>City of Baguio</t>
        </is>
      </c>
      <c r="H237" s="18" t="inlineStr">
        <is>
          <t>Dominican Hill-Mirador</t>
        </is>
      </c>
      <c r="I237" s="18" t="n">
        <v>16.406577</v>
      </c>
      <c r="J237" s="17" t="n">
        <v>120.58333</v>
      </c>
      <c r="K237" s="17" t="inlineStr">
        <is>
          <t>R</t>
        </is>
      </c>
      <c r="L237" s="11" t="n">
        <v>4845</v>
      </c>
      <c r="M237" s="19" t="n">
        <v>3.8</v>
      </c>
      <c r="N237" s="20">
        <f>INT(L237/M237)</f>
        <v/>
      </c>
      <c r="O237" s="20">
        <f>ROUND(N237*0.3,0)</f>
        <v/>
      </c>
      <c r="P237" s="17" t="inlineStr">
        <is>
          <t>Band n50 (1.5 GHz, 100 MHz TDD)</t>
        </is>
      </c>
      <c r="Q237" s="21">
        <f>MAX(1,ROUNDUP(O237/1000,0))</f>
        <v/>
      </c>
      <c r="R237" s="16" t="n">
        <v>1</v>
      </c>
      <c r="S237" s="19" t="n">
        <v>0.95</v>
      </c>
      <c r="T237" s="19" t="n">
        <v>0.24</v>
      </c>
      <c r="U237" s="17" t="inlineStr">
        <is>
          <t>Tier 1A (Direct Coloc, &lt;1 km)</t>
        </is>
      </c>
      <c r="V237" s="19" t="n">
        <v>82.90000000000001</v>
      </c>
      <c r="W237" s="19" t="n">
        <v>100</v>
      </c>
      <c r="X237" s="19" t="n">
        <v>53.5</v>
      </c>
      <c r="Y237" s="20">
        <f>ROUND(V237*0.35+W237*0.35+X237*0.30,2)</f>
        <v/>
      </c>
      <c r="Z237" s="22" t="inlineStr">
        <is>
          <t>B - Node 0.5-1 km</t>
        </is>
      </c>
      <c r="AA237" s="19" t="n">
        <v>0.9439219428497164</v>
      </c>
      <c r="AB237" s="19" t="n">
        <v>0.05685697661609448</v>
      </c>
      <c r="AC237" s="17" t="inlineStr">
        <is>
          <t>BGC006
- PM / SEGMENT 50 (BAUANG - BAGUIO) (BAGUIO PORTION)</t>
        </is>
      </c>
      <c r="AD237" s="17" t="inlineStr">
        <is>
          <t>Survey a short node lateral; confirm port/fiber capacity, access and route.</t>
        </is>
      </c>
      <c r="AE237" s="16" t="n">
        <v>1851</v>
      </c>
    </row>
    <row r="238">
      <c r="A238" s="16" t="n">
        <v>1</v>
      </c>
      <c r="B238" s="16" t="n">
        <v>234</v>
      </c>
      <c r="C238" s="16" t="n">
        <v>234</v>
      </c>
      <c r="D238" s="17" t="inlineStr">
        <is>
          <t>0403422004</t>
        </is>
      </c>
      <c r="E238" s="17" t="inlineStr">
        <is>
          <t>Region IV-A (CALABARZON)</t>
        </is>
      </c>
      <c r="F238" s="17" t="inlineStr">
        <is>
          <t>Laguna</t>
        </is>
      </c>
      <c r="G238" s="17" t="inlineStr">
        <is>
          <t>Pila</t>
        </is>
      </c>
      <c r="H238" s="18" t="inlineStr">
        <is>
          <t>Bulilan Norte</t>
        </is>
      </c>
      <c r="I238" s="18" t="n">
        <v>14.234924</v>
      </c>
      <c r="J238" s="17" t="n">
        <v>121.36548</v>
      </c>
      <c r="K238" s="17" t="inlineStr">
        <is>
          <t>R</t>
        </is>
      </c>
      <c r="L238" s="11" t="n">
        <v>2537</v>
      </c>
      <c r="M238" s="19" t="n">
        <v>3.3</v>
      </c>
      <c r="N238" s="20">
        <f>INT(L238/M238)</f>
        <v/>
      </c>
      <c r="O238" s="20">
        <f>ROUND(N238*0.3,0)</f>
        <v/>
      </c>
      <c r="P238" s="17" t="inlineStr">
        <is>
          <t>Band n50 (1.5 GHz, 100 MHz TDD)</t>
        </is>
      </c>
      <c r="Q238" s="21">
        <f>MAX(1,ROUNDUP(O238/1000,0))</f>
        <v/>
      </c>
      <c r="R238" s="16" t="n">
        <v>1</v>
      </c>
      <c r="S238" s="19" t="n">
        <v>0.24</v>
      </c>
      <c r="T238" s="19" t="n">
        <v>0.11</v>
      </c>
      <c r="U238" s="17" t="inlineStr">
        <is>
          <t>Tier 1A (Direct Coloc, &lt;1 km)</t>
        </is>
      </c>
      <c r="V238" s="19" t="n">
        <v>100</v>
      </c>
      <c r="W238" s="19" t="n">
        <v>82.90000000000001</v>
      </c>
      <c r="X238" s="19" t="n">
        <v>53.5</v>
      </c>
      <c r="Y238" s="20">
        <f>ROUND(V238*0.35+W238*0.35+X238*0.30,2)</f>
        <v/>
      </c>
      <c r="Z238" s="22" t="inlineStr">
        <is>
          <t>A - Node within 0.5 km</t>
        </is>
      </c>
      <c r="AA238" s="19" t="n">
        <v>0.2404733899072075</v>
      </c>
      <c r="AB238" s="19" t="n">
        <v>0.09164814061381761</v>
      </c>
      <c r="AC238" s="17" t="inlineStr">
        <is>
          <t>PLL001 -  TYPE 3 / AE CLL001-NEW TO PLL001</t>
        </is>
      </c>
      <c r="AD238" s="17" t="inlineStr">
        <is>
          <t>First survey: confirm node handoff, spare capacity and a feasible short route; co-location is not established.</t>
        </is>
      </c>
      <c r="AE238" s="16" t="n">
        <v>354</v>
      </c>
    </row>
    <row r="239">
      <c r="A239" s="16" t="n">
        <v>1</v>
      </c>
      <c r="B239" s="16" t="n">
        <v>235</v>
      </c>
      <c r="C239" s="16" t="n">
        <v>235</v>
      </c>
      <c r="D239" s="17" t="inlineStr">
        <is>
          <t>0631000135</t>
        </is>
      </c>
      <c r="E239" s="17" t="inlineStr">
        <is>
          <t>Region VI (Western Visayas)</t>
        </is>
      </c>
      <c r="F239" s="17" t="inlineStr">
        <is>
          <t>Iloilo</t>
        </is>
      </c>
      <c r="G239" s="17" t="inlineStr">
        <is>
          <t>City of Iloilo</t>
        </is>
      </c>
      <c r="H239" s="18" t="inlineStr">
        <is>
          <t>Quintin Salas</t>
        </is>
      </c>
      <c r="I239" s="18" t="n">
        <v>10.742797</v>
      </c>
      <c r="J239" s="17" t="n">
        <v>122.56484</v>
      </c>
      <c r="K239" s="17" t="inlineStr">
        <is>
          <t>U</t>
        </is>
      </c>
      <c r="L239" s="11" t="n">
        <v>5438</v>
      </c>
      <c r="M239" s="19" t="n">
        <v>4.2</v>
      </c>
      <c r="N239" s="20">
        <f>INT(L239/M239)</f>
        <v/>
      </c>
      <c r="O239" s="20">
        <f>ROUND(N239*0.3,0)</f>
        <v/>
      </c>
      <c r="P239" s="17" t="inlineStr">
        <is>
          <t>Band n50 (1.5 GHz, 100 MHz TDD)</t>
        </is>
      </c>
      <c r="Q239" s="21">
        <f>MAX(1,ROUNDUP(O239/1000,0))</f>
        <v/>
      </c>
      <c r="R239" s="16" t="n">
        <v>1</v>
      </c>
      <c r="S239" s="19" t="n">
        <v>0.36</v>
      </c>
      <c r="T239" s="19" t="n">
        <v>0.13</v>
      </c>
      <c r="U239" s="17" t="inlineStr">
        <is>
          <t>Tier 1A (Direct Coloc, &lt;1 km)</t>
        </is>
      </c>
      <c r="V239" s="19" t="n">
        <v>98.59999999999999</v>
      </c>
      <c r="W239" s="19" t="n">
        <v>100</v>
      </c>
      <c r="X239" s="19" t="n">
        <v>35.2</v>
      </c>
      <c r="Y239" s="20">
        <f>ROUND(V239*0.35+W239*0.35+X239*0.30,2)</f>
        <v/>
      </c>
      <c r="Z239" s="22" t="inlineStr">
        <is>
          <t>A - Node within 0.5 km</t>
        </is>
      </c>
      <c r="AA239" s="19" t="n">
        <v>0.3622482329566777</v>
      </c>
      <c r="AB239" s="19" t="n">
        <v>0.01609200871562885</v>
      </c>
      <c r="AC239" s="17" t="inlineStr">
        <is>
          <t>ICI001 - TYPE 3 / 24c</t>
        </is>
      </c>
      <c r="AD239" s="17" t="inlineStr">
        <is>
          <t>First survey: confirm node handoff, spare capacity and a feasible short route; co-location is not established.</t>
        </is>
      </c>
      <c r="AE239" s="16" t="n">
        <v>630</v>
      </c>
    </row>
    <row r="240">
      <c r="A240" s="16" t="n">
        <v>1</v>
      </c>
      <c r="B240" s="16" t="n">
        <v>236</v>
      </c>
      <c r="C240" s="16" t="n">
        <v>236</v>
      </c>
      <c r="D240" s="17" t="inlineStr">
        <is>
          <t>0803738076</t>
        </is>
      </c>
      <c r="E240" s="17" t="inlineStr">
        <is>
          <t>Region VIII (Eastern Visayas)</t>
        </is>
      </c>
      <c r="F240" s="17" t="inlineStr">
        <is>
          <t>Leyte</t>
        </is>
      </c>
      <c r="G240" s="17" t="inlineStr">
        <is>
          <t>Ormoc City</t>
        </is>
      </c>
      <c r="H240" s="18" t="inlineStr">
        <is>
          <t>Punta</t>
        </is>
      </c>
      <c r="I240" s="18" t="n">
        <v>11.008969</v>
      </c>
      <c r="J240" s="17" t="n">
        <v>124.599903</v>
      </c>
      <c r="K240" s="17" t="inlineStr">
        <is>
          <t>U</t>
        </is>
      </c>
      <c r="L240" s="11" t="n">
        <v>4544</v>
      </c>
      <c r="M240" s="19" t="n">
        <v>3.8</v>
      </c>
      <c r="N240" s="20">
        <f>INT(L240/M240)</f>
        <v/>
      </c>
      <c r="O240" s="20">
        <f>ROUND(N240*0.3,0)</f>
        <v/>
      </c>
      <c r="P240" s="17" t="inlineStr">
        <is>
          <t>Band n50 (1.5 GHz, 100 MHz TDD)</t>
        </is>
      </c>
      <c r="Q240" s="21">
        <f>MAX(1,ROUNDUP(O240/1000,0))</f>
        <v/>
      </c>
      <c r="R240" s="16" t="n">
        <v>1</v>
      </c>
      <c r="S240" s="19" t="n">
        <v>0.36</v>
      </c>
      <c r="T240" s="19" t="n">
        <v>0.02</v>
      </c>
      <c r="U240" s="17" t="inlineStr">
        <is>
          <t>Tier 1A (Direct Coloc, &lt;1 km)</t>
        </is>
      </c>
      <c r="V240" s="19" t="n">
        <v>98.59999999999999</v>
      </c>
      <c r="W240" s="19" t="n">
        <v>100</v>
      </c>
      <c r="X240" s="19" t="n">
        <v>35.2</v>
      </c>
      <c r="Y240" s="20">
        <f>ROUND(V240*0.35+W240*0.35+X240*0.30,2)</f>
        <v/>
      </c>
      <c r="Z240" s="22" t="inlineStr">
        <is>
          <t>A - Node within 0.5 km</t>
        </is>
      </c>
      <c r="AA240" s="19" t="n">
        <v>0.3609593832851222</v>
      </c>
      <c r="AB240" s="19" t="n">
        <v>0.01704736917457934</v>
      </c>
      <c r="AC240" s="17" t="inlineStr">
        <is>
          <t>OCL001 - TYPE 2 CLS / ORMOC - BAYBAY</t>
        </is>
      </c>
      <c r="AD240" s="17" t="inlineStr">
        <is>
          <t>First survey: confirm node handoff, spare capacity and a feasible short route; co-location is not established.</t>
        </is>
      </c>
      <c r="AE240" s="16" t="n">
        <v>626</v>
      </c>
    </row>
    <row r="241">
      <c r="A241" s="16" t="n">
        <v>1</v>
      </c>
      <c r="B241" s="16" t="n">
        <v>237</v>
      </c>
      <c r="C241" s="16" t="n">
        <v>237</v>
      </c>
      <c r="D241" s="17" t="inlineStr">
        <is>
          <t>0702235014</t>
        </is>
      </c>
      <c r="E241" s="17" t="inlineStr">
        <is>
          <t>Region VII (Central Visayas)</t>
        </is>
      </c>
      <c r="F241" s="17" t="inlineStr">
        <is>
          <t>Cebu</t>
        </is>
      </c>
      <c r="G241" s="17" t="inlineStr">
        <is>
          <t>Oslob</t>
        </is>
      </c>
      <c r="H241" s="18" t="inlineStr">
        <is>
          <t>Lagunde</t>
        </is>
      </c>
      <c r="I241" s="18" t="n">
        <v>9.525719</v>
      </c>
      <c r="J241" s="17" t="n">
        <v>123.43594</v>
      </c>
      <c r="K241" s="17" t="inlineStr">
        <is>
          <t>R</t>
        </is>
      </c>
      <c r="L241" s="11" t="n">
        <v>3347</v>
      </c>
      <c r="M241" s="19" t="n">
        <v>3.8</v>
      </c>
      <c r="N241" s="20">
        <f>INT(L241/M241)</f>
        <v/>
      </c>
      <c r="O241" s="20">
        <f>ROUND(N241*0.3,0)</f>
        <v/>
      </c>
      <c r="P241" s="17" t="inlineStr">
        <is>
          <t>Band n50 (1.5 GHz, 100 MHz TDD)</t>
        </is>
      </c>
      <c r="Q241" s="21">
        <f>MAX(1,ROUNDUP(O241/1000,0))</f>
        <v/>
      </c>
      <c r="R241" s="16" t="n">
        <v>1</v>
      </c>
      <c r="S241" s="19" t="n">
        <v>0.68</v>
      </c>
      <c r="T241" s="19" t="n">
        <v>0.06</v>
      </c>
      <c r="U241" s="17" t="inlineStr">
        <is>
          <t>Tier 1A (Direct Coloc, &lt;1 km)</t>
        </is>
      </c>
      <c r="V241" s="19" t="n">
        <v>89.7</v>
      </c>
      <c r="W241" s="19" t="n">
        <v>88.3</v>
      </c>
      <c r="X241" s="19" t="n">
        <v>59.2</v>
      </c>
      <c r="Y241" s="20">
        <f>ROUND(V241*0.35+W241*0.35+X241*0.30,2)</f>
        <v/>
      </c>
      <c r="Z241" s="22" t="inlineStr">
        <is>
          <t>B - Node 0.5-1 km</t>
        </is>
      </c>
      <c r="AA241" s="19" t="n">
        <v>0.6783669612246364</v>
      </c>
      <c r="AB241" s="19" t="n">
        <v>0.05376556977637328</v>
      </c>
      <c r="AC241" s="17" t="inlineStr">
        <is>
          <t>OBC001-TYPE 3 / Boljoon-Oslob</t>
        </is>
      </c>
      <c r="AD241" s="17" t="inlineStr">
        <is>
          <t>Survey a short node lateral; confirm port/fiber capacity, access and route.</t>
        </is>
      </c>
      <c r="AE241" s="16" t="n">
        <v>1306</v>
      </c>
    </row>
    <row r="242">
      <c r="A242" s="16" t="n">
        <v>1</v>
      </c>
      <c r="B242" s="16" t="n">
        <v>238</v>
      </c>
      <c r="C242" s="16" t="n">
        <v>238</v>
      </c>
      <c r="D242" s="17" t="inlineStr">
        <is>
          <t>0702223042</t>
        </is>
      </c>
      <c r="E242" s="17" t="inlineStr">
        <is>
          <t>Region VII (Central Visayas)</t>
        </is>
      </c>
      <c r="F242" s="17" t="inlineStr">
        <is>
          <t>Cebu</t>
        </is>
      </c>
      <c r="G242" s="17" t="inlineStr">
        <is>
          <t>Danao City</t>
        </is>
      </c>
      <c r="H242" s="18" t="inlineStr">
        <is>
          <t>Taytay</t>
        </is>
      </c>
      <c r="I242" s="18" t="n">
        <v>10.532183</v>
      </c>
      <c r="J242" s="17" t="n">
        <v>124.027548</v>
      </c>
      <c r="K242" s="17" t="inlineStr">
        <is>
          <t>R</t>
        </is>
      </c>
      <c r="L242" s="11" t="n">
        <v>4744</v>
      </c>
      <c r="M242" s="19" t="n">
        <v>3.8</v>
      </c>
      <c r="N242" s="20">
        <f>INT(L242/M242)</f>
        <v/>
      </c>
      <c r="O242" s="20">
        <f>ROUND(N242*0.3,0)</f>
        <v/>
      </c>
      <c r="P242" s="17" t="inlineStr">
        <is>
          <t>Band n50 (1.5 GHz, 100 MHz TDD)</t>
        </is>
      </c>
      <c r="Q242" s="21">
        <f>MAX(1,ROUNDUP(O242/1000,0))</f>
        <v/>
      </c>
      <c r="R242" s="16" t="n">
        <v>1</v>
      </c>
      <c r="S242" s="19" t="n">
        <v>1.16</v>
      </c>
      <c r="T242" s="19" t="n">
        <v>0.26</v>
      </c>
      <c r="U242" s="17" t="inlineStr">
        <is>
          <t>Tier 1B (Micro Drop, 1-3 km)</t>
        </is>
      </c>
      <c r="V242" s="19" t="n">
        <v>77.90000000000001</v>
      </c>
      <c r="W242" s="19" t="n">
        <v>100</v>
      </c>
      <c r="X242" s="19" t="n">
        <v>59.2</v>
      </c>
      <c r="Y242" s="20">
        <f>ROUND(V242*0.35+W242*0.35+X242*0.30,2)</f>
        <v/>
      </c>
      <c r="Z242" s="23" t="inlineStr">
        <is>
          <t>C - Line within 0.5 km; node over 1 km</t>
        </is>
      </c>
      <c r="AA242" s="19" t="n">
        <v>1.153587772021446</v>
      </c>
      <c r="AB242" s="19" t="n">
        <v>0.2406761869753128</v>
      </c>
      <c r="AC242" s="17" t="inlineStr">
        <is>
          <t>DOC001 - TYPE 3 / UPLINK 2 CRM001- DOC001 via AE BACKBONE</t>
        </is>
      </c>
      <c r="AD242" s="17" t="inlineStr">
        <is>
          <t>Locate an authorized closure or handhole and confirm splicing/capacity; nearby cable alone is insufficient.</t>
        </is>
      </c>
      <c r="AE242" s="16" t="n">
        <v>2823</v>
      </c>
    </row>
    <row r="243">
      <c r="A243" s="16" t="n">
        <v>1</v>
      </c>
      <c r="B243" s="16" t="n">
        <v>239</v>
      </c>
      <c r="C243" s="16" t="n">
        <v>239</v>
      </c>
      <c r="D243" s="17" t="inlineStr">
        <is>
          <t>0402113025</t>
        </is>
      </c>
      <c r="E243" s="17" t="inlineStr">
        <is>
          <t>Region IV-A (CALABARZON)</t>
        </is>
      </c>
      <c r="F243" s="17" t="inlineStr">
        <is>
          <t>Cavite</t>
        </is>
      </c>
      <c r="G243" s="17" t="inlineStr">
        <is>
          <t>Maragondon</t>
        </is>
      </c>
      <c r="H243" s="18" t="inlineStr">
        <is>
          <t>Pinagsanhan I B</t>
        </is>
      </c>
      <c r="I243" s="18" t="n">
        <v>14.271287</v>
      </c>
      <c r="J243" s="17" t="n">
        <v>120.729709</v>
      </c>
      <c r="K243" s="17" t="inlineStr">
        <is>
          <t>R</t>
        </is>
      </c>
      <c r="L243" s="11" t="n">
        <v>4060</v>
      </c>
      <c r="M243" s="19" t="n">
        <v>3.4</v>
      </c>
      <c r="N243" s="20">
        <f>INT(L243/M243)</f>
        <v/>
      </c>
      <c r="O243" s="20">
        <f>ROUND(N243*0.3,0)</f>
        <v/>
      </c>
      <c r="P243" s="17" t="inlineStr">
        <is>
          <t>Band n50 (1.5 GHz, 100 MHz TDD)</t>
        </is>
      </c>
      <c r="Q243" s="21">
        <f>MAX(1,ROUNDUP(O243/1000,0))</f>
        <v/>
      </c>
      <c r="R243" s="16" t="n">
        <v>1</v>
      </c>
      <c r="S243" s="19" t="n">
        <v>0.95</v>
      </c>
      <c r="T243" s="19" t="n">
        <v>0.84</v>
      </c>
      <c r="U243" s="17" t="inlineStr">
        <is>
          <t>Tier 1A (Direct Coloc, &lt;1 km)</t>
        </is>
      </c>
      <c r="V243" s="19" t="n">
        <v>82.8</v>
      </c>
      <c r="W243" s="19" t="n">
        <v>100</v>
      </c>
      <c r="X243" s="19" t="n">
        <v>53.5</v>
      </c>
      <c r="Y243" s="20">
        <f>ROUND(V243*0.35+W243*0.35+X243*0.30,2)</f>
        <v/>
      </c>
      <c r="Z243" s="22" t="inlineStr">
        <is>
          <t>B - Node 0.5-1 km</t>
        </is>
      </c>
      <c r="AA243" s="19" t="n">
        <v>0.9518645672401657</v>
      </c>
      <c r="AB243" s="19" t="n">
        <v>0.8312064757108293</v>
      </c>
      <c r="AC243" s="17" t="inlineStr">
        <is>
          <t>MRC001
- TYPE 4A / NCC001 TO NSB001</t>
        </is>
      </c>
      <c r="AD243" s="17" t="inlineStr">
        <is>
          <t>Survey a short node lateral; confirm port/fiber capacity, access and route.</t>
        </is>
      </c>
      <c r="AE243" s="16" t="n">
        <v>1870</v>
      </c>
    </row>
    <row r="244">
      <c r="A244" s="16" t="n">
        <v>1</v>
      </c>
      <c r="B244" s="16" t="n">
        <v>240</v>
      </c>
      <c r="C244" s="16" t="n">
        <v>240</v>
      </c>
      <c r="D244" s="17" t="inlineStr">
        <is>
          <t>0304919014</t>
        </is>
      </c>
      <c r="E244" s="17" t="inlineStr">
        <is>
          <t>Region III (Central Luzon)</t>
        </is>
      </c>
      <c r="F244" s="17" t="inlineStr">
        <is>
          <t>Nueva Ecija</t>
        </is>
      </c>
      <c r="G244" s="17" t="inlineStr">
        <is>
          <t>City of Palayan</t>
        </is>
      </c>
      <c r="H244" s="18" t="inlineStr">
        <is>
          <t>Caballero</t>
        </is>
      </c>
      <c r="I244" s="18" t="n">
        <v>15.544439</v>
      </c>
      <c r="J244" s="17" t="n">
        <v>121.087564</v>
      </c>
      <c r="K244" s="17" t="inlineStr">
        <is>
          <t>R</t>
        </is>
      </c>
      <c r="L244" s="11" t="n">
        <v>3939</v>
      </c>
      <c r="M244" s="19" t="n">
        <v>3.5</v>
      </c>
      <c r="N244" s="20">
        <f>INT(L244/M244)</f>
        <v/>
      </c>
      <c r="O244" s="20">
        <f>ROUND(N244*0.3,0)</f>
        <v/>
      </c>
      <c r="P244" s="17" t="inlineStr">
        <is>
          <t>Band n50 (1.5 GHz, 100 MHz TDD)</t>
        </is>
      </c>
      <c r="Q244" s="21">
        <f>MAX(1,ROUNDUP(O244/1000,0))</f>
        <v/>
      </c>
      <c r="R244" s="16" t="n">
        <v>1</v>
      </c>
      <c r="S244" s="19" t="n">
        <v>0.95</v>
      </c>
      <c r="T244" s="19" t="n">
        <v>1.21</v>
      </c>
      <c r="U244" s="17" t="inlineStr">
        <is>
          <t>Tier 1A (Direct Coloc, &lt;1 km)</t>
        </is>
      </c>
      <c r="V244" s="19" t="n">
        <v>82.8</v>
      </c>
      <c r="W244" s="19" t="n">
        <v>100</v>
      </c>
      <c r="X244" s="19" t="n">
        <v>53.5</v>
      </c>
      <c r="Y244" s="20">
        <f>ROUND(V244*0.35+W244*0.35+X244*0.30,2)</f>
        <v/>
      </c>
      <c r="Z244" s="24" t="inlineStr">
        <is>
          <t>D - Other node or line within 3 km</t>
        </is>
      </c>
      <c r="AA244" s="19" t="n">
        <v>2.318223820966835</v>
      </c>
      <c r="AB244" s="19" t="n">
        <v>0.9541875827915639</v>
      </c>
      <c r="AC244" s="17" t="inlineStr">
        <is>
          <t>PLN001 - BP / Untitled Path</t>
        </is>
      </c>
      <c r="AD244" s="17" t="inlineStr">
        <is>
          <t>Compare a routed node lateral with an approved line tap; survey crossings and permissions.</t>
        </is>
      </c>
      <c r="AE244" s="16" t="n">
        <v>3563</v>
      </c>
    </row>
    <row r="245">
      <c r="A245" s="16" t="n">
        <v>1</v>
      </c>
      <c r="B245" s="16" t="n">
        <v>241</v>
      </c>
      <c r="C245" s="16" t="n">
        <v>241</v>
      </c>
      <c r="D245" s="17" t="inlineStr">
        <is>
          <t>1600302005</t>
        </is>
      </c>
      <c r="E245" s="17" t="inlineStr">
        <is>
          <t>Region XIII (Caraga)</t>
        </is>
      </c>
      <c r="F245" s="17" t="inlineStr">
        <is>
          <t>Agusan del Sur</t>
        </is>
      </c>
      <c r="G245" s="17" t="inlineStr">
        <is>
          <t>Bunawan</t>
        </is>
      </c>
      <c r="H245" s="18" t="inlineStr">
        <is>
          <t>Poblacion</t>
        </is>
      </c>
      <c r="I245" s="18" t="n">
        <v>8.515561999999999</v>
      </c>
      <c r="J245" s="17" t="n">
        <v>125.96861</v>
      </c>
      <c r="K245" s="17" t="inlineStr">
        <is>
          <t>R</t>
        </is>
      </c>
      <c r="L245" s="11" t="n">
        <v>4991</v>
      </c>
      <c r="M245" s="19" t="n">
        <v>3.9</v>
      </c>
      <c r="N245" s="20">
        <f>INT(L245/M245)</f>
        <v/>
      </c>
      <c r="O245" s="20">
        <f>ROUND(N245*0.3,0)</f>
        <v/>
      </c>
      <c r="P245" s="17" t="inlineStr">
        <is>
          <t>Band n50 (1.5 GHz, 100 MHz TDD)</t>
        </is>
      </c>
      <c r="Q245" s="21">
        <f>MAX(1,ROUNDUP(O245/1000,0))</f>
        <v/>
      </c>
      <c r="R245" s="16" t="n">
        <v>1</v>
      </c>
      <c r="S245" s="19" t="n">
        <v>1.09</v>
      </c>
      <c r="T245" s="19" t="n">
        <v>0.35</v>
      </c>
      <c r="U245" s="17" t="inlineStr">
        <is>
          <t>Tier 1B (Micro Drop, 1-3 km)</t>
        </is>
      </c>
      <c r="V245" s="19" t="n">
        <v>79.5</v>
      </c>
      <c r="W245" s="19" t="n">
        <v>100</v>
      </c>
      <c r="X245" s="19" t="n">
        <v>57.3</v>
      </c>
      <c r="Y245" s="20">
        <f>ROUND(V245*0.35+W245*0.35+X245*0.30,2)</f>
        <v/>
      </c>
      <c r="Z245" s="23" t="inlineStr">
        <is>
          <t>C - Line within 0.5 km; node over 1 km</t>
        </is>
      </c>
      <c r="AA245" s="19" t="n">
        <v>1.087577734976107</v>
      </c>
      <c r="AB245" s="19" t="n">
        <v>0.1323048714827071</v>
      </c>
      <c r="AC245" s="17" t="inlineStr">
        <is>
          <t>SFA001 - TYPE 2 / TRENTO -  BUENAVISTA CLS</t>
        </is>
      </c>
      <c r="AD245" s="17" t="inlineStr">
        <is>
          <t>Locate an authorized closure or handhole and confirm splicing/capacity; nearby cable alone is insufficient.</t>
        </is>
      </c>
      <c r="AE245" s="16" t="n">
        <v>2617</v>
      </c>
    </row>
    <row r="246">
      <c r="A246" s="16" t="n">
        <v>1</v>
      </c>
      <c r="B246" s="16" t="n">
        <v>242</v>
      </c>
      <c r="C246" s="16" t="n">
        <v>242</v>
      </c>
      <c r="D246" s="17" t="inlineStr">
        <is>
          <t>0304902020</t>
        </is>
      </c>
      <c r="E246" s="17" t="inlineStr">
        <is>
          <t>Region III (Central Luzon)</t>
        </is>
      </c>
      <c r="F246" s="17" t="inlineStr">
        <is>
          <t>Nueva Ecija</t>
        </is>
      </c>
      <c r="G246" s="17" t="inlineStr">
        <is>
          <t>Bongabon</t>
        </is>
      </c>
      <c r="H246" s="18" t="inlineStr">
        <is>
          <t>Rizal</t>
        </is>
      </c>
      <c r="I246" s="18" t="n">
        <v>15.628965</v>
      </c>
      <c r="J246" s="17" t="n">
        <v>121.139212</v>
      </c>
      <c r="K246" s="17" t="inlineStr">
        <is>
          <t>R</t>
        </is>
      </c>
      <c r="L246" s="11" t="n">
        <v>3481</v>
      </c>
      <c r="M246" s="19" t="n">
        <v>3.5</v>
      </c>
      <c r="N246" s="20">
        <f>INT(L246/M246)</f>
        <v/>
      </c>
      <c r="O246" s="20">
        <f>ROUND(N246*0.3,0)</f>
        <v/>
      </c>
      <c r="P246" s="17" t="inlineStr">
        <is>
          <t>Band n50 (1.5 GHz, 100 MHz TDD)</t>
        </is>
      </c>
      <c r="Q246" s="21">
        <f>MAX(1,ROUNDUP(O246/1000,0))</f>
        <v/>
      </c>
      <c r="R246" s="16" t="n">
        <v>1</v>
      </c>
      <c r="S246" s="19" t="n">
        <v>0.96</v>
      </c>
      <c r="T246" s="19" t="n">
        <v>0.77</v>
      </c>
      <c r="U246" s="17" t="inlineStr">
        <is>
          <t>Tier 1A (Direct Coloc, &lt;1 km)</t>
        </is>
      </c>
      <c r="V246" s="19" t="n">
        <v>82.7</v>
      </c>
      <c r="W246" s="19" t="n">
        <v>100</v>
      </c>
      <c r="X246" s="19" t="n">
        <v>53.5</v>
      </c>
      <c r="Y246" s="20">
        <f>ROUND(V246*0.35+W246*0.35+X246*0.30,2)</f>
        <v/>
      </c>
      <c r="Z246" s="22" t="inlineStr">
        <is>
          <t>B - Node 0.5-1 km</t>
        </is>
      </c>
      <c r="AA246" s="19" t="n">
        <v>0.95492701860846</v>
      </c>
      <c r="AB246" s="19" t="n">
        <v>0.6911627055920473</v>
      </c>
      <c r="AC246" s="17" t="inlineStr">
        <is>
          <t>BGN001 - TYPE 3 / Proposed AE F1-6</t>
        </is>
      </c>
      <c r="AD246" s="17" t="inlineStr">
        <is>
          <t>Survey a short node lateral; confirm port/fiber capacity, access and route.</t>
        </is>
      </c>
      <c r="AE246" s="16" t="n">
        <v>1877</v>
      </c>
    </row>
    <row r="247">
      <c r="A247" s="16" t="n">
        <v>1</v>
      </c>
      <c r="B247" s="16" t="n">
        <v>243</v>
      </c>
      <c r="C247" s="16" t="n">
        <v>243</v>
      </c>
      <c r="D247" s="17" t="inlineStr">
        <is>
          <t>1130700040</t>
        </is>
      </c>
      <c r="E247" s="17" t="inlineStr">
        <is>
          <t>Region XI (Davao Region)</t>
        </is>
      </c>
      <c r="F247" s="17" t="inlineStr">
        <is>
          <t>Davao del Sur</t>
        </is>
      </c>
      <c r="G247" s="17" t="inlineStr">
        <is>
          <t>City of Davao</t>
        </is>
      </c>
      <c r="H247" s="18" t="inlineStr">
        <is>
          <t>Daliao</t>
        </is>
      </c>
      <c r="I247" s="18" t="n">
        <v>7.011305</v>
      </c>
      <c r="J247" s="17" t="n">
        <v>125.501383</v>
      </c>
      <c r="K247" s="17" t="inlineStr">
        <is>
          <t>U</t>
        </is>
      </c>
      <c r="L247" s="11" t="n">
        <v>22349</v>
      </c>
      <c r="M247" s="19" t="n">
        <v>3.4</v>
      </c>
      <c r="N247" s="20">
        <f>INT(L247/M247)</f>
        <v/>
      </c>
      <c r="O247" s="20">
        <f>ROUND(N247*0.3,0)</f>
        <v/>
      </c>
      <c r="P247" s="17" t="inlineStr">
        <is>
          <t>Band n50 (1.5 GHz, 100 MHz TDD)</t>
        </is>
      </c>
      <c r="Q247" s="21">
        <f>MAX(1,ROUNDUP(O247/1000,0))</f>
        <v/>
      </c>
      <c r="R247" s="16" t="n">
        <v>1</v>
      </c>
      <c r="S247" s="19" t="n">
        <v>0.21</v>
      </c>
      <c r="T247" s="19" t="n">
        <v>0.22</v>
      </c>
      <c r="U247" s="17" t="inlineStr">
        <is>
          <t>Tier 1A (Direct Coloc, &lt;1 km)</t>
        </is>
      </c>
      <c r="V247" s="19" t="n">
        <v>100</v>
      </c>
      <c r="W247" s="19" t="n">
        <v>100</v>
      </c>
      <c r="X247" s="19" t="n">
        <v>33.3</v>
      </c>
      <c r="Y247" s="20">
        <f>ROUND(V247*0.35+W247*0.35+X247*0.30,2)</f>
        <v/>
      </c>
      <c r="Z247" s="22" t="inlineStr">
        <is>
          <t>A - Node within 0.5 km</t>
        </is>
      </c>
      <c r="AA247" s="19" t="n">
        <v>0.2102726011549017</v>
      </c>
      <c r="AB247" s="19" t="n">
        <v>0.2161674596167823</v>
      </c>
      <c r="AC247" s="17" t="inlineStr">
        <is>
          <t>DCD003 - TYPE 3 / FOC</t>
        </is>
      </c>
      <c r="AD247" s="17" t="inlineStr">
        <is>
          <t>First survey: confirm node handoff, spare capacity and a feasible short route; co-location is not established.</t>
        </is>
      </c>
      <c r="AE247" s="16" t="n">
        <v>283</v>
      </c>
    </row>
    <row r="248">
      <c r="A248" s="16" t="n">
        <v>1</v>
      </c>
      <c r="B248" s="16" t="n">
        <v>244</v>
      </c>
      <c r="C248" s="16" t="n">
        <v>244</v>
      </c>
      <c r="D248" s="17" t="inlineStr">
        <is>
          <t>1600312006</t>
        </is>
      </c>
      <c r="E248" s="17" t="inlineStr">
        <is>
          <t>Region XIII (Caraga)</t>
        </is>
      </c>
      <c r="F248" s="17" t="inlineStr">
        <is>
          <t>Agusan del Sur</t>
        </is>
      </c>
      <c r="G248" s="17" t="inlineStr">
        <is>
          <t>Trento</t>
        </is>
      </c>
      <c r="H248" s="18" t="inlineStr">
        <is>
          <t>Poblacion</t>
        </is>
      </c>
      <c r="I248" s="18" t="n">
        <v>8.04754</v>
      </c>
      <c r="J248" s="17" t="n">
        <v>126.063331</v>
      </c>
      <c r="K248" s="17" t="inlineStr">
        <is>
          <t>U</t>
        </is>
      </c>
      <c r="L248" s="11" t="n">
        <v>18953</v>
      </c>
      <c r="M248" s="19" t="n">
        <v>3.9</v>
      </c>
      <c r="N248" s="20">
        <f>INT(L248/M248)</f>
        <v/>
      </c>
      <c r="O248" s="20">
        <f>ROUND(N248*0.3,0)</f>
        <v/>
      </c>
      <c r="P248" s="17" t="inlineStr">
        <is>
          <t>Band n50 (1.5 GHz, 100 MHz TDD)</t>
        </is>
      </c>
      <c r="Q248" s="21">
        <f>MAX(1,ROUNDUP(O248/1000,0))</f>
        <v/>
      </c>
      <c r="R248" s="16" t="n">
        <v>1</v>
      </c>
      <c r="S248" s="19" t="n">
        <v>0.24</v>
      </c>
      <c r="T248" s="19" t="n">
        <v>0.11</v>
      </c>
      <c r="U248" s="17" t="inlineStr">
        <is>
          <t>Tier 1A (Direct Coloc, &lt;1 km)</t>
        </is>
      </c>
      <c r="V248" s="19" t="n">
        <v>100</v>
      </c>
      <c r="W248" s="19" t="n">
        <v>100</v>
      </c>
      <c r="X248" s="19" t="n">
        <v>33.3</v>
      </c>
      <c r="Y248" s="20">
        <f>ROUND(V248*0.35+W248*0.35+X248*0.30,2)</f>
        <v/>
      </c>
      <c r="Z248" s="22" t="inlineStr">
        <is>
          <t>A - Node within 0.5 km</t>
        </is>
      </c>
      <c r="AA248" s="19" t="n">
        <v>0.2397128600418431</v>
      </c>
      <c r="AB248" s="19" t="n">
        <v>0.05566371833201291</v>
      </c>
      <c r="AC248" s="17" t="inlineStr">
        <is>
          <t>TRA001 - TYPE 2 / TRENTO -  BUENAVISTA CLS</t>
        </is>
      </c>
      <c r="AD248" s="17" t="inlineStr">
        <is>
          <t>First survey: confirm node handoff, spare capacity and a feasible short route; co-location is not established.</t>
        </is>
      </c>
      <c r="AE248" s="16" t="n">
        <v>352</v>
      </c>
    </row>
    <row r="249">
      <c r="A249" s="16" t="n">
        <v>1</v>
      </c>
      <c r="B249" s="16" t="n">
        <v>245</v>
      </c>
      <c r="C249" s="16" t="n">
        <v>245</v>
      </c>
      <c r="D249" s="17" t="inlineStr">
        <is>
          <t>1102403028</t>
        </is>
      </c>
      <c r="E249" s="17" t="inlineStr">
        <is>
          <t>Region XI (Davao Region)</t>
        </is>
      </c>
      <c r="F249" s="17" t="inlineStr">
        <is>
          <t>Davao del Sur</t>
        </is>
      </c>
      <c r="G249" s="17" t="inlineStr">
        <is>
          <t>City of Digos</t>
        </is>
      </c>
      <c r="H249" s="18" t="inlineStr">
        <is>
          <t>Zone 1</t>
        </is>
      </c>
      <c r="I249" s="18" t="n">
        <v>6.757588</v>
      </c>
      <c r="J249" s="17" t="n">
        <v>125.35538</v>
      </c>
      <c r="K249" s="17" t="inlineStr">
        <is>
          <t>U</t>
        </is>
      </c>
      <c r="L249" s="11" t="n">
        <v>17556</v>
      </c>
      <c r="M249" s="19" t="n">
        <v>3.4</v>
      </c>
      <c r="N249" s="20">
        <f>INT(L249/M249)</f>
        <v/>
      </c>
      <c r="O249" s="20">
        <f>ROUND(N249*0.3,0)</f>
        <v/>
      </c>
      <c r="P249" s="17" t="inlineStr">
        <is>
          <t>Band n50 (1.5 GHz, 100 MHz TDD)</t>
        </is>
      </c>
      <c r="Q249" s="21">
        <f>MAX(1,ROUNDUP(O249/1000,0))</f>
        <v/>
      </c>
      <c r="R249" s="16" t="n">
        <v>1</v>
      </c>
      <c r="S249" s="19" t="n">
        <v>0.29</v>
      </c>
      <c r="T249" s="19" t="n">
        <v>1.71</v>
      </c>
      <c r="U249" s="17" t="inlineStr">
        <is>
          <t>Tier 1A (Direct Coloc, &lt;1 km)</t>
        </is>
      </c>
      <c r="V249" s="19" t="n">
        <v>100</v>
      </c>
      <c r="W249" s="19" t="n">
        <v>100</v>
      </c>
      <c r="X249" s="19" t="n">
        <v>33.3</v>
      </c>
      <c r="Y249" s="20">
        <f>ROUND(V249*0.35+W249*0.35+X249*0.30,2)</f>
        <v/>
      </c>
      <c r="Z249" s="22" t="inlineStr">
        <is>
          <t>A - Node within 0.5 km</t>
        </is>
      </c>
      <c r="AA249" s="19" t="n">
        <v>0.2932635271381262</v>
      </c>
      <c r="AB249" s="19" t="n">
        <v>1.70535304161741</v>
      </c>
      <c r="AC249" s="17" t="inlineStr">
        <is>
          <t>DSD002 - TYPE 3 / Digos to POI of existing aerial 96F</t>
        </is>
      </c>
      <c r="AD249" s="17" t="inlineStr">
        <is>
          <t>First survey: confirm node handoff, spare capacity and a feasible short route; co-location is not established.</t>
        </is>
      </c>
      <c r="AE249" s="16" t="n">
        <v>466</v>
      </c>
    </row>
    <row r="250">
      <c r="A250" s="16" t="n">
        <v>1</v>
      </c>
      <c r="B250" s="16" t="n">
        <v>246</v>
      </c>
      <c r="C250" s="16" t="n">
        <v>246</v>
      </c>
      <c r="D250" s="17" t="inlineStr">
        <is>
          <t>1600307001</t>
        </is>
      </c>
      <c r="E250" s="17" t="inlineStr">
        <is>
          <t>Region XIII (Caraga)</t>
        </is>
      </c>
      <c r="F250" s="17" t="inlineStr">
        <is>
          <t>Agusan del Sur</t>
        </is>
      </c>
      <c r="G250" s="17" t="inlineStr">
        <is>
          <t>Rosario</t>
        </is>
      </c>
      <c r="H250" s="18" t="inlineStr">
        <is>
          <t>Bayugan 3</t>
        </is>
      </c>
      <c r="I250" s="18" t="n">
        <v>8.302243000000001</v>
      </c>
      <c r="J250" s="17" t="n">
        <v>126.004444</v>
      </c>
      <c r="K250" s="17" t="inlineStr">
        <is>
          <t>U</t>
        </is>
      </c>
      <c r="L250" s="11" t="n">
        <v>14871</v>
      </c>
      <c r="M250" s="19" t="n">
        <v>3.9</v>
      </c>
      <c r="N250" s="20">
        <f>INT(L250/M250)</f>
        <v/>
      </c>
      <c r="O250" s="20">
        <f>ROUND(N250*0.3,0)</f>
        <v/>
      </c>
      <c r="P250" s="17" t="inlineStr">
        <is>
          <t>Band n50 (1.5 GHz, 100 MHz TDD)</t>
        </is>
      </c>
      <c r="Q250" s="21">
        <f>MAX(1,ROUNDUP(O250/1000,0))</f>
        <v/>
      </c>
      <c r="R250" s="16" t="n">
        <v>1</v>
      </c>
      <c r="S250" s="19" t="n">
        <v>0.26</v>
      </c>
      <c r="T250" s="19" t="n">
        <v>0.29</v>
      </c>
      <c r="U250" s="17" t="inlineStr">
        <is>
          <t>Tier 1A (Direct Coloc, &lt;1 km)</t>
        </is>
      </c>
      <c r="V250" s="19" t="n">
        <v>100</v>
      </c>
      <c r="W250" s="19" t="n">
        <v>100</v>
      </c>
      <c r="X250" s="19" t="n">
        <v>33.3</v>
      </c>
      <c r="Y250" s="20">
        <f>ROUND(V250*0.35+W250*0.35+X250*0.30,2)</f>
        <v/>
      </c>
      <c r="Z250" s="22" t="inlineStr">
        <is>
          <t>A - Node within 0.5 km</t>
        </is>
      </c>
      <c r="AA250" s="19" t="n">
        <v>0.2617508227743117</v>
      </c>
      <c r="AB250" s="19" t="n">
        <v>0.0213292115837418</v>
      </c>
      <c r="AC250" s="17" t="inlineStr">
        <is>
          <t>ROA002 - BP / TRENTO -  BUENAVISTA CLS</t>
        </is>
      </c>
      <c r="AD250" s="17" t="inlineStr">
        <is>
          <t>First survey: confirm node handoff, spare capacity and a feasible short route; co-location is not established.</t>
        </is>
      </c>
      <c r="AE250" s="16" t="n">
        <v>396</v>
      </c>
    </row>
    <row r="251">
      <c r="A251" s="16" t="n">
        <v>1</v>
      </c>
      <c r="B251" s="16" t="n">
        <v>247</v>
      </c>
      <c r="C251" s="16" t="n">
        <v>247</v>
      </c>
      <c r="D251" s="17" t="inlineStr">
        <is>
          <t>1030500063</t>
        </is>
      </c>
      <c r="E251" s="17" t="inlineStr">
        <is>
          <t>Region X (Northern Mindanao)</t>
        </is>
      </c>
      <c r="F251" s="17" t="inlineStr">
        <is>
          <t>Misamis Oriental</t>
        </is>
      </c>
      <c r="G251" s="17" t="inlineStr">
        <is>
          <t>City of Cagayan De Oro</t>
        </is>
      </c>
      <c r="H251" s="18" t="inlineStr">
        <is>
          <t>Puerto</t>
        </is>
      </c>
      <c r="I251" s="18" t="n">
        <v>8.499275000000001</v>
      </c>
      <c r="J251" s="17" t="n">
        <v>124.748356</v>
      </c>
      <c r="K251" s="17" t="inlineStr">
        <is>
          <t>U</t>
        </is>
      </c>
      <c r="L251" s="11" t="n">
        <v>13413</v>
      </c>
      <c r="M251" s="19" t="n">
        <v>3.6</v>
      </c>
      <c r="N251" s="20">
        <f>INT(L251/M251)</f>
        <v/>
      </c>
      <c r="O251" s="20">
        <f>ROUND(N251*0.3,0)</f>
        <v/>
      </c>
      <c r="P251" s="17" t="inlineStr">
        <is>
          <t>Band n50 (1.5 GHz, 100 MHz TDD)</t>
        </is>
      </c>
      <c r="Q251" s="21">
        <f>MAX(1,ROUNDUP(O251/1000,0))</f>
        <v/>
      </c>
      <c r="R251" s="16" t="n">
        <v>1</v>
      </c>
      <c r="S251" s="19" t="n">
        <v>0.03</v>
      </c>
      <c r="T251" s="19" t="n">
        <v>0.12</v>
      </c>
      <c r="U251" s="17" t="inlineStr">
        <is>
          <t>Tier 1A (Direct Coloc, &lt;1 km)</t>
        </is>
      </c>
      <c r="V251" s="19" t="n">
        <v>100</v>
      </c>
      <c r="W251" s="19" t="n">
        <v>100</v>
      </c>
      <c r="X251" s="19" t="n">
        <v>33.3</v>
      </c>
      <c r="Y251" s="20">
        <f>ROUND(V251*0.35+W251*0.35+X251*0.30,2)</f>
        <v/>
      </c>
      <c r="Z251" s="22" t="inlineStr">
        <is>
          <t>A - Node within 0.5 km</t>
        </is>
      </c>
      <c r="AA251" s="19" t="n">
        <v>0.03166345053520319</v>
      </c>
      <c r="AB251" s="19" t="n">
        <v>0.04136117992983528</v>
      </c>
      <c r="AC251" s="17" t="inlineStr">
        <is>
          <t>COM002 - TYPE 3 / CAGAYAN DE ORO - MALAYBALAY</t>
        </is>
      </c>
      <c r="AD251" s="17" t="inlineStr">
        <is>
          <t>First survey: confirm node handoff, spare capacity and a feasible short route; co-location is not established.</t>
        </is>
      </c>
      <c r="AE251" s="16" t="n">
        <v>6</v>
      </c>
    </row>
    <row r="252">
      <c r="A252" s="16" t="n">
        <v>1</v>
      </c>
      <c r="B252" s="16" t="n">
        <v>248</v>
      </c>
      <c r="C252" s="16" t="n">
        <v>248</v>
      </c>
      <c r="D252" s="17" t="inlineStr">
        <is>
          <t>1130700126</t>
        </is>
      </c>
      <c r="E252" s="17" t="inlineStr">
        <is>
          <t>Region XI (Davao Region)</t>
        </is>
      </c>
      <c r="F252" s="17" t="inlineStr">
        <is>
          <t>Davao del Sur</t>
        </is>
      </c>
      <c r="G252" s="17" t="inlineStr">
        <is>
          <t>City of Davao</t>
        </is>
      </c>
      <c r="H252" s="18" t="inlineStr">
        <is>
          <t>Toril</t>
        </is>
      </c>
      <c r="I252" s="18" t="n">
        <v>7.012748</v>
      </c>
      <c r="J252" s="17" t="n">
        <v>125.4995</v>
      </c>
      <c r="K252" s="17" t="inlineStr">
        <is>
          <t>U</t>
        </is>
      </c>
      <c r="L252" s="11" t="n">
        <v>12895</v>
      </c>
      <c r="M252" s="19" t="n">
        <v>3.4</v>
      </c>
      <c r="N252" s="20">
        <f>INT(L252/M252)</f>
        <v/>
      </c>
      <c r="O252" s="20">
        <f>ROUND(N252*0.3,0)</f>
        <v/>
      </c>
      <c r="P252" s="17" t="inlineStr">
        <is>
          <t>Band n50 (1.5 GHz, 100 MHz TDD)</t>
        </is>
      </c>
      <c r="Q252" s="21">
        <f>MAX(1,ROUNDUP(O252/1000,0))</f>
        <v/>
      </c>
      <c r="R252" s="16" t="n">
        <v>1</v>
      </c>
      <c r="S252" s="19" t="n">
        <v>0.07000000000000001</v>
      </c>
      <c r="T252" s="19" t="n">
        <v>0.07000000000000001</v>
      </c>
      <c r="U252" s="17" t="inlineStr">
        <is>
          <t>Tier 1A (Direct Coloc, &lt;1 km)</t>
        </is>
      </c>
      <c r="V252" s="19" t="n">
        <v>100</v>
      </c>
      <c r="W252" s="19" t="n">
        <v>100</v>
      </c>
      <c r="X252" s="19" t="n">
        <v>33.3</v>
      </c>
      <c r="Y252" s="20">
        <f>ROUND(V252*0.35+W252*0.35+X252*0.30,2)</f>
        <v/>
      </c>
      <c r="Z252" s="22" t="inlineStr">
        <is>
          <t>A - Node within 0.5 km</t>
        </is>
      </c>
      <c r="AA252" s="19" t="n">
        <v>0.07475242408263508</v>
      </c>
      <c r="AB252" s="19" t="n">
        <v>0.04957737655324818</v>
      </c>
      <c r="AC252" s="17" t="inlineStr">
        <is>
          <t>DCD003 - TYPE 3 / FOC</t>
        </is>
      </c>
      <c r="AD252" s="17" t="inlineStr">
        <is>
          <t>First survey: confirm node handoff, spare capacity and a feasible short route; co-location is not established.</t>
        </is>
      </c>
      <c r="AE252" s="16" t="n">
        <v>42</v>
      </c>
    </row>
    <row r="253">
      <c r="A253" s="16" t="n">
        <v>1</v>
      </c>
      <c r="B253" s="16" t="n">
        <v>249</v>
      </c>
      <c r="C253" s="16" t="n">
        <v>249</v>
      </c>
      <c r="D253" s="17" t="inlineStr">
        <is>
          <t>1001304022</t>
        </is>
      </c>
      <c r="E253" s="17" t="inlineStr">
        <is>
          <t>Region X (Northern Mindanao)</t>
        </is>
      </c>
      <c r="F253" s="17" t="inlineStr">
        <is>
          <t>Bukidnon</t>
        </is>
      </c>
      <c r="G253" s="17" t="inlineStr">
        <is>
          <t>Don Carlos</t>
        </is>
      </c>
      <c r="H253" s="18" t="inlineStr">
        <is>
          <t>Don Carlos Sur</t>
        </is>
      </c>
      <c r="I253" s="18" t="n">
        <v>7.67767</v>
      </c>
      <c r="J253" s="17" t="n">
        <v>124.994332</v>
      </c>
      <c r="K253" s="17" t="inlineStr">
        <is>
          <t>U</t>
        </is>
      </c>
      <c r="L253" s="11" t="n">
        <v>12727</v>
      </c>
      <c r="M253" s="19" t="n">
        <v>3.8</v>
      </c>
      <c r="N253" s="20">
        <f>INT(L253/M253)</f>
        <v/>
      </c>
      <c r="O253" s="20">
        <f>ROUND(N253*0.3,0)</f>
        <v/>
      </c>
      <c r="P253" s="17" t="inlineStr">
        <is>
          <t>Band n50 (1.5 GHz, 100 MHz TDD)</t>
        </is>
      </c>
      <c r="Q253" s="21">
        <f>MAX(1,ROUNDUP(O253/1000,0))</f>
        <v/>
      </c>
      <c r="R253" s="16" t="n">
        <v>1</v>
      </c>
      <c r="S253" s="19" t="n">
        <v>0.2</v>
      </c>
      <c r="T253" s="19" t="n">
        <v>0.22</v>
      </c>
      <c r="U253" s="17" t="inlineStr">
        <is>
          <t>Tier 1A (Direct Coloc, &lt;1 km)</t>
        </is>
      </c>
      <c r="V253" s="19" t="n">
        <v>100</v>
      </c>
      <c r="W253" s="19" t="n">
        <v>100</v>
      </c>
      <c r="X253" s="19" t="n">
        <v>33.3</v>
      </c>
      <c r="Y253" s="20">
        <f>ROUND(V253*0.35+W253*0.35+X253*0.30,2)</f>
        <v/>
      </c>
      <c r="Z253" s="22" t="inlineStr">
        <is>
          <t>A - Node within 0.5 km</t>
        </is>
      </c>
      <c r="AA253" s="19" t="n">
        <v>0.1974340644129532</v>
      </c>
      <c r="AB253" s="19" t="n">
        <v>0.2079191955436007</v>
      </c>
      <c r="AC253" s="17" t="inlineStr">
        <is>
          <t>DCR001- BP / DAMULOG - VALENCIA - QUEZON</t>
        </is>
      </c>
      <c r="AD253" s="17" t="inlineStr">
        <is>
          <t>First survey: confirm node handoff, spare capacity and a feasible short route; co-location is not established.</t>
        </is>
      </c>
      <c r="AE253" s="16" t="n">
        <v>249</v>
      </c>
    </row>
    <row r="254">
      <c r="A254" s="16" t="n">
        <v>1</v>
      </c>
      <c r="B254" s="16" t="n">
        <v>250</v>
      </c>
      <c r="C254" s="16" t="n">
        <v>250</v>
      </c>
      <c r="D254" s="17" t="inlineStr">
        <is>
          <t>1130700198</t>
        </is>
      </c>
      <c r="E254" s="17" t="inlineStr">
        <is>
          <t>Region XI (Davao Region)</t>
        </is>
      </c>
      <c r="F254" s="17" t="inlineStr">
        <is>
          <t>Davao del Sur</t>
        </is>
      </c>
      <c r="G254" s="17" t="inlineStr">
        <is>
          <t>City of Davao</t>
        </is>
      </c>
      <c r="H254" s="18" t="inlineStr">
        <is>
          <t>Vicente Hizon Sr.</t>
        </is>
      </c>
      <c r="I254" s="18" t="n">
        <v>7.111618</v>
      </c>
      <c r="J254" s="17" t="n">
        <v>125.649765</v>
      </c>
      <c r="K254" s="17" t="inlineStr">
        <is>
          <t>U</t>
        </is>
      </c>
      <c r="L254" s="11" t="n">
        <v>11674</v>
      </c>
      <c r="M254" s="19" t="n">
        <v>3.4</v>
      </c>
      <c r="N254" s="20">
        <f>INT(L254/M254)</f>
        <v/>
      </c>
      <c r="O254" s="20">
        <f>ROUND(N254*0.3,0)</f>
        <v/>
      </c>
      <c r="P254" s="17" t="inlineStr">
        <is>
          <t>Band n50 (1.5 GHz, 100 MHz TDD)</t>
        </is>
      </c>
      <c r="Q254" s="21">
        <f>MAX(1,ROUNDUP(O254/1000,0))</f>
        <v/>
      </c>
      <c r="R254" s="16" t="n">
        <v>1</v>
      </c>
      <c r="S254" s="19" t="n">
        <v>0.19</v>
      </c>
      <c r="T254" s="19" t="n">
        <v>0.17</v>
      </c>
      <c r="U254" s="17" t="inlineStr">
        <is>
          <t>Tier 1A (Direct Coloc, &lt;1 km)</t>
        </is>
      </c>
      <c r="V254" s="19" t="n">
        <v>100</v>
      </c>
      <c r="W254" s="19" t="n">
        <v>100</v>
      </c>
      <c r="X254" s="19" t="n">
        <v>33.3</v>
      </c>
      <c r="Y254" s="20">
        <f>ROUND(V254*0.35+W254*0.35+X254*0.30,2)</f>
        <v/>
      </c>
      <c r="Z254" s="22" t="inlineStr">
        <is>
          <t>A - Node within 0.5 km</t>
        </is>
      </c>
      <c r="AA254" s="19" t="n">
        <v>0.188439195220733</v>
      </c>
      <c r="AB254" s="19" t="n">
        <v>1.934129297684407</v>
      </c>
      <c r="AC254" s="17" t="inlineStr">
        <is>
          <t>DCD009 - TYPE 3 / DAVAO CITY - TRENTO</t>
        </is>
      </c>
      <c r="AD254" s="17" t="inlineStr">
        <is>
          <t>First survey: confirm node handoff, spare capacity and a feasible short route; co-location is not established.</t>
        </is>
      </c>
      <c r="AE254" s="16" t="n">
        <v>234</v>
      </c>
    </row>
    <row r="255">
      <c r="A255" s="16" t="n">
        <v>1</v>
      </c>
      <c r="B255" s="16" t="n">
        <v>251</v>
      </c>
      <c r="C255" s="16" t="n">
        <v>251</v>
      </c>
      <c r="D255" s="17" t="inlineStr">
        <is>
          <t>1004324006</t>
        </is>
      </c>
      <c r="E255" s="17" t="inlineStr">
        <is>
          <t>Region X (Northern Mindanao)</t>
        </is>
      </c>
      <c r="F255" s="17" t="inlineStr">
        <is>
          <t>Misamis Oriental</t>
        </is>
      </c>
      <c r="G255" s="17" t="inlineStr">
        <is>
          <t>Tagoloan</t>
        </is>
      </c>
      <c r="H255" s="18" t="inlineStr">
        <is>
          <t>Poblacion</t>
        </is>
      </c>
      <c r="I255" s="18" t="n">
        <v>8.537304000000001</v>
      </c>
      <c r="J255" s="17" t="n">
        <v>124.755274</v>
      </c>
      <c r="K255" s="17" t="inlineStr">
        <is>
          <t>U</t>
        </is>
      </c>
      <c r="L255" s="11" t="n">
        <v>10662</v>
      </c>
      <c r="M255" s="19" t="n">
        <v>3.9</v>
      </c>
      <c r="N255" s="20">
        <f>INT(L255/M255)</f>
        <v/>
      </c>
      <c r="O255" s="20">
        <f>ROUND(N255*0.3,0)</f>
        <v/>
      </c>
      <c r="P255" s="17" t="inlineStr">
        <is>
          <t>Band n50 (1.5 GHz, 100 MHz TDD)</t>
        </is>
      </c>
      <c r="Q255" s="21">
        <f>MAX(1,ROUNDUP(O255/1000,0))</f>
        <v/>
      </c>
      <c r="R255" s="16" t="n">
        <v>1</v>
      </c>
      <c r="S255" s="19" t="n">
        <v>0.29</v>
      </c>
      <c r="T255" s="19" t="n">
        <v>0.15</v>
      </c>
      <c r="U255" s="17" t="inlineStr">
        <is>
          <t>Tier 1A (Direct Coloc, &lt;1 km)</t>
        </is>
      </c>
      <c r="V255" s="19" t="n">
        <v>100</v>
      </c>
      <c r="W255" s="19" t="n">
        <v>100</v>
      </c>
      <c r="X255" s="19" t="n">
        <v>33.3</v>
      </c>
      <c r="Y255" s="20">
        <f>ROUND(V255*0.35+W255*0.35+X255*0.30,2)</f>
        <v/>
      </c>
      <c r="Z255" s="22" t="inlineStr">
        <is>
          <t>A - Node within 0.5 km</t>
        </is>
      </c>
      <c r="AA255" s="19" t="n">
        <v>0.2911384630318949</v>
      </c>
      <c r="AB255" s="19" t="n">
        <v>0.1421677571961641</v>
      </c>
      <c r="AC255" s="17" t="inlineStr">
        <is>
          <t>TGM001 - TYPE 3 / CDO - BUENAVISTA via GINGOOG</t>
        </is>
      </c>
      <c r="AD255" s="17" t="inlineStr">
        <is>
          <t>First survey: confirm node handoff, spare capacity and a feasible short route; co-location is not established.</t>
        </is>
      </c>
      <c r="AE255" s="16" t="n">
        <v>461</v>
      </c>
    </row>
    <row r="256">
      <c r="A256" s="16" t="n">
        <v>1</v>
      </c>
      <c r="B256" s="16" t="n">
        <v>252</v>
      </c>
      <c r="C256" s="16" t="n">
        <v>252</v>
      </c>
      <c r="D256" s="17" t="inlineStr">
        <is>
          <t>1102502012</t>
        </is>
      </c>
      <c r="E256" s="17" t="inlineStr">
        <is>
          <t>Region XI (Davao Region)</t>
        </is>
      </c>
      <c r="F256" s="17" t="inlineStr">
        <is>
          <t>Davao Oriental</t>
        </is>
      </c>
      <c r="G256" s="17" t="inlineStr">
        <is>
          <t>Banaybanay</t>
        </is>
      </c>
      <c r="H256" s="18" t="inlineStr">
        <is>
          <t>Poblacion</t>
        </is>
      </c>
      <c r="I256" s="18" t="n">
        <v>6.962026</v>
      </c>
      <c r="J256" s="17" t="n">
        <v>126.012461</v>
      </c>
      <c r="K256" s="17" t="inlineStr">
        <is>
          <t>U</t>
        </is>
      </c>
      <c r="L256" s="11" t="n">
        <v>9412</v>
      </c>
      <c r="M256" s="19" t="n">
        <v>3.6</v>
      </c>
      <c r="N256" s="20">
        <f>INT(L256/M256)</f>
        <v/>
      </c>
      <c r="O256" s="20">
        <f>ROUND(N256*0.3,0)</f>
        <v/>
      </c>
      <c r="P256" s="17" t="inlineStr">
        <is>
          <t>Band n50 (1.5 GHz, 100 MHz TDD)</t>
        </is>
      </c>
      <c r="Q256" s="21">
        <f>MAX(1,ROUNDUP(O256/1000,0))</f>
        <v/>
      </c>
      <c r="R256" s="16" t="n">
        <v>1</v>
      </c>
      <c r="S256" s="19" t="n">
        <v>0.17</v>
      </c>
      <c r="T256" s="19" t="n">
        <v>0.11</v>
      </c>
      <c r="U256" s="17" t="inlineStr">
        <is>
          <t>Tier 1A (Direct Coloc, &lt;1 km)</t>
        </is>
      </c>
      <c r="V256" s="19" t="n">
        <v>100</v>
      </c>
      <c r="W256" s="19" t="n">
        <v>100</v>
      </c>
      <c r="X256" s="19" t="n">
        <v>33.3</v>
      </c>
      <c r="Y256" s="20">
        <f>ROUND(V256*0.35+W256*0.35+X256*0.30,2)</f>
        <v/>
      </c>
      <c r="Z256" s="22" t="inlineStr">
        <is>
          <t>A - Node within 0.5 km</t>
        </is>
      </c>
      <c r="AA256" s="19" t="n">
        <v>0.1699943144029717</v>
      </c>
      <c r="AB256" s="19" t="n">
        <v>0.07766416338858081</v>
      </c>
      <c r="AC256" s="17" t="inlineStr">
        <is>
          <t>BYD001 - BP / PANTUKAN - MATI SEGMENT 2</t>
        </is>
      </c>
      <c r="AD256" s="17" t="inlineStr">
        <is>
          <t>First survey: confirm node handoff, spare capacity and a feasible short route; co-location is not established.</t>
        </is>
      </c>
      <c r="AE256" s="16" t="n">
        <v>209</v>
      </c>
    </row>
    <row r="257">
      <c r="A257" s="16" t="n">
        <v>1</v>
      </c>
      <c r="B257" s="16" t="n">
        <v>253</v>
      </c>
      <c r="C257" s="16" t="n">
        <v>253</v>
      </c>
      <c r="D257" s="17" t="inlineStr">
        <is>
          <t>1004307012</t>
        </is>
      </c>
      <c r="E257" s="17" t="inlineStr">
        <is>
          <t>Region X (Northern Mindanao)</t>
        </is>
      </c>
      <c r="F257" s="17" t="inlineStr">
        <is>
          <t>Misamis Oriental</t>
        </is>
      </c>
      <c r="G257" s="17" t="inlineStr">
        <is>
          <t>City of El Salvador</t>
        </is>
      </c>
      <c r="H257" s="18" t="inlineStr">
        <is>
          <t>Poblacion</t>
        </is>
      </c>
      <c r="I257" s="18" t="n">
        <v>8.557017999999999</v>
      </c>
      <c r="J257" s="17" t="n">
        <v>124.521574</v>
      </c>
      <c r="K257" s="17" t="inlineStr">
        <is>
          <t>U</t>
        </is>
      </c>
      <c r="L257" s="11" t="n">
        <v>8953</v>
      </c>
      <c r="M257" s="19" t="n">
        <v>3.9</v>
      </c>
      <c r="N257" s="20">
        <f>INT(L257/M257)</f>
        <v/>
      </c>
      <c r="O257" s="20">
        <f>ROUND(N257*0.3,0)</f>
        <v/>
      </c>
      <c r="P257" s="17" t="inlineStr">
        <is>
          <t>Band n50 (1.5 GHz, 100 MHz TDD)</t>
        </is>
      </c>
      <c r="Q257" s="21">
        <f>MAX(1,ROUNDUP(O257/1000,0))</f>
        <v/>
      </c>
      <c r="R257" s="16" t="n">
        <v>1</v>
      </c>
      <c r="S257" s="19" t="n">
        <v>0.24</v>
      </c>
      <c r="T257" s="19" t="n">
        <v>0.72</v>
      </c>
      <c r="U257" s="17" t="inlineStr">
        <is>
          <t>Tier 1A (Direct Coloc, &lt;1 km)</t>
        </is>
      </c>
      <c r="V257" s="19" t="n">
        <v>100</v>
      </c>
      <c r="W257" s="19" t="n">
        <v>100</v>
      </c>
      <c r="X257" s="19" t="n">
        <v>33.3</v>
      </c>
      <c r="Y257" s="20">
        <f>ROUND(V257*0.35+W257*0.35+X257*0.30,2)</f>
        <v/>
      </c>
      <c r="Z257" s="22" t="inlineStr">
        <is>
          <t>A - Node within 0.5 km</t>
        </is>
      </c>
      <c r="AA257" s="19" t="n">
        <v>0.244722381191044</v>
      </c>
      <c r="AB257" s="19" t="n">
        <v>0.6269120595220217</v>
      </c>
      <c r="AC257" s="17" t="inlineStr">
        <is>
          <t>ESM001 - BP / CDO - ILIGAN</t>
        </is>
      </c>
      <c r="AD257" s="17" t="inlineStr">
        <is>
          <t>First survey: confirm node handoff, spare capacity and a feasible short route; co-location is not established.</t>
        </is>
      </c>
      <c r="AE257" s="16" t="n">
        <v>361</v>
      </c>
    </row>
    <row r="258">
      <c r="A258" s="16" t="n">
        <v>1</v>
      </c>
      <c r="B258" s="16" t="n">
        <v>254</v>
      </c>
      <c r="C258" s="16" t="n">
        <v>254</v>
      </c>
      <c r="D258" s="17" t="inlineStr">
        <is>
          <t>1102412005</t>
        </is>
      </c>
      <c r="E258" s="17" t="inlineStr">
        <is>
          <t>Region XI (Davao Region)</t>
        </is>
      </c>
      <c r="F258" s="17" t="inlineStr">
        <is>
          <t>Davao del Sur</t>
        </is>
      </c>
      <c r="G258" s="17" t="inlineStr">
        <is>
          <t>Santa Cruz</t>
        </is>
      </c>
      <c r="H258" s="18" t="inlineStr">
        <is>
          <t>Inawayan</t>
        </is>
      </c>
      <c r="I258" s="18" t="n">
        <v>6.955242</v>
      </c>
      <c r="J258" s="17" t="n">
        <v>125.471987</v>
      </c>
      <c r="K258" s="17" t="inlineStr">
        <is>
          <t>U</t>
        </is>
      </c>
      <c r="L258" s="11" t="n">
        <v>8909</v>
      </c>
      <c r="M258" s="19" t="n">
        <v>3.4</v>
      </c>
      <c r="N258" s="20">
        <f>INT(L258/M258)</f>
        <v/>
      </c>
      <c r="O258" s="20">
        <f>ROUND(N258*0.3,0)</f>
        <v/>
      </c>
      <c r="P258" s="17" t="inlineStr">
        <is>
          <t>Band n50 (1.5 GHz, 100 MHz TDD)</t>
        </is>
      </c>
      <c r="Q258" s="21">
        <f>MAX(1,ROUNDUP(O258/1000,0))</f>
        <v/>
      </c>
      <c r="R258" s="16" t="n">
        <v>1</v>
      </c>
      <c r="S258" s="19" t="n">
        <v>0.13</v>
      </c>
      <c r="T258" s="19" t="n">
        <v>0.09</v>
      </c>
      <c r="U258" s="17" t="inlineStr">
        <is>
          <t>Tier 1A (Direct Coloc, &lt;1 km)</t>
        </is>
      </c>
      <c r="V258" s="19" t="n">
        <v>100</v>
      </c>
      <c r="W258" s="19" t="n">
        <v>100</v>
      </c>
      <c r="X258" s="19" t="n">
        <v>33.3</v>
      </c>
      <c r="Y258" s="20">
        <f>ROUND(V258*0.35+W258*0.35+X258*0.30,2)</f>
        <v/>
      </c>
      <c r="Z258" s="22" t="inlineStr">
        <is>
          <t>A - Node within 0.5 km</t>
        </is>
      </c>
      <c r="AA258" s="19" t="n">
        <v>0.1244941791641575</v>
      </c>
      <c r="AB258" s="19" t="n">
        <v>0.05205700629167975</v>
      </c>
      <c r="AC258" s="17" t="inlineStr">
        <is>
          <t>DCD012 - BP / Digos to POI of existing aerial 96F</t>
        </is>
      </c>
      <c r="AD258" s="17" t="inlineStr">
        <is>
          <t>First survey: confirm node handoff, spare capacity and a feasible short route; co-location is not established.</t>
        </is>
      </c>
      <c r="AE258" s="16" t="n">
        <v>118</v>
      </c>
    </row>
    <row r="259">
      <c r="A259" s="16" t="n">
        <v>1</v>
      </c>
      <c r="B259" s="16" t="n">
        <v>255</v>
      </c>
      <c r="C259" s="16" t="n">
        <v>255</v>
      </c>
      <c r="D259" s="17" t="inlineStr">
        <is>
          <t>1102414018</t>
        </is>
      </c>
      <c r="E259" s="17" t="inlineStr">
        <is>
          <t>Region XI (Davao Region)</t>
        </is>
      </c>
      <c r="F259" s="17" t="inlineStr">
        <is>
          <t>Davao del Sur</t>
        </is>
      </c>
      <c r="G259" s="17" t="inlineStr">
        <is>
          <t>Sulop</t>
        </is>
      </c>
      <c r="H259" s="18" t="inlineStr">
        <is>
          <t>Poblacion</t>
        </is>
      </c>
      <c r="I259" s="18" t="n">
        <v>6.598285</v>
      </c>
      <c r="J259" s="17" t="n">
        <v>125.343945</v>
      </c>
      <c r="K259" s="17" t="inlineStr">
        <is>
          <t>U</t>
        </is>
      </c>
      <c r="L259" s="11" t="n">
        <v>8316</v>
      </c>
      <c r="M259" s="19" t="n">
        <v>3.4</v>
      </c>
      <c r="N259" s="20">
        <f>INT(L259/M259)</f>
        <v/>
      </c>
      <c r="O259" s="20">
        <f>ROUND(N259*0.3,0)</f>
        <v/>
      </c>
      <c r="P259" s="17" t="inlineStr">
        <is>
          <t>Band n50 (1.5 GHz, 100 MHz TDD)</t>
        </is>
      </c>
      <c r="Q259" s="21">
        <f>MAX(1,ROUNDUP(O259/1000,0))</f>
        <v/>
      </c>
      <c r="R259" s="16" t="n">
        <v>1</v>
      </c>
      <c r="S259" s="19" t="n">
        <v>0.07000000000000001</v>
      </c>
      <c r="T259" s="19" t="n">
        <v>0.11</v>
      </c>
      <c r="U259" s="17" t="inlineStr">
        <is>
          <t>Tier 1A (Direct Coloc, &lt;1 km)</t>
        </is>
      </c>
      <c r="V259" s="19" t="n">
        <v>100</v>
      </c>
      <c r="W259" s="19" t="n">
        <v>100</v>
      </c>
      <c r="X259" s="19" t="n">
        <v>33.3</v>
      </c>
      <c r="Y259" s="20">
        <f>ROUND(V259*0.35+W259*0.35+X259*0.30,2)</f>
        <v/>
      </c>
      <c r="Z259" s="22" t="inlineStr">
        <is>
          <t>A - Node within 0.5 km</t>
        </is>
      </c>
      <c r="AA259" s="19" t="n">
        <v>0.06985169579547727</v>
      </c>
      <c r="AB259" s="19" t="n">
        <v>0.08099717336863752</v>
      </c>
      <c r="AC259" s="17" t="inlineStr">
        <is>
          <t>SUD001 - BP / DAVAO CITY - GENSAN</t>
        </is>
      </c>
      <c r="AD259" s="17" t="inlineStr">
        <is>
          <t>First survey: confirm node handoff, spare capacity and a feasible short route; co-location is not established.</t>
        </is>
      </c>
      <c r="AE259" s="16" t="n">
        <v>36</v>
      </c>
    </row>
    <row r="260">
      <c r="A260" s="16" t="n">
        <v>1</v>
      </c>
      <c r="B260" s="16" t="n">
        <v>256</v>
      </c>
      <c r="C260" s="16" t="n">
        <v>256</v>
      </c>
      <c r="D260" s="17" t="inlineStr">
        <is>
          <t>1001321010</t>
        </is>
      </c>
      <c r="E260" s="17" t="inlineStr">
        <is>
          <t>Region X (Northern Mindanao)</t>
        </is>
      </c>
      <c r="F260" s="17" t="inlineStr">
        <is>
          <t>Bukidnon</t>
        </is>
      </c>
      <c r="G260" s="17" t="inlineStr">
        <is>
          <t>City of Valencia</t>
        </is>
      </c>
      <c r="H260" s="18" t="inlineStr">
        <is>
          <t>Guinoyuran</t>
        </is>
      </c>
      <c r="I260" s="18" t="n">
        <v>7.894926</v>
      </c>
      <c r="J260" s="17" t="n">
        <v>125.005404</v>
      </c>
      <c r="K260" s="17" t="inlineStr">
        <is>
          <t>U</t>
        </is>
      </c>
      <c r="L260" s="11" t="n">
        <v>8132</v>
      </c>
      <c r="M260" s="19" t="n">
        <v>3.8</v>
      </c>
      <c r="N260" s="20">
        <f>INT(L260/M260)</f>
        <v/>
      </c>
      <c r="O260" s="20">
        <f>ROUND(N260*0.3,0)</f>
        <v/>
      </c>
      <c r="P260" s="17" t="inlineStr">
        <is>
          <t>Band n50 (1.5 GHz, 100 MHz TDD)</t>
        </is>
      </c>
      <c r="Q260" s="21">
        <f>MAX(1,ROUNDUP(O260/1000,0))</f>
        <v/>
      </c>
      <c r="R260" s="16" t="n">
        <v>1</v>
      </c>
      <c r="S260" s="19" t="n">
        <v>0.2</v>
      </c>
      <c r="T260" s="19" t="n">
        <v>0.27</v>
      </c>
      <c r="U260" s="17" t="inlineStr">
        <is>
          <t>Tier 1A (Direct Coloc, &lt;1 km)</t>
        </is>
      </c>
      <c r="V260" s="19" t="n">
        <v>100</v>
      </c>
      <c r="W260" s="19" t="n">
        <v>100</v>
      </c>
      <c r="X260" s="19" t="n">
        <v>33.3</v>
      </c>
      <c r="Y260" s="20">
        <f>ROUND(V260*0.35+W260*0.35+X260*0.30,2)</f>
        <v/>
      </c>
      <c r="Z260" s="22" t="inlineStr">
        <is>
          <t>A - Node within 0.5 km</t>
        </is>
      </c>
      <c r="AA260" s="19" t="n">
        <v>0.1995514837413083</v>
      </c>
      <c r="AB260" s="19" t="n">
        <v>0.1275975399228976</v>
      </c>
      <c r="AC260" s="17" t="inlineStr">
        <is>
          <t>VCB004 - BP / DAMULOG - VALENCIA - QUEZON</t>
        </is>
      </c>
      <c r="AD260" s="17" t="inlineStr">
        <is>
          <t>First survey: confirm node handoff, spare capacity and a feasible short route; co-location is not established.</t>
        </is>
      </c>
      <c r="AE260" s="16" t="n">
        <v>252</v>
      </c>
    </row>
    <row r="261">
      <c r="A261" s="16" t="n">
        <v>1</v>
      </c>
      <c r="B261" s="16" t="n">
        <v>257</v>
      </c>
      <c r="C261" s="16" t="n">
        <v>257</v>
      </c>
      <c r="D261" s="17" t="inlineStr">
        <is>
          <t>1606819005</t>
        </is>
      </c>
      <c r="E261" s="17" t="inlineStr">
        <is>
          <t>Region XIII (Caraga)</t>
        </is>
      </c>
      <c r="F261" s="17" t="inlineStr">
        <is>
          <t>Surigao del Sur</t>
        </is>
      </c>
      <c r="G261" s="17" t="inlineStr">
        <is>
          <t>City of Tandag</t>
        </is>
      </c>
      <c r="H261" s="18" t="inlineStr">
        <is>
          <t>Bongtod Pob.</t>
        </is>
      </c>
      <c r="I261" s="18" t="n">
        <v>9.079409</v>
      </c>
      <c r="J261" s="17" t="n">
        <v>126.197223</v>
      </c>
      <c r="K261" s="17" t="inlineStr">
        <is>
          <t>U</t>
        </is>
      </c>
      <c r="L261" s="11" t="n">
        <v>6121</v>
      </c>
      <c r="M261" s="19" t="n">
        <v>4.1</v>
      </c>
      <c r="N261" s="20">
        <f>INT(L261/M261)</f>
        <v/>
      </c>
      <c r="O261" s="20">
        <f>ROUND(N261*0.3,0)</f>
        <v/>
      </c>
      <c r="P261" s="17" t="inlineStr">
        <is>
          <t>Band n50 (1.5 GHz, 100 MHz TDD)</t>
        </is>
      </c>
      <c r="Q261" s="21">
        <f>MAX(1,ROUNDUP(O261/1000,0))</f>
        <v/>
      </c>
      <c r="R261" s="16" t="n">
        <v>1</v>
      </c>
      <c r="S261" s="19" t="n">
        <v>0.28</v>
      </c>
      <c r="T261" s="19" t="n">
        <v>0.28</v>
      </c>
      <c r="U261" s="17" t="inlineStr">
        <is>
          <t>Tier 1A (Direct Coloc, &lt;1 km)</t>
        </is>
      </c>
      <c r="V261" s="19" t="n">
        <v>100</v>
      </c>
      <c r="W261" s="19" t="n">
        <v>100</v>
      </c>
      <c r="X261" s="19" t="n">
        <v>33.3</v>
      </c>
      <c r="Y261" s="20">
        <f>ROUND(V261*0.35+W261*0.35+X261*0.30,2)</f>
        <v/>
      </c>
      <c r="Z261" s="22" t="inlineStr">
        <is>
          <t>A - Node within 0.5 km</t>
        </is>
      </c>
      <c r="AA261" s="19" t="n">
        <v>0.2749868761490249</v>
      </c>
      <c r="AB261" s="19" t="n">
        <v>0.1531500054380946</v>
      </c>
      <c r="AC261" s="17" t="inlineStr">
        <is>
          <t>TDG001 - TYPE 2 / Route</t>
        </is>
      </c>
      <c r="AD261" s="17" t="inlineStr">
        <is>
          <t>First survey: confirm node handoff, spare capacity and a feasible short route; co-location is not established.</t>
        </is>
      </c>
      <c r="AE261" s="16" t="n">
        <v>422</v>
      </c>
    </row>
    <row r="262">
      <c r="A262" s="16" t="n">
        <v>1</v>
      </c>
      <c r="B262" s="16" t="n">
        <v>258</v>
      </c>
      <c r="C262" s="16" t="n">
        <v>258</v>
      </c>
      <c r="D262" s="17" t="inlineStr">
        <is>
          <t>1004325010</t>
        </is>
      </c>
      <c r="E262" s="17" t="inlineStr">
        <is>
          <t>Region X (Northern Mindanao)</t>
        </is>
      </c>
      <c r="F262" s="17" t="inlineStr">
        <is>
          <t>Misamis Oriental</t>
        </is>
      </c>
      <c r="G262" s="17" t="inlineStr">
        <is>
          <t>Talisayan</t>
        </is>
      </c>
      <c r="H262" s="18" t="inlineStr">
        <is>
          <t>Poblacion</t>
        </is>
      </c>
      <c r="I262" s="18" t="n">
        <v>8.998779000000001</v>
      </c>
      <c r="J262" s="17" t="n">
        <v>124.881498</v>
      </c>
      <c r="K262" s="17" t="inlineStr">
        <is>
          <t>U</t>
        </is>
      </c>
      <c r="L262" s="11" t="n">
        <v>5516</v>
      </c>
      <c r="M262" s="19" t="n">
        <v>3.9</v>
      </c>
      <c r="N262" s="20">
        <f>INT(L262/M262)</f>
        <v/>
      </c>
      <c r="O262" s="20">
        <f>ROUND(N262*0.3,0)</f>
        <v/>
      </c>
      <c r="P262" s="17" t="inlineStr">
        <is>
          <t>Band n50 (1.5 GHz, 100 MHz TDD)</t>
        </is>
      </c>
      <c r="Q262" s="21">
        <f>MAX(1,ROUNDUP(O262/1000,0))</f>
        <v/>
      </c>
      <c r="R262" s="16" t="n">
        <v>1</v>
      </c>
      <c r="S262" s="19" t="n">
        <v>0.12</v>
      </c>
      <c r="T262" s="19" t="n">
        <v>0.2</v>
      </c>
      <c r="U262" s="17" t="inlineStr">
        <is>
          <t>Tier 1A (Direct Coloc, &lt;1 km)</t>
        </is>
      </c>
      <c r="V262" s="19" t="n">
        <v>100</v>
      </c>
      <c r="W262" s="19" t="n">
        <v>100</v>
      </c>
      <c r="X262" s="19" t="n">
        <v>33.3</v>
      </c>
      <c r="Y262" s="20">
        <f>ROUND(V262*0.35+W262*0.35+X262*0.30,2)</f>
        <v/>
      </c>
      <c r="Z262" s="22" t="inlineStr">
        <is>
          <t>A - Node within 0.5 km</t>
        </is>
      </c>
      <c r="AA262" s="19" t="n">
        <v>0.1237625261778866</v>
      </c>
      <c r="AB262" s="19" t="n">
        <v>0.1255329860995619</v>
      </c>
      <c r="AC262" s="17" t="inlineStr">
        <is>
          <t>TSM001 - BP / CDO - BUENAVISTA via GINGOOG</t>
        </is>
      </c>
      <c r="AD262" s="17" t="inlineStr">
        <is>
          <t>First survey: confirm node handoff, spare capacity and a feasible short route; co-location is not established.</t>
        </is>
      </c>
      <c r="AE262" s="16" t="n">
        <v>117</v>
      </c>
    </row>
    <row r="263">
      <c r="A263" s="16" t="n">
        <v>1</v>
      </c>
      <c r="B263" s="16" t="n">
        <v>259</v>
      </c>
      <c r="C263" s="16" t="n">
        <v>259</v>
      </c>
      <c r="D263" s="17" t="inlineStr">
        <is>
          <t>1705320018</t>
        </is>
      </c>
      <c r="E263" s="17" t="inlineStr">
        <is>
          <t>MIMAROPA Region</t>
        </is>
      </c>
      <c r="F263" s="17" t="inlineStr">
        <is>
          <t>Palawan</t>
        </is>
      </c>
      <c r="G263" s="17" t="inlineStr">
        <is>
          <t>Taytay</t>
        </is>
      </c>
      <c r="H263" s="18" t="inlineStr">
        <is>
          <t>Pancol</t>
        </is>
      </c>
      <c r="I263" s="18" t="n">
        <v>10.870714</v>
      </c>
      <c r="J263" s="17" t="n">
        <v>119.416583</v>
      </c>
      <c r="K263" s="17" t="inlineStr">
        <is>
          <t>R</t>
        </is>
      </c>
      <c r="L263" s="11" t="n">
        <v>3530</v>
      </c>
      <c r="M263" s="19" t="n">
        <v>3.9</v>
      </c>
      <c r="N263" s="20">
        <f>INT(L263/M263)</f>
        <v/>
      </c>
      <c r="O263" s="20">
        <f>ROUND(N263*0.3,0)</f>
        <v/>
      </c>
      <c r="P263" s="17" t="inlineStr">
        <is>
          <t>Band n50 (1.5 GHz, 100 MHz TDD)</t>
        </is>
      </c>
      <c r="Q263" s="21">
        <f>MAX(1,ROUNDUP(O263/1000,0))</f>
        <v/>
      </c>
      <c r="R263" s="16" t="n">
        <v>1</v>
      </c>
      <c r="S263" s="19" t="n">
        <v>0.23</v>
      </c>
      <c r="T263" s="19" t="n">
        <v>10.77</v>
      </c>
      <c r="U263" s="17" t="inlineStr">
        <is>
          <t>Tier 1A (Direct Coloc, &lt;1 km)</t>
        </is>
      </c>
      <c r="V263" s="19" t="n">
        <v>92.5</v>
      </c>
      <c r="W263" s="19" t="n">
        <v>88.2</v>
      </c>
      <c r="X263" s="19" t="n">
        <v>55.6</v>
      </c>
      <c r="Y263" s="20">
        <f>ROUND(V263*0.35+W263*0.35+X263*0.30,2)</f>
        <v/>
      </c>
      <c r="Z263" s="22" t="inlineStr">
        <is>
          <t>A - Node within 0.5 km</t>
        </is>
      </c>
      <c r="AA263" s="19" t="n">
        <v>0.231598391983378</v>
      </c>
      <c r="AB263" s="19" t="n">
        <v>10.7642075786858</v>
      </c>
      <c r="AC263" s="17" t="inlineStr">
        <is>
          <t>TYW006 - TYPE 4 / TAYTAY - PUERTO PRINCESA</t>
        </is>
      </c>
      <c r="AD263" s="17" t="inlineStr">
        <is>
          <t>First survey: confirm node handoff, spare capacity and a feasible short route; co-location is not established.</t>
        </is>
      </c>
      <c r="AE263" s="16" t="n">
        <v>333</v>
      </c>
    </row>
    <row r="264">
      <c r="A264" s="16" t="n">
        <v>1</v>
      </c>
      <c r="B264" s="16" t="n">
        <v>260</v>
      </c>
      <c r="C264" s="16" t="n">
        <v>260</v>
      </c>
      <c r="D264" s="17" t="inlineStr">
        <is>
          <t>1102315029</t>
        </is>
      </c>
      <c r="E264" s="17" t="inlineStr">
        <is>
          <t>Region XI (Davao Region)</t>
        </is>
      </c>
      <c r="F264" s="17" t="inlineStr">
        <is>
          <t>Davao del Norte</t>
        </is>
      </c>
      <c r="G264" s="17" t="inlineStr">
        <is>
          <t>City of Panabo</t>
        </is>
      </c>
      <c r="H264" s="18" t="inlineStr">
        <is>
          <t>San Francisco</t>
        </is>
      </c>
      <c r="I264" s="18" t="n">
        <v>7.303326</v>
      </c>
      <c r="J264" s="17" t="n">
        <v>125.681285</v>
      </c>
      <c r="K264" s="17" t="inlineStr">
        <is>
          <t>U</t>
        </is>
      </c>
      <c r="L264" s="11" t="n">
        <v>14187</v>
      </c>
      <c r="M264" s="19" t="n">
        <v>3.7</v>
      </c>
      <c r="N264" s="20">
        <f>INT(L264/M264)</f>
        <v/>
      </c>
      <c r="O264" s="20">
        <f>ROUND(N264*0.3,0)</f>
        <v/>
      </c>
      <c r="P264" s="17" t="inlineStr">
        <is>
          <t>Band n50 (1.5 GHz, 100 MHz TDD)</t>
        </is>
      </c>
      <c r="Q264" s="21">
        <f>MAX(1,ROUNDUP(O264/1000,0))</f>
        <v/>
      </c>
      <c r="R264" s="16" t="n">
        <v>1</v>
      </c>
      <c r="S264" s="19" t="n">
        <v>0.32</v>
      </c>
      <c r="T264" s="19" t="n">
        <v>0.34</v>
      </c>
      <c r="U264" s="17" t="inlineStr">
        <is>
          <t>Tier 1A (Direct Coloc, &lt;1 km)</t>
        </is>
      </c>
      <c r="V264" s="19" t="n">
        <v>99.90000000000001</v>
      </c>
      <c r="W264" s="19" t="n">
        <v>100</v>
      </c>
      <c r="X264" s="19" t="n">
        <v>33.3</v>
      </c>
      <c r="Y264" s="20">
        <f>ROUND(V264*0.35+W264*0.35+X264*0.30,2)</f>
        <v/>
      </c>
      <c r="Z264" s="22" t="inlineStr">
        <is>
          <t>A - Node within 0.5 km</t>
        </is>
      </c>
      <c r="AA264" s="19" t="n">
        <v>0.3193738416523581</v>
      </c>
      <c r="AB264" s="19" t="n">
        <v>0.03155242473300845</v>
      </c>
      <c r="AC264" s="17" t="inlineStr">
        <is>
          <t>POD001 - TYPE 3 / DAVAO CITY - TRENTO</t>
        </is>
      </c>
      <c r="AD264" s="17" t="inlineStr">
        <is>
          <t>First survey: confirm node handoff, spare capacity and a feasible short route; co-location is not established.</t>
        </is>
      </c>
      <c r="AE264" s="16" t="n">
        <v>533</v>
      </c>
    </row>
    <row r="265">
      <c r="A265" s="16" t="n">
        <v>1</v>
      </c>
      <c r="B265" s="16" t="n">
        <v>261</v>
      </c>
      <c r="C265" s="16" t="n">
        <v>261</v>
      </c>
      <c r="D265" s="17" t="inlineStr">
        <is>
          <t>0405646030</t>
        </is>
      </c>
      <c r="E265" s="17" t="inlineStr">
        <is>
          <t>Region IV-A (CALABARZON)</t>
        </is>
      </c>
      <c r="F265" s="17" t="inlineStr">
        <is>
          <t>Quezon</t>
        </is>
      </c>
      <c r="G265" s="17" t="inlineStr">
        <is>
          <t>Tagkawayan</t>
        </is>
      </c>
      <c r="H265" s="18" t="inlineStr">
        <is>
          <t>Rizal</t>
        </is>
      </c>
      <c r="I265" s="18" t="n">
        <v>13.960192</v>
      </c>
      <c r="J265" s="17" t="n">
        <v>122.543527</v>
      </c>
      <c r="K265" s="17" t="inlineStr">
        <is>
          <t>R</t>
        </is>
      </c>
      <c r="L265" s="11" t="n">
        <v>3375</v>
      </c>
      <c r="M265" s="19" t="n">
        <v>3.8</v>
      </c>
      <c r="N265" s="20">
        <f>INT(L265/M265)</f>
        <v/>
      </c>
      <c r="O265" s="20">
        <f>ROUND(N265*0.3,0)</f>
        <v/>
      </c>
      <c r="P265" s="17" t="inlineStr">
        <is>
          <t>Band n50 (1.5 GHz, 100 MHz TDD)</t>
        </is>
      </c>
      <c r="Q265" s="21">
        <f>MAX(1,ROUNDUP(O265/1000,0))</f>
        <v/>
      </c>
      <c r="R265" s="16" t="n">
        <v>1</v>
      </c>
      <c r="S265" s="19" t="n">
        <v>0.65</v>
      </c>
      <c r="T265" s="19" t="n">
        <v>0.18</v>
      </c>
      <c r="U265" s="17" t="inlineStr">
        <is>
          <t>Tier 1A (Direct Coloc, &lt;1 km)</t>
        </is>
      </c>
      <c r="V265" s="19" t="n">
        <v>90.59999999999999</v>
      </c>
      <c r="W265" s="19" t="n">
        <v>91.8</v>
      </c>
      <c r="X265" s="19" t="n">
        <v>53.5</v>
      </c>
      <c r="Y265" s="20">
        <f>ROUND(V265*0.35+W265*0.35+X265*0.30,2)</f>
        <v/>
      </c>
      <c r="Z265" s="22" t="inlineStr">
        <is>
          <t>B - Node 0.5-1 km</t>
        </is>
      </c>
      <c r="AA265" s="19" t="n">
        <v>0.6439580477740898</v>
      </c>
      <c r="AB265" s="19" t="n">
        <v>0.1720628982311586</v>
      </c>
      <c r="AC265" s="17" t="inlineStr">
        <is>
          <t>TKQ001 - TYPE 3 / CALAUAG - SIPOCOT</t>
        </is>
      </c>
      <c r="AD265" s="17" t="inlineStr">
        <is>
          <t>Survey a short node lateral; confirm port/fiber capacity, access and route.</t>
        </is>
      </c>
      <c r="AE265" s="16" t="n">
        <v>1234</v>
      </c>
    </row>
    <row r="266">
      <c r="A266" s="16" t="n">
        <v>1</v>
      </c>
      <c r="B266" s="16" t="n">
        <v>262</v>
      </c>
      <c r="C266" s="16" t="n">
        <v>262</v>
      </c>
      <c r="D266" s="17" t="inlineStr">
        <is>
          <t>0402106028</t>
        </is>
      </c>
      <c r="E266" s="17" t="inlineStr">
        <is>
          <t>Region IV-A (CALABARZON)</t>
        </is>
      </c>
      <c r="F266" s="17" t="inlineStr">
        <is>
          <t>Cavite</t>
        </is>
      </c>
      <c r="G266" s="17" t="inlineStr">
        <is>
          <t>City of Dasmariñas</t>
        </is>
      </c>
      <c r="H266" s="18" t="inlineStr">
        <is>
          <t>San Esteban</t>
        </is>
      </c>
      <c r="I266" s="18" t="n">
        <v>14.297184</v>
      </c>
      <c r="J266" s="17" t="n">
        <v>120.950271</v>
      </c>
      <c r="K266" s="17" t="inlineStr">
        <is>
          <t>R</t>
        </is>
      </c>
      <c r="L266" s="11" t="n">
        <v>4825</v>
      </c>
      <c r="M266" s="19" t="n">
        <v>3.4</v>
      </c>
      <c r="N266" s="20">
        <f>INT(L266/M266)</f>
        <v/>
      </c>
      <c r="O266" s="20">
        <f>ROUND(N266*0.3,0)</f>
        <v/>
      </c>
      <c r="P266" s="17" t="inlineStr">
        <is>
          <t>Band n50 (1.5 GHz, 100 MHz TDD)</t>
        </is>
      </c>
      <c r="Q266" s="21">
        <f>MAX(1,ROUNDUP(O266/1000,0))</f>
        <v/>
      </c>
      <c r="R266" s="16" t="n">
        <v>1</v>
      </c>
      <c r="S266" s="19" t="n">
        <v>0.97</v>
      </c>
      <c r="T266" s="19" t="n">
        <v>0.19</v>
      </c>
      <c r="U266" s="17" t="inlineStr">
        <is>
          <t>Tier 1A (Direct Coloc, &lt;1 km)</t>
        </is>
      </c>
      <c r="V266" s="19" t="n">
        <v>82.40000000000001</v>
      </c>
      <c r="W266" s="19" t="n">
        <v>100</v>
      </c>
      <c r="X266" s="19" t="n">
        <v>53.5</v>
      </c>
      <c r="Y266" s="20">
        <f>ROUND(V266*0.35+W266*0.35+X266*0.30,2)</f>
        <v/>
      </c>
      <c r="Z266" s="22" t="inlineStr">
        <is>
          <t>B - Node 0.5-1 km</t>
        </is>
      </c>
      <c r="AA266" s="19" t="n">
        <v>0.9700788656409615</v>
      </c>
      <c r="AB266" s="19" t="n">
        <v>0.1651013111297187</v>
      </c>
      <c r="AC266" s="17" t="inlineStr">
        <is>
          <t>DMC002
- TYPE 2 / NCC001 TO TGY001</t>
        </is>
      </c>
      <c r="AD266" s="17" t="inlineStr">
        <is>
          <t>Survey a short node lateral; confirm port/fiber capacity, access and route.</t>
        </is>
      </c>
      <c r="AE266" s="16" t="n">
        <v>1906</v>
      </c>
    </row>
    <row r="267">
      <c r="A267" s="16" t="n">
        <v>1</v>
      </c>
      <c r="B267" s="16" t="n">
        <v>263</v>
      </c>
      <c r="C267" s="16" t="n">
        <v>263</v>
      </c>
      <c r="D267" s="17" t="inlineStr">
        <is>
          <t>0300809001</t>
        </is>
      </c>
      <c r="E267" s="17" t="inlineStr">
        <is>
          <t>Region III (Central Luzon)</t>
        </is>
      </c>
      <c r="F267" s="17" t="inlineStr">
        <is>
          <t>Bataan</t>
        </is>
      </c>
      <c r="G267" s="17" t="inlineStr">
        <is>
          <t>Orani</t>
        </is>
      </c>
      <c r="H267" s="18" t="inlineStr">
        <is>
          <t>Bagong Paraiso</t>
        </is>
      </c>
      <c r="I267" s="18" t="n">
        <v>14.799859</v>
      </c>
      <c r="J267" s="17" t="n">
        <v>120.530217</v>
      </c>
      <c r="K267" s="17" t="inlineStr">
        <is>
          <t>R</t>
        </is>
      </c>
      <c r="L267" s="11" t="n">
        <v>3258</v>
      </c>
      <c r="M267" s="19" t="n">
        <v>3.6</v>
      </c>
      <c r="N267" s="20">
        <f>INT(L267/M267)</f>
        <v/>
      </c>
      <c r="O267" s="20">
        <f>ROUND(N267*0.3,0)</f>
        <v/>
      </c>
      <c r="P267" s="17" t="inlineStr">
        <is>
          <t>Band n50 (1.5 GHz, 100 MHz TDD)</t>
        </is>
      </c>
      <c r="Q267" s="21">
        <f>MAX(1,ROUNDUP(O267/1000,0))</f>
        <v/>
      </c>
      <c r="R267" s="16" t="n">
        <v>1</v>
      </c>
      <c r="S267" s="19" t="n">
        <v>0.71</v>
      </c>
      <c r="T267" s="19" t="n">
        <v>0.1</v>
      </c>
      <c r="U267" s="17" t="inlineStr">
        <is>
          <t>Tier 1A (Direct Coloc, &lt;1 km)</t>
        </is>
      </c>
      <c r="V267" s="19" t="n">
        <v>89</v>
      </c>
      <c r="W267" s="19" t="n">
        <v>93.3</v>
      </c>
      <c r="X267" s="19" t="n">
        <v>53.5</v>
      </c>
      <c r="Y267" s="20">
        <f>ROUND(V267*0.35+W267*0.35+X267*0.30,2)</f>
        <v/>
      </c>
      <c r="Z267" s="22" t="inlineStr">
        <is>
          <t>B - Node 0.5-1 km</t>
        </is>
      </c>
      <c r="AA267" s="19" t="n">
        <v>0.7061577628497047</v>
      </c>
      <c r="AB267" s="19" t="n">
        <v>0.07724748955020135</v>
      </c>
      <c r="AC267" s="17" t="inlineStr">
        <is>
          <t>ORB001 - TYPE 3 / 96C DONA TO ORANI</t>
        </is>
      </c>
      <c r="AD267" s="17" t="inlineStr">
        <is>
          <t>Survey a short node lateral; confirm port/fiber capacity, access and route.</t>
        </is>
      </c>
      <c r="AE267" s="16" t="n">
        <v>1374</v>
      </c>
    </row>
    <row r="268">
      <c r="A268" s="16" t="n">
        <v>1</v>
      </c>
      <c r="B268" s="16" t="n">
        <v>264</v>
      </c>
      <c r="C268" s="16" t="n">
        <v>264</v>
      </c>
      <c r="D268" s="17" t="inlineStr">
        <is>
          <t>0401034013</t>
        </is>
      </c>
      <c r="E268" s="17" t="inlineStr">
        <is>
          <t>Region IV-A (CALABARZON)</t>
        </is>
      </c>
      <c r="F268" s="17" t="inlineStr">
        <is>
          <t>Batangas</t>
        </is>
      </c>
      <c r="G268" s="17" t="inlineStr">
        <is>
          <t>Tuy</t>
        </is>
      </c>
      <c r="H268" s="18" t="inlineStr">
        <is>
          <t>Luna</t>
        </is>
      </c>
      <c r="I268" s="18" t="n">
        <v>14.021207</v>
      </c>
      <c r="J268" s="17" t="n">
        <v>120.731099</v>
      </c>
      <c r="K268" s="17" t="inlineStr">
        <is>
          <t>R</t>
        </is>
      </c>
      <c r="L268" s="11" t="n">
        <v>2745</v>
      </c>
      <c r="M268" s="19" t="n">
        <v>3.6</v>
      </c>
      <c r="N268" s="20">
        <f>INT(L268/M268)</f>
        <v/>
      </c>
      <c r="O268" s="20">
        <f>ROUND(N268*0.3,0)</f>
        <v/>
      </c>
      <c r="P268" s="17" t="inlineStr">
        <is>
          <t>Band n50 (1.5 GHz, 100 MHz TDD)</t>
        </is>
      </c>
      <c r="Q268" s="21">
        <f>MAX(1,ROUNDUP(O268/1000,0))</f>
        <v/>
      </c>
      <c r="R268" s="16" t="n">
        <v>1</v>
      </c>
      <c r="S268" s="19" t="n">
        <v>0.29</v>
      </c>
      <c r="T268" s="19" t="n">
        <v>0.28</v>
      </c>
      <c r="U268" s="17" t="inlineStr">
        <is>
          <t>Tier 1A (Direct Coloc, &lt;1 km)</t>
        </is>
      </c>
      <c r="V268" s="19" t="n">
        <v>100</v>
      </c>
      <c r="W268" s="19" t="n">
        <v>82.40000000000001</v>
      </c>
      <c r="X268" s="19" t="n">
        <v>53.5</v>
      </c>
      <c r="Y268" s="20">
        <f>ROUND(V268*0.35+W268*0.35+X268*0.30,2)</f>
        <v/>
      </c>
      <c r="Z268" s="22" t="inlineStr">
        <is>
          <t>A - Node within 0.5 km</t>
        </is>
      </c>
      <c r="AA268" s="19" t="n">
        <v>0.2940304600069722</v>
      </c>
      <c r="AB268" s="19" t="n">
        <v>0.2755710728110566</v>
      </c>
      <c r="AC268" s="17" t="inlineStr">
        <is>
          <t>TUB001 - BP / TUY - STA. TERESITA</t>
        </is>
      </c>
      <c r="AD268" s="17" t="inlineStr">
        <is>
          <t>First survey: confirm node handoff, spare capacity and a feasible short route; co-location is not established.</t>
        </is>
      </c>
      <c r="AE268" s="16" t="n">
        <v>469</v>
      </c>
    </row>
    <row r="269">
      <c r="A269" s="16" t="n">
        <v>1</v>
      </c>
      <c r="B269" s="16" t="n">
        <v>265</v>
      </c>
      <c r="C269" s="16" t="n">
        <v>265</v>
      </c>
      <c r="D269" s="17" t="inlineStr">
        <is>
          <t>0300803017</t>
        </is>
      </c>
      <c r="E269" s="17" t="inlineStr">
        <is>
          <t>Region III (Central Luzon)</t>
        </is>
      </c>
      <c r="F269" s="17" t="inlineStr">
        <is>
          <t>Bataan</t>
        </is>
      </c>
      <c r="G269" s="17" t="inlineStr">
        <is>
          <t>City of Balanga</t>
        </is>
      </c>
      <c r="H269" s="18" t="inlineStr">
        <is>
          <t>Sibacan</t>
        </is>
      </c>
      <c r="I269" s="18" t="n">
        <v>14.687018</v>
      </c>
      <c r="J269" s="17" t="n">
        <v>120.547185</v>
      </c>
      <c r="K269" s="17" t="inlineStr">
        <is>
          <t>R</t>
        </is>
      </c>
      <c r="L269" s="11" t="n">
        <v>2889</v>
      </c>
      <c r="M269" s="19" t="n">
        <v>3.6</v>
      </c>
      <c r="N269" s="20">
        <f>INT(L269/M269)</f>
        <v/>
      </c>
      <c r="O269" s="20">
        <f>ROUND(N269*0.3,0)</f>
        <v/>
      </c>
      <c r="P269" s="17" t="inlineStr">
        <is>
          <t>Band n50 (1.5 GHz, 100 MHz TDD)</t>
        </is>
      </c>
      <c r="Q269" s="21">
        <f>MAX(1,ROUNDUP(O269/1000,0))</f>
        <v/>
      </c>
      <c r="R269" s="16" t="n">
        <v>1</v>
      </c>
      <c r="S269" s="19" t="n">
        <v>0.42</v>
      </c>
      <c r="T269" s="19" t="n">
        <v>0.26</v>
      </c>
      <c r="U269" s="17" t="inlineStr">
        <is>
          <t>Tier 1A (Direct Coloc, &lt;1 km)</t>
        </is>
      </c>
      <c r="V269" s="19" t="n">
        <v>96.90000000000001</v>
      </c>
      <c r="W269" s="19" t="n">
        <v>85.40000000000001</v>
      </c>
      <c r="X269" s="19" t="n">
        <v>53.5</v>
      </c>
      <c r="Y269" s="20">
        <f>ROUND(V269*0.35+W269*0.35+X269*0.30,2)</f>
        <v/>
      </c>
      <c r="Z269" s="22" t="inlineStr">
        <is>
          <t>A - Node within 0.5 km</t>
        </is>
      </c>
      <c r="AA269" s="19" t="n">
        <v>0.4189183325762704</v>
      </c>
      <c r="AB269" s="19" t="n">
        <v>0.2492964534802881</v>
      </c>
      <c r="AC269" s="17" t="inlineStr">
        <is>
          <t>BLB001 - TYPE 2 / CITY OF BALANGA</t>
        </is>
      </c>
      <c r="AD269" s="17" t="inlineStr">
        <is>
          <t>First survey: confirm node handoff, spare capacity and a feasible short route; co-location is not established.</t>
        </is>
      </c>
      <c r="AE269" s="16" t="n">
        <v>772</v>
      </c>
    </row>
    <row r="270">
      <c r="A270" s="16" t="n">
        <v>1</v>
      </c>
      <c r="B270" s="16" t="n">
        <v>266</v>
      </c>
      <c r="C270" s="16" t="n">
        <v>266</v>
      </c>
      <c r="D270" s="17" t="inlineStr">
        <is>
          <t>1130700026</t>
        </is>
      </c>
      <c r="E270" s="17" t="inlineStr">
        <is>
          <t>Region XI (Davao Region)</t>
        </is>
      </c>
      <c r="F270" s="17" t="inlineStr">
        <is>
          <t>Davao del Sur</t>
        </is>
      </c>
      <c r="G270" s="17" t="inlineStr">
        <is>
          <t>City of Davao</t>
        </is>
      </c>
      <c r="H270" s="18" t="inlineStr">
        <is>
          <t>Calinan</t>
        </is>
      </c>
      <c r="I270" s="18" t="n">
        <v>7.186057</v>
      </c>
      <c r="J270" s="17" t="n">
        <v>125.455529</v>
      </c>
      <c r="K270" s="17" t="inlineStr">
        <is>
          <t>U</t>
        </is>
      </c>
      <c r="L270" s="11" t="n">
        <v>25199</v>
      </c>
      <c r="M270" s="19" t="n">
        <v>3.4</v>
      </c>
      <c r="N270" s="20">
        <f>INT(L270/M270)</f>
        <v/>
      </c>
      <c r="O270" s="20">
        <f>ROUND(N270*0.3,0)</f>
        <v/>
      </c>
      <c r="P270" s="17" t="inlineStr">
        <is>
          <t>Band n50 (1.5 GHz, 100 MHz TDD)</t>
        </is>
      </c>
      <c r="Q270" s="21">
        <f>MAX(1,ROUNDUP(O270/1000,0))</f>
        <v/>
      </c>
      <c r="R270" s="16" t="n">
        <v>1</v>
      </c>
      <c r="S270" s="19" t="n">
        <v>0.08</v>
      </c>
      <c r="T270" s="19" t="n">
        <v>0.07000000000000001</v>
      </c>
      <c r="U270" s="17" t="inlineStr">
        <is>
          <t>Tier 1A (Direct Coloc, &lt;1 km)</t>
        </is>
      </c>
      <c r="V270" s="19" t="n">
        <v>100</v>
      </c>
      <c r="W270" s="19" t="n">
        <v>99.7</v>
      </c>
      <c r="X270" s="19" t="n">
        <v>33.3</v>
      </c>
      <c r="Y270" s="20">
        <f>ROUND(V270*0.35+W270*0.35+X270*0.30,2)</f>
        <v/>
      </c>
      <c r="Z270" s="22" t="inlineStr">
        <is>
          <t>A - Node within 0.5 km</t>
        </is>
      </c>
      <c r="AA270" s="19" t="n">
        <v>0.07565890499600003</v>
      </c>
      <c r="AB270" s="19" t="n">
        <v>0.07320567908142632</v>
      </c>
      <c r="AC270" s="17" t="inlineStr">
        <is>
          <t>DCD005 - TYPE 3 / 31,493 FOC</t>
        </is>
      </c>
      <c r="AD270" s="17" t="inlineStr">
        <is>
          <t>First survey: confirm node handoff, spare capacity and a feasible short route; co-location is not established.</t>
        </is>
      </c>
      <c r="AE270" s="16" t="n">
        <v>46</v>
      </c>
    </row>
    <row r="271">
      <c r="A271" s="16" t="n">
        <v>1</v>
      </c>
      <c r="B271" s="16" t="n">
        <v>267</v>
      </c>
      <c r="C271" s="16" t="n">
        <v>267</v>
      </c>
      <c r="D271" s="17" t="inlineStr">
        <is>
          <t>1606819022</t>
        </is>
      </c>
      <c r="E271" s="17" t="inlineStr">
        <is>
          <t>Region XIII (Caraga)</t>
        </is>
      </c>
      <c r="F271" s="17" t="inlineStr">
        <is>
          <t>Surigao del Sur</t>
        </is>
      </c>
      <c r="G271" s="17" t="inlineStr">
        <is>
          <t>City of Tandag</t>
        </is>
      </c>
      <c r="H271" s="18" t="inlineStr">
        <is>
          <t>Telaje</t>
        </is>
      </c>
      <c r="I271" s="18" t="n">
        <v>9.074131</v>
      </c>
      <c r="J271" s="17" t="n">
        <v>126.19639</v>
      </c>
      <c r="K271" s="17" t="inlineStr">
        <is>
          <t>U</t>
        </is>
      </c>
      <c r="L271" s="11" t="n">
        <v>7962</v>
      </c>
      <c r="M271" s="19" t="n">
        <v>4.1</v>
      </c>
      <c r="N271" s="20">
        <f>INT(L271/M271)</f>
        <v/>
      </c>
      <c r="O271" s="20">
        <f>ROUND(N271*0.3,0)</f>
        <v/>
      </c>
      <c r="P271" s="17" t="inlineStr">
        <is>
          <t>Band n50 (1.5 GHz, 100 MHz TDD)</t>
        </is>
      </c>
      <c r="Q271" s="21">
        <f>MAX(1,ROUNDUP(O271/1000,0))</f>
        <v/>
      </c>
      <c r="R271" s="16" t="n">
        <v>1</v>
      </c>
      <c r="S271" s="19" t="n">
        <v>0.33</v>
      </c>
      <c r="T271" s="19" t="n">
        <v>0.3</v>
      </c>
      <c r="U271" s="17" t="inlineStr">
        <is>
          <t>Tier 1A (Direct Coloc, &lt;1 km)</t>
        </is>
      </c>
      <c r="V271" s="19" t="n">
        <v>99.7</v>
      </c>
      <c r="W271" s="19" t="n">
        <v>100</v>
      </c>
      <c r="X271" s="19" t="n">
        <v>33.3</v>
      </c>
      <c r="Y271" s="20">
        <f>ROUND(V271*0.35+W271*0.35+X271*0.30,2)</f>
        <v/>
      </c>
      <c r="Z271" s="22" t="inlineStr">
        <is>
          <t>A - Node within 0.5 km</t>
        </is>
      </c>
      <c r="AA271" s="19" t="n">
        <v>0.3258425892499907</v>
      </c>
      <c r="AB271" s="19" t="n">
        <v>0.2187056401489153</v>
      </c>
      <c r="AC271" s="17" t="inlineStr">
        <is>
          <t>TDG001 - TYPE 2 / Route</t>
        </is>
      </c>
      <c r="AD271" s="17" t="inlineStr">
        <is>
          <t>First survey: confirm node handoff, spare capacity and a feasible short route; co-location is not established.</t>
        </is>
      </c>
      <c r="AE271" s="16" t="n">
        <v>546</v>
      </c>
    </row>
    <row r="272">
      <c r="A272" s="16" t="n">
        <v>1</v>
      </c>
      <c r="B272" s="16" t="n">
        <v>268</v>
      </c>
      <c r="C272" s="16" t="n">
        <v>268</v>
      </c>
      <c r="D272" s="17" t="inlineStr">
        <is>
          <t>0401005082</t>
        </is>
      </c>
      <c r="E272" s="17" t="inlineStr">
        <is>
          <t>Region IV-A (CALABARZON)</t>
        </is>
      </c>
      <c r="F272" s="17" t="inlineStr">
        <is>
          <t>Batangas</t>
        </is>
      </c>
      <c r="G272" s="17" t="inlineStr">
        <is>
          <t>Batangas City</t>
        </is>
      </c>
      <c r="H272" s="18" t="inlineStr">
        <is>
          <t>Sampaga</t>
        </is>
      </c>
      <c r="I272" s="18" t="n">
        <v>13.754936</v>
      </c>
      <c r="J272" s="17" t="n">
        <v>121.10372</v>
      </c>
      <c r="K272" s="17" t="inlineStr">
        <is>
          <t>R</t>
        </is>
      </c>
      <c r="L272" s="11" t="n">
        <v>4590</v>
      </c>
      <c r="M272" s="19" t="n">
        <v>3.6</v>
      </c>
      <c r="N272" s="20">
        <f>INT(L272/M272)</f>
        <v/>
      </c>
      <c r="O272" s="20">
        <f>ROUND(N272*0.3,0)</f>
        <v/>
      </c>
      <c r="P272" s="17" t="inlineStr">
        <is>
          <t>Band n50 (1.5 GHz, 100 MHz TDD)</t>
        </is>
      </c>
      <c r="Q272" s="21">
        <f>MAX(1,ROUNDUP(O272/1000,0))</f>
        <v/>
      </c>
      <c r="R272" s="16" t="n">
        <v>1</v>
      </c>
      <c r="S272" s="19" t="n">
        <v>0.59</v>
      </c>
      <c r="T272" s="19" t="n">
        <v>4.19</v>
      </c>
      <c r="U272" s="17" t="inlineStr">
        <is>
          <t>Tier 1A (Direct Coloc, &lt;1 km)</t>
        </is>
      </c>
      <c r="V272" s="19" t="n">
        <v>82.3</v>
      </c>
      <c r="W272" s="19" t="n">
        <v>100</v>
      </c>
      <c r="X272" s="19" t="n">
        <v>53.5</v>
      </c>
      <c r="Y272" s="20">
        <f>ROUND(V272*0.35+W272*0.35+X272*0.30,2)</f>
        <v/>
      </c>
      <c r="Z272" s="22" t="inlineStr">
        <is>
          <t>B - Node 0.5-1 km</t>
        </is>
      </c>
      <c r="AA272" s="19" t="n">
        <v>0.5859313522703749</v>
      </c>
      <c r="AB272" s="19" t="n">
        <v>4.124735440164414</v>
      </c>
      <c r="AC272" s="17" t="inlineStr">
        <is>
          <t>BCY003
- TYPE 3 / BATANGAS - SAN JUAN</t>
        </is>
      </c>
      <c r="AD272" s="17" t="inlineStr">
        <is>
          <t>Survey a short node lateral; confirm port/fiber capacity, access and route.</t>
        </is>
      </c>
      <c r="AE272" s="16" t="n">
        <v>1123</v>
      </c>
    </row>
    <row r="273">
      <c r="A273" s="16" t="n">
        <v>1</v>
      </c>
      <c r="B273" s="16" t="n">
        <v>269</v>
      </c>
      <c r="C273" s="16" t="n">
        <v>269</v>
      </c>
      <c r="D273" s="17" t="inlineStr">
        <is>
          <t>0600415013</t>
        </is>
      </c>
      <c r="E273" s="17" t="inlineStr">
        <is>
          <t>Region VI (Western Visayas)</t>
        </is>
      </c>
      <c r="F273" s="17" t="inlineStr">
        <is>
          <t>Aklan</t>
        </is>
      </c>
      <c r="G273" s="17" t="inlineStr">
        <is>
          <t>New Washington</t>
        </is>
      </c>
      <c r="H273" s="18" t="inlineStr">
        <is>
          <t>Poblacion</t>
        </is>
      </c>
      <c r="I273" s="18" t="n">
        <v>11.648201</v>
      </c>
      <c r="J273" s="17" t="n">
        <v>122.434044</v>
      </c>
      <c r="K273" s="17" t="inlineStr">
        <is>
          <t>U</t>
        </is>
      </c>
      <c r="L273" s="11" t="n">
        <v>6291</v>
      </c>
      <c r="M273" s="19" t="n">
        <v>3.9</v>
      </c>
      <c r="N273" s="20">
        <f>INT(L273/M273)</f>
        <v/>
      </c>
      <c r="O273" s="20">
        <f>ROUND(N273*0.3,0)</f>
        <v/>
      </c>
      <c r="P273" s="17" t="inlineStr">
        <is>
          <t>Band n50 (1.5 GHz, 100 MHz TDD)</t>
        </is>
      </c>
      <c r="Q273" s="21">
        <f>MAX(1,ROUNDUP(O273/1000,0))</f>
        <v/>
      </c>
      <c r="R273" s="16" t="n">
        <v>1</v>
      </c>
      <c r="S273" s="19" t="n">
        <v>0.06</v>
      </c>
      <c r="T273" s="19" t="n">
        <v>7.3</v>
      </c>
      <c r="U273" s="17" t="inlineStr">
        <is>
          <t>Tier 1A (Direct Coloc, &lt;1 km)</t>
        </is>
      </c>
      <c r="V273" s="19" t="n">
        <v>98</v>
      </c>
      <c r="W273" s="19" t="n">
        <v>100</v>
      </c>
      <c r="X273" s="19" t="n">
        <v>35.2</v>
      </c>
      <c r="Y273" s="20">
        <f>ROUND(V273*0.35+W273*0.35+X273*0.30,2)</f>
        <v/>
      </c>
      <c r="Z273" s="22" t="inlineStr">
        <is>
          <t>A - Node within 0.5 km</t>
        </is>
      </c>
      <c r="AA273" s="19" t="n">
        <v>0.06017631905182702</v>
      </c>
      <c r="AB273" s="19" t="n">
        <v>7.26150726827444</v>
      </c>
      <c r="AC273" s="17" t="inlineStr">
        <is>
          <t>NWK001 - TYPE 3 / IVISAN - KALIBO</t>
        </is>
      </c>
      <c r="AD273" s="17" t="inlineStr">
        <is>
          <t>First survey: confirm node handoff, spare capacity and a feasible short route; co-location is not established.</t>
        </is>
      </c>
      <c r="AE273" s="16" t="n">
        <v>19</v>
      </c>
    </row>
    <row r="274">
      <c r="A274" s="16" t="n">
        <v>1</v>
      </c>
      <c r="B274" s="16" t="n">
        <v>270</v>
      </c>
      <c r="C274" s="16" t="n">
        <v>270</v>
      </c>
      <c r="D274" s="17" t="inlineStr">
        <is>
          <t>0803748050</t>
        </is>
      </c>
      <c r="E274" s="17" t="inlineStr">
        <is>
          <t>Region VIII (Eastern Visayas)</t>
        </is>
      </c>
      <c r="F274" s="17" t="inlineStr">
        <is>
          <t>Leyte</t>
        </is>
      </c>
      <c r="G274" s="17" t="inlineStr">
        <is>
          <t>Tanauan</t>
        </is>
      </c>
      <c r="H274" s="18" t="inlineStr">
        <is>
          <t>Santo Niño Pob.</t>
        </is>
      </c>
      <c r="I274" s="18" t="n">
        <v>11.103694</v>
      </c>
      <c r="J274" s="17" t="n">
        <v>125.020791</v>
      </c>
      <c r="K274" s="17" t="inlineStr">
        <is>
          <t>U</t>
        </is>
      </c>
      <c r="L274" s="11" t="n">
        <v>3845</v>
      </c>
      <c r="M274" s="19" t="n">
        <v>3.8</v>
      </c>
      <c r="N274" s="20">
        <f>INT(L274/M274)</f>
        <v/>
      </c>
      <c r="O274" s="20">
        <f>ROUND(N274*0.3,0)</f>
        <v/>
      </c>
      <c r="P274" s="17" t="inlineStr">
        <is>
          <t>Band n50 (1.5 GHz, 100 MHz TDD)</t>
        </is>
      </c>
      <c r="Q274" s="21">
        <f>MAX(1,ROUNDUP(O274/1000,0))</f>
        <v/>
      </c>
      <c r="R274" s="16" t="n">
        <v>1</v>
      </c>
      <c r="S274" s="19" t="n">
        <v>0.2</v>
      </c>
      <c r="T274" s="19" t="n">
        <v>0.11</v>
      </c>
      <c r="U274" s="17" t="inlineStr">
        <is>
          <t>Tier 1A (Direct Coloc, &lt;1 km)</t>
        </is>
      </c>
      <c r="V274" s="19" t="n">
        <v>100</v>
      </c>
      <c r="W274" s="19" t="n">
        <v>98</v>
      </c>
      <c r="X274" s="19" t="n">
        <v>35.2</v>
      </c>
      <c r="Y274" s="20">
        <f>ROUND(V274*0.35+W274*0.35+X274*0.30,2)</f>
        <v/>
      </c>
      <c r="Z274" s="22" t="inlineStr">
        <is>
          <t>A - Node within 0.5 km</t>
        </is>
      </c>
      <c r="AA274" s="19" t="n">
        <v>0.2035321388974663</v>
      </c>
      <c r="AB274" s="19" t="n">
        <v>6.846066045383456</v>
      </c>
      <c r="AC274" s="17" t="inlineStr">
        <is>
          <t>TAL001-TYPE 3 / CAPOOCAN - TACLOBAN</t>
        </is>
      </c>
      <c r="AD274" s="17" t="inlineStr">
        <is>
          <t>First survey: confirm node handoff, spare capacity and a feasible short route; co-location is not established.</t>
        </is>
      </c>
      <c r="AE274" s="16" t="n">
        <v>264</v>
      </c>
    </row>
    <row r="275">
      <c r="A275" s="16" t="n">
        <v>1</v>
      </c>
      <c r="B275" s="16" t="n">
        <v>271</v>
      </c>
      <c r="C275" s="16" t="n">
        <v>271</v>
      </c>
      <c r="D275" s="17" t="inlineStr">
        <is>
          <t>0603035039</t>
        </is>
      </c>
      <c r="E275" s="17" t="inlineStr">
        <is>
          <t>Region VI (Western Visayas)</t>
        </is>
      </c>
      <c r="F275" s="17" t="inlineStr">
        <is>
          <t>Iloilo</t>
        </is>
      </c>
      <c r="G275" s="17" t="inlineStr">
        <is>
          <t>City of Passi</t>
        </is>
      </c>
      <c r="H275" s="18" t="inlineStr">
        <is>
          <t>Poblacion Ilawod</t>
        </is>
      </c>
      <c r="I275" s="18" t="n">
        <v>11.105208</v>
      </c>
      <c r="J275" s="17" t="n">
        <v>122.642729</v>
      </c>
      <c r="K275" s="17" t="inlineStr">
        <is>
          <t>U</t>
        </is>
      </c>
      <c r="L275" s="11" t="n">
        <v>6043</v>
      </c>
      <c r="M275" s="19" t="n">
        <v>3.8</v>
      </c>
      <c r="N275" s="20">
        <f>INT(L275/M275)</f>
        <v/>
      </c>
      <c r="O275" s="20">
        <f>ROUND(N275*0.3,0)</f>
        <v/>
      </c>
      <c r="P275" s="17" t="inlineStr">
        <is>
          <t>Band n50 (1.5 GHz, 100 MHz TDD)</t>
        </is>
      </c>
      <c r="Q275" s="21">
        <f>MAX(1,ROUNDUP(O275/1000,0))</f>
        <v/>
      </c>
      <c r="R275" s="16" t="n">
        <v>1</v>
      </c>
      <c r="S275" s="19" t="n">
        <v>0.38</v>
      </c>
      <c r="T275" s="19" t="n">
        <v>0.14</v>
      </c>
      <c r="U275" s="17" t="inlineStr">
        <is>
          <t>Tier 1A (Direct Coloc, &lt;1 km)</t>
        </is>
      </c>
      <c r="V275" s="19" t="n">
        <v>98</v>
      </c>
      <c r="W275" s="19" t="n">
        <v>100</v>
      </c>
      <c r="X275" s="19" t="n">
        <v>35.2</v>
      </c>
      <c r="Y275" s="20">
        <f>ROUND(V275*0.35+W275*0.35+X275*0.30,2)</f>
        <v/>
      </c>
      <c r="Z275" s="22" t="inlineStr">
        <is>
          <t>A - Node within 0.5 km</t>
        </is>
      </c>
      <c r="AA275" s="19" t="n">
        <v>0.3852200210305979</v>
      </c>
      <c r="AB275" s="19" t="n">
        <v>0.1747770193792115</v>
      </c>
      <c r="AC275" s="17" t="inlineStr">
        <is>
          <t>PSI001 - TYPE 2 / ROXAS -  ILOILO</t>
        </is>
      </c>
      <c r="AD275" s="17" t="inlineStr">
        <is>
          <t>First survey: confirm node handoff, spare capacity and a feasible short route; co-location is not established.</t>
        </is>
      </c>
      <c r="AE275" s="16" t="n">
        <v>684</v>
      </c>
    </row>
    <row r="276">
      <c r="A276" s="16" t="n">
        <v>1</v>
      </c>
      <c r="B276" s="16" t="n">
        <v>272</v>
      </c>
      <c r="C276" s="16" t="n">
        <v>272</v>
      </c>
      <c r="D276" s="17" t="inlineStr">
        <is>
          <t>1004325014</t>
        </is>
      </c>
      <c r="E276" s="17" t="inlineStr">
        <is>
          <t>Region X (Northern Mindanao)</t>
        </is>
      </c>
      <c r="F276" s="17" t="inlineStr">
        <is>
          <t>Misamis Oriental</t>
        </is>
      </c>
      <c r="G276" s="17" t="inlineStr">
        <is>
          <t>Talisayan</t>
        </is>
      </c>
      <c r="H276" s="18" t="inlineStr">
        <is>
          <t>San Jose</t>
        </is>
      </c>
      <c r="I276" s="18" t="n">
        <v>8.993744</v>
      </c>
      <c r="J276" s="17" t="n">
        <v>124.888791</v>
      </c>
      <c r="K276" s="17" t="inlineStr">
        <is>
          <t>R</t>
        </is>
      </c>
      <c r="L276" s="11" t="n">
        <v>3886</v>
      </c>
      <c r="M276" s="19" t="n">
        <v>3.9</v>
      </c>
      <c r="N276" s="20">
        <f>INT(L276/M276)</f>
        <v/>
      </c>
      <c r="O276" s="20">
        <f>ROUND(N276*0.3,0)</f>
        <v/>
      </c>
      <c r="P276" s="17" t="inlineStr">
        <is>
          <t>Band n50 (1.5 GHz, 100 MHz TDD)</t>
        </is>
      </c>
      <c r="Q276" s="21">
        <f>MAX(1,ROUNDUP(O276/1000,0))</f>
        <v/>
      </c>
      <c r="R276" s="16" t="n">
        <v>1</v>
      </c>
      <c r="S276" s="19" t="n">
        <v>1.02</v>
      </c>
      <c r="T276" s="19" t="n">
        <v>0.25</v>
      </c>
      <c r="U276" s="17" t="inlineStr">
        <is>
          <t>Tier 1B (Micro Drop, 1-3 km)</t>
        </is>
      </c>
      <c r="V276" s="19" t="n">
        <v>81.09999999999999</v>
      </c>
      <c r="W276" s="19" t="n">
        <v>97.90000000000001</v>
      </c>
      <c r="X276" s="19" t="n">
        <v>57.3</v>
      </c>
      <c r="Y276" s="20">
        <f>ROUND(V276*0.35+W276*0.35+X276*0.30,2)</f>
        <v/>
      </c>
      <c r="Z276" s="23" t="inlineStr">
        <is>
          <t>C - Line within 0.5 km; node over 1 km</t>
        </is>
      </c>
      <c r="AA276" s="19" t="n">
        <v>1.023021625237516</v>
      </c>
      <c r="AB276" s="19" t="n">
        <v>0.2445715288571954</v>
      </c>
      <c r="AC276" s="17" t="inlineStr">
        <is>
          <t>TSM001 - BP / CDO - BUENAVISTA via GINGOOG</t>
        </is>
      </c>
      <c r="AD276" s="17" t="inlineStr">
        <is>
          <t>Locate an authorized closure or handhole and confirm splicing/capacity; nearby cable alone is insufficient.</t>
        </is>
      </c>
      <c r="AE276" s="16" t="n">
        <v>2829</v>
      </c>
    </row>
    <row r="277">
      <c r="A277" s="16" t="n">
        <v>1</v>
      </c>
      <c r="B277" s="16" t="n">
        <v>273</v>
      </c>
      <c r="C277" s="16" t="n">
        <v>273</v>
      </c>
      <c r="D277" s="17" t="inlineStr">
        <is>
          <t>1004322011</t>
        </is>
      </c>
      <c r="E277" s="17" t="inlineStr">
        <is>
          <t>Region X (Northern Mindanao)</t>
        </is>
      </c>
      <c r="F277" s="17" t="inlineStr">
        <is>
          <t>Misamis Oriental</t>
        </is>
      </c>
      <c r="G277" s="17" t="inlineStr">
        <is>
          <t>Salay</t>
        </is>
      </c>
      <c r="H277" s="18" t="inlineStr">
        <is>
          <t>Poblacion</t>
        </is>
      </c>
      <c r="I277" s="18" t="n">
        <v>8.859213</v>
      </c>
      <c r="J277" s="17" t="n">
        <v>124.790089</v>
      </c>
      <c r="K277" s="17" t="inlineStr">
        <is>
          <t>U</t>
        </is>
      </c>
      <c r="L277" s="11" t="n">
        <v>6231</v>
      </c>
      <c r="M277" s="19" t="n">
        <v>3.9</v>
      </c>
      <c r="N277" s="20">
        <f>INT(L277/M277)</f>
        <v/>
      </c>
      <c r="O277" s="20">
        <f>ROUND(N277*0.3,0)</f>
        <v/>
      </c>
      <c r="P277" s="17" t="inlineStr">
        <is>
          <t>Band n50 (1.5 GHz, 100 MHz TDD)</t>
        </is>
      </c>
      <c r="Q277" s="21">
        <f>MAX(1,ROUNDUP(O277/1000,0))</f>
        <v/>
      </c>
      <c r="R277" s="16" t="n">
        <v>1</v>
      </c>
      <c r="S277" s="19" t="n">
        <v>0.33</v>
      </c>
      <c r="T277" s="19" t="n">
        <v>0.14</v>
      </c>
      <c r="U277" s="17" t="inlineStr">
        <is>
          <t>Tier 1A (Direct Coloc, &lt;1 km)</t>
        </is>
      </c>
      <c r="V277" s="19" t="n">
        <v>99.5</v>
      </c>
      <c r="W277" s="19" t="n">
        <v>100</v>
      </c>
      <c r="X277" s="19" t="n">
        <v>33.3</v>
      </c>
      <c r="Y277" s="20">
        <f>ROUND(V277*0.35+W277*0.35+X277*0.30,2)</f>
        <v/>
      </c>
      <c r="Z277" s="22" t="inlineStr">
        <is>
          <t>A - Node within 0.5 km</t>
        </is>
      </c>
      <c r="AA277" s="19" t="n">
        <v>0.3310417566540971</v>
      </c>
      <c r="AB277" s="19" t="n">
        <v>0.0823647982440802</v>
      </c>
      <c r="AC277" s="17" t="inlineStr">
        <is>
          <t>SLM001 - BP / CDO - BUENAVISTA via GINGOOG</t>
        </is>
      </c>
      <c r="AD277" s="17" t="inlineStr">
        <is>
          <t>First survey: confirm node handoff, spare capacity and a feasible short route; co-location is not established.</t>
        </is>
      </c>
      <c r="AE277" s="16" t="n">
        <v>559</v>
      </c>
    </row>
    <row r="278">
      <c r="A278" s="16" t="n">
        <v>1</v>
      </c>
      <c r="B278" s="16" t="n">
        <v>274</v>
      </c>
      <c r="C278" s="16" t="n">
        <v>274</v>
      </c>
      <c r="D278" s="17" t="inlineStr">
        <is>
          <t>0601905013</t>
        </is>
      </c>
      <c r="E278" s="17" t="inlineStr">
        <is>
          <t>Region VI (Western Visayas)</t>
        </is>
      </c>
      <c r="F278" s="17" t="inlineStr">
        <is>
          <t>Capiz</t>
        </is>
      </c>
      <c r="G278" s="17" t="inlineStr">
        <is>
          <t>Ivisan</t>
        </is>
      </c>
      <c r="H278" s="18" t="inlineStr">
        <is>
          <t>Poblacion Norte</t>
        </is>
      </c>
      <c r="I278" s="18" t="n">
        <v>11.5223</v>
      </c>
      <c r="J278" s="17" t="n">
        <v>122.6948</v>
      </c>
      <c r="K278" s="17" t="inlineStr">
        <is>
          <t>R</t>
        </is>
      </c>
      <c r="L278" s="11" t="n">
        <v>2776</v>
      </c>
      <c r="M278" s="19" t="n">
        <v>3.8</v>
      </c>
      <c r="N278" s="20">
        <f>INT(L278/M278)</f>
        <v/>
      </c>
      <c r="O278" s="20">
        <f>ROUND(N278*0.3,0)</f>
        <v/>
      </c>
      <c r="P278" s="17" t="inlineStr">
        <is>
          <t>Band n50 (1.5 GHz, 100 MHz TDD)</t>
        </is>
      </c>
      <c r="Q278" s="21">
        <f>MAX(1,ROUNDUP(O278/1000,0))</f>
        <v/>
      </c>
      <c r="R278" s="16" t="n">
        <v>1</v>
      </c>
      <c r="S278" s="19" t="n">
        <v>0.17</v>
      </c>
      <c r="T278" s="19" t="n">
        <v>0.21</v>
      </c>
      <c r="U278" s="17" t="inlineStr">
        <is>
          <t>Tier 1A (Direct Coloc, &lt;1 km)</t>
        </is>
      </c>
      <c r="V278" s="19" t="n">
        <v>100</v>
      </c>
      <c r="W278" s="19" t="n">
        <v>77.3</v>
      </c>
      <c r="X278" s="19" t="n">
        <v>59.2</v>
      </c>
      <c r="Y278" s="20">
        <f>ROUND(V278*0.35+W278*0.35+X278*0.30,2)</f>
        <v/>
      </c>
      <c r="Z278" s="22" t="inlineStr">
        <is>
          <t>A - Node within 0.5 km</t>
        </is>
      </c>
      <c r="AA278" s="19" t="n">
        <v>0.168214883747053</v>
      </c>
      <c r="AB278" s="19" t="n">
        <v>0.005205212606570967</v>
      </c>
      <c r="AC278" s="17" t="inlineStr">
        <is>
          <t>IVZ001 - TYPE 3 / ROXAS -  ILOILO</t>
        </is>
      </c>
      <c r="AD278" s="17" t="inlineStr">
        <is>
          <t>First survey: confirm node handoff, spare capacity and a feasible short route; co-location is not established.</t>
        </is>
      </c>
      <c r="AE278" s="16" t="n">
        <v>208</v>
      </c>
    </row>
    <row r="279">
      <c r="A279" s="16" t="n">
        <v>1</v>
      </c>
      <c r="B279" s="16" t="n">
        <v>275</v>
      </c>
      <c r="C279" s="16" t="n">
        <v>275</v>
      </c>
      <c r="D279" s="17" t="inlineStr">
        <is>
          <t>0403420008</t>
        </is>
      </c>
      <c r="E279" s="17" t="inlineStr">
        <is>
          <t>Region IV-A (CALABARZON)</t>
        </is>
      </c>
      <c r="F279" s="17" t="inlineStr">
        <is>
          <t>Laguna</t>
        </is>
      </c>
      <c r="G279" s="17" t="inlineStr">
        <is>
          <t>Pakil</t>
        </is>
      </c>
      <c r="H279" s="18" t="inlineStr">
        <is>
          <t>Kabulusan</t>
        </is>
      </c>
      <c r="I279" s="18" t="n">
        <v>14.368229</v>
      </c>
      <c r="J279" s="17" t="n">
        <v>121.399633</v>
      </c>
      <c r="K279" s="17" t="inlineStr">
        <is>
          <t>R</t>
        </is>
      </c>
      <c r="L279" s="11" t="n">
        <v>4746</v>
      </c>
      <c r="M279" s="19" t="n">
        <v>3.3</v>
      </c>
      <c r="N279" s="20">
        <f>INT(L279/M279)</f>
        <v/>
      </c>
      <c r="O279" s="20">
        <f>ROUND(N279*0.3,0)</f>
        <v/>
      </c>
      <c r="P279" s="17" t="inlineStr">
        <is>
          <t>Band n50 (1.5 GHz, 100 MHz TDD)</t>
        </is>
      </c>
      <c r="Q279" s="21">
        <f>MAX(1,ROUNDUP(O279/1000,0))</f>
        <v/>
      </c>
      <c r="R279" s="16" t="n">
        <v>1</v>
      </c>
      <c r="S279" s="19" t="n">
        <v>0.59</v>
      </c>
      <c r="T279" s="19" t="n">
        <v>7.87</v>
      </c>
      <c r="U279" s="17" t="inlineStr">
        <is>
          <t>Tier 1A (Direct Coloc, &lt;1 km)</t>
        </is>
      </c>
      <c r="V279" s="19" t="n">
        <v>82.09999999999999</v>
      </c>
      <c r="W279" s="19" t="n">
        <v>100</v>
      </c>
      <c r="X279" s="19" t="n">
        <v>53.5</v>
      </c>
      <c r="Y279" s="20">
        <f>ROUND(V279*0.35+W279*0.35+X279*0.30,2)</f>
        <v/>
      </c>
      <c r="Z279" s="22" t="inlineStr">
        <is>
          <t>B - Node 0.5-1 km</t>
        </is>
      </c>
      <c r="AA279" s="19" t="n">
        <v>0.5897254183253555</v>
      </c>
      <c r="AB279" s="19" t="n">
        <v>7.796160695679911</v>
      </c>
      <c r="AC279" s="17" t="inlineStr">
        <is>
          <t>PKL002 - BP / SEGMENT 22 (TAYTAY - FAMY) - DONE PAT</t>
        </is>
      </c>
      <c r="AD279" s="17" t="inlineStr">
        <is>
          <t>Survey a short node lateral; confirm port/fiber capacity, access and route.</t>
        </is>
      </c>
      <c r="AE279" s="16" t="n">
        <v>1129</v>
      </c>
    </row>
    <row r="280">
      <c r="A280" s="16" t="n">
        <v>1</v>
      </c>
      <c r="B280" s="16" t="n">
        <v>276</v>
      </c>
      <c r="C280" s="16" t="n">
        <v>276</v>
      </c>
      <c r="D280" s="17" t="inlineStr">
        <is>
          <t>0402120027</t>
        </is>
      </c>
      <c r="E280" s="17" t="inlineStr">
        <is>
          <t>Region IV-A (CALABARZON)</t>
        </is>
      </c>
      <c r="F280" s="17" t="inlineStr">
        <is>
          <t>Cavite</t>
        </is>
      </c>
      <c r="G280" s="17" t="inlineStr">
        <is>
          <t>Tanza</t>
        </is>
      </c>
      <c r="H280" s="18" t="inlineStr">
        <is>
          <t>Lambingan</t>
        </is>
      </c>
      <c r="I280" s="18" t="n">
        <v>14.37014</v>
      </c>
      <c r="J280" s="17" t="n">
        <v>120.828131</v>
      </c>
      <c r="K280" s="17" t="inlineStr">
        <is>
          <t>R</t>
        </is>
      </c>
      <c r="L280" s="11" t="n">
        <v>2904</v>
      </c>
      <c r="M280" s="19" t="n">
        <v>3.4</v>
      </c>
      <c r="N280" s="20">
        <f>INT(L280/M280)</f>
        <v/>
      </c>
      <c r="O280" s="20">
        <f>ROUND(N280*0.3,0)</f>
        <v/>
      </c>
      <c r="P280" s="17" t="inlineStr">
        <is>
          <t>Band n50 (1.5 GHz, 100 MHz TDD)</t>
        </is>
      </c>
      <c r="Q280" s="21">
        <f>MAX(1,ROUNDUP(O280/1000,0))</f>
        <v/>
      </c>
      <c r="R280" s="16" t="n">
        <v>1</v>
      </c>
      <c r="S280" s="19" t="n">
        <v>0.5600000000000001</v>
      </c>
      <c r="T280" s="19" t="n">
        <v>0.45</v>
      </c>
      <c r="U280" s="17" t="inlineStr">
        <is>
          <t>Tier 1A (Direct Coloc, &lt;1 km)</t>
        </is>
      </c>
      <c r="V280" s="19" t="n">
        <v>92.8</v>
      </c>
      <c r="W280" s="19" t="n">
        <v>89.3</v>
      </c>
      <c r="X280" s="19" t="n">
        <v>53.5</v>
      </c>
      <c r="Y280" s="20">
        <f>ROUND(V280*0.35+W280*0.35+X280*0.30,2)</f>
        <v/>
      </c>
      <c r="Z280" s="22" t="inlineStr">
        <is>
          <t>B - Node 0.5-1 km</t>
        </is>
      </c>
      <c r="AA280" s="19" t="n">
        <v>0.5654146772169676</v>
      </c>
      <c r="AB280" s="19" t="n">
        <v>0.335742414990012</v>
      </c>
      <c r="AC280" s="17" t="inlineStr">
        <is>
          <t>TZC001
- TYPE 3 / PSG001 RELIANCE TO NCC001</t>
        </is>
      </c>
      <c r="AD280" s="17" t="inlineStr">
        <is>
          <t>Survey a short node lateral; confirm port/fiber capacity, access and route.</t>
        </is>
      </c>
      <c r="AE280" s="16" t="n">
        <v>1079</v>
      </c>
    </row>
    <row r="281">
      <c r="A281" s="16" t="n">
        <v>1</v>
      </c>
      <c r="B281" s="16" t="n">
        <v>277</v>
      </c>
      <c r="C281" s="16" t="n">
        <v>277</v>
      </c>
      <c r="D281" s="17" t="inlineStr">
        <is>
          <t>0702218007</t>
        </is>
      </c>
      <c r="E281" s="17" t="inlineStr">
        <is>
          <t>Region VII (Central Visayas)</t>
        </is>
      </c>
      <c r="F281" s="17" t="inlineStr">
        <is>
          <t>Cebu</t>
        </is>
      </c>
      <c r="G281" s="17" t="inlineStr">
        <is>
          <t>Compostela</t>
        </is>
      </c>
      <c r="H281" s="18" t="inlineStr">
        <is>
          <t>Cogon</t>
        </is>
      </c>
      <c r="I281" s="18" t="n">
        <v>10.455338</v>
      </c>
      <c r="J281" s="17" t="n">
        <v>124.009249</v>
      </c>
      <c r="K281" s="17" t="inlineStr">
        <is>
          <t>U</t>
        </is>
      </c>
      <c r="L281" s="11" t="n">
        <v>8155</v>
      </c>
      <c r="M281" s="19" t="n">
        <v>3.8</v>
      </c>
      <c r="N281" s="20">
        <f>INT(L281/M281)</f>
        <v/>
      </c>
      <c r="O281" s="20">
        <f>ROUND(N281*0.3,0)</f>
        <v/>
      </c>
      <c r="P281" s="17" t="inlineStr">
        <is>
          <t>Band n50 (1.5 GHz, 100 MHz TDD)</t>
        </is>
      </c>
      <c r="Q281" s="21">
        <f>MAX(1,ROUNDUP(O281/1000,0))</f>
        <v/>
      </c>
      <c r="R281" s="16" t="n">
        <v>1</v>
      </c>
      <c r="S281" s="19" t="n">
        <v>0.39</v>
      </c>
      <c r="T281" s="19" t="n">
        <v>0.46</v>
      </c>
      <c r="U281" s="17" t="inlineStr">
        <is>
          <t>Tier 1A (Direct Coloc, &lt;1 km)</t>
        </is>
      </c>
      <c r="V281" s="19" t="n">
        <v>97.8</v>
      </c>
      <c r="W281" s="19" t="n">
        <v>100</v>
      </c>
      <c r="X281" s="19" t="n">
        <v>35.2</v>
      </c>
      <c r="Y281" s="20">
        <f>ROUND(V281*0.35+W281*0.35+X281*0.30,2)</f>
        <v/>
      </c>
      <c r="Z281" s="22" t="inlineStr">
        <is>
          <t>A - Node within 0.5 km</t>
        </is>
      </c>
      <c r="AA281" s="19" t="n">
        <v>0.3896298750797278</v>
      </c>
      <c r="AB281" s="19" t="n">
        <v>0.06313209203559914</v>
      </c>
      <c r="AC281" s="17" t="inlineStr">
        <is>
          <t>CPC001 - TYPE 3 / 6.035km FOC</t>
        </is>
      </c>
      <c r="AD281" s="17" t="inlineStr">
        <is>
          <t>First survey: confirm node handoff, spare capacity and a feasible short route; co-location is not established.</t>
        </is>
      </c>
      <c r="AE281" s="16" t="n">
        <v>691</v>
      </c>
    </row>
    <row r="282">
      <c r="A282" s="16" t="n">
        <v>1</v>
      </c>
      <c r="B282" s="16" t="n">
        <v>278</v>
      </c>
      <c r="C282" s="16" t="n">
        <v>278</v>
      </c>
      <c r="D282" s="17" t="inlineStr">
        <is>
          <t>0403430001</t>
        </is>
      </c>
      <c r="E282" s="17" t="inlineStr">
        <is>
          <t>Region IV-A (CALABARZON)</t>
        </is>
      </c>
      <c r="F282" s="17" t="inlineStr">
        <is>
          <t>Laguna</t>
        </is>
      </c>
      <c r="G282" s="17" t="inlineStr">
        <is>
          <t>Victoria</t>
        </is>
      </c>
      <c r="H282" s="18" t="inlineStr">
        <is>
          <t>Banca-banca</t>
        </is>
      </c>
      <c r="I282" s="18" t="n">
        <v>14.202417</v>
      </c>
      <c r="J282" s="17" t="n">
        <v>121.345522</v>
      </c>
      <c r="K282" s="17" t="inlineStr">
        <is>
          <t>R</t>
        </is>
      </c>
      <c r="L282" s="11" t="n">
        <v>4281</v>
      </c>
      <c r="M282" s="19" t="n">
        <v>3.3</v>
      </c>
      <c r="N282" s="20">
        <f>INT(L282/M282)</f>
        <v/>
      </c>
      <c r="O282" s="20">
        <f>ROUND(N282*0.3,0)</f>
        <v/>
      </c>
      <c r="P282" s="17" t="inlineStr">
        <is>
          <t>Band n50 (1.5 GHz, 100 MHz TDD)</t>
        </is>
      </c>
      <c r="Q282" s="21">
        <f>MAX(1,ROUNDUP(O282/1000,0))</f>
        <v/>
      </c>
      <c r="R282" s="16" t="n">
        <v>1</v>
      </c>
      <c r="S282" s="19" t="n">
        <v>0.99</v>
      </c>
      <c r="T282" s="19" t="n">
        <v>0.1</v>
      </c>
      <c r="U282" s="17" t="inlineStr">
        <is>
          <t>Tier 1A (Direct Coloc, &lt;1 km)</t>
        </is>
      </c>
      <c r="V282" s="19" t="n">
        <v>82</v>
      </c>
      <c r="W282" s="19" t="n">
        <v>100</v>
      </c>
      <c r="X282" s="19" t="n">
        <v>53.5</v>
      </c>
      <c r="Y282" s="20">
        <f>ROUND(V282*0.35+W282*0.35+X282*0.30,2)</f>
        <v/>
      </c>
      <c r="Z282" s="22" t="inlineStr">
        <is>
          <t>B - Node 0.5-1 km</t>
        </is>
      </c>
      <c r="AA282" s="19" t="n">
        <v>0.9816141844221067</v>
      </c>
      <c r="AB282" s="19" t="n">
        <v>0.01589714122564052</v>
      </c>
      <c r="AC282" s="17" t="inlineStr">
        <is>
          <t>VTL001 - BP / AE CLL001-NEW TO PLL001</t>
        </is>
      </c>
      <c r="AD282" s="17" t="inlineStr">
        <is>
          <t>Survey a short node lateral; confirm port/fiber capacity, access and route.</t>
        </is>
      </c>
      <c r="AE282" s="16" t="n">
        <v>1930</v>
      </c>
    </row>
    <row r="283">
      <c r="A283" s="16" t="n">
        <v>1</v>
      </c>
      <c r="B283" s="16" t="n">
        <v>279</v>
      </c>
      <c r="C283" s="16" t="n">
        <v>279</v>
      </c>
      <c r="D283" s="17" t="inlineStr">
        <is>
          <t>0730600081</t>
        </is>
      </c>
      <c r="E283" s="17" t="inlineStr">
        <is>
          <t>Region VII (Central Visayas)</t>
        </is>
      </c>
      <c r="F283" s="17" t="inlineStr">
        <is>
          <t>Cebu</t>
        </is>
      </c>
      <c r="G283" s="17" t="inlineStr">
        <is>
          <t>City of Cebu</t>
        </is>
      </c>
      <c r="H283" s="18" t="inlineStr">
        <is>
          <t>Talamban</t>
        </is>
      </c>
      <c r="I283" s="18" t="n">
        <v>10.369617</v>
      </c>
      <c r="J283" s="17" t="n">
        <v>123.917351</v>
      </c>
      <c r="K283" s="17" t="inlineStr">
        <is>
          <t>U</t>
        </is>
      </c>
      <c r="L283" s="11" t="n">
        <v>33422</v>
      </c>
      <c r="M283" s="19" t="n">
        <v>3.2</v>
      </c>
      <c r="N283" s="20">
        <f>INT(L283/M283)</f>
        <v/>
      </c>
      <c r="O283" s="20">
        <f>ROUND(N283*0.3,0)</f>
        <v/>
      </c>
      <c r="P283" s="17" t="inlineStr">
        <is>
          <t>Band n50 (1.5 GHz, 100 MHz TDD)</t>
        </is>
      </c>
      <c r="Q283" s="21">
        <f>MAX(1,ROUNDUP(O283/1000,0))</f>
        <v/>
      </c>
      <c r="R283" s="16" t="n">
        <v>1</v>
      </c>
      <c r="S283" s="19" t="n">
        <v>0.22</v>
      </c>
      <c r="T283" s="19" t="n">
        <v>0.23</v>
      </c>
      <c r="U283" s="17" t="inlineStr">
        <is>
          <t>Tier 1A (Direct Coloc, &lt;1 km)</t>
        </is>
      </c>
      <c r="V283" s="19" t="n">
        <v>100</v>
      </c>
      <c r="W283" s="19" t="n">
        <v>97.7</v>
      </c>
      <c r="X283" s="19" t="n">
        <v>35.2</v>
      </c>
      <c r="Y283" s="20">
        <f>ROUND(V283*0.35+W283*0.35+X283*0.30,2)</f>
        <v/>
      </c>
      <c r="Z283" s="22" t="inlineStr">
        <is>
          <t>A - Node within 0.5 km</t>
        </is>
      </c>
      <c r="AA283" s="19" t="n">
        <v>0.2162401157867521</v>
      </c>
      <c r="AB283" s="19" t="n">
        <v>0.19856691285966</v>
      </c>
      <c r="AC283" s="17" t="inlineStr">
        <is>
          <t>CCY004 - TYPE 3 / Route 11.925km</t>
        </is>
      </c>
      <c r="AD283" s="17" t="inlineStr">
        <is>
          <t>First survey: confirm node handoff, spare capacity and a feasible short route; co-location is not established.</t>
        </is>
      </c>
      <c r="AE283" s="16" t="n">
        <v>302</v>
      </c>
    </row>
    <row r="284">
      <c r="A284" s="16" t="n">
        <v>1</v>
      </c>
      <c r="B284" s="16" t="n">
        <v>280</v>
      </c>
      <c r="C284" s="16" t="n">
        <v>280</v>
      </c>
      <c r="D284" s="17" t="inlineStr">
        <is>
          <t>0631000098</t>
        </is>
      </c>
      <c r="E284" s="17" t="inlineStr">
        <is>
          <t>Region VI (Western Visayas)</t>
        </is>
      </c>
      <c r="F284" s="17" t="inlineStr">
        <is>
          <t>Iloilo</t>
        </is>
      </c>
      <c r="G284" s="17" t="inlineStr">
        <is>
          <t>City of Iloilo</t>
        </is>
      </c>
      <c r="H284" s="18" t="inlineStr">
        <is>
          <t>M. V. Hechanova</t>
        </is>
      </c>
      <c r="I284" s="18" t="n">
        <v>10.747275</v>
      </c>
      <c r="J284" s="17" t="n">
        <v>122.564141</v>
      </c>
      <c r="K284" s="17" t="inlineStr">
        <is>
          <t>U</t>
        </is>
      </c>
      <c r="L284" s="11" t="n">
        <v>4301</v>
      </c>
      <c r="M284" s="19" t="n">
        <v>4.2</v>
      </c>
      <c r="N284" s="20">
        <f>INT(L284/M284)</f>
        <v/>
      </c>
      <c r="O284" s="20">
        <f>ROUND(N284*0.3,0)</f>
        <v/>
      </c>
      <c r="P284" s="17" t="inlineStr">
        <is>
          <t>Band n50 (1.5 GHz, 100 MHz TDD)</t>
        </is>
      </c>
      <c r="Q284" s="21">
        <f>MAX(1,ROUNDUP(O284/1000,0))</f>
        <v/>
      </c>
      <c r="R284" s="16" t="n">
        <v>1</v>
      </c>
      <c r="S284" s="19" t="n">
        <v>0.35</v>
      </c>
      <c r="T284" s="19" t="n">
        <v>0.34</v>
      </c>
      <c r="U284" s="17" t="inlineStr">
        <is>
          <t>Tier 1A (Direct Coloc, &lt;1 km)</t>
        </is>
      </c>
      <c r="V284" s="19" t="n">
        <v>98.90000000000001</v>
      </c>
      <c r="W284" s="19" t="n">
        <v>98.7</v>
      </c>
      <c r="X284" s="19" t="n">
        <v>35.2</v>
      </c>
      <c r="Y284" s="20">
        <f>ROUND(V284*0.35+W284*0.35+X284*0.30,2)</f>
        <v/>
      </c>
      <c r="Z284" s="22" t="inlineStr">
        <is>
          <t>A - Node within 0.5 km</t>
        </is>
      </c>
      <c r="AA284" s="19" t="n">
        <v>0.3522016775918989</v>
      </c>
      <c r="AB284" s="19" t="n">
        <v>0.3418239077843558</v>
      </c>
      <c r="AC284" s="17" t="inlineStr">
        <is>
          <t>ICI001 - TYPE 3 / 3,477</t>
        </is>
      </c>
      <c r="AD284" s="17" t="inlineStr">
        <is>
          <t>First survey: confirm node handoff, spare capacity and a feasible short route; co-location is not established.</t>
        </is>
      </c>
      <c r="AE284" s="16" t="n">
        <v>607</v>
      </c>
    </row>
    <row r="285">
      <c r="A285" s="16" t="n">
        <v>1</v>
      </c>
      <c r="B285" s="16" t="n">
        <v>281</v>
      </c>
      <c r="C285" s="16" t="n">
        <v>281</v>
      </c>
      <c r="D285" s="17" t="inlineStr">
        <is>
          <t>0304917027</t>
        </is>
      </c>
      <c r="E285" s="17" t="inlineStr">
        <is>
          <t>Region III (Central Luzon)</t>
        </is>
      </c>
      <c r="F285" s="17" t="inlineStr">
        <is>
          <t>Nueva Ecija</t>
        </is>
      </c>
      <c r="G285" s="17" t="inlineStr">
        <is>
          <t>Science City of Muñoz</t>
        </is>
      </c>
      <c r="H285" s="18" t="inlineStr">
        <is>
          <t>Poblacion North</t>
        </is>
      </c>
      <c r="I285" s="18" t="n">
        <v>15.720475</v>
      </c>
      <c r="J285" s="17" t="n">
        <v>120.903985</v>
      </c>
      <c r="K285" s="17" t="inlineStr">
        <is>
          <t>R</t>
        </is>
      </c>
      <c r="L285" s="11" t="n">
        <v>2951</v>
      </c>
      <c r="M285" s="19" t="n">
        <v>3.5</v>
      </c>
      <c r="N285" s="20">
        <f>INT(L285/M285)</f>
        <v/>
      </c>
      <c r="O285" s="20">
        <f>ROUND(N285*0.3,0)</f>
        <v/>
      </c>
      <c r="P285" s="17" t="inlineStr">
        <is>
          <t>Band n50 (1.5 GHz, 100 MHz TDD)</t>
        </is>
      </c>
      <c r="Q285" s="21">
        <f>MAX(1,ROUNDUP(O285/1000,0))</f>
        <v/>
      </c>
      <c r="R285" s="16" t="n">
        <v>1</v>
      </c>
      <c r="S285" s="19" t="n">
        <v>0.55</v>
      </c>
      <c r="T285" s="19" t="n">
        <v>0.11</v>
      </c>
      <c r="U285" s="17" t="inlineStr">
        <is>
          <t>Tier 1A (Direct Coloc, &lt;1 km)</t>
        </is>
      </c>
      <c r="V285" s="19" t="n">
        <v>93.40000000000001</v>
      </c>
      <c r="W285" s="19" t="n">
        <v>88.5</v>
      </c>
      <c r="X285" s="19" t="n">
        <v>53.5</v>
      </c>
      <c r="Y285" s="20">
        <f>ROUND(V285*0.35+W285*0.35+X285*0.30,2)</f>
        <v/>
      </c>
      <c r="Z285" s="22" t="inlineStr">
        <is>
          <t>B - Node 0.5-1 km</t>
        </is>
      </c>
      <c r="AA285" s="19" t="n">
        <v>0.5426096477559389</v>
      </c>
      <c r="AB285" s="19" t="n">
        <v>0.04961732427813</v>
      </c>
      <c r="AC285" s="17" t="inlineStr">
        <is>
          <t>MZN001 - TYPE 3 / DWDM SANTO DOMINGO, NUEVA ECIJA TO UMINGAN, PANGASINAN</t>
        </is>
      </c>
      <c r="AD285" s="17" t="inlineStr">
        <is>
          <t>Survey a short node lateral; confirm port/fiber capacity, access and route.</t>
        </is>
      </c>
      <c r="AE285" s="16" t="n">
        <v>1018</v>
      </c>
    </row>
    <row r="286">
      <c r="A286" s="16" t="n">
        <v>1</v>
      </c>
      <c r="B286" s="16" t="n">
        <v>282</v>
      </c>
      <c r="C286" s="16" t="n">
        <v>282</v>
      </c>
      <c r="D286" s="17" t="inlineStr">
        <is>
          <t>0702223040</t>
        </is>
      </c>
      <c r="E286" s="17" t="inlineStr">
        <is>
          <t>Region VII (Central Visayas)</t>
        </is>
      </c>
      <c r="F286" s="17" t="inlineStr">
        <is>
          <t>Cebu</t>
        </is>
      </c>
      <c r="G286" s="17" t="inlineStr">
        <is>
          <t>Danao City</t>
        </is>
      </c>
      <c r="H286" s="18" t="inlineStr">
        <is>
          <t>Suba</t>
        </is>
      </c>
      <c r="I286" s="18" t="n">
        <v>10.524549</v>
      </c>
      <c r="J286" s="17" t="n">
        <v>124.028701</v>
      </c>
      <c r="K286" s="17" t="inlineStr">
        <is>
          <t>U</t>
        </is>
      </c>
      <c r="L286" s="11" t="n">
        <v>7790</v>
      </c>
      <c r="M286" s="19" t="n">
        <v>3.8</v>
      </c>
      <c r="N286" s="20">
        <f>INT(L286/M286)</f>
        <v/>
      </c>
      <c r="O286" s="20">
        <f>ROUND(N286*0.3,0)</f>
        <v/>
      </c>
      <c r="P286" s="17" t="inlineStr">
        <is>
          <t>Band n50 (1.5 GHz, 100 MHz TDD)</t>
        </is>
      </c>
      <c r="Q286" s="21">
        <f>MAX(1,ROUNDUP(O286/1000,0))</f>
        <v/>
      </c>
      <c r="R286" s="16" t="n">
        <v>1</v>
      </c>
      <c r="S286" s="19" t="n">
        <v>0.4</v>
      </c>
      <c r="T286" s="19" t="n">
        <v>0.25</v>
      </c>
      <c r="U286" s="17" t="inlineStr">
        <is>
          <t>Tier 1A (Direct Coloc, &lt;1 km)</t>
        </is>
      </c>
      <c r="V286" s="19" t="n">
        <v>97.59999999999999</v>
      </c>
      <c r="W286" s="19" t="n">
        <v>100</v>
      </c>
      <c r="X286" s="19" t="n">
        <v>35.2</v>
      </c>
      <c r="Y286" s="20">
        <f>ROUND(V286*0.35+W286*0.35+X286*0.30,2)</f>
        <v/>
      </c>
      <c r="Z286" s="22" t="inlineStr">
        <is>
          <t>A - Node within 0.5 km</t>
        </is>
      </c>
      <c r="AA286" s="19" t="n">
        <v>0.3974084763028319</v>
      </c>
      <c r="AB286" s="19" t="n">
        <v>0.2417008883424105</v>
      </c>
      <c r="AC286" s="17" t="inlineStr">
        <is>
          <t>DOC001 - TYPE 3 / UPLINK 2 CRM001- DOC001 via AE BACKBONE</t>
        </is>
      </c>
      <c r="AD286" s="17" t="inlineStr">
        <is>
          <t>First survey: confirm node handoff, spare capacity and a feasible short route; co-location is not established.</t>
        </is>
      </c>
      <c r="AE286" s="16" t="n">
        <v>714</v>
      </c>
    </row>
    <row r="287">
      <c r="A287" s="16" t="n">
        <v>1</v>
      </c>
      <c r="B287" s="16" t="n">
        <v>283</v>
      </c>
      <c r="C287" s="16" t="n">
        <v>283</v>
      </c>
      <c r="D287" s="17" t="inlineStr">
        <is>
          <t>0501728005</t>
        </is>
      </c>
      <c r="E287" s="17" t="inlineStr">
        <is>
          <t>Region V (Bicol Region)</t>
        </is>
      </c>
      <c r="F287" s="17" t="inlineStr">
        <is>
          <t>Camarines Sur</t>
        </is>
      </c>
      <c r="G287" s="17" t="inlineStr">
        <is>
          <t>Pili</t>
        </is>
      </c>
      <c r="H287" s="18" t="inlineStr">
        <is>
          <t>Cadlan</t>
        </is>
      </c>
      <c r="I287" s="18" t="n">
        <v>13.599934</v>
      </c>
      <c r="J287" s="17" t="n">
        <v>123.253864</v>
      </c>
      <c r="K287" s="17" t="inlineStr">
        <is>
          <t>U</t>
        </is>
      </c>
      <c r="L287" s="11" t="n">
        <v>5986</v>
      </c>
      <c r="M287" s="19" t="n">
        <v>4.2</v>
      </c>
      <c r="N287" s="20">
        <f>INT(L287/M287)</f>
        <v/>
      </c>
      <c r="O287" s="20">
        <f>ROUND(N287*0.3,0)</f>
        <v/>
      </c>
      <c r="P287" s="17" t="inlineStr">
        <is>
          <t>Band n50 (1.5 GHz, 100 MHz TDD)</t>
        </is>
      </c>
      <c r="Q287" s="21">
        <f>MAX(1,ROUNDUP(O287/1000,0))</f>
        <v/>
      </c>
      <c r="R287" s="16" t="n">
        <v>1</v>
      </c>
      <c r="S287" s="19" t="n">
        <v>0.4</v>
      </c>
      <c r="T287" s="19" t="n">
        <v>0.27</v>
      </c>
      <c r="U287" s="17" t="inlineStr">
        <is>
          <t>Tier 1A (Direct Coloc, &lt;1 km)</t>
        </is>
      </c>
      <c r="V287" s="19" t="n">
        <v>97.59999999999999</v>
      </c>
      <c r="W287" s="19" t="n">
        <v>100</v>
      </c>
      <c r="X287" s="19" t="n">
        <v>35.2</v>
      </c>
      <c r="Y287" s="20">
        <f>ROUND(V287*0.35+W287*0.35+X287*0.30,2)</f>
        <v/>
      </c>
      <c r="Z287" s="22" t="inlineStr">
        <is>
          <t>A - Node within 0.5 km</t>
        </is>
      </c>
      <c r="AA287" s="19" t="n">
        <v>0.3969043209621903</v>
      </c>
      <c r="AB287" s="19" t="n">
        <v>0.01814604235101762</v>
      </c>
      <c r="AC287" s="17" t="inlineStr">
        <is>
          <t>PIC001
- TYPE 5 / NAGA - IRIGA</t>
        </is>
      </c>
      <c r="AD287" s="17" t="inlineStr">
        <is>
          <t>First survey: confirm node handoff, spare capacity and a feasible short route; co-location is not established.</t>
        </is>
      </c>
      <c r="AE287" s="16" t="n">
        <v>713</v>
      </c>
    </row>
    <row r="288">
      <c r="A288" s="16" t="n">
        <v>1</v>
      </c>
      <c r="B288" s="16" t="n">
        <v>284</v>
      </c>
      <c r="C288" s="16" t="n">
        <v>284</v>
      </c>
      <c r="D288" s="17" t="inlineStr">
        <is>
          <t>0702250012</t>
        </is>
      </c>
      <c r="E288" s="17" t="inlineStr">
        <is>
          <t>Region VII (Central Visayas)</t>
        </is>
      </c>
      <c r="F288" s="17" t="inlineStr">
        <is>
          <t>Cebu</t>
        </is>
      </c>
      <c r="G288" s="17" t="inlineStr">
        <is>
          <t>City of Talisay</t>
        </is>
      </c>
      <c r="H288" s="18" t="inlineStr">
        <is>
          <t>Poblacion</t>
        </is>
      </c>
      <c r="I288" s="18" t="n">
        <v>10.245506</v>
      </c>
      <c r="J288" s="17" t="n">
        <v>123.844614</v>
      </c>
      <c r="K288" s="17" t="inlineStr">
        <is>
          <t>U</t>
        </is>
      </c>
      <c r="L288" s="11" t="n">
        <v>10556</v>
      </c>
      <c r="M288" s="19" t="n">
        <v>3.8</v>
      </c>
      <c r="N288" s="20">
        <f>INT(L288/M288)</f>
        <v/>
      </c>
      <c r="O288" s="20">
        <f>ROUND(N288*0.3,0)</f>
        <v/>
      </c>
      <c r="P288" s="17" t="inlineStr">
        <is>
          <t>Band n50 (1.5 GHz, 100 MHz TDD)</t>
        </is>
      </c>
      <c r="Q288" s="21">
        <f>MAX(1,ROUNDUP(O288/1000,0))</f>
        <v/>
      </c>
      <c r="R288" s="16" t="n">
        <v>1</v>
      </c>
      <c r="S288" s="19" t="n">
        <v>0.4</v>
      </c>
      <c r="T288" s="19" t="n">
        <v>0.14</v>
      </c>
      <c r="U288" s="17" t="inlineStr">
        <is>
          <t>Tier 1A (Direct Coloc, &lt;1 km)</t>
        </is>
      </c>
      <c r="V288" s="19" t="n">
        <v>97.5</v>
      </c>
      <c r="W288" s="19" t="n">
        <v>100</v>
      </c>
      <c r="X288" s="19" t="n">
        <v>35.2</v>
      </c>
      <c r="Y288" s="20">
        <f>ROUND(V288*0.35+W288*0.35+X288*0.30,2)</f>
        <v/>
      </c>
      <c r="Z288" s="23" t="inlineStr">
        <is>
          <t>C - Line within 0.5 km; node over 1 km</t>
        </is>
      </c>
      <c r="AA288" s="19" t="n">
        <v>1.876366777000706</v>
      </c>
      <c r="AB288" s="19" t="n">
        <v>0.03684531884157601</v>
      </c>
      <c r="AC288" s="17" t="inlineStr">
        <is>
          <t>TSC001 - TYPE 3 / 96c</t>
        </is>
      </c>
      <c r="AD288" s="17" t="inlineStr">
        <is>
          <t>Locate an authorized closure or handhole and confirm splicing/capacity; nearby cable alone is insufficient.</t>
        </is>
      </c>
      <c r="AE288" s="16" t="n">
        <v>2213</v>
      </c>
    </row>
    <row r="289">
      <c r="A289" s="16" t="n">
        <v>1</v>
      </c>
      <c r="B289" s="16" t="n">
        <v>285</v>
      </c>
      <c r="C289" s="16" t="n">
        <v>285</v>
      </c>
      <c r="D289" s="17" t="inlineStr">
        <is>
          <t>0501726017</t>
        </is>
      </c>
      <c r="E289" s="17" t="inlineStr">
        <is>
          <t>Region V (Bicol Region)</t>
        </is>
      </c>
      <c r="F289" s="17" t="inlineStr">
        <is>
          <t>Camarines Sur</t>
        </is>
      </c>
      <c r="G289" s="17" t="inlineStr">
        <is>
          <t>Pamplona</t>
        </is>
      </c>
      <c r="H289" s="18" t="inlineStr">
        <is>
          <t>Tambo</t>
        </is>
      </c>
      <c r="I289" s="18" t="n">
        <v>13.578271</v>
      </c>
      <c r="J289" s="17" t="n">
        <v>123.063853</v>
      </c>
      <c r="K289" s="17" t="inlineStr">
        <is>
          <t>U</t>
        </is>
      </c>
      <c r="L289" s="11" t="n">
        <v>4221</v>
      </c>
      <c r="M289" s="19" t="n">
        <v>4.2</v>
      </c>
      <c r="N289" s="20">
        <f>INT(L289/M289)</f>
        <v/>
      </c>
      <c r="O289" s="20">
        <f>ROUND(N289*0.3,0)</f>
        <v/>
      </c>
      <c r="P289" s="17" t="inlineStr">
        <is>
          <t>Band n50 (1.5 GHz, 100 MHz TDD)</t>
        </is>
      </c>
      <c r="Q289" s="21">
        <f>MAX(1,ROUNDUP(O289/1000,0))</f>
        <v/>
      </c>
      <c r="R289" s="16" t="n">
        <v>1</v>
      </c>
      <c r="S289" s="19" t="n">
        <v>0.3</v>
      </c>
      <c r="T289" s="19" t="n">
        <v>0.31</v>
      </c>
      <c r="U289" s="17" t="inlineStr">
        <is>
          <t>Tier 1A (Direct Coloc, &lt;1 km)</t>
        </is>
      </c>
      <c r="V289" s="19" t="n">
        <v>100</v>
      </c>
      <c r="W289" s="19" t="n">
        <v>97.5</v>
      </c>
      <c r="X289" s="19" t="n">
        <v>35.2</v>
      </c>
      <c r="Y289" s="20">
        <f>ROUND(V289*0.35+W289*0.35+X289*0.30,2)</f>
        <v/>
      </c>
      <c r="Z289" s="22" t="inlineStr">
        <is>
          <t>A - Node within 0.5 km</t>
        </is>
      </c>
      <c r="AA289" s="19" t="n">
        <v>0.2958693895537285</v>
      </c>
      <c r="AB289" s="19" t="n">
        <v>0.1063644747921916</v>
      </c>
      <c r="AC289" s="17" t="inlineStr">
        <is>
          <t>PAC001
- BP / PAGBILAO - NAGA (UG + Aerial)</t>
        </is>
      </c>
      <c r="AD289" s="17" t="inlineStr">
        <is>
          <t>First survey: confirm node handoff, spare capacity and a feasible short route; co-location is not established.</t>
        </is>
      </c>
      <c r="AE289" s="16" t="n">
        <v>473</v>
      </c>
    </row>
    <row r="290">
      <c r="A290" s="16" t="n">
        <v>1</v>
      </c>
      <c r="B290" s="16" t="n">
        <v>286</v>
      </c>
      <c r="C290" s="16" t="n">
        <v>286</v>
      </c>
      <c r="D290" s="17" t="inlineStr">
        <is>
          <t>0702218014</t>
        </is>
      </c>
      <c r="E290" s="17" t="inlineStr">
        <is>
          <t>Region VII (Central Visayas)</t>
        </is>
      </c>
      <c r="F290" s="17" t="inlineStr">
        <is>
          <t>Cebu</t>
        </is>
      </c>
      <c r="G290" s="17" t="inlineStr">
        <is>
          <t>Compostela</t>
        </is>
      </c>
      <c r="H290" s="18" t="inlineStr">
        <is>
          <t>Poblacion</t>
        </is>
      </c>
      <c r="I290" s="18" t="n">
        <v>10.45603</v>
      </c>
      <c r="J290" s="17" t="n">
        <v>124.01151</v>
      </c>
      <c r="K290" s="17" t="inlineStr">
        <is>
          <t>U</t>
        </is>
      </c>
      <c r="L290" s="11" t="n">
        <v>12857</v>
      </c>
      <c r="M290" s="19" t="n">
        <v>3.8</v>
      </c>
      <c r="N290" s="20">
        <f>INT(L290/M290)</f>
        <v/>
      </c>
      <c r="O290" s="20">
        <f>ROUND(N290*0.3,0)</f>
        <v/>
      </c>
      <c r="P290" s="17" t="inlineStr">
        <is>
          <t>Band n50 (1.5 GHz, 100 MHz TDD)</t>
        </is>
      </c>
      <c r="Q290" s="21">
        <f>MAX(1,ROUNDUP(O290/1000,0))</f>
        <v/>
      </c>
      <c r="R290" s="16" t="n">
        <v>1</v>
      </c>
      <c r="S290" s="19" t="n">
        <v>0.4</v>
      </c>
      <c r="T290" s="19" t="n">
        <v>0.21</v>
      </c>
      <c r="U290" s="17" t="inlineStr">
        <is>
          <t>Tier 1A (Direct Coloc, &lt;1 km)</t>
        </is>
      </c>
      <c r="V290" s="19" t="n">
        <v>97.40000000000001</v>
      </c>
      <c r="W290" s="19" t="n">
        <v>100</v>
      </c>
      <c r="X290" s="19" t="n">
        <v>35.2</v>
      </c>
      <c r="Y290" s="20">
        <f>ROUND(V290*0.35+W290*0.35+X290*0.30,2)</f>
        <v/>
      </c>
      <c r="Z290" s="22" t="inlineStr">
        <is>
          <t>A - Node within 0.5 km</t>
        </is>
      </c>
      <c r="AA290" s="19" t="n">
        <v>0.4002557370349259</v>
      </c>
      <c r="AB290" s="19" t="n">
        <v>0.1033428753031006</v>
      </c>
      <c r="AC290" s="17" t="inlineStr">
        <is>
          <t>CPC001 - TYPE 3 / 6.035km FOC</t>
        </is>
      </c>
      <c r="AD290" s="17" t="inlineStr">
        <is>
          <t>First survey: confirm node handoff, spare capacity and a feasible short route; co-location is not established.</t>
        </is>
      </c>
      <c r="AE290" s="16" t="n">
        <v>721</v>
      </c>
    </row>
    <row r="291">
      <c r="A291" s="16" t="n">
        <v>1</v>
      </c>
      <c r="B291" s="16" t="n">
        <v>287</v>
      </c>
      <c r="C291" s="16" t="n">
        <v>287</v>
      </c>
      <c r="D291" s="17" t="inlineStr">
        <is>
          <t>0401027004</t>
        </is>
      </c>
      <c r="E291" s="17" t="inlineStr">
        <is>
          <t>Region IV-A (CALABARZON)</t>
        </is>
      </c>
      <c r="F291" s="17" t="inlineStr">
        <is>
          <t>Batangas</t>
        </is>
      </c>
      <c r="G291" s="17" t="inlineStr">
        <is>
          <t>Santa Teresita</t>
        </is>
      </c>
      <c r="H291" s="18" t="inlineStr">
        <is>
          <t>Calayaan</t>
        </is>
      </c>
      <c r="I291" s="18" t="n">
        <v>13.880838</v>
      </c>
      <c r="J291" s="17" t="n">
        <v>120.964783</v>
      </c>
      <c r="K291" s="17" t="inlineStr">
        <is>
          <t>R</t>
        </is>
      </c>
      <c r="L291" s="11" t="n">
        <v>2389</v>
      </c>
      <c r="M291" s="19" t="n">
        <v>3.6</v>
      </c>
      <c r="N291" s="20">
        <f>INT(L291/M291)</f>
        <v/>
      </c>
      <c r="O291" s="20">
        <f>ROUND(N291*0.3,0)</f>
        <v/>
      </c>
      <c r="P291" s="17" t="inlineStr">
        <is>
          <t>Band n50 (1.5 GHz, 100 MHz TDD)</t>
        </is>
      </c>
      <c r="Q291" s="21">
        <f>MAX(1,ROUNDUP(O291/1000,0))</f>
        <v/>
      </c>
      <c r="R291" s="16" t="n">
        <v>1</v>
      </c>
      <c r="S291" s="19" t="n">
        <v>0.33</v>
      </c>
      <c r="T291" s="19" t="n">
        <v>0.12</v>
      </c>
      <c r="U291" s="17" t="inlineStr">
        <is>
          <t>Tier 1A (Direct Coloc, &lt;1 km)</t>
        </is>
      </c>
      <c r="V291" s="19" t="n">
        <v>99.5</v>
      </c>
      <c r="W291" s="19" t="n">
        <v>74.7</v>
      </c>
      <c r="X291" s="19" t="n">
        <v>62.3</v>
      </c>
      <c r="Y291" s="20">
        <f>ROUND(V291*0.35+W291*0.35+X291*0.30,2)</f>
        <v/>
      </c>
      <c r="Z291" s="22" t="inlineStr">
        <is>
          <t>A - Node within 0.5 km</t>
        </is>
      </c>
      <c r="AA291" s="19" t="n">
        <v>0.3322251748779355</v>
      </c>
      <c r="AB291" s="19" t="n">
        <v>0.1090402806078057</v>
      </c>
      <c r="AC291" s="17" t="inlineStr">
        <is>
          <t>SAB001 - PM / LEMERY TO SAN JUAN CLS</t>
        </is>
      </c>
      <c r="AD291" s="17" t="inlineStr">
        <is>
          <t>First survey: confirm node handoff, spare capacity and a feasible short route; co-location is not established.</t>
        </is>
      </c>
      <c r="AE291" s="16" t="n">
        <v>562</v>
      </c>
    </row>
    <row r="292">
      <c r="A292" s="16" t="n">
        <v>1</v>
      </c>
      <c r="B292" s="16" t="n">
        <v>288</v>
      </c>
      <c r="C292" s="16" t="n">
        <v>288</v>
      </c>
      <c r="D292" s="17" t="inlineStr">
        <is>
          <t>0730600064</t>
        </is>
      </c>
      <c r="E292" s="17" t="inlineStr">
        <is>
          <t>Region VII (Central Visayas)</t>
        </is>
      </c>
      <c r="F292" s="17" t="inlineStr">
        <is>
          <t>Cebu</t>
        </is>
      </c>
      <c r="G292" s="17" t="inlineStr">
        <is>
          <t>City of Cebu</t>
        </is>
      </c>
      <c r="H292" s="18" t="inlineStr">
        <is>
          <t>Sambag I</t>
        </is>
      </c>
      <c r="I292" s="18" t="n">
        <v>10.299409</v>
      </c>
      <c r="J292" s="17" t="n">
        <v>123.895647</v>
      </c>
      <c r="K292" s="17" t="inlineStr">
        <is>
          <t>U</t>
        </is>
      </c>
      <c r="L292" s="11" t="n">
        <v>11540</v>
      </c>
      <c r="M292" s="19" t="n">
        <v>3.2</v>
      </c>
      <c r="N292" s="20">
        <f>INT(L292/M292)</f>
        <v/>
      </c>
      <c r="O292" s="20">
        <f>ROUND(N292*0.3,0)</f>
        <v/>
      </c>
      <c r="P292" s="17" t="inlineStr">
        <is>
          <t>Band n50 (1.5 GHz, 100 MHz TDD)</t>
        </is>
      </c>
      <c r="Q292" s="21">
        <f>MAX(1,ROUNDUP(O292/1000,0))</f>
        <v/>
      </c>
      <c r="R292" s="16" t="n">
        <v>1</v>
      </c>
      <c r="S292" s="19" t="n">
        <v>0.4</v>
      </c>
      <c r="T292" s="19" t="n">
        <v>0.08</v>
      </c>
      <c r="U292" s="17" t="inlineStr">
        <is>
          <t>Tier 1A (Direct Coloc, &lt;1 km)</t>
        </is>
      </c>
      <c r="V292" s="19" t="n">
        <v>97.40000000000001</v>
      </c>
      <c r="W292" s="19" t="n">
        <v>100</v>
      </c>
      <c r="X292" s="19" t="n">
        <v>35.2</v>
      </c>
      <c r="Y292" s="20">
        <f>ROUND(V292*0.35+W292*0.35+X292*0.30,2)</f>
        <v/>
      </c>
      <c r="Z292" s="22" t="inlineStr">
        <is>
          <t>A - Node within 0.5 km</t>
        </is>
      </c>
      <c r="AA292" s="19" t="n">
        <v>0.403976710780097</v>
      </c>
      <c r="AB292" s="19" t="n">
        <v>0.02875370490068527</v>
      </c>
      <c r="AC292" s="17" t="inlineStr">
        <is>
          <t>CCY001
- TYPE 2 / DANAO - CEBU</t>
        </is>
      </c>
      <c r="AD292" s="17" t="inlineStr">
        <is>
          <t>First survey: confirm node handoff, spare capacity and a feasible short route; co-location is not established.</t>
        </is>
      </c>
      <c r="AE292" s="16" t="n">
        <v>734</v>
      </c>
    </row>
    <row r="293">
      <c r="A293" s="16" t="n">
        <v>1</v>
      </c>
      <c r="B293" s="16" t="n">
        <v>289</v>
      </c>
      <c r="C293" s="16" t="n">
        <v>289</v>
      </c>
      <c r="D293" s="17" t="inlineStr">
        <is>
          <t>0205005025</t>
        </is>
      </c>
      <c r="E293" s="17" t="inlineStr">
        <is>
          <t>Region II (Cagayan Valley)</t>
        </is>
      </c>
      <c r="F293" s="17" t="inlineStr">
        <is>
          <t>Nueva Vizcaya</t>
        </is>
      </c>
      <c r="G293" s="17" t="inlineStr">
        <is>
          <t>Bayombong</t>
        </is>
      </c>
      <c r="H293" s="18" t="inlineStr">
        <is>
          <t>Salvacion</t>
        </is>
      </c>
      <c r="I293" s="18" t="n">
        <v>16.479131</v>
      </c>
      <c r="J293" s="17" t="n">
        <v>121.149874</v>
      </c>
      <c r="K293" s="17" t="inlineStr">
        <is>
          <t>R</t>
        </is>
      </c>
      <c r="L293" s="11" t="n">
        <v>4495</v>
      </c>
      <c r="M293" s="19" t="n">
        <v>3.8</v>
      </c>
      <c r="N293" s="20">
        <f>INT(L293/M293)</f>
        <v/>
      </c>
      <c r="O293" s="20">
        <f>ROUND(N293*0.3,0)</f>
        <v/>
      </c>
      <c r="P293" s="17" t="inlineStr">
        <is>
          <t>Band n50 (1.5 GHz, 100 MHz TDD)</t>
        </is>
      </c>
      <c r="Q293" s="21">
        <f>MAX(1,ROUNDUP(O293/1000,0))</f>
        <v/>
      </c>
      <c r="R293" s="16" t="n">
        <v>1</v>
      </c>
      <c r="S293" s="19" t="n">
        <v>1</v>
      </c>
      <c r="T293" s="19" t="n">
        <v>0.98</v>
      </c>
      <c r="U293" s="17" t="inlineStr">
        <is>
          <t>Tier 1A (Direct Coloc, &lt;1 km)</t>
        </is>
      </c>
      <c r="V293" s="19" t="n">
        <v>81.7</v>
      </c>
      <c r="W293" s="19" t="n">
        <v>100</v>
      </c>
      <c r="X293" s="19" t="n">
        <v>53.5</v>
      </c>
      <c r="Y293" s="20">
        <f>ROUND(V293*0.35+W293*0.35+X293*0.30,2)</f>
        <v/>
      </c>
      <c r="Z293" s="22" t="inlineStr">
        <is>
          <t>B - Node 0.5-1 km</t>
        </is>
      </c>
      <c r="AA293" s="19" t="n">
        <v>0.9957401060116576</v>
      </c>
      <c r="AB293" s="19" t="n">
        <v>0.9762165175149898</v>
      </c>
      <c r="AC293" s="17" t="inlineStr">
        <is>
          <t>BYV001
- TYPE 2 / SEGMENT 14 (BAYOMBONG - ARITAO)</t>
        </is>
      </c>
      <c r="AD293" s="17" t="inlineStr">
        <is>
          <t>Survey a short node lateral; confirm port/fiber capacity, access and route.</t>
        </is>
      </c>
      <c r="AE293" s="16" t="n">
        <v>1963</v>
      </c>
    </row>
    <row r="294">
      <c r="A294" s="16" t="n">
        <v>1</v>
      </c>
      <c r="B294" s="16" t="n">
        <v>290</v>
      </c>
      <c r="C294" s="16" t="n">
        <v>290</v>
      </c>
      <c r="D294" s="17" t="inlineStr">
        <is>
          <t>0702208009</t>
        </is>
      </c>
      <c r="E294" s="17" t="inlineStr">
        <is>
          <t>Region VII (Central Visayas)</t>
        </is>
      </c>
      <c r="F294" s="17" t="inlineStr">
        <is>
          <t>Cebu</t>
        </is>
      </c>
      <c r="G294" s="17" t="inlineStr">
        <is>
          <t>Balamban</t>
        </is>
      </c>
      <c r="H294" s="18" t="inlineStr">
        <is>
          <t>Cambuhawe</t>
        </is>
      </c>
      <c r="I294" s="18" t="n">
        <v>10.500014</v>
      </c>
      <c r="J294" s="17" t="n">
        <v>123.718987</v>
      </c>
      <c r="K294" s="17" t="inlineStr">
        <is>
          <t>R</t>
        </is>
      </c>
      <c r="L294" s="11" t="n">
        <v>3845</v>
      </c>
      <c r="M294" s="19" t="n">
        <v>3.8</v>
      </c>
      <c r="N294" s="20">
        <f>INT(L294/M294)</f>
        <v/>
      </c>
      <c r="O294" s="20">
        <f>ROUND(N294*0.3,0)</f>
        <v/>
      </c>
      <c r="P294" s="17" t="inlineStr">
        <is>
          <t>Band n50 (1.5 GHz, 100 MHz TDD)</t>
        </is>
      </c>
      <c r="Q294" s="21">
        <f>MAX(1,ROUNDUP(O294/1000,0))</f>
        <v/>
      </c>
      <c r="R294" s="16" t="n">
        <v>1</v>
      </c>
      <c r="S294" s="19" t="n">
        <v>1.13</v>
      </c>
      <c r="T294" s="19" t="n">
        <v>0.4</v>
      </c>
      <c r="U294" s="17" t="inlineStr">
        <is>
          <t>Tier 1B (Micro Drop, 1-3 km)</t>
        </is>
      </c>
      <c r="V294" s="19" t="n">
        <v>78.7</v>
      </c>
      <c r="W294" s="19" t="n">
        <v>98</v>
      </c>
      <c r="X294" s="19" t="n">
        <v>59.2</v>
      </c>
      <c r="Y294" s="20">
        <f>ROUND(V294*0.35+W294*0.35+X294*0.30,2)</f>
        <v/>
      </c>
      <c r="Z294" s="23" t="inlineStr">
        <is>
          <t>C - Line within 0.5 km; node over 1 km</t>
        </is>
      </c>
      <c r="AA294" s="19" t="n">
        <v>1.121533163054552</v>
      </c>
      <c r="AB294" s="19" t="n">
        <v>0.3673285636636914</v>
      </c>
      <c r="AC294" s="17" t="inlineStr">
        <is>
          <t>BLN001 - TYPE 3 / 104.3km-96FOC-toledo-san remigio</t>
        </is>
      </c>
      <c r="AD294" s="17" t="inlineStr">
        <is>
          <t>Locate an authorized closure or handhole and confirm splicing/capacity; nearby cable alone is insufficient.</t>
        </is>
      </c>
      <c r="AE294" s="16" t="n">
        <v>2988</v>
      </c>
    </row>
    <row r="295">
      <c r="A295" s="16" t="n">
        <v>1</v>
      </c>
      <c r="B295" s="16" t="n">
        <v>291</v>
      </c>
      <c r="C295" s="16" t="n">
        <v>291</v>
      </c>
      <c r="D295" s="17" t="inlineStr">
        <is>
          <t>0604509002</t>
        </is>
      </c>
      <c r="E295" s="17" t="inlineStr">
        <is>
          <t>Region VI (Western Visayas)</t>
        </is>
      </c>
      <c r="F295" s="17" t="inlineStr">
        <is>
          <t>Negros Occidental</t>
        </is>
      </c>
      <c r="G295" s="17" t="inlineStr">
        <is>
          <t>City of Escalante</t>
        </is>
      </c>
      <c r="H295" s="18" t="inlineStr">
        <is>
          <t>Balintawak</t>
        </is>
      </c>
      <c r="I295" s="18" t="n">
        <v>10.839397</v>
      </c>
      <c r="J295" s="17" t="n">
        <v>123.496885</v>
      </c>
      <c r="K295" s="17" t="inlineStr">
        <is>
          <t>U</t>
        </is>
      </c>
      <c r="L295" s="11" t="n">
        <v>14659</v>
      </c>
      <c r="M295" s="19" t="n">
        <v>3.7</v>
      </c>
      <c r="N295" s="20">
        <f>INT(L295/M295)</f>
        <v/>
      </c>
      <c r="O295" s="20">
        <f>ROUND(N295*0.3,0)</f>
        <v/>
      </c>
      <c r="P295" s="17" t="inlineStr">
        <is>
          <t>Band n50 (1.5 GHz, 100 MHz TDD)</t>
        </is>
      </c>
      <c r="Q295" s="21">
        <f>MAX(1,ROUNDUP(O295/1000,0))</f>
        <v/>
      </c>
      <c r="R295" s="16" t="n">
        <v>1</v>
      </c>
      <c r="S295" s="19" t="n">
        <v>0.41</v>
      </c>
      <c r="T295" s="19" t="n">
        <v>0.08</v>
      </c>
      <c r="U295" s="17" t="inlineStr">
        <is>
          <t>Tier 1A (Direct Coloc, &lt;1 km)</t>
        </is>
      </c>
      <c r="V295" s="19" t="n">
        <v>97.3</v>
      </c>
      <c r="W295" s="19" t="n">
        <v>100</v>
      </c>
      <c r="X295" s="19" t="n">
        <v>35.2</v>
      </c>
      <c r="Y295" s="20">
        <f>ROUND(V295*0.35+W295*0.35+X295*0.30,2)</f>
        <v/>
      </c>
      <c r="Z295" s="22" t="inlineStr">
        <is>
          <t>A - Node within 0.5 km</t>
        </is>
      </c>
      <c r="AA295" s="19" t="n">
        <v>0.4080477302730052</v>
      </c>
      <c r="AB295" s="19" t="n">
        <v>0.0737338456657059</v>
      </c>
      <c r="AC295" s="17" t="inlineStr">
        <is>
          <t>EEN001 - TYPE 2 / VICTORIAS(MANAPLA) - ESCALANTE</t>
        </is>
      </c>
      <c r="AD295" s="17" t="inlineStr">
        <is>
          <t>First survey: confirm node handoff, spare capacity and a feasible short route; co-location is not established.</t>
        </is>
      </c>
      <c r="AE295" s="16" t="n">
        <v>743</v>
      </c>
    </row>
    <row r="296">
      <c r="A296" s="16" t="n">
        <v>1</v>
      </c>
      <c r="B296" s="16" t="n">
        <v>292</v>
      </c>
      <c r="C296" s="16" t="n">
        <v>292</v>
      </c>
      <c r="D296" s="17" t="inlineStr">
        <is>
          <t>0803722021</t>
        </is>
      </c>
      <c r="E296" s="17" t="inlineStr">
        <is>
          <t>Region VIII (Eastern Visayas)</t>
        </is>
      </c>
      <c r="F296" s="17" t="inlineStr">
        <is>
          <t>Leyte</t>
        </is>
      </c>
      <c r="G296" s="17" t="inlineStr">
        <is>
          <t>Isabel</t>
        </is>
      </c>
      <c r="H296" s="18" t="inlineStr">
        <is>
          <t>Santo Niño</t>
        </is>
      </c>
      <c r="I296" s="18" t="n">
        <v>10.928465</v>
      </c>
      <c r="J296" s="17" t="n">
        <v>124.436717</v>
      </c>
      <c r="K296" s="17" t="inlineStr">
        <is>
          <t>U</t>
        </is>
      </c>
      <c r="L296" s="11" t="n">
        <v>6550</v>
      </c>
      <c r="M296" s="19" t="n">
        <v>3.8</v>
      </c>
      <c r="N296" s="20">
        <f>INT(L296/M296)</f>
        <v/>
      </c>
      <c r="O296" s="20">
        <f>ROUND(N296*0.3,0)</f>
        <v/>
      </c>
      <c r="P296" s="17" t="inlineStr">
        <is>
          <t>Band n50 (1.5 GHz, 100 MHz TDD)</t>
        </is>
      </c>
      <c r="Q296" s="21">
        <f>MAX(1,ROUNDUP(O296/1000,0))</f>
        <v/>
      </c>
      <c r="R296" s="16" t="n">
        <v>1</v>
      </c>
      <c r="S296" s="19" t="n">
        <v>0.41</v>
      </c>
      <c r="T296" s="19" t="n">
        <v>0.15</v>
      </c>
      <c r="U296" s="17" t="inlineStr">
        <is>
          <t>Tier 1A (Direct Coloc, &lt;1 km)</t>
        </is>
      </c>
      <c r="V296" s="19" t="n">
        <v>97.3</v>
      </c>
      <c r="W296" s="19" t="n">
        <v>100</v>
      </c>
      <c r="X296" s="19" t="n">
        <v>35.2</v>
      </c>
      <c r="Y296" s="20">
        <f>ROUND(V296*0.35+W296*0.35+X296*0.30,2)</f>
        <v/>
      </c>
      <c r="Z296" s="22" t="inlineStr">
        <is>
          <t>A - Node within 0.5 km</t>
        </is>
      </c>
      <c r="AA296" s="19" t="n">
        <v>0.4089524072522738</v>
      </c>
      <c r="AB296" s="19" t="n">
        <v>0.08879168527648512</v>
      </c>
      <c r="AC296" s="17" t="inlineStr">
        <is>
          <t>ISL001 - BP / ORMOC - PALOMPON</t>
        </is>
      </c>
      <c r="AD296" s="17" t="inlineStr">
        <is>
          <t>First survey: confirm node handoff, spare capacity and a feasible short route; co-location is not established.</t>
        </is>
      </c>
      <c r="AE296" s="16" t="n">
        <v>749</v>
      </c>
    </row>
    <row r="297">
      <c r="A297" s="16" t="n">
        <v>1</v>
      </c>
      <c r="B297" s="16" t="n">
        <v>293</v>
      </c>
      <c r="C297" s="16" t="n">
        <v>293</v>
      </c>
      <c r="D297" s="17" t="inlineStr">
        <is>
          <t>0600407003</t>
        </is>
      </c>
      <c r="E297" s="17" t="inlineStr">
        <is>
          <t>Region VI (Western Visayas)</t>
        </is>
      </c>
      <c r="F297" s="17" t="inlineStr">
        <is>
          <t>Aklan</t>
        </is>
      </c>
      <c r="G297" s="17" t="inlineStr">
        <is>
          <t>Kalibo</t>
        </is>
      </c>
      <c r="H297" s="18" t="inlineStr">
        <is>
          <t>Bachaw Sur</t>
        </is>
      </c>
      <c r="I297" s="18" t="n">
        <v>11.691854</v>
      </c>
      <c r="J297" s="17" t="n">
        <v>122.373394</v>
      </c>
      <c r="K297" s="17" t="inlineStr">
        <is>
          <t>R</t>
        </is>
      </c>
      <c r="L297" s="11" t="n">
        <v>3705</v>
      </c>
      <c r="M297" s="19" t="n">
        <v>3.9</v>
      </c>
      <c r="N297" s="20">
        <f>INT(L297/M297)</f>
        <v/>
      </c>
      <c r="O297" s="20">
        <f>ROUND(N297*0.3,0)</f>
        <v/>
      </c>
      <c r="P297" s="17" t="inlineStr">
        <is>
          <t>Band n50 (1.5 GHz, 100 MHz TDD)</t>
        </is>
      </c>
      <c r="Q297" s="21">
        <f>MAX(1,ROUNDUP(O297/1000,0))</f>
        <v/>
      </c>
      <c r="R297" s="16" t="n">
        <v>1</v>
      </c>
      <c r="S297" s="19" t="n">
        <v>0.93</v>
      </c>
      <c r="T297" s="19" t="n">
        <v>0.73</v>
      </c>
      <c r="U297" s="17" t="inlineStr">
        <is>
          <t>Tier 1A (Direct Coloc, &lt;1 km)</t>
        </is>
      </c>
      <c r="V297" s="19" t="n">
        <v>83.3</v>
      </c>
      <c r="W297" s="19" t="n">
        <v>93.40000000000001</v>
      </c>
      <c r="X297" s="19" t="n">
        <v>59.2</v>
      </c>
      <c r="Y297" s="20">
        <f>ROUND(V297*0.35+W297*0.35+X297*0.30,2)</f>
        <v/>
      </c>
      <c r="Z297" s="22" t="inlineStr">
        <is>
          <t>B - Node 0.5-1 km</t>
        </is>
      </c>
      <c r="AA297" s="19" t="n">
        <v>0.9308591185874934</v>
      </c>
      <c r="AB297" s="19" t="n">
        <v>0.7198542698760846</v>
      </c>
      <c r="AC297" s="17" t="inlineStr">
        <is>
          <t>KOK001 - TYPE 2 / IVISAN - KALIBO</t>
        </is>
      </c>
      <c r="AD297" s="17" t="inlineStr">
        <is>
          <t>Survey a short node lateral; confirm port/fiber capacity, access and route.</t>
        </is>
      </c>
      <c r="AE297" s="16" t="n">
        <v>1826</v>
      </c>
    </row>
    <row r="298">
      <c r="A298" s="16" t="n">
        <v>1</v>
      </c>
      <c r="B298" s="16" t="n">
        <v>294</v>
      </c>
      <c r="C298" s="16" t="n">
        <v>294</v>
      </c>
      <c r="D298" s="17" t="inlineStr">
        <is>
          <t>1204704032</t>
        </is>
      </c>
      <c r="E298" s="17" t="inlineStr">
        <is>
          <t>Region XII (SOCCSKSARGEN)</t>
        </is>
      </c>
      <c r="F298" s="17" t="inlineStr">
        <is>
          <t>Cotabato</t>
        </is>
      </c>
      <c r="G298" s="17" t="inlineStr">
        <is>
          <t>City of Kidapawan</t>
        </is>
      </c>
      <c r="H298" s="18" t="inlineStr">
        <is>
          <t>Poblacion</t>
        </is>
      </c>
      <c r="I298" s="18" t="n">
        <v>7.006704</v>
      </c>
      <c r="J298" s="17" t="n">
        <v>125.089853</v>
      </c>
      <c r="K298" s="17" t="inlineStr">
        <is>
          <t>U</t>
        </is>
      </c>
      <c r="L298" s="11" t="n">
        <v>23166</v>
      </c>
      <c r="M298" s="19" t="n">
        <v>3.8</v>
      </c>
      <c r="N298" s="20">
        <f>INT(L298/M298)</f>
        <v/>
      </c>
      <c r="O298" s="20">
        <f>ROUND(N298*0.3,0)</f>
        <v/>
      </c>
      <c r="P298" s="17" t="inlineStr">
        <is>
          <t>Band n50 (1.5 GHz, 100 MHz TDD)</t>
        </is>
      </c>
      <c r="Q298" s="21">
        <f>MAX(1,ROUNDUP(O298/1000,0))</f>
        <v/>
      </c>
      <c r="R298" s="16" t="n">
        <v>1</v>
      </c>
      <c r="S298" s="19" t="n">
        <v>0.36</v>
      </c>
      <c r="T298" s="19" t="n">
        <v>0.12</v>
      </c>
      <c r="U298" s="17" t="inlineStr">
        <is>
          <t>Tier 1A (Direct Coloc, &lt;1 km)</t>
        </is>
      </c>
      <c r="V298" s="19" t="n">
        <v>98.8</v>
      </c>
      <c r="W298" s="19" t="n">
        <v>100</v>
      </c>
      <c r="X298" s="19" t="n">
        <v>33.3</v>
      </c>
      <c r="Y298" s="20">
        <f>ROUND(V298*0.35+W298*0.35+X298*0.30,2)</f>
        <v/>
      </c>
      <c r="Z298" s="22" t="inlineStr">
        <is>
          <t>A - Node within 0.5 km</t>
        </is>
      </c>
      <c r="AA298" s="19" t="n">
        <v>0.3539040452063661</v>
      </c>
      <c r="AB298" s="19" t="n">
        <v>0.09816391424913555</v>
      </c>
      <c r="AC298" s="17" t="inlineStr">
        <is>
          <t>KDC001 - TYPE 2 / QUIRINO - KIDAPAWAN</t>
        </is>
      </c>
      <c r="AD298" s="17" t="inlineStr">
        <is>
          <t>First survey: confirm node handoff, spare capacity and a feasible short route; co-location is not established.</t>
        </is>
      </c>
      <c r="AE298" s="16" t="n">
        <v>610</v>
      </c>
    </row>
    <row r="299">
      <c r="A299" s="16" t="n">
        <v>1</v>
      </c>
      <c r="B299" s="16" t="n">
        <v>295</v>
      </c>
      <c r="C299" s="16" t="n">
        <v>295</v>
      </c>
      <c r="D299" s="17" t="inlineStr">
        <is>
          <t>0105543023</t>
        </is>
      </c>
      <c r="E299" s="17" t="inlineStr">
        <is>
          <t>Region I (Ilocos Region)</t>
        </is>
      </c>
      <c r="F299" s="17" t="inlineStr">
        <is>
          <t>Pangasinan</t>
        </is>
      </c>
      <c r="G299" s="17" t="inlineStr">
        <is>
          <t>Tayug</t>
        </is>
      </c>
      <c r="H299" s="18" t="inlineStr">
        <is>
          <t>Trenchera</t>
        </is>
      </c>
      <c r="I299" s="18" t="n">
        <v>16.024625</v>
      </c>
      <c r="J299" s="17" t="n">
        <v>120.755472</v>
      </c>
      <c r="K299" s="17" t="inlineStr">
        <is>
          <t>R</t>
        </is>
      </c>
      <c r="L299" s="11" t="n">
        <v>4345</v>
      </c>
      <c r="M299" s="19" t="n">
        <v>3.6</v>
      </c>
      <c r="N299" s="20">
        <f>INT(L299/M299)</f>
        <v/>
      </c>
      <c r="O299" s="20">
        <f>ROUND(N299*0.3,0)</f>
        <v/>
      </c>
      <c r="P299" s="17" t="inlineStr">
        <is>
          <t>Band n50 (1.5 GHz, 100 MHz TDD)</t>
        </is>
      </c>
      <c r="Q299" s="21">
        <f>MAX(1,ROUNDUP(O299/1000,0))</f>
        <v/>
      </c>
      <c r="R299" s="16" t="n">
        <v>1</v>
      </c>
      <c r="S299" s="19" t="n">
        <v>1.01</v>
      </c>
      <c r="T299" s="19" t="n">
        <v>0.95</v>
      </c>
      <c r="U299" s="17" t="inlineStr">
        <is>
          <t>Tier 1B (Micro Drop, 1-3 km)</t>
        </is>
      </c>
      <c r="V299" s="19" t="n">
        <v>81.5</v>
      </c>
      <c r="W299" s="19" t="n">
        <v>100</v>
      </c>
      <c r="X299" s="19" t="n">
        <v>53.5</v>
      </c>
      <c r="Y299" s="20">
        <f>ROUND(V299*0.35+W299*0.35+X299*0.30,2)</f>
        <v/>
      </c>
      <c r="Z299" s="24" t="inlineStr">
        <is>
          <t>D - Other node or line within 3 km</t>
        </is>
      </c>
      <c r="AA299" s="19" t="n">
        <v>1.008606250801664</v>
      </c>
      <c r="AB299" s="19" t="n">
        <v>0.5707441995550661</v>
      </c>
      <c r="AC299" s="17" t="inlineStr">
        <is>
          <t>TYP001 - TYPE 3 / BINALONAN - UMINGAN</t>
        </is>
      </c>
      <c r="AD299" s="17" t="inlineStr">
        <is>
          <t>Compare a routed node lateral with an approved line tap; survey crossings and permissions.</t>
        </is>
      </c>
      <c r="AE299" s="16" t="n">
        <v>3199</v>
      </c>
    </row>
    <row r="300">
      <c r="A300" s="16" t="n">
        <v>1</v>
      </c>
      <c r="B300" s="16" t="n">
        <v>296</v>
      </c>
      <c r="C300" s="16" t="n">
        <v>296</v>
      </c>
      <c r="D300" s="17" t="inlineStr">
        <is>
          <t>0501737039</t>
        </is>
      </c>
      <c r="E300" s="17" t="inlineStr">
        <is>
          <t>Region V (Bicol Region)</t>
        </is>
      </c>
      <c r="F300" s="17" t="inlineStr">
        <is>
          <t>Camarines Sur</t>
        </is>
      </c>
      <c r="G300" s="17" t="inlineStr">
        <is>
          <t>Tinambac</t>
        </is>
      </c>
      <c r="H300" s="18" t="inlineStr">
        <is>
          <t>Santa Cruz</t>
        </is>
      </c>
      <c r="I300" s="18" t="n">
        <v>13.812889</v>
      </c>
      <c r="J300" s="17" t="n">
        <v>123.331934</v>
      </c>
      <c r="K300" s="17" t="inlineStr">
        <is>
          <t>R</t>
        </is>
      </c>
      <c r="L300" s="11" t="n">
        <v>3827</v>
      </c>
      <c r="M300" s="19" t="n">
        <v>4.2</v>
      </c>
      <c r="N300" s="20">
        <f>INT(L300/M300)</f>
        <v/>
      </c>
      <c r="O300" s="20">
        <f>ROUND(N300*0.3,0)</f>
        <v/>
      </c>
      <c r="P300" s="17" t="inlineStr">
        <is>
          <t>Band n50 (1.5 GHz, 100 MHz TDD)</t>
        </is>
      </c>
      <c r="Q300" s="21">
        <f>MAX(1,ROUNDUP(O300/1000,0))</f>
        <v/>
      </c>
      <c r="R300" s="16" t="n">
        <v>1</v>
      </c>
      <c r="S300" s="19" t="n">
        <v>0.82</v>
      </c>
      <c r="T300" s="19" t="n">
        <v>0.35</v>
      </c>
      <c r="U300" s="17" t="inlineStr">
        <is>
          <t>Tier 1A (Direct Coloc, &lt;1 km)</t>
        </is>
      </c>
      <c r="V300" s="19" t="n">
        <v>86.09999999999999</v>
      </c>
      <c r="W300" s="19" t="n">
        <v>90.5</v>
      </c>
      <c r="X300" s="19" t="n">
        <v>59.2</v>
      </c>
      <c r="Y300" s="20">
        <f>ROUND(V300*0.35+W300*0.35+X300*0.30,2)</f>
        <v/>
      </c>
      <c r="Z300" s="22" t="inlineStr">
        <is>
          <t>B - Node 0.5-1 km</t>
        </is>
      </c>
      <c r="AA300" s="19" t="n">
        <v>0.8184489457913158</v>
      </c>
      <c r="AB300" s="19" t="n">
        <v>0.3454239745725063</v>
      </c>
      <c r="AC300" s="17" t="inlineStr">
        <is>
          <t>TCC001 - BP / BACKBONE 96C AE - 64,646m</t>
        </is>
      </c>
      <c r="AD300" s="17" t="inlineStr">
        <is>
          <t>Survey a short node lateral; confirm port/fiber capacity, access and route.</t>
        </is>
      </c>
      <c r="AE300" s="16" t="n">
        <v>1597</v>
      </c>
    </row>
    <row r="301">
      <c r="A301" s="16" t="n">
        <v>1</v>
      </c>
      <c r="B301" s="16" t="n">
        <v>297</v>
      </c>
      <c r="C301" s="16" t="n">
        <v>297</v>
      </c>
      <c r="D301" s="17" t="inlineStr">
        <is>
          <t>0403420007</t>
        </is>
      </c>
      <c r="E301" s="17" t="inlineStr">
        <is>
          <t>Region IV-A (CALABARZON)</t>
        </is>
      </c>
      <c r="F301" s="17" t="inlineStr">
        <is>
          <t>Laguna</t>
        </is>
      </c>
      <c r="G301" s="17" t="inlineStr">
        <is>
          <t>Pakil</t>
        </is>
      </c>
      <c r="H301" s="18" t="inlineStr">
        <is>
          <t>Gonzales</t>
        </is>
      </c>
      <c r="I301" s="18" t="n">
        <v>14.38469</v>
      </c>
      <c r="J301" s="17" t="n">
        <v>121.476926</v>
      </c>
      <c r="K301" s="17" t="inlineStr">
        <is>
          <t>R</t>
        </is>
      </c>
      <c r="L301" s="11" t="n">
        <v>2865</v>
      </c>
      <c r="M301" s="19" t="n">
        <v>3.3</v>
      </c>
      <c r="N301" s="20">
        <f>INT(L301/M301)</f>
        <v/>
      </c>
      <c r="O301" s="20">
        <f>ROUND(N301*0.3,0)</f>
        <v/>
      </c>
      <c r="P301" s="17" t="inlineStr">
        <is>
          <t>Band n50 (1.5 GHz, 100 MHz TDD)</t>
        </is>
      </c>
      <c r="Q301" s="21">
        <f>MAX(1,ROUNDUP(O301/1000,0))</f>
        <v/>
      </c>
      <c r="R301" s="16" t="n">
        <v>1</v>
      </c>
      <c r="S301" s="19" t="n">
        <v>0.63</v>
      </c>
      <c r="T301" s="19" t="n">
        <v>0.12</v>
      </c>
      <c r="U301" s="17" t="inlineStr">
        <is>
          <t>Tier 1A (Direct Coloc, &lt;1 km)</t>
        </is>
      </c>
      <c r="V301" s="19" t="n">
        <v>91.09999999999999</v>
      </c>
      <c r="W301" s="19" t="n">
        <v>90.3</v>
      </c>
      <c r="X301" s="19" t="n">
        <v>53.5</v>
      </c>
      <c r="Y301" s="20">
        <f>ROUND(V301*0.35+W301*0.35+X301*0.30,2)</f>
        <v/>
      </c>
      <c r="Z301" s="22" t="inlineStr">
        <is>
          <t>B - Node 0.5-1 km</t>
        </is>
      </c>
      <c r="AA301" s="19" t="n">
        <v>0.6254212543211272</v>
      </c>
      <c r="AB301" s="19" t="n">
        <v>0.0659310156068009</v>
      </c>
      <c r="AC301" s="17" t="inlineStr">
        <is>
          <t>PKL001 - BP / SEGMENT 23 (FAMY - STA CRUZ)</t>
        </is>
      </c>
      <c r="AD301" s="17" t="inlineStr">
        <is>
          <t>Survey a short node lateral; confirm port/fiber capacity, access and route.</t>
        </is>
      </c>
      <c r="AE301" s="16" t="n">
        <v>1194</v>
      </c>
    </row>
    <row r="302">
      <c r="A302" s="16" t="n">
        <v>1</v>
      </c>
      <c r="B302" s="16" t="n">
        <v>298</v>
      </c>
      <c r="C302" s="16" t="n">
        <v>298</v>
      </c>
      <c r="D302" s="17" t="inlineStr">
        <is>
          <t>0704611028</t>
        </is>
      </c>
      <c r="E302" s="17" t="inlineStr">
        <is>
          <t>Region VII (Central Visayas)</t>
        </is>
      </c>
      <c r="F302" s="17" t="inlineStr">
        <is>
          <t>Negros Oriental</t>
        </is>
      </c>
      <c r="G302" s="17" t="inlineStr">
        <is>
          <t>City of Guihulngan</t>
        </is>
      </c>
      <c r="H302" s="18" t="inlineStr">
        <is>
          <t>Poblacion</t>
        </is>
      </c>
      <c r="I302" s="18" t="n">
        <v>10.119108</v>
      </c>
      <c r="J302" s="17" t="n">
        <v>123.2689</v>
      </c>
      <c r="K302" s="17" t="inlineStr">
        <is>
          <t>U</t>
        </is>
      </c>
      <c r="L302" s="11" t="n">
        <v>16827</v>
      </c>
      <c r="M302" s="19" t="n">
        <v>3.8</v>
      </c>
      <c r="N302" s="20">
        <f>INT(L302/M302)</f>
        <v/>
      </c>
      <c r="O302" s="20">
        <f>ROUND(N302*0.3,0)</f>
        <v/>
      </c>
      <c r="P302" s="17" t="inlineStr">
        <is>
          <t>Band n50 (1.5 GHz, 100 MHz TDD)</t>
        </is>
      </c>
      <c r="Q302" s="21">
        <f>MAX(1,ROUNDUP(O302/1000,0))</f>
        <v/>
      </c>
      <c r="R302" s="16" t="n">
        <v>1</v>
      </c>
      <c r="S302" s="19" t="n">
        <v>0.41</v>
      </c>
      <c r="T302" s="19" t="n">
        <v>0.34</v>
      </c>
      <c r="U302" s="17" t="inlineStr">
        <is>
          <t>Tier 1A (Direct Coloc, &lt;1 km)</t>
        </is>
      </c>
      <c r="V302" s="19" t="n">
        <v>97.09999999999999</v>
      </c>
      <c r="W302" s="19" t="n">
        <v>100</v>
      </c>
      <c r="X302" s="19" t="n">
        <v>35.2</v>
      </c>
      <c r="Y302" s="20">
        <f>ROUND(V302*0.35+W302*0.35+X302*0.30,2)</f>
        <v/>
      </c>
      <c r="Z302" s="22" t="inlineStr">
        <is>
          <t>A - Node within 0.5 km</t>
        </is>
      </c>
      <c r="AA302" s="19" t="n">
        <v>0.4126116225922528</v>
      </c>
      <c r="AB302" s="19" t="n">
        <v>12.32414385330645</v>
      </c>
      <c r="AC302" s="17" t="inlineStr">
        <is>
          <t>GNN001 - TYPE 2 / OPENTRENCHING (505m)</t>
        </is>
      </c>
      <c r="AD302" s="17" t="inlineStr">
        <is>
          <t>First survey: confirm node handoff, spare capacity and a feasible short route; co-location is not established.</t>
        </is>
      </c>
      <c r="AE302" s="16" t="n">
        <v>760</v>
      </c>
    </row>
    <row r="303">
      <c r="A303" s="16" t="n">
        <v>1</v>
      </c>
      <c r="B303" s="16" t="n">
        <v>299</v>
      </c>
      <c r="C303" s="16" t="n">
        <v>299</v>
      </c>
      <c r="D303" s="17" t="inlineStr">
        <is>
          <t>1705318015</t>
        </is>
      </c>
      <c r="E303" s="17" t="inlineStr">
        <is>
          <t>MIMAROPA Region</t>
        </is>
      </c>
      <c r="F303" s="17" t="inlineStr">
        <is>
          <t>Palawan</t>
        </is>
      </c>
      <c r="G303" s="17" t="inlineStr">
        <is>
          <t>Roxas</t>
        </is>
      </c>
      <c r="H303" s="18" t="inlineStr">
        <is>
          <t>Barangay 1</t>
        </is>
      </c>
      <c r="I303" s="18" t="n">
        <v>10.31693</v>
      </c>
      <c r="J303" s="17" t="n">
        <v>119.344973</v>
      </c>
      <c r="K303" s="17" t="inlineStr">
        <is>
          <t>U</t>
        </is>
      </c>
      <c r="L303" s="11" t="n">
        <v>5443</v>
      </c>
      <c r="M303" s="19" t="n">
        <v>3.9</v>
      </c>
      <c r="N303" s="20">
        <f>INT(L303/M303)</f>
        <v/>
      </c>
      <c r="O303" s="20">
        <f>ROUND(N303*0.3,0)</f>
        <v/>
      </c>
      <c r="P303" s="17" t="inlineStr">
        <is>
          <t>Band n50 (1.5 GHz, 100 MHz TDD)</t>
        </is>
      </c>
      <c r="Q303" s="21">
        <f>MAX(1,ROUNDUP(O303/1000,0))</f>
        <v/>
      </c>
      <c r="R303" s="16" t="n">
        <v>1</v>
      </c>
      <c r="S303" s="19" t="n">
        <v>0.11</v>
      </c>
      <c r="T303" s="19" t="n">
        <v>0.1</v>
      </c>
      <c r="U303" s="17" t="inlineStr">
        <is>
          <t>Tier 1A (Direct Coloc, &lt;1 km)</t>
        </is>
      </c>
      <c r="V303" s="19" t="n">
        <v>100</v>
      </c>
      <c r="W303" s="19" t="n">
        <v>100</v>
      </c>
      <c r="X303" s="19" t="n">
        <v>31.6</v>
      </c>
      <c r="Y303" s="20">
        <f>ROUND(V303*0.35+W303*0.35+X303*0.30,2)</f>
        <v/>
      </c>
      <c r="Z303" s="22" t="inlineStr">
        <is>
          <t>A - Node within 0.5 km</t>
        </is>
      </c>
      <c r="AA303" s="19" t="n">
        <v>0.1080371310793807</v>
      </c>
      <c r="AB303" s="19" t="n">
        <v>0.07184627439220082</v>
      </c>
      <c r="AC303" s="17" t="inlineStr">
        <is>
          <t>RXW001 - TYPE 2 / TAYTAY - PUERTO PRINCESA</t>
        </is>
      </c>
      <c r="AD303" s="17" t="inlineStr">
        <is>
          <t>First survey: confirm node handoff, spare capacity and a feasible short route; co-location is not established.</t>
        </is>
      </c>
      <c r="AE303" s="16" t="n">
        <v>94</v>
      </c>
    </row>
    <row r="304">
      <c r="A304" s="16" t="n">
        <v>1</v>
      </c>
      <c r="B304" s="16" t="n">
        <v>300</v>
      </c>
      <c r="C304" s="16" t="n">
        <v>300</v>
      </c>
      <c r="D304" s="17" t="inlineStr">
        <is>
          <t>1705211012</t>
        </is>
      </c>
      <c r="E304" s="17" t="inlineStr">
        <is>
          <t>MIMAROPA Region</t>
        </is>
      </c>
      <c r="F304" s="17" t="inlineStr">
        <is>
          <t>Oriental Mindoro</t>
        </is>
      </c>
      <c r="G304" s="17" t="inlineStr">
        <is>
          <t>Puerto Galera</t>
        </is>
      </c>
      <c r="H304" s="18" t="inlineStr">
        <is>
          <t>Poblacion</t>
        </is>
      </c>
      <c r="I304" s="18" t="n">
        <v>13.501073</v>
      </c>
      <c r="J304" s="17" t="n">
        <v>120.954514</v>
      </c>
      <c r="K304" s="17" t="inlineStr">
        <is>
          <t>U</t>
        </is>
      </c>
      <c r="L304" s="11" t="n">
        <v>5395</v>
      </c>
      <c r="M304" s="19" t="n">
        <v>3.9</v>
      </c>
      <c r="N304" s="20">
        <f>INT(L304/M304)</f>
        <v/>
      </c>
      <c r="O304" s="20">
        <f>ROUND(N304*0.3,0)</f>
        <v/>
      </c>
      <c r="P304" s="17" t="inlineStr">
        <is>
          <t>Band n50 (1.5 GHz, 100 MHz TDD)</t>
        </is>
      </c>
      <c r="Q304" s="21">
        <f>MAX(1,ROUNDUP(O304/1000,0))</f>
        <v/>
      </c>
      <c r="R304" s="16" t="n">
        <v>1</v>
      </c>
      <c r="S304" s="19" t="n">
        <v>0.21</v>
      </c>
      <c r="T304" s="19" t="n">
        <v>0.06</v>
      </c>
      <c r="U304" s="17" t="inlineStr">
        <is>
          <t>Tier 1A (Direct Coloc, &lt;1 km)</t>
        </is>
      </c>
      <c r="V304" s="19" t="n">
        <v>100</v>
      </c>
      <c r="W304" s="19" t="n">
        <v>100</v>
      </c>
      <c r="X304" s="19" t="n">
        <v>31.6</v>
      </c>
      <c r="Y304" s="20">
        <f>ROUND(V304*0.35+W304*0.35+X304*0.30,2)</f>
        <v/>
      </c>
      <c r="Z304" s="22" t="inlineStr">
        <is>
          <t>A - Node within 0.5 km</t>
        </is>
      </c>
      <c r="AA304" s="19" t="n">
        <v>0.2126530262509439</v>
      </c>
      <c r="AB304" s="19" t="n">
        <v>0.02146122589743986</v>
      </c>
      <c r="AC304" s="17" t="inlineStr">
        <is>
          <t>PGM001 - TYPE 3 / MINDORO</t>
        </is>
      </c>
      <c r="AD304" s="17" t="inlineStr">
        <is>
          <t>First survey: confirm node handoff, spare capacity and a feasible short route; co-location is not established.</t>
        </is>
      </c>
      <c r="AE304" s="16" t="n">
        <v>291</v>
      </c>
    </row>
    <row r="305">
      <c r="A305" s="16" t="n">
        <v>1</v>
      </c>
      <c r="B305" s="16" t="n">
        <v>301</v>
      </c>
      <c r="C305" s="16" t="n">
        <v>301</v>
      </c>
      <c r="D305" s="17" t="inlineStr">
        <is>
          <t>1705207013</t>
        </is>
      </c>
      <c r="E305" s="17" t="inlineStr">
        <is>
          <t>MIMAROPA Region</t>
        </is>
      </c>
      <c r="F305" s="17" t="inlineStr">
        <is>
          <t>Oriental Mindoro</t>
        </is>
      </c>
      <c r="G305" s="17" t="inlineStr">
        <is>
          <t>Mansalay</t>
        </is>
      </c>
      <c r="H305" s="18" t="inlineStr">
        <is>
          <t>Poblacion</t>
        </is>
      </c>
      <c r="I305" s="18" t="n">
        <v>12.521822</v>
      </c>
      <c r="J305" s="17" t="n">
        <v>121.441111</v>
      </c>
      <c r="K305" s="17" t="inlineStr">
        <is>
          <t>U</t>
        </is>
      </c>
      <c r="L305" s="11" t="n">
        <v>4357</v>
      </c>
      <c r="M305" s="19" t="n">
        <v>3.9</v>
      </c>
      <c r="N305" s="20">
        <f>INT(L305/M305)</f>
        <v/>
      </c>
      <c r="O305" s="20">
        <f>ROUND(N305*0.3,0)</f>
        <v/>
      </c>
      <c r="P305" s="17" t="inlineStr">
        <is>
          <t>Band n50 (1.5 GHz, 100 MHz TDD)</t>
        </is>
      </c>
      <c r="Q305" s="21">
        <f>MAX(1,ROUNDUP(O305/1000,0))</f>
        <v/>
      </c>
      <c r="R305" s="16" t="n">
        <v>1</v>
      </c>
      <c r="S305" s="19" t="n">
        <v>0.25</v>
      </c>
      <c r="T305" s="19" t="n">
        <v>0.14</v>
      </c>
      <c r="U305" s="17" t="inlineStr">
        <is>
          <t>Tier 1A (Direct Coloc, &lt;1 km)</t>
        </is>
      </c>
      <c r="V305" s="19" t="n">
        <v>100</v>
      </c>
      <c r="W305" s="19" t="n">
        <v>100</v>
      </c>
      <c r="X305" s="19" t="n">
        <v>31.6</v>
      </c>
      <c r="Y305" s="20">
        <f>ROUND(V305*0.35+W305*0.35+X305*0.30,2)</f>
        <v/>
      </c>
      <c r="Z305" s="22" t="inlineStr">
        <is>
          <t>A - Node within 0.5 km</t>
        </is>
      </c>
      <c r="AA305" s="19" t="n">
        <v>0.2533720474666568</v>
      </c>
      <c r="AB305" s="19" t="n">
        <v>0.01613741031299075</v>
      </c>
      <c r="AC305" s="17" t="inlineStr">
        <is>
          <t>MSY001 - BP / ROXAS - SAN JOSE</t>
        </is>
      </c>
      <c r="AD305" s="17" t="inlineStr">
        <is>
          <t>First survey: confirm node handoff, spare capacity and a feasible short route; co-location is not established.</t>
        </is>
      </c>
      <c r="AE305" s="16" t="n">
        <v>378</v>
      </c>
    </row>
    <row r="306">
      <c r="A306" s="16" t="n">
        <v>1</v>
      </c>
      <c r="B306" s="16" t="n">
        <v>302</v>
      </c>
      <c r="C306" s="16" t="n">
        <v>302</v>
      </c>
      <c r="D306" s="17" t="inlineStr">
        <is>
          <t>0604528038</t>
        </is>
      </c>
      <c r="E306" s="17" t="inlineStr">
        <is>
          <t>Region VI (Western Visayas)</t>
        </is>
      </c>
      <c r="F306" s="17" t="inlineStr">
        <is>
          <t>Negros Occidental</t>
        </is>
      </c>
      <c r="G306" s="17" t="inlineStr">
        <is>
          <t>City of Talisay</t>
        </is>
      </c>
      <c r="H306" s="18" t="inlineStr">
        <is>
          <t>Zone 12</t>
        </is>
      </c>
      <c r="I306" s="18" t="n">
        <v>10.739444</v>
      </c>
      <c r="J306" s="17" t="n">
        <v>122.968611</v>
      </c>
      <c r="K306" s="17" t="inlineStr">
        <is>
          <t>R</t>
        </is>
      </c>
      <c r="L306" s="11" t="n">
        <v>2653</v>
      </c>
      <c r="M306" s="19" t="n">
        <v>3.7</v>
      </c>
      <c r="N306" s="20">
        <f>INT(L306/M306)</f>
        <v/>
      </c>
      <c r="O306" s="20">
        <f>ROUND(N306*0.3,0)</f>
        <v/>
      </c>
      <c r="P306" s="17" t="inlineStr">
        <is>
          <t>Band n50 (1.5 GHz, 100 MHz TDD)</t>
        </is>
      </c>
      <c r="Q306" s="21">
        <f>MAX(1,ROUNDUP(O306/1000,0))</f>
        <v/>
      </c>
      <c r="R306" s="16" t="n">
        <v>1</v>
      </c>
      <c r="S306" s="19" t="n">
        <v>0.17</v>
      </c>
      <c r="T306" s="19" t="n">
        <v>0.11</v>
      </c>
      <c r="U306" s="17" t="inlineStr">
        <is>
          <t>Tier 1A (Direct Coloc, &lt;1 km)</t>
        </is>
      </c>
      <c r="V306" s="19" t="n">
        <v>100</v>
      </c>
      <c r="W306" s="19" t="n">
        <v>76.3</v>
      </c>
      <c r="X306" s="19" t="n">
        <v>59.2</v>
      </c>
      <c r="Y306" s="20">
        <f>ROUND(V306*0.35+W306*0.35+X306*0.30,2)</f>
        <v/>
      </c>
      <c r="Z306" s="22" t="inlineStr">
        <is>
          <t>A - Node within 0.5 km</t>
        </is>
      </c>
      <c r="AA306" s="19" t="n">
        <v>0.1658956934213098</v>
      </c>
      <c r="AB306" s="19" t="n">
        <v>0.1070040952943341</v>
      </c>
      <c r="AC306" s="17" t="inlineStr">
        <is>
          <t>TYN001 - CLS / TALISAY CITY - KABANGKALAN</t>
        </is>
      </c>
      <c r="AD306" s="17" t="inlineStr">
        <is>
          <t>First survey: confirm node handoff, spare capacity and a feasible short route; co-location is not established.</t>
        </is>
      </c>
      <c r="AE306" s="16" t="n">
        <v>201</v>
      </c>
    </row>
    <row r="307">
      <c r="A307" s="16" t="n">
        <v>1</v>
      </c>
      <c r="B307" s="16" t="n">
        <v>303</v>
      </c>
      <c r="C307" s="16" t="n">
        <v>303</v>
      </c>
      <c r="D307" s="17" t="inlineStr">
        <is>
          <t>0403402011</t>
        </is>
      </c>
      <c r="E307" s="17" t="inlineStr">
        <is>
          <t>Region IV-A (CALABARZON)</t>
        </is>
      </c>
      <c r="F307" s="17" t="inlineStr">
        <is>
          <t>Laguna</t>
        </is>
      </c>
      <c r="G307" s="17" t="inlineStr">
        <is>
          <t>Bay</t>
        </is>
      </c>
      <c r="H307" s="18" t="inlineStr">
        <is>
          <t>San Isidro</t>
        </is>
      </c>
      <c r="I307" s="18" t="n">
        <v>14.1856</v>
      </c>
      <c r="J307" s="17" t="n">
        <v>121.285759</v>
      </c>
      <c r="K307" s="17" t="inlineStr">
        <is>
          <t>R</t>
        </is>
      </c>
      <c r="L307" s="11" t="n">
        <v>3019</v>
      </c>
      <c r="M307" s="19" t="n">
        <v>3.3</v>
      </c>
      <c r="N307" s="20">
        <f>INT(L307/M307)</f>
        <v/>
      </c>
      <c r="O307" s="20">
        <f>ROUND(N307*0.3,0)</f>
        <v/>
      </c>
      <c r="P307" s="17" t="inlineStr">
        <is>
          <t>Band n50 (1.5 GHz, 100 MHz TDD)</t>
        </is>
      </c>
      <c r="Q307" s="21">
        <f>MAX(1,ROUNDUP(O307/1000,0))</f>
        <v/>
      </c>
      <c r="R307" s="16" t="n">
        <v>1</v>
      </c>
      <c r="S307" s="19" t="n">
        <v>0.77</v>
      </c>
      <c r="T307" s="19" t="n">
        <v>0.6899999999999999</v>
      </c>
      <c r="U307" s="17" t="inlineStr">
        <is>
          <t>Tier 1A (Direct Coloc, &lt;1 km)</t>
        </is>
      </c>
      <c r="V307" s="19" t="n">
        <v>87.40000000000001</v>
      </c>
      <c r="W307" s="19" t="n">
        <v>93.90000000000001</v>
      </c>
      <c r="X307" s="19" t="n">
        <v>53.5</v>
      </c>
      <c r="Y307" s="20">
        <f>ROUND(V307*0.35+W307*0.35+X307*0.30,2)</f>
        <v/>
      </c>
      <c r="Z307" s="22" t="inlineStr">
        <is>
          <t>B - Node 0.5-1 km</t>
        </is>
      </c>
      <c r="AA307" s="19" t="n">
        <v>0.7687928364410485</v>
      </c>
      <c r="AB307" s="19" t="n">
        <v>0.6876626430695554</v>
      </c>
      <c r="AC307" s="17" t="inlineStr">
        <is>
          <t>BAY001
- BP / SEGMENT 27 (STA CRUZ - CALAMBA)</t>
        </is>
      </c>
      <c r="AD307" s="17" t="inlineStr">
        <is>
          <t>Survey a short node lateral; confirm port/fiber capacity, access and route.</t>
        </is>
      </c>
      <c r="AE307" s="16" t="n">
        <v>1500</v>
      </c>
    </row>
    <row r="308">
      <c r="A308" s="16" t="n">
        <v>1</v>
      </c>
      <c r="B308" s="16" t="n">
        <v>304</v>
      </c>
      <c r="C308" s="16" t="n">
        <v>304</v>
      </c>
      <c r="D308" s="17" t="inlineStr">
        <is>
          <t>0702251007</t>
        </is>
      </c>
      <c r="E308" s="17" t="inlineStr">
        <is>
          <t>Region VII (Central Visayas)</t>
        </is>
      </c>
      <c r="F308" s="17" t="inlineStr">
        <is>
          <t>Cebu</t>
        </is>
      </c>
      <c r="G308" s="17" t="inlineStr">
        <is>
          <t>City of Toledo</t>
        </is>
      </c>
      <c r="H308" s="18" t="inlineStr">
        <is>
          <t>Cabitoonan</t>
        </is>
      </c>
      <c r="I308" s="18" t="n">
        <v>10.352588</v>
      </c>
      <c r="J308" s="17" t="n">
        <v>123.613074</v>
      </c>
      <c r="K308" s="17" t="inlineStr">
        <is>
          <t>U</t>
        </is>
      </c>
      <c r="L308" s="11" t="n">
        <v>5607</v>
      </c>
      <c r="M308" s="19" t="n">
        <v>3.8</v>
      </c>
      <c r="N308" s="20">
        <f>INT(L308/M308)</f>
        <v/>
      </c>
      <c r="O308" s="20">
        <f>ROUND(N308*0.3,0)</f>
        <v/>
      </c>
      <c r="P308" s="17" t="inlineStr">
        <is>
          <t>Band n50 (1.5 GHz, 100 MHz TDD)</t>
        </is>
      </c>
      <c r="Q308" s="21">
        <f>MAX(1,ROUNDUP(O308/1000,0))</f>
        <v/>
      </c>
      <c r="R308" s="16" t="n">
        <v>1</v>
      </c>
      <c r="S308" s="19" t="n">
        <v>0.42</v>
      </c>
      <c r="T308" s="19" t="n">
        <v>0.23</v>
      </c>
      <c r="U308" s="17" t="inlineStr">
        <is>
          <t>Tier 1A (Direct Coloc, &lt;1 km)</t>
        </is>
      </c>
      <c r="V308" s="19" t="n">
        <v>96.90000000000001</v>
      </c>
      <c r="W308" s="19" t="n">
        <v>100</v>
      </c>
      <c r="X308" s="19" t="n">
        <v>35.2</v>
      </c>
      <c r="Y308" s="20">
        <f>ROUND(V308*0.35+W308*0.35+X308*0.30,2)</f>
        <v/>
      </c>
      <c r="Z308" s="22" t="inlineStr">
        <is>
          <t>A - Node within 0.5 km</t>
        </is>
      </c>
      <c r="AA308" s="19" t="n">
        <v>0.4201939510982321</v>
      </c>
      <c r="AB308" s="19" t="n">
        <v>0.1005987977523067</v>
      </c>
      <c r="AC308" s="17" t="inlineStr">
        <is>
          <t>TDC003 - BP / TOLEDO CLS - DUMANJOG</t>
        </is>
      </c>
      <c r="AD308" s="17" t="inlineStr">
        <is>
          <t>First survey: confirm node handoff, spare capacity and a feasible short route; co-location is not established.</t>
        </is>
      </c>
      <c r="AE308" s="16" t="n">
        <v>775</v>
      </c>
    </row>
    <row r="309">
      <c r="A309" s="16" t="n">
        <v>1</v>
      </c>
      <c r="B309" s="16" t="n">
        <v>305</v>
      </c>
      <c r="C309" s="16" t="n">
        <v>305</v>
      </c>
      <c r="D309" s="17" t="inlineStr">
        <is>
          <t>1230800034</t>
        </is>
      </c>
      <c r="E309" s="17" t="inlineStr">
        <is>
          <t>Region XII (SOCCSKSARGEN)</t>
        </is>
      </c>
      <c r="F309" s="17" t="inlineStr">
        <is>
          <t>South Cotabato</t>
        </is>
      </c>
      <c r="G309" s="17" t="inlineStr">
        <is>
          <t>City of General Santos</t>
        </is>
      </c>
      <c r="H309" s="18" t="inlineStr">
        <is>
          <t>City Heights</t>
        </is>
      </c>
      <c r="I309" s="18" t="n">
        <v>6.125626</v>
      </c>
      <c r="J309" s="17" t="n">
        <v>125.174155</v>
      </c>
      <c r="K309" s="17" t="inlineStr">
        <is>
          <t>U</t>
        </is>
      </c>
      <c r="L309" s="11" t="n">
        <v>25207</v>
      </c>
      <c r="M309" s="19" t="n">
        <v>3.9</v>
      </c>
      <c r="N309" s="20">
        <f>INT(L309/M309)</f>
        <v/>
      </c>
      <c r="O309" s="20">
        <f>ROUND(N309*0.3,0)</f>
        <v/>
      </c>
      <c r="P309" s="17" t="inlineStr">
        <is>
          <t>Band n50 (1.5 GHz, 100 MHz TDD)</t>
        </is>
      </c>
      <c r="Q309" s="21">
        <f>MAX(1,ROUNDUP(O309/1000,0))</f>
        <v/>
      </c>
      <c r="R309" s="16" t="n">
        <v>1</v>
      </c>
      <c r="S309" s="19" t="n">
        <v>0.37</v>
      </c>
      <c r="T309" s="19" t="n">
        <v>0.17</v>
      </c>
      <c r="U309" s="17" t="inlineStr">
        <is>
          <t>Tier 1A (Direct Coloc, &lt;1 km)</t>
        </is>
      </c>
      <c r="V309" s="19" t="n">
        <v>98.5</v>
      </c>
      <c r="W309" s="19" t="n">
        <v>100</v>
      </c>
      <c r="X309" s="19" t="n">
        <v>33.3</v>
      </c>
      <c r="Y309" s="20">
        <f>ROUND(V309*0.35+W309*0.35+X309*0.30,2)</f>
        <v/>
      </c>
      <c r="Z309" s="22" t="inlineStr">
        <is>
          <t>A - Node within 0.5 km</t>
        </is>
      </c>
      <c r="AA309" s="19" t="n">
        <v>0.3659555581509367</v>
      </c>
      <c r="AB309" s="19" t="n">
        <v>0.1672848604112031</v>
      </c>
      <c r="AC309" s="17" t="inlineStr">
        <is>
          <t>GSS001 - TYPE 2 / DAVAO CITY - GENSAN</t>
        </is>
      </c>
      <c r="AD309" s="17" t="inlineStr">
        <is>
          <t>First survey: confirm node handoff, spare capacity and a feasible short route; co-location is not established.</t>
        </is>
      </c>
      <c r="AE309" s="16" t="n">
        <v>638</v>
      </c>
    </row>
    <row r="310">
      <c r="A310" s="16" t="n">
        <v>1</v>
      </c>
      <c r="B310" s="16" t="n">
        <v>306</v>
      </c>
      <c r="C310" s="16" t="n">
        <v>306</v>
      </c>
      <c r="D310" s="17" t="inlineStr">
        <is>
          <t>0306903036</t>
        </is>
      </c>
      <c r="E310" s="17" t="inlineStr">
        <is>
          <t>Region III (Central Luzon)</t>
        </is>
      </c>
      <c r="F310" s="17" t="inlineStr">
        <is>
          <t>Tarlac</t>
        </is>
      </c>
      <c r="G310" s="17" t="inlineStr">
        <is>
          <t>Camiling</t>
        </is>
      </c>
      <c r="H310" s="18" t="inlineStr">
        <is>
          <t>Palimbo Caarosipan</t>
        </is>
      </c>
      <c r="I310" s="18" t="n">
        <v>15.690655</v>
      </c>
      <c r="J310" s="17" t="n">
        <v>120.407552</v>
      </c>
      <c r="K310" s="17" t="inlineStr">
        <is>
          <t>R</t>
        </is>
      </c>
      <c r="L310" s="11" t="n">
        <v>3626</v>
      </c>
      <c r="M310" s="19" t="n">
        <v>3.9</v>
      </c>
      <c r="N310" s="20">
        <f>INT(L310/M310)</f>
        <v/>
      </c>
      <c r="O310" s="20">
        <f>ROUND(N310*0.3,0)</f>
        <v/>
      </c>
      <c r="P310" s="17" t="inlineStr">
        <is>
          <t>Band n50 (1.5 GHz, 100 MHz TDD)</t>
        </is>
      </c>
      <c r="Q310" s="21">
        <f>MAX(1,ROUNDUP(O310/1000,0))</f>
        <v/>
      </c>
      <c r="R310" s="16" t="n">
        <v>1</v>
      </c>
      <c r="S310" s="19" t="n">
        <v>0.83</v>
      </c>
      <c r="T310" s="19" t="n">
        <v>0.83</v>
      </c>
      <c r="U310" s="17" t="inlineStr">
        <is>
          <t>Tier 1A (Direct Coloc, &lt;1 km)</t>
        </is>
      </c>
      <c r="V310" s="19" t="n">
        <v>85.90000000000001</v>
      </c>
      <c r="W310" s="19" t="n">
        <v>95.09999999999999</v>
      </c>
      <c r="X310" s="19" t="n">
        <v>53.5</v>
      </c>
      <c r="Y310" s="20">
        <f>ROUND(V310*0.35+W310*0.35+X310*0.30,2)</f>
        <v/>
      </c>
      <c r="Z310" s="22" t="inlineStr">
        <is>
          <t>B - Node 0.5-1 km</t>
        </is>
      </c>
      <c r="AA310" s="19" t="n">
        <v>0.8262783236197317</v>
      </c>
      <c r="AB310" s="19" t="n">
        <v>0.8307461230334545</v>
      </c>
      <c r="AC310" s="17" t="inlineStr">
        <is>
          <t>CMT001 - PM / AERIAL 96C</t>
        </is>
      </c>
      <c r="AD310" s="17" t="inlineStr">
        <is>
          <t>Survey a short node lateral; confirm port/fiber capacity, access and route.</t>
        </is>
      </c>
      <c r="AE310" s="16" t="n">
        <v>1618</v>
      </c>
    </row>
    <row r="311">
      <c r="A311" s="16" t="n">
        <v>1</v>
      </c>
      <c r="B311" s="16" t="n">
        <v>307</v>
      </c>
      <c r="C311" s="16" t="n">
        <v>307</v>
      </c>
      <c r="D311" s="17" t="inlineStr">
        <is>
          <t>0501703030</t>
        </is>
      </c>
      <c r="E311" s="17" t="inlineStr">
        <is>
          <t>Region V (Bicol Region)</t>
        </is>
      </c>
      <c r="F311" s="17" t="inlineStr">
        <is>
          <t>Camarines Sur</t>
        </is>
      </c>
      <c r="G311" s="17" t="inlineStr">
        <is>
          <t>Bato</t>
        </is>
      </c>
      <c r="H311" s="18" t="inlineStr">
        <is>
          <t>San Vicente</t>
        </is>
      </c>
      <c r="I311" s="18" t="n">
        <v>13.362142</v>
      </c>
      <c r="J311" s="17" t="n">
        <v>123.366754</v>
      </c>
      <c r="K311" s="17" t="inlineStr">
        <is>
          <t>U</t>
        </is>
      </c>
      <c r="L311" s="11" t="n">
        <v>6695</v>
      </c>
      <c r="M311" s="19" t="n">
        <v>4.2</v>
      </c>
      <c r="N311" s="20">
        <f>INT(L311/M311)</f>
        <v/>
      </c>
      <c r="O311" s="20">
        <f>ROUND(N311*0.3,0)</f>
        <v/>
      </c>
      <c r="P311" s="17" t="inlineStr">
        <is>
          <t>Band n50 (1.5 GHz, 100 MHz TDD)</t>
        </is>
      </c>
      <c r="Q311" s="21">
        <f>MAX(1,ROUNDUP(O311/1000,0))</f>
        <v/>
      </c>
      <c r="R311" s="16" t="n">
        <v>1</v>
      </c>
      <c r="S311" s="19" t="n">
        <v>0.43</v>
      </c>
      <c r="T311" s="19" t="n">
        <v>0.27</v>
      </c>
      <c r="U311" s="17" t="inlineStr">
        <is>
          <t>Tier 1A (Direct Coloc, &lt;1 km)</t>
        </is>
      </c>
      <c r="V311" s="19" t="n">
        <v>96.7</v>
      </c>
      <c r="W311" s="19" t="n">
        <v>100</v>
      </c>
      <c r="X311" s="19" t="n">
        <v>35.2</v>
      </c>
      <c r="Y311" s="20">
        <f>ROUND(V311*0.35+W311*0.35+X311*0.30,2)</f>
        <v/>
      </c>
      <c r="Z311" s="22" t="inlineStr">
        <is>
          <t>A - Node within 0.5 km</t>
        </is>
      </c>
      <c r="AA311" s="19" t="n">
        <v>0.4244662280453416</v>
      </c>
      <c r="AB311" s="19" t="n">
        <v>0.007049590034675654</v>
      </c>
      <c r="AC311" s="17" t="inlineStr">
        <is>
          <t>BTC001
- BP / IRIGA - LEGAZPI</t>
        </is>
      </c>
      <c r="AD311" s="17" t="inlineStr">
        <is>
          <t>First survey: confirm node handoff, spare capacity and a feasible short route; co-location is not established.</t>
        </is>
      </c>
      <c r="AE311" s="16" t="n">
        <v>784</v>
      </c>
    </row>
    <row r="312">
      <c r="A312" s="16" t="n">
        <v>1</v>
      </c>
      <c r="B312" s="16" t="n">
        <v>308</v>
      </c>
      <c r="C312" s="16" t="n">
        <v>308</v>
      </c>
      <c r="D312" s="17" t="inlineStr">
        <is>
          <t>0403413016</t>
        </is>
      </c>
      <c r="E312" s="17" t="inlineStr">
        <is>
          <t>Region IV-A (CALABARZON)</t>
        </is>
      </c>
      <c r="F312" s="17" t="inlineStr">
        <is>
          <t>Laguna</t>
        </is>
      </c>
      <c r="G312" s="17" t="inlineStr">
        <is>
          <t>Lumban</t>
        </is>
      </c>
      <c r="H312" s="18" t="inlineStr">
        <is>
          <t>Wawa</t>
        </is>
      </c>
      <c r="I312" s="18" t="n">
        <v>14.304735</v>
      </c>
      <c r="J312" s="17" t="n">
        <v>121.459609</v>
      </c>
      <c r="K312" s="17" t="inlineStr">
        <is>
          <t>R</t>
        </is>
      </c>
      <c r="L312" s="11" t="n">
        <v>4477</v>
      </c>
      <c r="M312" s="19" t="n">
        <v>3.3</v>
      </c>
      <c r="N312" s="20">
        <f>INT(L312/M312)</f>
        <v/>
      </c>
      <c r="O312" s="20">
        <f>ROUND(N312*0.3,0)</f>
        <v/>
      </c>
      <c r="P312" s="17" t="inlineStr">
        <is>
          <t>Band n50 (1.5 GHz, 100 MHz TDD)</t>
        </is>
      </c>
      <c r="Q312" s="21">
        <f>MAX(1,ROUNDUP(O312/1000,0))</f>
        <v/>
      </c>
      <c r="R312" s="16" t="n">
        <v>1</v>
      </c>
      <c r="S312" s="19" t="n">
        <v>1.03</v>
      </c>
      <c r="T312" s="19" t="n">
        <v>0.6899999999999999</v>
      </c>
      <c r="U312" s="17" t="inlineStr">
        <is>
          <t>Tier 1B (Micro Drop, 1-3 km)</t>
        </is>
      </c>
      <c r="V312" s="19" t="n">
        <v>81</v>
      </c>
      <c r="W312" s="19" t="n">
        <v>100</v>
      </c>
      <c r="X312" s="19" t="n">
        <v>53.5</v>
      </c>
      <c r="Y312" s="20">
        <f>ROUND(V312*0.35+W312*0.35+X312*0.30,2)</f>
        <v/>
      </c>
      <c r="Z312" s="24" t="inlineStr">
        <is>
          <t>D - Other node or line within 3 km</t>
        </is>
      </c>
      <c r="AA312" s="19" t="n">
        <v>1.022941390226929</v>
      </c>
      <c r="AB312" s="19" t="n">
        <v>0.664990795305917</v>
      </c>
      <c r="AC312" s="17" t="inlineStr">
        <is>
          <t>LML002 - PM / SNL001 TO SCL001</t>
        </is>
      </c>
      <c r="AD312" s="17" t="inlineStr">
        <is>
          <t>Compare a routed node lateral with an approved line tap; survey crossings and permissions.</t>
        </is>
      </c>
      <c r="AE312" s="16" t="n">
        <v>3289</v>
      </c>
    </row>
    <row r="313">
      <c r="A313" s="16" t="n">
        <v>1</v>
      </c>
      <c r="B313" s="16" t="n">
        <v>309</v>
      </c>
      <c r="C313" s="16" t="n">
        <v>309</v>
      </c>
      <c r="D313" s="17" t="inlineStr">
        <is>
          <t>0704610029</t>
        </is>
      </c>
      <c r="E313" s="17" t="inlineStr">
        <is>
          <t>Region VII (Central Visayas)</t>
        </is>
      </c>
      <c r="F313" s="17" t="inlineStr">
        <is>
          <t>Negros Oriental</t>
        </is>
      </c>
      <c r="G313" s="17" t="inlineStr">
        <is>
          <t>City of Dumaguete</t>
        </is>
      </c>
      <c r="H313" s="18" t="inlineStr">
        <is>
          <t>Taclobo</t>
        </is>
      </c>
      <c r="I313" s="18" t="n">
        <v>9.309521999999999</v>
      </c>
      <c r="J313" s="17" t="n">
        <v>123.303722</v>
      </c>
      <c r="K313" s="17" t="inlineStr">
        <is>
          <t>U</t>
        </is>
      </c>
      <c r="L313" s="11" t="n">
        <v>9848</v>
      </c>
      <c r="M313" s="19" t="n">
        <v>3.8</v>
      </c>
      <c r="N313" s="20">
        <f>INT(L313/M313)</f>
        <v/>
      </c>
      <c r="O313" s="20">
        <f>ROUND(N313*0.3,0)</f>
        <v/>
      </c>
      <c r="P313" s="17" t="inlineStr">
        <is>
          <t>Band n50 (1.5 GHz, 100 MHz TDD)</t>
        </is>
      </c>
      <c r="Q313" s="21">
        <f>MAX(1,ROUNDUP(O313/1000,0))</f>
        <v/>
      </c>
      <c r="R313" s="16" t="n">
        <v>1</v>
      </c>
      <c r="S313" s="19" t="n">
        <v>0.43</v>
      </c>
      <c r="T313" s="19" t="n">
        <v>0.2</v>
      </c>
      <c r="U313" s="17" t="inlineStr">
        <is>
          <t>Tier 1A (Direct Coloc, &lt;1 km)</t>
        </is>
      </c>
      <c r="V313" s="19" t="n">
        <v>96.59999999999999</v>
      </c>
      <c r="W313" s="19" t="n">
        <v>100</v>
      </c>
      <c r="X313" s="19" t="n">
        <v>35.2</v>
      </c>
      <c r="Y313" s="20">
        <f>ROUND(V313*0.35+W313*0.35+X313*0.30,2)</f>
        <v/>
      </c>
      <c r="Z313" s="22" t="inlineStr">
        <is>
          <t>A - Node within 0.5 km</t>
        </is>
      </c>
      <c r="AA313" s="19" t="n">
        <v>0.4283141497012647</v>
      </c>
      <c r="AB313" s="19" t="n">
        <v>0.1864506299732226</v>
      </c>
      <c r="AC313" s="17" t="inlineStr">
        <is>
          <t>DEN001 - TYPE 3 / DUMAGUETE UPLINK</t>
        </is>
      </c>
      <c r="AD313" s="17" t="inlineStr">
        <is>
          <t>First survey: confirm node handoff, spare capacity and a feasible short route; co-location is not established.</t>
        </is>
      </c>
      <c r="AE313" s="16" t="n">
        <v>788</v>
      </c>
    </row>
    <row r="314">
      <c r="A314" s="16" t="n">
        <v>1</v>
      </c>
      <c r="B314" s="16" t="n">
        <v>310</v>
      </c>
      <c r="C314" s="16" t="n">
        <v>310</v>
      </c>
      <c r="D314" s="17" t="inlineStr">
        <is>
          <t>0631000029</t>
        </is>
      </c>
      <c r="E314" s="17" t="inlineStr">
        <is>
          <t>Region VI (Western Visayas)</t>
        </is>
      </c>
      <c r="F314" s="17" t="inlineStr">
        <is>
          <t>Iloilo</t>
        </is>
      </c>
      <c r="G314" s="17" t="inlineStr">
        <is>
          <t>City of Iloilo</t>
        </is>
      </c>
      <c r="H314" s="18" t="inlineStr">
        <is>
          <t>Caingin</t>
        </is>
      </c>
      <c r="I314" s="18" t="n">
        <v>10.711138</v>
      </c>
      <c r="J314" s="17" t="n">
        <v>122.579031</v>
      </c>
      <c r="K314" s="17" t="inlineStr">
        <is>
          <t>R</t>
        </is>
      </c>
      <c r="L314" s="11" t="n">
        <v>4860</v>
      </c>
      <c r="M314" s="19" t="n">
        <v>4.2</v>
      </c>
      <c r="N314" s="20">
        <f>INT(L314/M314)</f>
        <v/>
      </c>
      <c r="O314" s="20">
        <f>ROUND(N314*0.3,0)</f>
        <v/>
      </c>
      <c r="P314" s="17" t="inlineStr">
        <is>
          <t>Band n50 (1.5 GHz, 100 MHz TDD)</t>
        </is>
      </c>
      <c r="Q314" s="21">
        <f>MAX(1,ROUNDUP(O314/1000,0))</f>
        <v/>
      </c>
      <c r="R314" s="16" t="n">
        <v>1</v>
      </c>
      <c r="S314" s="19" t="n">
        <v>1.25</v>
      </c>
      <c r="T314" s="19" t="n">
        <v>1.29</v>
      </c>
      <c r="U314" s="17" t="inlineStr">
        <is>
          <t>Tier 1B (Micro Drop, 1-3 km)</t>
        </is>
      </c>
      <c r="V314" s="19" t="n">
        <v>76</v>
      </c>
      <c r="W314" s="19" t="n">
        <v>100</v>
      </c>
      <c r="X314" s="19" t="n">
        <v>59.2</v>
      </c>
      <c r="Y314" s="20">
        <f>ROUND(V314*0.35+W314*0.35+X314*0.30,2)</f>
        <v/>
      </c>
      <c r="Z314" s="24" t="inlineStr">
        <is>
          <t>D - Other node or line within 3 km</t>
        </is>
      </c>
      <c r="AA314" s="19" t="n">
        <v>1.246100433932757</v>
      </c>
      <c r="AB314" s="19" t="n">
        <v>1.222954335208492</v>
      </c>
      <c r="AC314" s="17" t="inlineStr">
        <is>
          <t>ICI003 - TYPE 3 / 144C</t>
        </is>
      </c>
      <c r="AD314" s="17" t="inlineStr">
        <is>
          <t>Compare a routed node lateral with an approved line tap; survey crossings and permissions.</t>
        </is>
      </c>
      <c r="AE314" s="16" t="n">
        <v>3926</v>
      </c>
    </row>
    <row r="315">
      <c r="A315" s="16" t="n">
        <v>1</v>
      </c>
      <c r="B315" s="16" t="n">
        <v>311</v>
      </c>
      <c r="C315" s="16" t="n">
        <v>311</v>
      </c>
      <c r="D315" s="17" t="inlineStr">
        <is>
          <t>0304901021</t>
        </is>
      </c>
      <c r="E315" s="17" t="inlineStr">
        <is>
          <t>Region III (Central Luzon)</t>
        </is>
      </c>
      <c r="F315" s="17" t="inlineStr">
        <is>
          <t>Nueva Ecija</t>
        </is>
      </c>
      <c r="G315" s="17" t="inlineStr">
        <is>
          <t>Aliaga</t>
        </is>
      </c>
      <c r="H315" s="18" t="inlineStr">
        <is>
          <t>Poblacion East I</t>
        </is>
      </c>
      <c r="I315" s="18" t="n">
        <v>15.503093</v>
      </c>
      <c r="J315" s="17" t="n">
        <v>120.868554</v>
      </c>
      <c r="K315" s="17" t="inlineStr">
        <is>
          <t>R</t>
        </is>
      </c>
      <c r="L315" s="11" t="n">
        <v>2597</v>
      </c>
      <c r="M315" s="19" t="n">
        <v>3.5</v>
      </c>
      <c r="N315" s="20">
        <f>INT(L315/M315)</f>
        <v/>
      </c>
      <c r="O315" s="20">
        <f>ROUND(N315*0.3,0)</f>
        <v/>
      </c>
      <c r="P315" s="17" t="inlineStr">
        <is>
          <t>Band n50 (1.5 GHz, 100 MHz TDD)</t>
        </is>
      </c>
      <c r="Q315" s="21">
        <f>MAX(1,ROUNDUP(O315/1000,0))</f>
        <v/>
      </c>
      <c r="R315" s="16" t="n">
        <v>1</v>
      </c>
      <c r="S315" s="19" t="n">
        <v>0.27</v>
      </c>
      <c r="T315" s="19" t="n">
        <v>0.16</v>
      </c>
      <c r="U315" s="17" t="inlineStr">
        <is>
          <t>Tier 1A (Direct Coloc, &lt;1 km)</t>
        </is>
      </c>
      <c r="V315" s="19" t="n">
        <v>100</v>
      </c>
      <c r="W315" s="19" t="n">
        <v>80.90000000000001</v>
      </c>
      <c r="X315" s="19" t="n">
        <v>53.5</v>
      </c>
      <c r="Y315" s="20">
        <f>ROUND(V315*0.35+W315*0.35+X315*0.30,2)</f>
        <v/>
      </c>
      <c r="Z315" s="22" t="inlineStr">
        <is>
          <t>A - Node within 0.5 km</t>
        </is>
      </c>
      <c r="AA315" s="19" t="n">
        <v>0.2747181578946967</v>
      </c>
      <c r="AB315" s="19" t="n">
        <v>0.04829405683300982</v>
      </c>
      <c r="AC315" s="17" t="inlineStr">
        <is>
          <t>ALN001 - BP / 38,161m.</t>
        </is>
      </c>
      <c r="AD315" s="17" t="inlineStr">
        <is>
          <t>First survey: confirm node handoff, spare capacity and a feasible short route; co-location is not established.</t>
        </is>
      </c>
      <c r="AE315" s="16" t="n">
        <v>421</v>
      </c>
    </row>
    <row r="316">
      <c r="A316" s="16" t="n">
        <v>1</v>
      </c>
      <c r="B316" s="16" t="n">
        <v>312</v>
      </c>
      <c r="C316" s="16" t="n">
        <v>312</v>
      </c>
      <c r="D316" s="17" t="inlineStr">
        <is>
          <t>0304907011</t>
        </is>
      </c>
      <c r="E316" s="17" t="inlineStr">
        <is>
          <t>Region III (Central Luzon)</t>
        </is>
      </c>
      <c r="F316" s="17" t="inlineStr">
        <is>
          <t>Nueva Ecija</t>
        </is>
      </c>
      <c r="G316" s="17" t="inlineStr">
        <is>
          <t>Gabaldon</t>
        </is>
      </c>
      <c r="H316" s="18" t="inlineStr">
        <is>
          <t>Malinao</t>
        </is>
      </c>
      <c r="I316" s="18" t="n">
        <v>15.482987</v>
      </c>
      <c r="J316" s="17" t="n">
        <v>121.332466</v>
      </c>
      <c r="K316" s="17" t="inlineStr">
        <is>
          <t>R</t>
        </is>
      </c>
      <c r="L316" s="11" t="n">
        <v>2759</v>
      </c>
      <c r="M316" s="19" t="n">
        <v>3.5</v>
      </c>
      <c r="N316" s="20">
        <f>INT(L316/M316)</f>
        <v/>
      </c>
      <c r="O316" s="20">
        <f>ROUND(N316*0.3,0)</f>
        <v/>
      </c>
      <c r="P316" s="17" t="inlineStr">
        <is>
          <t>Band n50 (1.5 GHz, 100 MHz TDD)</t>
        </is>
      </c>
      <c r="Q316" s="21">
        <f>MAX(1,ROUNDUP(O316/1000,0))</f>
        <v/>
      </c>
      <c r="R316" s="16" t="n">
        <v>1</v>
      </c>
      <c r="S316" s="19" t="n">
        <v>0.1</v>
      </c>
      <c r="T316" s="19" t="n">
        <v>23.21</v>
      </c>
      <c r="U316" s="17" t="inlineStr">
        <is>
          <t>Tier 1A (Direct Coloc, &lt;1 km)</t>
        </is>
      </c>
      <c r="V316" s="19" t="n">
        <v>96.59999999999999</v>
      </c>
      <c r="W316" s="19" t="n">
        <v>84.2</v>
      </c>
      <c r="X316" s="19" t="n">
        <v>53.5</v>
      </c>
      <c r="Y316" s="20">
        <f>ROUND(V316*0.35+W316*0.35+X316*0.30,2)</f>
        <v/>
      </c>
      <c r="Z316" s="22" t="inlineStr">
        <is>
          <t>A - Node within 0.5 km</t>
        </is>
      </c>
      <c r="AA316" s="19" t="n">
        <v>0.1036647813519611</v>
      </c>
      <c r="AB316" s="19" t="n">
        <v>23.22961971829149</v>
      </c>
      <c r="AC316" s="17" t="inlineStr">
        <is>
          <t>GBN001 - BP / Untitled Path</t>
        </is>
      </c>
      <c r="AD316" s="17" t="inlineStr">
        <is>
          <t>First survey: confirm node handoff, spare capacity and a feasible short route; co-location is not established.</t>
        </is>
      </c>
      <c r="AE316" s="16" t="n">
        <v>86</v>
      </c>
    </row>
    <row r="317">
      <c r="A317" s="16" t="n">
        <v>1</v>
      </c>
      <c r="B317" s="16" t="n">
        <v>313</v>
      </c>
      <c r="C317" s="16" t="n">
        <v>313</v>
      </c>
      <c r="D317" s="17" t="inlineStr">
        <is>
          <t>0300804048</t>
        </is>
      </c>
      <c r="E317" s="17" t="inlineStr">
        <is>
          <t>Region III (Central Luzon)</t>
        </is>
      </c>
      <c r="F317" s="17" t="inlineStr">
        <is>
          <t>Bataan</t>
        </is>
      </c>
      <c r="G317" s="17" t="inlineStr">
        <is>
          <t>Dinalupihan</t>
        </is>
      </c>
      <c r="H317" s="18" t="inlineStr">
        <is>
          <t>Pentor</t>
        </is>
      </c>
      <c r="I317" s="18" t="n">
        <v>14.871112</v>
      </c>
      <c r="J317" s="17" t="n">
        <v>120.473884</v>
      </c>
      <c r="K317" s="17" t="inlineStr">
        <is>
          <t>R</t>
        </is>
      </c>
      <c r="L317" s="11" t="n">
        <v>3429</v>
      </c>
      <c r="M317" s="19" t="n">
        <v>3.6</v>
      </c>
      <c r="N317" s="20">
        <f>INT(L317/M317)</f>
        <v/>
      </c>
      <c r="O317" s="20">
        <f>ROUND(N317*0.3,0)</f>
        <v/>
      </c>
      <c r="P317" s="17" t="inlineStr">
        <is>
          <t>Band n50 (1.5 GHz, 100 MHz TDD)</t>
        </is>
      </c>
      <c r="Q317" s="21">
        <f>MAX(1,ROUNDUP(O317/1000,0))</f>
        <v/>
      </c>
      <c r="R317" s="16" t="n">
        <v>1</v>
      </c>
      <c r="S317" s="19" t="n">
        <v>0.91</v>
      </c>
      <c r="T317" s="19" t="n">
        <v>0.82</v>
      </c>
      <c r="U317" s="17" t="inlineStr">
        <is>
          <t>Tier 1A (Direct Coloc, &lt;1 km)</t>
        </is>
      </c>
      <c r="V317" s="19" t="n">
        <v>83.8</v>
      </c>
      <c r="W317" s="19" t="n">
        <v>96.90000000000001</v>
      </c>
      <c r="X317" s="19" t="n">
        <v>53.5</v>
      </c>
      <c r="Y317" s="20">
        <f>ROUND(V317*0.35+W317*0.35+X317*0.30,2)</f>
        <v/>
      </c>
      <c r="Z317" s="22" t="inlineStr">
        <is>
          <t>B - Node 0.5-1 km</t>
        </is>
      </c>
      <c r="AA317" s="19" t="n">
        <v>0.9095056239422715</v>
      </c>
      <c r="AB317" s="19" t="n">
        <v>0.7140596596818141</v>
      </c>
      <c r="AC317" s="17" t="inlineStr">
        <is>
          <t>DNB001
- TYPE 3 / 96 CORE 8X12</t>
        </is>
      </c>
      <c r="AD317" s="17" t="inlineStr">
        <is>
          <t>Survey a short node lateral; confirm port/fiber capacity, access and route.</t>
        </is>
      </c>
      <c r="AE317" s="16" t="n">
        <v>1783</v>
      </c>
    </row>
    <row r="318">
      <c r="A318" s="16" t="n">
        <v>1</v>
      </c>
      <c r="B318" s="16" t="n">
        <v>314</v>
      </c>
      <c r="C318" s="16" t="n">
        <v>314</v>
      </c>
      <c r="D318" s="17" t="inlineStr">
        <is>
          <t>1705215020</t>
        </is>
      </c>
      <c r="E318" s="17" t="inlineStr">
        <is>
          <t>MIMAROPA Region</t>
        </is>
      </c>
      <c r="F318" s="17" t="inlineStr">
        <is>
          <t>Oriental Mindoro</t>
        </is>
      </c>
      <c r="G318" s="17" t="inlineStr">
        <is>
          <t>Victoria</t>
        </is>
      </c>
      <c r="H318" s="18" t="inlineStr">
        <is>
          <t>Poblacion III</t>
        </is>
      </c>
      <c r="I318" s="18" t="n">
        <v>13.16691</v>
      </c>
      <c r="J318" s="17" t="n">
        <v>121.277671</v>
      </c>
      <c r="K318" s="17" t="inlineStr">
        <is>
          <t>U</t>
        </is>
      </c>
      <c r="L318" s="11" t="n">
        <v>4126</v>
      </c>
      <c r="M318" s="19" t="n">
        <v>3.9</v>
      </c>
      <c r="N318" s="20">
        <f>INT(L318/M318)</f>
        <v/>
      </c>
      <c r="O318" s="20">
        <f>ROUND(N318*0.3,0)</f>
        <v/>
      </c>
      <c r="P318" s="17" t="inlineStr">
        <is>
          <t>Band n50 (1.5 GHz, 100 MHz TDD)</t>
        </is>
      </c>
      <c r="Q318" s="21">
        <f>MAX(1,ROUNDUP(O318/1000,0))</f>
        <v/>
      </c>
      <c r="R318" s="16" t="n">
        <v>1</v>
      </c>
      <c r="S318" s="19" t="n">
        <v>0.25</v>
      </c>
      <c r="T318" s="19" t="n">
        <v>0.22</v>
      </c>
      <c r="U318" s="17" t="inlineStr">
        <is>
          <t>Tier 1A (Direct Coloc, &lt;1 km)</t>
        </is>
      </c>
      <c r="V318" s="19" t="n">
        <v>100</v>
      </c>
      <c r="W318" s="19" t="n">
        <v>99.5</v>
      </c>
      <c r="X318" s="19" t="n">
        <v>31.6</v>
      </c>
      <c r="Y318" s="20">
        <f>ROUND(V318*0.35+W318*0.35+X318*0.30,2)</f>
        <v/>
      </c>
      <c r="Z318" s="22" t="inlineStr">
        <is>
          <t>A - Node within 0.5 km</t>
        </is>
      </c>
      <c r="AA318" s="19" t="n">
        <v>0.2523832035019012</v>
      </c>
      <c r="AB318" s="19" t="n">
        <v>0.2230887029942941</v>
      </c>
      <c r="AC318" s="17" t="inlineStr">
        <is>
          <t>VAM001 - BP / AE</t>
        </is>
      </c>
      <c r="AD318" s="17" t="inlineStr">
        <is>
          <t>First survey: confirm node handoff, spare capacity and a feasible short route; co-location is not established.</t>
        </is>
      </c>
      <c r="AE318" s="16" t="n">
        <v>371</v>
      </c>
    </row>
    <row r="319">
      <c r="A319" s="16" t="n">
        <v>1</v>
      </c>
      <c r="B319" s="16" t="n">
        <v>315</v>
      </c>
      <c r="C319" s="16" t="n">
        <v>315</v>
      </c>
      <c r="D319" s="17" t="inlineStr">
        <is>
          <t>0601914047</t>
        </is>
      </c>
      <c r="E319" s="17" t="inlineStr">
        <is>
          <t>Region VI (Western Visayas)</t>
        </is>
      </c>
      <c r="F319" s="17" t="inlineStr">
        <is>
          <t>Capiz</t>
        </is>
      </c>
      <c r="G319" s="17" t="inlineStr">
        <is>
          <t>City of Roxas</t>
        </is>
      </c>
      <c r="H319" s="18" t="inlineStr">
        <is>
          <t>Tanque</t>
        </is>
      </c>
      <c r="I319" s="18" t="n">
        <v>11.587352</v>
      </c>
      <c r="J319" s="17" t="n">
        <v>122.752013</v>
      </c>
      <c r="K319" s="17" t="inlineStr">
        <is>
          <t>U</t>
        </is>
      </c>
      <c r="L319" s="11" t="n">
        <v>6144</v>
      </c>
      <c r="M319" s="19" t="n">
        <v>3.8</v>
      </c>
      <c r="N319" s="20">
        <f>INT(L319/M319)</f>
        <v/>
      </c>
      <c r="O319" s="20">
        <f>ROUND(N319*0.3,0)</f>
        <v/>
      </c>
      <c r="P319" s="17" t="inlineStr">
        <is>
          <t>Band n50 (1.5 GHz, 100 MHz TDD)</t>
        </is>
      </c>
      <c r="Q319" s="21">
        <f>MAX(1,ROUNDUP(O319/1000,0))</f>
        <v/>
      </c>
      <c r="R319" s="16" t="n">
        <v>1</v>
      </c>
      <c r="S319" s="19" t="n">
        <v>0.44</v>
      </c>
      <c r="T319" s="19" t="n">
        <v>0.23</v>
      </c>
      <c r="U319" s="17" t="inlineStr">
        <is>
          <t>Tier 1A (Direct Coloc, &lt;1 km)</t>
        </is>
      </c>
      <c r="V319" s="19" t="n">
        <v>96.40000000000001</v>
      </c>
      <c r="W319" s="19" t="n">
        <v>100</v>
      </c>
      <c r="X319" s="19" t="n">
        <v>35.2</v>
      </c>
      <c r="Y319" s="20">
        <f>ROUND(V319*0.35+W319*0.35+X319*0.30,2)</f>
        <v/>
      </c>
      <c r="Z319" s="22" t="inlineStr">
        <is>
          <t>A - Node within 0.5 km</t>
        </is>
      </c>
      <c r="AA319" s="19" t="n">
        <v>0.4391040549927737</v>
      </c>
      <c r="AB319" s="19" t="n">
        <v>0.01895020968334847</v>
      </c>
      <c r="AC319" s="17" t="inlineStr">
        <is>
          <t>RCZ001
- TYPE 2 / ROXAS -  ILOILO</t>
        </is>
      </c>
      <c r="AD319" s="17" t="inlineStr">
        <is>
          <t>First survey: confirm node handoff, spare capacity and a feasible short route; co-location is not established.</t>
        </is>
      </c>
      <c r="AE319" s="16" t="n">
        <v>801</v>
      </c>
    </row>
    <row r="320">
      <c r="A320" s="16" t="n">
        <v>1</v>
      </c>
      <c r="B320" s="16" t="n">
        <v>316</v>
      </c>
      <c r="C320" s="16" t="n">
        <v>316</v>
      </c>
      <c r="D320" s="17" t="inlineStr">
        <is>
          <t>0731300009</t>
        </is>
      </c>
      <c r="E320" s="17" t="inlineStr">
        <is>
          <t>Region VII (Central Visayas)</t>
        </is>
      </c>
      <c r="F320" s="17" t="inlineStr">
        <is>
          <t>Cebu</t>
        </is>
      </c>
      <c r="G320" s="17" t="inlineStr">
        <is>
          <t>City of Mandaue</t>
        </is>
      </c>
      <c r="H320" s="18" t="inlineStr">
        <is>
          <t>Casuntingan</t>
        </is>
      </c>
      <c r="I320" s="18" t="n">
        <v>10.351945</v>
      </c>
      <c r="J320" s="17" t="n">
        <v>123.945622</v>
      </c>
      <c r="K320" s="17" t="inlineStr">
        <is>
          <t>U</t>
        </is>
      </c>
      <c r="L320" s="11" t="n">
        <v>16863</v>
      </c>
      <c r="M320" s="19" t="n">
        <v>3.5</v>
      </c>
      <c r="N320" s="20">
        <f>INT(L320/M320)</f>
        <v/>
      </c>
      <c r="O320" s="20">
        <f>ROUND(N320*0.3,0)</f>
        <v/>
      </c>
      <c r="P320" s="17" t="inlineStr">
        <is>
          <t>Band n50 (1.5 GHz, 100 MHz TDD)</t>
        </is>
      </c>
      <c r="Q320" s="21">
        <f>MAX(1,ROUNDUP(O320/1000,0))</f>
        <v/>
      </c>
      <c r="R320" s="16" t="n">
        <v>1</v>
      </c>
      <c r="S320" s="19" t="n">
        <v>0.44</v>
      </c>
      <c r="T320" s="19" t="n">
        <v>0.43</v>
      </c>
      <c r="U320" s="17" t="inlineStr">
        <is>
          <t>Tier 1A (Direct Coloc, &lt;1 km)</t>
        </is>
      </c>
      <c r="V320" s="19" t="n">
        <v>96.40000000000001</v>
      </c>
      <c r="W320" s="19" t="n">
        <v>100</v>
      </c>
      <c r="X320" s="19" t="n">
        <v>35.2</v>
      </c>
      <c r="Y320" s="20">
        <f>ROUND(V320*0.35+W320*0.35+X320*0.30,2)</f>
        <v/>
      </c>
      <c r="Z320" s="22" t="inlineStr">
        <is>
          <t>A - Node within 0.5 km</t>
        </is>
      </c>
      <c r="AA320" s="19" t="n">
        <v>0.440697826349185</v>
      </c>
      <c r="AB320" s="19" t="n">
        <v>0.4068122793175071</v>
      </c>
      <c r="AC320" s="17" t="inlineStr">
        <is>
          <t>MEC003 - BP / DANAO - CEBU</t>
        </is>
      </c>
      <c r="AD320" s="17" t="inlineStr">
        <is>
          <t>First survey: confirm node handoff, spare capacity and a feasible short route; co-location is not established.</t>
        </is>
      </c>
      <c r="AE320" s="16" t="n">
        <v>807</v>
      </c>
    </row>
    <row r="321">
      <c r="A321" s="16" t="n">
        <v>1</v>
      </c>
      <c r="B321" s="16" t="n">
        <v>317</v>
      </c>
      <c r="C321" s="16" t="n">
        <v>317</v>
      </c>
      <c r="D321" s="17" t="inlineStr">
        <is>
          <t>0102817009</t>
        </is>
      </c>
      <c r="E321" s="17" t="inlineStr">
        <is>
          <t>Region I (Ilocos Region)</t>
        </is>
      </c>
      <c r="F321" s="17" t="inlineStr">
        <is>
          <t>Ilocos Norte</t>
        </is>
      </c>
      <c r="G321" s="17" t="inlineStr">
        <is>
          <t>Pasuquin</t>
        </is>
      </c>
      <c r="H321" s="18" t="inlineStr">
        <is>
          <t>Davila</t>
        </is>
      </c>
      <c r="I321" s="18" t="n">
        <v>18.468109</v>
      </c>
      <c r="J321" s="17" t="n">
        <v>120.578375</v>
      </c>
      <c r="K321" s="17" t="inlineStr">
        <is>
          <t>R</t>
        </is>
      </c>
      <c r="L321" s="11" t="n">
        <v>4050</v>
      </c>
      <c r="M321" s="19" t="n">
        <v>3.7</v>
      </c>
      <c r="N321" s="20">
        <f>INT(L321/M321)</f>
        <v/>
      </c>
      <c r="O321" s="20">
        <f>ROUND(N321*0.3,0)</f>
        <v/>
      </c>
      <c r="P321" s="17" t="inlineStr">
        <is>
          <t>Band n50 (1.5 GHz, 100 MHz TDD)</t>
        </is>
      </c>
      <c r="Q321" s="21">
        <f>MAX(1,ROUNDUP(O321/1000,0))</f>
        <v/>
      </c>
      <c r="R321" s="16" t="n">
        <v>1</v>
      </c>
      <c r="S321" s="19" t="n">
        <v>1.05</v>
      </c>
      <c r="T321" s="19" t="n">
        <v>0.28</v>
      </c>
      <c r="U321" s="17" t="inlineStr">
        <is>
          <t>Tier 1B (Micro Drop, 1-3 km)</t>
        </is>
      </c>
      <c r="V321" s="19" t="n">
        <v>80.59999999999999</v>
      </c>
      <c r="W321" s="19" t="n">
        <v>100</v>
      </c>
      <c r="X321" s="19" t="n">
        <v>53.5</v>
      </c>
      <c r="Y321" s="20">
        <f>ROUND(V321*0.35+W321*0.35+X321*0.30,2)</f>
        <v/>
      </c>
      <c r="Z321" s="23" t="inlineStr">
        <is>
          <t>C - Line within 0.5 km; node over 1 km</t>
        </is>
      </c>
      <c r="AA321" s="19" t="n">
        <v>1.041058035992484</v>
      </c>
      <c r="AB321" s="19" t="n">
        <v>0.03300653388605617</v>
      </c>
      <c r="AC321" s="17" t="inlineStr">
        <is>
          <t>PQI002 - PM / SEGMENT 5 (LAOAG CITY - BANGUI)</t>
        </is>
      </c>
      <c r="AD321" s="17" t="inlineStr">
        <is>
          <t>Locate an authorized closure or handhole and confirm splicing/capacity; nearby cable alone is insufficient.</t>
        </is>
      </c>
      <c r="AE321" s="16" t="n">
        <v>2182</v>
      </c>
    </row>
    <row r="322">
      <c r="A322" s="16" t="n">
        <v>1</v>
      </c>
      <c r="B322" s="16" t="n">
        <v>318</v>
      </c>
      <c r="C322" s="16" t="n">
        <v>318</v>
      </c>
      <c r="D322" s="17" t="inlineStr">
        <is>
          <t>0506203045</t>
        </is>
      </c>
      <c r="E322" s="17" t="inlineStr">
        <is>
          <t>Region V (Bicol Region)</t>
        </is>
      </c>
      <c r="F322" s="17" t="inlineStr">
        <is>
          <t>Sorsogon</t>
        </is>
      </c>
      <c r="G322" s="17" t="inlineStr">
        <is>
          <t>Bulan</t>
        </is>
      </c>
      <c r="H322" s="18" t="inlineStr">
        <is>
          <t>J.P. Laurel</t>
        </is>
      </c>
      <c r="I322" s="18" t="n">
        <v>12.680525</v>
      </c>
      <c r="J322" s="17" t="n">
        <v>123.869219</v>
      </c>
      <c r="K322" s="17" t="inlineStr">
        <is>
          <t>R</t>
        </is>
      </c>
      <c r="L322" s="11" t="n">
        <v>4244</v>
      </c>
      <c r="M322" s="19" t="n">
        <v>4</v>
      </c>
      <c r="N322" s="20">
        <f>INT(L322/M322)</f>
        <v/>
      </c>
      <c r="O322" s="20">
        <f>ROUND(N322*0.3,0)</f>
        <v/>
      </c>
      <c r="P322" s="17" t="inlineStr">
        <is>
          <t>Band n50 (1.5 GHz, 100 MHz TDD)</t>
        </is>
      </c>
      <c r="Q322" s="21">
        <f>MAX(1,ROUNDUP(O322/1000,0))</f>
        <v/>
      </c>
      <c r="R322" s="16" t="n">
        <v>1</v>
      </c>
      <c r="S322" s="19" t="n">
        <v>1.26</v>
      </c>
      <c r="T322" s="19" t="n">
        <v>0.8</v>
      </c>
      <c r="U322" s="17" t="inlineStr">
        <is>
          <t>Tier 1B (Micro Drop, 1-3 km)</t>
        </is>
      </c>
      <c r="V322" s="19" t="n">
        <v>75.7</v>
      </c>
      <c r="W322" s="19" t="n">
        <v>100</v>
      </c>
      <c r="X322" s="19" t="n">
        <v>59.2</v>
      </c>
      <c r="Y322" s="20">
        <f>ROUND(V322*0.35+W322*0.35+X322*0.30,2)</f>
        <v/>
      </c>
      <c r="Z322" s="24" t="inlineStr">
        <is>
          <t>D - Other node or line within 3 km</t>
        </is>
      </c>
      <c r="AA322" s="19" t="n">
        <v>1.256687438820992</v>
      </c>
      <c r="AB322" s="19" t="n">
        <v>0.7931647456848449</v>
      </c>
      <c r="AC322" s="17" t="inlineStr">
        <is>
          <t>BNS001 - TYPE 3 / 30,000m</t>
        </is>
      </c>
      <c r="AD322" s="17" t="inlineStr">
        <is>
          <t>Compare a routed node lateral with an approved line tap; survey crossings and permissions.</t>
        </is>
      </c>
      <c r="AE322" s="16" t="n">
        <v>3421</v>
      </c>
    </row>
    <row r="323">
      <c r="A323" s="16" t="n">
        <v>1</v>
      </c>
      <c r="B323" s="16" t="n">
        <v>319</v>
      </c>
      <c r="C323" s="16" t="n">
        <v>319</v>
      </c>
      <c r="D323" s="17" t="inlineStr">
        <is>
          <t>1030500003</t>
        </is>
      </c>
      <c r="E323" s="17" t="inlineStr">
        <is>
          <t>Region X (Northern Mindanao)</t>
        </is>
      </c>
      <c r="F323" s="17" t="inlineStr">
        <is>
          <t>Misamis Oriental</t>
        </is>
      </c>
      <c r="G323" s="17" t="inlineStr">
        <is>
          <t>City of Cagayan De Oro</t>
        </is>
      </c>
      <c r="H323" s="18" t="inlineStr">
        <is>
          <t>Bulua</t>
        </is>
      </c>
      <c r="I323" s="18" t="n">
        <v>8.502929</v>
      </c>
      <c r="J323" s="17" t="n">
        <v>124.616684</v>
      </c>
      <c r="K323" s="17" t="inlineStr">
        <is>
          <t>U</t>
        </is>
      </c>
      <c r="L323" s="11" t="n">
        <v>36039</v>
      </c>
      <c r="M323" s="19" t="n">
        <v>3.6</v>
      </c>
      <c r="N323" s="20">
        <f>INT(L323/M323)</f>
        <v/>
      </c>
      <c r="O323" s="20">
        <f>ROUND(N323*0.3,0)</f>
        <v/>
      </c>
      <c r="P323" s="17" t="inlineStr">
        <is>
          <t>Band n50 (1.5 GHz, 100 MHz TDD)</t>
        </is>
      </c>
      <c r="Q323" s="21">
        <f>MAX(1,ROUNDUP(O323/1000,0))</f>
        <v/>
      </c>
      <c r="R323" s="16" t="n">
        <v>1</v>
      </c>
      <c r="S323" s="19" t="n">
        <v>0.24</v>
      </c>
      <c r="T323" s="19" t="n">
        <v>0.14</v>
      </c>
      <c r="U323" s="17" t="inlineStr">
        <is>
          <t>Tier 1A (Direct Coloc, &lt;1 km)</t>
        </is>
      </c>
      <c r="V323" s="19" t="n">
        <v>100</v>
      </c>
      <c r="W323" s="19" t="n">
        <v>97.90000000000001</v>
      </c>
      <c r="X323" s="19" t="n">
        <v>33.3</v>
      </c>
      <c r="Y323" s="20">
        <f>ROUND(V323*0.35+W323*0.35+X323*0.30,2)</f>
        <v/>
      </c>
      <c r="Z323" s="22" t="inlineStr">
        <is>
          <t>A - Node within 0.5 km</t>
        </is>
      </c>
      <c r="AA323" s="19" t="n">
        <v>0.2415770879511356</v>
      </c>
      <c r="AB323" s="19" t="n">
        <v>0.08485615445723559</v>
      </c>
      <c r="AC323" s="17" t="inlineStr">
        <is>
          <t>COM006 -  TYPE 3 / cdo-talakag</t>
        </is>
      </c>
      <c r="AD323" s="17" t="inlineStr">
        <is>
          <t>First survey: confirm node handoff, spare capacity and a feasible short route; co-location is not established.</t>
        </is>
      </c>
      <c r="AE323" s="16" t="n">
        <v>355</v>
      </c>
    </row>
    <row r="324">
      <c r="A324" s="16" t="n">
        <v>1</v>
      </c>
      <c r="B324" s="16" t="n">
        <v>320</v>
      </c>
      <c r="C324" s="16" t="n">
        <v>320</v>
      </c>
      <c r="D324" s="17" t="inlineStr">
        <is>
          <t>0702210027</t>
        </is>
      </c>
      <c r="E324" s="17" t="inlineStr">
        <is>
          <t>Region VII (Central Visayas)</t>
        </is>
      </c>
      <c r="F324" s="17" t="inlineStr">
        <is>
          <t>Cebu</t>
        </is>
      </c>
      <c r="G324" s="17" t="inlineStr">
        <is>
          <t>Barili</t>
        </is>
      </c>
      <c r="H324" s="18" t="inlineStr">
        <is>
          <t>Mantalongon</t>
        </is>
      </c>
      <c r="I324" s="18" t="n">
        <v>10.125244</v>
      </c>
      <c r="J324" s="17" t="n">
        <v>123.576212</v>
      </c>
      <c r="K324" s="17" t="inlineStr">
        <is>
          <t>R</t>
        </is>
      </c>
      <c r="L324" s="11" t="n">
        <v>3081</v>
      </c>
      <c r="M324" s="19" t="n">
        <v>3.8</v>
      </c>
      <c r="N324" s="20">
        <f>INT(L324/M324)</f>
        <v/>
      </c>
      <c r="O324" s="20">
        <f>ROUND(N324*0.3,0)</f>
        <v/>
      </c>
      <c r="P324" s="17" t="inlineStr">
        <is>
          <t>Band n50 (1.5 GHz, 100 MHz TDD)</t>
        </is>
      </c>
      <c r="Q324" s="21">
        <f>MAX(1,ROUNDUP(O324/1000,0))</f>
        <v/>
      </c>
      <c r="R324" s="16" t="n">
        <v>1</v>
      </c>
      <c r="S324" s="19" t="n">
        <v>0.58</v>
      </c>
      <c r="T324" s="19" t="n">
        <v>0.17</v>
      </c>
      <c r="U324" s="17" t="inlineStr">
        <is>
          <t>Tier 1A (Direct Coloc, &lt;1 km)</t>
        </is>
      </c>
      <c r="V324" s="19" t="n">
        <v>92.40000000000001</v>
      </c>
      <c r="W324" s="19" t="n">
        <v>83.09999999999999</v>
      </c>
      <c r="X324" s="19" t="n">
        <v>59.2</v>
      </c>
      <c r="Y324" s="20">
        <f>ROUND(V324*0.35+W324*0.35+X324*0.30,2)</f>
        <v/>
      </c>
      <c r="Z324" s="22" t="inlineStr">
        <is>
          <t>B - Node 0.5-1 km</t>
        </is>
      </c>
      <c r="AA324" s="19" t="n">
        <v>0.5781473491032759</v>
      </c>
      <c r="AB324" s="19" t="n">
        <v>0.03228643562759142</v>
      </c>
      <c r="AC324" s="17" t="inlineStr">
        <is>
          <t>BII002-TYPE 4A / TOLEDO CLS - DUMANJOG</t>
        </is>
      </c>
      <c r="AD324" s="17" t="inlineStr">
        <is>
          <t>Survey a short node lateral; confirm port/fiber capacity, access and route.</t>
        </is>
      </c>
      <c r="AE324" s="16" t="n">
        <v>1106</v>
      </c>
    </row>
    <row r="325">
      <c r="A325" s="16" t="n">
        <v>1</v>
      </c>
      <c r="B325" s="16" t="n">
        <v>321</v>
      </c>
      <c r="C325" s="16" t="n">
        <v>321</v>
      </c>
      <c r="D325" s="17" t="inlineStr">
        <is>
          <t>0702222029</t>
        </is>
      </c>
      <c r="E325" s="17" t="inlineStr">
        <is>
          <t>Region VII (Central Visayas)</t>
        </is>
      </c>
      <c r="F325" s="17" t="inlineStr">
        <is>
          <t>Cebu</t>
        </is>
      </c>
      <c r="G325" s="17" t="inlineStr">
        <is>
          <t>Dalaguete</t>
        </is>
      </c>
      <c r="H325" s="18" t="inlineStr">
        <is>
          <t>Poblacion</t>
        </is>
      </c>
      <c r="I325" s="18" t="n">
        <v>9.758278000000001</v>
      </c>
      <c r="J325" s="17" t="n">
        <v>123.533796</v>
      </c>
      <c r="K325" s="17" t="inlineStr">
        <is>
          <t>U</t>
        </is>
      </c>
      <c r="L325" s="11" t="n">
        <v>6846</v>
      </c>
      <c r="M325" s="19" t="n">
        <v>3.8</v>
      </c>
      <c r="N325" s="20">
        <f>INT(L325/M325)</f>
        <v/>
      </c>
      <c r="O325" s="20">
        <f>ROUND(N325*0.3,0)</f>
        <v/>
      </c>
      <c r="P325" s="17" t="inlineStr">
        <is>
          <t>Band n50 (1.5 GHz, 100 MHz TDD)</t>
        </is>
      </c>
      <c r="Q325" s="21">
        <f>MAX(1,ROUNDUP(O325/1000,0))</f>
        <v/>
      </c>
      <c r="R325" s="16" t="n">
        <v>1</v>
      </c>
      <c r="S325" s="19" t="n">
        <v>0.45</v>
      </c>
      <c r="T325" s="19" t="n">
        <v>0.44</v>
      </c>
      <c r="U325" s="17" t="inlineStr">
        <is>
          <t>Tier 1A (Direct Coloc, &lt;1 km)</t>
        </is>
      </c>
      <c r="V325" s="19" t="n">
        <v>96.2</v>
      </c>
      <c r="W325" s="19" t="n">
        <v>100</v>
      </c>
      <c r="X325" s="19" t="n">
        <v>35.2</v>
      </c>
      <c r="Y325" s="20">
        <f>ROUND(V325*0.35+W325*0.35+X325*0.30,2)</f>
        <v/>
      </c>
      <c r="Z325" s="22" t="inlineStr">
        <is>
          <t>A - Node within 0.5 km</t>
        </is>
      </c>
      <c r="AA325" s="19" t="n">
        <v>0.44531656597718</v>
      </c>
      <c r="AB325" s="19" t="n">
        <v>0.2630832392664225</v>
      </c>
      <c r="AC325" s="17" t="inlineStr">
        <is>
          <t>DTC001 - TYPE 3 / Dalaguete-Alcoy</t>
        </is>
      </c>
      <c r="AD325" s="17" t="inlineStr">
        <is>
          <t>First survey: confirm node handoff, spare capacity and a feasible short route; co-location is not established.</t>
        </is>
      </c>
      <c r="AE325" s="16" t="n">
        <v>816</v>
      </c>
    </row>
    <row r="326">
      <c r="A326" s="16" t="n">
        <v>1</v>
      </c>
      <c r="B326" s="16" t="n">
        <v>322</v>
      </c>
      <c r="C326" s="16" t="n">
        <v>322</v>
      </c>
      <c r="D326" s="17" t="inlineStr">
        <is>
          <t>0307106004</t>
        </is>
      </c>
      <c r="E326" s="17" t="inlineStr">
        <is>
          <t>Region III (Central Luzon)</t>
        </is>
      </c>
      <c r="F326" s="17" t="inlineStr">
        <is>
          <t>Zambales</t>
        </is>
      </c>
      <c r="G326" s="17" t="inlineStr">
        <is>
          <t>Masinloc</t>
        </is>
      </c>
      <c r="H326" s="18" t="inlineStr">
        <is>
          <t>Collat</t>
        </is>
      </c>
      <c r="I326" s="18" t="n">
        <v>15.542508</v>
      </c>
      <c r="J326" s="17" t="n">
        <v>119.952575</v>
      </c>
      <c r="K326" s="17" t="inlineStr">
        <is>
          <t>R</t>
        </is>
      </c>
      <c r="L326" s="11" t="n">
        <v>3339</v>
      </c>
      <c r="M326" s="19" t="n">
        <v>3.8</v>
      </c>
      <c r="N326" s="20">
        <f>INT(L326/M326)</f>
        <v/>
      </c>
      <c r="O326" s="20">
        <f>ROUND(N326*0.3,0)</f>
        <v/>
      </c>
      <c r="P326" s="17" t="inlineStr">
        <is>
          <t>Band n50 (1.5 GHz, 100 MHz TDD)</t>
        </is>
      </c>
      <c r="Q326" s="21">
        <f>MAX(1,ROUNDUP(O326/1000,0))</f>
        <v/>
      </c>
      <c r="R326" s="16" t="n">
        <v>1</v>
      </c>
      <c r="S326" s="19" t="n">
        <v>0.7</v>
      </c>
      <c r="T326" s="19" t="n">
        <v>0.03</v>
      </c>
      <c r="U326" s="17" t="inlineStr">
        <is>
          <t>Tier 1A (Direct Coloc, &lt;1 km)</t>
        </is>
      </c>
      <c r="V326" s="19" t="n">
        <v>89.09999999999999</v>
      </c>
      <c r="W326" s="19" t="n">
        <v>91.3</v>
      </c>
      <c r="X326" s="19" t="n">
        <v>53.5</v>
      </c>
      <c r="Y326" s="20">
        <f>ROUND(V326*0.35+W326*0.35+X326*0.30,2)</f>
        <v/>
      </c>
      <c r="Z326" s="22" t="inlineStr">
        <is>
          <t>B - Node 0.5-1 km</t>
        </is>
      </c>
      <c r="AA326" s="19" t="n">
        <v>0.6994612805372461</v>
      </c>
      <c r="AB326" s="19" t="n">
        <v>0.02151780975680716</v>
      </c>
      <c r="AC326" s="17" t="inlineStr">
        <is>
          <t>MSZ001 - PM / IBA TO SANTA CRUZ</t>
        </is>
      </c>
      <c r="AD326" s="17" t="inlineStr">
        <is>
          <t>Survey a short node lateral; confirm port/fiber capacity, access and route.</t>
        </is>
      </c>
      <c r="AE326" s="16" t="n">
        <v>1361</v>
      </c>
    </row>
    <row r="327">
      <c r="A327" s="16" t="n">
        <v>1</v>
      </c>
      <c r="B327" s="16" t="n">
        <v>323</v>
      </c>
      <c r="C327" s="16" t="n">
        <v>323</v>
      </c>
      <c r="D327" s="17" t="inlineStr">
        <is>
          <t>0504112001</t>
        </is>
      </c>
      <c r="E327" s="17" t="inlineStr">
        <is>
          <t>Region V (Bicol Region)</t>
        </is>
      </c>
      <c r="F327" s="17" t="inlineStr">
        <is>
          <t>Masbate</t>
        </is>
      </c>
      <c r="G327" s="17" t="inlineStr">
        <is>
          <t>Milagros</t>
        </is>
      </c>
      <c r="H327" s="18" t="inlineStr">
        <is>
          <t>Bacolod</t>
        </is>
      </c>
      <c r="I327" s="18" t="n">
        <v>12.224475</v>
      </c>
      <c r="J327" s="17" t="n">
        <v>123.508389</v>
      </c>
      <c r="K327" s="17" t="inlineStr">
        <is>
          <t>R</t>
        </is>
      </c>
      <c r="L327" s="11" t="n">
        <v>3357</v>
      </c>
      <c r="M327" s="19" t="n">
        <v>4.1</v>
      </c>
      <c r="N327" s="20">
        <f>INT(L327/M327)</f>
        <v/>
      </c>
      <c r="O327" s="20">
        <f>ROUND(N327*0.3,0)</f>
        <v/>
      </c>
      <c r="P327" s="17" t="inlineStr">
        <is>
          <t>Band n50 (1.5 GHz, 100 MHz TDD)</t>
        </is>
      </c>
      <c r="Q327" s="21">
        <f>MAX(1,ROUNDUP(O327/1000,0))</f>
        <v/>
      </c>
      <c r="R327" s="16" t="n">
        <v>1</v>
      </c>
      <c r="S327" s="19" t="n">
        <v>0.61</v>
      </c>
      <c r="T327" s="19" t="n">
        <v>0.04</v>
      </c>
      <c r="U327" s="17" t="inlineStr">
        <is>
          <t>Tier 1A (Direct Coloc, &lt;1 km)</t>
        </is>
      </c>
      <c r="V327" s="19" t="n">
        <v>91.59999999999999</v>
      </c>
      <c r="W327" s="19" t="n">
        <v>83.90000000000001</v>
      </c>
      <c r="X327" s="19" t="n">
        <v>59.2</v>
      </c>
      <c r="Y327" s="20">
        <f>ROUND(V327*0.35+W327*0.35+X327*0.30,2)</f>
        <v/>
      </c>
      <c r="Z327" s="22" t="inlineStr">
        <is>
          <t>B - Node 0.5-1 km</t>
        </is>
      </c>
      <c r="AA327" s="19" t="n">
        <v>0.6056744415472688</v>
      </c>
      <c r="AB327" s="19" t="n">
        <v>0.003377466604814631</v>
      </c>
      <c r="AC327" s="17" t="inlineStr">
        <is>
          <t>MSM001 - TYPE 2 / MASBATE</t>
        </is>
      </c>
      <c r="AD327" s="17" t="inlineStr">
        <is>
          <t>Survey a short node lateral; confirm port/fiber capacity, access and route.</t>
        </is>
      </c>
      <c r="AE327" s="16" t="n">
        <v>1165</v>
      </c>
    </row>
    <row r="328">
      <c r="A328" s="16" t="n">
        <v>1</v>
      </c>
      <c r="B328" s="16" t="n">
        <v>324</v>
      </c>
      <c r="C328" s="16" t="n">
        <v>324</v>
      </c>
      <c r="D328" s="17" t="inlineStr">
        <is>
          <t>0405628021</t>
        </is>
      </c>
      <c r="E328" s="17" t="inlineStr">
        <is>
          <t>Region IV-A (CALABARZON)</t>
        </is>
      </c>
      <c r="F328" s="17" t="inlineStr">
        <is>
          <t>Quezon</t>
        </is>
      </c>
      <c r="G328" s="17" t="inlineStr">
        <is>
          <t>Mulanay</t>
        </is>
      </c>
      <c r="H328" s="18" t="inlineStr">
        <is>
          <t>Ilayang Yuni</t>
        </is>
      </c>
      <c r="I328" s="18" t="n">
        <v>13.471888</v>
      </c>
      <c r="J328" s="17" t="n">
        <v>122.513184</v>
      </c>
      <c r="K328" s="17" t="inlineStr">
        <is>
          <t>R</t>
        </is>
      </c>
      <c r="L328" s="11" t="n">
        <v>3428</v>
      </c>
      <c r="M328" s="19" t="n">
        <v>3.8</v>
      </c>
      <c r="N328" s="20">
        <f>INT(L328/M328)</f>
        <v/>
      </c>
      <c r="O328" s="20">
        <f>ROUND(N328*0.3,0)</f>
        <v/>
      </c>
      <c r="P328" s="17" t="inlineStr">
        <is>
          <t>Band n50 (1.5 GHz, 100 MHz TDD)</t>
        </is>
      </c>
      <c r="Q328" s="21">
        <f>MAX(1,ROUNDUP(O328/1000,0))</f>
        <v/>
      </c>
      <c r="R328" s="16" t="n">
        <v>1</v>
      </c>
      <c r="S328" s="19" t="n">
        <v>0.41</v>
      </c>
      <c r="T328" s="19" t="n">
        <v>11.36</v>
      </c>
      <c r="U328" s="17" t="inlineStr">
        <is>
          <t>Tier 1A (Direct Coloc, &lt;1 km)</t>
        </is>
      </c>
      <c r="V328" s="19" t="n">
        <v>87.2</v>
      </c>
      <c r="W328" s="19" t="n">
        <v>93.09999999999999</v>
      </c>
      <c r="X328" s="19" t="n">
        <v>53.5</v>
      </c>
      <c r="Y328" s="20">
        <f>ROUND(V328*0.35+W328*0.35+X328*0.30,2)</f>
        <v/>
      </c>
      <c r="Z328" s="22" t="inlineStr">
        <is>
          <t>A - Node within 0.5 km</t>
        </is>
      </c>
      <c r="AA328" s="19" t="n">
        <v>0.4073680762947043</v>
      </c>
      <c r="AB328" s="19" t="n">
        <v>11.31403914625945</v>
      </c>
      <c r="AC328" s="17" t="inlineStr">
        <is>
          <t>MLQ002 - PM / UG SNQ001</t>
        </is>
      </c>
      <c r="AD328" s="17" t="inlineStr">
        <is>
          <t>First survey: confirm node handoff, spare capacity and a feasible short route; co-location is not established.</t>
        </is>
      </c>
      <c r="AE328" s="16" t="n">
        <v>742</v>
      </c>
    </row>
    <row r="329">
      <c r="A329" s="16" t="n">
        <v>1</v>
      </c>
      <c r="B329" s="16" t="n">
        <v>325</v>
      </c>
      <c r="C329" s="16" t="n">
        <v>325</v>
      </c>
      <c r="D329" s="17" t="inlineStr">
        <is>
          <t>0731300002</t>
        </is>
      </c>
      <c r="E329" s="17" t="inlineStr">
        <is>
          <t>Region VII (Central Visayas)</t>
        </is>
      </c>
      <c r="F329" s="17" t="inlineStr">
        <is>
          <t>Cebu</t>
        </is>
      </c>
      <c r="G329" s="17" t="inlineStr">
        <is>
          <t>City of Mandaue</t>
        </is>
      </c>
      <c r="H329" s="18" t="inlineStr">
        <is>
          <t>Bakilid</t>
        </is>
      </c>
      <c r="I329" s="18" t="n">
        <v>10.33872</v>
      </c>
      <c r="J329" s="17" t="n">
        <v>123.934165</v>
      </c>
      <c r="K329" s="17" t="inlineStr">
        <is>
          <t>U</t>
        </is>
      </c>
      <c r="L329" s="11" t="n">
        <v>4391</v>
      </c>
      <c r="M329" s="19" t="n">
        <v>3.5</v>
      </c>
      <c r="N329" s="20">
        <f>INT(L329/M329)</f>
        <v/>
      </c>
      <c r="O329" s="20">
        <f>ROUND(N329*0.3,0)</f>
        <v/>
      </c>
      <c r="P329" s="17" t="inlineStr">
        <is>
          <t>Band n50 (1.5 GHz, 100 MHz TDD)</t>
        </is>
      </c>
      <c r="Q329" s="21">
        <f>MAX(1,ROUNDUP(O329/1000,0))</f>
        <v/>
      </c>
      <c r="R329" s="16" t="n">
        <v>1</v>
      </c>
      <c r="S329" s="19" t="n">
        <v>0.45</v>
      </c>
      <c r="T329" s="19" t="n">
        <v>0.23</v>
      </c>
      <c r="U329" s="17" t="inlineStr">
        <is>
          <t>Tier 1A (Direct Coloc, &lt;1 km)</t>
        </is>
      </c>
      <c r="V329" s="19" t="n">
        <v>96</v>
      </c>
      <c r="W329" s="19" t="n">
        <v>100</v>
      </c>
      <c r="X329" s="19" t="n">
        <v>35.2</v>
      </c>
      <c r="Y329" s="20">
        <f>ROUND(V329*0.35+W329*0.35+X329*0.30,2)</f>
        <v/>
      </c>
      <c r="Z329" s="22" t="inlineStr">
        <is>
          <t>A - Node within 0.5 km</t>
        </is>
      </c>
      <c r="AA329" s="19" t="n">
        <v>0.4485245344360898</v>
      </c>
      <c r="AB329" s="19" t="n">
        <v>0.2287347652729585</v>
      </c>
      <c r="AC329" s="17" t="inlineStr">
        <is>
          <t>MEC001 - TYPE 4 / DANAO - CEBU</t>
        </is>
      </c>
      <c r="AD329" s="17" t="inlineStr">
        <is>
          <t>First survey: confirm node handoff, spare capacity and a feasible short route; co-location is not established.</t>
        </is>
      </c>
      <c r="AE329" s="16" t="n">
        <v>822</v>
      </c>
    </row>
    <row r="330">
      <c r="A330" s="16" t="n">
        <v>1</v>
      </c>
      <c r="B330" s="16" t="n">
        <v>326</v>
      </c>
      <c r="C330" s="16" t="n">
        <v>326</v>
      </c>
      <c r="D330" s="17" t="inlineStr">
        <is>
          <t>1004310011</t>
        </is>
      </c>
      <c r="E330" s="17" t="inlineStr">
        <is>
          <t>Region X (Northern Mindanao)</t>
        </is>
      </c>
      <c r="F330" s="17" t="inlineStr">
        <is>
          <t>Misamis Oriental</t>
        </is>
      </c>
      <c r="G330" s="17" t="inlineStr">
        <is>
          <t>Initao</t>
        </is>
      </c>
      <c r="H330" s="18" t="inlineStr">
        <is>
          <t>Poblacion</t>
        </is>
      </c>
      <c r="I330" s="18" t="n">
        <v>8.497539</v>
      </c>
      <c r="J330" s="17" t="n">
        <v>124.306213</v>
      </c>
      <c r="K330" s="17" t="inlineStr">
        <is>
          <t>U</t>
        </is>
      </c>
      <c r="L330" s="11" t="n">
        <v>8103</v>
      </c>
      <c r="M330" s="19" t="n">
        <v>3.9</v>
      </c>
      <c r="N330" s="20">
        <f>INT(L330/M330)</f>
        <v/>
      </c>
      <c r="O330" s="20">
        <f>ROUND(N330*0.3,0)</f>
        <v/>
      </c>
      <c r="P330" s="17" t="inlineStr">
        <is>
          <t>Band n50 (1.5 GHz, 100 MHz TDD)</t>
        </is>
      </c>
      <c r="Q330" s="21">
        <f>MAX(1,ROUNDUP(O330/1000,0))</f>
        <v/>
      </c>
      <c r="R330" s="16" t="n">
        <v>1</v>
      </c>
      <c r="S330" s="19" t="n">
        <v>0.4</v>
      </c>
      <c r="T330" s="19" t="n">
        <v>0.15</v>
      </c>
      <c r="U330" s="17" t="inlineStr">
        <is>
          <t>Tier 1A (Direct Coloc, &lt;1 km)</t>
        </is>
      </c>
      <c r="V330" s="19" t="n">
        <v>97.7</v>
      </c>
      <c r="W330" s="19" t="n">
        <v>100</v>
      </c>
      <c r="X330" s="19" t="n">
        <v>33.3</v>
      </c>
      <c r="Y330" s="20">
        <f>ROUND(V330*0.35+W330*0.35+X330*0.30,2)</f>
        <v/>
      </c>
      <c r="Z330" s="22" t="inlineStr">
        <is>
          <t>A - Node within 0.5 km</t>
        </is>
      </c>
      <c r="AA330" s="19" t="n">
        <v>0.3934047581423106</v>
      </c>
      <c r="AB330" s="19" t="n">
        <v>0.1497259043458333</v>
      </c>
      <c r="AC330" s="17" t="inlineStr">
        <is>
          <t>IOM001 - BP / CDO - ILIGAN</t>
        </is>
      </c>
      <c r="AD330" s="17" t="inlineStr">
        <is>
          <t>First survey: confirm node handoff, spare capacity and a feasible short route; co-location is not established.</t>
        </is>
      </c>
      <c r="AE330" s="16" t="n">
        <v>706</v>
      </c>
    </row>
    <row r="331">
      <c r="A331" s="16" t="n">
        <v>1</v>
      </c>
      <c r="B331" s="16" t="n">
        <v>327</v>
      </c>
      <c r="C331" s="16" t="n">
        <v>327</v>
      </c>
      <c r="D331" s="17" t="inlineStr">
        <is>
          <t>1004312011</t>
        </is>
      </c>
      <c r="E331" s="17" t="inlineStr">
        <is>
          <t>Region X (Northern Mindanao)</t>
        </is>
      </c>
      <c r="F331" s="17" t="inlineStr">
        <is>
          <t>Misamis Oriental</t>
        </is>
      </c>
      <c r="G331" s="17" t="inlineStr">
        <is>
          <t>Kinoguitan</t>
        </is>
      </c>
      <c r="H331" s="18" t="inlineStr">
        <is>
          <t>Poblacion</t>
        </is>
      </c>
      <c r="I331" s="18" t="n">
        <v>8.982647999999999</v>
      </c>
      <c r="J331" s="17" t="n">
        <v>124.793769</v>
      </c>
      <c r="K331" s="17" t="inlineStr">
        <is>
          <t>R</t>
        </is>
      </c>
      <c r="L331" s="11" t="n">
        <v>2396</v>
      </c>
      <c r="M331" s="19" t="n">
        <v>3.9</v>
      </c>
      <c r="N331" s="20">
        <f>INT(L331/M331)</f>
        <v/>
      </c>
      <c r="O331" s="20">
        <f>ROUND(N331*0.3,0)</f>
        <v/>
      </c>
      <c r="P331" s="17" t="inlineStr">
        <is>
          <t>Band n50 (1.5 GHz, 100 MHz TDD)</t>
        </is>
      </c>
      <c r="Q331" s="21">
        <f>MAX(1,ROUNDUP(O331/1000,0))</f>
        <v/>
      </c>
      <c r="R331" s="16" t="n">
        <v>1</v>
      </c>
      <c r="S331" s="19" t="n">
        <v>0.12</v>
      </c>
      <c r="T331" s="19" t="n">
        <v>0.21</v>
      </c>
      <c r="U331" s="17" t="inlineStr">
        <is>
          <t>Tier 1A (Direct Coloc, &lt;1 km)</t>
        </is>
      </c>
      <c r="V331" s="19" t="n">
        <v>100</v>
      </c>
      <c r="W331" s="19" t="n">
        <v>69.5</v>
      </c>
      <c r="X331" s="19" t="n">
        <v>66.09999999999999</v>
      </c>
      <c r="Y331" s="20">
        <f>ROUND(V331*0.35+W331*0.35+X331*0.30,2)</f>
        <v/>
      </c>
      <c r="Z331" s="22" t="inlineStr">
        <is>
          <t>A - Node within 0.5 km</t>
        </is>
      </c>
      <c r="AA331" s="19" t="n">
        <v>0.1195267841468842</v>
      </c>
      <c r="AB331" s="19" t="n">
        <v>0.0636133562664221</v>
      </c>
      <c r="AC331" s="17" t="inlineStr">
        <is>
          <t>KNM001 - BP / CDO - BUENAVISTA via GINGOOG</t>
        </is>
      </c>
      <c r="AD331" s="17" t="inlineStr">
        <is>
          <t>First survey: confirm node handoff, spare capacity and a feasible short route; co-location is not established.</t>
        </is>
      </c>
      <c r="AE331" s="16" t="n">
        <v>110</v>
      </c>
    </row>
    <row r="332">
      <c r="A332" s="16" t="n">
        <v>1</v>
      </c>
      <c r="B332" s="16" t="n">
        <v>328</v>
      </c>
      <c r="C332" s="16" t="n">
        <v>328</v>
      </c>
      <c r="D332" s="17" t="inlineStr">
        <is>
          <t>0702205026</t>
        </is>
      </c>
      <c r="E332" s="17" t="inlineStr">
        <is>
          <t>Region VII (Central Visayas)</t>
        </is>
      </c>
      <c r="F332" s="17" t="inlineStr">
        <is>
          <t>Cebu</t>
        </is>
      </c>
      <c r="G332" s="17" t="inlineStr">
        <is>
          <t>Argao</t>
        </is>
      </c>
      <c r="H332" s="18" t="inlineStr">
        <is>
          <t>Langtad</t>
        </is>
      </c>
      <c r="I332" s="18" t="n">
        <v>9.888669</v>
      </c>
      <c r="J332" s="17" t="n">
        <v>123.605065</v>
      </c>
      <c r="K332" s="17" t="inlineStr">
        <is>
          <t>R</t>
        </is>
      </c>
      <c r="L332" s="11" t="n">
        <v>3494</v>
      </c>
      <c r="M332" s="19" t="n">
        <v>3.8</v>
      </c>
      <c r="N332" s="20">
        <f>INT(L332/M332)</f>
        <v/>
      </c>
      <c r="O332" s="20">
        <f>ROUND(N332*0.3,0)</f>
        <v/>
      </c>
      <c r="P332" s="17" t="inlineStr">
        <is>
          <t>Band n50 (1.5 GHz, 100 MHz TDD)</t>
        </is>
      </c>
      <c r="Q332" s="21">
        <f>MAX(1,ROUNDUP(O332/1000,0))</f>
        <v/>
      </c>
      <c r="R332" s="16" t="n">
        <v>1</v>
      </c>
      <c r="S332" s="19" t="n">
        <v>0.9</v>
      </c>
      <c r="T332" s="19" t="n">
        <v>0.25</v>
      </c>
      <c r="U332" s="17" t="inlineStr">
        <is>
          <t>Tier 1A (Direct Coloc, &lt;1 km)</t>
        </is>
      </c>
      <c r="V332" s="19" t="n">
        <v>84.2</v>
      </c>
      <c r="W332" s="19" t="n">
        <v>91.2</v>
      </c>
      <c r="X332" s="19" t="n">
        <v>59.2</v>
      </c>
      <c r="Y332" s="20">
        <f>ROUND(V332*0.35+W332*0.35+X332*0.30,2)</f>
        <v/>
      </c>
      <c r="Z332" s="22" t="inlineStr">
        <is>
          <t>B - Node 0.5-1 km</t>
        </is>
      </c>
      <c r="AA332" s="19" t="n">
        <v>0.8941918665447245</v>
      </c>
      <c r="AB332" s="19" t="n">
        <v>0.05915647432125268</v>
      </c>
      <c r="AC332" s="17" t="inlineStr">
        <is>
          <t>AOC001 - TYPE 2 / 216F</t>
        </is>
      </c>
      <c r="AD332" s="17" t="inlineStr">
        <is>
          <t>Survey a short node lateral; confirm port/fiber capacity, access and route.</t>
        </is>
      </c>
      <c r="AE332" s="16" t="n">
        <v>1755</v>
      </c>
    </row>
    <row r="333">
      <c r="A333" s="16" t="n">
        <v>1</v>
      </c>
      <c r="B333" s="16" t="n">
        <v>329</v>
      </c>
      <c r="C333" s="16" t="n">
        <v>329</v>
      </c>
      <c r="D333" s="17" t="inlineStr">
        <is>
          <t>1705205029</t>
        </is>
      </c>
      <c r="E333" s="17" t="inlineStr">
        <is>
          <t>MIMAROPA Region</t>
        </is>
      </c>
      <c r="F333" s="17" t="inlineStr">
        <is>
          <t>Oriental Mindoro</t>
        </is>
      </c>
      <c r="G333" s="17" t="inlineStr">
        <is>
          <t>City of Calapan</t>
        </is>
      </c>
      <c r="H333" s="18" t="inlineStr">
        <is>
          <t>Lazareto</t>
        </is>
      </c>
      <c r="I333" s="18" t="n">
        <v>13.428333</v>
      </c>
      <c r="J333" s="17" t="n">
        <v>121.199562</v>
      </c>
      <c r="K333" s="17" t="inlineStr">
        <is>
          <t>R</t>
        </is>
      </c>
      <c r="L333" s="11" t="n">
        <v>4858</v>
      </c>
      <c r="M333" s="19" t="n">
        <v>3.9</v>
      </c>
      <c r="N333" s="20">
        <f>INT(L333/M333)</f>
        <v/>
      </c>
      <c r="O333" s="20">
        <f>ROUND(N333*0.3,0)</f>
        <v/>
      </c>
      <c r="P333" s="17" t="inlineStr">
        <is>
          <t>Band n50 (1.5 GHz, 100 MHz TDD)</t>
        </is>
      </c>
      <c r="Q333" s="21">
        <f>MAX(1,ROUNDUP(O333/1000,0))</f>
        <v/>
      </c>
      <c r="R333" s="16" t="n">
        <v>1</v>
      </c>
      <c r="S333" s="19" t="n">
        <v>0.73</v>
      </c>
      <c r="T333" s="19" t="n">
        <v>6.85</v>
      </c>
      <c r="U333" s="17" t="inlineStr">
        <is>
          <t>Tier 1A (Direct Coloc, &lt;1 km)</t>
        </is>
      </c>
      <c r="V333" s="19" t="n">
        <v>78.40000000000001</v>
      </c>
      <c r="W333" s="19" t="n">
        <v>100</v>
      </c>
      <c r="X333" s="19" t="n">
        <v>55.6</v>
      </c>
      <c r="Y333" s="20">
        <f>ROUND(V333*0.35+W333*0.35+X333*0.30,2)</f>
        <v/>
      </c>
      <c r="Z333" s="22" t="inlineStr">
        <is>
          <t>B - Node 0.5-1 km</t>
        </is>
      </c>
      <c r="AA333" s="19" t="n">
        <v>0.7278608056546775</v>
      </c>
      <c r="AB333" s="19" t="n">
        <v>6.817604806828335</v>
      </c>
      <c r="AC333" s="17" t="inlineStr">
        <is>
          <t>CLM002 - BP / AE</t>
        </is>
      </c>
      <c r="AD333" s="17" t="inlineStr">
        <is>
          <t>Survey a short node lateral; confirm port/fiber capacity, access and route.</t>
        </is>
      </c>
      <c r="AE333" s="16" t="n">
        <v>1423</v>
      </c>
    </row>
    <row r="334">
      <c r="A334" s="16" t="n">
        <v>1</v>
      </c>
      <c r="B334" s="16" t="n">
        <v>330</v>
      </c>
      <c r="C334" s="16" t="n">
        <v>330</v>
      </c>
      <c r="D334" s="17" t="inlineStr">
        <is>
          <t>0403410018</t>
        </is>
      </c>
      <c r="E334" s="17" t="inlineStr">
        <is>
          <t>Region IV-A (CALABARZON)</t>
        </is>
      </c>
      <c r="F334" s="17" t="inlineStr">
        <is>
          <t>Laguna</t>
        </is>
      </c>
      <c r="G334" s="17" t="inlineStr">
        <is>
          <t>Liliw</t>
        </is>
      </c>
      <c r="H334" s="18" t="inlineStr">
        <is>
          <t>Ilayang Palina</t>
        </is>
      </c>
      <c r="I334" s="18" t="n">
        <v>14.134005</v>
      </c>
      <c r="J334" s="17" t="n">
        <v>121.433487</v>
      </c>
      <c r="K334" s="17" t="inlineStr">
        <is>
          <t>R</t>
        </is>
      </c>
      <c r="L334" s="11" t="n">
        <v>2517</v>
      </c>
      <c r="M334" s="19" t="n">
        <v>3.3</v>
      </c>
      <c r="N334" s="20">
        <f>INT(L334/M334)</f>
        <v/>
      </c>
      <c r="O334" s="20">
        <f>ROUND(N334*0.3,0)</f>
        <v/>
      </c>
      <c r="P334" s="17" t="inlineStr">
        <is>
          <t>Band n50 (1.5 GHz, 100 MHz TDD)</t>
        </is>
      </c>
      <c r="Q334" s="21">
        <f>MAX(1,ROUNDUP(O334/1000,0))</f>
        <v/>
      </c>
      <c r="R334" s="16" t="n">
        <v>1</v>
      </c>
      <c r="S334" s="19" t="n">
        <v>0.39</v>
      </c>
      <c r="T334" s="19" t="n">
        <v>0.15</v>
      </c>
      <c r="U334" s="17" t="inlineStr">
        <is>
          <t>Tier 1A (Direct Coloc, &lt;1 km)</t>
        </is>
      </c>
      <c r="V334" s="19" t="n">
        <v>97.8</v>
      </c>
      <c r="W334" s="19" t="n">
        <v>82.40000000000001</v>
      </c>
      <c r="X334" s="19" t="n">
        <v>53.5</v>
      </c>
      <c r="Y334" s="20">
        <f>ROUND(V334*0.35+W334*0.35+X334*0.30,2)</f>
        <v/>
      </c>
      <c r="Z334" s="22" t="inlineStr">
        <is>
          <t>A - Node within 0.5 km</t>
        </is>
      </c>
      <c r="AA334" s="19" t="n">
        <v>0.3889955103930369</v>
      </c>
      <c r="AB334" s="19" t="n">
        <v>0.02302425803602801</v>
      </c>
      <c r="AC334" s="17" t="inlineStr">
        <is>
          <t>LWL002 - PM / UG SCL001 TO NGL001</t>
        </is>
      </c>
      <c r="AD334" s="17" t="inlineStr">
        <is>
          <t>First survey: confirm node handoff, spare capacity and a feasible short route; co-location is not established.</t>
        </is>
      </c>
      <c r="AE334" s="16" t="n">
        <v>689</v>
      </c>
    </row>
    <row r="335">
      <c r="A335" s="16" t="n">
        <v>1</v>
      </c>
      <c r="B335" s="16" t="n">
        <v>331</v>
      </c>
      <c r="C335" s="16" t="n">
        <v>331</v>
      </c>
      <c r="D335" s="17" t="inlineStr">
        <is>
          <t>1001304004</t>
        </is>
      </c>
      <c r="E335" s="17" t="inlineStr">
        <is>
          <t>Region X (Northern Mindanao)</t>
        </is>
      </c>
      <c r="F335" s="17" t="inlineStr">
        <is>
          <t>Bukidnon</t>
        </is>
      </c>
      <c r="G335" s="17" t="inlineStr">
        <is>
          <t>Don Carlos</t>
        </is>
      </c>
      <c r="H335" s="18" t="inlineStr">
        <is>
          <t>Calaocalao</t>
        </is>
      </c>
      <c r="I335" s="18" t="n">
        <v>7.687219</v>
      </c>
      <c r="J335" s="17" t="n">
        <v>124.918192</v>
      </c>
      <c r="K335" s="17" t="inlineStr">
        <is>
          <t>R</t>
        </is>
      </c>
      <c r="L335" s="11" t="n">
        <v>3163</v>
      </c>
      <c r="M335" s="19" t="n">
        <v>3.8</v>
      </c>
      <c r="N335" s="20">
        <f>INT(L335/M335)</f>
        <v/>
      </c>
      <c r="O335" s="20">
        <f>ROUND(N335*0.3,0)</f>
        <v/>
      </c>
      <c r="P335" s="17" t="inlineStr">
        <is>
          <t>Band n50 (1.5 GHz, 100 MHz TDD)</t>
        </is>
      </c>
      <c r="Q335" s="21">
        <f>MAX(1,ROUNDUP(O335/1000,0))</f>
        <v/>
      </c>
      <c r="R335" s="16" t="n">
        <v>1</v>
      </c>
      <c r="S335" s="19" t="n">
        <v>0.28</v>
      </c>
      <c r="T335" s="19" t="n">
        <v>8.640000000000001</v>
      </c>
      <c r="U335" s="17" t="inlineStr">
        <is>
          <t>Tier 1A (Direct Coloc, &lt;1 km)</t>
        </is>
      </c>
      <c r="V335" s="19" t="n">
        <v>91.09999999999999</v>
      </c>
      <c r="W335" s="19" t="n">
        <v>85.8</v>
      </c>
      <c r="X335" s="19" t="n">
        <v>57.3</v>
      </c>
      <c r="Y335" s="20">
        <f>ROUND(V335*0.35+W335*0.35+X335*0.30,2)</f>
        <v/>
      </c>
      <c r="Z335" s="22" t="inlineStr">
        <is>
          <t>A - Node within 0.5 km</t>
        </is>
      </c>
      <c r="AA335" s="19" t="n">
        <v>0.2778589298563795</v>
      </c>
      <c r="AB335" s="19" t="n">
        <v>8.643671498877826</v>
      </c>
      <c r="AC335" s="17" t="inlineStr">
        <is>
          <t>DCR002 - BP / DAMULOG - VALENCIA - QUEZON</t>
        </is>
      </c>
      <c r="AD335" s="17" t="inlineStr">
        <is>
          <t>First survey: confirm node handoff, spare capacity and a feasible short route; co-location is not established.</t>
        </is>
      </c>
      <c r="AE335" s="16" t="n">
        <v>434</v>
      </c>
    </row>
    <row r="336">
      <c r="A336" s="16" t="n">
        <v>1</v>
      </c>
      <c r="B336" s="16" t="n">
        <v>332</v>
      </c>
      <c r="C336" s="16" t="n">
        <v>332</v>
      </c>
      <c r="D336" s="17" t="inlineStr">
        <is>
          <t>0300804038</t>
        </is>
      </c>
      <c r="E336" s="17" t="inlineStr">
        <is>
          <t>Region III (Central Luzon)</t>
        </is>
      </c>
      <c r="F336" s="17" t="inlineStr">
        <is>
          <t>Bataan</t>
        </is>
      </c>
      <c r="G336" s="17" t="inlineStr">
        <is>
          <t>Dinalupihan</t>
        </is>
      </c>
      <c r="H336" s="18" t="inlineStr">
        <is>
          <t>Santo Niño</t>
        </is>
      </c>
      <c r="I336" s="18" t="n">
        <v>14.876455</v>
      </c>
      <c r="J336" s="17" t="n">
        <v>120.459067</v>
      </c>
      <c r="K336" s="17" t="inlineStr">
        <is>
          <t>R</t>
        </is>
      </c>
      <c r="L336" s="11" t="n">
        <v>3633</v>
      </c>
      <c r="M336" s="19" t="n">
        <v>3.6</v>
      </c>
      <c r="N336" s="20">
        <f>INT(L336/M336)</f>
        <v/>
      </c>
      <c r="O336" s="20">
        <f>ROUND(N336*0.3,0)</f>
        <v/>
      </c>
      <c r="P336" s="17" t="inlineStr">
        <is>
          <t>Band n50 (1.5 GHz, 100 MHz TDD)</t>
        </is>
      </c>
      <c r="Q336" s="21">
        <f>MAX(1,ROUNDUP(O336/1000,0))</f>
        <v/>
      </c>
      <c r="R336" s="16" t="n">
        <v>1</v>
      </c>
      <c r="S336" s="19" t="n">
        <v>1.06</v>
      </c>
      <c r="T336" s="19" t="n">
        <v>0.59</v>
      </c>
      <c r="U336" s="17" t="inlineStr">
        <is>
          <t>Tier 1B (Micro Drop, 1-3 km)</t>
        </is>
      </c>
      <c r="V336" s="19" t="n">
        <v>80.2</v>
      </c>
      <c r="W336" s="19" t="n">
        <v>100</v>
      </c>
      <c r="X336" s="19" t="n">
        <v>53.5</v>
      </c>
      <c r="Y336" s="20">
        <f>ROUND(V336*0.35+W336*0.35+X336*0.30,2)</f>
        <v/>
      </c>
      <c r="Z336" s="23" t="inlineStr">
        <is>
          <t>C - Line within 0.5 km; node over 1 km</t>
        </is>
      </c>
      <c r="AA336" s="19" t="n">
        <v>1.058796711113741</v>
      </c>
      <c r="AB336" s="19" t="n">
        <v>0.458057356015791</v>
      </c>
      <c r="AC336" s="17" t="inlineStr">
        <is>
          <t>DNB002
- PM / 48 CORE (4X12)</t>
        </is>
      </c>
      <c r="AD336" s="17" t="inlineStr">
        <is>
          <t>Locate an authorized closure or handhole and confirm splicing/capacity; nearby cable alone is insufficient.</t>
        </is>
      </c>
      <c r="AE336" s="16" t="n">
        <v>3086</v>
      </c>
    </row>
    <row r="337">
      <c r="A337" s="16" t="n">
        <v>1</v>
      </c>
      <c r="B337" s="16" t="n">
        <v>333</v>
      </c>
      <c r="C337" s="16" t="n">
        <v>333</v>
      </c>
      <c r="D337" s="17" t="inlineStr">
        <is>
          <t>1004321015</t>
        </is>
      </c>
      <c r="E337" s="17" t="inlineStr">
        <is>
          <t>Region X (Northern Mindanao)</t>
        </is>
      </c>
      <c r="F337" s="17" t="inlineStr">
        <is>
          <t>Misamis Oriental</t>
        </is>
      </c>
      <c r="G337" s="17" t="inlineStr">
        <is>
          <t>Opol</t>
        </is>
      </c>
      <c r="H337" s="18" t="inlineStr">
        <is>
          <t>Taboc</t>
        </is>
      </c>
      <c r="I337" s="18" t="n">
        <v>8.516975</v>
      </c>
      <c r="J337" s="17" t="n">
        <v>124.576195</v>
      </c>
      <c r="K337" s="17" t="inlineStr">
        <is>
          <t>U</t>
        </is>
      </c>
      <c r="L337" s="11" t="n">
        <v>4039</v>
      </c>
      <c r="M337" s="19" t="n">
        <v>3.9</v>
      </c>
      <c r="N337" s="20">
        <f>INT(L337/M337)</f>
        <v/>
      </c>
      <c r="O337" s="20">
        <f>ROUND(N337*0.3,0)</f>
        <v/>
      </c>
      <c r="P337" s="17" t="inlineStr">
        <is>
          <t>Band n50 (1.5 GHz, 100 MHz TDD)</t>
        </is>
      </c>
      <c r="Q337" s="21">
        <f>MAX(1,ROUNDUP(O337/1000,0))</f>
        <v/>
      </c>
      <c r="R337" s="16" t="n">
        <v>1</v>
      </c>
      <c r="S337" s="19" t="n">
        <v>0.4</v>
      </c>
      <c r="T337" s="19" t="n">
        <v>0.25</v>
      </c>
      <c r="U337" s="17" t="inlineStr">
        <is>
          <t>Tier 1A (Direct Coloc, &lt;1 km)</t>
        </is>
      </c>
      <c r="V337" s="19" t="n">
        <v>97.5</v>
      </c>
      <c r="W337" s="19" t="n">
        <v>100</v>
      </c>
      <c r="X337" s="19" t="n">
        <v>33.3</v>
      </c>
      <c r="Y337" s="20">
        <f>ROUND(V337*0.35+W337*0.35+X337*0.30,2)</f>
        <v/>
      </c>
      <c r="Z337" s="22" t="inlineStr">
        <is>
          <t>A - Node within 0.5 km</t>
        </is>
      </c>
      <c r="AA337" s="19" t="n">
        <v>0.4002906570775325</v>
      </c>
      <c r="AB337" s="19" t="n">
        <v>0.1598078267914937</v>
      </c>
      <c r="AC337" s="17" t="inlineStr">
        <is>
          <t>OLM001 - TYPE 3 / Implem. 96f aerial FOC</t>
        </is>
      </c>
      <c r="AD337" s="17" t="inlineStr">
        <is>
          <t>First survey: confirm node handoff, spare capacity and a feasible short route; co-location is not established.</t>
        </is>
      </c>
      <c r="AE337" s="16" t="n">
        <v>722</v>
      </c>
    </row>
    <row r="338">
      <c r="A338" s="16" t="n">
        <v>1</v>
      </c>
      <c r="B338" s="16" t="n">
        <v>334</v>
      </c>
      <c r="C338" s="16" t="n">
        <v>334</v>
      </c>
      <c r="D338" s="17" t="inlineStr">
        <is>
          <t>0307702019</t>
        </is>
      </c>
      <c r="E338" s="17" t="inlineStr">
        <is>
          <t>Region III (Central Luzon)</t>
        </is>
      </c>
      <c r="F338" s="17" t="inlineStr">
        <is>
          <t>Aurora</t>
        </is>
      </c>
      <c r="G338" s="17" t="inlineStr">
        <is>
          <t>Casiguran</t>
        </is>
      </c>
      <c r="H338" s="18" t="inlineStr">
        <is>
          <t>Bianuan</t>
        </is>
      </c>
      <c r="I338" s="18" t="n">
        <v>16.205609</v>
      </c>
      <c r="J338" s="17" t="n">
        <v>122.042367</v>
      </c>
      <c r="K338" s="17" t="inlineStr">
        <is>
          <t>R</t>
        </is>
      </c>
      <c r="L338" s="11" t="n">
        <v>2790</v>
      </c>
      <c r="M338" s="19" t="n">
        <v>3.8</v>
      </c>
      <c r="N338" s="20">
        <f>INT(L338/M338)</f>
        <v/>
      </c>
      <c r="O338" s="20">
        <f>ROUND(N338*0.3,0)</f>
        <v/>
      </c>
      <c r="P338" s="17" t="inlineStr">
        <is>
          <t>Band n50 (1.5 GHz, 100 MHz TDD)</t>
        </is>
      </c>
      <c r="Q338" s="21">
        <f>MAX(1,ROUNDUP(O338/1000,0))</f>
        <v/>
      </c>
      <c r="R338" s="16" t="n">
        <v>1</v>
      </c>
      <c r="S338" s="19" t="n">
        <v>0.2</v>
      </c>
      <c r="T338" s="19" t="n">
        <v>0.3</v>
      </c>
      <c r="U338" s="17" t="inlineStr">
        <is>
          <t>Tier 1A (Direct Coloc, &lt;1 km)</t>
        </is>
      </c>
      <c r="V338" s="19" t="n">
        <v>100</v>
      </c>
      <c r="W338" s="19" t="n">
        <v>80.09999999999999</v>
      </c>
      <c r="X338" s="19" t="n">
        <v>53.5</v>
      </c>
      <c r="Y338" s="20">
        <f>ROUND(V338*0.35+W338*0.35+X338*0.30,2)</f>
        <v/>
      </c>
      <c r="Z338" s="22" t="inlineStr">
        <is>
          <t>A - Node within 0.5 km</t>
        </is>
      </c>
      <c r="AA338" s="19" t="n">
        <v>0.2038286483580105</v>
      </c>
      <c r="AB338" s="19" t="n">
        <v>28.31315776720093</v>
      </c>
      <c r="AC338" s="17" t="inlineStr">
        <is>
          <t>CSA002 - TYPE 4 / DIPACULAO</t>
        </is>
      </c>
      <c r="AD338" s="17" t="inlineStr">
        <is>
          <t>First survey: confirm node handoff, spare capacity and a feasible short route; co-location is not established.</t>
        </is>
      </c>
      <c r="AE338" s="16" t="n">
        <v>265</v>
      </c>
    </row>
    <row r="339">
      <c r="A339" s="16" t="n">
        <v>1</v>
      </c>
      <c r="B339" s="16" t="n">
        <v>335</v>
      </c>
      <c r="C339" s="16" t="n">
        <v>335</v>
      </c>
      <c r="D339" s="17" t="inlineStr">
        <is>
          <t>0403420003</t>
        </is>
      </c>
      <c r="E339" s="17" t="inlineStr">
        <is>
          <t>Region IV-A (CALABARZON)</t>
        </is>
      </c>
      <c r="F339" s="17" t="inlineStr">
        <is>
          <t>Laguna</t>
        </is>
      </c>
      <c r="G339" s="17" t="inlineStr">
        <is>
          <t>Pakil</t>
        </is>
      </c>
      <c r="H339" s="18" t="inlineStr">
        <is>
          <t>Burgos</t>
        </is>
      </c>
      <c r="I339" s="18" t="n">
        <v>14.380254</v>
      </c>
      <c r="J339" s="17" t="n">
        <v>121.477818</v>
      </c>
      <c r="K339" s="17" t="inlineStr">
        <is>
          <t>R</t>
        </is>
      </c>
      <c r="L339" s="11" t="n">
        <v>2415</v>
      </c>
      <c r="M339" s="19" t="n">
        <v>3.3</v>
      </c>
      <c r="N339" s="20">
        <f>INT(L339/M339)</f>
        <v/>
      </c>
      <c r="O339" s="20">
        <f>ROUND(N339*0.3,0)</f>
        <v/>
      </c>
      <c r="P339" s="17" t="inlineStr">
        <is>
          <t>Band n50 (1.5 GHz, 100 MHz TDD)</t>
        </is>
      </c>
      <c r="Q339" s="21">
        <f>MAX(1,ROUNDUP(O339/1000,0))</f>
        <v/>
      </c>
      <c r="R339" s="16" t="n">
        <v>1</v>
      </c>
      <c r="S339" s="19" t="n">
        <v>0.16</v>
      </c>
      <c r="T339" s="19" t="n">
        <v>0.17</v>
      </c>
      <c r="U339" s="17" t="inlineStr">
        <is>
          <t>Tier 1A (Direct Coloc, &lt;1 km)</t>
        </is>
      </c>
      <c r="V339" s="19" t="n">
        <v>100</v>
      </c>
      <c r="W339" s="19" t="n">
        <v>80.09999999999999</v>
      </c>
      <c r="X339" s="19" t="n">
        <v>53.5</v>
      </c>
      <c r="Y339" s="20">
        <f>ROUND(V339*0.35+W339*0.35+X339*0.30,2)</f>
        <v/>
      </c>
      <c r="Z339" s="22" t="inlineStr">
        <is>
          <t>A - Node within 0.5 km</t>
        </is>
      </c>
      <c r="AA339" s="19" t="n">
        <v>0.1549906595540126</v>
      </c>
      <c r="AB339" s="19" t="n">
        <v>0.1343354244505777</v>
      </c>
      <c r="AC339" s="17" t="inlineStr">
        <is>
          <t>PKL001 - BP / SEGMENT 23 (FAMY - STA CRUZ)</t>
        </is>
      </c>
      <c r="AD339" s="17" t="inlineStr">
        <is>
          <t>First survey: confirm node handoff, spare capacity and a feasible short route; co-location is not established.</t>
        </is>
      </c>
      <c r="AE339" s="16" t="n">
        <v>171</v>
      </c>
    </row>
    <row r="340">
      <c r="A340" s="16" t="n">
        <v>1</v>
      </c>
      <c r="B340" s="16" t="n">
        <v>336</v>
      </c>
      <c r="C340" s="16" t="n">
        <v>336</v>
      </c>
      <c r="D340" s="17" t="inlineStr">
        <is>
          <t>1004314008</t>
        </is>
      </c>
      <c r="E340" s="17" t="inlineStr">
        <is>
          <t>Region X (Northern Mindanao)</t>
        </is>
      </c>
      <c r="F340" s="17" t="inlineStr">
        <is>
          <t>Misamis Oriental</t>
        </is>
      </c>
      <c r="G340" s="17" t="inlineStr">
        <is>
          <t>Laguindingan</t>
        </is>
      </c>
      <c r="H340" s="18" t="inlineStr">
        <is>
          <t>Poblacion</t>
        </is>
      </c>
      <c r="I340" s="18" t="n">
        <v>8.575516</v>
      </c>
      <c r="J340" s="17" t="n">
        <v>124.444951</v>
      </c>
      <c r="K340" s="17" t="inlineStr">
        <is>
          <t>U</t>
        </is>
      </c>
      <c r="L340" s="11" t="n">
        <v>3866</v>
      </c>
      <c r="M340" s="19" t="n">
        <v>3.9</v>
      </c>
      <c r="N340" s="20">
        <f>INT(L340/M340)</f>
        <v/>
      </c>
      <c r="O340" s="20">
        <f>ROUND(N340*0.3,0)</f>
        <v/>
      </c>
      <c r="P340" s="17" t="inlineStr">
        <is>
          <t>Band n50 (1.5 GHz, 100 MHz TDD)</t>
        </is>
      </c>
      <c r="Q340" s="21">
        <f>MAX(1,ROUNDUP(O340/1000,0))</f>
        <v/>
      </c>
      <c r="R340" s="16" t="n">
        <v>1</v>
      </c>
      <c r="S340" s="19" t="n">
        <v>0.24</v>
      </c>
      <c r="T340" s="19" t="n">
        <v>0.3</v>
      </c>
      <c r="U340" s="17" t="inlineStr">
        <is>
          <t>Tier 1A (Direct Coloc, &lt;1 km)</t>
        </is>
      </c>
      <c r="V340" s="19" t="n">
        <v>100</v>
      </c>
      <c r="W340" s="19" t="n">
        <v>97.40000000000001</v>
      </c>
      <c r="X340" s="19" t="n">
        <v>33.3</v>
      </c>
      <c r="Y340" s="20">
        <f>ROUND(V340*0.35+W340*0.35+X340*0.30,2)</f>
        <v/>
      </c>
      <c r="Z340" s="22" t="inlineStr">
        <is>
          <t>A - Node within 0.5 km</t>
        </is>
      </c>
      <c r="AA340" s="19" t="n">
        <v>0.2379024830761988</v>
      </c>
      <c r="AB340" s="19" t="n">
        <v>0.2824570235693034</v>
      </c>
      <c r="AC340" s="17" t="inlineStr">
        <is>
          <t>LGD001 - BP / CDO - ILIGAN</t>
        </is>
      </c>
      <c r="AD340" s="17" t="inlineStr">
        <is>
          <t>First survey: confirm node handoff, spare capacity and a feasible short route; co-location is not established.</t>
        </is>
      </c>
      <c r="AE340" s="16" t="n">
        <v>343</v>
      </c>
    </row>
    <row r="341">
      <c r="A341" s="16" t="n">
        <v>1</v>
      </c>
      <c r="B341" s="16" t="n">
        <v>337</v>
      </c>
      <c r="C341" s="16" t="n">
        <v>337</v>
      </c>
      <c r="D341" s="17" t="inlineStr">
        <is>
          <t>0402119036</t>
        </is>
      </c>
      <c r="E341" s="17" t="inlineStr">
        <is>
          <t>Region IV-A (CALABARZON)</t>
        </is>
      </c>
      <c r="F341" s="17" t="inlineStr">
        <is>
          <t>Cavite</t>
        </is>
      </c>
      <c r="G341" s="17" t="inlineStr">
        <is>
          <t>City of Tagaytay</t>
        </is>
      </c>
      <c r="H341" s="18" t="inlineStr">
        <is>
          <t>Sungay North</t>
        </is>
      </c>
      <c r="I341" s="18" t="n">
        <v>14.12375</v>
      </c>
      <c r="J341" s="17" t="n">
        <v>120.989491</v>
      </c>
      <c r="K341" s="17" t="inlineStr">
        <is>
          <t>R</t>
        </is>
      </c>
      <c r="L341" s="11" t="n">
        <v>5155</v>
      </c>
      <c r="M341" s="19" t="n">
        <v>3.4</v>
      </c>
      <c r="N341" s="20">
        <f>INT(L341/M341)</f>
        <v/>
      </c>
      <c r="O341" s="20">
        <f>ROUND(N341*0.3,0)</f>
        <v/>
      </c>
      <c r="P341" s="17" t="inlineStr">
        <is>
          <t>Band n50 (1.5 GHz, 100 MHz TDD)</t>
        </is>
      </c>
      <c r="Q341" s="21">
        <f>MAX(1,ROUNDUP(O341/1000,0))</f>
        <v/>
      </c>
      <c r="R341" s="16" t="n">
        <v>1</v>
      </c>
      <c r="S341" s="19" t="n">
        <v>1.07</v>
      </c>
      <c r="T341" s="19" t="n">
        <v>1.03</v>
      </c>
      <c r="U341" s="17" t="inlineStr">
        <is>
          <t>Tier 1B (Micro Drop, 1-3 km)</t>
        </is>
      </c>
      <c r="V341" s="19" t="n">
        <v>80</v>
      </c>
      <c r="W341" s="19" t="n">
        <v>100</v>
      </c>
      <c r="X341" s="19" t="n">
        <v>53.5</v>
      </c>
      <c r="Y341" s="20">
        <f>ROUND(V341*0.35+W341*0.35+X341*0.30,2)</f>
        <v/>
      </c>
      <c r="Z341" s="24" t="inlineStr">
        <is>
          <t>D - Other node or line within 3 km</t>
        </is>
      </c>
      <c r="AA341" s="19" t="n">
        <v>1.06908536911744</v>
      </c>
      <c r="AB341" s="19" t="n">
        <v>1.033308830848645</v>
      </c>
      <c r="AC341" s="17" t="inlineStr">
        <is>
          <t>TGY001 - TYPE 2 / TGY001 TO BYB001</t>
        </is>
      </c>
      <c r="AD341" s="17" t="inlineStr">
        <is>
          <t>Compare a routed node lateral with an approved line tap; survey crossings and permissions.</t>
        </is>
      </c>
      <c r="AE341" s="16" t="n">
        <v>3667</v>
      </c>
    </row>
    <row r="342">
      <c r="A342" s="16" t="n">
        <v>1</v>
      </c>
      <c r="B342" s="16" t="n">
        <v>338</v>
      </c>
      <c r="C342" s="16" t="n">
        <v>338</v>
      </c>
      <c r="D342" s="17" t="inlineStr">
        <is>
          <t>0806407002</t>
        </is>
      </c>
      <c r="E342" s="17" t="inlineStr">
        <is>
          <t>Region VIII (Eastern Visayas)</t>
        </is>
      </c>
      <c r="F342" s="17" t="inlineStr">
        <is>
          <t>Southern Leyte</t>
        </is>
      </c>
      <c r="G342" s="17" t="inlineStr">
        <is>
          <t>City of Maasin</t>
        </is>
      </c>
      <c r="H342" s="18" t="inlineStr">
        <is>
          <t>Asuncion</t>
        </is>
      </c>
      <c r="I342" s="18" t="n">
        <v>10.130403</v>
      </c>
      <c r="J342" s="17" t="n">
        <v>124.861375</v>
      </c>
      <c r="K342" s="17" t="inlineStr">
        <is>
          <t>U</t>
        </is>
      </c>
      <c r="L342" s="11" t="n">
        <v>5120</v>
      </c>
      <c r="M342" s="19" t="n">
        <v>4.1</v>
      </c>
      <c r="N342" s="20">
        <f>INT(L342/M342)</f>
        <v/>
      </c>
      <c r="O342" s="20">
        <f>ROUND(N342*0.3,0)</f>
        <v/>
      </c>
      <c r="P342" s="17" t="inlineStr">
        <is>
          <t>Band n50 (1.5 GHz, 100 MHz TDD)</t>
        </is>
      </c>
      <c r="Q342" s="21">
        <f>MAX(1,ROUNDUP(O342/1000,0))</f>
        <v/>
      </c>
      <c r="R342" s="16" t="n">
        <v>1</v>
      </c>
      <c r="S342" s="19" t="n">
        <v>0.46</v>
      </c>
      <c r="T342" s="19" t="n">
        <v>0.13</v>
      </c>
      <c r="U342" s="17" t="inlineStr">
        <is>
          <t>Tier 1A (Direct Coloc, &lt;1 km)</t>
        </is>
      </c>
      <c r="V342" s="19" t="n">
        <v>95.7</v>
      </c>
      <c r="W342" s="19" t="n">
        <v>100</v>
      </c>
      <c r="X342" s="19" t="n">
        <v>35.2</v>
      </c>
      <c r="Y342" s="20">
        <f>ROUND(V342*0.35+W342*0.35+X342*0.30,2)</f>
        <v/>
      </c>
      <c r="Z342" s="23" t="inlineStr">
        <is>
          <t>C - Line within 0.5 km; node over 1 km</t>
        </is>
      </c>
      <c r="AA342" s="19" t="n">
        <v>3.531730907035196</v>
      </c>
      <c r="AB342" s="19" t="n">
        <v>0.02038776177911399</v>
      </c>
      <c r="AC342" s="17" t="inlineStr">
        <is>
          <t>MSL001 - TYPE 2 / INOPACAN (BAYBAY) - MAASIN</t>
        </is>
      </c>
      <c r="AD342" s="17" t="inlineStr">
        <is>
          <t>Locate an authorized closure or handhole and confirm splicing/capacity; nearby cable alone is insufficient.</t>
        </is>
      </c>
      <c r="AE342" s="16" t="n">
        <v>2067</v>
      </c>
    </row>
    <row r="343">
      <c r="A343" s="16" t="n">
        <v>1</v>
      </c>
      <c r="B343" s="16" t="n">
        <v>339</v>
      </c>
      <c r="C343" s="16" t="n">
        <v>339</v>
      </c>
      <c r="D343" s="17" t="inlineStr">
        <is>
          <t>0403410021</t>
        </is>
      </c>
      <c r="E343" s="17" t="inlineStr">
        <is>
          <t>Region IV-A (CALABARZON)</t>
        </is>
      </c>
      <c r="F343" s="17" t="inlineStr">
        <is>
          <t>Laguna</t>
        </is>
      </c>
      <c r="G343" s="17" t="inlineStr">
        <is>
          <t>Liliw</t>
        </is>
      </c>
      <c r="H343" s="18" t="inlineStr">
        <is>
          <t>Ilayang Taykin</t>
        </is>
      </c>
      <c r="I343" s="18" t="n">
        <v>14.141025</v>
      </c>
      <c r="J343" s="17" t="n">
        <v>121.444752</v>
      </c>
      <c r="K343" s="17" t="inlineStr">
        <is>
          <t>R</t>
        </is>
      </c>
      <c r="L343" s="11" t="n">
        <v>3268</v>
      </c>
      <c r="M343" s="19" t="n">
        <v>3.3</v>
      </c>
      <c r="N343" s="20">
        <f>INT(L343/M343)</f>
        <v/>
      </c>
      <c r="O343" s="20">
        <f>ROUND(N343*0.3,0)</f>
        <v/>
      </c>
      <c r="P343" s="17" t="inlineStr">
        <is>
          <t>Band n50 (1.5 GHz, 100 MHz TDD)</t>
        </is>
      </c>
      <c r="Q343" s="21">
        <f>MAX(1,ROUNDUP(O343/1000,0))</f>
        <v/>
      </c>
      <c r="R343" s="16" t="n">
        <v>1</v>
      </c>
      <c r="S343" s="19" t="n">
        <v>1.06</v>
      </c>
      <c r="T343" s="19" t="n">
        <v>0.7</v>
      </c>
      <c r="U343" s="17" t="inlineStr">
        <is>
          <t>Tier 1B (Micro Drop, 1-3 km)</t>
        </is>
      </c>
      <c r="V343" s="19" t="n">
        <v>80.3</v>
      </c>
      <c r="W343" s="19" t="n">
        <v>99.7</v>
      </c>
      <c r="X343" s="19" t="n">
        <v>53.5</v>
      </c>
      <c r="Y343" s="20">
        <f>ROUND(V343*0.35+W343*0.35+X343*0.30,2)</f>
        <v/>
      </c>
      <c r="Z343" s="24" t="inlineStr">
        <is>
          <t>D - Other node or line within 3 km</t>
        </is>
      </c>
      <c r="AA343" s="19" t="n">
        <v>1.058441232096479</v>
      </c>
      <c r="AB343" s="19" t="n">
        <v>0.6971946746982329</v>
      </c>
      <c r="AC343" s="17" t="inlineStr">
        <is>
          <t>LWL001 - BP / SEGMENT 26 (PAGSANJAN - LILIW)</t>
        </is>
      </c>
      <c r="AD343" s="17" t="inlineStr">
        <is>
          <t>Compare a routed node lateral with an approved line tap; survey crossings and permissions.</t>
        </is>
      </c>
      <c r="AE343" s="16" t="n">
        <v>3317</v>
      </c>
    </row>
    <row r="344">
      <c r="A344" s="16" t="n">
        <v>1</v>
      </c>
      <c r="B344" s="16" t="n">
        <v>340</v>
      </c>
      <c r="C344" s="16" t="n">
        <v>340</v>
      </c>
      <c r="D344" s="17" t="inlineStr">
        <is>
          <t>0403421006</t>
        </is>
      </c>
      <c r="E344" s="17" t="inlineStr">
        <is>
          <t>Region IV-A (CALABARZON)</t>
        </is>
      </c>
      <c r="F344" s="17" t="inlineStr">
        <is>
          <t>Laguna</t>
        </is>
      </c>
      <c r="G344" s="17" t="inlineStr">
        <is>
          <t>Pangil</t>
        </is>
      </c>
      <c r="H344" s="18" t="inlineStr">
        <is>
          <t>Natividad</t>
        </is>
      </c>
      <c r="I344" s="18" t="n">
        <v>14.406011</v>
      </c>
      <c r="J344" s="17" t="n">
        <v>121.468428</v>
      </c>
      <c r="K344" s="17" t="inlineStr">
        <is>
          <t>R</t>
        </is>
      </c>
      <c r="L344" s="11" t="n">
        <v>2814</v>
      </c>
      <c r="M344" s="19" t="n">
        <v>3.3</v>
      </c>
      <c r="N344" s="20">
        <f>INT(L344/M344)</f>
        <v/>
      </c>
      <c r="O344" s="20">
        <f>ROUND(N344*0.3,0)</f>
        <v/>
      </c>
      <c r="P344" s="17" t="inlineStr">
        <is>
          <t>Band n50 (1.5 GHz, 100 MHz TDD)</t>
        </is>
      </c>
      <c r="Q344" s="21">
        <f>MAX(1,ROUNDUP(O344/1000,0))</f>
        <v/>
      </c>
      <c r="R344" s="16" t="n">
        <v>1</v>
      </c>
      <c r="S344" s="19" t="n">
        <v>0.64</v>
      </c>
      <c r="T344" s="19" t="n">
        <v>0.19</v>
      </c>
      <c r="U344" s="17" t="inlineStr">
        <is>
          <t>Tier 1A (Direct Coloc, &lt;1 km)</t>
        </is>
      </c>
      <c r="V344" s="19" t="n">
        <v>90.7</v>
      </c>
      <c r="W344" s="19" t="n">
        <v>89.3</v>
      </c>
      <c r="X344" s="19" t="n">
        <v>53.5</v>
      </c>
      <c r="Y344" s="20">
        <f>ROUND(V344*0.35+W344*0.35+X344*0.30,2)</f>
        <v/>
      </c>
      <c r="Z344" s="22" t="inlineStr">
        <is>
          <t>B - Node 0.5-1 km</t>
        </is>
      </c>
      <c r="AA344" s="19" t="n">
        <v>0.6447214004520495</v>
      </c>
      <c r="AB344" s="19" t="n">
        <v>0.06076549013914943</v>
      </c>
      <c r="AC344" s="17" t="inlineStr">
        <is>
          <t>PGL001 - BP / SNL001 TO SCL001</t>
        </is>
      </c>
      <c r="AD344" s="17" t="inlineStr">
        <is>
          <t>Survey a short node lateral; confirm port/fiber capacity, access and route.</t>
        </is>
      </c>
      <c r="AE344" s="16" t="n">
        <v>1235</v>
      </c>
    </row>
    <row r="345">
      <c r="A345" s="16" t="n">
        <v>1</v>
      </c>
      <c r="B345" s="16" t="n">
        <v>341</v>
      </c>
      <c r="C345" s="16" t="n">
        <v>341</v>
      </c>
      <c r="D345" s="17" t="inlineStr">
        <is>
          <t>0702222031</t>
        </is>
      </c>
      <c r="E345" s="17" t="inlineStr">
        <is>
          <t>Region VII (Central Visayas)</t>
        </is>
      </c>
      <c r="F345" s="17" t="inlineStr">
        <is>
          <t>Cebu</t>
        </is>
      </c>
      <c r="G345" s="17" t="inlineStr">
        <is>
          <t>Dalaguete</t>
        </is>
      </c>
      <c r="H345" s="18" t="inlineStr">
        <is>
          <t>Tapun</t>
        </is>
      </c>
      <c r="I345" s="18" t="n">
        <v>9.773425</v>
      </c>
      <c r="J345" s="17" t="n">
        <v>123.530692</v>
      </c>
      <c r="K345" s="17" t="inlineStr">
        <is>
          <t>R</t>
        </is>
      </c>
      <c r="L345" s="11" t="n">
        <v>4845</v>
      </c>
      <c r="M345" s="19" t="n">
        <v>3.8</v>
      </c>
      <c r="N345" s="20">
        <f>INT(L345/M345)</f>
        <v/>
      </c>
      <c r="O345" s="20">
        <f>ROUND(N345*0.3,0)</f>
        <v/>
      </c>
      <c r="P345" s="17" t="inlineStr">
        <is>
          <t>Band n50 (1.5 GHz, 100 MHz TDD)</t>
        </is>
      </c>
      <c r="Q345" s="21">
        <f>MAX(1,ROUNDUP(O345/1000,0))</f>
        <v/>
      </c>
      <c r="R345" s="16" t="n">
        <v>1</v>
      </c>
      <c r="S345" s="19" t="n">
        <v>1.29</v>
      </c>
      <c r="T345" s="19" t="n">
        <v>0.06</v>
      </c>
      <c r="U345" s="17" t="inlineStr">
        <is>
          <t>Tier 1B (Micro Drop, 1-3 km)</t>
        </is>
      </c>
      <c r="V345" s="19" t="n">
        <v>75.09999999999999</v>
      </c>
      <c r="W345" s="19" t="n">
        <v>100</v>
      </c>
      <c r="X345" s="19" t="n">
        <v>59.2</v>
      </c>
      <c r="Y345" s="20">
        <f>ROUND(V345*0.35+W345*0.35+X345*0.30,2)</f>
        <v/>
      </c>
      <c r="Z345" s="23" t="inlineStr">
        <is>
          <t>C - Line within 0.5 km; node over 1 km</t>
        </is>
      </c>
      <c r="AA345" s="19" t="n">
        <v>1.282747582035061</v>
      </c>
      <c r="AB345" s="19" t="n">
        <v>0.01761089133226217</v>
      </c>
      <c r="AC345" s="17" t="inlineStr">
        <is>
          <t>DTC001 - TYPE 3 / ARGAO - DALAGUETE</t>
        </is>
      </c>
      <c r="AD345" s="17" t="inlineStr">
        <is>
          <t>Locate an authorized closure or handhole and confirm splicing/capacity; nearby cable alone is insufficient.</t>
        </is>
      </c>
      <c r="AE345" s="16" t="n">
        <v>2045</v>
      </c>
    </row>
    <row r="346">
      <c r="A346" s="16" t="n">
        <v>1</v>
      </c>
      <c r="B346" s="16" t="n">
        <v>342</v>
      </c>
      <c r="C346" s="16" t="n">
        <v>342</v>
      </c>
      <c r="D346" s="17" t="inlineStr">
        <is>
          <t>0401007016</t>
        </is>
      </c>
      <c r="E346" s="17" t="inlineStr">
        <is>
          <t>Region IV-A (CALABARZON)</t>
        </is>
      </c>
      <c r="F346" s="17" t="inlineStr">
        <is>
          <t>Batangas</t>
        </is>
      </c>
      <c r="G346" s="17" t="inlineStr">
        <is>
          <t>City of Calaca</t>
        </is>
      </c>
      <c r="H346" s="18" t="inlineStr">
        <is>
          <t>Camastilisan</t>
        </is>
      </c>
      <c r="I346" s="18" t="n">
        <v>13.925348</v>
      </c>
      <c r="J346" s="17" t="n">
        <v>120.802499</v>
      </c>
      <c r="K346" s="17" t="inlineStr">
        <is>
          <t>R</t>
        </is>
      </c>
      <c r="L346" s="11" t="n">
        <v>4296</v>
      </c>
      <c r="M346" s="19" t="n">
        <v>3.6</v>
      </c>
      <c r="N346" s="20">
        <f>INT(L346/M346)</f>
        <v/>
      </c>
      <c r="O346" s="20">
        <f>ROUND(N346*0.3,0)</f>
        <v/>
      </c>
      <c r="P346" s="17" t="inlineStr">
        <is>
          <t>Band n50 (1.5 GHz, 100 MHz TDD)</t>
        </is>
      </c>
      <c r="Q346" s="21">
        <f>MAX(1,ROUNDUP(O346/1000,0))</f>
        <v/>
      </c>
      <c r="R346" s="16" t="n">
        <v>1</v>
      </c>
      <c r="S346" s="19" t="n">
        <v>1.07</v>
      </c>
      <c r="T346" s="19" t="n">
        <v>0.83</v>
      </c>
      <c r="U346" s="17" t="inlineStr">
        <is>
          <t>Tier 1B (Micro Drop, 1-3 km)</t>
        </is>
      </c>
      <c r="V346" s="19" t="n">
        <v>79.90000000000001</v>
      </c>
      <c r="W346" s="19" t="n">
        <v>100</v>
      </c>
      <c r="X346" s="19" t="n">
        <v>53.5</v>
      </c>
      <c r="Y346" s="20">
        <f>ROUND(V346*0.35+W346*0.35+X346*0.30,2)</f>
        <v/>
      </c>
      <c r="Z346" s="24" t="inlineStr">
        <is>
          <t>D - Other node or line within 3 km</t>
        </is>
      </c>
      <c r="AA346" s="19" t="n">
        <v>1.074162089069662</v>
      </c>
      <c r="AB346" s="19" t="n">
        <v>0.8012209360824829</v>
      </c>
      <c r="AC346" s="17" t="inlineStr">
        <is>
          <t>CAB001 - BP / Untitled Path</t>
        </is>
      </c>
      <c r="AD346" s="17" t="inlineStr">
        <is>
          <t>Compare a routed node lateral with an approved line tap; survey crossings and permissions.</t>
        </is>
      </c>
      <c r="AE346" s="16" t="n">
        <v>3428</v>
      </c>
    </row>
    <row r="347">
      <c r="A347" s="16" t="n">
        <v>1</v>
      </c>
      <c r="B347" s="16" t="n">
        <v>343</v>
      </c>
      <c r="C347" s="16" t="n">
        <v>343</v>
      </c>
      <c r="D347" s="17" t="inlineStr">
        <is>
          <t>0500517040</t>
        </is>
      </c>
      <c r="E347" s="17" t="inlineStr">
        <is>
          <t>Region V (Bicol Region)</t>
        </is>
      </c>
      <c r="F347" s="17" t="inlineStr">
        <is>
          <t>Albay</t>
        </is>
      </c>
      <c r="G347" s="17" t="inlineStr">
        <is>
          <t>City of Tabaco</t>
        </is>
      </c>
      <c r="H347" s="18" t="inlineStr">
        <is>
          <t>San Ramon</t>
        </is>
      </c>
      <c r="I347" s="18" t="n">
        <v>13.347925</v>
      </c>
      <c r="J347" s="17" t="n">
        <v>123.731254</v>
      </c>
      <c r="K347" s="17" t="inlineStr">
        <is>
          <t>R</t>
        </is>
      </c>
      <c r="L347" s="11" t="n">
        <v>3225</v>
      </c>
      <c r="M347" s="19" t="n">
        <v>4.1</v>
      </c>
      <c r="N347" s="20">
        <f>INT(L347/M347)</f>
        <v/>
      </c>
      <c r="O347" s="20">
        <f>ROUND(N347*0.3,0)</f>
        <v/>
      </c>
      <c r="P347" s="17" t="inlineStr">
        <is>
          <t>Band n50 (1.5 GHz, 100 MHz TDD)</t>
        </is>
      </c>
      <c r="Q347" s="21">
        <f>MAX(1,ROUNDUP(O347/1000,0))</f>
        <v/>
      </c>
      <c r="R347" s="16" t="n">
        <v>1</v>
      </c>
      <c r="S347" s="19" t="n">
        <v>0.54</v>
      </c>
      <c r="T347" s="19" t="n">
        <v>0.15</v>
      </c>
      <c r="U347" s="17" t="inlineStr">
        <is>
          <t>Tier 1A (Direct Coloc, &lt;1 km)</t>
        </is>
      </c>
      <c r="V347" s="19" t="n">
        <v>93.59999999999999</v>
      </c>
      <c r="W347" s="19" t="n">
        <v>81.40000000000001</v>
      </c>
      <c r="X347" s="19" t="n">
        <v>59.2</v>
      </c>
      <c r="Y347" s="20">
        <f>ROUND(V347*0.35+W347*0.35+X347*0.30,2)</f>
        <v/>
      </c>
      <c r="Z347" s="22" t="inlineStr">
        <is>
          <t>B - Node 0.5-1 km</t>
        </is>
      </c>
      <c r="AA347" s="19" t="n">
        <v>0.5354328488170672</v>
      </c>
      <c r="AB347" s="19" t="n">
        <v>0.1370403060879211</v>
      </c>
      <c r="AC347" s="17" t="inlineStr">
        <is>
          <t>TCA001
- TYPE 3 / CONVERGE HH-024</t>
        </is>
      </c>
      <c r="AD347" s="17" t="inlineStr">
        <is>
          <t>Survey a short node lateral; confirm port/fiber capacity, access and route.</t>
        </is>
      </c>
      <c r="AE347" s="16" t="n">
        <v>997</v>
      </c>
    </row>
    <row r="348">
      <c r="A348" s="16" t="n">
        <v>1</v>
      </c>
      <c r="B348" s="16" t="n">
        <v>344</v>
      </c>
      <c r="C348" s="16" t="n">
        <v>344</v>
      </c>
      <c r="D348" s="17" t="inlineStr">
        <is>
          <t>0301410019</t>
        </is>
      </c>
      <c r="E348" s="17" t="inlineStr">
        <is>
          <t>Region III (Central Luzon)</t>
        </is>
      </c>
      <c r="F348" s="17" t="inlineStr">
        <is>
          <t>Bulacan</t>
        </is>
      </c>
      <c r="G348" s="17" t="inlineStr">
        <is>
          <t>City of Malolos</t>
        </is>
      </c>
      <c r="H348" s="18" t="inlineStr">
        <is>
          <t>Canalate</t>
        </is>
      </c>
      <c r="I348" s="18" t="n">
        <v>14.841717</v>
      </c>
      <c r="J348" s="17" t="n">
        <v>120.802421</v>
      </c>
      <c r="K348" s="17" t="inlineStr">
        <is>
          <t>R</t>
        </is>
      </c>
      <c r="L348" s="11" t="n">
        <v>3796</v>
      </c>
      <c r="M348" s="19" t="n">
        <v>3.5</v>
      </c>
      <c r="N348" s="20">
        <f>INT(L348/M348)</f>
        <v/>
      </c>
      <c r="O348" s="20">
        <f>ROUND(N348*0.3,0)</f>
        <v/>
      </c>
      <c r="P348" s="17" t="inlineStr">
        <is>
          <t>Band n50 (1.5 GHz, 100 MHz TDD)</t>
        </is>
      </c>
      <c r="Q348" s="21">
        <f>MAX(1,ROUNDUP(O348/1000,0))</f>
        <v/>
      </c>
      <c r="R348" s="16" t="n">
        <v>1</v>
      </c>
      <c r="S348" s="19" t="n">
        <v>1.07</v>
      </c>
      <c r="T348" s="19" t="n">
        <v>1.8</v>
      </c>
      <c r="U348" s="17" t="inlineStr">
        <is>
          <t>Tier 1B (Micro Drop, 1-3 km)</t>
        </is>
      </c>
      <c r="V348" s="19" t="n">
        <v>79.90000000000001</v>
      </c>
      <c r="W348" s="19" t="n">
        <v>100</v>
      </c>
      <c r="X348" s="19" t="n">
        <v>53.5</v>
      </c>
      <c r="Y348" s="20">
        <f>ROUND(V348*0.35+W348*0.35+X348*0.30,2)</f>
        <v/>
      </c>
      <c r="Z348" s="24" t="inlineStr">
        <is>
          <t>D - Other node or line within 3 km</t>
        </is>
      </c>
      <c r="AA348" s="19" t="n">
        <v>1.075824481227629</v>
      </c>
      <c r="AB348" s="19" t="n">
        <v>1.888054279790766</v>
      </c>
      <c r="AC348" s="17" t="inlineStr">
        <is>
          <t>MSB003 - TYPE 3 / 24 CORE</t>
        </is>
      </c>
      <c r="AD348" s="17" t="inlineStr">
        <is>
          <t>Compare a routed node lateral with an approved line tap; survey crossings and permissions.</t>
        </is>
      </c>
      <c r="AE348" s="16" t="n">
        <v>3728</v>
      </c>
    </row>
    <row r="349">
      <c r="A349" s="16" t="n">
        <v>1</v>
      </c>
      <c r="B349" s="16" t="n">
        <v>345</v>
      </c>
      <c r="C349" s="16" t="n">
        <v>345</v>
      </c>
      <c r="D349" s="17" t="inlineStr">
        <is>
          <t>0304932025</t>
        </is>
      </c>
      <c r="E349" s="17" t="inlineStr">
        <is>
          <t>Region III (Central Luzon)</t>
        </is>
      </c>
      <c r="F349" s="17" t="inlineStr">
        <is>
          <t>Nueva Ecija</t>
        </is>
      </c>
      <c r="G349" s="17" t="inlineStr">
        <is>
          <t>Zaragoza</t>
        </is>
      </c>
      <c r="H349" s="18" t="inlineStr">
        <is>
          <t>Santa Lucia Young</t>
        </is>
      </c>
      <c r="I349" s="18" t="n">
        <v>15.459998</v>
      </c>
      <c r="J349" s="17" t="n">
        <v>120.795246</v>
      </c>
      <c r="K349" s="17" t="inlineStr">
        <is>
          <t>R</t>
        </is>
      </c>
      <c r="L349" s="11" t="n">
        <v>4124</v>
      </c>
      <c r="M349" s="19" t="n">
        <v>3.5</v>
      </c>
      <c r="N349" s="20">
        <f>INT(L349/M349)</f>
        <v/>
      </c>
      <c r="O349" s="20">
        <f>ROUND(N349*0.3,0)</f>
        <v/>
      </c>
      <c r="P349" s="17" t="inlineStr">
        <is>
          <t>Band n50 (1.5 GHz, 100 MHz TDD)</t>
        </is>
      </c>
      <c r="Q349" s="21">
        <f>MAX(1,ROUNDUP(O349/1000,0))</f>
        <v/>
      </c>
      <c r="R349" s="16" t="n">
        <v>1</v>
      </c>
      <c r="S349" s="19" t="n">
        <v>1.08</v>
      </c>
      <c r="T349" s="19" t="n">
        <v>1.19</v>
      </c>
      <c r="U349" s="17" t="inlineStr">
        <is>
          <t>Tier 1B (Micro Drop, 1-3 km)</t>
        </is>
      </c>
      <c r="V349" s="19" t="n">
        <v>79.90000000000001</v>
      </c>
      <c r="W349" s="19" t="n">
        <v>100</v>
      </c>
      <c r="X349" s="19" t="n">
        <v>53.5</v>
      </c>
      <c r="Y349" s="20">
        <f>ROUND(V349*0.35+W349*0.35+X349*0.30,2)</f>
        <v/>
      </c>
      <c r="Z349" s="24" t="inlineStr">
        <is>
          <t>D - Other node or line within 3 km</t>
        </is>
      </c>
      <c r="AA349" s="19" t="n">
        <v>1.072056905905947</v>
      </c>
      <c r="AB349" s="19" t="n">
        <v>1.043820831988117</v>
      </c>
      <c r="AC349" s="17" t="inlineStr">
        <is>
          <t>ZRN001
- PM / 24 CORE</t>
        </is>
      </c>
      <c r="AD349" s="17" t="inlineStr">
        <is>
          <t>Compare a routed node lateral with an approved line tap; survey crossings and permissions.</t>
        </is>
      </c>
      <c r="AE349" s="16" t="n">
        <v>3680</v>
      </c>
    </row>
    <row r="350">
      <c r="A350" s="16" t="n">
        <v>1</v>
      </c>
      <c r="B350" s="16" t="n">
        <v>346</v>
      </c>
      <c r="C350" s="16" t="n">
        <v>346</v>
      </c>
      <c r="D350" s="17" t="inlineStr">
        <is>
          <t>0403406016</t>
        </is>
      </c>
      <c r="E350" s="17" t="inlineStr">
        <is>
          <t>Region IV-A (CALABARZON)</t>
        </is>
      </c>
      <c r="F350" s="17" t="inlineStr">
        <is>
          <t>Laguna</t>
        </is>
      </c>
      <c r="G350" s="17" t="inlineStr">
        <is>
          <t>Calauan</t>
        </is>
      </c>
      <c r="H350" s="18" t="inlineStr">
        <is>
          <t>San Isidro</t>
        </is>
      </c>
      <c r="I350" s="18" t="n">
        <v>14.155491</v>
      </c>
      <c r="J350" s="17" t="n">
        <v>121.315819</v>
      </c>
      <c r="K350" s="17" t="inlineStr">
        <is>
          <t>R</t>
        </is>
      </c>
      <c r="L350" s="11" t="n">
        <v>3915</v>
      </c>
      <c r="M350" s="19" t="n">
        <v>3.3</v>
      </c>
      <c r="N350" s="20">
        <f>INT(L350/M350)</f>
        <v/>
      </c>
      <c r="O350" s="20">
        <f>ROUND(N350*0.3,0)</f>
        <v/>
      </c>
      <c r="P350" s="17" t="inlineStr">
        <is>
          <t>Band n50 (1.5 GHz, 100 MHz TDD)</t>
        </is>
      </c>
      <c r="Q350" s="21">
        <f>MAX(1,ROUNDUP(O350/1000,0))</f>
        <v/>
      </c>
      <c r="R350" s="16" t="n">
        <v>1</v>
      </c>
      <c r="S350" s="19" t="n">
        <v>1.08</v>
      </c>
      <c r="T350" s="19" t="n">
        <v>0.6899999999999999</v>
      </c>
      <c r="U350" s="17" t="inlineStr">
        <is>
          <t>Tier 1B (Micro Drop, 1-3 km)</t>
        </is>
      </c>
      <c r="V350" s="19" t="n">
        <v>79.90000000000001</v>
      </c>
      <c r="W350" s="19" t="n">
        <v>100</v>
      </c>
      <c r="X350" s="19" t="n">
        <v>53.5</v>
      </c>
      <c r="Y350" s="20">
        <f>ROUND(V350*0.35+W350*0.35+X350*0.30,2)</f>
        <v/>
      </c>
      <c r="Z350" s="24" t="inlineStr">
        <is>
          <t>D - Other node or line within 3 km</t>
        </is>
      </c>
      <c r="AA350" s="19" t="n">
        <v>1.070847095905248</v>
      </c>
      <c r="AB350" s="19" t="n">
        <v>0.59401152374266</v>
      </c>
      <c r="AC350" s="17" t="inlineStr">
        <is>
          <t>CLL001 - TYPE 3 / AE SPO001 TO LBL001</t>
        </is>
      </c>
      <c r="AD350" s="17" t="inlineStr">
        <is>
          <t>Compare a routed node lateral with an approved line tap; survey crossings and permissions.</t>
        </is>
      </c>
      <c r="AE350" s="16" t="n">
        <v>3222</v>
      </c>
    </row>
    <row r="351">
      <c r="A351" s="16" t="n">
        <v>1</v>
      </c>
      <c r="B351" s="16" t="n">
        <v>347</v>
      </c>
      <c r="C351" s="16" t="n">
        <v>347</v>
      </c>
      <c r="D351" s="17" t="inlineStr">
        <is>
          <t>0401029045</t>
        </is>
      </c>
      <c r="E351" s="17" t="inlineStr">
        <is>
          <t>Region IV-A (CALABARZON)</t>
        </is>
      </c>
      <c r="F351" s="17" t="inlineStr">
        <is>
          <t>Batangas</t>
        </is>
      </c>
      <c r="G351" s="17" t="inlineStr">
        <is>
          <t>Taal</t>
        </is>
      </c>
      <c r="H351" s="18" t="inlineStr">
        <is>
          <t>Laguile</t>
        </is>
      </c>
      <c r="I351" s="18" t="n">
        <v>13.897495</v>
      </c>
      <c r="J351" s="17" t="n">
        <v>120.916407</v>
      </c>
      <c r="K351" s="17" t="inlineStr">
        <is>
          <t>R</t>
        </is>
      </c>
      <c r="L351" s="11" t="n">
        <v>3320</v>
      </c>
      <c r="M351" s="19" t="n">
        <v>3.6</v>
      </c>
      <c r="N351" s="20">
        <f>INT(L351/M351)</f>
        <v/>
      </c>
      <c r="O351" s="20">
        <f>ROUND(N351*0.3,0)</f>
        <v/>
      </c>
      <c r="P351" s="17" t="inlineStr">
        <is>
          <t>Band n50 (1.5 GHz, 100 MHz TDD)</t>
        </is>
      </c>
      <c r="Q351" s="21">
        <f>MAX(1,ROUNDUP(O351/1000,0))</f>
        <v/>
      </c>
      <c r="R351" s="16" t="n">
        <v>1</v>
      </c>
      <c r="S351" s="19" t="n">
        <v>0.85</v>
      </c>
      <c r="T351" s="19" t="n">
        <v>0.1</v>
      </c>
      <c r="U351" s="17" t="inlineStr">
        <is>
          <t>Tier 1A (Direct Coloc, &lt;1 km)</t>
        </is>
      </c>
      <c r="V351" s="19" t="n">
        <v>85.2</v>
      </c>
      <c r="W351" s="19" t="n">
        <v>94.59999999999999</v>
      </c>
      <c r="X351" s="19" t="n">
        <v>53.5</v>
      </c>
      <c r="Y351" s="20">
        <f>ROUND(V351*0.35+W351*0.35+X351*0.30,2)</f>
        <v/>
      </c>
      <c r="Z351" s="22" t="inlineStr">
        <is>
          <t>B - Node 0.5-1 km</t>
        </is>
      </c>
      <c r="AA351" s="19" t="n">
        <v>0.8555060135893202</v>
      </c>
      <c r="AB351" s="19" t="n">
        <v>0.01904613576863224</v>
      </c>
      <c r="AC351" s="17" t="inlineStr">
        <is>
          <t>LYB001
- TYPE 3 / Untitled Path</t>
        </is>
      </c>
      <c r="AD351" s="17" t="inlineStr">
        <is>
          <t>Survey a short node lateral; confirm port/fiber capacity, access and route.</t>
        </is>
      </c>
      <c r="AE351" s="16" t="n">
        <v>1674</v>
      </c>
    </row>
    <row r="352">
      <c r="A352" s="16" t="n">
        <v>1</v>
      </c>
      <c r="B352" s="16" t="n">
        <v>348</v>
      </c>
      <c r="C352" s="16" t="n">
        <v>348</v>
      </c>
      <c r="D352" s="17" t="inlineStr">
        <is>
          <t>1004313004</t>
        </is>
      </c>
      <c r="E352" s="17" t="inlineStr">
        <is>
          <t>Region X (Northern Mindanao)</t>
        </is>
      </c>
      <c r="F352" s="17" t="inlineStr">
        <is>
          <t>Misamis Oriental</t>
        </is>
      </c>
      <c r="G352" s="17" t="inlineStr">
        <is>
          <t>Lagonglong</t>
        </is>
      </c>
      <c r="H352" s="18" t="inlineStr">
        <is>
          <t>Kabulawan</t>
        </is>
      </c>
      <c r="I352" s="18" t="n">
        <v>8.816559</v>
      </c>
      <c r="J352" s="17" t="n">
        <v>124.791134</v>
      </c>
      <c r="K352" s="17" t="inlineStr">
        <is>
          <t>R</t>
        </is>
      </c>
      <c r="L352" s="11" t="n">
        <v>3661</v>
      </c>
      <c r="M352" s="19" t="n">
        <v>3.9</v>
      </c>
      <c r="N352" s="20">
        <f>INT(L352/M352)</f>
        <v/>
      </c>
      <c r="O352" s="20">
        <f>ROUND(N352*0.3,0)</f>
        <v/>
      </c>
      <c r="P352" s="17" t="inlineStr">
        <is>
          <t>Band n50 (1.5 GHz, 100 MHz TDD)</t>
        </is>
      </c>
      <c r="Q352" s="21">
        <f>MAX(1,ROUNDUP(O352/1000,0))</f>
        <v/>
      </c>
      <c r="R352" s="16" t="n">
        <v>1</v>
      </c>
      <c r="S352" s="19" t="n">
        <v>1.28</v>
      </c>
      <c r="T352" s="19" t="n">
        <v>0.19</v>
      </c>
      <c r="U352" s="17" t="inlineStr">
        <is>
          <t>Tier 1B (Micro Drop, 1-3 km)</t>
        </is>
      </c>
      <c r="V352" s="19" t="n">
        <v>75.3</v>
      </c>
      <c r="W352" s="19" t="n">
        <v>93.7</v>
      </c>
      <c r="X352" s="19" t="n">
        <v>66.09999999999999</v>
      </c>
      <c r="Y352" s="20">
        <f>ROUND(V352*0.35+W352*0.35+X352*0.30,2)</f>
        <v/>
      </c>
      <c r="Z352" s="23" t="inlineStr">
        <is>
          <t>C - Line within 0.5 km; node over 1 km</t>
        </is>
      </c>
      <c r="AA352" s="19" t="n">
        <v>1.271218763231236</v>
      </c>
      <c r="AB352" s="19" t="n">
        <v>0.1810746604666311</v>
      </c>
      <c r="AC352" s="17" t="inlineStr">
        <is>
          <t>LGG001 - BP / CDO - BUENAVISTA via GINGOOG</t>
        </is>
      </c>
      <c r="AD352" s="17" t="inlineStr">
        <is>
          <t>Locate an authorized closure or handhole and confirm splicing/capacity; nearby cable alone is insufficient.</t>
        </is>
      </c>
      <c r="AE352" s="16" t="n">
        <v>2725</v>
      </c>
    </row>
    <row r="353">
      <c r="A353" s="16" t="n">
        <v>1</v>
      </c>
      <c r="B353" s="16" t="n">
        <v>349</v>
      </c>
      <c r="C353" s="16" t="n">
        <v>349</v>
      </c>
      <c r="D353" s="17" t="inlineStr">
        <is>
          <t>0603035033</t>
        </is>
      </c>
      <c r="E353" s="17" t="inlineStr">
        <is>
          <t>Region VI (Western Visayas)</t>
        </is>
      </c>
      <c r="F353" s="17" t="inlineStr">
        <is>
          <t>Iloilo</t>
        </is>
      </c>
      <c r="G353" s="17" t="inlineStr">
        <is>
          <t>City of Passi</t>
        </is>
      </c>
      <c r="H353" s="18" t="inlineStr">
        <is>
          <t>Man-it</t>
        </is>
      </c>
      <c r="I353" s="18" t="n">
        <v>11.099008</v>
      </c>
      <c r="J353" s="17" t="n">
        <v>122.636213</v>
      </c>
      <c r="K353" s="17" t="inlineStr">
        <is>
          <t>R</t>
        </is>
      </c>
      <c r="L353" s="11" t="n">
        <v>4702</v>
      </c>
      <c r="M353" s="19" t="n">
        <v>3.8</v>
      </c>
      <c r="N353" s="20">
        <f>INT(L353/M353)</f>
        <v/>
      </c>
      <c r="O353" s="20">
        <f>ROUND(N353*0.3,0)</f>
        <v/>
      </c>
      <c r="P353" s="17" t="inlineStr">
        <is>
          <t>Band n50 (1.5 GHz, 100 MHz TDD)</t>
        </is>
      </c>
      <c r="Q353" s="21">
        <f>MAX(1,ROUNDUP(O353/1000,0))</f>
        <v/>
      </c>
      <c r="R353" s="16" t="n">
        <v>1</v>
      </c>
      <c r="S353" s="19" t="n">
        <v>1.3</v>
      </c>
      <c r="T353" s="19" t="n">
        <v>0.28</v>
      </c>
      <c r="U353" s="17" t="inlineStr">
        <is>
          <t>Tier 1B (Micro Drop, 1-3 km)</t>
        </is>
      </c>
      <c r="V353" s="19" t="n">
        <v>74.90000000000001</v>
      </c>
      <c r="W353" s="19" t="n">
        <v>100</v>
      </c>
      <c r="X353" s="19" t="n">
        <v>59.2</v>
      </c>
      <c r="Y353" s="20">
        <f>ROUND(V353*0.35+W353*0.35+X353*0.30,2)</f>
        <v/>
      </c>
      <c r="Z353" s="23" t="inlineStr">
        <is>
          <t>C - Line within 0.5 km; node over 1 km</t>
        </is>
      </c>
      <c r="AA353" s="19" t="n">
        <v>1.295218306693929</v>
      </c>
      <c r="AB353" s="19" t="n">
        <v>0.1050133018921784</v>
      </c>
      <c r="AC353" s="17" t="inlineStr">
        <is>
          <t>PSI001 - TYPE 2 / ROXAS -  ILOILO</t>
        </is>
      </c>
      <c r="AD353" s="17" t="inlineStr">
        <is>
          <t>Locate an authorized closure or handhole and confirm splicing/capacity; nearby cable alone is insufficient.</t>
        </is>
      </c>
      <c r="AE353" s="16" t="n">
        <v>2552</v>
      </c>
    </row>
    <row r="354">
      <c r="A354" s="16" t="n">
        <v>1</v>
      </c>
      <c r="B354" s="16" t="n">
        <v>350</v>
      </c>
      <c r="C354" s="16" t="n">
        <v>350</v>
      </c>
      <c r="D354" s="17" t="inlineStr">
        <is>
          <t>0301415018</t>
        </is>
      </c>
      <c r="E354" s="17" t="inlineStr">
        <is>
          <t>Region III (Central Luzon)</t>
        </is>
      </c>
      <c r="F354" s="17" t="inlineStr">
        <is>
          <t>Bulacan</t>
        </is>
      </c>
      <c r="G354" s="17" t="inlineStr">
        <is>
          <t>Pandi</t>
        </is>
      </c>
      <c r="H354" s="18" t="inlineStr">
        <is>
          <t>San Roque</t>
        </is>
      </c>
      <c r="I354" s="18" t="n">
        <v>14.857863</v>
      </c>
      <c r="J354" s="17" t="n">
        <v>120.956</v>
      </c>
      <c r="K354" s="17" t="inlineStr">
        <is>
          <t>R</t>
        </is>
      </c>
      <c r="L354" s="11" t="n">
        <v>3025</v>
      </c>
      <c r="M354" s="19" t="n">
        <v>3.5</v>
      </c>
      <c r="N354" s="20">
        <f>INT(L354/M354)</f>
        <v/>
      </c>
      <c r="O354" s="20">
        <f>ROUND(N354*0.3,0)</f>
        <v/>
      </c>
      <c r="P354" s="17" t="inlineStr">
        <is>
          <t>Band n50 (1.5 GHz, 100 MHz TDD)</t>
        </is>
      </c>
      <c r="Q354" s="21">
        <f>MAX(1,ROUNDUP(O354/1000,0))</f>
        <v/>
      </c>
      <c r="R354" s="16" t="n">
        <v>1</v>
      </c>
      <c r="S354" s="19" t="n">
        <v>0.68</v>
      </c>
      <c r="T354" s="19" t="n">
        <v>0.11</v>
      </c>
      <c r="U354" s="17" t="inlineStr">
        <is>
          <t>Tier 1A (Direct Coloc, &lt;1 km)</t>
        </is>
      </c>
      <c r="V354" s="19" t="n">
        <v>89.8</v>
      </c>
      <c r="W354" s="19" t="n">
        <v>90</v>
      </c>
      <c r="X354" s="19" t="n">
        <v>53.5</v>
      </c>
      <c r="Y354" s="20">
        <f>ROUND(V354*0.35+W354*0.35+X354*0.30,2)</f>
        <v/>
      </c>
      <c r="Z354" s="22" t="inlineStr">
        <is>
          <t>B - Node 0.5-1 km</t>
        </is>
      </c>
      <c r="AA354" s="19" t="n">
        <v>0.6755918189149417</v>
      </c>
      <c r="AB354" s="19" t="n">
        <v>0.1066029523790644</v>
      </c>
      <c r="AC354" s="17" t="inlineStr">
        <is>
          <t>PND001 - PM / 48 CORE</t>
        </is>
      </c>
      <c r="AD354" s="17" t="inlineStr">
        <is>
          <t>Survey a short node lateral; confirm port/fiber capacity, access and route.</t>
        </is>
      </c>
      <c r="AE354" s="16" t="n">
        <v>1297</v>
      </c>
    </row>
    <row r="355">
      <c r="A355" s="16" t="n">
        <v>1</v>
      </c>
      <c r="B355" s="16" t="n">
        <v>351</v>
      </c>
      <c r="C355" s="16" t="n">
        <v>351</v>
      </c>
      <c r="D355" s="17" t="inlineStr">
        <is>
          <t>0702213015</t>
        </is>
      </c>
      <c r="E355" s="17" t="inlineStr">
        <is>
          <t>Region VII (Central Visayas)</t>
        </is>
      </c>
      <c r="F355" s="17" t="inlineStr">
        <is>
          <t>Cebu</t>
        </is>
      </c>
      <c r="G355" s="17" t="inlineStr">
        <is>
          <t>Borbon</t>
        </is>
      </c>
      <c r="H355" s="18" t="inlineStr">
        <is>
          <t>Poblacion</t>
        </is>
      </c>
      <c r="I355" s="18" t="n">
        <v>10.83504</v>
      </c>
      <c r="J355" s="17" t="n">
        <v>124.025849</v>
      </c>
      <c r="K355" s="17" t="inlineStr">
        <is>
          <t>U</t>
        </is>
      </c>
      <c r="L355" s="11" t="n">
        <v>5405</v>
      </c>
      <c r="M355" s="19" t="n">
        <v>3.8</v>
      </c>
      <c r="N355" s="20">
        <f>INT(L355/M355)</f>
        <v/>
      </c>
      <c r="O355" s="20">
        <f>ROUND(N355*0.3,0)</f>
        <v/>
      </c>
      <c r="P355" s="17" t="inlineStr">
        <is>
          <t>Band n50 (1.5 GHz, 100 MHz TDD)</t>
        </is>
      </c>
      <c r="Q355" s="21">
        <f>MAX(1,ROUNDUP(O355/1000,0))</f>
        <v/>
      </c>
      <c r="R355" s="16" t="n">
        <v>1</v>
      </c>
      <c r="S355" s="19" t="n">
        <v>0.14</v>
      </c>
      <c r="T355" s="19" t="n">
        <v>4.44</v>
      </c>
      <c r="U355" s="17" t="inlineStr">
        <is>
          <t>Tier 1A (Direct Coloc, &lt;1 km)</t>
        </is>
      </c>
      <c r="V355" s="19" t="n">
        <v>95.5</v>
      </c>
      <c r="W355" s="19" t="n">
        <v>100</v>
      </c>
      <c r="X355" s="19" t="n">
        <v>35.2</v>
      </c>
      <c r="Y355" s="20">
        <f>ROUND(V355*0.35+W355*0.35+X355*0.30,2)</f>
        <v/>
      </c>
      <c r="Z355" s="22" t="inlineStr">
        <is>
          <t>A - Node within 0.5 km</t>
        </is>
      </c>
      <c r="AA355" s="19" t="n">
        <v>0.1377141672094047</v>
      </c>
      <c r="AB355" s="19" t="n">
        <v>4.434147785797692</v>
      </c>
      <c r="AC355" s="17" t="inlineStr">
        <is>
          <t>BOR002 - BP / BOGO - DANAO</t>
        </is>
      </c>
      <c r="AD355" s="17" t="inlineStr">
        <is>
          <t>First survey: confirm node handoff, spare capacity and a feasible short route; co-location is not established.</t>
        </is>
      </c>
      <c r="AE355" s="16" t="n">
        <v>143</v>
      </c>
    </row>
    <row r="356">
      <c r="A356" s="16" t="n">
        <v>1</v>
      </c>
      <c r="B356" s="16" t="n">
        <v>352</v>
      </c>
      <c r="C356" s="16" t="n">
        <v>352</v>
      </c>
      <c r="D356" s="17" t="inlineStr">
        <is>
          <t>1600314015</t>
        </is>
      </c>
      <c r="E356" s="17" t="inlineStr">
        <is>
          <t>Region XIII (Caraga)</t>
        </is>
      </c>
      <c r="F356" s="17" t="inlineStr">
        <is>
          <t>Agusan del Sur</t>
        </is>
      </c>
      <c r="G356" s="17" t="inlineStr">
        <is>
          <t>Sibagat</t>
        </is>
      </c>
      <c r="H356" s="18" t="inlineStr">
        <is>
          <t>Poblacion</t>
        </is>
      </c>
      <c r="I356" s="18" t="n">
        <v>8.823594999999999</v>
      </c>
      <c r="J356" s="17" t="n">
        <v>125.695557</v>
      </c>
      <c r="K356" s="17" t="inlineStr">
        <is>
          <t>U</t>
        </is>
      </c>
      <c r="L356" s="11" t="n">
        <v>6338</v>
      </c>
      <c r="M356" s="19" t="n">
        <v>3.9</v>
      </c>
      <c r="N356" s="20">
        <f>INT(L356/M356)</f>
        <v/>
      </c>
      <c r="O356" s="20">
        <f>ROUND(N356*0.3,0)</f>
        <v/>
      </c>
      <c r="P356" s="17" t="inlineStr">
        <is>
          <t>Band n50 (1.5 GHz, 100 MHz TDD)</t>
        </is>
      </c>
      <c r="Q356" s="21">
        <f>MAX(1,ROUNDUP(O356/1000,0))</f>
        <v/>
      </c>
      <c r="R356" s="16" t="n">
        <v>1</v>
      </c>
      <c r="S356" s="19" t="n">
        <v>0.41</v>
      </c>
      <c r="T356" s="19" t="n">
        <v>0.31</v>
      </c>
      <c r="U356" s="17" t="inlineStr">
        <is>
          <t>Tier 1A (Direct Coloc, &lt;1 km)</t>
        </is>
      </c>
      <c r="V356" s="19" t="n">
        <v>97.09999999999999</v>
      </c>
      <c r="W356" s="19" t="n">
        <v>100</v>
      </c>
      <c r="X356" s="19" t="n">
        <v>33.3</v>
      </c>
      <c r="Y356" s="20">
        <f>ROUND(V356*0.35+W356*0.35+X356*0.30,2)</f>
        <v/>
      </c>
      <c r="Z356" s="22" t="inlineStr">
        <is>
          <t>A - Node within 0.5 km</t>
        </is>
      </c>
      <c r="AA356" s="19" t="n">
        <v>0.4123482874088913</v>
      </c>
      <c r="AB356" s="19" t="n">
        <v>0.1985859390336442</v>
      </c>
      <c r="AC356" s="17" t="inlineStr">
        <is>
          <t>SBT001 - BP / TRENTO -  BUENAVISTA CLS</t>
        </is>
      </c>
      <c r="AD356" s="17" t="inlineStr">
        <is>
          <t>First survey: confirm node handoff, spare capacity and a feasible short route; co-location is not established.</t>
        </is>
      </c>
      <c r="AE356" s="16" t="n">
        <v>759</v>
      </c>
    </row>
    <row r="357">
      <c r="A357" s="16" t="n">
        <v>1</v>
      </c>
      <c r="B357" s="16" t="n">
        <v>353</v>
      </c>
      <c r="C357" s="16" t="n">
        <v>353</v>
      </c>
      <c r="D357" s="17" t="inlineStr">
        <is>
          <t>0307104008</t>
        </is>
      </c>
      <c r="E357" s="17" t="inlineStr">
        <is>
          <t>Region III (Central Luzon)</t>
        </is>
      </c>
      <c r="F357" s="17" t="inlineStr">
        <is>
          <t>Zambales</t>
        </is>
      </c>
      <c r="G357" s="17" t="inlineStr">
        <is>
          <t>Castillejos</t>
        </is>
      </c>
      <c r="H357" s="18" t="inlineStr">
        <is>
          <t>San Agustin</t>
        </is>
      </c>
      <c r="I357" s="18" t="n">
        <v>14.933433</v>
      </c>
      <c r="J357" s="17" t="n">
        <v>120.191414</v>
      </c>
      <c r="K357" s="17" t="inlineStr">
        <is>
          <t>R</t>
        </is>
      </c>
      <c r="L357" s="11" t="n">
        <v>5062</v>
      </c>
      <c r="M357" s="19" t="n">
        <v>3.8</v>
      </c>
      <c r="N357" s="20">
        <f>INT(L357/M357)</f>
        <v/>
      </c>
      <c r="O357" s="20">
        <f>ROUND(N357*0.3,0)</f>
        <v/>
      </c>
      <c r="P357" s="17" t="inlineStr">
        <is>
          <t>Band n50 (1.5 GHz, 100 MHz TDD)</t>
        </is>
      </c>
      <c r="Q357" s="21">
        <f>MAX(1,ROUNDUP(O357/1000,0))</f>
        <v/>
      </c>
      <c r="R357" s="16" t="n">
        <v>1</v>
      </c>
      <c r="S357" s="19" t="n">
        <v>1.08</v>
      </c>
      <c r="T357" s="19" t="n">
        <v>0.71</v>
      </c>
      <c r="U357" s="17" t="inlineStr">
        <is>
          <t>Tier 1B (Micro Drop, 1-3 km)</t>
        </is>
      </c>
      <c r="V357" s="19" t="n">
        <v>79.7</v>
      </c>
      <c r="W357" s="19" t="n">
        <v>100</v>
      </c>
      <c r="X357" s="19" t="n">
        <v>53.5</v>
      </c>
      <c r="Y357" s="20">
        <f>ROUND(V357*0.35+W357*0.35+X357*0.30,2)</f>
        <v/>
      </c>
      <c r="Z357" s="24" t="inlineStr">
        <is>
          <t>D - Other node or line within 3 km</t>
        </is>
      </c>
      <c r="AA357" s="19" t="n">
        <v>1.081968682239706</v>
      </c>
      <c r="AB357" s="19" t="n">
        <v>0.6758601321827069</v>
      </c>
      <c r="AC357" s="17" t="inlineStr">
        <is>
          <t>CSZ001- BP / BACKBONE ROUTE</t>
        </is>
      </c>
      <c r="AD357" s="17" t="inlineStr">
        <is>
          <t>Compare a routed node lateral with an approved line tap; survey crossings and permissions.</t>
        </is>
      </c>
      <c r="AE357" s="16" t="n">
        <v>3303</v>
      </c>
    </row>
    <row r="358">
      <c r="A358" s="16" t="n">
        <v>1</v>
      </c>
      <c r="B358" s="16" t="n">
        <v>354</v>
      </c>
      <c r="C358" s="16" t="n">
        <v>354</v>
      </c>
      <c r="D358" s="17" t="inlineStr">
        <is>
          <t>0402116005</t>
        </is>
      </c>
      <c r="E358" s="17" t="inlineStr">
        <is>
          <t>Region IV-A (CALABARZON)</t>
        </is>
      </c>
      <c r="F358" s="17" t="inlineStr">
        <is>
          <t>Cavite</t>
        </is>
      </c>
      <c r="G358" s="17" t="inlineStr">
        <is>
          <t>Noveleta</t>
        </is>
      </c>
      <c r="H358" s="18" t="inlineStr">
        <is>
          <t>San Juan I</t>
        </is>
      </c>
      <c r="I358" s="18" t="n">
        <v>14.435746</v>
      </c>
      <c r="J358" s="17" t="n">
        <v>120.887624</v>
      </c>
      <c r="K358" s="17" t="inlineStr">
        <is>
          <t>R</t>
        </is>
      </c>
      <c r="L358" s="11" t="n">
        <v>3130</v>
      </c>
      <c r="M358" s="19" t="n">
        <v>3.4</v>
      </c>
      <c r="N358" s="20">
        <f>INT(L358/M358)</f>
        <v/>
      </c>
      <c r="O358" s="20">
        <f>ROUND(N358*0.3,0)</f>
        <v/>
      </c>
      <c r="P358" s="17" t="inlineStr">
        <is>
          <t>Band n50 (1.5 GHz, 100 MHz TDD)</t>
        </is>
      </c>
      <c r="Q358" s="21">
        <f>MAX(1,ROUNDUP(O358/1000,0))</f>
        <v/>
      </c>
      <c r="R358" s="16" t="n">
        <v>1</v>
      </c>
      <c r="S358" s="19" t="n">
        <v>0.85</v>
      </c>
      <c r="T358" s="19" t="n">
        <v>0.58</v>
      </c>
      <c r="U358" s="17" t="inlineStr">
        <is>
          <t>Tier 1A (Direct Coloc, &lt;1 km)</t>
        </is>
      </c>
      <c r="V358" s="19" t="n">
        <v>85.3</v>
      </c>
      <c r="W358" s="19" t="n">
        <v>94.40000000000001</v>
      </c>
      <c r="X358" s="19" t="n">
        <v>53.5</v>
      </c>
      <c r="Y358" s="20">
        <f>ROUND(V358*0.35+W358*0.35+X358*0.30,2)</f>
        <v/>
      </c>
      <c r="Z358" s="22" t="inlineStr">
        <is>
          <t>B - Node 0.5-1 km</t>
        </is>
      </c>
      <c r="AA358" s="19" t="n">
        <v>0.8479630385464225</v>
      </c>
      <c r="AB358" s="19" t="n">
        <v>0.5140829358206627</v>
      </c>
      <c r="AC358" s="17" t="inlineStr">
        <is>
          <t>NVC001
-TYPE 3 / NOVELETA</t>
        </is>
      </c>
      <c r="AD358" s="17" t="inlineStr">
        <is>
          <t>Survey a short node lateral; confirm port/fiber capacity, access and route.</t>
        </is>
      </c>
      <c r="AE358" s="16" t="n">
        <v>1657</v>
      </c>
    </row>
    <row r="359">
      <c r="A359" s="16" t="n">
        <v>1</v>
      </c>
      <c r="B359" s="16" t="n">
        <v>355</v>
      </c>
      <c r="C359" s="16" t="n">
        <v>355</v>
      </c>
      <c r="D359" s="17" t="inlineStr">
        <is>
          <t>0603018010</t>
        </is>
      </c>
      <c r="E359" s="17" t="inlineStr">
        <is>
          <t>Region VI (Western Visayas)</t>
        </is>
      </c>
      <c r="F359" s="17" t="inlineStr">
        <is>
          <t>Iloilo</t>
        </is>
      </c>
      <c r="G359" s="17" t="inlineStr">
        <is>
          <t>Dumangas</t>
        </is>
      </c>
      <c r="H359" s="18" t="inlineStr">
        <is>
          <t>Bolilao</t>
        </is>
      </c>
      <c r="I359" s="18" t="n">
        <v>10.829746</v>
      </c>
      <c r="J359" s="17" t="n">
        <v>122.714268</v>
      </c>
      <c r="K359" s="17" t="inlineStr">
        <is>
          <t>R</t>
        </is>
      </c>
      <c r="L359" s="11" t="n">
        <v>3144</v>
      </c>
      <c r="M359" s="19" t="n">
        <v>3.8</v>
      </c>
      <c r="N359" s="20">
        <f>INT(L359/M359)</f>
        <v/>
      </c>
      <c r="O359" s="20">
        <f>ROUND(N359*0.3,0)</f>
        <v/>
      </c>
      <c r="P359" s="17" t="inlineStr">
        <is>
          <t>Band n50 (1.5 GHz, 100 MHz TDD)</t>
        </is>
      </c>
      <c r="Q359" s="21">
        <f>MAX(1,ROUNDUP(O359/1000,0))</f>
        <v/>
      </c>
      <c r="R359" s="16" t="n">
        <v>1</v>
      </c>
      <c r="S359" s="19" t="n">
        <v>0.65</v>
      </c>
      <c r="T359" s="19" t="n">
        <v>0.24</v>
      </c>
      <c r="U359" s="17" t="inlineStr">
        <is>
          <t>Tier 1A (Direct Coloc, &lt;1 km)</t>
        </is>
      </c>
      <c r="V359" s="19" t="n">
        <v>90.5</v>
      </c>
      <c r="W359" s="19" t="n">
        <v>84.40000000000001</v>
      </c>
      <c r="X359" s="19" t="n">
        <v>59.2</v>
      </c>
      <c r="Y359" s="20">
        <f>ROUND(V359*0.35+W359*0.35+X359*0.30,2)</f>
        <v/>
      </c>
      <c r="Z359" s="22" t="inlineStr">
        <is>
          <t>B - Node 0.5-1 km</t>
        </is>
      </c>
      <c r="AA359" s="19" t="n">
        <v>0.6515785236869152</v>
      </c>
      <c r="AB359" s="19" t="n">
        <v>0.1326006477016504</v>
      </c>
      <c r="AC359" s="17" t="inlineStr">
        <is>
          <t>DSI001 - TYPE 3 / AJUY - ZARRAGA AERIAL</t>
        </is>
      </c>
      <c r="AD359" s="17" t="inlineStr">
        <is>
          <t>Survey a short node lateral; confirm port/fiber capacity, access and route.</t>
        </is>
      </c>
      <c r="AE359" s="16" t="n">
        <v>1253</v>
      </c>
    </row>
    <row r="360">
      <c r="A360" s="16" t="n">
        <v>1</v>
      </c>
      <c r="B360" s="16" t="n">
        <v>356</v>
      </c>
      <c r="C360" s="16" t="n">
        <v>356</v>
      </c>
      <c r="D360" s="17" t="inlineStr">
        <is>
          <t>0730600065</t>
        </is>
      </c>
      <c r="E360" s="17" t="inlineStr">
        <is>
          <t>Region VII (Central Visayas)</t>
        </is>
      </c>
      <c r="F360" s="17" t="inlineStr">
        <is>
          <t>Cebu</t>
        </is>
      </c>
      <c r="G360" s="17" t="inlineStr">
        <is>
          <t>City of Cebu</t>
        </is>
      </c>
      <c r="H360" s="18" t="inlineStr">
        <is>
          <t>Sambag II</t>
        </is>
      </c>
      <c r="I360" s="18" t="n">
        <v>10.331576</v>
      </c>
      <c r="J360" s="17" t="n">
        <v>123.896272</v>
      </c>
      <c r="K360" s="17" t="inlineStr">
        <is>
          <t>U</t>
        </is>
      </c>
      <c r="L360" s="11" t="n">
        <v>12188</v>
      </c>
      <c r="M360" s="19" t="n">
        <v>3.2</v>
      </c>
      <c r="N360" s="20">
        <f>INT(L360/M360)</f>
        <v/>
      </c>
      <c r="O360" s="20">
        <f>ROUND(N360*0.3,0)</f>
        <v/>
      </c>
      <c r="P360" s="17" t="inlineStr">
        <is>
          <t>Band n50 (1.5 GHz, 100 MHz TDD)</t>
        </is>
      </c>
      <c r="Q360" s="21">
        <f>MAX(1,ROUNDUP(O360/1000,0))</f>
        <v/>
      </c>
      <c r="R360" s="16" t="n">
        <v>1</v>
      </c>
      <c r="S360" s="19" t="n">
        <v>0.14</v>
      </c>
      <c r="T360" s="19" t="n">
        <v>2.66</v>
      </c>
      <c r="U360" s="17" t="inlineStr">
        <is>
          <t>Tier 1A (Direct Coloc, &lt;1 km)</t>
        </is>
      </c>
      <c r="V360" s="19" t="n">
        <v>95.40000000000001</v>
      </c>
      <c r="W360" s="19" t="n">
        <v>100</v>
      </c>
      <c r="X360" s="19" t="n">
        <v>35.2</v>
      </c>
      <c r="Y360" s="20">
        <f>ROUND(V360*0.35+W360*0.35+X360*0.30,2)</f>
        <v/>
      </c>
      <c r="Z360" s="22" t="inlineStr">
        <is>
          <t>A - Node within 0.5 km</t>
        </is>
      </c>
      <c r="AA360" s="19" t="n">
        <v>0.141277538902171</v>
      </c>
      <c r="AB360" s="19" t="n">
        <v>2.647005696500103</v>
      </c>
      <c r="AC360" s="17" t="inlineStr">
        <is>
          <t>CCY003 -  TYPE 3 / DANAO - CEBU</t>
        </is>
      </c>
      <c r="AD360" s="17" t="inlineStr">
        <is>
          <t>First survey: confirm node handoff, spare capacity and a feasible short route; co-location is not established.</t>
        </is>
      </c>
      <c r="AE360" s="16" t="n">
        <v>148</v>
      </c>
    </row>
    <row r="361">
      <c r="A361" s="16" t="n">
        <v>1</v>
      </c>
      <c r="B361" s="16" t="n">
        <v>357</v>
      </c>
      <c r="C361" s="16" t="n">
        <v>357</v>
      </c>
      <c r="D361" s="17" t="inlineStr">
        <is>
          <t>0501736022</t>
        </is>
      </c>
      <c r="E361" s="17" t="inlineStr">
        <is>
          <t>Region V (Bicol Region)</t>
        </is>
      </c>
      <c r="F361" s="17" t="inlineStr">
        <is>
          <t>Camarines Sur</t>
        </is>
      </c>
      <c r="G361" s="17" t="inlineStr">
        <is>
          <t>Tigaon</t>
        </is>
      </c>
      <c r="H361" s="18" t="inlineStr">
        <is>
          <t>Talojongon</t>
        </is>
      </c>
      <c r="I361" s="18" t="n">
        <v>13.627662</v>
      </c>
      <c r="J361" s="17" t="n">
        <v>123.496317</v>
      </c>
      <c r="K361" s="17" t="inlineStr">
        <is>
          <t>U</t>
        </is>
      </c>
      <c r="L361" s="11" t="n">
        <v>4109</v>
      </c>
      <c r="M361" s="19" t="n">
        <v>4.2</v>
      </c>
      <c r="N361" s="20">
        <f>INT(L361/M361)</f>
        <v/>
      </c>
      <c r="O361" s="20">
        <f>ROUND(N361*0.3,0)</f>
        <v/>
      </c>
      <c r="P361" s="17" t="inlineStr">
        <is>
          <t>Band n50 (1.5 GHz, 100 MHz TDD)</t>
        </is>
      </c>
      <c r="Q361" s="21">
        <f>MAX(1,ROUNDUP(O361/1000,0))</f>
        <v/>
      </c>
      <c r="R361" s="16" t="n">
        <v>1</v>
      </c>
      <c r="S361" s="19" t="n">
        <v>0.32</v>
      </c>
      <c r="T361" s="19" t="n">
        <v>0.11</v>
      </c>
      <c r="U361" s="17" t="inlineStr">
        <is>
          <t>Tier 1A (Direct Coloc, &lt;1 km)</t>
        </is>
      </c>
      <c r="V361" s="19" t="n">
        <v>100</v>
      </c>
      <c r="W361" s="19" t="n">
        <v>95.3</v>
      </c>
      <c r="X361" s="19" t="n">
        <v>35.2</v>
      </c>
      <c r="Y361" s="20">
        <f>ROUND(V361*0.35+W361*0.35+X361*0.30,2)</f>
        <v/>
      </c>
      <c r="Z361" s="22" t="inlineStr">
        <is>
          <t>A - Node within 0.5 km</t>
        </is>
      </c>
      <c r="AA361" s="19" t="n">
        <v>0.314774136930047</v>
      </c>
      <c r="AB361" s="19" t="n">
        <v>0.09182484615019131</v>
      </c>
      <c r="AC361" s="17" t="inlineStr">
        <is>
          <t>TOC001 - BP / PILI - TIWI AERIAL</t>
        </is>
      </c>
      <c r="AD361" s="17" t="inlineStr">
        <is>
          <t>First survey: confirm node handoff, spare capacity and a feasible short route; co-location is not established.</t>
        </is>
      </c>
      <c r="AE361" s="16" t="n">
        <v>522</v>
      </c>
    </row>
    <row r="362">
      <c r="A362" s="16" t="n">
        <v>1</v>
      </c>
      <c r="B362" s="16" t="n">
        <v>358</v>
      </c>
      <c r="C362" s="16" t="n">
        <v>358</v>
      </c>
      <c r="D362" s="17" t="inlineStr">
        <is>
          <t>0105538005</t>
        </is>
      </c>
      <c r="E362" s="17" t="inlineStr">
        <is>
          <t>Region I (Ilocos Region)</t>
        </is>
      </c>
      <c r="F362" s="17" t="inlineStr">
        <is>
          <t>Pangasinan</t>
        </is>
      </c>
      <c r="G362" s="17" t="inlineStr">
        <is>
          <t>Santa Barbara</t>
        </is>
      </c>
      <c r="H362" s="18" t="inlineStr">
        <is>
          <t>Botao</t>
        </is>
      </c>
      <c r="I362" s="18" t="n">
        <v>15.974986</v>
      </c>
      <c r="J362" s="17" t="n">
        <v>120.458762</v>
      </c>
      <c r="K362" s="17" t="inlineStr">
        <is>
          <t>R</t>
        </is>
      </c>
      <c r="L362" s="11" t="n">
        <v>3428</v>
      </c>
      <c r="M362" s="19" t="n">
        <v>3.6</v>
      </c>
      <c r="N362" s="20">
        <f>INT(L362/M362)</f>
        <v/>
      </c>
      <c r="O362" s="20">
        <f>ROUND(N362*0.3,0)</f>
        <v/>
      </c>
      <c r="P362" s="17" t="inlineStr">
        <is>
          <t>Band n50 (1.5 GHz, 100 MHz TDD)</t>
        </is>
      </c>
      <c r="Q362" s="21">
        <f>MAX(1,ROUNDUP(O362/1000,0))</f>
        <v/>
      </c>
      <c r="R362" s="16" t="n">
        <v>1</v>
      </c>
      <c r="S362" s="19" t="n">
        <v>0.96</v>
      </c>
      <c r="T362" s="19" t="n">
        <v>0.96</v>
      </c>
      <c r="U362" s="17" t="inlineStr">
        <is>
          <t>Tier 1A (Direct Coloc, &lt;1 km)</t>
        </is>
      </c>
      <c r="V362" s="19" t="n">
        <v>82.7</v>
      </c>
      <c r="W362" s="19" t="n">
        <v>96.90000000000001</v>
      </c>
      <c r="X362" s="19" t="n">
        <v>53.5</v>
      </c>
      <c r="Y362" s="20">
        <f>ROUND(V362*0.35+W362*0.35+X362*0.30,2)</f>
        <v/>
      </c>
      <c r="Z362" s="22" t="inlineStr">
        <is>
          <t>B - Node 0.5-1 km</t>
        </is>
      </c>
      <c r="AA362" s="19" t="n">
        <v>0.9529979469322658</v>
      </c>
      <c r="AB362" s="19" t="n">
        <v>0.9404007539715694</v>
      </c>
      <c r="AC362" s="17" t="inlineStr">
        <is>
          <t>SBP001
- BP / SANTA BARBARA</t>
        </is>
      </c>
      <c r="AD362" s="17" t="inlineStr">
        <is>
          <t>Survey a short node lateral; confirm port/fiber capacity, access and route.</t>
        </is>
      </c>
      <c r="AE362" s="16" t="n">
        <v>1873</v>
      </c>
    </row>
    <row r="363">
      <c r="A363" s="16" t="n">
        <v>1</v>
      </c>
      <c r="B363" s="16" t="n">
        <v>359</v>
      </c>
      <c r="C363" s="16" t="n">
        <v>359</v>
      </c>
      <c r="D363" s="17" t="inlineStr">
        <is>
          <t>0701242011</t>
        </is>
      </c>
      <c r="E363" s="17" t="inlineStr">
        <is>
          <t>Region VII (Central Visayas)</t>
        </is>
      </c>
      <c r="F363" s="17" t="inlineStr">
        <is>
          <t>Bohol</t>
        </is>
      </c>
      <c r="G363" s="17" t="inlineStr">
        <is>
          <t>City of Tagbilaran</t>
        </is>
      </c>
      <c r="H363" s="18" t="inlineStr">
        <is>
          <t>Poblacion II</t>
        </is>
      </c>
      <c r="I363" s="18" t="n">
        <v>9.643499</v>
      </c>
      <c r="J363" s="17" t="n">
        <v>123.858767</v>
      </c>
      <c r="K363" s="17" t="inlineStr">
        <is>
          <t>U</t>
        </is>
      </c>
      <c r="L363" s="11" t="n">
        <v>4396</v>
      </c>
      <c r="M363" s="19" t="n">
        <v>4</v>
      </c>
      <c r="N363" s="20">
        <f>INT(L363/M363)</f>
        <v/>
      </c>
      <c r="O363" s="20">
        <f>ROUND(N363*0.3,0)</f>
        <v/>
      </c>
      <c r="P363" s="17" t="inlineStr">
        <is>
          <t>Band n50 (1.5 GHz, 100 MHz TDD)</t>
        </is>
      </c>
      <c r="Q363" s="21">
        <f>MAX(1,ROUNDUP(O363/1000,0))</f>
        <v/>
      </c>
      <c r="R363" s="16" t="n">
        <v>1</v>
      </c>
      <c r="S363" s="19" t="n">
        <v>0.48</v>
      </c>
      <c r="T363" s="19" t="n">
        <v>0.36</v>
      </c>
      <c r="U363" s="17" t="inlineStr">
        <is>
          <t>Tier 1A (Direct Coloc, &lt;1 km)</t>
        </is>
      </c>
      <c r="V363" s="19" t="n">
        <v>95.3</v>
      </c>
      <c r="W363" s="19" t="n">
        <v>100</v>
      </c>
      <c r="X363" s="19" t="n">
        <v>35.2</v>
      </c>
      <c r="Y363" s="20">
        <f>ROUND(V363*0.35+W363*0.35+X363*0.30,2)</f>
        <v/>
      </c>
      <c r="Z363" s="23" t="inlineStr">
        <is>
          <t>C - Line within 0.5 km; node over 1 km</t>
        </is>
      </c>
      <c r="AA363" s="19" t="n">
        <v>1.811513383487982</v>
      </c>
      <c r="AB363" s="19" t="n">
        <v>0.35341012423628</v>
      </c>
      <c r="AC363" s="17" t="inlineStr">
        <is>
          <t>TBN001 - TYPE / 11,428 mtrs.</t>
        </is>
      </c>
      <c r="AD363" s="17" t="inlineStr">
        <is>
          <t>Locate an authorized closure or handhole and confirm splicing/capacity; nearby cable alone is insufficient.</t>
        </is>
      </c>
      <c r="AE363" s="16" t="n">
        <v>2968</v>
      </c>
    </row>
    <row r="364">
      <c r="A364" s="16" t="n">
        <v>1</v>
      </c>
      <c r="B364" s="16" t="n">
        <v>360</v>
      </c>
      <c r="C364" s="16" t="n">
        <v>360</v>
      </c>
      <c r="D364" s="17" t="inlineStr">
        <is>
          <t>0405801007</t>
        </is>
      </c>
      <c r="E364" s="17" t="inlineStr">
        <is>
          <t>Region IV-A (CALABARZON)</t>
        </is>
      </c>
      <c r="F364" s="17" t="inlineStr">
        <is>
          <t>Rizal</t>
        </is>
      </c>
      <c r="G364" s="17" t="inlineStr">
        <is>
          <t>Angono</t>
        </is>
      </c>
      <c r="H364" s="18" t="inlineStr">
        <is>
          <t>Poblacion Ibaba</t>
        </is>
      </c>
      <c r="I364" s="18" t="n">
        <v>14.536405</v>
      </c>
      <c r="J364" s="17" t="n">
        <v>121.154489</v>
      </c>
      <c r="K364" s="17" t="inlineStr">
        <is>
          <t>R</t>
        </is>
      </c>
      <c r="L364" s="11" t="n">
        <v>3472</v>
      </c>
      <c r="M364" s="19" t="n">
        <v>3.6</v>
      </c>
      <c r="N364" s="20">
        <f>INT(L364/M364)</f>
        <v/>
      </c>
      <c r="O364" s="20">
        <f>ROUND(N364*0.3,0)</f>
        <v/>
      </c>
      <c r="P364" s="17" t="inlineStr">
        <is>
          <t>Band n50 (1.5 GHz, 100 MHz TDD)</t>
        </is>
      </c>
      <c r="Q364" s="21">
        <f>MAX(1,ROUNDUP(O364/1000,0))</f>
        <v/>
      </c>
      <c r="R364" s="16" t="n">
        <v>1</v>
      </c>
      <c r="S364" s="19" t="n">
        <v>0.99</v>
      </c>
      <c r="T364" s="19" t="n">
        <v>0.42</v>
      </c>
      <c r="U364" s="17" t="inlineStr">
        <is>
          <t>Tier 1A (Direct Coloc, &lt;1 km)</t>
        </is>
      </c>
      <c r="V364" s="19" t="n">
        <v>81.90000000000001</v>
      </c>
      <c r="W364" s="19" t="n">
        <v>97.7</v>
      </c>
      <c r="X364" s="19" t="n">
        <v>53.5</v>
      </c>
      <c r="Y364" s="20">
        <f>ROUND(V364*0.35+W364*0.35+X364*0.30,2)</f>
        <v/>
      </c>
      <c r="Z364" s="22" t="inlineStr">
        <is>
          <t>B - Node 0.5-1 km</t>
        </is>
      </c>
      <c r="AA364" s="19" t="n">
        <v>0.9857489495022271</v>
      </c>
      <c r="AB364" s="19" t="n">
        <v>0.4227119849297395</v>
      </c>
      <c r="AC364" s="17" t="inlineStr">
        <is>
          <t>AGR001- TYPE 3 / SEGMENT 22 (TAYTAY - FAMY) - DONE PAT</t>
        </is>
      </c>
      <c r="AD364" s="17" t="inlineStr">
        <is>
          <t>Survey a short node lateral; confirm port/fiber capacity, access and route.</t>
        </is>
      </c>
      <c r="AE364" s="16" t="n">
        <v>1940</v>
      </c>
    </row>
    <row r="365">
      <c r="A365" s="16" t="n">
        <v>1</v>
      </c>
      <c r="B365" s="16" t="n">
        <v>361</v>
      </c>
      <c r="C365" s="16" t="n">
        <v>361</v>
      </c>
      <c r="D365" s="17" t="inlineStr">
        <is>
          <t>1401110009</t>
        </is>
      </c>
      <c r="E365" s="17" t="inlineStr">
        <is>
          <t>Cordillera Administrative Region (CAR)</t>
        </is>
      </c>
      <c r="F365" s="17" t="inlineStr">
        <is>
          <t>Benguet</t>
        </is>
      </c>
      <c r="G365" s="17" t="inlineStr">
        <is>
          <t>La Trinidad</t>
        </is>
      </c>
      <c r="H365" s="18" t="inlineStr">
        <is>
          <t>Cruz</t>
        </is>
      </c>
      <c r="I365" s="18" t="n">
        <v>16.455077</v>
      </c>
      <c r="J365" s="17" t="n">
        <v>120.585815</v>
      </c>
      <c r="K365" s="17" t="inlineStr">
        <is>
          <t>R</t>
        </is>
      </c>
      <c r="L365" s="11" t="n">
        <v>3493</v>
      </c>
      <c r="M365" s="19" t="n">
        <v>3.5</v>
      </c>
      <c r="N365" s="20">
        <f>INT(L365/M365)</f>
        <v/>
      </c>
      <c r="O365" s="20">
        <f>ROUND(N365*0.3,0)</f>
        <v/>
      </c>
      <c r="P365" s="17" t="inlineStr">
        <is>
          <t>Band n50 (1.5 GHz, 100 MHz TDD)</t>
        </is>
      </c>
      <c r="Q365" s="21">
        <f>MAX(1,ROUNDUP(O365/1000,0))</f>
        <v/>
      </c>
      <c r="R365" s="16" t="n">
        <v>1</v>
      </c>
      <c r="S365" s="19" t="n">
        <v>0.93</v>
      </c>
      <c r="T365" s="19" t="n">
        <v>0.66</v>
      </c>
      <c r="U365" s="17" t="inlineStr">
        <is>
          <t>Tier 1A (Direct Coloc, &lt;1 km)</t>
        </is>
      </c>
      <c r="V365" s="19" t="n">
        <v>83.3</v>
      </c>
      <c r="W365" s="19" t="n">
        <v>96.3</v>
      </c>
      <c r="X365" s="19" t="n">
        <v>53.5</v>
      </c>
      <c r="Y365" s="20">
        <f>ROUND(V365*0.35+W365*0.35+X365*0.30,2)</f>
        <v/>
      </c>
      <c r="Z365" s="22" t="inlineStr">
        <is>
          <t>B - Node 0.5-1 km</t>
        </is>
      </c>
      <c r="AA365" s="19" t="n">
        <v>0.9291742614012833</v>
      </c>
      <c r="AB365" s="19" t="n">
        <v>0.6425432759749848</v>
      </c>
      <c r="AC365" s="17" t="inlineStr">
        <is>
          <t>LTB001
- TYPE 3 / LA TRINIDAD-SAGADA</t>
        </is>
      </c>
      <c r="AD365" s="17" t="inlineStr">
        <is>
          <t>Survey a short node lateral; confirm port/fiber capacity, access and route.</t>
        </is>
      </c>
      <c r="AE365" s="16" t="n">
        <v>1820</v>
      </c>
    </row>
    <row r="366">
      <c r="A366" s="16" t="n">
        <v>1</v>
      </c>
      <c r="B366" s="16" t="n">
        <v>362</v>
      </c>
      <c r="C366" s="16" t="n">
        <v>362</v>
      </c>
      <c r="D366" s="17" t="inlineStr">
        <is>
          <t>0702235020</t>
        </is>
      </c>
      <c r="E366" s="17" t="inlineStr">
        <is>
          <t>Region VII (Central Visayas)</t>
        </is>
      </c>
      <c r="F366" s="17" t="inlineStr">
        <is>
          <t>Cebu</t>
        </is>
      </c>
      <c r="G366" s="17" t="inlineStr">
        <is>
          <t>Oslob</t>
        </is>
      </c>
      <c r="H366" s="18" t="inlineStr">
        <is>
          <t>Poblacion</t>
        </is>
      </c>
      <c r="I366" s="18" t="n">
        <v>9.524692</v>
      </c>
      <c r="J366" s="17" t="n">
        <v>123.433928</v>
      </c>
      <c r="K366" s="17" t="inlineStr">
        <is>
          <t>U</t>
        </is>
      </c>
      <c r="L366" s="11" t="n">
        <v>4546</v>
      </c>
      <c r="M366" s="19" t="n">
        <v>3.8</v>
      </c>
      <c r="N366" s="20">
        <f>INT(L366/M366)</f>
        <v/>
      </c>
      <c r="O366" s="20">
        <f>ROUND(N366*0.3,0)</f>
        <v/>
      </c>
      <c r="P366" s="17" t="inlineStr">
        <is>
          <t>Band n50 (1.5 GHz, 100 MHz TDD)</t>
        </is>
      </c>
      <c r="Q366" s="21">
        <f>MAX(1,ROUNDUP(O366/1000,0))</f>
        <v/>
      </c>
      <c r="R366" s="16" t="n">
        <v>1</v>
      </c>
      <c r="S366" s="19" t="n">
        <v>0.48</v>
      </c>
      <c r="T366" s="19" t="n">
        <v>0.21</v>
      </c>
      <c r="U366" s="17" t="inlineStr">
        <is>
          <t>Tier 1A (Direct Coloc, &lt;1 km)</t>
        </is>
      </c>
      <c r="V366" s="19" t="n">
        <v>95.2</v>
      </c>
      <c r="W366" s="19" t="n">
        <v>100</v>
      </c>
      <c r="X366" s="19" t="n">
        <v>35.2</v>
      </c>
      <c r="Y366" s="20">
        <f>ROUND(V366*0.35+W366*0.35+X366*0.30,2)</f>
        <v/>
      </c>
      <c r="Z366" s="22" t="inlineStr">
        <is>
          <t>A - Node within 0.5 km</t>
        </is>
      </c>
      <c r="AA366" s="19" t="n">
        <v>0.478180806446816</v>
      </c>
      <c r="AB366" s="19" t="n">
        <v>0.06965468493648473</v>
      </c>
      <c r="AC366" s="17" t="inlineStr">
        <is>
          <t>OBC001-TYPE 3 / Boljoon-Oslob</t>
        </is>
      </c>
      <c r="AD366" s="17" t="inlineStr">
        <is>
          <t>First survey: confirm node handoff, spare capacity and a feasible short route; co-location is not established.</t>
        </is>
      </c>
      <c r="AE366" s="16" t="n">
        <v>884</v>
      </c>
    </row>
    <row r="367">
      <c r="A367" s="16" t="n">
        <v>1</v>
      </c>
      <c r="B367" s="16" t="n">
        <v>363</v>
      </c>
      <c r="C367" s="16" t="n">
        <v>363</v>
      </c>
      <c r="D367" s="17" t="inlineStr">
        <is>
          <t>0730600004</t>
        </is>
      </c>
      <c r="E367" s="17" t="inlineStr">
        <is>
          <t>Region VII (Central Visayas)</t>
        </is>
      </c>
      <c r="F367" s="17" t="inlineStr">
        <is>
          <t>Cebu</t>
        </is>
      </c>
      <c r="G367" s="17" t="inlineStr">
        <is>
          <t>City of Cebu</t>
        </is>
      </c>
      <c r="H367" s="18" t="inlineStr">
        <is>
          <t>Babag</t>
        </is>
      </c>
      <c r="I367" s="18" t="n">
        <v>10.38025</v>
      </c>
      <c r="J367" s="17" t="n">
        <v>123.85598</v>
      </c>
      <c r="K367" s="17" t="inlineStr">
        <is>
          <t>U</t>
        </is>
      </c>
      <c r="L367" s="11" t="n">
        <v>5952</v>
      </c>
      <c r="M367" s="19" t="n">
        <v>3.2</v>
      </c>
      <c r="N367" s="20">
        <f>INT(L367/M367)</f>
        <v/>
      </c>
      <c r="O367" s="20">
        <f>ROUND(N367*0.3,0)</f>
        <v/>
      </c>
      <c r="P367" s="17" t="inlineStr">
        <is>
          <t>Band n50 (1.5 GHz, 100 MHz TDD)</t>
        </is>
      </c>
      <c r="Q367" s="21">
        <f>MAX(1,ROUNDUP(O367/1000,0))</f>
        <v/>
      </c>
      <c r="R367" s="16" t="n">
        <v>1</v>
      </c>
      <c r="S367" s="19" t="n">
        <v>0.15</v>
      </c>
      <c r="T367" s="19" t="n">
        <v>6.97</v>
      </c>
      <c r="U367" s="17" t="inlineStr">
        <is>
          <t>Tier 1A (Direct Coloc, &lt;1 km)</t>
        </is>
      </c>
      <c r="V367" s="19" t="n">
        <v>95.09999999999999</v>
      </c>
      <c r="W367" s="19" t="n">
        <v>100</v>
      </c>
      <c r="X367" s="19" t="n">
        <v>35.2</v>
      </c>
      <c r="Y367" s="20">
        <f>ROUND(V367*0.35+W367*0.35+X367*0.30,2)</f>
        <v/>
      </c>
      <c r="Z367" s="22" t="inlineStr">
        <is>
          <t>A - Node within 0.5 km</t>
        </is>
      </c>
      <c r="AA367" s="19" t="n">
        <v>0.1493185247848254</v>
      </c>
      <c r="AB367" s="19" t="n">
        <v>6.794102296213431</v>
      </c>
      <c r="AC367" s="17" t="inlineStr">
        <is>
          <t>CCY005 - BP / Route 11.925km</t>
        </is>
      </c>
      <c r="AD367" s="17" t="inlineStr">
        <is>
          <t>First survey: confirm node handoff, spare capacity and a feasible short route; co-location is not established.</t>
        </is>
      </c>
      <c r="AE367" s="16" t="n">
        <v>162</v>
      </c>
    </row>
    <row r="368">
      <c r="A368" s="16" t="n">
        <v>1</v>
      </c>
      <c r="B368" s="16" t="n">
        <v>364</v>
      </c>
      <c r="C368" s="16" t="n">
        <v>364</v>
      </c>
      <c r="D368" s="17" t="inlineStr">
        <is>
          <t>0403424036</t>
        </is>
      </c>
      <c r="E368" s="17" t="inlineStr">
        <is>
          <t>Region IV-A (CALABARZON)</t>
        </is>
      </c>
      <c r="F368" s="17" t="inlineStr">
        <is>
          <t>Laguna</t>
        </is>
      </c>
      <c r="G368" s="17" t="inlineStr">
        <is>
          <t>City of San Pablo</t>
        </is>
      </c>
      <c r="H368" s="18" t="inlineStr">
        <is>
          <t>Del Remedio</t>
        </is>
      </c>
      <c r="I368" s="18" t="n">
        <v>14.081543</v>
      </c>
      <c r="J368" s="17" t="n">
        <v>121.313708</v>
      </c>
      <c r="K368" s="17" t="inlineStr">
        <is>
          <t>U</t>
        </is>
      </c>
      <c r="L368" s="11" t="n">
        <v>19590</v>
      </c>
      <c r="M368" s="19" t="n">
        <v>3.3</v>
      </c>
      <c r="N368" s="20">
        <f>INT(L368/M368)</f>
        <v/>
      </c>
      <c r="O368" s="20">
        <f>ROUND(N368*0.3,0)</f>
        <v/>
      </c>
      <c r="P368" s="17" t="inlineStr">
        <is>
          <t>Band n50 (1.5 GHz, 100 MHz TDD)</t>
        </is>
      </c>
      <c r="Q368" s="21">
        <f>MAX(1,ROUNDUP(O368/1000,0))</f>
        <v/>
      </c>
      <c r="R368" s="16" t="n">
        <v>1</v>
      </c>
      <c r="S368" s="19" t="n">
        <v>0.3</v>
      </c>
      <c r="T368" s="19" t="n">
        <v>0.23</v>
      </c>
      <c r="U368" s="17" t="inlineStr">
        <is>
          <t>Tier 1A (Direct Coloc, &lt;1 km)</t>
        </is>
      </c>
      <c r="V368" s="19" t="n">
        <v>100</v>
      </c>
      <c r="W368" s="19" t="n">
        <v>100</v>
      </c>
      <c r="X368" s="19" t="n">
        <v>29.5</v>
      </c>
      <c r="Y368" s="20">
        <f>ROUND(V368*0.35+W368*0.35+X368*0.30,2)</f>
        <v/>
      </c>
      <c r="Z368" s="22" t="inlineStr">
        <is>
          <t>A - Node within 0.5 km</t>
        </is>
      </c>
      <c r="AA368" s="19" t="n">
        <v>0.2985376093478267</v>
      </c>
      <c r="AB368" s="19" t="n">
        <v>0.1674787921959061</v>
      </c>
      <c r="AC368" s="17" t="inlineStr">
        <is>
          <t>SPO001
- TYPE 2 / AE SPO001 TO CLL001-NEW</t>
        </is>
      </c>
      <c r="AD368" s="17" t="inlineStr">
        <is>
          <t>First survey: confirm node handoff, spare capacity and a feasible short route; co-location is not established.</t>
        </is>
      </c>
      <c r="AE368" s="16" t="n">
        <v>482</v>
      </c>
    </row>
    <row r="369">
      <c r="A369" s="16" t="n">
        <v>1</v>
      </c>
      <c r="B369" s="16" t="n">
        <v>365</v>
      </c>
      <c r="C369" s="16" t="n">
        <v>365</v>
      </c>
      <c r="D369" s="17" t="inlineStr">
        <is>
          <t>0405801005</t>
        </is>
      </c>
      <c r="E369" s="17" t="inlineStr">
        <is>
          <t>Region IV-A (CALABARZON)</t>
        </is>
      </c>
      <c r="F369" s="17" t="inlineStr">
        <is>
          <t>Rizal</t>
        </is>
      </c>
      <c r="G369" s="17" t="inlineStr">
        <is>
          <t>Angono</t>
        </is>
      </c>
      <c r="H369" s="18" t="inlineStr">
        <is>
          <t>Kalayaan</t>
        </is>
      </c>
      <c r="I369" s="18" t="n">
        <v>14.529697</v>
      </c>
      <c r="J369" s="17" t="n">
        <v>121.153618</v>
      </c>
      <c r="K369" s="17" t="inlineStr">
        <is>
          <t>U</t>
        </is>
      </c>
      <c r="L369" s="11" t="n">
        <v>19309</v>
      </c>
      <c r="M369" s="19" t="n">
        <v>3.6</v>
      </c>
      <c r="N369" s="20">
        <f>INT(L369/M369)</f>
        <v/>
      </c>
      <c r="O369" s="20">
        <f>ROUND(N369*0.3,0)</f>
        <v/>
      </c>
      <c r="P369" s="17" t="inlineStr">
        <is>
          <t>Band n50 (1.5 GHz, 100 MHz TDD)</t>
        </is>
      </c>
      <c r="Q369" s="21">
        <f>MAX(1,ROUNDUP(O369/1000,0))</f>
        <v/>
      </c>
      <c r="R369" s="16" t="n">
        <v>1</v>
      </c>
      <c r="S369" s="19" t="n">
        <v>0.27</v>
      </c>
      <c r="T369" s="19" t="n">
        <v>0.1</v>
      </c>
      <c r="U369" s="17" t="inlineStr">
        <is>
          <t>Tier 1A (Direct Coloc, &lt;1 km)</t>
        </is>
      </c>
      <c r="V369" s="19" t="n">
        <v>100</v>
      </c>
      <c r="W369" s="19" t="n">
        <v>100</v>
      </c>
      <c r="X369" s="19" t="n">
        <v>29.5</v>
      </c>
      <c r="Y369" s="20">
        <f>ROUND(V369*0.35+W369*0.35+X369*0.30,2)</f>
        <v/>
      </c>
      <c r="Z369" s="22" t="inlineStr">
        <is>
          <t>A - Node within 0.5 km</t>
        </is>
      </c>
      <c r="AA369" s="19" t="n">
        <v>0.2693944831855237</v>
      </c>
      <c r="AB369" s="19" t="n">
        <v>0.02156485478179034</v>
      </c>
      <c r="AC369" s="17" t="inlineStr">
        <is>
          <t>AGR001- TYPE 3 / TAYTAY TO SNL001</t>
        </is>
      </c>
      <c r="AD369" s="17" t="inlineStr">
        <is>
          <t>First survey: confirm node handoff, spare capacity and a feasible short route; co-location is not established.</t>
        </is>
      </c>
      <c r="AE369" s="16" t="n">
        <v>407</v>
      </c>
    </row>
    <row r="370">
      <c r="A370" s="16" t="n">
        <v>1</v>
      </c>
      <c r="B370" s="16" t="n">
        <v>366</v>
      </c>
      <c r="C370" s="16" t="n">
        <v>366</v>
      </c>
      <c r="D370" s="17" t="inlineStr">
        <is>
          <t>0403424047</t>
        </is>
      </c>
      <c r="E370" s="17" t="inlineStr">
        <is>
          <t>Region IV-A (CALABARZON)</t>
        </is>
      </c>
      <c r="F370" s="17" t="inlineStr">
        <is>
          <t>Laguna</t>
        </is>
      </c>
      <c r="G370" s="17" t="inlineStr">
        <is>
          <t>City of San Pablo</t>
        </is>
      </c>
      <c r="H370" s="18" t="inlineStr">
        <is>
          <t>San Francisco</t>
        </is>
      </c>
      <c r="I370" s="18" t="n">
        <v>14.05947</v>
      </c>
      <c r="J370" s="17" t="n">
        <v>121.328402</v>
      </c>
      <c r="K370" s="17" t="inlineStr">
        <is>
          <t>U</t>
        </is>
      </c>
      <c r="L370" s="11" t="n">
        <v>16350</v>
      </c>
      <c r="M370" s="19" t="n">
        <v>3.3</v>
      </c>
      <c r="N370" s="20">
        <f>INT(L370/M370)</f>
        <v/>
      </c>
      <c r="O370" s="20">
        <f>ROUND(N370*0.3,0)</f>
        <v/>
      </c>
      <c r="P370" s="17" t="inlineStr">
        <is>
          <t>Band n50 (1.5 GHz, 100 MHz TDD)</t>
        </is>
      </c>
      <c r="Q370" s="21">
        <f>MAX(1,ROUNDUP(O370/1000,0))</f>
        <v/>
      </c>
      <c r="R370" s="16" t="n">
        <v>1</v>
      </c>
      <c r="S370" s="19" t="n">
        <v>0.13</v>
      </c>
      <c r="T370" s="19" t="n">
        <v>0.1</v>
      </c>
      <c r="U370" s="17" t="inlineStr">
        <is>
          <t>Tier 1A (Direct Coloc, &lt;1 km)</t>
        </is>
      </c>
      <c r="V370" s="19" t="n">
        <v>100</v>
      </c>
      <c r="W370" s="19" t="n">
        <v>100</v>
      </c>
      <c r="X370" s="19" t="n">
        <v>29.5</v>
      </c>
      <c r="Y370" s="20">
        <f>ROUND(V370*0.35+W370*0.35+X370*0.30,2)</f>
        <v/>
      </c>
      <c r="Z370" s="22" t="inlineStr">
        <is>
          <t>A - Node within 0.5 km</t>
        </is>
      </c>
      <c r="AA370" s="19" t="n">
        <v>0.1254603002590789</v>
      </c>
      <c r="AB370" s="19" t="n">
        <v>0.05551191952845826</v>
      </c>
      <c r="AC370" s="17" t="inlineStr">
        <is>
          <t>SPO002
- TYPE 3 / AE NGL001 TO SPO001</t>
        </is>
      </c>
      <c r="AD370" s="17" t="inlineStr">
        <is>
          <t>First survey: confirm node handoff, spare capacity and a feasible short route; co-location is not established.</t>
        </is>
      </c>
      <c r="AE370" s="16" t="n">
        <v>122</v>
      </c>
    </row>
    <row r="371">
      <c r="A371" s="16" t="n">
        <v>1</v>
      </c>
      <c r="B371" s="16" t="n">
        <v>367</v>
      </c>
      <c r="C371" s="16" t="n">
        <v>367</v>
      </c>
      <c r="D371" s="17" t="inlineStr">
        <is>
          <t>0405804027</t>
        </is>
      </c>
      <c r="E371" s="17" t="inlineStr">
        <is>
          <t>Region IV-A (CALABARZON)</t>
        </is>
      </c>
      <c r="F371" s="17" t="inlineStr">
        <is>
          <t>Rizal</t>
        </is>
      </c>
      <c r="G371" s="17" t="inlineStr">
        <is>
          <t>Binangonan</t>
        </is>
      </c>
      <c r="H371" s="18" t="inlineStr">
        <is>
          <t>Pantok</t>
        </is>
      </c>
      <c r="I371" s="18" t="n">
        <v>14.49451</v>
      </c>
      <c r="J371" s="17" t="n">
        <v>121.18006</v>
      </c>
      <c r="K371" s="17" t="inlineStr">
        <is>
          <t>U</t>
        </is>
      </c>
      <c r="L371" s="11" t="n">
        <v>16083</v>
      </c>
      <c r="M371" s="19" t="n">
        <v>3.6</v>
      </c>
      <c r="N371" s="20">
        <f>INT(L371/M371)</f>
        <v/>
      </c>
      <c r="O371" s="20">
        <f>ROUND(N371*0.3,0)</f>
        <v/>
      </c>
      <c r="P371" s="17" t="inlineStr">
        <is>
          <t>Band n50 (1.5 GHz, 100 MHz TDD)</t>
        </is>
      </c>
      <c r="Q371" s="21">
        <f>MAX(1,ROUNDUP(O371/1000,0))</f>
        <v/>
      </c>
      <c r="R371" s="16" t="n">
        <v>1</v>
      </c>
      <c r="S371" s="19" t="n">
        <v>0.1</v>
      </c>
      <c r="T371" s="19" t="n">
        <v>0.1</v>
      </c>
      <c r="U371" s="17" t="inlineStr">
        <is>
          <t>Tier 1A (Direct Coloc, &lt;1 km)</t>
        </is>
      </c>
      <c r="V371" s="19" t="n">
        <v>100</v>
      </c>
      <c r="W371" s="19" t="n">
        <v>100</v>
      </c>
      <c r="X371" s="19" t="n">
        <v>29.5</v>
      </c>
      <c r="Y371" s="20">
        <f>ROUND(V371*0.35+W371*0.35+X371*0.30,2)</f>
        <v/>
      </c>
      <c r="Z371" s="22" t="inlineStr">
        <is>
          <t>A - Node within 0.5 km</t>
        </is>
      </c>
      <c r="AA371" s="19" t="n">
        <v>0.09973030525151326</v>
      </c>
      <c r="AB371" s="19" t="n">
        <v>0.07006238267005775</v>
      </c>
      <c r="AC371" s="17" t="inlineStr">
        <is>
          <t>BIR001 - TYPE 3 / TAYTAY TO SNL001</t>
        </is>
      </c>
      <c r="AD371" s="17" t="inlineStr">
        <is>
          <t>First survey: confirm node handoff, spare capacity and a feasible short route; co-location is not established.</t>
        </is>
      </c>
      <c r="AE371" s="16" t="n">
        <v>80</v>
      </c>
    </row>
    <row r="372">
      <c r="A372" s="16" t="n">
        <v>1</v>
      </c>
      <c r="B372" s="16" t="n">
        <v>368</v>
      </c>
      <c r="C372" s="16" t="n">
        <v>368</v>
      </c>
      <c r="D372" s="17" t="inlineStr">
        <is>
          <t>0305416036</t>
        </is>
      </c>
      <c r="E372" s="17" t="inlineStr">
        <is>
          <t>Region III (Central Luzon)</t>
        </is>
      </c>
      <c r="F372" s="17" t="inlineStr">
        <is>
          <t>Pampanga</t>
        </is>
      </c>
      <c r="G372" s="17" t="inlineStr">
        <is>
          <t>City of San Fernando</t>
        </is>
      </c>
      <c r="H372" s="18" t="inlineStr">
        <is>
          <t>Sindalan</t>
        </is>
      </c>
      <c r="I372" s="18" t="n">
        <v>15.077432</v>
      </c>
      <c r="J372" s="17" t="n">
        <v>120.641795</v>
      </c>
      <c r="K372" s="17" t="inlineStr">
        <is>
          <t>U</t>
        </is>
      </c>
      <c r="L372" s="11" t="n">
        <v>15912</v>
      </c>
      <c r="M372" s="19" t="n">
        <v>4</v>
      </c>
      <c r="N372" s="20">
        <f>INT(L372/M372)</f>
        <v/>
      </c>
      <c r="O372" s="20">
        <f>ROUND(N372*0.3,0)</f>
        <v/>
      </c>
      <c r="P372" s="17" t="inlineStr">
        <is>
          <t>Band n50 (1.5 GHz, 100 MHz TDD)</t>
        </is>
      </c>
      <c r="Q372" s="21">
        <f>MAX(1,ROUNDUP(O372/1000,0))</f>
        <v/>
      </c>
      <c r="R372" s="16" t="n">
        <v>1</v>
      </c>
      <c r="S372" s="19" t="n">
        <v>0.15</v>
      </c>
      <c r="T372" s="19" t="n">
        <v>0.11</v>
      </c>
      <c r="U372" s="17" t="inlineStr">
        <is>
          <t>Tier 1A (Direct Coloc, &lt;1 km)</t>
        </is>
      </c>
      <c r="V372" s="19" t="n">
        <v>100</v>
      </c>
      <c r="W372" s="19" t="n">
        <v>100</v>
      </c>
      <c r="X372" s="19" t="n">
        <v>29.5</v>
      </c>
      <c r="Y372" s="20">
        <f>ROUND(V372*0.35+W372*0.35+X372*0.30,2)</f>
        <v/>
      </c>
      <c r="Z372" s="22" t="inlineStr">
        <is>
          <t>A - Node within 0.5 km</t>
        </is>
      </c>
      <c r="AA372" s="19" t="n">
        <v>0.1451049015441683</v>
      </c>
      <c r="AB372" s="19" t="n">
        <v>0.05311776084969334</v>
      </c>
      <c r="AC372" s="17" t="inlineStr">
        <is>
          <t>SFP002 - BP / PIPE HH52-HH62</t>
        </is>
      </c>
      <c r="AD372" s="17" t="inlineStr">
        <is>
          <t>First survey: confirm node handoff, spare capacity and a feasible short route; co-location is not established.</t>
        </is>
      </c>
      <c r="AE372" s="16" t="n">
        <v>156</v>
      </c>
    </row>
    <row r="373">
      <c r="A373" s="16" t="n">
        <v>1</v>
      </c>
      <c r="B373" s="16" t="n">
        <v>369</v>
      </c>
      <c r="C373" s="16" t="n">
        <v>369</v>
      </c>
      <c r="D373" s="17" t="inlineStr">
        <is>
          <t>0301404013</t>
        </is>
      </c>
      <c r="E373" s="17" t="inlineStr">
        <is>
          <t>Region III (Central Luzon)</t>
        </is>
      </c>
      <c r="F373" s="17" t="inlineStr">
        <is>
          <t>Bulacan</t>
        </is>
      </c>
      <c r="G373" s="17" t="inlineStr">
        <is>
          <t>Bocaue</t>
        </is>
      </c>
      <c r="H373" s="18" t="inlineStr">
        <is>
          <t>Lolomboy</t>
        </is>
      </c>
      <c r="I373" s="18" t="n">
        <v>14.779449</v>
      </c>
      <c r="J373" s="17" t="n">
        <v>120.933662</v>
      </c>
      <c r="K373" s="17" t="inlineStr">
        <is>
          <t>U</t>
        </is>
      </c>
      <c r="L373" s="11" t="n">
        <v>15091</v>
      </c>
      <c r="M373" s="19" t="n">
        <v>3.5</v>
      </c>
      <c r="N373" s="20">
        <f>INT(L373/M373)</f>
        <v/>
      </c>
      <c r="O373" s="20">
        <f>ROUND(N373*0.3,0)</f>
        <v/>
      </c>
      <c r="P373" s="17" t="inlineStr">
        <is>
          <t>Band n50 (1.5 GHz, 100 MHz TDD)</t>
        </is>
      </c>
      <c r="Q373" s="21">
        <f>MAX(1,ROUNDUP(O373/1000,0))</f>
        <v/>
      </c>
      <c r="R373" s="16" t="n">
        <v>1</v>
      </c>
      <c r="S373" s="19" t="n">
        <v>0.2</v>
      </c>
      <c r="T373" s="19" t="n">
        <v>0.26</v>
      </c>
      <c r="U373" s="17" t="inlineStr">
        <is>
          <t>Tier 1A (Direct Coloc, &lt;1 km)</t>
        </is>
      </c>
      <c r="V373" s="19" t="n">
        <v>100</v>
      </c>
      <c r="W373" s="19" t="n">
        <v>100</v>
      </c>
      <c r="X373" s="19" t="n">
        <v>29.5</v>
      </c>
      <c r="Y373" s="20">
        <f>ROUND(V373*0.35+W373*0.35+X373*0.30,2)</f>
        <v/>
      </c>
      <c r="Z373" s="22" t="inlineStr">
        <is>
          <t>A - Node within 0.5 km</t>
        </is>
      </c>
      <c r="AA373" s="19" t="n">
        <v>0.2039084314953485</v>
      </c>
      <c r="AB373" s="19" t="n">
        <v>0.2449381865765806</v>
      </c>
      <c r="AC373" s="17" t="inlineStr">
        <is>
          <t>BOB001 - TYPE 3 / Mnla Pipe</t>
        </is>
      </c>
      <c r="AD373" s="17" t="inlineStr">
        <is>
          <t>First survey: confirm node handoff, spare capacity and a feasible short route; co-location is not established.</t>
        </is>
      </c>
      <c r="AE373" s="16" t="n">
        <v>266</v>
      </c>
    </row>
    <row r="374">
      <c r="A374" s="16" t="n">
        <v>1</v>
      </c>
      <c r="B374" s="16" t="n">
        <v>370</v>
      </c>
      <c r="C374" s="16" t="n">
        <v>370</v>
      </c>
      <c r="D374" s="17" t="inlineStr">
        <is>
          <t>0304908011</t>
        </is>
      </c>
      <c r="E374" s="17" t="inlineStr">
        <is>
          <t>Region III (Central Luzon)</t>
        </is>
      </c>
      <c r="F374" s="17" t="inlineStr">
        <is>
          <t>Nueva Ecija</t>
        </is>
      </c>
      <c r="G374" s="17" t="inlineStr">
        <is>
          <t>City of Gapan</t>
        </is>
      </c>
      <c r="H374" s="18" t="inlineStr">
        <is>
          <t>San Nicolas</t>
        </is>
      </c>
      <c r="I374" s="18" t="n">
        <v>15.303664</v>
      </c>
      <c r="J374" s="17" t="n">
        <v>120.936128</v>
      </c>
      <c r="K374" s="17" t="inlineStr">
        <is>
          <t>U</t>
        </is>
      </c>
      <c r="L374" s="11" t="n">
        <v>14324</v>
      </c>
      <c r="M374" s="19" t="n">
        <v>3.5</v>
      </c>
      <c r="N374" s="20">
        <f>INT(L374/M374)</f>
        <v/>
      </c>
      <c r="O374" s="20">
        <f>ROUND(N374*0.3,0)</f>
        <v/>
      </c>
      <c r="P374" s="17" t="inlineStr">
        <is>
          <t>Band n50 (1.5 GHz, 100 MHz TDD)</t>
        </is>
      </c>
      <c r="Q374" s="21">
        <f>MAX(1,ROUNDUP(O374/1000,0))</f>
        <v/>
      </c>
      <c r="R374" s="16" t="n">
        <v>1</v>
      </c>
      <c r="S374" s="19" t="n">
        <v>0.04</v>
      </c>
      <c r="T374" s="19" t="n">
        <v>0.07000000000000001</v>
      </c>
      <c r="U374" s="17" t="inlineStr">
        <is>
          <t>Tier 1A (Direct Coloc, &lt;1 km)</t>
        </is>
      </c>
      <c r="V374" s="19" t="n">
        <v>100</v>
      </c>
      <c r="W374" s="19" t="n">
        <v>100</v>
      </c>
      <c r="X374" s="19" t="n">
        <v>29.5</v>
      </c>
      <c r="Y374" s="20">
        <f>ROUND(V374*0.35+W374*0.35+X374*0.30,2)</f>
        <v/>
      </c>
      <c r="Z374" s="23" t="inlineStr">
        <is>
          <t>C - Line within 0.5 km; node over 1 km</t>
        </is>
      </c>
      <c r="AA374" s="19" t="n">
        <v>2.002696565100123</v>
      </c>
      <c r="AB374" s="19" t="n">
        <v>0.04145209029881451</v>
      </c>
      <c r="AC374" s="17" t="inlineStr">
        <is>
          <t>GPN001 - TYPE 3 / Untitled Path</t>
        </is>
      </c>
      <c r="AD374" s="17" t="inlineStr">
        <is>
          <t>Locate an authorized closure or handhole and confirm splicing/capacity; nearby cable alone is insufficient.</t>
        </is>
      </c>
      <c r="AE374" s="16" t="n">
        <v>2255</v>
      </c>
    </row>
    <row r="375">
      <c r="A375" s="16" t="n">
        <v>1</v>
      </c>
      <c r="B375" s="16" t="n">
        <v>371</v>
      </c>
      <c r="C375" s="16" t="n">
        <v>371</v>
      </c>
      <c r="D375" s="17" t="inlineStr">
        <is>
          <t>0307114014</t>
        </is>
      </c>
      <c r="E375" s="17" t="inlineStr">
        <is>
          <t>Region III (Central Luzon)</t>
        </is>
      </c>
      <c r="F375" s="17" t="inlineStr">
        <is>
          <t>Zambales</t>
        </is>
      </c>
      <c r="G375" s="17" t="inlineStr">
        <is>
          <t>Subic</t>
        </is>
      </c>
      <c r="H375" s="18" t="inlineStr">
        <is>
          <t>Mangan-Vaca</t>
        </is>
      </c>
      <c r="I375" s="18" t="n">
        <v>14.888561</v>
      </c>
      <c r="J375" s="17" t="n">
        <v>120.237607</v>
      </c>
      <c r="K375" s="17" t="inlineStr">
        <is>
          <t>U</t>
        </is>
      </c>
      <c r="L375" s="11" t="n">
        <v>14223</v>
      </c>
      <c r="M375" s="19" t="n">
        <v>3.8</v>
      </c>
      <c r="N375" s="20">
        <f>INT(L375/M375)</f>
        <v/>
      </c>
      <c r="O375" s="20">
        <f>ROUND(N375*0.3,0)</f>
        <v/>
      </c>
      <c r="P375" s="17" t="inlineStr">
        <is>
          <t>Band n50 (1.5 GHz, 100 MHz TDD)</t>
        </is>
      </c>
      <c r="Q375" s="21">
        <f>MAX(1,ROUNDUP(O375/1000,0))</f>
        <v/>
      </c>
      <c r="R375" s="16" t="n">
        <v>1</v>
      </c>
      <c r="S375" s="19" t="n">
        <v>0.06</v>
      </c>
      <c r="T375" s="19" t="n">
        <v>0.24</v>
      </c>
      <c r="U375" s="17" t="inlineStr">
        <is>
          <t>Tier 1A (Direct Coloc, &lt;1 km)</t>
        </is>
      </c>
      <c r="V375" s="19" t="n">
        <v>100</v>
      </c>
      <c r="W375" s="19" t="n">
        <v>100</v>
      </c>
      <c r="X375" s="19" t="n">
        <v>29.5</v>
      </c>
      <c r="Y375" s="20">
        <f>ROUND(V375*0.35+W375*0.35+X375*0.30,2)</f>
        <v/>
      </c>
      <c r="Z375" s="22" t="inlineStr">
        <is>
          <t>A - Node within 0.5 km</t>
        </is>
      </c>
      <c r="AA375" s="19" t="n">
        <v>0.05756628672107095</v>
      </c>
      <c r="AB375" s="19" t="n">
        <v>0.02870942011739688</v>
      </c>
      <c r="AC375" s="17" t="inlineStr">
        <is>
          <t>SBZ001 - TYPE 4A / SUBIC</t>
        </is>
      </c>
      <c r="AD375" s="17" t="inlineStr">
        <is>
          <t>First survey: confirm node handoff, spare capacity and a feasible short route; co-location is not established.</t>
        </is>
      </c>
      <c r="AE375" s="16" t="n">
        <v>18</v>
      </c>
    </row>
    <row r="376">
      <c r="A376" s="16" t="n">
        <v>1</v>
      </c>
      <c r="B376" s="16" t="n">
        <v>372</v>
      </c>
      <c r="C376" s="16" t="n">
        <v>372</v>
      </c>
      <c r="D376" s="17" t="inlineStr">
        <is>
          <t>0304904014</t>
        </is>
      </c>
      <c r="E376" s="17" t="inlineStr">
        <is>
          <t>Region III (Central Luzon)</t>
        </is>
      </c>
      <c r="F376" s="17" t="inlineStr">
        <is>
          <t>Nueva Ecija</t>
        </is>
      </c>
      <c r="G376" s="17" t="inlineStr">
        <is>
          <t>Cabiao</t>
        </is>
      </c>
      <c r="H376" s="18" t="inlineStr">
        <is>
          <t>San Fernando Sur</t>
        </is>
      </c>
      <c r="I376" s="18" t="n">
        <v>15.263167</v>
      </c>
      <c r="J376" s="17" t="n">
        <v>120.866926</v>
      </c>
      <c r="K376" s="17" t="inlineStr">
        <is>
          <t>U</t>
        </is>
      </c>
      <c r="L376" s="11" t="n">
        <v>14187</v>
      </c>
      <c r="M376" s="19" t="n">
        <v>3.5</v>
      </c>
      <c r="N376" s="20">
        <f>INT(L376/M376)</f>
        <v/>
      </c>
      <c r="O376" s="20">
        <f>ROUND(N376*0.3,0)</f>
        <v/>
      </c>
      <c r="P376" s="17" t="inlineStr">
        <is>
          <t>Band n50 (1.5 GHz, 100 MHz TDD)</t>
        </is>
      </c>
      <c r="Q376" s="21">
        <f>MAX(1,ROUNDUP(O376/1000,0))</f>
        <v/>
      </c>
      <c r="R376" s="16" t="n">
        <v>1</v>
      </c>
      <c r="S376" s="19" t="n">
        <v>0.07000000000000001</v>
      </c>
      <c r="T376" s="19" t="n">
        <v>0.09</v>
      </c>
      <c r="U376" s="17" t="inlineStr">
        <is>
          <t>Tier 1A (Direct Coloc, &lt;1 km)</t>
        </is>
      </c>
      <c r="V376" s="19" t="n">
        <v>100</v>
      </c>
      <c r="W376" s="19" t="n">
        <v>100</v>
      </c>
      <c r="X376" s="19" t="n">
        <v>29.5</v>
      </c>
      <c r="Y376" s="20">
        <f>ROUND(V376*0.35+W376*0.35+X376*0.30,2)</f>
        <v/>
      </c>
      <c r="Z376" s="22" t="inlineStr">
        <is>
          <t>A - Node within 0.5 km</t>
        </is>
      </c>
      <c r="AA376" s="19" t="n">
        <v>0.07231485985481406</v>
      </c>
      <c r="AB376" s="19" t="n">
        <v>0.055577912554969</v>
      </c>
      <c r="AC376" s="17" t="inlineStr">
        <is>
          <t>CAN001 - BP / SANTA ROSA TO ARAYAT</t>
        </is>
      </c>
      <c r="AD376" s="17" t="inlineStr">
        <is>
          <t>First survey: confirm node handoff, spare capacity and a feasible short route; co-location is not established.</t>
        </is>
      </c>
      <c r="AE376" s="16" t="n">
        <v>38</v>
      </c>
    </row>
    <row r="377">
      <c r="A377" s="16" t="n">
        <v>1</v>
      </c>
      <c r="B377" s="16" t="n">
        <v>373</v>
      </c>
      <c r="C377" s="16" t="n">
        <v>373</v>
      </c>
      <c r="D377" s="17" t="inlineStr">
        <is>
          <t>0431200026</t>
        </is>
      </c>
      <c r="E377" s="17" t="inlineStr">
        <is>
          <t>Region IV-A (CALABARZON)</t>
        </is>
      </c>
      <c r="F377" s="17" t="inlineStr">
        <is>
          <t>Quezon</t>
        </is>
      </c>
      <c r="G377" s="17" t="inlineStr">
        <is>
          <t>City of Lucena</t>
        </is>
      </c>
      <c r="H377" s="18" t="inlineStr">
        <is>
          <t>Isabang</t>
        </is>
      </c>
      <c r="I377" s="18" t="n">
        <v>13.949729</v>
      </c>
      <c r="J377" s="17" t="n">
        <v>121.58121</v>
      </c>
      <c r="K377" s="17" t="inlineStr">
        <is>
          <t>U</t>
        </is>
      </c>
      <c r="L377" s="11" t="n">
        <v>14084</v>
      </c>
      <c r="M377" s="19" t="n">
        <v>4</v>
      </c>
      <c r="N377" s="20">
        <f>INT(L377/M377)</f>
        <v/>
      </c>
      <c r="O377" s="20">
        <f>ROUND(N377*0.3,0)</f>
        <v/>
      </c>
      <c r="P377" s="17" t="inlineStr">
        <is>
          <t>Band n50 (1.5 GHz, 100 MHz TDD)</t>
        </is>
      </c>
      <c r="Q377" s="21">
        <f>MAX(1,ROUNDUP(O377/1000,0))</f>
        <v/>
      </c>
      <c r="R377" s="16" t="n">
        <v>1</v>
      </c>
      <c r="S377" s="19" t="n">
        <v>0.07000000000000001</v>
      </c>
      <c r="T377" s="19" t="n">
        <v>0.05</v>
      </c>
      <c r="U377" s="17" t="inlineStr">
        <is>
          <t>Tier 1A (Direct Coloc, &lt;1 km)</t>
        </is>
      </c>
      <c r="V377" s="19" t="n">
        <v>100</v>
      </c>
      <c r="W377" s="19" t="n">
        <v>100</v>
      </c>
      <c r="X377" s="19" t="n">
        <v>29.5</v>
      </c>
      <c r="Y377" s="20">
        <f>ROUND(V377*0.35+W377*0.35+X377*0.30,2)</f>
        <v/>
      </c>
      <c r="Z377" s="22" t="inlineStr">
        <is>
          <t>A - Node within 0.5 km</t>
        </is>
      </c>
      <c r="AA377" s="19" t="n">
        <v>0.0698448051592557</v>
      </c>
      <c r="AB377" s="19" t="n">
        <v>0.001533154705017697</v>
      </c>
      <c r="AC377" s="17" t="inlineStr">
        <is>
          <t>LCQ002 - BP / SAN JUAN TO UNISAN</t>
        </is>
      </c>
      <c r="AD377" s="17" t="inlineStr">
        <is>
          <t>First survey: confirm node handoff, spare capacity and a feasible short route; co-location is not established.</t>
        </is>
      </c>
      <c r="AE377" s="16" t="n">
        <v>35</v>
      </c>
    </row>
    <row r="378">
      <c r="A378" s="16" t="n">
        <v>1</v>
      </c>
      <c r="B378" s="16" t="n">
        <v>374</v>
      </c>
      <c r="C378" s="16" t="n">
        <v>374</v>
      </c>
      <c r="D378" s="17" t="inlineStr">
        <is>
          <t>0402104009</t>
        </is>
      </c>
      <c r="E378" s="17" t="inlineStr">
        <is>
          <t>Region IV-A (CALABARZON)</t>
        </is>
      </c>
      <c r="F378" s="17" t="inlineStr">
        <is>
          <t>Cavite</t>
        </is>
      </c>
      <c r="G378" s="17" t="inlineStr">
        <is>
          <t>Carmona</t>
        </is>
      </c>
      <c r="H378" s="18" t="inlineStr">
        <is>
          <t>Mabuhay</t>
        </is>
      </c>
      <c r="I378" s="18" t="n">
        <v>14.310291</v>
      </c>
      <c r="J378" s="17" t="n">
        <v>121.050489</v>
      </c>
      <c r="K378" s="17" t="inlineStr">
        <is>
          <t>U</t>
        </is>
      </c>
      <c r="L378" s="11" t="n">
        <v>13384</v>
      </c>
      <c r="M378" s="19" t="n">
        <v>3.4</v>
      </c>
      <c r="N378" s="20">
        <f>INT(L378/M378)</f>
        <v/>
      </c>
      <c r="O378" s="20">
        <f>ROUND(N378*0.3,0)</f>
        <v/>
      </c>
      <c r="P378" s="17" t="inlineStr">
        <is>
          <t>Band n50 (1.5 GHz, 100 MHz TDD)</t>
        </is>
      </c>
      <c r="Q378" s="21">
        <f>MAX(1,ROUNDUP(O378/1000,0))</f>
        <v/>
      </c>
      <c r="R378" s="16" t="n">
        <v>1</v>
      </c>
      <c r="S378" s="19" t="n">
        <v>0.08</v>
      </c>
      <c r="T378" s="19" t="n">
        <v>0.09</v>
      </c>
      <c r="U378" s="17" t="inlineStr">
        <is>
          <t>Tier 1A (Direct Coloc, &lt;1 km)</t>
        </is>
      </c>
      <c r="V378" s="19" t="n">
        <v>100</v>
      </c>
      <c r="W378" s="19" t="n">
        <v>100</v>
      </c>
      <c r="X378" s="19" t="n">
        <v>29.5</v>
      </c>
      <c r="Y378" s="20">
        <f>ROUND(V378*0.35+W378*0.35+X378*0.30,2)</f>
        <v/>
      </c>
      <c r="Z378" s="22" t="inlineStr">
        <is>
          <t>A - Node within 0.5 km</t>
        </is>
      </c>
      <c r="AA378" s="19" t="n">
        <v>0.07876436512832047</v>
      </c>
      <c r="AB378" s="19" t="n">
        <v>0.07556632637108299</v>
      </c>
      <c r="AC378" s="17" t="inlineStr">
        <is>
          <t>CRC005 - TYPE 3 / AE CRC005-BNL001-CLB001</t>
        </is>
      </c>
      <c r="AD378" s="17" t="inlineStr">
        <is>
          <t>First survey: confirm node handoff, spare capacity and a feasible short route; co-location is not established.</t>
        </is>
      </c>
      <c r="AE378" s="16" t="n">
        <v>49</v>
      </c>
    </row>
    <row r="379">
      <c r="A379" s="16" t="n">
        <v>1</v>
      </c>
      <c r="B379" s="16" t="n">
        <v>375</v>
      </c>
      <c r="C379" s="16" t="n">
        <v>375</v>
      </c>
      <c r="D379" s="17" t="inlineStr">
        <is>
          <t>0401014010</t>
        </is>
      </c>
      <c r="E379" s="17" t="inlineStr">
        <is>
          <t>Region IV-A (CALABARZON)</t>
        </is>
      </c>
      <c r="F379" s="17" t="inlineStr">
        <is>
          <t>Batangas</t>
        </is>
      </c>
      <c r="G379" s="17" t="inlineStr">
        <is>
          <t>City of Lipa</t>
        </is>
      </c>
      <c r="H379" s="18" t="inlineStr">
        <is>
          <t>Banaybanay</t>
        </is>
      </c>
      <c r="I379" s="18" t="n">
        <v>13.935685</v>
      </c>
      <c r="J379" s="17" t="n">
        <v>121.118501</v>
      </c>
      <c r="K379" s="17" t="inlineStr">
        <is>
          <t>U</t>
        </is>
      </c>
      <c r="L379" s="11" t="n">
        <v>13356</v>
      </c>
      <c r="M379" s="19" t="n">
        <v>3.6</v>
      </c>
      <c r="N379" s="20">
        <f>INT(L379/M379)</f>
        <v/>
      </c>
      <c r="O379" s="20">
        <f>ROUND(N379*0.3,0)</f>
        <v/>
      </c>
      <c r="P379" s="17" t="inlineStr">
        <is>
          <t>Band n50 (1.5 GHz, 100 MHz TDD)</t>
        </is>
      </c>
      <c r="Q379" s="21">
        <f>MAX(1,ROUNDUP(O379/1000,0))</f>
        <v/>
      </c>
      <c r="R379" s="16" t="n">
        <v>1</v>
      </c>
      <c r="S379" s="19" t="n">
        <v>0.18</v>
      </c>
      <c r="T379" s="19" t="n">
        <v>0.38</v>
      </c>
      <c r="U379" s="17" t="inlineStr">
        <is>
          <t>Tier 1A (Direct Coloc, &lt;1 km)</t>
        </is>
      </c>
      <c r="V379" s="19" t="n">
        <v>100</v>
      </c>
      <c r="W379" s="19" t="n">
        <v>100</v>
      </c>
      <c r="X379" s="19" t="n">
        <v>29.5</v>
      </c>
      <c r="Y379" s="20">
        <f>ROUND(V379*0.35+W379*0.35+X379*0.30,2)</f>
        <v/>
      </c>
      <c r="Z379" s="22" t="inlineStr">
        <is>
          <t>A - Node within 0.5 km</t>
        </is>
      </c>
      <c r="AA379" s="19" t="n">
        <v>0.1827425698133076</v>
      </c>
      <c r="AB379" s="19" t="n">
        <v>0.02144028027417088</v>
      </c>
      <c r="AC379" s="17" t="inlineStr">
        <is>
          <t>LPB002
- TYPE 3 / TANAUAN - SAN JOSE</t>
        </is>
      </c>
      <c r="AD379" s="17" t="inlineStr">
        <is>
          <t>First survey: confirm node handoff, spare capacity and a feasible short route; co-location is not established.</t>
        </is>
      </c>
      <c r="AE379" s="16" t="n">
        <v>223</v>
      </c>
    </row>
    <row r="380">
      <c r="A380" s="16" t="n">
        <v>1</v>
      </c>
      <c r="B380" s="16" t="n">
        <v>376</v>
      </c>
      <c r="C380" s="16" t="n">
        <v>376</v>
      </c>
      <c r="D380" s="17" t="inlineStr">
        <is>
          <t>0405608008</t>
        </is>
      </c>
      <c r="E380" s="17" t="inlineStr">
        <is>
          <t>Region IV-A (CALABARZON)</t>
        </is>
      </c>
      <c r="F380" s="17" t="inlineStr">
        <is>
          <t>Quezon</t>
        </is>
      </c>
      <c r="G380" s="17" t="inlineStr">
        <is>
          <t>Candelaria</t>
        </is>
      </c>
      <c r="H380" s="18" t="inlineStr">
        <is>
          <t>Malabanban Norte</t>
        </is>
      </c>
      <c r="I380" s="18" t="n">
        <v>13.930814</v>
      </c>
      <c r="J380" s="17" t="n">
        <v>121.438584</v>
      </c>
      <c r="K380" s="17" t="inlineStr">
        <is>
          <t>U</t>
        </is>
      </c>
      <c r="L380" s="11" t="n">
        <v>12010</v>
      </c>
      <c r="M380" s="19" t="n">
        <v>3.8</v>
      </c>
      <c r="N380" s="20">
        <f>INT(L380/M380)</f>
        <v/>
      </c>
      <c r="O380" s="20">
        <f>ROUND(N380*0.3,0)</f>
        <v/>
      </c>
      <c r="P380" s="17" t="inlineStr">
        <is>
          <t>Band n50 (1.5 GHz, 100 MHz TDD)</t>
        </is>
      </c>
      <c r="Q380" s="21">
        <f>MAX(1,ROUNDUP(O380/1000,0))</f>
        <v/>
      </c>
      <c r="R380" s="16" t="n">
        <v>1</v>
      </c>
      <c r="S380" s="19" t="n">
        <v>0.12</v>
      </c>
      <c r="T380" s="19" t="n">
        <v>0.12</v>
      </c>
      <c r="U380" s="17" t="inlineStr">
        <is>
          <t>Tier 1A (Direct Coloc, &lt;1 km)</t>
        </is>
      </c>
      <c r="V380" s="19" t="n">
        <v>100</v>
      </c>
      <c r="W380" s="19" t="n">
        <v>100</v>
      </c>
      <c r="X380" s="19" t="n">
        <v>29.5</v>
      </c>
      <c r="Y380" s="20">
        <f>ROUND(V380*0.35+W380*0.35+X380*0.30,2)</f>
        <v/>
      </c>
      <c r="Z380" s="22" t="inlineStr">
        <is>
          <t>A - Node within 0.5 km</t>
        </is>
      </c>
      <c r="AA380" s="19" t="n">
        <v>0.1188191390212902</v>
      </c>
      <c r="AB380" s="19" t="n">
        <v>0.06554527462584242</v>
      </c>
      <c r="AC380" s="17" t="inlineStr">
        <is>
          <t>CDQ001
- BP / SPO001 TO LCQ001</t>
        </is>
      </c>
      <c r="AD380" s="17" t="inlineStr">
        <is>
          <t>First survey: confirm node handoff, spare capacity and a feasible short route; co-location is not established.</t>
        </is>
      </c>
      <c r="AE380" s="16" t="n">
        <v>107</v>
      </c>
    </row>
    <row r="381">
      <c r="A381" s="16" t="n">
        <v>1</v>
      </c>
      <c r="B381" s="16" t="n">
        <v>377</v>
      </c>
      <c r="C381" s="16" t="n">
        <v>377</v>
      </c>
      <c r="D381" s="17" t="inlineStr">
        <is>
          <t>0402106008</t>
        </is>
      </c>
      <c r="E381" s="17" t="inlineStr">
        <is>
          <t>Region IV-A (CALABARZON)</t>
        </is>
      </c>
      <c r="F381" s="17" t="inlineStr">
        <is>
          <t>Cavite</t>
        </is>
      </c>
      <c r="G381" s="17" t="inlineStr">
        <is>
          <t>City of Dasmariñas</t>
        </is>
      </c>
      <c r="H381" s="18" t="inlineStr">
        <is>
          <t>Paliparan I</t>
        </is>
      </c>
      <c r="I381" s="18" t="n">
        <v>14.310679</v>
      </c>
      <c r="J381" s="17" t="n">
        <v>120.963936</v>
      </c>
      <c r="K381" s="17" t="inlineStr">
        <is>
          <t>U</t>
        </is>
      </c>
      <c r="L381" s="11" t="n">
        <v>10659</v>
      </c>
      <c r="M381" s="19" t="n">
        <v>3.4</v>
      </c>
      <c r="N381" s="20">
        <f>INT(L381/M381)</f>
        <v/>
      </c>
      <c r="O381" s="20">
        <f>ROUND(N381*0.3,0)</f>
        <v/>
      </c>
      <c r="P381" s="17" t="inlineStr">
        <is>
          <t>Band n50 (1.5 GHz, 100 MHz TDD)</t>
        </is>
      </c>
      <c r="Q381" s="21">
        <f>MAX(1,ROUNDUP(O381/1000,0))</f>
        <v/>
      </c>
      <c r="R381" s="16" t="n">
        <v>1</v>
      </c>
      <c r="S381" s="19" t="n">
        <v>0.27</v>
      </c>
      <c r="T381" s="19" t="n">
        <v>1.39</v>
      </c>
      <c r="U381" s="17" t="inlineStr">
        <is>
          <t>Tier 1A (Direct Coloc, &lt;1 km)</t>
        </is>
      </c>
      <c r="V381" s="19" t="n">
        <v>100</v>
      </c>
      <c r="W381" s="19" t="n">
        <v>100</v>
      </c>
      <c r="X381" s="19" t="n">
        <v>29.5</v>
      </c>
      <c r="Y381" s="20">
        <f>ROUND(V381*0.35+W381*0.35+X381*0.30,2)</f>
        <v/>
      </c>
      <c r="Z381" s="22" t="inlineStr">
        <is>
          <t>A - Node within 0.5 km</t>
        </is>
      </c>
      <c r="AA381" s="19" t="n">
        <v>0.2723705675593729</v>
      </c>
      <c r="AB381" s="19" t="n">
        <v>1.379657846167088</v>
      </c>
      <c r="AC381" s="17" t="inlineStr">
        <is>
          <t>DMC004 - TYPE 3 / NCC001 TO TGY001</t>
        </is>
      </c>
      <c r="AD381" s="17" t="inlineStr">
        <is>
          <t>First survey: confirm node handoff, spare capacity and a feasible short route; co-location is not established.</t>
        </is>
      </c>
      <c r="AE381" s="16" t="n">
        <v>414</v>
      </c>
    </row>
    <row r="382">
      <c r="A382" s="16" t="n">
        <v>1</v>
      </c>
      <c r="B382" s="16" t="n">
        <v>378</v>
      </c>
      <c r="C382" s="16" t="n">
        <v>378</v>
      </c>
      <c r="D382" s="17" t="inlineStr">
        <is>
          <t>0304925004</t>
        </is>
      </c>
      <c r="E382" s="17" t="inlineStr">
        <is>
          <t>Region III (Central Luzon)</t>
        </is>
      </c>
      <c r="F382" s="17" t="inlineStr">
        <is>
          <t>Nueva Ecija</t>
        </is>
      </c>
      <c r="G382" s="17" t="inlineStr">
        <is>
          <t>San Isidro</t>
        </is>
      </c>
      <c r="H382" s="18" t="inlineStr">
        <is>
          <t>Malapit</t>
        </is>
      </c>
      <c r="I382" s="18" t="n">
        <v>15.304275</v>
      </c>
      <c r="J382" s="17" t="n">
        <v>120.921216</v>
      </c>
      <c r="K382" s="17" t="inlineStr">
        <is>
          <t>U</t>
        </is>
      </c>
      <c r="L382" s="11" t="n">
        <v>10459</v>
      </c>
      <c r="M382" s="19" t="n">
        <v>3.5</v>
      </c>
      <c r="N382" s="20">
        <f>INT(L382/M382)</f>
        <v/>
      </c>
      <c r="O382" s="20">
        <f>ROUND(N382*0.3,0)</f>
        <v/>
      </c>
      <c r="P382" s="17" t="inlineStr">
        <is>
          <t>Band n50 (1.5 GHz, 100 MHz TDD)</t>
        </is>
      </c>
      <c r="Q382" s="21">
        <f>MAX(1,ROUNDUP(O382/1000,0))</f>
        <v/>
      </c>
      <c r="R382" s="16" t="n">
        <v>1</v>
      </c>
      <c r="S382" s="19" t="n">
        <v>0.07000000000000001</v>
      </c>
      <c r="T382" s="19" t="n">
        <v>0.16</v>
      </c>
      <c r="U382" s="17" t="inlineStr">
        <is>
          <t>Tier 1A (Direct Coloc, &lt;1 km)</t>
        </is>
      </c>
      <c r="V382" s="19" t="n">
        <v>100</v>
      </c>
      <c r="W382" s="19" t="n">
        <v>100</v>
      </c>
      <c r="X382" s="19" t="n">
        <v>29.5</v>
      </c>
      <c r="Y382" s="20">
        <f>ROUND(V382*0.35+W382*0.35+X382*0.30,2)</f>
        <v/>
      </c>
      <c r="Z382" s="23" t="inlineStr">
        <is>
          <t>C - Line within 0.5 km; node over 1 km</t>
        </is>
      </c>
      <c r="AA382" s="19" t="n">
        <v>2.179844474660153</v>
      </c>
      <c r="AB382" s="19" t="n">
        <v>0.06796730577483283</v>
      </c>
      <c r="AC382" s="17" t="inlineStr">
        <is>
          <t>JNN001
- PM / Untitled Path</t>
        </is>
      </c>
      <c r="AD382" s="17" t="inlineStr">
        <is>
          <t>Locate an authorized closure or handhole and confirm splicing/capacity; nearby cable alone is insufficient.</t>
        </is>
      </c>
      <c r="AE382" s="16" t="n">
        <v>2422</v>
      </c>
    </row>
    <row r="383">
      <c r="A383" s="16" t="n">
        <v>1</v>
      </c>
      <c r="B383" s="16" t="n">
        <v>379</v>
      </c>
      <c r="C383" s="16" t="n">
        <v>379</v>
      </c>
      <c r="D383" s="17" t="inlineStr">
        <is>
          <t>0301423002</t>
        </is>
      </c>
      <c r="E383" s="17" t="inlineStr">
        <is>
          <t>Region III (Central Luzon)</t>
        </is>
      </c>
      <c r="F383" s="17" t="inlineStr">
        <is>
          <t>Bulacan</t>
        </is>
      </c>
      <c r="G383" s="17" t="inlineStr">
        <is>
          <t>Santa Maria</t>
        </is>
      </c>
      <c r="H383" s="18" t="inlineStr">
        <is>
          <t>Balasing</t>
        </is>
      </c>
      <c r="I383" s="18" t="n">
        <v>14.850614</v>
      </c>
      <c r="J383" s="17" t="n">
        <v>121.001898</v>
      </c>
      <c r="K383" s="17" t="inlineStr">
        <is>
          <t>U</t>
        </is>
      </c>
      <c r="L383" s="11" t="n">
        <v>10173</v>
      </c>
      <c r="M383" s="19" t="n">
        <v>3.5</v>
      </c>
      <c r="N383" s="20">
        <f>INT(L383/M383)</f>
        <v/>
      </c>
      <c r="O383" s="20">
        <f>ROUND(N383*0.3,0)</f>
        <v/>
      </c>
      <c r="P383" s="17" t="inlineStr">
        <is>
          <t>Band n50 (1.5 GHz, 100 MHz TDD)</t>
        </is>
      </c>
      <c r="Q383" s="21">
        <f>MAX(1,ROUNDUP(O383/1000,0))</f>
        <v/>
      </c>
      <c r="R383" s="16" t="n">
        <v>1</v>
      </c>
      <c r="S383" s="19" t="n">
        <v>0.3</v>
      </c>
      <c r="T383" s="19" t="n">
        <v>1.58</v>
      </c>
      <c r="U383" s="17" t="inlineStr">
        <is>
          <t>Tier 1A (Direct Coloc, &lt;1 km)</t>
        </is>
      </c>
      <c r="V383" s="19" t="n">
        <v>100</v>
      </c>
      <c r="W383" s="19" t="n">
        <v>100</v>
      </c>
      <c r="X383" s="19" t="n">
        <v>29.5</v>
      </c>
      <c r="Y383" s="20">
        <f>ROUND(V383*0.35+W383*0.35+X383*0.30,2)</f>
        <v/>
      </c>
      <c r="Z383" s="22" t="inlineStr">
        <is>
          <t>A - Node within 0.5 km</t>
        </is>
      </c>
      <c r="AA383" s="19" t="n">
        <v>0.2969547552819741</v>
      </c>
      <c r="AB383" s="19" t="n">
        <v>1.577628169216693</v>
      </c>
      <c r="AC383" s="17" t="inlineStr">
        <is>
          <t>SMR007 - TYPE 3 / STA. MARIA</t>
        </is>
      </c>
      <c r="AD383" s="17" t="inlineStr">
        <is>
          <t>First survey: confirm node handoff, spare capacity and a feasible short route; co-location is not established.</t>
        </is>
      </c>
      <c r="AE383" s="16" t="n">
        <v>475</v>
      </c>
    </row>
    <row r="384">
      <c r="A384" s="16" t="n">
        <v>1</v>
      </c>
      <c r="B384" s="16" t="n">
        <v>380</v>
      </c>
      <c r="C384" s="16" t="n">
        <v>380</v>
      </c>
      <c r="D384" s="17" t="inlineStr">
        <is>
          <t>0331400006</t>
        </is>
      </c>
      <c r="E384" s="17" t="inlineStr">
        <is>
          <t>Region III (Central Luzon)</t>
        </is>
      </c>
      <c r="F384" s="17" t="inlineStr">
        <is>
          <t>Zambales</t>
        </is>
      </c>
      <c r="G384" s="17" t="inlineStr">
        <is>
          <t>City of Olongapo</t>
        </is>
      </c>
      <c r="H384" s="18" t="inlineStr">
        <is>
          <t>East Tapinac</t>
        </is>
      </c>
      <c r="I384" s="18" t="n">
        <v>14.833616</v>
      </c>
      <c r="J384" s="17" t="n">
        <v>120.282787</v>
      </c>
      <c r="K384" s="17" t="inlineStr">
        <is>
          <t>U</t>
        </is>
      </c>
      <c r="L384" s="11" t="n">
        <v>10127</v>
      </c>
      <c r="M384" s="19" t="n">
        <v>3.7</v>
      </c>
      <c r="N384" s="20">
        <f>INT(L384/M384)</f>
        <v/>
      </c>
      <c r="O384" s="20">
        <f>ROUND(N384*0.3,0)</f>
        <v/>
      </c>
      <c r="P384" s="17" t="inlineStr">
        <is>
          <t>Band n50 (1.5 GHz, 100 MHz TDD)</t>
        </is>
      </c>
      <c r="Q384" s="21">
        <f>MAX(1,ROUNDUP(O384/1000,0))</f>
        <v/>
      </c>
      <c r="R384" s="16" t="n">
        <v>1</v>
      </c>
      <c r="S384" s="19" t="n">
        <v>0.2</v>
      </c>
      <c r="T384" s="19" t="n">
        <v>0.17</v>
      </c>
      <c r="U384" s="17" t="inlineStr">
        <is>
          <t>Tier 1A (Direct Coloc, &lt;1 km)</t>
        </is>
      </c>
      <c r="V384" s="19" t="n">
        <v>100</v>
      </c>
      <c r="W384" s="19" t="n">
        <v>100</v>
      </c>
      <c r="X384" s="19" t="n">
        <v>29.5</v>
      </c>
      <c r="Y384" s="20">
        <f>ROUND(V384*0.35+W384*0.35+X384*0.30,2)</f>
        <v/>
      </c>
      <c r="Z384" s="22" t="inlineStr">
        <is>
          <t>A - Node within 0.5 km</t>
        </is>
      </c>
      <c r="AA384" s="19" t="n">
        <v>0.2032812174596744</v>
      </c>
      <c r="AB384" s="19" t="n">
        <v>0.07306682058597801</v>
      </c>
      <c r="AC384" s="17" t="inlineStr">
        <is>
          <t>OLZ004 - TYPE 2 / PUREGOLD SP TO NEW OLONGAPO HUB</t>
        </is>
      </c>
      <c r="AD384" s="17" t="inlineStr">
        <is>
          <t>First survey: confirm node handoff, spare capacity and a feasible short route; co-location is not established.</t>
        </is>
      </c>
      <c r="AE384" s="16" t="n">
        <v>263</v>
      </c>
    </row>
    <row r="385">
      <c r="A385" s="16" t="n">
        <v>1</v>
      </c>
      <c r="B385" s="16" t="n">
        <v>381</v>
      </c>
      <c r="C385" s="16" t="n">
        <v>381</v>
      </c>
      <c r="D385" s="17" t="inlineStr">
        <is>
          <t>0301422030</t>
        </is>
      </c>
      <c r="E385" s="17" t="inlineStr">
        <is>
          <t>Region III (Central Luzon)</t>
        </is>
      </c>
      <c r="F385" s="17" t="inlineStr">
        <is>
          <t>Bulacan</t>
        </is>
      </c>
      <c r="G385" s="17" t="inlineStr">
        <is>
          <t>San Rafael</t>
        </is>
      </c>
      <c r="H385" s="18" t="inlineStr">
        <is>
          <t>San Roque</t>
        </is>
      </c>
      <c r="I385" s="18" t="n">
        <v>15.008415</v>
      </c>
      <c r="J385" s="17" t="n">
        <v>120.93239</v>
      </c>
      <c r="K385" s="17" t="inlineStr">
        <is>
          <t>U</t>
        </is>
      </c>
      <c r="L385" s="11" t="n">
        <v>10112</v>
      </c>
      <c r="M385" s="19" t="n">
        <v>3.5</v>
      </c>
      <c r="N385" s="20">
        <f>INT(L385/M385)</f>
        <v/>
      </c>
      <c r="O385" s="20">
        <f>ROUND(N385*0.3,0)</f>
        <v/>
      </c>
      <c r="P385" s="17" t="inlineStr">
        <is>
          <t>Band n50 (1.5 GHz, 100 MHz TDD)</t>
        </is>
      </c>
      <c r="Q385" s="21">
        <f>MAX(1,ROUNDUP(O385/1000,0))</f>
        <v/>
      </c>
      <c r="R385" s="16" t="n">
        <v>1</v>
      </c>
      <c r="S385" s="19" t="n">
        <v>0.1</v>
      </c>
      <c r="T385" s="19" t="n">
        <v>0.03</v>
      </c>
      <c r="U385" s="17" t="inlineStr">
        <is>
          <t>Tier 1A (Direct Coloc, &lt;1 km)</t>
        </is>
      </c>
      <c r="V385" s="19" t="n">
        <v>100</v>
      </c>
      <c r="W385" s="19" t="n">
        <v>100</v>
      </c>
      <c r="X385" s="19" t="n">
        <v>29.5</v>
      </c>
      <c r="Y385" s="20">
        <f>ROUND(V385*0.35+W385*0.35+X385*0.30,2)</f>
        <v/>
      </c>
      <c r="Z385" s="22" t="inlineStr">
        <is>
          <t>A - Node within 0.5 km</t>
        </is>
      </c>
      <c r="AA385" s="19" t="n">
        <v>0.09726273610396899</v>
      </c>
      <c r="AB385" s="19" t="n">
        <v>0.02464546818328748</v>
      </c>
      <c r="AC385" s="17" t="inlineStr">
        <is>
          <t>SRB001 - PM / SEGMENT 18 (BALIUAG - ZARAGOZA)</t>
        </is>
      </c>
      <c r="AD385" s="17" t="inlineStr">
        <is>
          <t>First survey: confirm node handoff, spare capacity and a feasible short route; co-location is not established.</t>
        </is>
      </c>
      <c r="AE385" s="16" t="n">
        <v>74</v>
      </c>
    </row>
    <row r="386">
      <c r="A386" s="16" t="n">
        <v>1</v>
      </c>
      <c r="B386" s="16" t="n">
        <v>382</v>
      </c>
      <c r="C386" s="16" t="n">
        <v>382</v>
      </c>
      <c r="D386" s="17" t="inlineStr">
        <is>
          <t>0301423018</t>
        </is>
      </c>
      <c r="E386" s="17" t="inlineStr">
        <is>
          <t>Region III (Central Luzon)</t>
        </is>
      </c>
      <c r="F386" s="17" t="inlineStr">
        <is>
          <t>Bulacan</t>
        </is>
      </c>
      <c r="G386" s="17" t="inlineStr">
        <is>
          <t>Santa Maria</t>
        </is>
      </c>
      <c r="H386" s="18" t="inlineStr">
        <is>
          <t>San Gabriel</t>
        </is>
      </c>
      <c r="I386" s="18" t="n">
        <v>14.806887</v>
      </c>
      <c r="J386" s="17" t="n">
        <v>120.958509</v>
      </c>
      <c r="K386" s="17" t="inlineStr">
        <is>
          <t>U</t>
        </is>
      </c>
      <c r="L386" s="11" t="n">
        <v>10066</v>
      </c>
      <c r="M386" s="19" t="n">
        <v>3.5</v>
      </c>
      <c r="N386" s="20">
        <f>INT(L386/M386)</f>
        <v/>
      </c>
      <c r="O386" s="20">
        <f>ROUND(N386*0.3,0)</f>
        <v/>
      </c>
      <c r="P386" s="17" t="inlineStr">
        <is>
          <t>Band n50 (1.5 GHz, 100 MHz TDD)</t>
        </is>
      </c>
      <c r="Q386" s="21">
        <f>MAX(1,ROUNDUP(O386/1000,0))</f>
        <v/>
      </c>
      <c r="R386" s="16" t="n">
        <v>1</v>
      </c>
      <c r="S386" s="19" t="n">
        <v>0.31</v>
      </c>
      <c r="T386" s="19" t="n">
        <v>0.22</v>
      </c>
      <c r="U386" s="17" t="inlineStr">
        <is>
          <t>Tier 1A (Direct Coloc, &lt;1 km)</t>
        </is>
      </c>
      <c r="V386" s="19" t="n">
        <v>100</v>
      </c>
      <c r="W386" s="19" t="n">
        <v>100</v>
      </c>
      <c r="X386" s="19" t="n">
        <v>29.5</v>
      </c>
      <c r="Y386" s="20">
        <f>ROUND(V386*0.35+W386*0.35+X386*0.30,2)</f>
        <v/>
      </c>
      <c r="Z386" s="22" t="inlineStr">
        <is>
          <t>A - Node within 0.5 km</t>
        </is>
      </c>
      <c r="AA386" s="19" t="n">
        <v>0.3088853592799679</v>
      </c>
      <c r="AB386" s="19" t="n">
        <v>0.4169132709226811</v>
      </c>
      <c r="AC386" s="17" t="inlineStr">
        <is>
          <t>SMR006 - TYPE 3 / STA MARIA</t>
        </is>
      </c>
      <c r="AD386" s="17" t="inlineStr">
        <is>
          <t>First survey: confirm node handoff, spare capacity and a feasible short route; co-location is not established.</t>
        </is>
      </c>
      <c r="AE386" s="16" t="n">
        <v>505</v>
      </c>
    </row>
    <row r="387">
      <c r="A387" s="16" t="n">
        <v>1</v>
      </c>
      <c r="B387" s="16" t="n">
        <v>383</v>
      </c>
      <c r="C387" s="16" t="n">
        <v>383</v>
      </c>
      <c r="D387" s="17" t="inlineStr">
        <is>
          <t>0401017020</t>
        </is>
      </c>
      <c r="E387" s="17" t="inlineStr">
        <is>
          <t>Region IV-A (CALABARZON)</t>
        </is>
      </c>
      <c r="F387" s="17" t="inlineStr">
        <is>
          <t>Batangas</t>
        </is>
      </c>
      <c r="G387" s="17" t="inlineStr">
        <is>
          <t>Malvar</t>
        </is>
      </c>
      <c r="H387" s="18" t="inlineStr">
        <is>
          <t>Santiago</t>
        </is>
      </c>
      <c r="I387" s="18" t="n">
        <v>14.019332</v>
      </c>
      <c r="J387" s="17" t="n">
        <v>121.163129</v>
      </c>
      <c r="K387" s="17" t="inlineStr">
        <is>
          <t>U</t>
        </is>
      </c>
      <c r="L387" s="11" t="n">
        <v>8479</v>
      </c>
      <c r="M387" s="19" t="n">
        <v>3.6</v>
      </c>
      <c r="N387" s="20">
        <f>INT(L387/M387)</f>
        <v/>
      </c>
      <c r="O387" s="20">
        <f>ROUND(N387*0.3,0)</f>
        <v/>
      </c>
      <c r="P387" s="17" t="inlineStr">
        <is>
          <t>Band n50 (1.5 GHz, 100 MHz TDD)</t>
        </is>
      </c>
      <c r="Q387" s="21">
        <f>MAX(1,ROUNDUP(O387/1000,0))</f>
        <v/>
      </c>
      <c r="R387" s="16" t="n">
        <v>1</v>
      </c>
      <c r="S387" s="19" t="n">
        <v>0.14</v>
      </c>
      <c r="T387" s="19" t="n">
        <v>0.01</v>
      </c>
      <c r="U387" s="17" t="inlineStr">
        <is>
          <t>Tier 1A (Direct Coloc, &lt;1 km)</t>
        </is>
      </c>
      <c r="V387" s="19" t="n">
        <v>100</v>
      </c>
      <c r="W387" s="19" t="n">
        <v>100</v>
      </c>
      <c r="X387" s="19" t="n">
        <v>29.5</v>
      </c>
      <c r="Y387" s="20">
        <f>ROUND(V387*0.35+W387*0.35+X387*0.30,2)</f>
        <v/>
      </c>
      <c r="Z387" s="22" t="inlineStr">
        <is>
          <t>A - Node within 0.5 km</t>
        </is>
      </c>
      <c r="AA387" s="19" t="n">
        <v>0.141998336015529</v>
      </c>
      <c r="AB387" s="19" t="n">
        <v>0.009588682193642707</v>
      </c>
      <c r="AC387" s="17" t="inlineStr">
        <is>
          <t>MLB001
- TYPE 4 / UG_TNB001 TO DIVERSION RD</t>
        </is>
      </c>
      <c r="AD387" s="17" t="inlineStr">
        <is>
          <t>First survey: confirm node handoff, spare capacity and a feasible short route; co-location is not established.</t>
        </is>
      </c>
      <c r="AE387" s="16" t="n">
        <v>149</v>
      </c>
    </row>
    <row r="388">
      <c r="A388" s="16" t="n">
        <v>1</v>
      </c>
      <c r="B388" s="16" t="n">
        <v>384</v>
      </c>
      <c r="C388" s="16" t="n">
        <v>384</v>
      </c>
      <c r="D388" s="17" t="inlineStr">
        <is>
          <t>0306916023</t>
        </is>
      </c>
      <c r="E388" s="17" t="inlineStr">
        <is>
          <t>Region III (Central Luzon)</t>
        </is>
      </c>
      <c r="F388" s="17" t="inlineStr">
        <is>
          <t>Tarlac</t>
        </is>
      </c>
      <c r="G388" s="17" t="inlineStr">
        <is>
          <t>City of Tarlac</t>
        </is>
      </c>
      <c r="H388" s="18" t="inlineStr">
        <is>
          <t>Burot</t>
        </is>
      </c>
      <c r="I388" s="18" t="n">
        <v>15.414113</v>
      </c>
      <c r="J388" s="17" t="n">
        <v>120.600645</v>
      </c>
      <c r="K388" s="17" t="inlineStr">
        <is>
          <t>U</t>
        </is>
      </c>
      <c r="L388" s="11" t="n">
        <v>8013</v>
      </c>
      <c r="M388" s="19" t="n">
        <v>3.9</v>
      </c>
      <c r="N388" s="20">
        <f>INT(L388/M388)</f>
        <v/>
      </c>
      <c r="O388" s="20">
        <f>ROUND(N388*0.3,0)</f>
        <v/>
      </c>
      <c r="P388" s="17" t="inlineStr">
        <is>
          <t>Band n50 (1.5 GHz, 100 MHz TDD)</t>
        </is>
      </c>
      <c r="Q388" s="21">
        <f>MAX(1,ROUNDUP(O388/1000,0))</f>
        <v/>
      </c>
      <c r="R388" s="16" t="n">
        <v>1</v>
      </c>
      <c r="S388" s="19" t="n">
        <v>0.12</v>
      </c>
      <c r="T388" s="19" t="n">
        <v>0.05</v>
      </c>
      <c r="U388" s="17" t="inlineStr">
        <is>
          <t>Tier 1A (Direct Coloc, &lt;1 km)</t>
        </is>
      </c>
      <c r="V388" s="19" t="n">
        <v>100</v>
      </c>
      <c r="W388" s="19" t="n">
        <v>100</v>
      </c>
      <c r="X388" s="19" t="n">
        <v>29.5</v>
      </c>
      <c r="Y388" s="20">
        <f>ROUND(V388*0.35+W388*0.35+X388*0.30,2)</f>
        <v/>
      </c>
      <c r="Z388" s="22" t="inlineStr">
        <is>
          <t>A - Node within 0.5 km</t>
        </is>
      </c>
      <c r="AA388" s="19" t="n">
        <v>0.1150556613797842</v>
      </c>
      <c r="AB388" s="19" t="n">
        <v>0.03749514943548829</v>
      </c>
      <c r="AC388" s="17" t="inlineStr">
        <is>
          <t>TCT003 - TYPE 2 / 24 CORE (2X12)</t>
        </is>
      </c>
      <c r="AD388" s="17" t="inlineStr">
        <is>
          <t>First survey: confirm node handoff, spare capacity and a feasible short route; co-location is not established.</t>
        </is>
      </c>
      <c r="AE388" s="16" t="n">
        <v>101</v>
      </c>
    </row>
    <row r="389">
      <c r="A389" s="16" t="n">
        <v>1</v>
      </c>
      <c r="B389" s="16" t="n">
        <v>385</v>
      </c>
      <c r="C389" s="16" t="n">
        <v>385</v>
      </c>
      <c r="D389" s="17" t="inlineStr">
        <is>
          <t>0301410050</t>
        </is>
      </c>
      <c r="E389" s="17" t="inlineStr">
        <is>
          <t>Region III (Central Luzon)</t>
        </is>
      </c>
      <c r="F389" s="17" t="inlineStr">
        <is>
          <t>Bulacan</t>
        </is>
      </c>
      <c r="G389" s="17" t="inlineStr">
        <is>
          <t>City of Malolos</t>
        </is>
      </c>
      <c r="H389" s="18" t="inlineStr">
        <is>
          <t>Santo Rosario</t>
        </is>
      </c>
      <c r="I389" s="18" t="n">
        <v>14.853181</v>
      </c>
      <c r="J389" s="17" t="n">
        <v>120.817662</v>
      </c>
      <c r="K389" s="17" t="inlineStr">
        <is>
          <t>U</t>
        </is>
      </c>
      <c r="L389" s="11" t="n">
        <v>7665</v>
      </c>
      <c r="M389" s="19" t="n">
        <v>3.5</v>
      </c>
      <c r="N389" s="20">
        <f>INT(L389/M389)</f>
        <v/>
      </c>
      <c r="O389" s="20">
        <f>ROUND(N389*0.3,0)</f>
        <v/>
      </c>
      <c r="P389" s="17" t="inlineStr">
        <is>
          <t>Band n50 (1.5 GHz, 100 MHz TDD)</t>
        </is>
      </c>
      <c r="Q389" s="21">
        <f>MAX(1,ROUNDUP(O389/1000,0))</f>
        <v/>
      </c>
      <c r="R389" s="16" t="n">
        <v>1</v>
      </c>
      <c r="S389" s="19" t="n">
        <v>0.22</v>
      </c>
      <c r="T389" s="19" t="n">
        <v>0.17</v>
      </c>
      <c r="U389" s="17" t="inlineStr">
        <is>
          <t>Tier 1A (Direct Coloc, &lt;1 km)</t>
        </is>
      </c>
      <c r="V389" s="19" t="n">
        <v>100</v>
      </c>
      <c r="W389" s="19" t="n">
        <v>100</v>
      </c>
      <c r="X389" s="19" t="n">
        <v>29.5</v>
      </c>
      <c r="Y389" s="20">
        <f>ROUND(V389*0.35+W389*0.35+X389*0.30,2)</f>
        <v/>
      </c>
      <c r="Z389" s="22" t="inlineStr">
        <is>
          <t>A - Node within 0.5 km</t>
        </is>
      </c>
      <c r="AA389" s="19" t="n">
        <v>0.2157595156763736</v>
      </c>
      <c r="AB389" s="19" t="n">
        <v>0.08983891843710587</v>
      </c>
      <c r="AC389" s="17" t="inlineStr">
        <is>
          <t>MSB001
- TYPE 3 / BOUND TO GGT</t>
        </is>
      </c>
      <c r="AD389" s="17" t="inlineStr">
        <is>
          <t>First survey: confirm node handoff, spare capacity and a feasible short route; co-location is not established.</t>
        </is>
      </c>
      <c r="AE389" s="16" t="n">
        <v>299</v>
      </c>
    </row>
    <row r="390">
      <c r="A390" s="16" t="n">
        <v>1</v>
      </c>
      <c r="B390" s="16" t="n">
        <v>386</v>
      </c>
      <c r="C390" s="16" t="n">
        <v>386</v>
      </c>
      <c r="D390" s="17" t="inlineStr">
        <is>
          <t>0300808001</t>
        </is>
      </c>
      <c r="E390" s="17" t="inlineStr">
        <is>
          <t>Region III (Central Luzon)</t>
        </is>
      </c>
      <c r="F390" s="17" t="inlineStr">
        <is>
          <t>Bataan</t>
        </is>
      </c>
      <c r="G390" s="17" t="inlineStr">
        <is>
          <t>Morong</t>
        </is>
      </c>
      <c r="H390" s="18" t="inlineStr">
        <is>
          <t>Binaritan</t>
        </is>
      </c>
      <c r="I390" s="18" t="n">
        <v>14.682442</v>
      </c>
      <c r="J390" s="17" t="n">
        <v>120.268042</v>
      </c>
      <c r="K390" s="17" t="inlineStr">
        <is>
          <t>U</t>
        </is>
      </c>
      <c r="L390" s="11" t="n">
        <v>7440</v>
      </c>
      <c r="M390" s="19" t="n">
        <v>3.6</v>
      </c>
      <c r="N390" s="20">
        <f>INT(L390/M390)</f>
        <v/>
      </c>
      <c r="O390" s="20">
        <f>ROUND(N390*0.3,0)</f>
        <v/>
      </c>
      <c r="P390" s="17" t="inlineStr">
        <is>
          <t>Band n50 (1.5 GHz, 100 MHz TDD)</t>
        </is>
      </c>
      <c r="Q390" s="21">
        <f>MAX(1,ROUNDUP(O390/1000,0))</f>
        <v/>
      </c>
      <c r="R390" s="16" t="n">
        <v>1</v>
      </c>
      <c r="S390" s="19" t="n">
        <v>0.28</v>
      </c>
      <c r="T390" s="19" t="n">
        <v>0.28</v>
      </c>
      <c r="U390" s="17" t="inlineStr">
        <is>
          <t>Tier 1A (Direct Coloc, &lt;1 km)</t>
        </is>
      </c>
      <c r="V390" s="19" t="n">
        <v>100</v>
      </c>
      <c r="W390" s="19" t="n">
        <v>100</v>
      </c>
      <c r="X390" s="19" t="n">
        <v>29.5</v>
      </c>
      <c r="Y390" s="20">
        <f>ROUND(V390*0.35+W390*0.35+X390*0.30,2)</f>
        <v/>
      </c>
      <c r="Z390" s="22" t="inlineStr">
        <is>
          <t>A - Node within 0.5 km</t>
        </is>
      </c>
      <c r="AA390" s="19" t="n">
        <v>0.2782823154763216</v>
      </c>
      <c r="AB390" s="19" t="n">
        <v>0.1680519076094724</v>
      </c>
      <c r="AC390" s="17" t="inlineStr">
        <is>
          <t>MGB001 - TYPE3 / Subic- Morong AERIAL</t>
        </is>
      </c>
      <c r="AD390" s="17" t="inlineStr">
        <is>
          <t>First survey: confirm node handoff, spare capacity and a feasible short route; co-location is not established.</t>
        </is>
      </c>
      <c r="AE390" s="16" t="n">
        <v>437</v>
      </c>
    </row>
    <row r="391">
      <c r="A391" s="16" t="n">
        <v>1</v>
      </c>
      <c r="B391" s="16" t="n">
        <v>387</v>
      </c>
      <c r="C391" s="16" t="n">
        <v>387</v>
      </c>
      <c r="D391" s="17" t="inlineStr">
        <is>
          <t>0403421008</t>
        </is>
      </c>
      <c r="E391" s="17" t="inlineStr">
        <is>
          <t>Region IV-A (CALABARZON)</t>
        </is>
      </c>
      <c r="F391" s="17" t="inlineStr">
        <is>
          <t>Laguna</t>
        </is>
      </c>
      <c r="G391" s="17" t="inlineStr">
        <is>
          <t>Pangil</t>
        </is>
      </c>
      <c r="H391" s="18" t="inlineStr">
        <is>
          <t>Sulib</t>
        </is>
      </c>
      <c r="I391" s="18" t="n">
        <v>14.404943</v>
      </c>
      <c r="J391" s="17" t="n">
        <v>121.463802</v>
      </c>
      <c r="K391" s="17" t="inlineStr">
        <is>
          <t>U</t>
        </is>
      </c>
      <c r="L391" s="11" t="n">
        <v>7425</v>
      </c>
      <c r="M391" s="19" t="n">
        <v>3.3</v>
      </c>
      <c r="N391" s="20">
        <f>INT(L391/M391)</f>
        <v/>
      </c>
      <c r="O391" s="20">
        <f>ROUND(N391*0.3,0)</f>
        <v/>
      </c>
      <c r="P391" s="17" t="inlineStr">
        <is>
          <t>Band n50 (1.5 GHz, 100 MHz TDD)</t>
        </is>
      </c>
      <c r="Q391" s="21">
        <f>MAX(1,ROUNDUP(O391/1000,0))</f>
        <v/>
      </c>
      <c r="R391" s="16" t="n">
        <v>1</v>
      </c>
      <c r="S391" s="19" t="n">
        <v>0.16</v>
      </c>
      <c r="T391" s="19" t="n">
        <v>0.42</v>
      </c>
      <c r="U391" s="17" t="inlineStr">
        <is>
          <t>Tier 1A (Direct Coloc, &lt;1 km)</t>
        </is>
      </c>
      <c r="V391" s="19" t="n">
        <v>100</v>
      </c>
      <c r="W391" s="19" t="n">
        <v>100</v>
      </c>
      <c r="X391" s="19" t="n">
        <v>29.5</v>
      </c>
      <c r="Y391" s="20">
        <f>ROUND(V391*0.35+W391*0.35+X391*0.30,2)</f>
        <v/>
      </c>
      <c r="Z391" s="22" t="inlineStr">
        <is>
          <t>A - Node within 0.5 km</t>
        </is>
      </c>
      <c r="AA391" s="19" t="n">
        <v>0.1576458599317628</v>
      </c>
      <c r="AB391" s="19" t="n">
        <v>0.4037936097318701</v>
      </c>
      <c r="AC391" s="17" t="inlineStr">
        <is>
          <t>PGL001 - BP / SNL001 TO SCL001</t>
        </is>
      </c>
      <c r="AD391" s="17" t="inlineStr">
        <is>
          <t>First survey: confirm node handoff, spare capacity and a feasible short route; co-location is not established.</t>
        </is>
      </c>
      <c r="AE391" s="16" t="n">
        <v>179</v>
      </c>
    </row>
    <row r="392">
      <c r="A392" s="16" t="n">
        <v>1</v>
      </c>
      <c r="B392" s="16" t="n">
        <v>388</v>
      </c>
      <c r="C392" s="16" t="n">
        <v>388</v>
      </c>
      <c r="D392" s="17" t="inlineStr">
        <is>
          <t>0304928019</t>
        </is>
      </c>
      <c r="E392" s="17" t="inlineStr">
        <is>
          <t>Region III (Central Luzon)</t>
        </is>
      </c>
      <c r="F392" s="17" t="inlineStr">
        <is>
          <t>Nueva Ecija</t>
        </is>
      </c>
      <c r="G392" s="17" t="inlineStr">
        <is>
          <t>Santa Rosa</t>
        </is>
      </c>
      <c r="H392" s="18" t="inlineStr">
        <is>
          <t>Soledad</t>
        </is>
      </c>
      <c r="I392" s="18" t="n">
        <v>15.428567</v>
      </c>
      <c r="J392" s="17" t="n">
        <v>120.994854</v>
      </c>
      <c r="K392" s="17" t="inlineStr">
        <is>
          <t>U</t>
        </is>
      </c>
      <c r="L392" s="11" t="n">
        <v>7394</v>
      </c>
      <c r="M392" s="19" t="n">
        <v>3.5</v>
      </c>
      <c r="N392" s="20">
        <f>INT(L392/M392)</f>
        <v/>
      </c>
      <c r="O392" s="20">
        <f>ROUND(N392*0.3,0)</f>
        <v/>
      </c>
      <c r="P392" s="17" t="inlineStr">
        <is>
          <t>Band n50 (1.5 GHz, 100 MHz TDD)</t>
        </is>
      </c>
      <c r="Q392" s="21">
        <f>MAX(1,ROUNDUP(O392/1000,0))</f>
        <v/>
      </c>
      <c r="R392" s="16" t="n">
        <v>1</v>
      </c>
      <c r="S392" s="19" t="n">
        <v>0.04</v>
      </c>
      <c r="T392" s="19" t="n">
        <v>0.3</v>
      </c>
      <c r="U392" s="17" t="inlineStr">
        <is>
          <t>Tier 1A (Direct Coloc, &lt;1 km)</t>
        </is>
      </c>
      <c r="V392" s="19" t="n">
        <v>100</v>
      </c>
      <c r="W392" s="19" t="n">
        <v>100</v>
      </c>
      <c r="X392" s="19" t="n">
        <v>29.5</v>
      </c>
      <c r="Y392" s="20">
        <f>ROUND(V392*0.35+W392*0.35+X392*0.30,2)</f>
        <v/>
      </c>
      <c r="Z392" s="23" t="inlineStr">
        <is>
          <t>C - Line within 0.5 km; node over 1 km</t>
        </is>
      </c>
      <c r="AA392" s="19" t="n">
        <v>6.819336403498018</v>
      </c>
      <c r="AB392" s="19" t="n">
        <v>0.03094348287110456</v>
      </c>
      <c r="AC392" s="17" t="inlineStr">
        <is>
          <t>SRN001 -TYPE 2 / Untitled Path</t>
        </is>
      </c>
      <c r="AD392" s="17" t="inlineStr">
        <is>
          <t>Locate an authorized closure or handhole and confirm splicing/capacity; nearby cable alone is insufficient.</t>
        </is>
      </c>
      <c r="AE392" s="16" t="n">
        <v>2162</v>
      </c>
    </row>
    <row r="393">
      <c r="A393" s="16" t="n">
        <v>1</v>
      </c>
      <c r="B393" s="16" t="n">
        <v>389</v>
      </c>
      <c r="C393" s="16" t="n">
        <v>389</v>
      </c>
      <c r="D393" s="17" t="inlineStr">
        <is>
          <t>0205013012</t>
        </is>
      </c>
      <c r="E393" s="17" t="inlineStr">
        <is>
          <t>Region II (Cagayan Valley)</t>
        </is>
      </c>
      <c r="F393" s="17" t="inlineStr">
        <is>
          <t>Nueva Vizcaya</t>
        </is>
      </c>
      <c r="G393" s="17" t="inlineStr">
        <is>
          <t>Solano</t>
        </is>
      </c>
      <c r="H393" s="18" t="inlineStr">
        <is>
          <t>Quirino</t>
        </is>
      </c>
      <c r="I393" s="18" t="n">
        <v>16.512778</v>
      </c>
      <c r="J393" s="17" t="n">
        <v>121.1825</v>
      </c>
      <c r="K393" s="17" t="inlineStr">
        <is>
          <t>U</t>
        </is>
      </c>
      <c r="L393" s="11" t="n">
        <v>7173</v>
      </c>
      <c r="M393" s="19" t="n">
        <v>3.8</v>
      </c>
      <c r="N393" s="20">
        <f>INT(L393/M393)</f>
        <v/>
      </c>
      <c r="O393" s="20">
        <f>ROUND(N393*0.3,0)</f>
        <v/>
      </c>
      <c r="P393" s="17" t="inlineStr">
        <is>
          <t>Band n50 (1.5 GHz, 100 MHz TDD)</t>
        </is>
      </c>
      <c r="Q393" s="21">
        <f>MAX(1,ROUNDUP(O393/1000,0))</f>
        <v/>
      </c>
      <c r="R393" s="16" t="n">
        <v>1</v>
      </c>
      <c r="S393" s="19" t="n">
        <v>0.22</v>
      </c>
      <c r="T393" s="19" t="n">
        <v>0.45</v>
      </c>
      <c r="U393" s="17" t="inlineStr">
        <is>
          <t>Tier 1A (Direct Coloc, &lt;1 km)</t>
        </is>
      </c>
      <c r="V393" s="19" t="n">
        <v>100</v>
      </c>
      <c r="W393" s="19" t="n">
        <v>100</v>
      </c>
      <c r="X393" s="19" t="n">
        <v>29.5</v>
      </c>
      <c r="Y393" s="20">
        <f>ROUND(V393*0.35+W393*0.35+X393*0.30,2)</f>
        <v/>
      </c>
      <c r="Z393" s="22" t="inlineStr">
        <is>
          <t>A - Node within 0.5 km</t>
        </is>
      </c>
      <c r="AA393" s="19" t="n">
        <v>0.2198152120619549</v>
      </c>
      <c r="AB393" s="19" t="n">
        <v>0.4489002345564805</v>
      </c>
      <c r="AC393" s="17" t="inlineStr">
        <is>
          <t>SLV001 - TYPE 3 / SEGMENT 13 (SANTIAGO - BAYOMBONG)</t>
        </is>
      </c>
      <c r="AD393" s="17" t="inlineStr">
        <is>
          <t>First survey: confirm node handoff, spare capacity and a feasible short route; co-location is not established.</t>
        </is>
      </c>
      <c r="AE393" s="16" t="n">
        <v>306</v>
      </c>
    </row>
    <row r="394">
      <c r="A394" s="16" t="n">
        <v>1</v>
      </c>
      <c r="B394" s="16" t="n">
        <v>390</v>
      </c>
      <c r="C394" s="16" t="n">
        <v>390</v>
      </c>
      <c r="D394" s="17" t="inlineStr">
        <is>
          <t>0304911056</t>
        </is>
      </c>
      <c r="E394" s="17" t="inlineStr">
        <is>
          <t>Region III (Central Luzon)</t>
        </is>
      </c>
      <c r="F394" s="17" t="inlineStr">
        <is>
          <t>Nueva Ecija</t>
        </is>
      </c>
      <c r="G394" s="17" t="inlineStr">
        <is>
          <t>Guimba</t>
        </is>
      </c>
      <c r="H394" s="18" t="inlineStr">
        <is>
          <t>San Roque</t>
        </is>
      </c>
      <c r="I394" s="18" t="n">
        <v>15.241838</v>
      </c>
      <c r="J394" s="17" t="n">
        <v>120.954768</v>
      </c>
      <c r="K394" s="17" t="inlineStr">
        <is>
          <t>U</t>
        </is>
      </c>
      <c r="L394" s="11" t="n">
        <v>6874</v>
      </c>
      <c r="M394" s="19" t="n">
        <v>3.5</v>
      </c>
      <c r="N394" s="20">
        <f>INT(L394/M394)</f>
        <v/>
      </c>
      <c r="O394" s="20">
        <f>ROUND(N394*0.3,0)</f>
        <v/>
      </c>
      <c r="P394" s="17" t="inlineStr">
        <is>
          <t>Band n50 (1.5 GHz, 100 MHz TDD)</t>
        </is>
      </c>
      <c r="Q394" s="21">
        <f>MAX(1,ROUNDUP(O394/1000,0))</f>
        <v/>
      </c>
      <c r="R394" s="16" t="n">
        <v>1</v>
      </c>
      <c r="S394" s="19" t="n">
        <v>0.05</v>
      </c>
      <c r="T394" s="19" t="n">
        <v>0.07000000000000001</v>
      </c>
      <c r="U394" s="17" t="inlineStr">
        <is>
          <t>Tier 1A (Direct Coloc, &lt;1 km)</t>
        </is>
      </c>
      <c r="V394" s="19" t="n">
        <v>100</v>
      </c>
      <c r="W394" s="19" t="n">
        <v>100</v>
      </c>
      <c r="X394" s="19" t="n">
        <v>29.5</v>
      </c>
      <c r="Y394" s="20">
        <f>ROUND(V394*0.35+W394*0.35+X394*0.30,2)</f>
        <v/>
      </c>
      <c r="Z394" s="23" t="inlineStr">
        <is>
          <t>C - Line within 0.5 km; node over 1 km</t>
        </is>
      </c>
      <c r="AA394" s="19" t="n">
        <v>5.469156717956543</v>
      </c>
      <c r="AB394" s="19" t="n">
        <v>0.04067708719048405</v>
      </c>
      <c r="AC394" s="17" t="inlineStr">
        <is>
          <t>GPN001 - TYPE 3 / Untitled Path</t>
        </is>
      </c>
      <c r="AD394" s="17" t="inlineStr">
        <is>
          <t>Locate an authorized closure or handhole and confirm splicing/capacity; nearby cable alone is insufficient.</t>
        </is>
      </c>
      <c r="AE394" s="16" t="n">
        <v>2249</v>
      </c>
    </row>
    <row r="395">
      <c r="A395" s="16" t="n">
        <v>1</v>
      </c>
      <c r="B395" s="16" t="n">
        <v>391</v>
      </c>
      <c r="C395" s="16" t="n">
        <v>391</v>
      </c>
      <c r="D395" s="17" t="inlineStr">
        <is>
          <t>0304908015</t>
        </is>
      </c>
      <c r="E395" s="17" t="inlineStr">
        <is>
          <t>Region III (Central Luzon)</t>
        </is>
      </c>
      <c r="F395" s="17" t="inlineStr">
        <is>
          <t>Nueva Ecija</t>
        </is>
      </c>
      <c r="G395" s="17" t="inlineStr">
        <is>
          <t>City of Gapan</t>
        </is>
      </c>
      <c r="H395" s="18" t="inlineStr">
        <is>
          <t>Santo Cristo Norte</t>
        </is>
      </c>
      <c r="I395" s="18" t="n">
        <v>15.285279</v>
      </c>
      <c r="J395" s="17" t="n">
        <v>120.947614</v>
      </c>
      <c r="K395" s="17" t="inlineStr">
        <is>
          <t>U</t>
        </is>
      </c>
      <c r="L395" s="11" t="n">
        <v>6716</v>
      </c>
      <c r="M395" s="19" t="n">
        <v>3.5</v>
      </c>
      <c r="N395" s="20">
        <f>INT(L395/M395)</f>
        <v/>
      </c>
      <c r="O395" s="20">
        <f>ROUND(N395*0.3,0)</f>
        <v/>
      </c>
      <c r="P395" s="17" t="inlineStr">
        <is>
          <t>Band n50 (1.5 GHz, 100 MHz TDD)</t>
        </is>
      </c>
      <c r="Q395" s="21">
        <f>MAX(1,ROUNDUP(O395/1000,0))</f>
        <v/>
      </c>
      <c r="R395" s="16" t="n">
        <v>1</v>
      </c>
      <c r="S395" s="19" t="n">
        <v>0.03</v>
      </c>
      <c r="T395" s="19" t="n">
        <v>0.06</v>
      </c>
      <c r="U395" s="17" t="inlineStr">
        <is>
          <t>Tier 1A (Direct Coloc, &lt;1 km)</t>
        </is>
      </c>
      <c r="V395" s="19" t="n">
        <v>100</v>
      </c>
      <c r="W395" s="19" t="n">
        <v>100</v>
      </c>
      <c r="X395" s="19" t="n">
        <v>29.5</v>
      </c>
      <c r="Y395" s="20">
        <f>ROUND(V395*0.35+W395*0.35+X395*0.30,2)</f>
        <v/>
      </c>
      <c r="Z395" s="22" t="inlineStr">
        <is>
          <t>B - Node 0.5-1 km</t>
        </is>
      </c>
      <c r="AA395" s="19" t="n">
        <v>0.6622144710116856</v>
      </c>
      <c r="AB395" s="19" t="n">
        <v>0.01405846290078002</v>
      </c>
      <c r="AC395" s="17" t="inlineStr">
        <is>
          <t>GPN001 - TYPE 3 / Untitled Path</t>
        </is>
      </c>
      <c r="AD395" s="17" t="inlineStr">
        <is>
          <t>Survey a short node lateral; confirm port/fiber capacity, access and route.</t>
        </is>
      </c>
      <c r="AE395" s="16" t="n">
        <v>1271</v>
      </c>
    </row>
    <row r="396">
      <c r="A396" s="16" t="n">
        <v>1</v>
      </c>
      <c r="B396" s="16" t="n">
        <v>392</v>
      </c>
      <c r="C396" s="16" t="n">
        <v>392</v>
      </c>
      <c r="D396" s="17" t="inlineStr">
        <is>
          <t>0402118016</t>
        </is>
      </c>
      <c r="E396" s="17" t="inlineStr">
        <is>
          <t>Region IV-A (CALABARZON)</t>
        </is>
      </c>
      <c r="F396" s="17" t="inlineStr">
        <is>
          <t>Cavite</t>
        </is>
      </c>
      <c r="G396" s="17" t="inlineStr">
        <is>
          <t>Silang</t>
        </is>
      </c>
      <c r="H396" s="18" t="inlineStr">
        <is>
          <t>Inchican</t>
        </is>
      </c>
      <c r="I396" s="18" t="n">
        <v>14.250352</v>
      </c>
      <c r="J396" s="17" t="n">
        <v>121.053334</v>
      </c>
      <c r="K396" s="17" t="inlineStr">
        <is>
          <t>U</t>
        </is>
      </c>
      <c r="L396" s="11" t="n">
        <v>6206</v>
      </c>
      <c r="M396" s="19" t="n">
        <v>3.4</v>
      </c>
      <c r="N396" s="20">
        <f>INT(L396/M396)</f>
        <v/>
      </c>
      <c r="O396" s="20">
        <f>ROUND(N396*0.3,0)</f>
        <v/>
      </c>
      <c r="P396" s="17" t="inlineStr">
        <is>
          <t>Band n50 (1.5 GHz, 100 MHz TDD)</t>
        </is>
      </c>
      <c r="Q396" s="21">
        <f>MAX(1,ROUNDUP(O396/1000,0))</f>
        <v/>
      </c>
      <c r="R396" s="16" t="n">
        <v>1</v>
      </c>
      <c r="S396" s="19" t="n">
        <v>0.16</v>
      </c>
      <c r="T396" s="19" t="n">
        <v>0.97</v>
      </c>
      <c r="U396" s="17" t="inlineStr">
        <is>
          <t>Tier 1A (Direct Coloc, &lt;1 km)</t>
        </is>
      </c>
      <c r="V396" s="19" t="n">
        <v>100</v>
      </c>
      <c r="W396" s="19" t="n">
        <v>100</v>
      </c>
      <c r="X396" s="19" t="n">
        <v>29.5</v>
      </c>
      <c r="Y396" s="20">
        <f>ROUND(V396*0.35+W396*0.35+X396*0.30,2)</f>
        <v/>
      </c>
      <c r="Z396" s="22" t="inlineStr">
        <is>
          <t>A - Node within 0.5 km</t>
        </is>
      </c>
      <c r="AA396" s="19" t="n">
        <v>0.1543597706486833</v>
      </c>
      <c r="AB396" s="19" t="n">
        <v>0.9612718855742804</v>
      </c>
      <c r="AC396" s="17" t="inlineStr">
        <is>
          <t>SGC005 - PM / TGY001 TO CLB001</t>
        </is>
      </c>
      <c r="AD396" s="17" t="inlineStr">
        <is>
          <t>First survey: confirm node handoff, spare capacity and a feasible short route; co-location is not established.</t>
        </is>
      </c>
      <c r="AE396" s="16" t="n">
        <v>167</v>
      </c>
    </row>
    <row r="397">
      <c r="A397" s="16" t="n">
        <v>1</v>
      </c>
      <c r="B397" s="16" t="n">
        <v>393</v>
      </c>
      <c r="C397" s="16" t="n">
        <v>393</v>
      </c>
      <c r="D397" s="17" t="inlineStr">
        <is>
          <t>0306903027</t>
        </is>
      </c>
      <c r="E397" s="17" t="inlineStr">
        <is>
          <t>Region III (Central Luzon)</t>
        </is>
      </c>
      <c r="F397" s="17" t="inlineStr">
        <is>
          <t>Tarlac</t>
        </is>
      </c>
      <c r="G397" s="17" t="inlineStr">
        <is>
          <t>Camiling</t>
        </is>
      </c>
      <c r="H397" s="18" t="inlineStr">
        <is>
          <t>Malacampa</t>
        </is>
      </c>
      <c r="I397" s="18" t="n">
        <v>15.640219</v>
      </c>
      <c r="J397" s="17" t="n">
        <v>120.411814</v>
      </c>
      <c r="K397" s="17" t="inlineStr">
        <is>
          <t>U</t>
        </is>
      </c>
      <c r="L397" s="11" t="n">
        <v>6156</v>
      </c>
      <c r="M397" s="19" t="n">
        <v>3.9</v>
      </c>
      <c r="N397" s="20">
        <f>INT(L397/M397)</f>
        <v/>
      </c>
      <c r="O397" s="20">
        <f>ROUND(N397*0.3,0)</f>
        <v/>
      </c>
      <c r="P397" s="17" t="inlineStr">
        <is>
          <t>Band n50 (1.5 GHz, 100 MHz TDD)</t>
        </is>
      </c>
      <c r="Q397" s="21">
        <f>MAX(1,ROUNDUP(O397/1000,0))</f>
        <v/>
      </c>
      <c r="R397" s="16" t="n">
        <v>1</v>
      </c>
      <c r="S397" s="19" t="n">
        <v>0.31</v>
      </c>
      <c r="T397" s="19" t="n">
        <v>0.21</v>
      </c>
      <c r="U397" s="17" t="inlineStr">
        <is>
          <t>Tier 1A (Direct Coloc, &lt;1 km)</t>
        </is>
      </c>
      <c r="V397" s="19" t="n">
        <v>100</v>
      </c>
      <c r="W397" s="19" t="n">
        <v>100</v>
      </c>
      <c r="X397" s="19" t="n">
        <v>29.5</v>
      </c>
      <c r="Y397" s="20">
        <f>ROUND(V397*0.35+W397*0.35+X397*0.30,2)</f>
        <v/>
      </c>
      <c r="Z397" s="22" t="inlineStr">
        <is>
          <t>A - Node within 0.5 km</t>
        </is>
      </c>
      <c r="AA397" s="19" t="n">
        <v>0.309864547922876</v>
      </c>
      <c r="AB397" s="19" t="n">
        <v>0.05580526168224673</v>
      </c>
      <c r="AC397" s="17" t="inlineStr">
        <is>
          <t>SIT001
- PM / 48 CORE (8X6)</t>
        </is>
      </c>
      <c r="AD397" s="17" t="inlineStr">
        <is>
          <t>First survey: confirm node handoff, spare capacity and a feasible short route; co-location is not established.</t>
        </is>
      </c>
      <c r="AE397" s="16" t="n">
        <v>506</v>
      </c>
    </row>
    <row r="398">
      <c r="A398" s="16" t="n">
        <v>1</v>
      </c>
      <c r="B398" s="16" t="n">
        <v>394</v>
      </c>
      <c r="C398" s="16" t="n">
        <v>394</v>
      </c>
      <c r="D398" s="17" t="inlineStr">
        <is>
          <t>0304908001</t>
        </is>
      </c>
      <c r="E398" s="17" t="inlineStr">
        <is>
          <t>Region III (Central Luzon)</t>
        </is>
      </c>
      <c r="F398" s="17" t="inlineStr">
        <is>
          <t>Nueva Ecija</t>
        </is>
      </c>
      <c r="G398" s="17" t="inlineStr">
        <is>
          <t>City of Gapan</t>
        </is>
      </c>
      <c r="H398" s="18" t="inlineStr">
        <is>
          <t>Bayanihan</t>
        </is>
      </c>
      <c r="I398" s="18" t="n">
        <v>15.299515</v>
      </c>
      <c r="J398" s="17" t="n">
        <v>120.94486</v>
      </c>
      <c r="K398" s="17" t="inlineStr">
        <is>
          <t>U</t>
        </is>
      </c>
      <c r="L398" s="11" t="n">
        <v>5999</v>
      </c>
      <c r="M398" s="19" t="n">
        <v>3.5</v>
      </c>
      <c r="N398" s="20">
        <f>INT(L398/M398)</f>
        <v/>
      </c>
      <c r="O398" s="20">
        <f>ROUND(N398*0.3,0)</f>
        <v/>
      </c>
      <c r="P398" s="17" t="inlineStr">
        <is>
          <t>Band n50 (1.5 GHz, 100 MHz TDD)</t>
        </is>
      </c>
      <c r="Q398" s="21">
        <f>MAX(1,ROUNDUP(O398/1000,0))</f>
        <v/>
      </c>
      <c r="R398" s="16" t="n">
        <v>1</v>
      </c>
      <c r="S398" s="19" t="n">
        <v>0.31</v>
      </c>
      <c r="T398" s="19" t="n">
        <v>0.32</v>
      </c>
      <c r="U398" s="17" t="inlineStr">
        <is>
          <t>Tier 1A (Direct Coloc, &lt;1 km)</t>
        </is>
      </c>
      <c r="V398" s="19" t="n">
        <v>100</v>
      </c>
      <c r="W398" s="19" t="n">
        <v>100</v>
      </c>
      <c r="X398" s="19" t="n">
        <v>29.5</v>
      </c>
      <c r="Y398" s="20">
        <f>ROUND(V398*0.35+W398*0.35+X398*0.30,2)</f>
        <v/>
      </c>
      <c r="Z398" s="23" t="inlineStr">
        <is>
          <t>C - Line within 0.5 km; node over 1 km</t>
        </is>
      </c>
      <c r="AA398" s="19" t="n">
        <v>1.063662093784001</v>
      </c>
      <c r="AB398" s="19" t="n">
        <v>0.309906303908361</v>
      </c>
      <c r="AC398" s="17" t="inlineStr">
        <is>
          <t>GPN001 - TYPE 3 / SEGMENT 18 (BALIUAG - ZARAGOZA)</t>
        </is>
      </c>
      <c r="AD398" s="17" t="inlineStr">
        <is>
          <t>Locate an authorized closure or handhole and confirm splicing/capacity; nearby cable alone is insufficient.</t>
        </is>
      </c>
      <c r="AE398" s="16" t="n">
        <v>2919</v>
      </c>
    </row>
    <row r="399">
      <c r="A399" s="16" t="n">
        <v>1</v>
      </c>
      <c r="B399" s="16" t="n">
        <v>395</v>
      </c>
      <c r="C399" s="16" t="n">
        <v>395</v>
      </c>
      <c r="D399" s="17" t="inlineStr">
        <is>
          <t>0405647043</t>
        </is>
      </c>
      <c r="E399" s="17" t="inlineStr">
        <is>
          <t>Region IV-A (CALABARZON)</t>
        </is>
      </c>
      <c r="F399" s="17" t="inlineStr">
        <is>
          <t>Quezon</t>
        </is>
      </c>
      <c r="G399" s="17" t="inlineStr">
        <is>
          <t>City of Tayabas</t>
        </is>
      </c>
      <c r="H399" s="18" t="inlineStr">
        <is>
          <t>Mateuna</t>
        </is>
      </c>
      <c r="I399" s="18" t="n">
        <v>14.024238</v>
      </c>
      <c r="J399" s="17" t="n">
        <v>121.596039</v>
      </c>
      <c r="K399" s="17" t="inlineStr">
        <is>
          <t>U</t>
        </is>
      </c>
      <c r="L399" s="11" t="n">
        <v>5954</v>
      </c>
      <c r="M399" s="19" t="n">
        <v>3.8</v>
      </c>
      <c r="N399" s="20">
        <f>INT(L399/M399)</f>
        <v/>
      </c>
      <c r="O399" s="20">
        <f>ROUND(N399*0.3,0)</f>
        <v/>
      </c>
      <c r="P399" s="17" t="inlineStr">
        <is>
          <t>Band n50 (1.5 GHz, 100 MHz TDD)</t>
        </is>
      </c>
      <c r="Q399" s="21">
        <f>MAX(1,ROUNDUP(O399/1000,0))</f>
        <v/>
      </c>
      <c r="R399" s="16" t="n">
        <v>1</v>
      </c>
      <c r="S399" s="19" t="n">
        <v>0.28</v>
      </c>
      <c r="T399" s="19" t="n">
        <v>0.13</v>
      </c>
      <c r="U399" s="17" t="inlineStr">
        <is>
          <t>Tier 1A (Direct Coloc, &lt;1 km)</t>
        </is>
      </c>
      <c r="V399" s="19" t="n">
        <v>100</v>
      </c>
      <c r="W399" s="19" t="n">
        <v>100</v>
      </c>
      <c r="X399" s="19" t="n">
        <v>29.5</v>
      </c>
      <c r="Y399" s="20">
        <f>ROUND(V399*0.35+W399*0.35+X399*0.30,2)</f>
        <v/>
      </c>
      <c r="Z399" s="22" t="inlineStr">
        <is>
          <t>A - Node within 0.5 km</t>
        </is>
      </c>
      <c r="AA399" s="19" t="n">
        <v>0.2810197665358982</v>
      </c>
      <c r="AB399" s="19" t="n">
        <v>0.1265698504144548</v>
      </c>
      <c r="AC399" s="17" t="inlineStr">
        <is>
          <t>TYQ001 - TYPE 3 / LBQ001 TO GCQ001</t>
        </is>
      </c>
      <c r="AD399" s="17" t="inlineStr">
        <is>
          <t>First survey: confirm node handoff, spare capacity and a feasible short route; co-location is not established.</t>
        </is>
      </c>
      <c r="AE399" s="16" t="n">
        <v>444</v>
      </c>
    </row>
    <row r="400">
      <c r="A400" s="16" t="n">
        <v>1</v>
      </c>
      <c r="B400" s="16" t="n">
        <v>396</v>
      </c>
      <c r="C400" s="16" t="n">
        <v>396</v>
      </c>
      <c r="D400" s="17" t="inlineStr">
        <is>
          <t>0203126013</t>
        </is>
      </c>
      <c r="E400" s="17" t="inlineStr">
        <is>
          <t>Region II (Cagayan Valley)</t>
        </is>
      </c>
      <c r="F400" s="17" t="inlineStr">
        <is>
          <t>Isabela</t>
        </is>
      </c>
      <c r="G400" s="17" t="inlineStr">
        <is>
          <t>Roxas</t>
        </is>
      </c>
      <c r="H400" s="18" t="inlineStr">
        <is>
          <t>Bantug</t>
        </is>
      </c>
      <c r="I400" s="18" t="n">
        <v>17.114354</v>
      </c>
      <c r="J400" s="17" t="n">
        <v>121.61286</v>
      </c>
      <c r="K400" s="17" t="inlineStr">
        <is>
          <t>U</t>
        </is>
      </c>
      <c r="L400" s="11" t="n">
        <v>5908</v>
      </c>
      <c r="M400" s="19" t="n">
        <v>3.8</v>
      </c>
      <c r="N400" s="20">
        <f>INT(L400/M400)</f>
        <v/>
      </c>
      <c r="O400" s="20">
        <f>ROUND(N400*0.3,0)</f>
        <v/>
      </c>
      <c r="P400" s="17" t="inlineStr">
        <is>
          <t>Band n50 (1.5 GHz, 100 MHz TDD)</t>
        </is>
      </c>
      <c r="Q400" s="21">
        <f>MAX(1,ROUNDUP(O400/1000,0))</f>
        <v/>
      </c>
      <c r="R400" s="16" t="n">
        <v>1</v>
      </c>
      <c r="S400" s="19" t="n">
        <v>0.31</v>
      </c>
      <c r="T400" s="19" t="n">
        <v>0.29</v>
      </c>
      <c r="U400" s="17" t="inlineStr">
        <is>
          <t>Tier 1A (Direct Coloc, &lt;1 km)</t>
        </is>
      </c>
      <c r="V400" s="19" t="n">
        <v>100</v>
      </c>
      <c r="W400" s="19" t="n">
        <v>100</v>
      </c>
      <c r="X400" s="19" t="n">
        <v>29.5</v>
      </c>
      <c r="Y400" s="20">
        <f>ROUND(V400*0.35+W400*0.35+X400*0.30,2)</f>
        <v/>
      </c>
      <c r="Z400" s="22" t="inlineStr">
        <is>
          <t>A - Node within 0.5 km</t>
        </is>
      </c>
      <c r="AA400" s="19" t="n">
        <v>0.3076451265574171</v>
      </c>
      <c r="AB400" s="19" t="n">
        <v>0.258424333951302</v>
      </c>
      <c r="AC400" s="17" t="inlineStr">
        <is>
          <t>RXI001 - TYPE 3 / ROXAS - CABATUAN</t>
        </is>
      </c>
      <c r="AD400" s="17" t="inlineStr">
        <is>
          <t>First survey: confirm node handoff, spare capacity and a feasible short route; co-location is not established.</t>
        </is>
      </c>
      <c r="AE400" s="16" t="n">
        <v>502</v>
      </c>
    </row>
    <row r="401">
      <c r="A401" s="16" t="n">
        <v>1</v>
      </c>
      <c r="B401" s="16" t="n">
        <v>397</v>
      </c>
      <c r="C401" s="16" t="n">
        <v>397</v>
      </c>
      <c r="D401" s="17" t="inlineStr">
        <is>
          <t>0304901005</t>
        </is>
      </c>
      <c r="E401" s="17" t="inlineStr">
        <is>
          <t>Region III (Central Luzon)</t>
        </is>
      </c>
      <c r="F401" s="17" t="inlineStr">
        <is>
          <t>Nueva Ecija</t>
        </is>
      </c>
      <c r="G401" s="17" t="inlineStr">
        <is>
          <t>Aliaga</t>
        </is>
      </c>
      <c r="H401" s="18" t="inlineStr">
        <is>
          <t>Bucot</t>
        </is>
      </c>
      <c r="I401" s="18" t="n">
        <v>15.502481</v>
      </c>
      <c r="J401" s="17" t="n">
        <v>120.871589</v>
      </c>
      <c r="K401" s="17" t="inlineStr">
        <is>
          <t>U</t>
        </is>
      </c>
      <c r="L401" s="11" t="n">
        <v>5837</v>
      </c>
      <c r="M401" s="19" t="n">
        <v>3.5</v>
      </c>
      <c r="N401" s="20">
        <f>INT(L401/M401)</f>
        <v/>
      </c>
      <c r="O401" s="20">
        <f>ROUND(N401*0.3,0)</f>
        <v/>
      </c>
      <c r="P401" s="17" t="inlineStr">
        <is>
          <t>Band n50 (1.5 GHz, 100 MHz TDD)</t>
        </is>
      </c>
      <c r="Q401" s="21">
        <f>MAX(1,ROUNDUP(O401/1000,0))</f>
        <v/>
      </c>
      <c r="R401" s="16" t="n">
        <v>1</v>
      </c>
      <c r="S401" s="19" t="n">
        <v>0.07000000000000001</v>
      </c>
      <c r="T401" s="19" t="n">
        <v>0.08</v>
      </c>
      <c r="U401" s="17" t="inlineStr">
        <is>
          <t>Tier 1A (Direct Coloc, &lt;1 km)</t>
        </is>
      </c>
      <c r="V401" s="19" t="n">
        <v>100</v>
      </c>
      <c r="W401" s="19" t="n">
        <v>100</v>
      </c>
      <c r="X401" s="19" t="n">
        <v>29.5</v>
      </c>
      <c r="Y401" s="20">
        <f>ROUND(V401*0.35+W401*0.35+X401*0.30,2)</f>
        <v/>
      </c>
      <c r="Z401" s="22" t="inlineStr">
        <is>
          <t>A - Node within 0.5 km</t>
        </is>
      </c>
      <c r="AA401" s="19" t="n">
        <v>0.06514787322282393</v>
      </c>
      <c r="AB401" s="19" t="n">
        <v>0.05043470984663147</v>
      </c>
      <c r="AC401" s="17" t="inlineStr">
        <is>
          <t>ALN001 - BP / SEGMENT 17 (ZARAGOSA - SAN JOSE)</t>
        </is>
      </c>
      <c r="AD401" s="17" t="inlineStr">
        <is>
          <t>First survey: confirm node handoff, spare capacity and a feasible short route; co-location is not established.</t>
        </is>
      </c>
      <c r="AE401" s="16" t="n">
        <v>25</v>
      </c>
    </row>
    <row r="402">
      <c r="A402" s="16" t="n">
        <v>1</v>
      </c>
      <c r="B402" s="16" t="n">
        <v>398</v>
      </c>
      <c r="C402" s="16" t="n">
        <v>398</v>
      </c>
      <c r="D402" s="17" t="inlineStr">
        <is>
          <t>0305406012</t>
        </is>
      </c>
      <c r="E402" s="17" t="inlineStr">
        <is>
          <t>Region III (Central Luzon)</t>
        </is>
      </c>
      <c r="F402" s="17" t="inlineStr">
        <is>
          <t>Pampanga</t>
        </is>
      </c>
      <c r="G402" s="17" t="inlineStr">
        <is>
          <t>Floridablanca</t>
        </is>
      </c>
      <c r="H402" s="18" t="inlineStr">
        <is>
          <t>Fortuna</t>
        </is>
      </c>
      <c r="I402" s="18" t="n">
        <v>14.982799</v>
      </c>
      <c r="J402" s="17" t="n">
        <v>120.516371</v>
      </c>
      <c r="K402" s="17" t="inlineStr">
        <is>
          <t>U</t>
        </is>
      </c>
      <c r="L402" s="11" t="n">
        <v>5744</v>
      </c>
      <c r="M402" s="19" t="n">
        <v>4</v>
      </c>
      <c r="N402" s="20">
        <f>INT(L402/M402)</f>
        <v/>
      </c>
      <c r="O402" s="20">
        <f>ROUND(N402*0.3,0)</f>
        <v/>
      </c>
      <c r="P402" s="17" t="inlineStr">
        <is>
          <t>Band n50 (1.5 GHz, 100 MHz TDD)</t>
        </is>
      </c>
      <c r="Q402" s="21">
        <f>MAX(1,ROUNDUP(O402/1000,0))</f>
        <v/>
      </c>
      <c r="R402" s="16" t="n">
        <v>1</v>
      </c>
      <c r="S402" s="19" t="n">
        <v>0.22</v>
      </c>
      <c r="T402" s="19" t="n">
        <v>1</v>
      </c>
      <c r="U402" s="17" t="inlineStr">
        <is>
          <t>Tier 1A (Direct Coloc, &lt;1 km)</t>
        </is>
      </c>
      <c r="V402" s="19" t="n">
        <v>100</v>
      </c>
      <c r="W402" s="19" t="n">
        <v>100</v>
      </c>
      <c r="X402" s="19" t="n">
        <v>29.5</v>
      </c>
      <c r="Y402" s="20">
        <f>ROUND(V402*0.35+W402*0.35+X402*0.30,2)</f>
        <v/>
      </c>
      <c r="Z402" s="22" t="inlineStr">
        <is>
          <t>A - Node within 0.5 km</t>
        </is>
      </c>
      <c r="AA402" s="19" t="n">
        <v>0.2158926607441641</v>
      </c>
      <c r="AB402" s="19" t="n">
        <v>0.9404044428537888</v>
      </c>
      <c r="AC402" s="17" t="inlineStr">
        <is>
          <t>FBP002-PM / 48 CORE (4X12)</t>
        </is>
      </c>
      <c r="AD402" s="17" t="inlineStr">
        <is>
          <t>First survey: confirm node handoff, spare capacity and a feasible short route; co-location is not established.</t>
        </is>
      </c>
      <c r="AE402" s="16" t="n">
        <v>301</v>
      </c>
    </row>
    <row r="403">
      <c r="A403" s="16" t="n">
        <v>1</v>
      </c>
      <c r="B403" s="16" t="n">
        <v>399</v>
      </c>
      <c r="C403" s="16" t="n">
        <v>399</v>
      </c>
      <c r="D403" s="17" t="inlineStr">
        <is>
          <t>0305403025</t>
        </is>
      </c>
      <c r="E403" s="17" t="inlineStr">
        <is>
          <t>Region III (Central Luzon)</t>
        </is>
      </c>
      <c r="F403" s="17" t="inlineStr">
        <is>
          <t>Pampanga</t>
        </is>
      </c>
      <c r="G403" s="17" t="inlineStr">
        <is>
          <t>Arayat</t>
        </is>
      </c>
      <c r="H403" s="18" t="inlineStr">
        <is>
          <t>San Jose Mesulo</t>
        </is>
      </c>
      <c r="I403" s="18" t="n">
        <v>15.142455</v>
      </c>
      <c r="J403" s="17" t="n">
        <v>120.770668</v>
      </c>
      <c r="K403" s="17" t="inlineStr">
        <is>
          <t>U</t>
        </is>
      </c>
      <c r="L403" s="11" t="n">
        <v>5717</v>
      </c>
      <c r="M403" s="19" t="n">
        <v>4</v>
      </c>
      <c r="N403" s="20">
        <f>INT(L403/M403)</f>
        <v/>
      </c>
      <c r="O403" s="20">
        <f>ROUND(N403*0.3,0)</f>
        <v/>
      </c>
      <c r="P403" s="17" t="inlineStr">
        <is>
          <t>Band n50 (1.5 GHz, 100 MHz TDD)</t>
        </is>
      </c>
      <c r="Q403" s="21">
        <f>MAX(1,ROUNDUP(O403/1000,0))</f>
        <v/>
      </c>
      <c r="R403" s="16" t="n">
        <v>1</v>
      </c>
      <c r="S403" s="19" t="n">
        <v>0.11</v>
      </c>
      <c r="T403" s="19" t="n">
        <v>0.11</v>
      </c>
      <c r="U403" s="17" t="inlineStr">
        <is>
          <t>Tier 1A (Direct Coloc, &lt;1 km)</t>
        </is>
      </c>
      <c r="V403" s="19" t="n">
        <v>100</v>
      </c>
      <c r="W403" s="19" t="n">
        <v>100</v>
      </c>
      <c r="X403" s="19" t="n">
        <v>29.5</v>
      </c>
      <c r="Y403" s="20">
        <f>ROUND(V403*0.35+W403*0.35+X403*0.30,2)</f>
        <v/>
      </c>
      <c r="Z403" s="22" t="inlineStr">
        <is>
          <t>A - Node within 0.5 km</t>
        </is>
      </c>
      <c r="AA403" s="19" t="n">
        <v>0.1058845832961022</v>
      </c>
      <c r="AB403" s="19" t="n">
        <v>0.1076425071381266</v>
      </c>
      <c r="AC403" s="17" t="inlineStr">
        <is>
          <t>ARP001 - TYPE 2 / 48 CORE 4X12</t>
        </is>
      </c>
      <c r="AD403" s="17" t="inlineStr">
        <is>
          <t>First survey: confirm node handoff, spare capacity and a feasible short route; co-location is not established.</t>
        </is>
      </c>
      <c r="AE403" s="16" t="n">
        <v>92</v>
      </c>
    </row>
    <row r="404">
      <c r="A404" s="16" t="n">
        <v>1</v>
      </c>
      <c r="B404" s="16" t="n">
        <v>400</v>
      </c>
      <c r="C404" s="16" t="n">
        <v>400</v>
      </c>
      <c r="D404" s="17" t="inlineStr">
        <is>
          <t>0102812062</t>
        </is>
      </c>
      <c r="E404" s="17" t="inlineStr">
        <is>
          <t>Region I (Ilocos Region)</t>
        </is>
      </c>
      <c r="F404" s="17" t="inlineStr">
        <is>
          <t>Ilocos Norte</t>
        </is>
      </c>
      <c r="G404" s="17" t="inlineStr">
        <is>
          <t>City of Laoag</t>
        </is>
      </c>
      <c r="H404" s="18" t="inlineStr">
        <is>
          <t>Bgy. No. 1, San Lorenzo</t>
        </is>
      </c>
      <c r="I404" s="18" t="n">
        <v>18.204895</v>
      </c>
      <c r="J404" s="17" t="n">
        <v>120.584316</v>
      </c>
      <c r="K404" s="17" t="inlineStr">
        <is>
          <t>U</t>
        </is>
      </c>
      <c r="L404" s="11" t="n">
        <v>5541</v>
      </c>
      <c r="M404" s="19" t="n">
        <v>3.7</v>
      </c>
      <c r="N404" s="20">
        <f>INT(L404/M404)</f>
        <v/>
      </c>
      <c r="O404" s="20">
        <f>ROUND(N404*0.3,0)</f>
        <v/>
      </c>
      <c r="P404" s="17" t="inlineStr">
        <is>
          <t>Band n50 (1.5 GHz, 100 MHz TDD)</t>
        </is>
      </c>
      <c r="Q404" s="21">
        <f>MAX(1,ROUNDUP(O404/1000,0))</f>
        <v/>
      </c>
      <c r="R404" s="16" t="n">
        <v>1</v>
      </c>
      <c r="S404" s="19" t="n">
        <v>0.21</v>
      </c>
      <c r="T404" s="19" t="n">
        <v>0.15</v>
      </c>
      <c r="U404" s="17" t="inlineStr">
        <is>
          <t>Tier 1A (Direct Coloc, &lt;1 km)</t>
        </is>
      </c>
      <c r="V404" s="19" t="n">
        <v>100</v>
      </c>
      <c r="W404" s="19" t="n">
        <v>100</v>
      </c>
      <c r="X404" s="19" t="n">
        <v>29.5</v>
      </c>
      <c r="Y404" s="20">
        <f>ROUND(V404*0.35+W404*0.35+X404*0.30,2)</f>
        <v/>
      </c>
      <c r="Z404" s="22" t="inlineStr">
        <is>
          <t>A - Node within 0.5 km</t>
        </is>
      </c>
      <c r="AA404" s="19" t="n">
        <v>0.204641145864021</v>
      </c>
      <c r="AB404" s="19" t="n">
        <v>0.01820142388000541</v>
      </c>
      <c r="AC404" s="17" t="inlineStr">
        <is>
          <t>LGI001 -  TYPE 2 / SEGMENT 4 (BATAC - LAOAG CITY)</t>
        </is>
      </c>
      <c r="AD404" s="17" t="inlineStr">
        <is>
          <t>First survey: confirm node handoff, spare capacity and a feasible short route; co-location is not established.</t>
        </is>
      </c>
      <c r="AE404" s="16" t="n">
        <v>269</v>
      </c>
    </row>
    <row r="405">
      <c r="A405" s="16" t="n">
        <v>1</v>
      </c>
      <c r="B405" s="16" t="n">
        <v>401</v>
      </c>
      <c r="C405" s="16" t="n">
        <v>401</v>
      </c>
      <c r="D405" s="17" t="inlineStr">
        <is>
          <t>0304908017</t>
        </is>
      </c>
      <c r="E405" s="17" t="inlineStr">
        <is>
          <t>Region III (Central Luzon)</t>
        </is>
      </c>
      <c r="F405" s="17" t="inlineStr">
        <is>
          <t>Nueva Ecija</t>
        </is>
      </c>
      <c r="G405" s="17" t="inlineStr">
        <is>
          <t>City of Gapan</t>
        </is>
      </c>
      <c r="H405" s="18" t="inlineStr">
        <is>
          <t>Santo Niño</t>
        </is>
      </c>
      <c r="I405" s="18" t="n">
        <v>15.305072</v>
      </c>
      <c r="J405" s="17" t="n">
        <v>120.943483</v>
      </c>
      <c r="K405" s="17" t="inlineStr">
        <is>
          <t>U</t>
        </is>
      </c>
      <c r="L405" s="11" t="n">
        <v>5470</v>
      </c>
      <c r="M405" s="19" t="n">
        <v>3.5</v>
      </c>
      <c r="N405" s="20">
        <f>INT(L405/M405)</f>
        <v/>
      </c>
      <c r="O405" s="20">
        <f>ROUND(N405*0.3,0)</f>
        <v/>
      </c>
      <c r="P405" s="17" t="inlineStr">
        <is>
          <t>Band n50 (1.5 GHz, 100 MHz TDD)</t>
        </is>
      </c>
      <c r="Q405" s="21">
        <f>MAX(1,ROUNDUP(O405/1000,0))</f>
        <v/>
      </c>
      <c r="R405" s="16" t="n">
        <v>1</v>
      </c>
      <c r="S405" s="19" t="n">
        <v>0.04</v>
      </c>
      <c r="T405" s="19" t="n">
        <v>0.07000000000000001</v>
      </c>
      <c r="U405" s="17" t="inlineStr">
        <is>
          <t>Tier 1A (Direct Coloc, &lt;1 km)</t>
        </is>
      </c>
      <c r="V405" s="19" t="n">
        <v>100</v>
      </c>
      <c r="W405" s="19" t="n">
        <v>100</v>
      </c>
      <c r="X405" s="19" t="n">
        <v>29.5</v>
      </c>
      <c r="Y405" s="20">
        <f>ROUND(V405*0.35+W405*0.35+X405*0.30,2)</f>
        <v/>
      </c>
      <c r="Z405" s="23" t="inlineStr">
        <is>
          <t>C - Line within 0.5 km; node over 1 km</t>
        </is>
      </c>
      <c r="AA405" s="19" t="n">
        <v>1.684181729083846</v>
      </c>
      <c r="AB405" s="19" t="n">
        <v>0.03634873762779228</v>
      </c>
      <c r="AC405" s="17" t="inlineStr">
        <is>
          <t>GPN001 - TYPE 3 / SANTA ROSA TO ARAYAT</t>
        </is>
      </c>
      <c r="AD405" s="17" t="inlineStr">
        <is>
          <t>Locate an authorized closure or handhole and confirm splicing/capacity; nearby cable alone is insufficient.</t>
        </is>
      </c>
      <c r="AE405" s="16" t="n">
        <v>2211</v>
      </c>
    </row>
    <row r="406">
      <c r="A406" s="16" t="n">
        <v>1</v>
      </c>
      <c r="B406" s="16" t="n">
        <v>402</v>
      </c>
      <c r="C406" s="16" t="n">
        <v>402</v>
      </c>
      <c r="D406" s="17" t="inlineStr">
        <is>
          <t>0306916082</t>
        </is>
      </c>
      <c r="E406" s="17" t="inlineStr">
        <is>
          <t>Region III (Central Luzon)</t>
        </is>
      </c>
      <c r="F406" s="17" t="inlineStr">
        <is>
          <t>Tarlac</t>
        </is>
      </c>
      <c r="G406" s="17" t="inlineStr">
        <is>
          <t>City of Tarlac</t>
        </is>
      </c>
      <c r="H406" s="18" t="inlineStr">
        <is>
          <t>Sapang Tagalog</t>
        </is>
      </c>
      <c r="I406" s="18" t="n">
        <v>15.421793</v>
      </c>
      <c r="J406" s="17" t="n">
        <v>120.599218</v>
      </c>
      <c r="K406" s="17" t="inlineStr">
        <is>
          <t>U</t>
        </is>
      </c>
      <c r="L406" s="11" t="n">
        <v>5451</v>
      </c>
      <c r="M406" s="19" t="n">
        <v>3.9</v>
      </c>
      <c r="N406" s="20">
        <f>INT(L406/M406)</f>
        <v/>
      </c>
      <c r="O406" s="20">
        <f>ROUND(N406*0.3,0)</f>
        <v/>
      </c>
      <c r="P406" s="17" t="inlineStr">
        <is>
          <t>Band n50 (1.5 GHz, 100 MHz TDD)</t>
        </is>
      </c>
      <c r="Q406" s="21">
        <f>MAX(1,ROUNDUP(O406/1000,0))</f>
        <v/>
      </c>
      <c r="R406" s="16" t="n">
        <v>1</v>
      </c>
      <c r="S406" s="19" t="n">
        <v>0.26</v>
      </c>
      <c r="T406" s="19" t="n">
        <v>0.1</v>
      </c>
      <c r="U406" s="17" t="inlineStr">
        <is>
          <t>Tier 1A (Direct Coloc, &lt;1 km)</t>
        </is>
      </c>
      <c r="V406" s="19" t="n">
        <v>100</v>
      </c>
      <c r="W406" s="19" t="n">
        <v>100</v>
      </c>
      <c r="X406" s="19" t="n">
        <v>29.5</v>
      </c>
      <c r="Y406" s="20">
        <f>ROUND(V406*0.35+W406*0.35+X406*0.30,2)</f>
        <v/>
      </c>
      <c r="Z406" s="22" t="inlineStr">
        <is>
          <t>A - Node within 0.5 km</t>
        </is>
      </c>
      <c r="AA406" s="19" t="n">
        <v>0.2570813474620514</v>
      </c>
      <c r="AB406" s="19" t="n">
        <v>0.03562756485481382</v>
      </c>
      <c r="AC406" s="17" t="inlineStr">
        <is>
          <t>TCT004 - TYPE 4A / 6 CORE</t>
        </is>
      </c>
      <c r="AD406" s="17" t="inlineStr">
        <is>
          <t>First survey: confirm node handoff, spare capacity and a feasible short route; co-location is not established.</t>
        </is>
      </c>
      <c r="AE406" s="16" t="n">
        <v>389</v>
      </c>
    </row>
    <row r="407">
      <c r="A407" s="16" t="n">
        <v>1</v>
      </c>
      <c r="B407" s="16" t="n">
        <v>403</v>
      </c>
      <c r="C407" s="16" t="n">
        <v>403</v>
      </c>
      <c r="D407" s="17" t="inlineStr">
        <is>
          <t>0402118023</t>
        </is>
      </c>
      <c r="E407" s="17" t="inlineStr">
        <is>
          <t>Region IV-A (CALABARZON)</t>
        </is>
      </c>
      <c r="F407" s="17" t="inlineStr">
        <is>
          <t>Cavite</t>
        </is>
      </c>
      <c r="G407" s="17" t="inlineStr">
        <is>
          <t>Silang</t>
        </is>
      </c>
      <c r="H407" s="18" t="inlineStr">
        <is>
          <t>Lumil</t>
        </is>
      </c>
      <c r="I407" s="18" t="n">
        <v>14.182828</v>
      </c>
      <c r="J407" s="17" t="n">
        <v>121.011621</v>
      </c>
      <c r="K407" s="17" t="inlineStr">
        <is>
          <t>U</t>
        </is>
      </c>
      <c r="L407" s="11" t="n">
        <v>5440</v>
      </c>
      <c r="M407" s="19" t="n">
        <v>3.4</v>
      </c>
      <c r="N407" s="20">
        <f>INT(L407/M407)</f>
        <v/>
      </c>
      <c r="O407" s="20">
        <f>ROUND(N407*0.3,0)</f>
        <v/>
      </c>
      <c r="P407" s="17" t="inlineStr">
        <is>
          <t>Band n50 (1.5 GHz, 100 MHz TDD)</t>
        </is>
      </c>
      <c r="Q407" s="21">
        <f>MAX(1,ROUNDUP(O407/1000,0))</f>
        <v/>
      </c>
      <c r="R407" s="16" t="n">
        <v>1</v>
      </c>
      <c r="S407" s="19" t="n">
        <v>0.16</v>
      </c>
      <c r="T407" s="19" t="n">
        <v>0.21</v>
      </c>
      <c r="U407" s="17" t="inlineStr">
        <is>
          <t>Tier 1A (Direct Coloc, &lt;1 km)</t>
        </is>
      </c>
      <c r="V407" s="19" t="n">
        <v>100</v>
      </c>
      <c r="W407" s="19" t="n">
        <v>100</v>
      </c>
      <c r="X407" s="19" t="n">
        <v>29.5</v>
      </c>
      <c r="Y407" s="20">
        <f>ROUND(V407*0.35+W407*0.35+X407*0.30,2)</f>
        <v/>
      </c>
      <c r="Z407" s="22" t="inlineStr">
        <is>
          <t>A - Node within 0.5 km</t>
        </is>
      </c>
      <c r="AA407" s="19" t="n">
        <v>0.1647189144716978</v>
      </c>
      <c r="AB407" s="19" t="n">
        <v>0.0176299329289217</v>
      </c>
      <c r="AC407" s="17" t="inlineStr">
        <is>
          <t>SGC002
- BP / TGY001 TO CLB001</t>
        </is>
      </c>
      <c r="AD407" s="17" t="inlineStr">
        <is>
          <t>First survey: confirm node handoff, spare capacity and a feasible short route; co-location is not established.</t>
        </is>
      </c>
      <c r="AE407" s="16" t="n">
        <v>197</v>
      </c>
    </row>
    <row r="408">
      <c r="A408" s="16" t="n">
        <v>1</v>
      </c>
      <c r="B408" s="16" t="n">
        <v>404</v>
      </c>
      <c r="C408" s="16" t="n">
        <v>404</v>
      </c>
      <c r="D408" s="17" t="inlineStr">
        <is>
          <t>0306916015</t>
        </is>
      </c>
      <c r="E408" s="17" t="inlineStr">
        <is>
          <t>Region III (Central Luzon)</t>
        </is>
      </c>
      <c r="F408" s="17" t="inlineStr">
        <is>
          <t>Tarlac</t>
        </is>
      </c>
      <c r="G408" s="17" t="inlineStr">
        <is>
          <t>City of Tarlac</t>
        </is>
      </c>
      <c r="H408" s="18" t="inlineStr">
        <is>
          <t>Baras-baras</t>
        </is>
      </c>
      <c r="I408" s="18" t="n">
        <v>15.518093</v>
      </c>
      <c r="J408" s="17" t="n">
        <v>120.565218</v>
      </c>
      <c r="K408" s="17" t="inlineStr">
        <is>
          <t>U</t>
        </is>
      </c>
      <c r="L408" s="11" t="n">
        <v>5396</v>
      </c>
      <c r="M408" s="19" t="n">
        <v>3.9</v>
      </c>
      <c r="N408" s="20">
        <f>INT(L408/M408)</f>
        <v/>
      </c>
      <c r="O408" s="20">
        <f>ROUND(N408*0.3,0)</f>
        <v/>
      </c>
      <c r="P408" s="17" t="inlineStr">
        <is>
          <t>Band n50 (1.5 GHz, 100 MHz TDD)</t>
        </is>
      </c>
      <c r="Q408" s="21">
        <f>MAX(1,ROUNDUP(O408/1000,0))</f>
        <v/>
      </c>
      <c r="R408" s="16" t="n">
        <v>1</v>
      </c>
      <c r="S408" s="19" t="n">
        <v>0.16</v>
      </c>
      <c r="T408" s="19" t="n">
        <v>0.27</v>
      </c>
      <c r="U408" s="17" t="inlineStr">
        <is>
          <t>Tier 1A (Direct Coloc, &lt;1 km)</t>
        </is>
      </c>
      <c r="V408" s="19" t="n">
        <v>100</v>
      </c>
      <c r="W408" s="19" t="n">
        <v>100</v>
      </c>
      <c r="X408" s="19" t="n">
        <v>29.5</v>
      </c>
      <c r="Y408" s="20">
        <f>ROUND(V408*0.35+W408*0.35+X408*0.30,2)</f>
        <v/>
      </c>
      <c r="Z408" s="22" t="inlineStr">
        <is>
          <t>A - Node within 0.5 km</t>
        </is>
      </c>
      <c r="AA408" s="19" t="n">
        <v>0.1592909472211758</v>
      </c>
      <c r="AB408" s="19" t="n">
        <v>0.1159437040277213</v>
      </c>
      <c r="AC408" s="17" t="inlineStr">
        <is>
          <t>TCT005 - TYPE 3 / 48 CORE (8X6)</t>
        </is>
      </c>
      <c r="AD408" s="17" t="inlineStr">
        <is>
          <t>First survey: confirm node handoff, spare capacity and a feasible short route; co-location is not established.</t>
        </is>
      </c>
      <c r="AE408" s="16" t="n">
        <v>184</v>
      </c>
    </row>
    <row r="409">
      <c r="A409" s="16" t="n">
        <v>1</v>
      </c>
      <c r="B409" s="16" t="n">
        <v>405</v>
      </c>
      <c r="C409" s="16" t="n">
        <v>405</v>
      </c>
      <c r="D409" s="17" t="inlineStr">
        <is>
          <t>0403402004</t>
        </is>
      </c>
      <c r="E409" s="17" t="inlineStr">
        <is>
          <t>Region IV-A (CALABARZON)</t>
        </is>
      </c>
      <c r="F409" s="17" t="inlineStr">
        <is>
          <t>Laguna</t>
        </is>
      </c>
      <c r="G409" s="17" t="inlineStr">
        <is>
          <t>Bay</t>
        </is>
      </c>
      <c r="H409" s="18" t="inlineStr">
        <is>
          <t>Maitim</t>
        </is>
      </c>
      <c r="I409" s="18" t="n">
        <v>14.179299</v>
      </c>
      <c r="J409" s="17" t="n">
        <v>121.275514</v>
      </c>
      <c r="K409" s="17" t="inlineStr">
        <is>
          <t>U</t>
        </is>
      </c>
      <c r="L409" s="11" t="n">
        <v>5105</v>
      </c>
      <c r="M409" s="19" t="n">
        <v>3.3</v>
      </c>
      <c r="N409" s="20">
        <f>INT(L409/M409)</f>
        <v/>
      </c>
      <c r="O409" s="20">
        <f>ROUND(N409*0.3,0)</f>
        <v/>
      </c>
      <c r="P409" s="17" t="inlineStr">
        <is>
          <t>Band n50 (1.5 GHz, 100 MHz TDD)</t>
        </is>
      </c>
      <c r="Q409" s="21">
        <f>MAX(1,ROUNDUP(O409/1000,0))</f>
        <v/>
      </c>
      <c r="R409" s="16" t="n">
        <v>1</v>
      </c>
      <c r="S409" s="19" t="n">
        <v>0.2</v>
      </c>
      <c r="T409" s="19" t="n">
        <v>0.14</v>
      </c>
      <c r="U409" s="17" t="inlineStr">
        <is>
          <t>Tier 1A (Direct Coloc, &lt;1 km)</t>
        </is>
      </c>
      <c r="V409" s="19" t="n">
        <v>100</v>
      </c>
      <c r="W409" s="19" t="n">
        <v>100</v>
      </c>
      <c r="X409" s="19" t="n">
        <v>29.5</v>
      </c>
      <c r="Y409" s="20">
        <f>ROUND(V409*0.35+W409*0.35+X409*0.30,2)</f>
        <v/>
      </c>
      <c r="Z409" s="22" t="inlineStr">
        <is>
          <t>A - Node within 0.5 km</t>
        </is>
      </c>
      <c r="AA409" s="19" t="n">
        <v>0.200470688698115</v>
      </c>
      <c r="AB409" s="19" t="n">
        <v>0.05958157676769776</v>
      </c>
      <c r="AC409" s="17" t="inlineStr">
        <is>
          <t>BAY003-PM / AE SPO001 TO LBL001</t>
        </is>
      </c>
      <c r="AD409" s="17" t="inlineStr">
        <is>
          <t>First survey: confirm node handoff, spare capacity and a feasible short route; co-location is not established.</t>
        </is>
      </c>
      <c r="AE409" s="16" t="n">
        <v>260</v>
      </c>
    </row>
    <row r="410">
      <c r="A410" s="16" t="n">
        <v>1</v>
      </c>
      <c r="B410" s="16" t="n">
        <v>406</v>
      </c>
      <c r="C410" s="16" t="n">
        <v>406</v>
      </c>
      <c r="D410" s="17" t="inlineStr">
        <is>
          <t>0306905035</t>
        </is>
      </c>
      <c r="E410" s="17" t="inlineStr">
        <is>
          <t>Region III (Central Luzon)</t>
        </is>
      </c>
      <c r="F410" s="17" t="inlineStr">
        <is>
          <t>Tarlac</t>
        </is>
      </c>
      <c r="G410" s="17" t="inlineStr">
        <is>
          <t>Concepcion</t>
        </is>
      </c>
      <c r="H410" s="18" t="inlineStr">
        <is>
          <t>San Nicolas</t>
        </is>
      </c>
      <c r="I410" s="18" t="n">
        <v>15.326053</v>
      </c>
      <c r="J410" s="17" t="n">
        <v>120.654398</v>
      </c>
      <c r="K410" s="17" t="inlineStr">
        <is>
          <t>U</t>
        </is>
      </c>
      <c r="L410" s="11" t="n">
        <v>5092</v>
      </c>
      <c r="M410" s="19" t="n">
        <v>3.9</v>
      </c>
      <c r="N410" s="20">
        <f>INT(L410/M410)</f>
        <v/>
      </c>
      <c r="O410" s="20">
        <f>ROUND(N410*0.3,0)</f>
        <v/>
      </c>
      <c r="P410" s="17" t="inlineStr">
        <is>
          <t>Band n50 (1.5 GHz, 100 MHz TDD)</t>
        </is>
      </c>
      <c r="Q410" s="21">
        <f>MAX(1,ROUNDUP(O410/1000,0))</f>
        <v/>
      </c>
      <c r="R410" s="16" t="n">
        <v>1</v>
      </c>
      <c r="S410" s="19" t="n">
        <v>0.22</v>
      </c>
      <c r="T410" s="19" t="n">
        <v>0.23</v>
      </c>
      <c r="U410" s="17" t="inlineStr">
        <is>
          <t>Tier 1A (Direct Coloc, &lt;1 km)</t>
        </is>
      </c>
      <c r="V410" s="19" t="n">
        <v>100</v>
      </c>
      <c r="W410" s="19" t="n">
        <v>100</v>
      </c>
      <c r="X410" s="19" t="n">
        <v>29.5</v>
      </c>
      <c r="Y410" s="20">
        <f>ROUND(V410*0.35+W410*0.35+X410*0.30,2)</f>
        <v/>
      </c>
      <c r="Z410" s="22" t="inlineStr">
        <is>
          <t>A - Node within 0.5 km</t>
        </is>
      </c>
      <c r="AA410" s="19" t="n">
        <v>0.2150534619405317</v>
      </c>
      <c r="AB410" s="19" t="n">
        <v>0.1490136293338637</v>
      </c>
      <c r="AC410" s="17" t="inlineStr">
        <is>
          <t>CCT002
- TYPE 3 / 16 CORE (2X8)</t>
        </is>
      </c>
      <c r="AD410" s="17" t="inlineStr">
        <is>
          <t>First survey: confirm node handoff, spare capacity and a feasible short route; co-location is not established.</t>
        </is>
      </c>
      <c r="AE410" s="16" t="n">
        <v>296</v>
      </c>
    </row>
    <row r="411">
      <c r="A411" s="16" t="n">
        <v>1</v>
      </c>
      <c r="B411" s="16" t="n">
        <v>407</v>
      </c>
      <c r="C411" s="16" t="n">
        <v>407</v>
      </c>
      <c r="D411" s="17" t="inlineStr">
        <is>
          <t>0405644001</t>
        </is>
      </c>
      <c r="E411" s="17" t="inlineStr">
        <is>
          <t>Region IV-A (CALABARZON)</t>
        </is>
      </c>
      <c r="F411" s="17" t="inlineStr">
        <is>
          <t>Quezon</t>
        </is>
      </c>
      <c r="G411" s="17" t="inlineStr">
        <is>
          <t>San Narciso</t>
        </is>
      </c>
      <c r="H411" s="18" t="inlineStr">
        <is>
          <t>Abuyon</t>
        </is>
      </c>
      <c r="I411" s="18" t="n">
        <v>13.622344</v>
      </c>
      <c r="J411" s="17" t="n">
        <v>122.518991</v>
      </c>
      <c r="K411" s="17" t="inlineStr">
        <is>
          <t>U</t>
        </is>
      </c>
      <c r="L411" s="11" t="n">
        <v>4981</v>
      </c>
      <c r="M411" s="19" t="n">
        <v>3.8</v>
      </c>
      <c r="N411" s="20">
        <f>INT(L411/M411)</f>
        <v/>
      </c>
      <c r="O411" s="20">
        <f>ROUND(N411*0.3,0)</f>
        <v/>
      </c>
      <c r="P411" s="17" t="inlineStr">
        <is>
          <t>Band n50 (1.5 GHz, 100 MHz TDD)</t>
        </is>
      </c>
      <c r="Q411" s="21">
        <f>MAX(1,ROUNDUP(O411/1000,0))</f>
        <v/>
      </c>
      <c r="R411" s="16" t="n">
        <v>1</v>
      </c>
      <c r="S411" s="19" t="n">
        <v>0.12</v>
      </c>
      <c r="T411" s="19" t="n">
        <v>0.1</v>
      </c>
      <c r="U411" s="17" t="inlineStr">
        <is>
          <t>Tier 1A (Direct Coloc, &lt;1 km)</t>
        </is>
      </c>
      <c r="V411" s="19" t="n">
        <v>100</v>
      </c>
      <c r="W411" s="19" t="n">
        <v>100</v>
      </c>
      <c r="X411" s="19" t="n">
        <v>29.5</v>
      </c>
      <c r="Y411" s="20">
        <f>ROUND(V411*0.35+W411*0.35+X411*0.30,2)</f>
        <v/>
      </c>
      <c r="Z411" s="22" t="inlineStr">
        <is>
          <t>A - Node within 0.5 km</t>
        </is>
      </c>
      <c r="AA411" s="19" t="n">
        <v>0.1227158500411709</v>
      </c>
      <c r="AB411" s="19" t="n">
        <v>0.1035524592244101</v>
      </c>
      <c r="AC411" s="17" t="inlineStr">
        <is>
          <t>SNQ002 - PM / AE LZQ001 TO SNQ001</t>
        </is>
      </c>
      <c r="AD411" s="17" t="inlineStr">
        <is>
          <t>First survey: confirm node handoff, spare capacity and a feasible short route; co-location is not established.</t>
        </is>
      </c>
      <c r="AE411" s="16" t="n">
        <v>115</v>
      </c>
    </row>
    <row r="412">
      <c r="A412" s="16" t="n">
        <v>1</v>
      </c>
      <c r="B412" s="16" t="n">
        <v>408</v>
      </c>
      <c r="C412" s="16" t="n">
        <v>408</v>
      </c>
      <c r="D412" s="17" t="inlineStr">
        <is>
          <t>0301407020</t>
        </is>
      </c>
      <c r="E412" s="17" t="inlineStr">
        <is>
          <t>Region III (Central Luzon)</t>
        </is>
      </c>
      <c r="F412" s="17" t="inlineStr">
        <is>
          <t>Bulacan</t>
        </is>
      </c>
      <c r="G412" s="17" t="inlineStr">
        <is>
          <t>Calumpit</t>
        </is>
      </c>
      <c r="H412" s="18" t="inlineStr">
        <is>
          <t>Pio Cruzcosa</t>
        </is>
      </c>
      <c r="I412" s="18" t="n">
        <v>14.904841</v>
      </c>
      <c r="J412" s="17" t="n">
        <v>120.766678</v>
      </c>
      <c r="K412" s="17" t="inlineStr">
        <is>
          <t>U</t>
        </is>
      </c>
      <c r="L412" s="11" t="n">
        <v>4874</v>
      </c>
      <c r="M412" s="19" t="n">
        <v>3.5</v>
      </c>
      <c r="N412" s="20">
        <f>INT(L412/M412)</f>
        <v/>
      </c>
      <c r="O412" s="20">
        <f>ROUND(N412*0.3,0)</f>
        <v/>
      </c>
      <c r="P412" s="17" t="inlineStr">
        <is>
          <t>Band n50 (1.5 GHz, 100 MHz TDD)</t>
        </is>
      </c>
      <c r="Q412" s="21">
        <f>MAX(1,ROUNDUP(O412/1000,0))</f>
        <v/>
      </c>
      <c r="R412" s="16" t="n">
        <v>1</v>
      </c>
      <c r="S412" s="19" t="n">
        <v>0.21</v>
      </c>
      <c r="T412" s="19" t="n">
        <v>0.15</v>
      </c>
      <c r="U412" s="17" t="inlineStr">
        <is>
          <t>Tier 1A (Direct Coloc, &lt;1 km)</t>
        </is>
      </c>
      <c r="V412" s="19" t="n">
        <v>100</v>
      </c>
      <c r="W412" s="19" t="n">
        <v>100</v>
      </c>
      <c r="X412" s="19" t="n">
        <v>29.5</v>
      </c>
      <c r="Y412" s="20">
        <f>ROUND(V412*0.35+W412*0.35+X412*0.30,2)</f>
        <v/>
      </c>
      <c r="Z412" s="22" t="inlineStr">
        <is>
          <t>A - Node within 0.5 km</t>
        </is>
      </c>
      <c r="AA412" s="19" t="n">
        <v>0.206218154068116</v>
      </c>
      <c r="AB412" s="19" t="n">
        <v>0.1535721646182431</v>
      </c>
      <c r="AC412" s="17" t="inlineStr">
        <is>
          <t>CTB001 - TYPE 3 / GOTACO TO HH 71 BULACAN</t>
        </is>
      </c>
      <c r="AD412" s="17" t="inlineStr">
        <is>
          <t>First survey: confirm node handoff, spare capacity and a feasible short route; co-location is not established.</t>
        </is>
      </c>
      <c r="AE412" s="16" t="n">
        <v>272</v>
      </c>
    </row>
    <row r="413">
      <c r="A413" s="16" t="n">
        <v>1</v>
      </c>
      <c r="B413" s="16" t="n">
        <v>409</v>
      </c>
      <c r="C413" s="16" t="n">
        <v>409</v>
      </c>
      <c r="D413" s="17" t="inlineStr">
        <is>
          <t>0306907003</t>
        </is>
      </c>
      <c r="E413" s="17" t="inlineStr">
        <is>
          <t>Region III (Central Luzon)</t>
        </is>
      </c>
      <c r="F413" s="17" t="inlineStr">
        <is>
          <t>Tarlac</t>
        </is>
      </c>
      <c r="G413" s="17" t="inlineStr">
        <is>
          <t>La Paz</t>
        </is>
      </c>
      <c r="H413" s="18" t="inlineStr">
        <is>
          <t>Caramutan</t>
        </is>
      </c>
      <c r="I413" s="18" t="n">
        <v>15.44541</v>
      </c>
      <c r="J413" s="17" t="n">
        <v>120.719718</v>
      </c>
      <c r="K413" s="17" t="inlineStr">
        <is>
          <t>U</t>
        </is>
      </c>
      <c r="L413" s="11" t="n">
        <v>4566</v>
      </c>
      <c r="M413" s="19" t="n">
        <v>3.9</v>
      </c>
      <c r="N413" s="20">
        <f>INT(L413/M413)</f>
        <v/>
      </c>
      <c r="O413" s="20">
        <f>ROUND(N413*0.3,0)</f>
        <v/>
      </c>
      <c r="P413" s="17" t="inlineStr">
        <is>
          <t>Band n50 (1.5 GHz, 100 MHz TDD)</t>
        </is>
      </c>
      <c r="Q413" s="21">
        <f>MAX(1,ROUNDUP(O413/1000,0))</f>
        <v/>
      </c>
      <c r="R413" s="16" t="n">
        <v>1</v>
      </c>
      <c r="S413" s="19" t="n">
        <v>0.31</v>
      </c>
      <c r="T413" s="19" t="n">
        <v>0.2</v>
      </c>
      <c r="U413" s="17" t="inlineStr">
        <is>
          <t>Tier 1A (Direct Coloc, &lt;1 km)</t>
        </is>
      </c>
      <c r="V413" s="19" t="n">
        <v>100</v>
      </c>
      <c r="W413" s="19" t="n">
        <v>100</v>
      </c>
      <c r="X413" s="19" t="n">
        <v>29.5</v>
      </c>
      <c r="Y413" s="20">
        <f>ROUND(V413*0.35+W413*0.35+X413*0.30,2)</f>
        <v/>
      </c>
      <c r="Z413" s="22" t="inlineStr">
        <is>
          <t>A - Node within 0.5 km</t>
        </is>
      </c>
      <c r="AA413" s="19" t="n">
        <v>0.3117684985927028</v>
      </c>
      <c r="AB413" s="19" t="n">
        <v>0.03253150774903847</v>
      </c>
      <c r="AC413" s="17" t="inlineStr">
        <is>
          <t>LPT001- PM / SEGMENT 31 (ZARAGOZA - TARLAC)</t>
        </is>
      </c>
      <c r="AD413" s="17" t="inlineStr">
        <is>
          <t>First survey: confirm node handoff, spare capacity and a feasible short route; co-location is not established.</t>
        </is>
      </c>
      <c r="AE413" s="16" t="n">
        <v>513</v>
      </c>
    </row>
    <row r="414">
      <c r="A414" s="16" t="n">
        <v>1</v>
      </c>
      <c r="B414" s="16" t="n">
        <v>410</v>
      </c>
      <c r="C414" s="16" t="n">
        <v>410</v>
      </c>
      <c r="D414" s="17" t="inlineStr">
        <is>
          <t>0405811011</t>
        </is>
      </c>
      <c r="E414" s="17" t="inlineStr">
        <is>
          <t>Region IV-A (CALABARZON)</t>
        </is>
      </c>
      <c r="F414" s="17" t="inlineStr">
        <is>
          <t>Rizal</t>
        </is>
      </c>
      <c r="G414" s="17" t="inlineStr">
        <is>
          <t>San Mateo</t>
        </is>
      </c>
      <c r="H414" s="18" t="inlineStr">
        <is>
          <t>Ampid II</t>
        </is>
      </c>
      <c r="I414" s="18" t="n">
        <v>14.687108</v>
      </c>
      <c r="J414" s="17" t="n">
        <v>121.114674</v>
      </c>
      <c r="K414" s="17" t="inlineStr">
        <is>
          <t>U</t>
        </is>
      </c>
      <c r="L414" s="11" t="n">
        <v>4458</v>
      </c>
      <c r="M414" s="19" t="n">
        <v>3.6</v>
      </c>
      <c r="N414" s="20">
        <f>INT(L414/M414)</f>
        <v/>
      </c>
      <c r="O414" s="20">
        <f>ROUND(N414*0.3,0)</f>
        <v/>
      </c>
      <c r="P414" s="17" t="inlineStr">
        <is>
          <t>Band n50 (1.5 GHz, 100 MHz TDD)</t>
        </is>
      </c>
      <c r="Q414" s="21">
        <f>MAX(1,ROUNDUP(O414/1000,0))</f>
        <v/>
      </c>
      <c r="R414" s="16" t="n">
        <v>1</v>
      </c>
      <c r="S414" s="19" t="n">
        <v>0.16</v>
      </c>
      <c r="T414" s="19" t="n">
        <v>0.17</v>
      </c>
      <c r="U414" s="17" t="inlineStr">
        <is>
          <t>Tier 1A (Direct Coloc, &lt;1 km)</t>
        </is>
      </c>
      <c r="V414" s="19" t="n">
        <v>100</v>
      </c>
      <c r="W414" s="19" t="n">
        <v>100</v>
      </c>
      <c r="X414" s="19" t="n">
        <v>29.5</v>
      </c>
      <c r="Y414" s="20">
        <f>ROUND(V414*0.35+W414*0.35+X414*0.30,2)</f>
        <v/>
      </c>
      <c r="Z414" s="22" t="inlineStr">
        <is>
          <t>A - Node within 0.5 km</t>
        </is>
      </c>
      <c r="AA414" s="19" t="n">
        <v>0.1583772134511301</v>
      </c>
      <c r="AB414" s="19" t="n">
        <v>0.1680762917354423</v>
      </c>
      <c r="AC414" s="17" t="inlineStr">
        <is>
          <t>SMT001-TYPE 3 / Aerial 24C</t>
        </is>
      </c>
      <c r="AD414" s="17" t="inlineStr">
        <is>
          <t>First survey: confirm node handoff, spare capacity and a feasible short route; co-location is not established.</t>
        </is>
      </c>
      <c r="AE414" s="16" t="n">
        <v>181</v>
      </c>
    </row>
    <row r="415">
      <c r="A415" s="16" t="n">
        <v>1</v>
      </c>
      <c r="B415" s="16" t="n">
        <v>411</v>
      </c>
      <c r="C415" s="16" t="n">
        <v>411</v>
      </c>
      <c r="D415" s="17" t="inlineStr">
        <is>
          <t>0403426026</t>
        </is>
      </c>
      <c r="E415" s="17" t="inlineStr">
        <is>
          <t>Region IV-A (CALABARZON)</t>
        </is>
      </c>
      <c r="F415" s="17" t="inlineStr">
        <is>
          <t>Laguna</t>
        </is>
      </c>
      <c r="G415" s="17" t="inlineStr">
        <is>
          <t>Santa Cruz</t>
        </is>
      </c>
      <c r="H415" s="18" t="inlineStr">
        <is>
          <t>Santo Angel Sur</t>
        </is>
      </c>
      <c r="I415" s="18" t="n">
        <v>14.28119</v>
      </c>
      <c r="J415" s="17" t="n">
        <v>121.411348</v>
      </c>
      <c r="K415" s="17" t="inlineStr">
        <is>
          <t>U</t>
        </is>
      </c>
      <c r="L415" s="11" t="n">
        <v>4457</v>
      </c>
      <c r="M415" s="19" t="n">
        <v>3.3</v>
      </c>
      <c r="N415" s="20">
        <f>INT(L415/M415)</f>
        <v/>
      </c>
      <c r="O415" s="20">
        <f>ROUND(N415*0.3,0)</f>
        <v/>
      </c>
      <c r="P415" s="17" t="inlineStr">
        <is>
          <t>Band n50 (1.5 GHz, 100 MHz TDD)</t>
        </is>
      </c>
      <c r="Q415" s="21">
        <f>MAX(1,ROUNDUP(O415/1000,0))</f>
        <v/>
      </c>
      <c r="R415" s="16" t="n">
        <v>1</v>
      </c>
      <c r="S415" s="19" t="n">
        <v>0.3</v>
      </c>
      <c r="T415" s="19" t="n">
        <v>0.3</v>
      </c>
      <c r="U415" s="17" t="inlineStr">
        <is>
          <t>Tier 1A (Direct Coloc, &lt;1 km)</t>
        </is>
      </c>
      <c r="V415" s="19" t="n">
        <v>100</v>
      </c>
      <c r="W415" s="19" t="n">
        <v>100</v>
      </c>
      <c r="X415" s="19" t="n">
        <v>29.5</v>
      </c>
      <c r="Y415" s="20">
        <f>ROUND(V415*0.35+W415*0.35+X415*0.30,2)</f>
        <v/>
      </c>
      <c r="Z415" s="22" t="inlineStr">
        <is>
          <t>A - Node within 0.5 km</t>
        </is>
      </c>
      <c r="AA415" s="19" t="n">
        <v>0.2973197806784551</v>
      </c>
      <c r="AB415" s="19" t="n">
        <v>0.2963132737112862</v>
      </c>
      <c r="AC415" s="17" t="inlineStr">
        <is>
          <t>SCL001 - TYPE 3 / SNL001 TO SCL001</t>
        </is>
      </c>
      <c r="AD415" s="17" t="inlineStr">
        <is>
          <t>First survey: confirm node handoff, spare capacity and a feasible short route; co-location is not established.</t>
        </is>
      </c>
      <c r="AE415" s="16" t="n">
        <v>477</v>
      </c>
    </row>
    <row r="416">
      <c r="A416" s="16" t="n">
        <v>1</v>
      </c>
      <c r="B416" s="16" t="n">
        <v>412</v>
      </c>
      <c r="C416" s="16" t="n">
        <v>412</v>
      </c>
      <c r="D416" s="17" t="inlineStr">
        <is>
          <t>0304930035</t>
        </is>
      </c>
      <c r="E416" s="17" t="inlineStr">
        <is>
          <t>Region III (Central Luzon)</t>
        </is>
      </c>
      <c r="F416" s="17" t="inlineStr">
        <is>
          <t>Nueva Ecija</t>
        </is>
      </c>
      <c r="G416" s="17" t="inlineStr">
        <is>
          <t>Talavera</t>
        </is>
      </c>
      <c r="H416" s="18" t="inlineStr">
        <is>
          <t>Maestrang Kikay</t>
        </is>
      </c>
      <c r="I416" s="18" t="n">
        <v>15.58342</v>
      </c>
      <c r="J416" s="17" t="n">
        <v>120.9206</v>
      </c>
      <c r="K416" s="17" t="inlineStr">
        <is>
          <t>U</t>
        </is>
      </c>
      <c r="L416" s="11" t="n">
        <v>4291</v>
      </c>
      <c r="M416" s="19" t="n">
        <v>3.5</v>
      </c>
      <c r="N416" s="20">
        <f>INT(L416/M416)</f>
        <v/>
      </c>
      <c r="O416" s="20">
        <f>ROUND(N416*0.3,0)</f>
        <v/>
      </c>
      <c r="P416" s="17" t="inlineStr">
        <is>
          <t>Band n50 (1.5 GHz, 100 MHz TDD)</t>
        </is>
      </c>
      <c r="Q416" s="21">
        <f>MAX(1,ROUNDUP(O416/1000,0))</f>
        <v/>
      </c>
      <c r="R416" s="16" t="n">
        <v>1</v>
      </c>
      <c r="S416" s="19" t="n">
        <v>0.21</v>
      </c>
      <c r="T416" s="19" t="n">
        <v>0.1</v>
      </c>
      <c r="U416" s="17" t="inlineStr">
        <is>
          <t>Tier 1A (Direct Coloc, &lt;1 km)</t>
        </is>
      </c>
      <c r="V416" s="19" t="n">
        <v>100</v>
      </c>
      <c r="W416" s="19" t="n">
        <v>100</v>
      </c>
      <c r="X416" s="19" t="n">
        <v>29.5</v>
      </c>
      <c r="Y416" s="20">
        <f>ROUND(V416*0.35+W416*0.35+X416*0.30,2)</f>
        <v/>
      </c>
      <c r="Z416" s="22" t="inlineStr">
        <is>
          <t>A - Node within 0.5 km</t>
        </is>
      </c>
      <c r="AA416" s="19" t="n">
        <v>0.2114125542576768</v>
      </c>
      <c r="AB416" s="19" t="n">
        <v>0.09443569942288775</v>
      </c>
      <c r="AC416" s="17" t="inlineStr">
        <is>
          <t>TVN001 - TYPE 2 / SEGMENT 17 (ZARAGOSA - SAN JOSE)</t>
        </is>
      </c>
      <c r="AD416" s="17" t="inlineStr">
        <is>
          <t>First survey: confirm node handoff, spare capacity and a feasible short route; co-location is not established.</t>
        </is>
      </c>
      <c r="AE416" s="16" t="n">
        <v>287</v>
      </c>
    </row>
    <row r="417">
      <c r="A417" s="16" t="n">
        <v>1</v>
      </c>
      <c r="B417" s="16" t="n">
        <v>413</v>
      </c>
      <c r="C417" s="16" t="n">
        <v>413</v>
      </c>
      <c r="D417" s="17" t="inlineStr">
        <is>
          <t>0330100027</t>
        </is>
      </c>
      <c r="E417" s="17" t="inlineStr">
        <is>
          <t>Region III (Central Luzon)</t>
        </is>
      </c>
      <c r="F417" s="17" t="inlineStr">
        <is>
          <t>Pampanga</t>
        </is>
      </c>
      <c r="G417" s="17" t="inlineStr">
        <is>
          <t>City of Angeles</t>
        </is>
      </c>
      <c r="H417" s="18" t="inlineStr">
        <is>
          <t>Sto. Cristo</t>
        </is>
      </c>
      <c r="I417" s="18" t="n">
        <v>15.16596</v>
      </c>
      <c r="J417" s="17" t="n">
        <v>120.593285</v>
      </c>
      <c r="K417" s="17" t="inlineStr">
        <is>
          <t>U</t>
        </is>
      </c>
      <c r="L417" s="11" t="n">
        <v>4240</v>
      </c>
      <c r="M417" s="19" t="n">
        <v>3.6</v>
      </c>
      <c r="N417" s="20">
        <f>INT(L417/M417)</f>
        <v/>
      </c>
      <c r="O417" s="20">
        <f>ROUND(N417*0.3,0)</f>
        <v/>
      </c>
      <c r="P417" s="17" t="inlineStr">
        <is>
          <t>Band n50 (1.5 GHz, 100 MHz TDD)</t>
        </is>
      </c>
      <c r="Q417" s="21">
        <f>MAX(1,ROUNDUP(O417/1000,0))</f>
        <v/>
      </c>
      <c r="R417" s="16" t="n">
        <v>1</v>
      </c>
      <c r="S417" s="19" t="n">
        <v>0.19</v>
      </c>
      <c r="T417" s="19" t="n">
        <v>0.18</v>
      </c>
      <c r="U417" s="17" t="inlineStr">
        <is>
          <t>Tier 1A (Direct Coloc, &lt;1 km)</t>
        </is>
      </c>
      <c r="V417" s="19" t="n">
        <v>100</v>
      </c>
      <c r="W417" s="19" t="n">
        <v>100</v>
      </c>
      <c r="X417" s="19" t="n">
        <v>29.5</v>
      </c>
      <c r="Y417" s="20">
        <f>ROUND(V417*0.35+W417*0.35+X417*0.30,2)</f>
        <v/>
      </c>
      <c r="Z417" s="22" t="inlineStr">
        <is>
          <t>A - Node within 0.5 km</t>
        </is>
      </c>
      <c r="AA417" s="19" t="n">
        <v>0.1862936171400707</v>
      </c>
      <c r="AB417" s="19" t="n">
        <v>0.01486018259837779</v>
      </c>
      <c r="AC417" s="17" t="inlineStr">
        <is>
          <t>ACP010
- BP / 104 CORE 13X8</t>
        </is>
      </c>
      <c r="AD417" s="17" t="inlineStr">
        <is>
          <t>First survey: confirm node handoff, spare capacity and a feasible short route; co-location is not established.</t>
        </is>
      </c>
      <c r="AE417" s="16" t="n">
        <v>227</v>
      </c>
    </row>
    <row r="418">
      <c r="A418" s="16" t="n">
        <v>1</v>
      </c>
      <c r="B418" s="16" t="n">
        <v>414</v>
      </c>
      <c r="C418" s="16" t="n">
        <v>414</v>
      </c>
      <c r="D418" s="17" t="inlineStr">
        <is>
          <t>0403404017</t>
        </is>
      </c>
      <c r="E418" s="17" t="inlineStr">
        <is>
          <t>Region IV-A (CALABARZON)</t>
        </is>
      </c>
      <c r="F418" s="17" t="inlineStr">
        <is>
          <t>Laguna</t>
        </is>
      </c>
      <c r="G418" s="17" t="inlineStr">
        <is>
          <t>City of Cabuyao</t>
        </is>
      </c>
      <c r="H418" s="18" t="inlineStr">
        <is>
          <t>Barangay Uno</t>
        </is>
      </c>
      <c r="I418" s="18" t="n">
        <v>14.24528</v>
      </c>
      <c r="J418" s="17" t="n">
        <v>121.128476</v>
      </c>
      <c r="K418" s="17" t="inlineStr">
        <is>
          <t>U</t>
        </is>
      </c>
      <c r="L418" s="11" t="n">
        <v>4045</v>
      </c>
      <c r="M418" s="19" t="n">
        <v>3.3</v>
      </c>
      <c r="N418" s="20">
        <f>INT(L418/M418)</f>
        <v/>
      </c>
      <c r="O418" s="20">
        <f>ROUND(N418*0.3,0)</f>
        <v/>
      </c>
      <c r="P418" s="17" t="inlineStr">
        <is>
          <t>Band n50 (1.5 GHz, 100 MHz TDD)</t>
        </is>
      </c>
      <c r="Q418" s="21">
        <f>MAX(1,ROUNDUP(O418/1000,0))</f>
        <v/>
      </c>
      <c r="R418" s="16" t="n">
        <v>1</v>
      </c>
      <c r="S418" s="19" t="n">
        <v>0.15</v>
      </c>
      <c r="T418" s="19" t="n">
        <v>0.19</v>
      </c>
      <c r="U418" s="17" t="inlineStr">
        <is>
          <t>Tier 1A (Direct Coloc, &lt;1 km)</t>
        </is>
      </c>
      <c r="V418" s="19" t="n">
        <v>100</v>
      </c>
      <c r="W418" s="19" t="n">
        <v>100</v>
      </c>
      <c r="X418" s="19" t="n">
        <v>29.5</v>
      </c>
      <c r="Y418" s="20">
        <f>ROUND(V418*0.35+W418*0.35+X418*0.30,2)</f>
        <v/>
      </c>
      <c r="Z418" s="22" t="inlineStr">
        <is>
          <t>A - Node within 0.5 km</t>
        </is>
      </c>
      <c r="AA418" s="19" t="n">
        <v>0.1492388158957553</v>
      </c>
      <c r="AB418" s="19" t="n">
        <v>0.1607817874739997</v>
      </c>
      <c r="AC418" s="17" t="inlineStr">
        <is>
          <t>CBL001
- TYPE 3 / AE SRL007-CBL001-CLB001</t>
        </is>
      </c>
      <c r="AD418" s="17" t="inlineStr">
        <is>
          <t>First survey: confirm node handoff, spare capacity and a feasible short route; co-location is not established.</t>
        </is>
      </c>
      <c r="AE418" s="16" t="n">
        <v>160</v>
      </c>
    </row>
    <row r="419">
      <c r="A419" s="16" t="n">
        <v>1</v>
      </c>
      <c r="B419" s="16" t="n">
        <v>415</v>
      </c>
      <c r="C419" s="16" t="n">
        <v>415</v>
      </c>
      <c r="D419" s="17" t="inlineStr">
        <is>
          <t>0201501010</t>
        </is>
      </c>
      <c r="E419" s="17" t="inlineStr">
        <is>
          <t>Region II (Cagayan Valley)</t>
        </is>
      </c>
      <c r="F419" s="17" t="inlineStr">
        <is>
          <t>Cagayan</t>
        </is>
      </c>
      <c r="G419" s="17" t="inlineStr">
        <is>
          <t>Abulug</t>
        </is>
      </c>
      <c r="H419" s="18" t="inlineStr">
        <is>
          <t>Libertad</t>
        </is>
      </c>
      <c r="I419" s="18" t="n">
        <v>18.34164</v>
      </c>
      <c r="J419" s="17" t="n">
        <v>121.41728</v>
      </c>
      <c r="K419" s="17" t="inlineStr">
        <is>
          <t>U</t>
        </is>
      </c>
      <c r="L419" s="11" t="n">
        <v>4010</v>
      </c>
      <c r="M419" s="19" t="n">
        <v>3.9</v>
      </c>
      <c r="N419" s="20">
        <f>INT(L419/M419)</f>
        <v/>
      </c>
      <c r="O419" s="20">
        <f>ROUND(N419*0.3,0)</f>
        <v/>
      </c>
      <c r="P419" s="17" t="inlineStr">
        <is>
          <t>Band n50 (1.5 GHz, 100 MHz TDD)</t>
        </is>
      </c>
      <c r="Q419" s="21">
        <f>MAX(1,ROUNDUP(O419/1000,0))</f>
        <v/>
      </c>
      <c r="R419" s="16" t="n">
        <v>1</v>
      </c>
      <c r="S419" s="19" t="n">
        <v>0.13</v>
      </c>
      <c r="T419" s="19" t="n">
        <v>0.06</v>
      </c>
      <c r="U419" s="17" t="inlineStr">
        <is>
          <t>Tier 1A (Direct Coloc, &lt;1 km)</t>
        </is>
      </c>
      <c r="V419" s="19" t="n">
        <v>100</v>
      </c>
      <c r="W419" s="19" t="n">
        <v>100</v>
      </c>
      <c r="X419" s="19" t="n">
        <v>29.5</v>
      </c>
      <c r="Y419" s="20">
        <f>ROUND(V419*0.35+W419*0.35+X419*0.30,2)</f>
        <v/>
      </c>
      <c r="Z419" s="22" t="inlineStr">
        <is>
          <t>A - Node within 0.5 km</t>
        </is>
      </c>
      <c r="AA419" s="19" t="n">
        <v>0.1281460452610657</v>
      </c>
      <c r="AB419" s="19" t="n">
        <v>0.05148383665424455</v>
      </c>
      <c r="AC419" s="17" t="inlineStr">
        <is>
          <t>ALC001 - PM / SEGMENT 8 (PAMPLONA - LAL-LO)</t>
        </is>
      </c>
      <c r="AD419" s="17" t="inlineStr">
        <is>
          <t>First survey: confirm node handoff, spare capacity and a feasible short route; co-location is not established.</t>
        </is>
      </c>
      <c r="AE419" s="16" t="n">
        <v>129</v>
      </c>
    </row>
    <row r="420">
      <c r="A420" s="16" t="n">
        <v>1</v>
      </c>
      <c r="B420" s="16" t="n">
        <v>416</v>
      </c>
      <c r="C420" s="16" t="n">
        <v>416</v>
      </c>
      <c r="D420" s="17" t="inlineStr">
        <is>
          <t>0403404006</t>
        </is>
      </c>
      <c r="E420" s="17" t="inlineStr">
        <is>
          <t>Region IV-A (CALABARZON)</t>
        </is>
      </c>
      <c r="F420" s="17" t="inlineStr">
        <is>
          <t>Laguna</t>
        </is>
      </c>
      <c r="G420" s="17" t="inlineStr">
        <is>
          <t>City of Cabuyao</t>
        </is>
      </c>
      <c r="H420" s="18" t="inlineStr">
        <is>
          <t>Casile</t>
        </is>
      </c>
      <c r="I420" s="18" t="n">
        <v>14.169597</v>
      </c>
      <c r="J420" s="17" t="n">
        <v>121.019349</v>
      </c>
      <c r="K420" s="17" t="inlineStr">
        <is>
          <t>U</t>
        </is>
      </c>
      <c r="L420" s="11" t="n">
        <v>3967</v>
      </c>
      <c r="M420" s="19" t="n">
        <v>3.3</v>
      </c>
      <c r="N420" s="20">
        <f>INT(L420/M420)</f>
        <v/>
      </c>
      <c r="O420" s="20">
        <f>ROUND(N420*0.3,0)</f>
        <v/>
      </c>
      <c r="P420" s="17" t="inlineStr">
        <is>
          <t>Band n50 (1.5 GHz, 100 MHz TDD)</t>
        </is>
      </c>
      <c r="Q420" s="21">
        <f>MAX(1,ROUNDUP(O420/1000,0))</f>
        <v/>
      </c>
      <c r="R420" s="16" t="n">
        <v>1</v>
      </c>
      <c r="S420" s="19" t="n">
        <v>0.1</v>
      </c>
      <c r="T420" s="19" t="n">
        <v>1.71</v>
      </c>
      <c r="U420" s="17" t="inlineStr">
        <is>
          <t>Tier 1A (Direct Coloc, &lt;1 km)</t>
        </is>
      </c>
      <c r="V420" s="19" t="n">
        <v>100</v>
      </c>
      <c r="W420" s="19" t="n">
        <v>100</v>
      </c>
      <c r="X420" s="19" t="n">
        <v>29.5</v>
      </c>
      <c r="Y420" s="20">
        <f>ROUND(V420*0.35+W420*0.35+X420*0.30,2)</f>
        <v/>
      </c>
      <c r="Z420" s="22" t="inlineStr">
        <is>
          <t>A - Node within 0.5 km</t>
        </is>
      </c>
      <c r="AA420" s="19" t="n">
        <v>0.097203238578857</v>
      </c>
      <c r="AB420" s="19" t="n">
        <v>1.651838003141627</v>
      </c>
      <c r="AC420" s="17" t="inlineStr">
        <is>
          <t>CBL002 - PM / TGY001 TO CLB001</t>
        </is>
      </c>
      <c r="AD420" s="17" t="inlineStr">
        <is>
          <t>First survey: confirm node handoff, spare capacity and a feasible short route; co-location is not established.</t>
        </is>
      </c>
      <c r="AE420" s="16" t="n">
        <v>73</v>
      </c>
    </row>
    <row r="421">
      <c r="A421" s="16" t="n">
        <v>1</v>
      </c>
      <c r="B421" s="16" t="n">
        <v>417</v>
      </c>
      <c r="C421" s="16" t="n">
        <v>417</v>
      </c>
      <c r="D421" s="17" t="inlineStr">
        <is>
          <t>1130700152</t>
        </is>
      </c>
      <c r="E421" s="17" t="inlineStr">
        <is>
          <t>Region XI (Davao Region)</t>
        </is>
      </c>
      <c r="F421" s="17" t="inlineStr">
        <is>
          <t>Davao del Sur</t>
        </is>
      </c>
      <c r="G421" s="17" t="inlineStr">
        <is>
          <t>City of Davao</t>
        </is>
      </c>
      <c r="H421" s="18" t="inlineStr">
        <is>
          <t>Barangay 19-B</t>
        </is>
      </c>
      <c r="I421" s="18" t="n">
        <v>7.094437</v>
      </c>
      <c r="J421" s="17" t="n">
        <v>125.603564</v>
      </c>
      <c r="K421" s="17" t="inlineStr">
        <is>
          <t>U</t>
        </is>
      </c>
      <c r="L421" s="11" t="n">
        <v>31998</v>
      </c>
      <c r="M421" s="19" t="n">
        <v>3.4</v>
      </c>
      <c r="N421" s="20">
        <f>INT(L421/M421)</f>
        <v/>
      </c>
      <c r="O421" s="20">
        <f>ROUND(N421*0.3,0)</f>
        <v/>
      </c>
      <c r="P421" s="17" t="inlineStr">
        <is>
          <t>Band n50 (1.5 GHz, 100 MHz TDD)</t>
        </is>
      </c>
      <c r="Q421" s="21">
        <f>MAX(1,ROUNDUP(O421/1000,0))</f>
        <v/>
      </c>
      <c r="R421" s="16" t="n">
        <v>1</v>
      </c>
      <c r="S421" s="19" t="n">
        <v>0.37</v>
      </c>
      <c r="T421" s="19" t="n">
        <v>0.84</v>
      </c>
      <c r="U421" s="17" t="inlineStr">
        <is>
          <t>Tier 1A (Direct Coloc, &lt;1 km)</t>
        </is>
      </c>
      <c r="V421" s="19" t="n">
        <v>98.5</v>
      </c>
      <c r="W421" s="19" t="n">
        <v>98.2</v>
      </c>
      <c r="X421" s="19" t="n">
        <v>33.3</v>
      </c>
      <c r="Y421" s="20">
        <f>ROUND(V421*0.35+W421*0.35+X421*0.30,2)</f>
        <v/>
      </c>
      <c r="Z421" s="22" t="inlineStr">
        <is>
          <t>A - Node within 0.5 km</t>
        </is>
      </c>
      <c r="AA421" s="19" t="n">
        <v>0.3648069147830916</v>
      </c>
      <c r="AB421" s="19" t="n">
        <v>0.7901490750498196</v>
      </c>
      <c r="AC421" s="17" t="inlineStr">
        <is>
          <t>DCD006 - TYPE 3 / DAVAO CITY - TRENTO</t>
        </is>
      </c>
      <c r="AD421" s="17" t="inlineStr">
        <is>
          <t>First survey: confirm node handoff, spare capacity and a feasible short route; co-location is not established.</t>
        </is>
      </c>
      <c r="AE421" s="16" t="n">
        <v>634</v>
      </c>
    </row>
    <row r="422">
      <c r="A422" s="16" t="n">
        <v>1</v>
      </c>
      <c r="B422" s="16" t="n">
        <v>418</v>
      </c>
      <c r="C422" s="16" t="n">
        <v>418</v>
      </c>
      <c r="D422" s="17" t="inlineStr">
        <is>
          <t>1130700050</t>
        </is>
      </c>
      <c r="E422" s="17" t="inlineStr">
        <is>
          <t>Region XI (Davao Region)</t>
        </is>
      </c>
      <c r="F422" s="17" t="inlineStr">
        <is>
          <t>Davao del Sur</t>
        </is>
      </c>
      <c r="G422" s="17" t="inlineStr">
        <is>
          <t>City of Davao</t>
        </is>
      </c>
      <c r="H422" s="18" t="inlineStr">
        <is>
          <t>Indangan</t>
        </is>
      </c>
      <c r="I422" s="18" t="n">
        <v>7.161624</v>
      </c>
      <c r="J422" s="17" t="n">
        <v>125.595702</v>
      </c>
      <c r="K422" s="17" t="inlineStr">
        <is>
          <t>U</t>
        </is>
      </c>
      <c r="L422" s="11" t="n">
        <v>25887</v>
      </c>
      <c r="M422" s="19" t="n">
        <v>3.4</v>
      </c>
      <c r="N422" s="20">
        <f>INT(L422/M422)</f>
        <v/>
      </c>
      <c r="O422" s="20">
        <f>ROUND(N422*0.3,0)</f>
        <v/>
      </c>
      <c r="P422" s="17" t="inlineStr">
        <is>
          <t>Band n50 (1.5 GHz, 100 MHz TDD)</t>
        </is>
      </c>
      <c r="Q422" s="21">
        <f>MAX(1,ROUNDUP(O422/1000,0))</f>
        <v/>
      </c>
      <c r="R422" s="16" t="n">
        <v>1</v>
      </c>
      <c r="S422" s="19" t="n">
        <v>0.41</v>
      </c>
      <c r="T422" s="19" t="n">
        <v>0.09</v>
      </c>
      <c r="U422" s="17" t="inlineStr">
        <is>
          <t>Tier 1A (Direct Coloc, &lt;1 km)</t>
        </is>
      </c>
      <c r="V422" s="19" t="n">
        <v>97.2</v>
      </c>
      <c r="W422" s="19" t="n">
        <v>99.5</v>
      </c>
      <c r="X422" s="19" t="n">
        <v>33.3</v>
      </c>
      <c r="Y422" s="20">
        <f>ROUND(V422*0.35+W422*0.35+X422*0.30,2)</f>
        <v/>
      </c>
      <c r="Z422" s="22" t="inlineStr">
        <is>
          <t>A - Node within 0.5 km</t>
        </is>
      </c>
      <c r="AA422" s="19" t="n">
        <v>0.4088661983068327</v>
      </c>
      <c r="AB422" s="19" t="n">
        <v>5.771541066752419</v>
      </c>
      <c r="AC422" s="17" t="inlineStr">
        <is>
          <t>DCD010 - TYPE 3 / DAVAO CITY - TRENTO</t>
        </is>
      </c>
      <c r="AD422" s="17" t="inlineStr">
        <is>
          <t>First survey: confirm node handoff, spare capacity and a feasible short route; co-location is not established.</t>
        </is>
      </c>
      <c r="AE422" s="16" t="n">
        <v>748</v>
      </c>
    </row>
    <row r="423">
      <c r="A423" s="16" t="n">
        <v>1</v>
      </c>
      <c r="B423" s="16" t="n">
        <v>419</v>
      </c>
      <c r="C423" s="16" t="n">
        <v>419</v>
      </c>
      <c r="D423" s="17" t="inlineStr">
        <is>
          <t>1401110001</t>
        </is>
      </c>
      <c r="E423" s="17" t="inlineStr">
        <is>
          <t>Cordillera Administrative Region (CAR)</t>
        </is>
      </c>
      <c r="F423" s="17" t="inlineStr">
        <is>
          <t>Benguet</t>
        </is>
      </c>
      <c r="G423" s="17" t="inlineStr">
        <is>
          <t>La Trinidad</t>
        </is>
      </c>
      <c r="H423" s="18" t="inlineStr">
        <is>
          <t>Alapang</t>
        </is>
      </c>
      <c r="I423" s="18" t="n">
        <v>16.468538</v>
      </c>
      <c r="J423" s="17" t="n">
        <v>120.598534</v>
      </c>
      <c r="K423" s="17" t="inlineStr">
        <is>
          <t>U</t>
        </is>
      </c>
      <c r="L423" s="11" t="n">
        <v>5383</v>
      </c>
      <c r="M423" s="19" t="n">
        <v>3.5</v>
      </c>
      <c r="N423" s="20">
        <f>INT(L423/M423)</f>
        <v/>
      </c>
      <c r="O423" s="20">
        <f>ROUND(N423*0.3,0)</f>
        <v/>
      </c>
      <c r="P423" s="17" t="inlineStr">
        <is>
          <t>Band n50 (1.5 GHz, 100 MHz TDD)</t>
        </is>
      </c>
      <c r="Q423" s="21">
        <f>MAX(1,ROUNDUP(O423/1000,0))</f>
        <v/>
      </c>
      <c r="R423" s="16" t="n">
        <v>1</v>
      </c>
      <c r="S423" s="19" t="n">
        <v>0.09</v>
      </c>
      <c r="T423" s="19" t="n">
        <v>0.26</v>
      </c>
      <c r="U423" s="17" t="inlineStr">
        <is>
          <t>Tier 1A (Direct Coloc, &lt;1 km)</t>
        </is>
      </c>
      <c r="V423" s="19" t="n">
        <v>100</v>
      </c>
      <c r="W423" s="19" t="n">
        <v>100</v>
      </c>
      <c r="X423" s="19" t="n">
        <v>29.5</v>
      </c>
      <c r="Y423" s="20">
        <f>ROUND(V423*0.35+W423*0.35+X423*0.30,2)</f>
        <v/>
      </c>
      <c r="Z423" s="22" t="inlineStr">
        <is>
          <t>A - Node within 0.5 km</t>
        </is>
      </c>
      <c r="AA423" s="19" t="n">
        <v>0.08975353343574792</v>
      </c>
      <c r="AB423" s="19" t="n">
        <v>0.1994369724810961</v>
      </c>
      <c r="AC423" s="17" t="inlineStr">
        <is>
          <t>LTB002 - BP / LA TRINIDAD</t>
        </is>
      </c>
      <c r="AD423" s="17" t="inlineStr">
        <is>
          <t>First survey: confirm node handoff, spare capacity and a feasible short route; co-location is not established.</t>
        </is>
      </c>
      <c r="AE423" s="16" t="n">
        <v>61</v>
      </c>
    </row>
    <row r="424">
      <c r="A424" s="16" t="n">
        <v>1</v>
      </c>
      <c r="B424" s="16" t="n">
        <v>420</v>
      </c>
      <c r="C424" s="16" t="n">
        <v>420</v>
      </c>
      <c r="D424" s="17" t="inlineStr">
        <is>
          <t>0301415019</t>
        </is>
      </c>
      <c r="E424" s="17" t="inlineStr">
        <is>
          <t>Region III (Central Luzon)</t>
        </is>
      </c>
      <c r="F424" s="17" t="inlineStr">
        <is>
          <t>Bulacan</t>
        </is>
      </c>
      <c r="G424" s="17" t="inlineStr">
        <is>
          <t>Pandi</t>
        </is>
      </c>
      <c r="H424" s="18" t="inlineStr">
        <is>
          <t>Siling Bata</t>
        </is>
      </c>
      <c r="I424" s="18" t="n">
        <v>14.892378</v>
      </c>
      <c r="J424" s="17" t="n">
        <v>120.969975</v>
      </c>
      <c r="K424" s="17" t="inlineStr">
        <is>
          <t>U</t>
        </is>
      </c>
      <c r="L424" s="11" t="n">
        <v>13147</v>
      </c>
      <c r="M424" s="19" t="n">
        <v>3.5</v>
      </c>
      <c r="N424" s="20">
        <f>INT(L424/M424)</f>
        <v/>
      </c>
      <c r="O424" s="20">
        <f>ROUND(N424*0.3,0)</f>
        <v/>
      </c>
      <c r="P424" s="17" t="inlineStr">
        <is>
          <t>Band n50 (1.5 GHz, 100 MHz TDD)</t>
        </is>
      </c>
      <c r="Q424" s="21">
        <f>MAX(1,ROUNDUP(O424/1000,0))</f>
        <v/>
      </c>
      <c r="R424" s="16" t="n">
        <v>1</v>
      </c>
      <c r="S424" s="19" t="n">
        <v>0.32</v>
      </c>
      <c r="T424" s="19" t="n">
        <v>0.15</v>
      </c>
      <c r="U424" s="17" t="inlineStr">
        <is>
          <t>Tier 1A (Direct Coloc, &lt;1 km)</t>
        </is>
      </c>
      <c r="V424" s="19" t="n">
        <v>99.90000000000001</v>
      </c>
      <c r="W424" s="19" t="n">
        <v>100</v>
      </c>
      <c r="X424" s="19" t="n">
        <v>29.5</v>
      </c>
      <c r="Y424" s="20">
        <f>ROUND(V424*0.35+W424*0.35+X424*0.30,2)</f>
        <v/>
      </c>
      <c r="Z424" s="22" t="inlineStr">
        <is>
          <t>A - Node within 0.5 km</t>
        </is>
      </c>
      <c r="AA424" s="19" t="n">
        <v>0.3178554814597551</v>
      </c>
      <c r="AB424" s="19" t="n">
        <v>0.1256968172001888</v>
      </c>
      <c r="AC424" s="17" t="inlineStr">
        <is>
          <t>PND002 - PM / PB HH24-25</t>
        </is>
      </c>
      <c r="AD424" s="17" t="inlineStr">
        <is>
          <t>First survey: confirm node handoff, spare capacity and a feasible short route; co-location is not established.</t>
        </is>
      </c>
      <c r="AE424" s="16" t="n">
        <v>530</v>
      </c>
    </row>
    <row r="425">
      <c r="A425" s="16" t="n">
        <v>1</v>
      </c>
      <c r="B425" s="16" t="n">
        <v>421</v>
      </c>
      <c r="C425" s="16" t="n">
        <v>421</v>
      </c>
      <c r="D425" s="17" t="inlineStr">
        <is>
          <t>0401031040</t>
        </is>
      </c>
      <c r="E425" s="17" t="inlineStr">
        <is>
          <t>Region IV-A (CALABARZON)</t>
        </is>
      </c>
      <c r="F425" s="17" t="inlineStr">
        <is>
          <t>Batangas</t>
        </is>
      </c>
      <c r="G425" s="17" t="inlineStr">
        <is>
          <t>City of Tanauan</t>
        </is>
      </c>
      <c r="H425" s="18" t="inlineStr">
        <is>
          <t>Sambat</t>
        </is>
      </c>
      <c r="I425" s="18" t="n">
        <v>14.08417</v>
      </c>
      <c r="J425" s="17" t="n">
        <v>121.138683</v>
      </c>
      <c r="K425" s="17" t="inlineStr">
        <is>
          <t>R</t>
        </is>
      </c>
      <c r="L425" s="11" t="n">
        <v>4578</v>
      </c>
      <c r="M425" s="19" t="n">
        <v>3.6</v>
      </c>
      <c r="N425" s="20">
        <f>INT(L425/M425)</f>
        <v/>
      </c>
      <c r="O425" s="20">
        <f>ROUND(N425*0.3,0)</f>
        <v/>
      </c>
      <c r="P425" s="17" t="inlineStr">
        <is>
          <t>Band n50 (1.5 GHz, 100 MHz TDD)</t>
        </is>
      </c>
      <c r="Q425" s="21">
        <f>MAX(1,ROUNDUP(O425/1000,0))</f>
        <v/>
      </c>
      <c r="R425" s="16" t="n">
        <v>1</v>
      </c>
      <c r="S425" s="19" t="n">
        <v>1.1</v>
      </c>
      <c r="T425" s="19" t="n">
        <v>1.1</v>
      </c>
      <c r="U425" s="17" t="inlineStr">
        <is>
          <t>Tier 1B (Micro Drop, 1-3 km)</t>
        </is>
      </c>
      <c r="V425" s="19" t="n">
        <v>79.3</v>
      </c>
      <c r="W425" s="19" t="n">
        <v>100</v>
      </c>
      <c r="X425" s="19" t="n">
        <v>53.5</v>
      </c>
      <c r="Y425" s="20">
        <f>ROUND(V425*0.35+W425*0.35+X425*0.30,2)</f>
        <v/>
      </c>
      <c r="Z425" s="24" t="inlineStr">
        <is>
          <t>D - Other node or line within 3 km</t>
        </is>
      </c>
      <c r="AA425" s="19" t="n">
        <v>1.102925040398847</v>
      </c>
      <c r="AB425" s="19" t="n">
        <v>1.025139106191888</v>
      </c>
      <c r="AC425" s="17" t="inlineStr">
        <is>
          <t>TNB001
- TYPE 3 / AE TNB001 TO STB001</t>
        </is>
      </c>
      <c r="AD425" s="17" t="inlineStr">
        <is>
          <t>Compare a routed node lateral with an approved line tap; survey crossings and permissions.</t>
        </is>
      </c>
      <c r="AE425" s="16" t="n">
        <v>3654</v>
      </c>
    </row>
    <row r="426">
      <c r="A426" s="16" t="n">
        <v>1</v>
      </c>
      <c r="B426" s="16" t="n">
        <v>422</v>
      </c>
      <c r="C426" s="16" t="n">
        <v>422</v>
      </c>
      <c r="D426" s="17" t="inlineStr">
        <is>
          <t>1102407015</t>
        </is>
      </c>
      <c r="E426" s="17" t="inlineStr">
        <is>
          <t>Region XI (Davao Region)</t>
        </is>
      </c>
      <c r="F426" s="17" t="inlineStr">
        <is>
          <t>Davao del Sur</t>
        </is>
      </c>
      <c r="G426" s="17" t="inlineStr">
        <is>
          <t>Magsaysay</t>
        </is>
      </c>
      <c r="H426" s="18" t="inlineStr">
        <is>
          <t>Poblacion</t>
        </is>
      </c>
      <c r="I426" s="18" t="n">
        <v>6.753165</v>
      </c>
      <c r="J426" s="17" t="n">
        <v>125.151015</v>
      </c>
      <c r="K426" s="17" t="inlineStr">
        <is>
          <t>U</t>
        </is>
      </c>
      <c r="L426" s="11" t="n">
        <v>8011</v>
      </c>
      <c r="M426" s="19" t="n">
        <v>3.4</v>
      </c>
      <c r="N426" s="20">
        <f>INT(L426/M426)</f>
        <v/>
      </c>
      <c r="O426" s="20">
        <f>ROUND(N426*0.3,0)</f>
        <v/>
      </c>
      <c r="P426" s="17" t="inlineStr">
        <is>
          <t>Band n50 (1.5 GHz, 100 MHz TDD)</t>
        </is>
      </c>
      <c r="Q426" s="21">
        <f>MAX(1,ROUNDUP(O426/1000,0))</f>
        <v/>
      </c>
      <c r="R426" s="16" t="n">
        <v>1</v>
      </c>
      <c r="S426" s="19" t="n">
        <v>0.1</v>
      </c>
      <c r="T426" s="19" t="n">
        <v>18.84</v>
      </c>
      <c r="U426" s="17" t="inlineStr">
        <is>
          <t>Tier 1A (Direct Coloc, &lt;1 km)</t>
        </is>
      </c>
      <c r="V426" s="19" t="n">
        <v>96.59999999999999</v>
      </c>
      <c r="W426" s="19" t="n">
        <v>100</v>
      </c>
      <c r="X426" s="19" t="n">
        <v>33.3</v>
      </c>
      <c r="Y426" s="20">
        <f>ROUND(V426*0.35+W426*0.35+X426*0.30,2)</f>
        <v/>
      </c>
      <c r="Z426" s="22" t="inlineStr">
        <is>
          <t>A - Node within 0.5 km</t>
        </is>
      </c>
      <c r="AA426" s="19" t="n">
        <v>0.1036031314295338</v>
      </c>
      <c r="AB426" s="19" t="n">
        <v>22.5439686523553</v>
      </c>
      <c r="AC426" s="17" t="inlineStr">
        <is>
          <t>MYD001 - BP / DAVAO CITY - GENSAN</t>
        </is>
      </c>
      <c r="AD426" s="17" t="inlineStr">
        <is>
          <t>First survey: confirm node handoff, spare capacity and a feasible short route; co-location is not established.</t>
        </is>
      </c>
      <c r="AE426" s="16" t="n">
        <v>85</v>
      </c>
    </row>
    <row r="427">
      <c r="A427" s="16" t="n">
        <v>1</v>
      </c>
      <c r="B427" s="16" t="n">
        <v>423</v>
      </c>
      <c r="C427" s="16" t="n">
        <v>423</v>
      </c>
      <c r="D427" s="17" t="inlineStr">
        <is>
          <t>0405810009</t>
        </is>
      </c>
      <c r="E427" s="17" t="inlineStr">
        <is>
          <t>Region IV-A (CALABARZON)</t>
        </is>
      </c>
      <c r="F427" s="17" t="inlineStr">
        <is>
          <t>Rizal</t>
        </is>
      </c>
      <c r="G427" s="17" t="inlineStr">
        <is>
          <t>Pililla</t>
        </is>
      </c>
      <c r="H427" s="18" t="inlineStr">
        <is>
          <t>Wawa</t>
        </is>
      </c>
      <c r="I427" s="18" t="n">
        <v>14.454617</v>
      </c>
      <c r="J427" s="17" t="n">
        <v>121.325615</v>
      </c>
      <c r="K427" s="17" t="inlineStr">
        <is>
          <t>R</t>
        </is>
      </c>
      <c r="L427" s="11" t="n">
        <v>4180</v>
      </c>
      <c r="M427" s="19" t="n">
        <v>3.6</v>
      </c>
      <c r="N427" s="20">
        <f>INT(L427/M427)</f>
        <v/>
      </c>
      <c r="O427" s="20">
        <f>ROUND(N427*0.3,0)</f>
        <v/>
      </c>
      <c r="P427" s="17" t="inlineStr">
        <is>
          <t>Band n50 (1.5 GHz, 100 MHz TDD)</t>
        </is>
      </c>
      <c r="Q427" s="21">
        <f>MAX(1,ROUNDUP(O427/1000,0))</f>
        <v/>
      </c>
      <c r="R427" s="16" t="n">
        <v>1</v>
      </c>
      <c r="S427" s="19" t="n">
        <v>1.1</v>
      </c>
      <c r="T427" s="19" t="n">
        <v>0.97</v>
      </c>
      <c r="U427" s="17" t="inlineStr">
        <is>
          <t>Tier 1B (Micro Drop, 1-3 km)</t>
        </is>
      </c>
      <c r="V427" s="19" t="n">
        <v>79.2</v>
      </c>
      <c r="W427" s="19" t="n">
        <v>100</v>
      </c>
      <c r="X427" s="19" t="n">
        <v>53.5</v>
      </c>
      <c r="Y427" s="20">
        <f>ROUND(V427*0.35+W427*0.35+X427*0.30,2)</f>
        <v/>
      </c>
      <c r="Z427" s="24" t="inlineStr">
        <is>
          <t>D - Other node or line within 3 km</t>
        </is>
      </c>
      <c r="AA427" s="19" t="n">
        <v>1.097903398138754</v>
      </c>
      <c r="AB427" s="19" t="n">
        <v>0.9704201144231716</v>
      </c>
      <c r="AC427" s="17" t="inlineStr">
        <is>
          <t>PLR001 - BP / TAYTAY TO SNL001</t>
        </is>
      </c>
      <c r="AD427" s="17" t="inlineStr">
        <is>
          <t>Compare a routed node lateral with an approved line tap; survey crossings and permissions.</t>
        </is>
      </c>
      <c r="AE427" s="16" t="n">
        <v>3578</v>
      </c>
    </row>
    <row r="428">
      <c r="A428" s="16" t="n">
        <v>1</v>
      </c>
      <c r="B428" s="16" t="n">
        <v>424</v>
      </c>
      <c r="C428" s="16" t="n">
        <v>424</v>
      </c>
      <c r="D428" s="17" t="inlineStr">
        <is>
          <t>0702219009</t>
        </is>
      </c>
      <c r="E428" s="17" t="inlineStr">
        <is>
          <t>Region VII (Central Visayas)</t>
        </is>
      </c>
      <c r="F428" s="17" t="inlineStr">
        <is>
          <t>Cebu</t>
        </is>
      </c>
      <c r="G428" s="17" t="inlineStr">
        <is>
          <t>Consolacion</t>
        </is>
      </c>
      <c r="H428" s="18" t="inlineStr">
        <is>
          <t>Nangka</t>
        </is>
      </c>
      <c r="I428" s="18" t="n">
        <v>10.372103</v>
      </c>
      <c r="J428" s="17" t="n">
        <v>123.959095</v>
      </c>
      <c r="K428" s="17" t="inlineStr">
        <is>
          <t>U</t>
        </is>
      </c>
      <c r="L428" s="11" t="n">
        <v>13307</v>
      </c>
      <c r="M428" s="19" t="n">
        <v>3.8</v>
      </c>
      <c r="N428" s="20">
        <f>INT(L428/M428)</f>
        <v/>
      </c>
      <c r="O428" s="20">
        <f>ROUND(N428*0.3,0)</f>
        <v/>
      </c>
      <c r="P428" s="17" t="inlineStr">
        <is>
          <t>Band n50 (1.5 GHz, 100 MHz TDD)</t>
        </is>
      </c>
      <c r="Q428" s="21">
        <f>MAX(1,ROUNDUP(O428/1000,0))</f>
        <v/>
      </c>
      <c r="R428" s="16" t="n">
        <v>1</v>
      </c>
      <c r="S428" s="19" t="n">
        <v>0.49</v>
      </c>
      <c r="T428" s="19" t="n">
        <v>0.48</v>
      </c>
      <c r="U428" s="17" t="inlineStr">
        <is>
          <t>Tier 1A (Direct Coloc, &lt;1 km)</t>
        </is>
      </c>
      <c r="V428" s="19" t="n">
        <v>94.90000000000001</v>
      </c>
      <c r="W428" s="19" t="n">
        <v>100</v>
      </c>
      <c r="X428" s="19" t="n">
        <v>35.2</v>
      </c>
      <c r="Y428" s="20">
        <f>ROUND(V428*0.35+W428*0.35+X428*0.30,2)</f>
        <v/>
      </c>
      <c r="Z428" s="22" t="inlineStr">
        <is>
          <t>A - Node within 0.5 km</t>
        </is>
      </c>
      <c r="AA428" s="19" t="n">
        <v>0.4881072691926114</v>
      </c>
      <c r="AB428" s="19" t="n">
        <v>0.4658609724332205</v>
      </c>
      <c r="AC428" s="17" t="inlineStr">
        <is>
          <t>CSC001 - TYPE 3 / DANAO - CEBU</t>
        </is>
      </c>
      <c r="AD428" s="17" t="inlineStr">
        <is>
          <t>First survey: confirm node handoff, spare capacity and a feasible short route; co-location is not established.</t>
        </is>
      </c>
      <c r="AE428" s="16" t="n">
        <v>897</v>
      </c>
    </row>
    <row r="429">
      <c r="A429" s="16" t="n">
        <v>1</v>
      </c>
      <c r="B429" s="16" t="n">
        <v>425</v>
      </c>
      <c r="C429" s="16" t="n">
        <v>425</v>
      </c>
      <c r="D429" s="17" t="inlineStr">
        <is>
          <t>0730600030</t>
        </is>
      </c>
      <c r="E429" s="17" t="inlineStr">
        <is>
          <t>Region VII (Central Visayas)</t>
        </is>
      </c>
      <c r="F429" s="17" t="inlineStr">
        <is>
          <t>Cebu</t>
        </is>
      </c>
      <c r="G429" s="17" t="inlineStr">
        <is>
          <t>City of Cebu</t>
        </is>
      </c>
      <c r="H429" s="18" t="inlineStr">
        <is>
          <t>Guba</t>
        </is>
      </c>
      <c r="I429" s="18" t="n">
        <v>10.42505</v>
      </c>
      <c r="J429" s="17" t="n">
        <v>123.89012</v>
      </c>
      <c r="K429" s="17" t="inlineStr">
        <is>
          <t>U</t>
        </is>
      </c>
      <c r="L429" s="11" t="n">
        <v>5739</v>
      </c>
      <c r="M429" s="19" t="n">
        <v>3.2</v>
      </c>
      <c r="N429" s="20">
        <f>INT(L429/M429)</f>
        <v/>
      </c>
      <c r="O429" s="20">
        <f>ROUND(N429*0.3,0)</f>
        <v/>
      </c>
      <c r="P429" s="17" t="inlineStr">
        <is>
          <t>Band n50 (1.5 GHz, 100 MHz TDD)</t>
        </is>
      </c>
      <c r="Q429" s="21">
        <f>MAX(1,ROUNDUP(O429/1000,0))</f>
        <v/>
      </c>
      <c r="R429" s="16" t="n">
        <v>1</v>
      </c>
      <c r="S429" s="19" t="n">
        <v>0.16</v>
      </c>
      <c r="T429" s="19" t="n">
        <v>4.7</v>
      </c>
      <c r="U429" s="17" t="inlineStr">
        <is>
          <t>Tier 1A (Direct Coloc, &lt;1 km)</t>
        </is>
      </c>
      <c r="V429" s="19" t="n">
        <v>94.90000000000001</v>
      </c>
      <c r="W429" s="19" t="n">
        <v>100</v>
      </c>
      <c r="X429" s="19" t="n">
        <v>35.2</v>
      </c>
      <c r="Y429" s="20">
        <f>ROUND(V429*0.35+W429*0.35+X429*0.30,2)</f>
        <v/>
      </c>
      <c r="Z429" s="22" t="inlineStr">
        <is>
          <t>A - Node within 0.5 km</t>
        </is>
      </c>
      <c r="AA429" s="19" t="n">
        <v>0.155622741382378</v>
      </c>
      <c r="AB429" s="19" t="n">
        <v>4.452315890122369</v>
      </c>
      <c r="AC429" s="17" t="inlineStr">
        <is>
          <t>CCY006 - BP / Route 11.925km</t>
        </is>
      </c>
      <c r="AD429" s="17" t="inlineStr">
        <is>
          <t>First survey: confirm node handoff, spare capacity and a feasible short route; co-location is not established.</t>
        </is>
      </c>
      <c r="AE429" s="16" t="n">
        <v>172</v>
      </c>
    </row>
    <row r="430">
      <c r="A430" s="16" t="n">
        <v>1</v>
      </c>
      <c r="B430" s="16" t="n">
        <v>426</v>
      </c>
      <c r="C430" s="16" t="n">
        <v>426</v>
      </c>
      <c r="D430" s="17" t="inlineStr">
        <is>
          <t>0501724008</t>
        </is>
      </c>
      <c r="E430" s="17" t="inlineStr">
        <is>
          <t>Region V (Bicol Region)</t>
        </is>
      </c>
      <c r="F430" s="17" t="inlineStr">
        <is>
          <t>Camarines Sur</t>
        </is>
      </c>
      <c r="G430" s="17" t="inlineStr">
        <is>
          <t>City of Naga</t>
        </is>
      </c>
      <c r="H430" s="18" t="inlineStr">
        <is>
          <t>Carolina</t>
        </is>
      </c>
      <c r="I430" s="18" t="n">
        <v>13.664143</v>
      </c>
      <c r="J430" s="17" t="n">
        <v>123.287655</v>
      </c>
      <c r="K430" s="17" t="inlineStr">
        <is>
          <t>U</t>
        </is>
      </c>
      <c r="L430" s="11" t="n">
        <v>6854</v>
      </c>
      <c r="M430" s="19" t="n">
        <v>4.2</v>
      </c>
      <c r="N430" s="20">
        <f>INT(L430/M430)</f>
        <v/>
      </c>
      <c r="O430" s="20">
        <f>ROUND(N430*0.3,0)</f>
        <v/>
      </c>
      <c r="P430" s="17" t="inlineStr">
        <is>
          <t>Band n50 (1.5 GHz, 100 MHz TDD)</t>
        </is>
      </c>
      <c r="Q430" s="21">
        <f>MAX(1,ROUNDUP(O430/1000,0))</f>
        <v/>
      </c>
      <c r="R430" s="16" t="n">
        <v>1</v>
      </c>
      <c r="S430" s="19" t="n">
        <v>0.16</v>
      </c>
      <c r="T430" s="19" t="n">
        <v>6.97</v>
      </c>
      <c r="U430" s="17" t="inlineStr">
        <is>
          <t>Tier 1A (Direct Coloc, &lt;1 km)</t>
        </is>
      </c>
      <c r="V430" s="19" t="n">
        <v>94.90000000000001</v>
      </c>
      <c r="W430" s="19" t="n">
        <v>100</v>
      </c>
      <c r="X430" s="19" t="n">
        <v>35.2</v>
      </c>
      <c r="Y430" s="20">
        <f>ROUND(V430*0.35+W430*0.35+X430*0.30,2)</f>
        <v/>
      </c>
      <c r="Z430" s="22" t="inlineStr">
        <is>
          <t>A - Node within 0.5 km</t>
        </is>
      </c>
      <c r="AA430" s="19" t="n">
        <v>0.1581379262841165</v>
      </c>
      <c r="AB430" s="19" t="n">
        <v>6.908546268528621</v>
      </c>
      <c r="AC430" s="17" t="inlineStr">
        <is>
          <t>CAC001 -  PM / PAGBILAO - NAGA (UG + Aerial)</t>
        </is>
      </c>
      <c r="AD430" s="17" t="inlineStr">
        <is>
          <t>First survey: confirm node handoff, spare capacity and a feasible short route; co-location is not established.</t>
        </is>
      </c>
      <c r="AE430" s="16" t="n">
        <v>180</v>
      </c>
    </row>
    <row r="431">
      <c r="A431" s="16" t="n">
        <v>1</v>
      </c>
      <c r="B431" s="16" t="n">
        <v>427</v>
      </c>
      <c r="C431" s="16" t="n">
        <v>427</v>
      </c>
      <c r="D431" s="17" t="inlineStr">
        <is>
          <t>0403428002</t>
        </is>
      </c>
      <c r="E431" s="17" t="inlineStr">
        <is>
          <t>Region IV-A (CALABARZON)</t>
        </is>
      </c>
      <c r="F431" s="17" t="inlineStr">
        <is>
          <t>Laguna</t>
        </is>
      </c>
      <c r="G431" s="17" t="inlineStr">
        <is>
          <t>City of Santa Rosa</t>
        </is>
      </c>
      <c r="H431" s="18" t="inlineStr">
        <is>
          <t>Balibago</t>
        </is>
      </c>
      <c r="I431" s="18" t="n">
        <v>14.296262</v>
      </c>
      <c r="J431" s="17" t="n">
        <v>121.104531</v>
      </c>
      <c r="K431" s="17" t="inlineStr">
        <is>
          <t>U</t>
        </is>
      </c>
      <c r="L431" s="11" t="n">
        <v>23640</v>
      </c>
      <c r="M431" s="19" t="n">
        <v>3.3</v>
      </c>
      <c r="N431" s="20">
        <f>INT(L431/M431)</f>
        <v/>
      </c>
      <c r="O431" s="20">
        <f>ROUND(N431*0.3,0)</f>
        <v/>
      </c>
      <c r="P431" s="17" t="inlineStr">
        <is>
          <t>Band n50 (1.5 GHz, 100 MHz TDD)</t>
        </is>
      </c>
      <c r="Q431" s="21">
        <f>MAX(1,ROUNDUP(O431/1000,0))</f>
        <v/>
      </c>
      <c r="R431" s="16" t="n">
        <v>1</v>
      </c>
      <c r="S431" s="19" t="n">
        <v>0.28</v>
      </c>
      <c r="T431" s="19" t="n">
        <v>0.12</v>
      </c>
      <c r="U431" s="17" t="inlineStr">
        <is>
          <t>Tier 1A (Direct Coloc, &lt;1 km)</t>
        </is>
      </c>
      <c r="V431" s="19" t="n">
        <v>100</v>
      </c>
      <c r="W431" s="19" t="n">
        <v>99.7</v>
      </c>
      <c r="X431" s="19" t="n">
        <v>29.5</v>
      </c>
      <c r="Y431" s="20">
        <f>ROUND(V431*0.35+W431*0.35+X431*0.30,2)</f>
        <v/>
      </c>
      <c r="Z431" s="22" t="inlineStr">
        <is>
          <t>A - Node within 0.5 km</t>
        </is>
      </c>
      <c r="AA431" s="19" t="n">
        <v>0.2779401879743326</v>
      </c>
      <c r="AB431" s="19" t="n">
        <v>0.02144776928634697</v>
      </c>
      <c r="AC431" s="17" t="inlineStr">
        <is>
          <t>SRL002
- TYPE 3 / AE SRL007-CBL001-CLB001</t>
        </is>
      </c>
      <c r="AD431" s="17" t="inlineStr">
        <is>
          <t>First survey: confirm node handoff, spare capacity and a feasible short route; co-location is not established.</t>
        </is>
      </c>
      <c r="AE431" s="16" t="n">
        <v>436</v>
      </c>
    </row>
    <row r="432">
      <c r="A432" s="16" t="n">
        <v>1</v>
      </c>
      <c r="B432" s="16" t="n">
        <v>428</v>
      </c>
      <c r="C432" s="16" t="n">
        <v>428</v>
      </c>
      <c r="D432" s="17" t="inlineStr">
        <is>
          <t>0405645017</t>
        </is>
      </c>
      <c r="E432" s="17" t="inlineStr">
        <is>
          <t>Region IV-A (CALABARZON)</t>
        </is>
      </c>
      <c r="F432" s="17" t="inlineStr">
        <is>
          <t>Quezon</t>
        </is>
      </c>
      <c r="G432" s="17" t="inlineStr">
        <is>
          <t>Sariaya</t>
        </is>
      </c>
      <c r="H432" s="18" t="inlineStr">
        <is>
          <t>Guisguis-Talon</t>
        </is>
      </c>
      <c r="I432" s="18" t="n">
        <v>13.867832</v>
      </c>
      <c r="J432" s="17" t="n">
        <v>121.500474</v>
      </c>
      <c r="K432" s="17" t="inlineStr">
        <is>
          <t>R</t>
        </is>
      </c>
      <c r="L432" s="11" t="n">
        <v>3907</v>
      </c>
      <c r="M432" s="19" t="n">
        <v>3.8</v>
      </c>
      <c r="N432" s="20">
        <f>INT(L432/M432)</f>
        <v/>
      </c>
      <c r="O432" s="20">
        <f>ROUND(N432*0.3,0)</f>
        <v/>
      </c>
      <c r="P432" s="17" t="inlineStr">
        <is>
          <t>Band n50 (1.5 GHz, 100 MHz TDD)</t>
        </is>
      </c>
      <c r="Q432" s="21">
        <f>MAX(1,ROUNDUP(O432/1000,0))</f>
        <v/>
      </c>
      <c r="R432" s="16" t="n">
        <v>1</v>
      </c>
      <c r="S432" s="19" t="n">
        <v>1.11</v>
      </c>
      <c r="T432" s="19" t="n">
        <v>1.1</v>
      </c>
      <c r="U432" s="17" t="inlineStr">
        <is>
          <t>Tier 1B (Micro Drop, 1-3 km)</t>
        </is>
      </c>
      <c r="V432" s="19" t="n">
        <v>79.09999999999999</v>
      </c>
      <c r="W432" s="19" t="n">
        <v>100</v>
      </c>
      <c r="X432" s="19" t="n">
        <v>53.5</v>
      </c>
      <c r="Y432" s="20">
        <f>ROUND(V432*0.35+W432*0.35+X432*0.30,2)</f>
        <v/>
      </c>
      <c r="Z432" s="24" t="inlineStr">
        <is>
          <t>D - Other node or line within 3 km</t>
        </is>
      </c>
      <c r="AA432" s="19" t="n">
        <v>1.107095718937438</v>
      </c>
      <c r="AB432" s="19" t="n">
        <v>1.060250016572658</v>
      </c>
      <c r="AC432" s="17" t="inlineStr">
        <is>
          <t>SRQ002 - BP / SJB002 TO LCQ001 LUCBITZ AE</t>
        </is>
      </c>
      <c r="AD432" s="17" t="inlineStr">
        <is>
          <t>Compare a routed node lateral with an approved line tap; survey crossings and permissions.</t>
        </is>
      </c>
      <c r="AE432" s="16" t="n">
        <v>3704</v>
      </c>
    </row>
    <row r="433">
      <c r="A433" s="16" t="n">
        <v>1</v>
      </c>
      <c r="B433" s="16" t="n">
        <v>429</v>
      </c>
      <c r="C433" s="16" t="n">
        <v>429</v>
      </c>
      <c r="D433" s="17" t="inlineStr">
        <is>
          <t>0301423016</t>
        </is>
      </c>
      <c r="E433" s="17" t="inlineStr">
        <is>
          <t>Region III (Central Luzon)</t>
        </is>
      </c>
      <c r="F433" s="17" t="inlineStr">
        <is>
          <t>Bulacan</t>
        </is>
      </c>
      <c r="G433" s="17" t="inlineStr">
        <is>
          <t>Santa Maria</t>
        </is>
      </c>
      <c r="H433" s="18" t="inlineStr">
        <is>
          <t>Poblacion</t>
        </is>
      </c>
      <c r="I433" s="18" t="n">
        <v>14.821999</v>
      </c>
      <c r="J433" s="17" t="n">
        <v>120.962546</v>
      </c>
      <c r="K433" s="17" t="inlineStr">
        <is>
          <t>U</t>
        </is>
      </c>
      <c r="L433" s="11" t="n">
        <v>13454</v>
      </c>
      <c r="M433" s="19" t="n">
        <v>3.5</v>
      </c>
      <c r="N433" s="20">
        <f>INT(L433/M433)</f>
        <v/>
      </c>
      <c r="O433" s="20">
        <f>ROUND(N433*0.3,0)</f>
        <v/>
      </c>
      <c r="P433" s="17" t="inlineStr">
        <is>
          <t>Band n50 (1.5 GHz, 100 MHz TDD)</t>
        </is>
      </c>
      <c r="Q433" s="21">
        <f>MAX(1,ROUNDUP(O433/1000,0))</f>
        <v/>
      </c>
      <c r="R433" s="16" t="n">
        <v>1</v>
      </c>
      <c r="S433" s="19" t="n">
        <v>0.33</v>
      </c>
      <c r="T433" s="19" t="n">
        <v>0.3</v>
      </c>
      <c r="U433" s="17" t="inlineStr">
        <is>
          <t>Tier 1A (Direct Coloc, &lt;1 km)</t>
        </is>
      </c>
      <c r="V433" s="19" t="n">
        <v>99.59999999999999</v>
      </c>
      <c r="W433" s="19" t="n">
        <v>100</v>
      </c>
      <c r="X433" s="19" t="n">
        <v>29.5</v>
      </c>
      <c r="Y433" s="20">
        <f>ROUND(V433*0.35+W433*0.35+X433*0.30,2)</f>
        <v/>
      </c>
      <c r="Z433" s="22" t="inlineStr">
        <is>
          <t>A - Node within 0.5 km</t>
        </is>
      </c>
      <c r="AA433" s="19" t="n">
        <v>0.3271349749242837</v>
      </c>
      <c r="AB433" s="19" t="n">
        <v>0.04949862511130036</v>
      </c>
      <c r="AC433" s="17" t="inlineStr">
        <is>
          <t>SMR001 - TYPE 2 / STA MARIA TOC Link</t>
        </is>
      </c>
      <c r="AD433" s="17" t="inlineStr">
        <is>
          <t>First survey: confirm node handoff, spare capacity and a feasible short route; co-location is not established.</t>
        </is>
      </c>
      <c r="AE433" s="16" t="n">
        <v>549</v>
      </c>
    </row>
    <row r="434">
      <c r="A434" s="16" t="n">
        <v>1</v>
      </c>
      <c r="B434" s="16" t="n">
        <v>430</v>
      </c>
      <c r="C434" s="16" t="n">
        <v>430</v>
      </c>
      <c r="D434" s="17" t="inlineStr">
        <is>
          <t>0105524062</t>
        </is>
      </c>
      <c r="E434" s="17" t="inlineStr">
        <is>
          <t>Region I (Ilocos Region)</t>
        </is>
      </c>
      <c r="F434" s="17" t="inlineStr">
        <is>
          <t>Pangasinan</t>
        </is>
      </c>
      <c r="G434" s="17" t="inlineStr">
        <is>
          <t>Malasiqui</t>
        </is>
      </c>
      <c r="H434" s="18" t="inlineStr">
        <is>
          <t>Poblacion</t>
        </is>
      </c>
      <c r="I434" s="18" t="n">
        <v>15.923337</v>
      </c>
      <c r="J434" s="17" t="n">
        <v>120.412688</v>
      </c>
      <c r="K434" s="17" t="inlineStr">
        <is>
          <t>U</t>
        </is>
      </c>
      <c r="L434" s="11" t="n">
        <v>8389</v>
      </c>
      <c r="M434" s="19" t="n">
        <v>3.6</v>
      </c>
      <c r="N434" s="20">
        <f>INT(L434/M434)</f>
        <v/>
      </c>
      <c r="O434" s="20">
        <f>ROUND(N434*0.3,0)</f>
        <v/>
      </c>
      <c r="P434" s="17" t="inlineStr">
        <is>
          <t>Band n50 (1.5 GHz, 100 MHz TDD)</t>
        </is>
      </c>
      <c r="Q434" s="21">
        <f>MAX(1,ROUNDUP(O434/1000,0))</f>
        <v/>
      </c>
      <c r="R434" s="16" t="n">
        <v>1</v>
      </c>
      <c r="S434" s="19" t="n">
        <v>0.33</v>
      </c>
      <c r="T434" s="19" t="n">
        <v>0.37</v>
      </c>
      <c r="U434" s="17" t="inlineStr">
        <is>
          <t>Tier 1A (Direct Coloc, &lt;1 km)</t>
        </is>
      </c>
      <c r="V434" s="19" t="n">
        <v>99.59999999999999</v>
      </c>
      <c r="W434" s="19" t="n">
        <v>100</v>
      </c>
      <c r="X434" s="19" t="n">
        <v>29.5</v>
      </c>
      <c r="Y434" s="20">
        <f>ROUND(V434*0.35+W434*0.35+X434*0.30,2)</f>
        <v/>
      </c>
      <c r="Z434" s="22" t="inlineStr">
        <is>
          <t>A - Node within 0.5 km</t>
        </is>
      </c>
      <c r="AA434" s="19" t="n">
        <v>0.3263534690201175</v>
      </c>
      <c r="AB434" s="19" t="n">
        <v>0.3613225389742031</v>
      </c>
      <c r="AC434" s="17" t="inlineStr">
        <is>
          <t>MQP001
- BP / 96CORE</t>
        </is>
      </c>
      <c r="AD434" s="17" t="inlineStr">
        <is>
          <t>First survey: confirm node handoff, spare capacity and a feasible short route; co-location is not established.</t>
        </is>
      </c>
      <c r="AE434" s="16" t="n">
        <v>547</v>
      </c>
    </row>
    <row r="435">
      <c r="A435" s="16" t="n">
        <v>1</v>
      </c>
      <c r="B435" s="16" t="n">
        <v>431</v>
      </c>
      <c r="C435" s="16" t="n">
        <v>431</v>
      </c>
      <c r="D435" s="17" t="inlineStr">
        <is>
          <t>0301403030</t>
        </is>
      </c>
      <c r="E435" s="17" t="inlineStr">
        <is>
          <t>Region III (Central Luzon)</t>
        </is>
      </c>
      <c r="F435" s="17" t="inlineStr">
        <is>
          <t>Bulacan</t>
        </is>
      </c>
      <c r="G435" s="17" t="inlineStr">
        <is>
          <t>Baliuag</t>
        </is>
      </c>
      <c r="H435" s="18" t="inlineStr">
        <is>
          <t>Virgen delas Flores</t>
        </is>
      </c>
      <c r="I435" s="18" t="n">
        <v>14.94576</v>
      </c>
      <c r="J435" s="17" t="n">
        <v>120.88598</v>
      </c>
      <c r="K435" s="17" t="inlineStr">
        <is>
          <t>U</t>
        </is>
      </c>
      <c r="L435" s="11" t="n">
        <v>7686</v>
      </c>
      <c r="M435" s="19" t="n">
        <v>3.5</v>
      </c>
      <c r="N435" s="20">
        <f>INT(L435/M435)</f>
        <v/>
      </c>
      <c r="O435" s="20">
        <f>ROUND(N435*0.3,0)</f>
        <v/>
      </c>
      <c r="P435" s="17" t="inlineStr">
        <is>
          <t>Band n50 (1.5 GHz, 100 MHz TDD)</t>
        </is>
      </c>
      <c r="Q435" s="21">
        <f>MAX(1,ROUNDUP(O435/1000,0))</f>
        <v/>
      </c>
      <c r="R435" s="16" t="n">
        <v>1</v>
      </c>
      <c r="S435" s="19" t="n">
        <v>0.33</v>
      </c>
      <c r="T435" s="19" t="n">
        <v>0.31</v>
      </c>
      <c r="U435" s="17" t="inlineStr">
        <is>
          <t>Tier 1A (Direct Coloc, &lt;1 km)</t>
        </is>
      </c>
      <c r="V435" s="19" t="n">
        <v>99.59999999999999</v>
      </c>
      <c r="W435" s="19" t="n">
        <v>100</v>
      </c>
      <c r="X435" s="19" t="n">
        <v>29.5</v>
      </c>
      <c r="Y435" s="20">
        <f>ROUND(V435*0.35+W435*0.35+X435*0.30,2)</f>
        <v/>
      </c>
      <c r="Z435" s="22" t="inlineStr">
        <is>
          <t>A - Node within 0.5 km</t>
        </is>
      </c>
      <c r="AA435" s="19" t="n">
        <v>0.3271927393148485</v>
      </c>
      <c r="AB435" s="19" t="n">
        <v>0.3019134135015992</v>
      </c>
      <c r="AC435" s="17" t="inlineStr">
        <is>
          <t>BLG001
- TYPE 2 / 24 CORE (3X8)</t>
        </is>
      </c>
      <c r="AD435" s="17" t="inlineStr">
        <is>
          <t>First survey: confirm node handoff, spare capacity and a feasible short route; co-location is not established.</t>
        </is>
      </c>
      <c r="AE435" s="16" t="n">
        <v>550</v>
      </c>
    </row>
    <row r="436">
      <c r="A436" s="16" t="n">
        <v>1</v>
      </c>
      <c r="B436" s="16" t="n">
        <v>432</v>
      </c>
      <c r="C436" s="16" t="n">
        <v>432</v>
      </c>
      <c r="D436" s="17" t="inlineStr">
        <is>
          <t>1004304007</t>
        </is>
      </c>
      <c r="E436" s="17" t="inlineStr">
        <is>
          <t>Region X (Northern Mindanao)</t>
        </is>
      </c>
      <c r="F436" s="17" t="inlineStr">
        <is>
          <t>Misamis Oriental</t>
        </is>
      </c>
      <c r="G436" s="17" t="inlineStr">
        <is>
          <t>Binuangan</t>
        </is>
      </c>
      <c r="H436" s="18" t="inlineStr">
        <is>
          <t>Poblacion</t>
        </is>
      </c>
      <c r="I436" s="18" t="n">
        <v>8.918638</v>
      </c>
      <c r="J436" s="17" t="n">
        <v>124.785295</v>
      </c>
      <c r="K436" s="17" t="inlineStr">
        <is>
          <t>R</t>
        </is>
      </c>
      <c r="L436" s="11" t="n">
        <v>2153</v>
      </c>
      <c r="M436" s="19" t="n">
        <v>3.9</v>
      </c>
      <c r="N436" s="20">
        <f>INT(L436/M436)</f>
        <v/>
      </c>
      <c r="O436" s="20">
        <f>ROUND(N436*0.3,0)</f>
        <v/>
      </c>
      <c r="P436" s="17" t="inlineStr">
        <is>
          <t>Band n50 (1.5 GHz, 100 MHz TDD)</t>
        </is>
      </c>
      <c r="Q436" s="21">
        <f>MAX(1,ROUNDUP(O436/1000,0))</f>
        <v/>
      </c>
      <c r="R436" s="16" t="n">
        <v>1</v>
      </c>
      <c r="S436" s="19" t="n">
        <v>0.09</v>
      </c>
      <c r="T436" s="19" t="n">
        <v>0.12</v>
      </c>
      <c r="U436" s="17" t="inlineStr">
        <is>
          <t>Tier 1A (Direct Coloc, &lt;1 km)</t>
        </is>
      </c>
      <c r="V436" s="19" t="n">
        <v>100</v>
      </c>
      <c r="W436" s="19" t="n">
        <v>65</v>
      </c>
      <c r="X436" s="19" t="n">
        <v>69.8</v>
      </c>
      <c r="Y436" s="20">
        <f>ROUND(V436*0.35+W436*0.35+X436*0.30,2)</f>
        <v/>
      </c>
      <c r="Z436" s="22" t="inlineStr">
        <is>
          <t>A - Node within 0.5 km</t>
        </is>
      </c>
      <c r="AA436" s="19" t="n">
        <v>0.09313082760327877</v>
      </c>
      <c r="AB436" s="19" t="n">
        <v>0.07963813310378977</v>
      </c>
      <c r="AC436" s="17" t="inlineStr">
        <is>
          <t>BAM001 - BP / CDO - BUENAVISTA via GINGOOG</t>
        </is>
      </c>
      <c r="AD436" s="17" t="inlineStr">
        <is>
          <t>First survey: confirm node handoff, spare capacity and a feasible short route; co-location is not established.</t>
        </is>
      </c>
      <c r="AE436" s="16" t="n">
        <v>66</v>
      </c>
    </row>
    <row r="437">
      <c r="A437" s="16" t="n">
        <v>1</v>
      </c>
      <c r="B437" s="16" t="n">
        <v>433</v>
      </c>
      <c r="C437" s="16" t="n">
        <v>433</v>
      </c>
      <c r="D437" s="17" t="inlineStr">
        <is>
          <t>0603044004</t>
        </is>
      </c>
      <c r="E437" s="17" t="inlineStr">
        <is>
          <t>Region VI (Western Visayas)</t>
        </is>
      </c>
      <c r="F437" s="17" t="inlineStr">
        <is>
          <t>Iloilo</t>
        </is>
      </c>
      <c r="G437" s="17" t="inlineStr">
        <is>
          <t>Sara</t>
        </is>
      </c>
      <c r="H437" s="18" t="inlineStr">
        <is>
          <t>Anoring</t>
        </is>
      </c>
      <c r="I437" s="18" t="n">
        <v>11.257625</v>
      </c>
      <c r="J437" s="17" t="n">
        <v>123.017337</v>
      </c>
      <c r="K437" s="17" t="inlineStr">
        <is>
          <t>R</t>
        </is>
      </c>
      <c r="L437" s="11" t="n">
        <v>2609</v>
      </c>
      <c r="M437" s="19" t="n">
        <v>3.8</v>
      </c>
      <c r="N437" s="20">
        <f>INT(L437/M437)</f>
        <v/>
      </c>
      <c r="O437" s="20">
        <f>ROUND(N437*0.3,0)</f>
        <v/>
      </c>
      <c r="P437" s="17" t="inlineStr">
        <is>
          <t>Band n50 (1.5 GHz, 100 MHz TDD)</t>
        </is>
      </c>
      <c r="Q437" s="21">
        <f>MAX(1,ROUNDUP(O437/1000,0))</f>
        <v/>
      </c>
      <c r="R437" s="16" t="n">
        <v>1</v>
      </c>
      <c r="S437" s="19" t="n">
        <v>0.26</v>
      </c>
      <c r="T437" s="19" t="n">
        <v>0.04</v>
      </c>
      <c r="U437" s="17" t="inlineStr">
        <is>
          <t>Tier 1A (Direct Coloc, &lt;1 km)</t>
        </is>
      </c>
      <c r="V437" s="19" t="n">
        <v>100</v>
      </c>
      <c r="W437" s="19" t="n">
        <v>74.09999999999999</v>
      </c>
      <c r="X437" s="19" t="n">
        <v>59.2</v>
      </c>
      <c r="Y437" s="20">
        <f>ROUND(V437*0.35+W437*0.35+X437*0.30,2)</f>
        <v/>
      </c>
      <c r="Z437" s="22" t="inlineStr">
        <is>
          <t>A - Node within 0.5 km</t>
        </is>
      </c>
      <c r="AA437" s="19" t="n">
        <v>0.2565796238373634</v>
      </c>
      <c r="AB437" s="19" t="n">
        <v>0.028520315777182</v>
      </c>
      <c r="AC437" s="17" t="inlineStr">
        <is>
          <t>SAA001 - TYPE 2 / ROXAS - SARA</t>
        </is>
      </c>
      <c r="AD437" s="17" t="inlineStr">
        <is>
          <t>First survey: confirm node handoff, spare capacity and a feasible short route; co-location is not established.</t>
        </is>
      </c>
      <c r="AE437" s="16" t="n">
        <v>386</v>
      </c>
    </row>
    <row r="438">
      <c r="A438" s="16" t="n">
        <v>1</v>
      </c>
      <c r="B438" s="16" t="n">
        <v>434</v>
      </c>
      <c r="C438" s="16" t="n">
        <v>434</v>
      </c>
      <c r="D438" s="17" t="inlineStr">
        <is>
          <t>1401105001</t>
        </is>
      </c>
      <c r="E438" s="17" t="inlineStr">
        <is>
          <t>Cordillera Administrative Region (CAR)</t>
        </is>
      </c>
      <c r="F438" s="17" t="inlineStr">
        <is>
          <t>Benguet</t>
        </is>
      </c>
      <c r="G438" s="17" t="inlineStr">
        <is>
          <t>Buguias</t>
        </is>
      </c>
      <c r="H438" s="18" t="inlineStr">
        <is>
          <t>Abatan</t>
        </is>
      </c>
      <c r="I438" s="18" t="n">
        <v>16.803678</v>
      </c>
      <c r="J438" s="17" t="n">
        <v>120.823301</v>
      </c>
      <c r="K438" s="17" t="inlineStr">
        <is>
          <t>U</t>
        </is>
      </c>
      <c r="L438" s="11" t="n">
        <v>3644</v>
      </c>
      <c r="M438" s="19" t="n">
        <v>3.5</v>
      </c>
      <c r="N438" s="20">
        <f>INT(L438/M438)</f>
        <v/>
      </c>
      <c r="O438" s="20">
        <f>ROUND(N438*0.3,0)</f>
        <v/>
      </c>
      <c r="P438" s="17" t="inlineStr">
        <is>
          <t>Band n50 (1.5 GHz, 100 MHz TDD)</t>
        </is>
      </c>
      <c r="Q438" s="21">
        <f>MAX(1,ROUNDUP(O438/1000,0))</f>
        <v/>
      </c>
      <c r="R438" s="16" t="n">
        <v>1</v>
      </c>
      <c r="S438" s="19" t="n">
        <v>0.23</v>
      </c>
      <c r="T438" s="19" t="n">
        <v>0.2</v>
      </c>
      <c r="U438" s="17" t="inlineStr">
        <is>
          <t>Tier 1A (Direct Coloc, &lt;1 km)</t>
        </is>
      </c>
      <c r="V438" s="19" t="n">
        <v>100</v>
      </c>
      <c r="W438" s="19" t="n">
        <v>99.59999999999999</v>
      </c>
      <c r="X438" s="19" t="n">
        <v>29.5</v>
      </c>
      <c r="Y438" s="20">
        <f>ROUND(V438*0.35+W438*0.35+X438*0.30,2)</f>
        <v/>
      </c>
      <c r="Z438" s="22" t="inlineStr">
        <is>
          <t>A - Node within 0.5 km</t>
        </is>
      </c>
      <c r="AA438" s="19" t="n">
        <v>0.2301246532832711</v>
      </c>
      <c r="AB438" s="19" t="n">
        <v>0.1752029408099497</v>
      </c>
      <c r="AC438" s="17" t="inlineStr">
        <is>
          <t>BGB001 - TYPE 4 / Buguias To Cervantes (CVI308) 39,014mtrs.</t>
        </is>
      </c>
      <c r="AD438" s="17" t="inlineStr">
        <is>
          <t>First survey: confirm node handoff, spare capacity and a feasible short route; co-location is not established.</t>
        </is>
      </c>
      <c r="AE438" s="16" t="n">
        <v>330</v>
      </c>
    </row>
    <row r="439">
      <c r="A439" s="16" t="n">
        <v>1</v>
      </c>
      <c r="B439" s="16" t="n">
        <v>435</v>
      </c>
      <c r="C439" s="16" t="n">
        <v>435</v>
      </c>
      <c r="D439" s="17" t="inlineStr">
        <is>
          <t>0402104011</t>
        </is>
      </c>
      <c r="E439" s="17" t="inlineStr">
        <is>
          <t>Region IV-A (CALABARZON)</t>
        </is>
      </c>
      <c r="F439" s="17" t="inlineStr">
        <is>
          <t>Cavite</t>
        </is>
      </c>
      <c r="G439" s="17" t="inlineStr">
        <is>
          <t>Carmona</t>
        </is>
      </c>
      <c r="H439" s="18" t="inlineStr">
        <is>
          <t>Milagrosa</t>
        </is>
      </c>
      <c r="I439" s="18" t="n">
        <v>14.308333</v>
      </c>
      <c r="J439" s="17" t="n">
        <v>121.049444</v>
      </c>
      <c r="K439" s="17" t="inlineStr">
        <is>
          <t>U</t>
        </is>
      </c>
      <c r="L439" s="11" t="n">
        <v>25103</v>
      </c>
      <c r="M439" s="19" t="n">
        <v>3.4</v>
      </c>
      <c r="N439" s="20">
        <f>INT(L439/M439)</f>
        <v/>
      </c>
      <c r="O439" s="20">
        <f>ROUND(N439*0.3,0)</f>
        <v/>
      </c>
      <c r="P439" s="17" t="inlineStr">
        <is>
          <t>Band n50 (1.5 GHz, 100 MHz TDD)</t>
        </is>
      </c>
      <c r="Q439" s="21">
        <f>MAX(1,ROUNDUP(O439/1000,0))</f>
        <v/>
      </c>
      <c r="R439" s="16" t="n">
        <v>1</v>
      </c>
      <c r="S439" s="19" t="n">
        <v>0.29</v>
      </c>
      <c r="T439" s="19" t="n">
        <v>0.29</v>
      </c>
      <c r="U439" s="17" t="inlineStr">
        <is>
          <t>Tier 1A (Direct Coloc, &lt;1 km)</t>
        </is>
      </c>
      <c r="V439" s="19" t="n">
        <v>100</v>
      </c>
      <c r="W439" s="19" t="n">
        <v>99.5</v>
      </c>
      <c r="X439" s="19" t="n">
        <v>29.5</v>
      </c>
      <c r="Y439" s="20">
        <f>ROUND(V439*0.35+W439*0.35+X439*0.30,2)</f>
        <v/>
      </c>
      <c r="Z439" s="22" t="inlineStr">
        <is>
          <t>A - Node within 0.5 km</t>
        </is>
      </c>
      <c r="AA439" s="19" t="n">
        <v>0.2903058912789573</v>
      </c>
      <c r="AB439" s="19" t="n">
        <v>0.2927792597229985</v>
      </c>
      <c r="AC439" s="17" t="inlineStr">
        <is>
          <t>CRC005 - TYPE 3 / AE CRC005-BNL001-CLB001</t>
        </is>
      </c>
      <c r="AD439" s="17" t="inlineStr">
        <is>
          <t>First survey: confirm node handoff, spare capacity and a feasible short route; co-location is not established.</t>
        </is>
      </c>
      <c r="AE439" s="16" t="n">
        <v>458</v>
      </c>
    </row>
    <row r="440">
      <c r="A440" s="16" t="n">
        <v>1</v>
      </c>
      <c r="B440" s="16" t="n">
        <v>436</v>
      </c>
      <c r="C440" s="16" t="n">
        <v>436</v>
      </c>
      <c r="D440" s="17" t="inlineStr">
        <is>
          <t>0301415016</t>
        </is>
      </c>
      <c r="E440" s="17" t="inlineStr">
        <is>
          <t>Region III (Central Luzon)</t>
        </is>
      </c>
      <c r="F440" s="17" t="inlineStr">
        <is>
          <t>Bulacan</t>
        </is>
      </c>
      <c r="G440" s="17" t="inlineStr">
        <is>
          <t>Pandi</t>
        </is>
      </c>
      <c r="H440" s="18" t="inlineStr">
        <is>
          <t>Poblacion</t>
        </is>
      </c>
      <c r="I440" s="18" t="n">
        <v>14.8664</v>
      </c>
      <c r="J440" s="17" t="n">
        <v>120.956207</v>
      </c>
      <c r="K440" s="17" t="inlineStr">
        <is>
          <t>U</t>
        </is>
      </c>
      <c r="L440" s="11" t="n">
        <v>9072</v>
      </c>
      <c r="M440" s="19" t="n">
        <v>3.5</v>
      </c>
      <c r="N440" s="20">
        <f>INT(L440/M440)</f>
        <v/>
      </c>
      <c r="O440" s="20">
        <f>ROUND(N440*0.3,0)</f>
        <v/>
      </c>
      <c r="P440" s="17" t="inlineStr">
        <is>
          <t>Band n50 (1.5 GHz, 100 MHz TDD)</t>
        </is>
      </c>
      <c r="Q440" s="21">
        <f>MAX(1,ROUNDUP(O440/1000,0))</f>
        <v/>
      </c>
      <c r="R440" s="16" t="n">
        <v>1</v>
      </c>
      <c r="S440" s="19" t="n">
        <v>0.33</v>
      </c>
      <c r="T440" s="19" t="n">
        <v>0.08</v>
      </c>
      <c r="U440" s="17" t="inlineStr">
        <is>
          <t>Tier 1A (Direct Coloc, &lt;1 km)</t>
        </is>
      </c>
      <c r="V440" s="19" t="n">
        <v>99.5</v>
      </c>
      <c r="W440" s="19" t="n">
        <v>100</v>
      </c>
      <c r="X440" s="19" t="n">
        <v>29.5</v>
      </c>
      <c r="Y440" s="20">
        <f>ROUND(V440*0.35+W440*0.35+X440*0.30,2)</f>
        <v/>
      </c>
      <c r="Z440" s="22" t="inlineStr">
        <is>
          <t>A - Node within 0.5 km</t>
        </is>
      </c>
      <c r="AA440" s="19" t="n">
        <v>0.3320081484636704</v>
      </c>
      <c r="AB440" s="19" t="n">
        <v>0.06745913870230795</v>
      </c>
      <c r="AC440" s="17" t="inlineStr">
        <is>
          <t>PND001 - PM / 48 CORE</t>
        </is>
      </c>
      <c r="AD440" s="17" t="inlineStr">
        <is>
          <t>First survey: confirm node handoff, spare capacity and a feasible short route; co-location is not established.</t>
        </is>
      </c>
      <c r="AE440" s="16" t="n">
        <v>561</v>
      </c>
    </row>
    <row r="441">
      <c r="A441" s="16" t="n">
        <v>1</v>
      </c>
      <c r="B441" s="16" t="n">
        <v>437</v>
      </c>
      <c r="C441" s="16" t="n">
        <v>437</v>
      </c>
      <c r="D441" s="17" t="inlineStr">
        <is>
          <t>0402108015</t>
        </is>
      </c>
      <c r="E441" s="17" t="inlineStr">
        <is>
          <t>Region IV-A (CALABARZON)</t>
        </is>
      </c>
      <c r="F441" s="17" t="inlineStr">
        <is>
          <t>Cavite</t>
        </is>
      </c>
      <c r="G441" s="17" t="inlineStr">
        <is>
          <t>City of General Trias</t>
        </is>
      </c>
      <c r="H441" s="18" t="inlineStr">
        <is>
          <t>Manggahan</t>
        </is>
      </c>
      <c r="I441" s="18" t="n">
        <v>14.296561</v>
      </c>
      <c r="J441" s="17" t="n">
        <v>120.911797</v>
      </c>
      <c r="K441" s="17" t="inlineStr">
        <is>
          <t>U</t>
        </is>
      </c>
      <c r="L441" s="11" t="n">
        <v>20805</v>
      </c>
      <c r="M441" s="19" t="n">
        <v>3.4</v>
      </c>
      <c r="N441" s="20">
        <f>INT(L441/M441)</f>
        <v/>
      </c>
      <c r="O441" s="20">
        <f>ROUND(N441*0.3,0)</f>
        <v/>
      </c>
      <c r="P441" s="17" t="inlineStr">
        <is>
          <t>Band n50 (1.5 GHz, 100 MHz TDD)</t>
        </is>
      </c>
      <c r="Q441" s="21">
        <f>MAX(1,ROUNDUP(O441/1000,0))</f>
        <v/>
      </c>
      <c r="R441" s="16" t="n">
        <v>1</v>
      </c>
      <c r="S441" s="19" t="n">
        <v>0.33</v>
      </c>
      <c r="T441" s="19" t="n">
        <v>0.34</v>
      </c>
      <c r="U441" s="17" t="inlineStr">
        <is>
          <t>Tier 1A (Direct Coloc, &lt;1 km)</t>
        </is>
      </c>
      <c r="V441" s="19" t="n">
        <v>99.5</v>
      </c>
      <c r="W441" s="19" t="n">
        <v>100</v>
      </c>
      <c r="X441" s="19" t="n">
        <v>29.5</v>
      </c>
      <c r="Y441" s="20">
        <f>ROUND(V441*0.35+W441*0.35+X441*0.30,2)</f>
        <v/>
      </c>
      <c r="Z441" s="22" t="inlineStr">
        <is>
          <t>A - Node within 0.5 km</t>
        </is>
      </c>
      <c r="AA441" s="19" t="n">
        <v>0.3328224690421788</v>
      </c>
      <c r="AB441" s="19" t="n">
        <v>0.4800929740678559</v>
      </c>
      <c r="AC441" s="17" t="inlineStr">
        <is>
          <t>TRC002
- TYPE 3 / NCC001 TO TGY001</t>
        </is>
      </c>
      <c r="AD441" s="17" t="inlineStr">
        <is>
          <t>First survey: confirm node handoff, spare capacity and a feasible short route; co-location is not established.</t>
        </is>
      </c>
      <c r="AE441" s="16" t="n">
        <v>563</v>
      </c>
    </row>
    <row r="442">
      <c r="A442" s="16" t="n">
        <v>1</v>
      </c>
      <c r="B442" s="16" t="n">
        <v>438</v>
      </c>
      <c r="C442" s="16" t="n">
        <v>438</v>
      </c>
      <c r="D442" s="17" t="inlineStr">
        <is>
          <t>0702251018</t>
        </is>
      </c>
      <c r="E442" s="17" t="inlineStr">
        <is>
          <t>Region VII (Central Visayas)</t>
        </is>
      </c>
      <c r="F442" s="17" t="inlineStr">
        <is>
          <t>Cebu</t>
        </is>
      </c>
      <c r="G442" s="17" t="inlineStr">
        <is>
          <t>City of Toledo</t>
        </is>
      </c>
      <c r="H442" s="18" t="inlineStr">
        <is>
          <t>Ibo</t>
        </is>
      </c>
      <c r="I442" s="18" t="n">
        <v>10.365314</v>
      </c>
      <c r="J442" s="17" t="n">
        <v>123.619228</v>
      </c>
      <c r="K442" s="17" t="inlineStr">
        <is>
          <t>R</t>
        </is>
      </c>
      <c r="L442" s="11" t="n">
        <v>4834</v>
      </c>
      <c r="M442" s="19" t="n">
        <v>3.8</v>
      </c>
      <c r="N442" s="20">
        <f>INT(L442/M442)</f>
        <v/>
      </c>
      <c r="O442" s="20">
        <f>ROUND(N442*0.3,0)</f>
        <v/>
      </c>
      <c r="P442" s="17" t="inlineStr">
        <is>
          <t>Band n50 (1.5 GHz, 100 MHz TDD)</t>
        </is>
      </c>
      <c r="Q442" s="21">
        <f>MAX(1,ROUNDUP(O442/1000,0))</f>
        <v/>
      </c>
      <c r="R442" s="16" t="n">
        <v>1</v>
      </c>
      <c r="S442" s="19" t="n">
        <v>1.34</v>
      </c>
      <c r="T442" s="19" t="n">
        <v>0.18</v>
      </c>
      <c r="U442" s="17" t="inlineStr">
        <is>
          <t>Tier 1B (Micro Drop, 1-3 km)</t>
        </is>
      </c>
      <c r="V442" s="19" t="n">
        <v>74</v>
      </c>
      <c r="W442" s="19" t="n">
        <v>100</v>
      </c>
      <c r="X442" s="19" t="n">
        <v>59.2</v>
      </c>
      <c r="Y442" s="20">
        <f>ROUND(V442*0.35+W442*0.35+X442*0.30,2)</f>
        <v/>
      </c>
      <c r="Z442" s="23" t="inlineStr">
        <is>
          <t>C - Line within 0.5 km; node over 1 km</t>
        </is>
      </c>
      <c r="AA442" s="19" t="n">
        <v>1.334889228686605</v>
      </c>
      <c r="AB442" s="19" t="n">
        <v>0.02918449013412603</v>
      </c>
      <c r="AC442" s="17" t="inlineStr">
        <is>
          <t>TDC003 - BP / TOLEDO CLS - DUMANJOG</t>
        </is>
      </c>
      <c r="AD442" s="17" t="inlineStr">
        <is>
          <t>Locate an authorized closure or handhole and confirm splicing/capacity; nearby cable alone is insufficient.</t>
        </is>
      </c>
      <c r="AE442" s="16" t="n">
        <v>2142</v>
      </c>
    </row>
    <row r="443">
      <c r="A443" s="16" t="n">
        <v>1</v>
      </c>
      <c r="B443" s="16" t="n">
        <v>439</v>
      </c>
      <c r="C443" s="16" t="n">
        <v>439</v>
      </c>
      <c r="D443" s="17" t="inlineStr">
        <is>
          <t>1705320021</t>
        </is>
      </c>
      <c r="E443" s="17" t="inlineStr">
        <is>
          <t>MIMAROPA Region</t>
        </is>
      </c>
      <c r="F443" s="17" t="inlineStr">
        <is>
          <t>Palawan</t>
        </is>
      </c>
      <c r="G443" s="17" t="inlineStr">
        <is>
          <t>Taytay</t>
        </is>
      </c>
      <c r="H443" s="18" t="inlineStr">
        <is>
          <t>Pularaquen</t>
        </is>
      </c>
      <c r="I443" s="18" t="n">
        <v>10.955861</v>
      </c>
      <c r="J443" s="17" t="n">
        <v>119.485315</v>
      </c>
      <c r="K443" s="17" t="inlineStr">
        <is>
          <t>R</t>
        </is>
      </c>
      <c r="L443" s="11" t="n">
        <v>3467</v>
      </c>
      <c r="M443" s="19" t="n">
        <v>3.9</v>
      </c>
      <c r="N443" s="20">
        <f>INT(L443/M443)</f>
        <v/>
      </c>
      <c r="O443" s="20">
        <f>ROUND(N443*0.3,0)</f>
        <v/>
      </c>
      <c r="P443" s="17" t="inlineStr">
        <is>
          <t>Band n50 (1.5 GHz, 100 MHz TDD)</t>
        </is>
      </c>
      <c r="Q443" s="21">
        <f>MAX(1,ROUNDUP(O443/1000,0))</f>
        <v/>
      </c>
      <c r="R443" s="16" t="n">
        <v>1</v>
      </c>
      <c r="S443" s="19" t="n">
        <v>0.31</v>
      </c>
      <c r="T443" s="19" t="n">
        <v>15</v>
      </c>
      <c r="U443" s="17" t="inlineStr">
        <is>
          <t>Tier 1A (Direct Coloc, &lt;1 km)</t>
        </is>
      </c>
      <c r="V443" s="19" t="n">
        <v>90.09999999999999</v>
      </c>
      <c r="W443" s="19" t="n">
        <v>86.90000000000001</v>
      </c>
      <c r="X443" s="19" t="n">
        <v>55.6</v>
      </c>
      <c r="Y443" s="20">
        <f>ROUND(V443*0.35+W443*0.35+X443*0.30,2)</f>
        <v/>
      </c>
      <c r="Z443" s="22" t="inlineStr">
        <is>
          <t>A - Node within 0.5 km</t>
        </is>
      </c>
      <c r="AA443" s="19" t="n">
        <v>0.3106686158656394</v>
      </c>
      <c r="AB443" s="19" t="n">
        <v>14.72332238018519</v>
      </c>
      <c r="AC443" s="17" t="inlineStr">
        <is>
          <t>TYW002 - TYPE 4 / TAYTAY - PUERTO PRINCESA</t>
        </is>
      </c>
      <c r="AD443" s="17" t="inlineStr">
        <is>
          <t>First survey: confirm node handoff, spare capacity and a feasible short route; co-location is not established.</t>
        </is>
      </c>
      <c r="AE443" s="16" t="n">
        <v>510</v>
      </c>
    </row>
    <row r="444">
      <c r="A444" s="16" t="n">
        <v>1</v>
      </c>
      <c r="B444" s="16" t="n">
        <v>440</v>
      </c>
      <c r="C444" s="16" t="n">
        <v>440</v>
      </c>
      <c r="D444" s="17" t="inlineStr">
        <is>
          <t>0702219002</t>
        </is>
      </c>
      <c r="E444" s="17" t="inlineStr">
        <is>
          <t>Region VII (Central Visayas)</t>
        </is>
      </c>
      <c r="F444" s="17" t="inlineStr">
        <is>
          <t>Cebu</t>
        </is>
      </c>
      <c r="G444" s="17" t="inlineStr">
        <is>
          <t>Consolacion</t>
        </is>
      </c>
      <c r="H444" s="18" t="inlineStr">
        <is>
          <t>Cansaga</t>
        </is>
      </c>
      <c r="I444" s="18" t="n">
        <v>10.378808</v>
      </c>
      <c r="J444" s="17" t="n">
        <v>123.962721</v>
      </c>
      <c r="K444" s="17" t="inlineStr">
        <is>
          <t>U</t>
        </is>
      </c>
      <c r="L444" s="11" t="n">
        <v>6651</v>
      </c>
      <c r="M444" s="19" t="n">
        <v>3.8</v>
      </c>
      <c r="N444" s="20">
        <f>INT(L444/M444)</f>
        <v/>
      </c>
      <c r="O444" s="20">
        <f>ROUND(N444*0.3,0)</f>
        <v/>
      </c>
      <c r="P444" s="17" t="inlineStr">
        <is>
          <t>Band n50 (1.5 GHz, 100 MHz TDD)</t>
        </is>
      </c>
      <c r="Q444" s="21">
        <f>MAX(1,ROUNDUP(O444/1000,0))</f>
        <v/>
      </c>
      <c r="R444" s="16" t="n">
        <v>1</v>
      </c>
      <c r="S444" s="19" t="n">
        <v>0.5</v>
      </c>
      <c r="T444" s="19" t="n">
        <v>0.23</v>
      </c>
      <c r="U444" s="17" t="inlineStr">
        <is>
          <t>Tier 1A (Direct Coloc, &lt;1 km)</t>
        </is>
      </c>
      <c r="V444" s="19" t="n">
        <v>94.5</v>
      </c>
      <c r="W444" s="19" t="n">
        <v>100</v>
      </c>
      <c r="X444" s="19" t="n">
        <v>35.2</v>
      </c>
      <c r="Y444" s="20">
        <f>ROUND(V444*0.35+W444*0.35+X444*0.30,2)</f>
        <v/>
      </c>
      <c r="Z444" s="22" t="inlineStr">
        <is>
          <t>B - Node 0.5-1 km</t>
        </is>
      </c>
      <c r="AA444" s="19" t="n">
        <v>0.5036227030623216</v>
      </c>
      <c r="AB444" s="19" t="n">
        <v>0.06793984676644647</v>
      </c>
      <c r="AC444" s="17" t="inlineStr">
        <is>
          <t>CSC001 - TYPE 3 / DANAO - CEBU</t>
        </is>
      </c>
      <c r="AD444" s="17" t="inlineStr">
        <is>
          <t>Survey a short node lateral; confirm port/fiber capacity, access and route.</t>
        </is>
      </c>
      <c r="AE444" s="16" t="n">
        <v>925</v>
      </c>
    </row>
    <row r="445">
      <c r="A445" s="16" t="n">
        <v>1</v>
      </c>
      <c r="B445" s="16" t="n">
        <v>441</v>
      </c>
      <c r="C445" s="16" t="n">
        <v>441</v>
      </c>
      <c r="D445" s="17" t="inlineStr">
        <is>
          <t>0431200011</t>
        </is>
      </c>
      <c r="E445" s="17" t="inlineStr">
        <is>
          <t>Region IV-A (CALABARZON)</t>
        </is>
      </c>
      <c r="F445" s="17" t="inlineStr">
        <is>
          <t>Quezon</t>
        </is>
      </c>
      <c r="G445" s="17" t="inlineStr">
        <is>
          <t>City of Lucena</t>
        </is>
      </c>
      <c r="H445" s="18" t="inlineStr">
        <is>
          <t>Barangay 8</t>
        </is>
      </c>
      <c r="I445" s="18" t="n">
        <v>13.930123</v>
      </c>
      <c r="J445" s="17" t="n">
        <v>121.611448</v>
      </c>
      <c r="K445" s="17" t="inlineStr">
        <is>
          <t>U</t>
        </is>
      </c>
      <c r="L445" s="11" t="n">
        <v>4021</v>
      </c>
      <c r="M445" s="19" t="n">
        <v>4</v>
      </c>
      <c r="N445" s="20">
        <f>INT(L445/M445)</f>
        <v/>
      </c>
      <c r="O445" s="20">
        <f>ROUND(N445*0.3,0)</f>
        <v/>
      </c>
      <c r="P445" s="17" t="inlineStr">
        <is>
          <t>Band n50 (1.5 GHz, 100 MHz TDD)</t>
        </is>
      </c>
      <c r="Q445" s="21">
        <f>MAX(1,ROUNDUP(O445/1000,0))</f>
        <v/>
      </c>
      <c r="R445" s="16" t="n">
        <v>1</v>
      </c>
      <c r="S445" s="19" t="n">
        <v>0.34</v>
      </c>
      <c r="T445" s="19" t="n">
        <v>0.32</v>
      </c>
      <c r="U445" s="17" t="inlineStr">
        <is>
          <t>Tier 1A (Direct Coloc, &lt;1 km)</t>
        </is>
      </c>
      <c r="V445" s="19" t="n">
        <v>99.40000000000001</v>
      </c>
      <c r="W445" s="19" t="n">
        <v>100</v>
      </c>
      <c r="X445" s="19" t="n">
        <v>29.5</v>
      </c>
      <c r="Y445" s="20">
        <f>ROUND(V445*0.35+W445*0.35+X445*0.30,2)</f>
        <v/>
      </c>
      <c r="Z445" s="22" t="inlineStr">
        <is>
          <t>A - Node within 0.5 km</t>
        </is>
      </c>
      <c r="AA445" s="19" t="n">
        <v>0.3337816159072817</v>
      </c>
      <c r="AB445" s="19" t="n">
        <v>0.2836121439119316</v>
      </c>
      <c r="AC445" s="17" t="inlineStr">
        <is>
          <t>LCQ001
- TYPE 2 / UG</t>
        </is>
      </c>
      <c r="AD445" s="17" t="inlineStr">
        <is>
          <t>First survey: confirm node handoff, spare capacity and a feasible short route; co-location is not established.</t>
        </is>
      </c>
      <c r="AE445" s="16" t="n">
        <v>566</v>
      </c>
    </row>
    <row r="446">
      <c r="A446" s="16" t="n">
        <v>1</v>
      </c>
      <c r="B446" s="16" t="n">
        <v>442</v>
      </c>
      <c r="C446" s="16" t="n">
        <v>442</v>
      </c>
      <c r="D446" s="17" t="inlineStr">
        <is>
          <t>0401020014</t>
        </is>
      </c>
      <c r="E446" s="17" t="inlineStr">
        <is>
          <t>Region IV-A (CALABARZON)</t>
        </is>
      </c>
      <c r="F446" s="17" t="inlineStr">
        <is>
          <t>Batangas</t>
        </is>
      </c>
      <c r="G446" s="17" t="inlineStr">
        <is>
          <t>Padre Garcia</t>
        </is>
      </c>
      <c r="H446" s="18" t="inlineStr">
        <is>
          <t>Bawi</t>
        </is>
      </c>
      <c r="I446" s="18" t="n">
        <v>13.886815</v>
      </c>
      <c r="J446" s="17" t="n">
        <v>121.232991</v>
      </c>
      <c r="K446" s="17" t="inlineStr">
        <is>
          <t>R</t>
        </is>
      </c>
      <c r="L446" s="11" t="n">
        <v>4041</v>
      </c>
      <c r="M446" s="19" t="n">
        <v>3.6</v>
      </c>
      <c r="N446" s="20">
        <f>INT(L446/M446)</f>
        <v/>
      </c>
      <c r="O446" s="20">
        <f>ROUND(N446*0.3,0)</f>
        <v/>
      </c>
      <c r="P446" s="17" t="inlineStr">
        <is>
          <t>Band n50 (1.5 GHz, 100 MHz TDD)</t>
        </is>
      </c>
      <c r="Q446" s="21">
        <f>MAX(1,ROUNDUP(O446/1000,0))</f>
        <v/>
      </c>
      <c r="R446" s="16" t="n">
        <v>1</v>
      </c>
      <c r="S446" s="19" t="n">
        <v>1.12</v>
      </c>
      <c r="T446" s="19" t="n">
        <v>0.07000000000000001</v>
      </c>
      <c r="U446" s="17" t="inlineStr">
        <is>
          <t>Tier 1B (Micro Drop, 1-3 km)</t>
        </is>
      </c>
      <c r="V446" s="19" t="n">
        <v>78.8</v>
      </c>
      <c r="W446" s="19" t="n">
        <v>100</v>
      </c>
      <c r="X446" s="19" t="n">
        <v>53.5</v>
      </c>
      <c r="Y446" s="20">
        <f>ROUND(V446*0.35+W446*0.35+X446*0.30,2)</f>
        <v/>
      </c>
      <c r="Z446" s="23" t="inlineStr">
        <is>
          <t>C - Line within 0.5 km; node over 1 km</t>
        </is>
      </c>
      <c r="AA446" s="19" t="n">
        <v>1.122671351296201</v>
      </c>
      <c r="AB446" s="19" t="n">
        <v>0.01490388555340398</v>
      </c>
      <c r="AC446" s="17" t="inlineStr">
        <is>
          <t>PGR001
- TYPE 3 / AERIAL</t>
        </is>
      </c>
      <c r="AD446" s="17" t="inlineStr">
        <is>
          <t>Locate an authorized closure or handhole and confirm splicing/capacity; nearby cable alone is insufficient.</t>
        </is>
      </c>
      <c r="AE446" s="16" t="n">
        <v>2022</v>
      </c>
    </row>
    <row r="447">
      <c r="A447" s="16" t="n">
        <v>1</v>
      </c>
      <c r="B447" s="16" t="n">
        <v>443</v>
      </c>
      <c r="C447" s="16" t="n">
        <v>443</v>
      </c>
      <c r="D447" s="17" t="inlineStr">
        <is>
          <t>0203135033</t>
        </is>
      </c>
      <c r="E447" s="17" t="inlineStr">
        <is>
          <t>Region II (Cagayan Valley)</t>
        </is>
      </c>
      <c r="F447" s="17" t="inlineStr">
        <is>
          <t>Isabela</t>
        </is>
      </c>
      <c r="G447" s="17" t="inlineStr">
        <is>
          <t>City of Santiago</t>
        </is>
      </c>
      <c r="H447" s="18" t="inlineStr">
        <is>
          <t>Sinsayon</t>
        </is>
      </c>
      <c r="I447" s="18" t="n">
        <v>16.691033</v>
      </c>
      <c r="J447" s="17" t="n">
        <v>121.5246</v>
      </c>
      <c r="K447" s="17" t="inlineStr">
        <is>
          <t>U</t>
        </is>
      </c>
      <c r="L447" s="11" t="n">
        <v>3782</v>
      </c>
      <c r="M447" s="19" t="n">
        <v>3.8</v>
      </c>
      <c r="N447" s="20">
        <f>INT(L447/M447)</f>
        <v/>
      </c>
      <c r="O447" s="20">
        <f>ROUND(N447*0.3,0)</f>
        <v/>
      </c>
      <c r="P447" s="17" t="inlineStr">
        <is>
          <t>Band n50 (1.5 GHz, 100 MHz TDD)</t>
        </is>
      </c>
      <c r="Q447" s="21">
        <f>MAX(1,ROUNDUP(O447/1000,0))</f>
        <v/>
      </c>
      <c r="R447" s="16" t="n">
        <v>1</v>
      </c>
      <c r="S447" s="19" t="n">
        <v>0.34</v>
      </c>
      <c r="T447" s="19" t="n">
        <v>0.08</v>
      </c>
      <c r="U447" s="17" t="inlineStr">
        <is>
          <t>Tier 1A (Direct Coloc, &lt;1 km)</t>
        </is>
      </c>
      <c r="V447" s="19" t="n">
        <v>99.40000000000001</v>
      </c>
      <c r="W447" s="19" t="n">
        <v>100</v>
      </c>
      <c r="X447" s="19" t="n">
        <v>29.5</v>
      </c>
      <c r="Y447" s="20">
        <f>ROUND(V447*0.35+W447*0.35+X447*0.30,2)</f>
        <v/>
      </c>
      <c r="Z447" s="22" t="inlineStr">
        <is>
          <t>A - Node within 0.5 km</t>
        </is>
      </c>
      <c r="AA447" s="19" t="n">
        <v>0.3369735264143257</v>
      </c>
      <c r="AB447" s="19" t="n">
        <v>0.06010235032650314</v>
      </c>
      <c r="AC447" s="17" t="inlineStr">
        <is>
          <t>TOI001 - TYPE 2 / SEGMENT 13 (SANTIAGO - BAYOMBONG)</t>
        </is>
      </c>
      <c r="AD447" s="17" t="inlineStr">
        <is>
          <t>First survey: confirm node handoff, spare capacity and a feasible short route; co-location is not established.</t>
        </is>
      </c>
      <c r="AE447" s="16" t="n">
        <v>571</v>
      </c>
    </row>
    <row r="448">
      <c r="A448" s="16" t="n">
        <v>1</v>
      </c>
      <c r="B448" s="16" t="n">
        <v>444</v>
      </c>
      <c r="C448" s="16" t="n">
        <v>444</v>
      </c>
      <c r="D448" s="17" t="inlineStr">
        <is>
          <t>1600210008</t>
        </is>
      </c>
      <c r="E448" s="17" t="inlineStr">
        <is>
          <t>Region XIII (Caraga)</t>
        </is>
      </c>
      <c r="F448" s="17" t="inlineStr">
        <is>
          <t>Agusan del Norte</t>
        </is>
      </c>
      <c r="G448" s="17" t="inlineStr">
        <is>
          <t>Santiago</t>
        </is>
      </c>
      <c r="H448" s="18" t="inlineStr">
        <is>
          <t>San Isidro</t>
        </is>
      </c>
      <c r="I448" s="18" t="n">
        <v>9.157557000000001</v>
      </c>
      <c r="J448" s="17" t="n">
        <v>125.560827</v>
      </c>
      <c r="K448" s="17" t="inlineStr">
        <is>
          <t>R</t>
        </is>
      </c>
      <c r="L448" s="11" t="n">
        <v>3099</v>
      </c>
      <c r="M448" s="19" t="n">
        <v>4.1</v>
      </c>
      <c r="N448" s="20">
        <f>INT(L448/M448)</f>
        <v/>
      </c>
      <c r="O448" s="20">
        <f>ROUND(N448*0.3,0)</f>
        <v/>
      </c>
      <c r="P448" s="17" t="inlineStr">
        <is>
          <t>Band n50 (1.5 GHz, 100 MHz TDD)</t>
        </is>
      </c>
      <c r="Q448" s="21">
        <f>MAX(1,ROUNDUP(O448/1000,0))</f>
        <v/>
      </c>
      <c r="R448" s="16" t="n">
        <v>1</v>
      </c>
      <c r="S448" s="19" t="n">
        <v>0.48</v>
      </c>
      <c r="T448" s="19" t="n">
        <v>0.34</v>
      </c>
      <c r="U448" s="17" t="inlineStr">
        <is>
          <t>Tier 1A (Direct Coloc, &lt;1 km)</t>
        </is>
      </c>
      <c r="V448" s="19" t="n">
        <v>95.3</v>
      </c>
      <c r="W448" s="19" t="n">
        <v>80.09999999999999</v>
      </c>
      <c r="X448" s="19" t="n">
        <v>57.3</v>
      </c>
      <c r="Y448" s="20">
        <f>ROUND(V448*0.35+W448*0.35+X448*0.30,2)</f>
        <v/>
      </c>
      <c r="Z448" s="22" t="inlineStr">
        <is>
          <t>A - Node within 0.5 km</t>
        </is>
      </c>
      <c r="AA448" s="19" t="n">
        <v>0.4730536610164882</v>
      </c>
      <c r="AB448" s="19" t="n">
        <v>0.04253717668489507</v>
      </c>
      <c r="AC448" s="17" t="inlineStr">
        <is>
          <t>TYA001 - BP / BUENAVISTA - ALEGRIA</t>
        </is>
      </c>
      <c r="AD448" s="17" t="inlineStr">
        <is>
          <t>First survey: confirm node handoff, spare capacity and a feasible short route; co-location is not established.</t>
        </is>
      </c>
      <c r="AE448" s="16" t="n">
        <v>876</v>
      </c>
    </row>
    <row r="449">
      <c r="A449" s="16" t="n">
        <v>1</v>
      </c>
      <c r="B449" s="16" t="n">
        <v>445</v>
      </c>
      <c r="C449" s="16" t="n">
        <v>445</v>
      </c>
      <c r="D449" s="17" t="inlineStr">
        <is>
          <t>0301418022</t>
        </is>
      </c>
      <c r="E449" s="17" t="inlineStr">
        <is>
          <t>Region III (Central Luzon)</t>
        </is>
      </c>
      <c r="F449" s="17" t="inlineStr">
        <is>
          <t>Bulacan</t>
        </is>
      </c>
      <c r="G449" s="17" t="inlineStr">
        <is>
          <t>Pulilan</t>
        </is>
      </c>
      <c r="H449" s="18" t="inlineStr">
        <is>
          <t>Poblacion</t>
        </is>
      </c>
      <c r="I449" s="18" t="n">
        <v>14.904072</v>
      </c>
      <c r="J449" s="17" t="n">
        <v>120.848085</v>
      </c>
      <c r="K449" s="17" t="inlineStr">
        <is>
          <t>U</t>
        </is>
      </c>
      <c r="L449" s="11" t="n">
        <v>13958</v>
      </c>
      <c r="M449" s="19" t="n">
        <v>3.5</v>
      </c>
      <c r="N449" s="20">
        <f>INT(L449/M449)</f>
        <v/>
      </c>
      <c r="O449" s="20">
        <f>ROUND(N449*0.3,0)</f>
        <v/>
      </c>
      <c r="P449" s="17" t="inlineStr">
        <is>
          <t>Band n50 (1.5 GHz, 100 MHz TDD)</t>
        </is>
      </c>
      <c r="Q449" s="21">
        <f>MAX(1,ROUNDUP(O449/1000,0))</f>
        <v/>
      </c>
      <c r="R449" s="16" t="n">
        <v>1</v>
      </c>
      <c r="S449" s="19" t="n">
        <v>0.34</v>
      </c>
      <c r="T449" s="19" t="n">
        <v>0.26</v>
      </c>
      <c r="U449" s="17" t="inlineStr">
        <is>
          <t>Tier 1A (Direct Coloc, &lt;1 km)</t>
        </is>
      </c>
      <c r="V449" s="19" t="n">
        <v>99.3</v>
      </c>
      <c r="W449" s="19" t="n">
        <v>100</v>
      </c>
      <c r="X449" s="19" t="n">
        <v>29.5</v>
      </c>
      <c r="Y449" s="20">
        <f>ROUND(V449*0.35+W449*0.35+X449*0.30,2)</f>
        <v/>
      </c>
      <c r="Z449" s="22" t="inlineStr">
        <is>
          <t>A - Node within 0.5 km</t>
        </is>
      </c>
      <c r="AA449" s="19" t="n">
        <v>0.3393240767896593</v>
      </c>
      <c r="AB449" s="19" t="n">
        <v>0.1846595261223015</v>
      </c>
      <c r="AC449" s="17" t="inlineStr">
        <is>
          <t>PUB001 - TYPE 3 / 24 CORE (3X8)</t>
        </is>
      </c>
      <c r="AD449" s="17" t="inlineStr">
        <is>
          <t>First survey: confirm node handoff, spare capacity and a feasible short route; co-location is not established.</t>
        </is>
      </c>
      <c r="AE449" s="16" t="n">
        <v>578</v>
      </c>
    </row>
    <row r="450">
      <c r="A450" s="16" t="n">
        <v>1</v>
      </c>
      <c r="B450" s="16" t="n">
        <v>446</v>
      </c>
      <c r="C450" s="16" t="n">
        <v>446</v>
      </c>
      <c r="D450" s="17" t="inlineStr">
        <is>
          <t>0403423010</t>
        </is>
      </c>
      <c r="E450" s="17" t="inlineStr">
        <is>
          <t>Region IV-A (CALABARZON)</t>
        </is>
      </c>
      <c r="F450" s="17" t="inlineStr">
        <is>
          <t>Laguna</t>
        </is>
      </c>
      <c r="G450" s="17" t="inlineStr">
        <is>
          <t>Rizal</t>
        </is>
      </c>
      <c r="H450" s="18" t="inlineStr">
        <is>
          <t>Talaga</t>
        </is>
      </c>
      <c r="I450" s="18" t="n">
        <v>14.111202</v>
      </c>
      <c r="J450" s="17" t="n">
        <v>121.39126</v>
      </c>
      <c r="K450" s="17" t="inlineStr">
        <is>
          <t>R</t>
        </is>
      </c>
      <c r="L450" s="11" t="n">
        <v>2220</v>
      </c>
      <c r="M450" s="19" t="n">
        <v>3.6</v>
      </c>
      <c r="N450" s="20">
        <f>INT(L450/M450)</f>
        <v/>
      </c>
      <c r="O450" s="20">
        <f>ROUND(N450*0.3,0)</f>
        <v/>
      </c>
      <c r="P450" s="17" t="inlineStr">
        <is>
          <t>Band n50 (1.5 GHz, 100 MHz TDD)</t>
        </is>
      </c>
      <c r="Q450" s="21">
        <f>MAX(1,ROUNDUP(O450/1000,0))</f>
        <v/>
      </c>
      <c r="R450" s="16" t="n">
        <v>1</v>
      </c>
      <c r="S450" s="19" t="n">
        <v>0.18</v>
      </c>
      <c r="T450" s="19" t="n">
        <v>0.18</v>
      </c>
      <c r="U450" s="17" t="inlineStr">
        <is>
          <t>Tier 1A (Direct Coloc, &lt;1 km)</t>
        </is>
      </c>
      <c r="V450" s="19" t="n">
        <v>100</v>
      </c>
      <c r="W450" s="19" t="n">
        <v>71.2</v>
      </c>
      <c r="X450" s="19" t="n">
        <v>62.3</v>
      </c>
      <c r="Y450" s="20">
        <f>ROUND(V450*0.35+W450*0.35+X450*0.30,2)</f>
        <v/>
      </c>
      <c r="Z450" s="22" t="inlineStr">
        <is>
          <t>A - Node within 0.5 km</t>
        </is>
      </c>
      <c r="AA450" s="19" t="n">
        <v>0.1786583596850404</v>
      </c>
      <c r="AB450" s="19" t="n">
        <v>0.02917111854168301</v>
      </c>
      <c r="AC450" s="17" t="inlineStr">
        <is>
          <t>RZL001 - PM / SPO001 TO LBQ001</t>
        </is>
      </c>
      <c r="AD450" s="17" t="inlineStr">
        <is>
          <t>First survey: confirm node handoff, spare capacity and a feasible short route; co-location is not established.</t>
        </is>
      </c>
      <c r="AE450" s="16" t="n">
        <v>215</v>
      </c>
    </row>
    <row r="451">
      <c r="A451" s="16" t="n">
        <v>1</v>
      </c>
      <c r="B451" s="16" t="n">
        <v>447</v>
      </c>
      <c r="C451" s="16" t="n">
        <v>447</v>
      </c>
      <c r="D451" s="17" t="inlineStr">
        <is>
          <t>0501606036</t>
        </is>
      </c>
      <c r="E451" s="17" t="inlineStr">
        <is>
          <t>Region V (Bicol Region)</t>
        </is>
      </c>
      <c r="F451" s="17" t="inlineStr">
        <is>
          <t>Camarines Norte</t>
        </is>
      </c>
      <c r="G451" s="17" t="inlineStr">
        <is>
          <t>Labo</t>
        </is>
      </c>
      <c r="H451" s="18" t="inlineStr">
        <is>
          <t>Malasugui</t>
        </is>
      </c>
      <c r="I451" s="18" t="n">
        <v>14.154333</v>
      </c>
      <c r="J451" s="17" t="n">
        <v>122.845463</v>
      </c>
      <c r="K451" s="17" t="inlineStr">
        <is>
          <t>R</t>
        </is>
      </c>
      <c r="L451" s="11" t="n">
        <v>4044</v>
      </c>
      <c r="M451" s="19" t="n">
        <v>4</v>
      </c>
      <c r="N451" s="20">
        <f>INT(L451/M451)</f>
        <v/>
      </c>
      <c r="O451" s="20">
        <f>ROUND(N451*0.3,0)</f>
        <v/>
      </c>
      <c r="P451" s="17" t="inlineStr">
        <is>
          <t>Band n50 (1.5 GHz, 100 MHz TDD)</t>
        </is>
      </c>
      <c r="Q451" s="21">
        <f>MAX(1,ROUNDUP(O451/1000,0))</f>
        <v/>
      </c>
      <c r="R451" s="16" t="n">
        <v>1</v>
      </c>
      <c r="S451" s="19" t="n">
        <v>1.25</v>
      </c>
      <c r="T451" s="19" t="n">
        <v>1.81</v>
      </c>
      <c r="U451" s="17" t="inlineStr">
        <is>
          <t>Tier 1B (Micro Drop, 1-3 km)</t>
        </is>
      </c>
      <c r="V451" s="19" t="n">
        <v>76</v>
      </c>
      <c r="W451" s="19" t="n">
        <v>97.8</v>
      </c>
      <c r="X451" s="19" t="n">
        <v>59.2</v>
      </c>
      <c r="Y451" s="20">
        <f>ROUND(V451*0.35+W451*0.35+X451*0.30,2)</f>
        <v/>
      </c>
      <c r="Z451" s="24" t="inlineStr">
        <is>
          <t>D - Other node or line within 3 km</t>
        </is>
      </c>
      <c r="AA451" s="19" t="n">
        <v>1.246944192837838</v>
      </c>
      <c r="AB451" s="19" t="n">
        <v>0.7332131404780368</v>
      </c>
      <c r="AC451" s="17" t="inlineStr">
        <is>
          <t>LOC001
- TYPE 3 / PAGBILAO - NAGA (UG + Aerial)</t>
        </is>
      </c>
      <c r="AD451" s="17" t="inlineStr">
        <is>
          <t>Compare a routed node lateral with an approved line tap; survey crossings and permissions.</t>
        </is>
      </c>
      <c r="AE451" s="16" t="n">
        <v>3350</v>
      </c>
    </row>
    <row r="452">
      <c r="A452" s="16" t="n">
        <v>1</v>
      </c>
      <c r="B452" s="16" t="n">
        <v>448</v>
      </c>
      <c r="C452" s="16" t="n">
        <v>448</v>
      </c>
      <c r="D452" s="17" t="inlineStr">
        <is>
          <t>0403424051</t>
        </is>
      </c>
      <c r="E452" s="17" t="inlineStr">
        <is>
          <t>Region IV-A (CALABARZON)</t>
        </is>
      </c>
      <c r="F452" s="17" t="inlineStr">
        <is>
          <t>Laguna</t>
        </is>
      </c>
      <c r="G452" s="17" t="inlineStr">
        <is>
          <t>City of San Pablo</t>
        </is>
      </c>
      <c r="H452" s="18" t="inlineStr">
        <is>
          <t>San Isidro</t>
        </is>
      </c>
      <c r="I452" s="18" t="n">
        <v>13.984645</v>
      </c>
      <c r="J452" s="17" t="n">
        <v>121.309385</v>
      </c>
      <c r="K452" s="17" t="inlineStr">
        <is>
          <t>R</t>
        </is>
      </c>
      <c r="L452" s="11" t="n">
        <v>4672</v>
      </c>
      <c r="M452" s="19" t="n">
        <v>3.3</v>
      </c>
      <c r="N452" s="20">
        <f>INT(L452/M452)</f>
        <v/>
      </c>
      <c r="O452" s="20">
        <f>ROUND(N452*0.3,0)</f>
        <v/>
      </c>
      <c r="P452" s="17" t="inlineStr">
        <is>
          <t>Band n50 (1.5 GHz, 100 MHz TDD)</t>
        </is>
      </c>
      <c r="Q452" s="21">
        <f>MAX(1,ROUNDUP(O452/1000,0))</f>
        <v/>
      </c>
      <c r="R452" s="16" t="n">
        <v>1</v>
      </c>
      <c r="S452" s="19" t="n">
        <v>1.13</v>
      </c>
      <c r="T452" s="19" t="n">
        <v>1.81</v>
      </c>
      <c r="U452" s="17" t="inlineStr">
        <is>
          <t>Tier 1B (Micro Drop, 1-3 km)</t>
        </is>
      </c>
      <c r="V452" s="19" t="n">
        <v>78.59999999999999</v>
      </c>
      <c r="W452" s="19" t="n">
        <v>100</v>
      </c>
      <c r="X452" s="19" t="n">
        <v>53.5</v>
      </c>
      <c r="Y452" s="20">
        <f>ROUND(V452*0.35+W452*0.35+X452*0.30,2)</f>
        <v/>
      </c>
      <c r="Z452" s="24" t="inlineStr">
        <is>
          <t>D - Other node or line within 3 km</t>
        </is>
      </c>
      <c r="AA452" s="19" t="n">
        <v>1.132182836460615</v>
      </c>
      <c r="AB452" s="19" t="n">
        <v>1.805038717858495</v>
      </c>
      <c r="AC452" s="17" t="inlineStr">
        <is>
          <t>SPO003
- TYPE 4A / STO. TOMAS - CANDELARIA</t>
        </is>
      </c>
      <c r="AD452" s="17" t="inlineStr">
        <is>
          <t>Compare a routed node lateral with an approved line tap; survey crossings and permissions.</t>
        </is>
      </c>
      <c r="AE452" s="16" t="n">
        <v>3815</v>
      </c>
    </row>
    <row r="453">
      <c r="A453" s="16" t="n">
        <v>1</v>
      </c>
      <c r="B453" s="16" t="n">
        <v>449</v>
      </c>
      <c r="C453" s="16" t="n">
        <v>449</v>
      </c>
      <c r="D453" s="17" t="inlineStr">
        <is>
          <t>0304902028</t>
        </is>
      </c>
      <c r="E453" s="17" t="inlineStr">
        <is>
          <t>Region III (Central Luzon)</t>
        </is>
      </c>
      <c r="F453" s="17" t="inlineStr">
        <is>
          <t>Nueva Ecija</t>
        </is>
      </c>
      <c r="G453" s="17" t="inlineStr">
        <is>
          <t>Bongabon</t>
        </is>
      </c>
      <c r="H453" s="18" t="inlineStr">
        <is>
          <t>Tulay na Bato</t>
        </is>
      </c>
      <c r="I453" s="18" t="n">
        <v>15.623874</v>
      </c>
      <c r="J453" s="17" t="n">
        <v>121.145274</v>
      </c>
      <c r="K453" s="17" t="inlineStr">
        <is>
          <t>R</t>
        </is>
      </c>
      <c r="L453" s="11" t="n">
        <v>2497</v>
      </c>
      <c r="M453" s="19" t="n">
        <v>3.5</v>
      </c>
      <c r="N453" s="20">
        <f>INT(L453/M453)</f>
        <v/>
      </c>
      <c r="O453" s="20">
        <f>ROUND(N453*0.3,0)</f>
        <v/>
      </c>
      <c r="P453" s="17" t="inlineStr">
        <is>
          <t>Band n50 (1.5 GHz, 100 MHz TDD)</t>
        </is>
      </c>
      <c r="Q453" s="21">
        <f>MAX(1,ROUNDUP(O453/1000,0))</f>
        <v/>
      </c>
      <c r="R453" s="16" t="n">
        <v>1</v>
      </c>
      <c r="S453" s="19" t="n">
        <v>0.14</v>
      </c>
      <c r="T453" s="19" t="n">
        <v>0.14</v>
      </c>
      <c r="U453" s="17" t="inlineStr">
        <is>
          <t>Tier 1A (Direct Coloc, &lt;1 km)</t>
        </is>
      </c>
      <c r="V453" s="19" t="n">
        <v>100</v>
      </c>
      <c r="W453" s="19" t="n">
        <v>78.59999999999999</v>
      </c>
      <c r="X453" s="19" t="n">
        <v>53.5</v>
      </c>
      <c r="Y453" s="20">
        <f>ROUND(V453*0.35+W453*0.35+X453*0.30,2)</f>
        <v/>
      </c>
      <c r="Z453" s="22" t="inlineStr">
        <is>
          <t>A - Node within 0.5 km</t>
        </is>
      </c>
      <c r="AA453" s="19" t="n">
        <v>0.1372012585405607</v>
      </c>
      <c r="AB453" s="19" t="n">
        <v>0.1446499588116319</v>
      </c>
      <c r="AC453" s="17" t="inlineStr">
        <is>
          <t>BGN001 - TYPE 3 / Proposed AE F1-6</t>
        </is>
      </c>
      <c r="AD453" s="17" t="inlineStr">
        <is>
          <t>First survey: confirm node handoff, spare capacity and a feasible short route; co-location is not established.</t>
        </is>
      </c>
      <c r="AE453" s="16" t="n">
        <v>141</v>
      </c>
    </row>
    <row r="454">
      <c r="A454" s="16" t="n">
        <v>1</v>
      </c>
      <c r="B454" s="16" t="n">
        <v>450</v>
      </c>
      <c r="C454" s="16" t="n">
        <v>450</v>
      </c>
      <c r="D454" s="17" t="inlineStr">
        <is>
          <t>0405812005</t>
        </is>
      </c>
      <c r="E454" s="17" t="inlineStr">
        <is>
          <t>Region IV-A (CALABARZON)</t>
        </is>
      </c>
      <c r="F454" s="17" t="inlineStr">
        <is>
          <t>Rizal</t>
        </is>
      </c>
      <c r="G454" s="17" t="inlineStr">
        <is>
          <t>Tanay</t>
        </is>
      </c>
      <c r="H454" s="18" t="inlineStr">
        <is>
          <t>Kaybuto</t>
        </is>
      </c>
      <c r="I454" s="18" t="n">
        <v>14.497606</v>
      </c>
      <c r="J454" s="17" t="n">
        <v>121.281126</v>
      </c>
      <c r="K454" s="17" t="inlineStr">
        <is>
          <t>U</t>
        </is>
      </c>
      <c r="L454" s="11" t="n">
        <v>8757</v>
      </c>
      <c r="M454" s="19" t="n">
        <v>3.6</v>
      </c>
      <c r="N454" s="20">
        <f>INT(L454/M454)</f>
        <v/>
      </c>
      <c r="O454" s="20">
        <f>ROUND(N454*0.3,0)</f>
        <v/>
      </c>
      <c r="P454" s="17" t="inlineStr">
        <is>
          <t>Band n50 (1.5 GHz, 100 MHz TDD)</t>
        </is>
      </c>
      <c r="Q454" s="21">
        <f>MAX(1,ROUNDUP(O454/1000,0))</f>
        <v/>
      </c>
      <c r="R454" s="16" t="n">
        <v>1</v>
      </c>
      <c r="S454" s="19" t="n">
        <v>0.35</v>
      </c>
      <c r="T454" s="19" t="n">
        <v>0.39</v>
      </c>
      <c r="U454" s="17" t="inlineStr">
        <is>
          <t>Tier 1A (Direct Coloc, &lt;1 km)</t>
        </is>
      </c>
      <c r="V454" s="19" t="n">
        <v>99.09999999999999</v>
      </c>
      <c r="W454" s="19" t="n">
        <v>100</v>
      </c>
      <c r="X454" s="19" t="n">
        <v>29.5</v>
      </c>
      <c r="Y454" s="20">
        <f>ROUND(V454*0.35+W454*0.35+X454*0.30,2)</f>
        <v/>
      </c>
      <c r="Z454" s="22" t="inlineStr">
        <is>
          <t>A - Node within 0.5 km</t>
        </is>
      </c>
      <c r="AA454" s="19" t="n">
        <v>0.3454677413823489</v>
      </c>
      <c r="AB454" s="19" t="n">
        <v>0.3742671090101449</v>
      </c>
      <c r="AC454" s="17" t="inlineStr">
        <is>
          <t>TNR003 - BP / RELIANCE TO SINILOAN</t>
        </is>
      </c>
      <c r="AD454" s="17" t="inlineStr">
        <is>
          <t>First survey: confirm node handoff, spare capacity and a feasible short route; co-location is not established.</t>
        </is>
      </c>
      <c r="AE454" s="16" t="n">
        <v>589</v>
      </c>
    </row>
    <row r="455">
      <c r="A455" s="16" t="n">
        <v>1</v>
      </c>
      <c r="B455" s="16" t="n">
        <v>451</v>
      </c>
      <c r="C455" s="16" t="n">
        <v>451</v>
      </c>
      <c r="D455" s="17" t="inlineStr">
        <is>
          <t>0201516023</t>
        </is>
      </c>
      <c r="E455" s="17" t="inlineStr">
        <is>
          <t>Region II (Cagayan Valley)</t>
        </is>
      </c>
      <c r="F455" s="17" t="inlineStr">
        <is>
          <t>Cagayan</t>
        </is>
      </c>
      <c r="G455" s="17" t="inlineStr">
        <is>
          <t>Lal-Lo</t>
        </is>
      </c>
      <c r="H455" s="18" t="inlineStr">
        <is>
          <t>Magapit</t>
        </is>
      </c>
      <c r="I455" s="18" t="n">
        <v>18.128493</v>
      </c>
      <c r="J455" s="17" t="n">
        <v>121.679071</v>
      </c>
      <c r="K455" s="17" t="inlineStr">
        <is>
          <t>U</t>
        </is>
      </c>
      <c r="L455" s="11" t="n">
        <v>4128</v>
      </c>
      <c r="M455" s="19" t="n">
        <v>3.9</v>
      </c>
      <c r="N455" s="20">
        <f>INT(L455/M455)</f>
        <v/>
      </c>
      <c r="O455" s="20">
        <f>ROUND(N455*0.3,0)</f>
        <v/>
      </c>
      <c r="P455" s="17" t="inlineStr">
        <is>
          <t>Band n50 (1.5 GHz, 100 MHz TDD)</t>
        </is>
      </c>
      <c r="Q455" s="21">
        <f>MAX(1,ROUNDUP(O455/1000,0))</f>
        <v/>
      </c>
      <c r="R455" s="16" t="n">
        <v>1</v>
      </c>
      <c r="S455" s="19" t="n">
        <v>0.35</v>
      </c>
      <c r="T455" s="19" t="n">
        <v>0.18</v>
      </c>
      <c r="U455" s="17" t="inlineStr">
        <is>
          <t>Tier 1A (Direct Coloc, &lt;1 km)</t>
        </is>
      </c>
      <c r="V455" s="19" t="n">
        <v>99.09999999999999</v>
      </c>
      <c r="W455" s="19" t="n">
        <v>100</v>
      </c>
      <c r="X455" s="19" t="n">
        <v>29.5</v>
      </c>
      <c r="Y455" s="20">
        <f>ROUND(V455*0.35+W455*0.35+X455*0.30,2)</f>
        <v/>
      </c>
      <c r="Z455" s="22" t="inlineStr">
        <is>
          <t>A - Node within 0.5 km</t>
        </is>
      </c>
      <c r="AA455" s="19" t="n">
        <v>0.3461450047676555</v>
      </c>
      <c r="AB455" s="19" t="n">
        <v>0.04752691266841877</v>
      </c>
      <c r="AC455" s="17" t="inlineStr">
        <is>
          <t>LAC001 - TYPE 2 / SEGMENT 42 (STA ANA - LAL-LO)</t>
        </is>
      </c>
      <c r="AD455" s="17" t="inlineStr">
        <is>
          <t>First survey: confirm node handoff, spare capacity and a feasible short route; co-location is not established.</t>
        </is>
      </c>
      <c r="AE455" s="16" t="n">
        <v>593</v>
      </c>
    </row>
    <row r="456">
      <c r="A456" s="16" t="n">
        <v>1</v>
      </c>
      <c r="B456" s="16" t="n">
        <v>452</v>
      </c>
      <c r="C456" s="16" t="n">
        <v>452</v>
      </c>
      <c r="D456" s="17" t="inlineStr">
        <is>
          <t>0403422005</t>
        </is>
      </c>
      <c r="E456" s="17" t="inlineStr">
        <is>
          <t>Region IV-A (CALABARZON)</t>
        </is>
      </c>
      <c r="F456" s="17" t="inlineStr">
        <is>
          <t>Laguna</t>
        </is>
      </c>
      <c r="G456" s="17" t="inlineStr">
        <is>
          <t>Pila</t>
        </is>
      </c>
      <c r="H456" s="18" t="inlineStr">
        <is>
          <t>Bulilan Sur</t>
        </is>
      </c>
      <c r="I456" s="18" t="n">
        <v>14.233956</v>
      </c>
      <c r="J456" s="17" t="n">
        <v>121.366116</v>
      </c>
      <c r="K456" s="17" t="inlineStr">
        <is>
          <t>U</t>
        </is>
      </c>
      <c r="L456" s="11" t="n">
        <v>3816</v>
      </c>
      <c r="M456" s="19" t="n">
        <v>3.3</v>
      </c>
      <c r="N456" s="20">
        <f>INT(L456/M456)</f>
        <v/>
      </c>
      <c r="O456" s="20">
        <f>ROUND(N456*0.3,0)</f>
        <v/>
      </c>
      <c r="P456" s="17" t="inlineStr">
        <is>
          <t>Band n50 (1.5 GHz, 100 MHz TDD)</t>
        </is>
      </c>
      <c r="Q456" s="21">
        <f>MAX(1,ROUNDUP(O456/1000,0))</f>
        <v/>
      </c>
      <c r="R456" s="16" t="n">
        <v>1</v>
      </c>
      <c r="S456" s="19" t="n">
        <v>0.35</v>
      </c>
      <c r="T456" s="19" t="n">
        <v>0.19</v>
      </c>
      <c r="U456" s="17" t="inlineStr">
        <is>
          <t>Tier 1A (Direct Coloc, &lt;1 km)</t>
        </is>
      </c>
      <c r="V456" s="19" t="n">
        <v>99.09999999999999</v>
      </c>
      <c r="W456" s="19" t="n">
        <v>100</v>
      </c>
      <c r="X456" s="19" t="n">
        <v>29.5</v>
      </c>
      <c r="Y456" s="20">
        <f>ROUND(V456*0.35+W456*0.35+X456*0.30,2)</f>
        <v/>
      </c>
      <c r="Z456" s="22" t="inlineStr">
        <is>
          <t>A - Node within 0.5 km</t>
        </is>
      </c>
      <c r="AA456" s="19" t="n">
        <v>0.3458885125976798</v>
      </c>
      <c r="AB456" s="19" t="n">
        <v>0.05056832280787551</v>
      </c>
      <c r="AC456" s="17" t="inlineStr">
        <is>
          <t>PLL001 -  TYPE 3 / AE CLL001-NEW TO PLL001</t>
        </is>
      </c>
      <c r="AD456" s="17" t="inlineStr">
        <is>
          <t>First survey: confirm node handoff, spare capacity and a feasible short route; co-location is not established.</t>
        </is>
      </c>
      <c r="AE456" s="16" t="n">
        <v>591</v>
      </c>
    </row>
    <row r="457">
      <c r="A457" s="16" t="n">
        <v>1</v>
      </c>
      <c r="B457" s="16" t="n">
        <v>453</v>
      </c>
      <c r="C457" s="16" t="n">
        <v>453</v>
      </c>
      <c r="D457" s="17" t="inlineStr">
        <is>
          <t>0702216011</t>
        </is>
      </c>
      <c r="E457" s="17" t="inlineStr">
        <is>
          <t>Region VII (Central Visayas)</t>
        </is>
      </c>
      <c r="F457" s="17" t="inlineStr">
        <is>
          <t>Cebu</t>
        </is>
      </c>
      <c r="G457" s="17" t="inlineStr">
        <is>
          <t>Catmon</t>
        </is>
      </c>
      <c r="H457" s="18" t="inlineStr">
        <is>
          <t>Catmondaan</t>
        </is>
      </c>
      <c r="I457" s="18" t="n">
        <v>10.685806</v>
      </c>
      <c r="J457" s="17" t="n">
        <v>124.014549</v>
      </c>
      <c r="K457" s="17" t="inlineStr">
        <is>
          <t>R</t>
        </is>
      </c>
      <c r="L457" s="11" t="n">
        <v>3423</v>
      </c>
      <c r="M457" s="19" t="n">
        <v>3.8</v>
      </c>
      <c r="N457" s="20">
        <f>INT(L457/M457)</f>
        <v/>
      </c>
      <c r="O457" s="20">
        <f>ROUND(N457*0.3,0)</f>
        <v/>
      </c>
      <c r="P457" s="17" t="inlineStr">
        <is>
          <t>Band n50 (1.5 GHz, 100 MHz TDD)</t>
        </is>
      </c>
      <c r="Q457" s="21">
        <f>MAX(1,ROUNDUP(O457/1000,0))</f>
        <v/>
      </c>
      <c r="R457" s="16" t="n">
        <v>1</v>
      </c>
      <c r="S457" s="19" t="n">
        <v>0.91</v>
      </c>
      <c r="T457" s="19" t="n">
        <v>0.08</v>
      </c>
      <c r="U457" s="17" t="inlineStr">
        <is>
          <t>Tier 1A (Direct Coloc, &lt;1 km)</t>
        </is>
      </c>
      <c r="V457" s="19" t="n">
        <v>83.90000000000001</v>
      </c>
      <c r="W457" s="19" t="n">
        <v>89.7</v>
      </c>
      <c r="X457" s="19" t="n">
        <v>59.2</v>
      </c>
      <c r="Y457" s="20">
        <f>ROUND(V457*0.35+W457*0.35+X457*0.30,2)</f>
        <v/>
      </c>
      <c r="Z457" s="22" t="inlineStr">
        <is>
          <t>B - Node 0.5-1 km</t>
        </is>
      </c>
      <c r="AA457" s="19" t="n">
        <v>0.9043841693192692</v>
      </c>
      <c r="AB457" s="19" t="n">
        <v>0.07374284885436522</v>
      </c>
      <c r="AC457" s="17" t="inlineStr">
        <is>
          <t>CTC001 - BP / BOGO - DANAO</t>
        </is>
      </c>
      <c r="AD457" s="17" t="inlineStr">
        <is>
          <t>Survey a short node lateral; confirm port/fiber capacity, access and route.</t>
        </is>
      </c>
      <c r="AE457" s="16" t="n">
        <v>1772</v>
      </c>
    </row>
    <row r="458">
      <c r="A458" s="16" t="n">
        <v>1</v>
      </c>
      <c r="B458" s="16" t="n">
        <v>454</v>
      </c>
      <c r="C458" s="16" t="n">
        <v>454</v>
      </c>
      <c r="D458" s="17" t="inlineStr">
        <is>
          <t>1630400086</t>
        </is>
      </c>
      <c r="E458" s="17" t="inlineStr">
        <is>
          <t>Region XIII (Caraga)</t>
        </is>
      </c>
      <c r="F458" s="17" t="inlineStr">
        <is>
          <t>Agusan del Norte</t>
        </is>
      </c>
      <c r="G458" s="17" t="inlineStr">
        <is>
          <t>City of Butuan</t>
        </is>
      </c>
      <c r="H458" s="18" t="inlineStr">
        <is>
          <t>Tiniwisan</t>
        </is>
      </c>
      <c r="I458" s="18" t="n">
        <v>8.947193</v>
      </c>
      <c r="J458" s="17" t="n">
        <v>125.539704</v>
      </c>
      <c r="K458" s="17" t="inlineStr">
        <is>
          <t>U</t>
        </is>
      </c>
      <c r="L458" s="11" t="n">
        <v>4188</v>
      </c>
      <c r="M458" s="19" t="n">
        <v>4.1</v>
      </c>
      <c r="N458" s="20">
        <f>INT(L458/M458)</f>
        <v/>
      </c>
      <c r="O458" s="20">
        <f>ROUND(N458*0.3,0)</f>
        <v/>
      </c>
      <c r="P458" s="17" t="inlineStr">
        <is>
          <t>Band n50 (1.5 GHz, 100 MHz TDD)</t>
        </is>
      </c>
      <c r="Q458" s="21">
        <f>MAX(1,ROUNDUP(O458/1000,0))</f>
        <v/>
      </c>
      <c r="R458" s="16" t="n">
        <v>1</v>
      </c>
      <c r="S458" s="19" t="n">
        <v>0.45</v>
      </c>
      <c r="T458" s="19" t="n">
        <v>0.17</v>
      </c>
      <c r="U458" s="17" t="inlineStr">
        <is>
          <t>Tier 1A (Direct Coloc, &lt;1 km)</t>
        </is>
      </c>
      <c r="V458" s="19" t="n">
        <v>96.09999999999999</v>
      </c>
      <c r="W458" s="19" t="n">
        <v>99.7</v>
      </c>
      <c r="X458" s="19" t="n">
        <v>33.3</v>
      </c>
      <c r="Y458" s="20">
        <f>ROUND(V458*0.35+W458*0.35+X458*0.30,2)</f>
        <v/>
      </c>
      <c r="Z458" s="22" t="inlineStr">
        <is>
          <t>A - Node within 0.5 km</t>
        </is>
      </c>
      <c r="AA458" s="19" t="n">
        <v>0.450940121869507</v>
      </c>
      <c r="AB458" s="19" t="n">
        <v>0.04720950946267209</v>
      </c>
      <c r="AC458" s="17" t="inlineStr">
        <is>
          <t>BTA001 - TYPE 3 / TRENTO -  BUENAVISTA CLS</t>
        </is>
      </c>
      <c r="AD458" s="17" t="inlineStr">
        <is>
          <t>First survey: confirm node handoff, spare capacity and a feasible short route; co-location is not established.</t>
        </is>
      </c>
      <c r="AE458" s="16" t="n">
        <v>827</v>
      </c>
    </row>
    <row r="459">
      <c r="A459" s="16" t="n">
        <v>1</v>
      </c>
      <c r="B459" s="16" t="n">
        <v>455</v>
      </c>
      <c r="C459" s="16" t="n">
        <v>455</v>
      </c>
      <c r="D459" s="17" t="inlineStr">
        <is>
          <t>0630200051</t>
        </is>
      </c>
      <c r="E459" s="17" t="inlineStr">
        <is>
          <t>Region VI (Western Visayas)</t>
        </is>
      </c>
      <c r="F459" s="17" t="inlineStr">
        <is>
          <t>Negros Occidental</t>
        </is>
      </c>
      <c r="G459" s="17" t="inlineStr">
        <is>
          <t>City of Bacolod</t>
        </is>
      </c>
      <c r="H459" s="18" t="inlineStr">
        <is>
          <t>Mansilingan</t>
        </is>
      </c>
      <c r="I459" s="18" t="n">
        <v>10.630278</v>
      </c>
      <c r="J459" s="17" t="n">
        <v>122.975</v>
      </c>
      <c r="K459" s="17" t="inlineStr">
        <is>
          <t>U</t>
        </is>
      </c>
      <c r="L459" s="11" t="n">
        <v>53935</v>
      </c>
      <c r="M459" s="19" t="n">
        <v>3.6</v>
      </c>
      <c r="N459" s="20">
        <f>INT(L459/M459)</f>
        <v/>
      </c>
      <c r="O459" s="20">
        <f>ROUND(N459*0.3,0)</f>
        <v/>
      </c>
      <c r="P459" s="17" t="inlineStr">
        <is>
          <t>Band n50 (1.5 GHz, 100 MHz TDD)</t>
        </is>
      </c>
      <c r="Q459" s="21">
        <f>MAX(1,ROUNDUP(O459/1000,0))</f>
        <v/>
      </c>
      <c r="R459" s="16" t="n">
        <v>1</v>
      </c>
      <c r="S459" s="19" t="n">
        <v>0.36</v>
      </c>
      <c r="T459" s="19" t="n">
        <v>0.1</v>
      </c>
      <c r="U459" s="17" t="inlineStr">
        <is>
          <t>Tier 1A (Direct Coloc, &lt;1 km)</t>
        </is>
      </c>
      <c r="V459" s="19" t="n">
        <v>98.59999999999999</v>
      </c>
      <c r="W459" s="19" t="n">
        <v>95.5</v>
      </c>
      <c r="X459" s="19" t="n">
        <v>35.2</v>
      </c>
      <c r="Y459" s="20">
        <f>ROUND(V459*0.35+W459*0.35+X459*0.30,2)</f>
        <v/>
      </c>
      <c r="Z459" s="22" t="inlineStr">
        <is>
          <t>A - Node within 0.5 km</t>
        </is>
      </c>
      <c r="AA459" s="19" t="n">
        <v>0.3631764954174057</v>
      </c>
      <c r="AB459" s="19" t="n">
        <v>0.09391246027342355</v>
      </c>
      <c r="AC459" s="17" t="inlineStr">
        <is>
          <t>BDN001 - TYPE 3 / FOC 144C TALISAY CLS  TO SAN CARLOS CLS</t>
        </is>
      </c>
      <c r="AD459" s="17" t="inlineStr">
        <is>
          <t>First survey: confirm node handoff, spare capacity and a feasible short route; co-location is not established.</t>
        </is>
      </c>
      <c r="AE459" s="16" t="n">
        <v>632</v>
      </c>
    </row>
    <row r="460">
      <c r="A460" s="16" t="n">
        <v>1</v>
      </c>
      <c r="B460" s="16" t="n">
        <v>456</v>
      </c>
      <c r="C460" s="16" t="n">
        <v>456</v>
      </c>
      <c r="D460" s="17" t="inlineStr">
        <is>
          <t>0931700012</t>
        </is>
      </c>
      <c r="E460" s="17" t="inlineStr">
        <is>
          <t>Region IX (Zamboanga Peninsula)</t>
        </is>
      </c>
      <c r="F460" s="17" t="inlineStr">
        <is>
          <t>Zamboanga del Sur</t>
        </is>
      </c>
      <c r="G460" s="17" t="inlineStr">
        <is>
          <t>City of Zamboanga</t>
        </is>
      </c>
      <c r="H460" s="18" t="inlineStr">
        <is>
          <t>Buenavista</t>
        </is>
      </c>
      <c r="I460" s="18" t="n">
        <v>7.238873</v>
      </c>
      <c r="J460" s="17" t="n">
        <v>122.258103</v>
      </c>
      <c r="K460" s="17" t="inlineStr">
        <is>
          <t>U</t>
        </is>
      </c>
      <c r="L460" s="11" t="n">
        <v>8501</v>
      </c>
      <c r="M460" s="19" t="n">
        <v>3.6</v>
      </c>
      <c r="N460" s="20">
        <f>INT(L460/M460)</f>
        <v/>
      </c>
      <c r="O460" s="20">
        <f>ROUND(N460*0.3,0)</f>
        <v/>
      </c>
      <c r="P460" s="17" t="inlineStr">
        <is>
          <t>Band n50 (1.5 GHz, 100 MHz TDD)</t>
        </is>
      </c>
      <c r="Q460" s="21">
        <f>MAX(1,ROUNDUP(O460/1000,0))</f>
        <v/>
      </c>
      <c r="R460" s="16" t="n">
        <v>1</v>
      </c>
      <c r="S460" s="19" t="n">
        <v>0.35</v>
      </c>
      <c r="T460" s="19" t="n">
        <v>0.15</v>
      </c>
      <c r="U460" s="17" t="inlineStr">
        <is>
          <t>Tier 1A (Direct Coloc, &lt;1 km)</t>
        </is>
      </c>
      <c r="V460" s="19" t="n">
        <v>99</v>
      </c>
      <c r="W460" s="19" t="n">
        <v>100</v>
      </c>
      <c r="X460" s="19" t="n">
        <v>29.5</v>
      </c>
      <c r="Y460" s="20">
        <f>ROUND(V460*0.35+W460*0.35+X460*0.30,2)</f>
        <v/>
      </c>
      <c r="Z460" s="22" t="inlineStr">
        <is>
          <t>A - Node within 0.5 km</t>
        </is>
      </c>
      <c r="AA460" s="19" t="n">
        <v>0.3505080035207261</v>
      </c>
      <c r="AB460" s="19" t="n">
        <v>0.06933115518569508</v>
      </c>
      <c r="AC460" s="17" t="inlineStr">
        <is>
          <t>ZCZ002-PM / CABLE INSTALLED</t>
        </is>
      </c>
      <c r="AD460" s="17" t="inlineStr">
        <is>
          <t>First survey: confirm node handoff, spare capacity and a feasible short route; co-location is not established.</t>
        </is>
      </c>
      <c r="AE460" s="16" t="n">
        <v>601</v>
      </c>
    </row>
    <row r="461">
      <c r="A461" s="16" t="n">
        <v>1</v>
      </c>
      <c r="B461" s="16" t="n">
        <v>457</v>
      </c>
      <c r="C461" s="16" t="n">
        <v>457</v>
      </c>
      <c r="D461" s="17" t="inlineStr">
        <is>
          <t>0300804014</t>
        </is>
      </c>
      <c r="E461" s="17" t="inlineStr">
        <is>
          <t>Region III (Central Luzon)</t>
        </is>
      </c>
      <c r="F461" s="17" t="inlineStr">
        <is>
          <t>Bataan</t>
        </is>
      </c>
      <c r="G461" s="17" t="inlineStr">
        <is>
          <t>Dinalupihan</t>
        </is>
      </c>
      <c r="H461" s="18" t="inlineStr">
        <is>
          <t>Kataasan</t>
        </is>
      </c>
      <c r="I461" s="18" t="n">
        <v>14.871306</v>
      </c>
      <c r="J461" s="17" t="n">
        <v>120.462847</v>
      </c>
      <c r="K461" s="17" t="inlineStr">
        <is>
          <t>R</t>
        </is>
      </c>
      <c r="L461" s="11" t="n">
        <v>3219</v>
      </c>
      <c r="M461" s="19" t="n">
        <v>3.6</v>
      </c>
      <c r="N461" s="20">
        <f>INT(L461/M461)</f>
        <v/>
      </c>
      <c r="O461" s="20">
        <f>ROUND(N461*0.3,0)</f>
        <v/>
      </c>
      <c r="P461" s="17" t="inlineStr">
        <is>
          <t>Band n50 (1.5 GHz, 100 MHz TDD)</t>
        </is>
      </c>
      <c r="Q461" s="21">
        <f>MAX(1,ROUNDUP(O461/1000,0))</f>
        <v/>
      </c>
      <c r="R461" s="16" t="n">
        <v>1</v>
      </c>
      <c r="S461" s="19" t="n">
        <v>0.82</v>
      </c>
      <c r="T461" s="19" t="n">
        <v>0.39</v>
      </c>
      <c r="U461" s="17" t="inlineStr">
        <is>
          <t>Tier 1A (Direct Coloc, &lt;1 km)</t>
        </is>
      </c>
      <c r="V461" s="19" t="n">
        <v>86</v>
      </c>
      <c r="W461" s="19" t="n">
        <v>92.3</v>
      </c>
      <c r="X461" s="19" t="n">
        <v>53.5</v>
      </c>
      <c r="Y461" s="20">
        <f>ROUND(V461*0.35+W461*0.35+X461*0.30,2)</f>
        <v/>
      </c>
      <c r="Z461" s="22" t="inlineStr">
        <is>
          <t>B - Node 0.5-1 km</t>
        </is>
      </c>
      <c r="AA461" s="19" t="n">
        <v>0.8214076261099774</v>
      </c>
      <c r="AB461" s="19" t="n">
        <v>0.3808303145315823</v>
      </c>
      <c r="AC461" s="17" t="inlineStr">
        <is>
          <t>DNB002
- PM / 48 CORE (4X12)</t>
        </is>
      </c>
      <c r="AD461" s="17" t="inlineStr">
        <is>
          <t>Survey a short node lateral; confirm port/fiber capacity, access and route.</t>
        </is>
      </c>
      <c r="AE461" s="16" t="n">
        <v>1605</v>
      </c>
    </row>
    <row r="462">
      <c r="A462" s="16" t="n">
        <v>1</v>
      </c>
      <c r="B462" s="16" t="n">
        <v>458</v>
      </c>
      <c r="C462" s="16" t="n">
        <v>458</v>
      </c>
      <c r="D462" s="17" t="inlineStr">
        <is>
          <t>0402106013</t>
        </is>
      </c>
      <c r="E462" s="17" t="inlineStr">
        <is>
          <t>Region IV-A (CALABARZON)</t>
        </is>
      </c>
      <c r="F462" s="17" t="inlineStr">
        <is>
          <t>Cavite</t>
        </is>
      </c>
      <c r="G462" s="17" t="inlineStr">
        <is>
          <t>City of Dasmariñas</t>
        </is>
      </c>
      <c r="H462" s="18" t="inlineStr">
        <is>
          <t>Sampaloc I</t>
        </is>
      </c>
      <c r="I462" s="18" t="n">
        <v>14.29858</v>
      </c>
      <c r="J462" s="17" t="n">
        <v>120.955879</v>
      </c>
      <c r="K462" s="17" t="inlineStr">
        <is>
          <t>U</t>
        </is>
      </c>
      <c r="L462" s="11" t="n">
        <v>8066</v>
      </c>
      <c r="M462" s="19" t="n">
        <v>3.4</v>
      </c>
      <c r="N462" s="20">
        <f>INT(L462/M462)</f>
        <v/>
      </c>
      <c r="O462" s="20">
        <f>ROUND(N462*0.3,0)</f>
        <v/>
      </c>
      <c r="P462" s="17" t="inlineStr">
        <is>
          <t>Band n50 (1.5 GHz, 100 MHz TDD)</t>
        </is>
      </c>
      <c r="Q462" s="21">
        <f>MAX(1,ROUNDUP(O462/1000,0))</f>
        <v/>
      </c>
      <c r="R462" s="16" t="n">
        <v>1</v>
      </c>
      <c r="S462" s="19" t="n">
        <v>0.35</v>
      </c>
      <c r="T462" s="19" t="n">
        <v>0.23</v>
      </c>
      <c r="U462" s="17" t="inlineStr">
        <is>
          <t>Tier 1A (Direct Coloc, &lt;1 km)</t>
        </is>
      </c>
      <c r="V462" s="19" t="n">
        <v>98.90000000000001</v>
      </c>
      <c r="W462" s="19" t="n">
        <v>100</v>
      </c>
      <c r="X462" s="19" t="n">
        <v>29.5</v>
      </c>
      <c r="Y462" s="20">
        <f>ROUND(V462*0.35+W462*0.35+X462*0.30,2)</f>
        <v/>
      </c>
      <c r="Z462" s="22" t="inlineStr">
        <is>
          <t>A - Node within 0.5 km</t>
        </is>
      </c>
      <c r="AA462" s="19" t="n">
        <v>0.3521970123749651</v>
      </c>
      <c r="AB462" s="19" t="n">
        <v>0.02265217385182394</v>
      </c>
      <c r="AC462" s="17" t="inlineStr">
        <is>
          <t>DMC002
- TYPE 2 / NCC001 TO TGY001</t>
        </is>
      </c>
      <c r="AD462" s="17" t="inlineStr">
        <is>
          <t>First survey: confirm node handoff, spare capacity and a feasible short route; co-location is not established.</t>
        </is>
      </c>
      <c r="AE462" s="16" t="n">
        <v>606</v>
      </c>
    </row>
    <row r="463">
      <c r="A463" s="16" t="n">
        <v>1</v>
      </c>
      <c r="B463" s="16" t="n">
        <v>459</v>
      </c>
      <c r="C463" s="16" t="n">
        <v>459</v>
      </c>
      <c r="D463" s="17" t="inlineStr">
        <is>
          <t>0702220007</t>
        </is>
      </c>
      <c r="E463" s="17" t="inlineStr">
        <is>
          <t>Region VII (Central Visayas)</t>
        </is>
      </c>
      <c r="F463" s="17" t="inlineStr">
        <is>
          <t>Cebu</t>
        </is>
      </c>
      <c r="G463" s="17" t="inlineStr">
        <is>
          <t>Cordova</t>
        </is>
      </c>
      <c r="H463" s="18" t="inlineStr">
        <is>
          <t>Day-as</t>
        </is>
      </c>
      <c r="I463" s="18" t="n">
        <v>10.254338</v>
      </c>
      <c r="J463" s="17" t="n">
        <v>123.944006</v>
      </c>
      <c r="K463" s="17" t="inlineStr">
        <is>
          <t>R</t>
        </is>
      </c>
      <c r="L463" s="11" t="n">
        <v>5003</v>
      </c>
      <c r="M463" s="19" t="n">
        <v>3.8</v>
      </c>
      <c r="N463" s="20">
        <f>INT(L463/M463)</f>
        <v/>
      </c>
      <c r="O463" s="20">
        <f>ROUND(N463*0.3,0)</f>
        <v/>
      </c>
      <c r="P463" s="17" t="inlineStr">
        <is>
          <t>Band n50 (1.5 GHz, 100 MHz TDD)</t>
        </is>
      </c>
      <c r="Q463" s="21">
        <f>MAX(1,ROUNDUP(O463/1000,0))</f>
        <v/>
      </c>
      <c r="R463" s="16" t="n">
        <v>1</v>
      </c>
      <c r="S463" s="19" t="n">
        <v>0.93</v>
      </c>
      <c r="T463" s="19" t="n">
        <v>7.07</v>
      </c>
      <c r="U463" s="17" t="inlineStr">
        <is>
          <t>Tier 1A (Direct Coloc, &lt;1 km)</t>
        </is>
      </c>
      <c r="V463" s="19" t="n">
        <v>73.40000000000001</v>
      </c>
      <c r="W463" s="19" t="n">
        <v>100</v>
      </c>
      <c r="X463" s="19" t="n">
        <v>59.2</v>
      </c>
      <c r="Y463" s="20">
        <f>ROUND(V463*0.35+W463*0.35+X463*0.30,2)</f>
        <v/>
      </c>
      <c r="Z463" s="22" t="inlineStr">
        <is>
          <t>B - Node 0.5-1 km</t>
        </is>
      </c>
      <c r="AA463" s="19" t="n">
        <v>0.9241897980670427</v>
      </c>
      <c r="AB463" s="19" t="n">
        <v>7.005887658189944</v>
      </c>
      <c r="AC463" s="17" t="inlineStr">
        <is>
          <t>CDV001 - PM / DANAO - CEBU</t>
        </is>
      </c>
      <c r="AD463" s="17" t="inlineStr">
        <is>
          <t>Survey a short node lateral; confirm port/fiber capacity, access and route.</t>
        </is>
      </c>
      <c r="AE463" s="16" t="n">
        <v>1811</v>
      </c>
    </row>
    <row r="464">
      <c r="A464" s="16" t="n">
        <v>1</v>
      </c>
      <c r="B464" s="16" t="n">
        <v>460</v>
      </c>
      <c r="C464" s="16" t="n">
        <v>460</v>
      </c>
      <c r="D464" s="17" t="inlineStr">
        <is>
          <t>1108207013</t>
        </is>
      </c>
      <c r="E464" s="17" t="inlineStr">
        <is>
          <t>Region XI (Davao Region)</t>
        </is>
      </c>
      <c r="F464" s="17" t="inlineStr">
        <is>
          <t>Davao de Oro</t>
        </is>
      </c>
      <c r="G464" s="17" t="inlineStr">
        <is>
          <t>Monkayo</t>
        </is>
      </c>
      <c r="H464" s="18" t="inlineStr">
        <is>
          <t>Poblacion</t>
        </is>
      </c>
      <c r="I464" s="18" t="n">
        <v>7.824701</v>
      </c>
      <c r="J464" s="17" t="n">
        <v>126.052896</v>
      </c>
      <c r="K464" s="17" t="inlineStr">
        <is>
          <t>U</t>
        </is>
      </c>
      <c r="L464" s="11" t="n">
        <v>20867</v>
      </c>
      <c r="M464" s="19" t="n">
        <v>3.7</v>
      </c>
      <c r="N464" s="20">
        <f>INT(L464/M464)</f>
        <v/>
      </c>
      <c r="O464" s="20">
        <f>ROUND(N464*0.3,0)</f>
        <v/>
      </c>
      <c r="P464" s="17" t="inlineStr">
        <is>
          <t>Band n50 (1.5 GHz, 100 MHz TDD)</t>
        </is>
      </c>
      <c r="Q464" s="21">
        <f>MAX(1,ROUNDUP(O464/1000,0))</f>
        <v/>
      </c>
      <c r="R464" s="16" t="n">
        <v>1</v>
      </c>
      <c r="S464" s="19" t="n">
        <v>0.47</v>
      </c>
      <c r="T464" s="19" t="n">
        <v>0.7</v>
      </c>
      <c r="U464" s="17" t="inlineStr">
        <is>
          <t>Tier 1A (Direct Coloc, &lt;1 km)</t>
        </is>
      </c>
      <c r="V464" s="19" t="n">
        <v>95.59999999999999</v>
      </c>
      <c r="W464" s="19" t="n">
        <v>100</v>
      </c>
      <c r="X464" s="19" t="n">
        <v>33.3</v>
      </c>
      <c r="Y464" s="20">
        <f>ROUND(V464*0.35+W464*0.35+X464*0.30,2)</f>
        <v/>
      </c>
      <c r="Z464" s="22" t="inlineStr">
        <is>
          <t>A - Node within 0.5 km</t>
        </is>
      </c>
      <c r="AA464" s="19" t="n">
        <v>0.4662366858228149</v>
      </c>
      <c r="AB464" s="19" t="n">
        <v>0.5947730257291542</v>
      </c>
      <c r="AC464" s="17" t="inlineStr">
        <is>
          <t>MKD001 - TYPE 3 / DAVAO CITY - TRENTO</t>
        </is>
      </c>
      <c r="AD464" s="17" t="inlineStr">
        <is>
          <t>First survey: confirm node handoff, spare capacity and a feasible short route; co-location is not established.</t>
        </is>
      </c>
      <c r="AE464" s="16" t="n">
        <v>858</v>
      </c>
    </row>
    <row r="465">
      <c r="A465" s="16" t="n">
        <v>1</v>
      </c>
      <c r="B465" s="16" t="n">
        <v>461</v>
      </c>
      <c r="C465" s="16" t="n">
        <v>461</v>
      </c>
      <c r="D465" s="17" t="inlineStr">
        <is>
          <t>0403405049</t>
        </is>
      </c>
      <c r="E465" s="17" t="inlineStr">
        <is>
          <t>Region IV-A (CALABARZON)</t>
        </is>
      </c>
      <c r="F465" s="17" t="inlineStr">
        <is>
          <t>Laguna</t>
        </is>
      </c>
      <c r="G465" s="17" t="inlineStr">
        <is>
          <t>City of Calamba</t>
        </is>
      </c>
      <c r="H465" s="18" t="inlineStr">
        <is>
          <t>Real</t>
        </is>
      </c>
      <c r="I465" s="18" t="n">
        <v>14.198547</v>
      </c>
      <c r="J465" s="17" t="n">
        <v>121.149164</v>
      </c>
      <c r="K465" s="17" t="inlineStr">
        <is>
          <t>U</t>
        </is>
      </c>
      <c r="L465" s="11" t="n">
        <v>17945</v>
      </c>
      <c r="M465" s="19" t="n">
        <v>3.3</v>
      </c>
      <c r="N465" s="20">
        <f>INT(L465/M465)</f>
        <v/>
      </c>
      <c r="O465" s="20">
        <f>ROUND(N465*0.3,0)</f>
        <v/>
      </c>
      <c r="P465" s="17" t="inlineStr">
        <is>
          <t>Band n50 (1.5 GHz, 100 MHz TDD)</t>
        </is>
      </c>
      <c r="Q465" s="21">
        <f>MAX(1,ROUNDUP(O465/1000,0))</f>
        <v/>
      </c>
      <c r="R465" s="16" t="n">
        <v>1</v>
      </c>
      <c r="S465" s="19" t="n">
        <v>0.36</v>
      </c>
      <c r="T465" s="19" t="n">
        <v>0.2</v>
      </c>
      <c r="U465" s="17" t="inlineStr">
        <is>
          <t>Tier 1A (Direct Coloc, &lt;1 km)</t>
        </is>
      </c>
      <c r="V465" s="19" t="n">
        <v>98.8</v>
      </c>
      <c r="W465" s="19" t="n">
        <v>100</v>
      </c>
      <c r="X465" s="19" t="n">
        <v>29.5</v>
      </c>
      <c r="Y465" s="20">
        <f>ROUND(V465*0.35+W465*0.35+X465*0.30,2)</f>
        <v/>
      </c>
      <c r="Z465" s="22" t="inlineStr">
        <is>
          <t>A - Node within 0.5 km</t>
        </is>
      </c>
      <c r="AA465" s="19" t="n">
        <v>0.3552710130420348</v>
      </c>
      <c r="AB465" s="19" t="n">
        <v>0.02920359211682102</v>
      </c>
      <c r="AC465" s="17" t="inlineStr">
        <is>
          <t>CLB001 - TYPE 2 / CLB001 TO SCL001</t>
        </is>
      </c>
      <c r="AD465" s="17" t="inlineStr">
        <is>
          <t>First survey: confirm node handoff, spare capacity and a feasible short route; co-location is not established.</t>
        </is>
      </c>
      <c r="AE465" s="16" t="n">
        <v>614</v>
      </c>
    </row>
    <row r="466">
      <c r="A466" s="16" t="n">
        <v>1</v>
      </c>
      <c r="B466" s="16" t="n">
        <v>462</v>
      </c>
      <c r="C466" s="16" t="n">
        <v>462</v>
      </c>
      <c r="D466" s="17" t="inlineStr">
        <is>
          <t>1630400014</t>
        </is>
      </c>
      <c r="E466" s="17" t="inlineStr">
        <is>
          <t>Region XIII (Caraga)</t>
        </is>
      </c>
      <c r="F466" s="17" t="inlineStr">
        <is>
          <t>Agusan del Norte</t>
        </is>
      </c>
      <c r="G466" s="17" t="inlineStr">
        <is>
          <t>City of Butuan</t>
        </is>
      </c>
      <c r="H466" s="18" t="inlineStr">
        <is>
          <t>Bading Pob.</t>
        </is>
      </c>
      <c r="I466" s="18" t="n">
        <v>8.946946000000001</v>
      </c>
      <c r="J466" s="17" t="n">
        <v>125.539395</v>
      </c>
      <c r="K466" s="17" t="inlineStr">
        <is>
          <t>U</t>
        </is>
      </c>
      <c r="L466" s="11" t="n">
        <v>5860</v>
      </c>
      <c r="M466" s="19" t="n">
        <v>4.1</v>
      </c>
      <c r="N466" s="20">
        <f>INT(L466/M466)</f>
        <v/>
      </c>
      <c r="O466" s="20">
        <f>ROUND(N466*0.3,0)</f>
        <v/>
      </c>
      <c r="P466" s="17" t="inlineStr">
        <is>
          <t>Band n50 (1.5 GHz, 100 MHz TDD)</t>
        </is>
      </c>
      <c r="Q466" s="21">
        <f>MAX(1,ROUNDUP(O466/1000,0))</f>
        <v/>
      </c>
      <c r="R466" s="16" t="n">
        <v>1</v>
      </c>
      <c r="S466" s="19" t="n">
        <v>0.47</v>
      </c>
      <c r="T466" s="19" t="n">
        <v>0.16</v>
      </c>
      <c r="U466" s="17" t="inlineStr">
        <is>
          <t>Tier 1A (Direct Coloc, &lt;1 km)</t>
        </is>
      </c>
      <c r="V466" s="19" t="n">
        <v>95.59999999999999</v>
      </c>
      <c r="W466" s="19" t="n">
        <v>100</v>
      </c>
      <c r="X466" s="19" t="n">
        <v>33.3</v>
      </c>
      <c r="Y466" s="20">
        <f>ROUND(V466*0.35+W466*0.35+X466*0.30,2)</f>
        <v/>
      </c>
      <c r="Z466" s="22" t="inlineStr">
        <is>
          <t>A - Node within 0.5 km</t>
        </is>
      </c>
      <c r="AA466" s="19" t="n">
        <v>0.4694811315857243</v>
      </c>
      <c r="AB466" s="19" t="n">
        <v>0.07794041420702841</v>
      </c>
      <c r="AC466" s="17" t="inlineStr">
        <is>
          <t>BTA001 - TYPE 3 / TRENTO -  BUENAVISTA CLS</t>
        </is>
      </c>
      <c r="AD466" s="17" t="inlineStr">
        <is>
          <t>First survey: confirm node handoff, spare capacity and a feasible short route; co-location is not established.</t>
        </is>
      </c>
      <c r="AE466" s="16" t="n">
        <v>868</v>
      </c>
    </row>
    <row r="467">
      <c r="A467" s="16" t="n">
        <v>1</v>
      </c>
      <c r="B467" s="16" t="n">
        <v>463</v>
      </c>
      <c r="C467" s="16" t="n">
        <v>463</v>
      </c>
      <c r="D467" s="17" t="inlineStr">
        <is>
          <t>0604531017</t>
        </is>
      </c>
      <c r="E467" s="17" t="inlineStr">
        <is>
          <t>Region VI (Western Visayas)</t>
        </is>
      </c>
      <c r="F467" s="17" t="inlineStr">
        <is>
          <t>Negros Occidental</t>
        </is>
      </c>
      <c r="G467" s="17" t="inlineStr">
        <is>
          <t>City of Victorias</t>
        </is>
      </c>
      <c r="H467" s="18" t="inlineStr">
        <is>
          <t>Barangay XIV</t>
        </is>
      </c>
      <c r="I467" s="18" t="n">
        <v>10.903842</v>
      </c>
      <c r="J467" s="17" t="n">
        <v>123.060799</v>
      </c>
      <c r="K467" s="17" t="inlineStr">
        <is>
          <t>R</t>
        </is>
      </c>
      <c r="L467" s="11" t="n">
        <v>4791</v>
      </c>
      <c r="M467" s="19" t="n">
        <v>3.7</v>
      </c>
      <c r="N467" s="20">
        <f>INT(L467/M467)</f>
        <v/>
      </c>
      <c r="O467" s="20">
        <f>ROUND(N467*0.3,0)</f>
        <v/>
      </c>
      <c r="P467" s="17" t="inlineStr">
        <is>
          <t>Band n50 (1.5 GHz, 100 MHz TDD)</t>
        </is>
      </c>
      <c r="Q467" s="21">
        <f>MAX(1,ROUNDUP(O467/1000,0))</f>
        <v/>
      </c>
      <c r="R467" s="16" t="n">
        <v>1</v>
      </c>
      <c r="S467" s="19" t="n">
        <v>1.37</v>
      </c>
      <c r="T467" s="19" t="n">
        <v>0.96</v>
      </c>
      <c r="U467" s="17" t="inlineStr">
        <is>
          <t>Tier 1B (Micro Drop, 1-3 km)</t>
        </is>
      </c>
      <c r="V467" s="19" t="n">
        <v>73.3</v>
      </c>
      <c r="W467" s="19" t="n">
        <v>100</v>
      </c>
      <c r="X467" s="19" t="n">
        <v>59.2</v>
      </c>
      <c r="Y467" s="20">
        <f>ROUND(V467*0.35+W467*0.35+X467*0.30,2)</f>
        <v/>
      </c>
      <c r="Z467" s="24" t="inlineStr">
        <is>
          <t>D - Other node or line within 3 km</t>
        </is>
      </c>
      <c r="AA467" s="19" t="n">
        <v>1.37234604631425</v>
      </c>
      <c r="AB467" s="19" t="n">
        <v>0.8876299713510575</v>
      </c>
      <c r="AC467" s="17" t="inlineStr">
        <is>
          <t>VSN001 - TYPE 2 / TALISAY - VICTORIAS</t>
        </is>
      </c>
      <c r="AD467" s="17" t="inlineStr">
        <is>
          <t>Compare a routed node lateral with an approved line tap; survey crossings and permissions.</t>
        </is>
      </c>
      <c r="AE467" s="16" t="n">
        <v>3502</v>
      </c>
    </row>
    <row r="468">
      <c r="A468" s="16" t="n">
        <v>1</v>
      </c>
      <c r="B468" s="16" t="n">
        <v>464</v>
      </c>
      <c r="C468" s="16" t="n">
        <v>464</v>
      </c>
      <c r="D468" s="17" t="inlineStr">
        <is>
          <t>0304924017</t>
        </is>
      </c>
      <c r="E468" s="17" t="inlineStr">
        <is>
          <t>Region III (Central Luzon)</t>
        </is>
      </c>
      <c r="F468" s="17" t="inlineStr">
        <is>
          <t>Nueva Ecija</t>
        </is>
      </c>
      <c r="G468" s="17" t="inlineStr">
        <is>
          <t>San Antonio</t>
        </is>
      </c>
      <c r="H468" s="18" t="inlineStr">
        <is>
          <t>Tikiw</t>
        </is>
      </c>
      <c r="I468" s="18" t="n">
        <v>15.310523</v>
      </c>
      <c r="J468" s="17" t="n">
        <v>120.862349</v>
      </c>
      <c r="K468" s="17" t="inlineStr">
        <is>
          <t>R</t>
        </is>
      </c>
      <c r="L468" s="11" t="n">
        <v>3172</v>
      </c>
      <c r="M468" s="19" t="n">
        <v>3.5</v>
      </c>
      <c r="N468" s="20">
        <f>INT(L468/M468)</f>
        <v/>
      </c>
      <c r="O468" s="20">
        <f>ROUND(N468*0.3,0)</f>
        <v/>
      </c>
      <c r="P468" s="17" t="inlineStr">
        <is>
          <t>Band n50 (1.5 GHz, 100 MHz TDD)</t>
        </is>
      </c>
      <c r="Q468" s="21">
        <f>MAX(1,ROUNDUP(O468/1000,0))</f>
        <v/>
      </c>
      <c r="R468" s="16" t="n">
        <v>1</v>
      </c>
      <c r="S468" s="19" t="n">
        <v>0.49</v>
      </c>
      <c r="T468" s="19" t="n">
        <v>3.09</v>
      </c>
      <c r="U468" s="17" t="inlineStr">
        <is>
          <t>Tier 1A (Direct Coloc, &lt;1 km)</t>
        </is>
      </c>
      <c r="V468" s="19" t="n">
        <v>84.8</v>
      </c>
      <c r="W468" s="19" t="n">
        <v>93.3</v>
      </c>
      <c r="X468" s="19" t="n">
        <v>53.5</v>
      </c>
      <c r="Y468" s="20">
        <f>ROUND(V468*0.35+W468*0.35+X468*0.30,2)</f>
        <v/>
      </c>
      <c r="Z468" s="22" t="inlineStr">
        <is>
          <t>A - Node within 0.5 km</t>
        </is>
      </c>
      <c r="AA468" s="19" t="n">
        <v>0.4932364970913157</v>
      </c>
      <c r="AB468" s="19" t="n">
        <v>3.071214109700712</v>
      </c>
      <c r="AC468" s="17" t="inlineStr">
        <is>
          <t>SAN001 - TYPE 3 / SANTA ROSA TO ARAYAT</t>
        </is>
      </c>
      <c r="AD468" s="17" t="inlineStr">
        <is>
          <t>First survey: confirm node handoff, spare capacity and a feasible short route; co-location is not established.</t>
        </is>
      </c>
      <c r="AE468" s="16" t="n">
        <v>907</v>
      </c>
    </row>
    <row r="469">
      <c r="A469" s="16" t="n">
        <v>1</v>
      </c>
      <c r="B469" s="16" t="n">
        <v>465</v>
      </c>
      <c r="C469" s="16" t="n">
        <v>465</v>
      </c>
      <c r="D469" s="17" t="inlineStr">
        <is>
          <t>0601914025</t>
        </is>
      </c>
      <c r="E469" s="17" t="inlineStr">
        <is>
          <t>Region VI (Western Visayas)</t>
        </is>
      </c>
      <c r="F469" s="17" t="inlineStr">
        <is>
          <t>Capiz</t>
        </is>
      </c>
      <c r="G469" s="17" t="inlineStr">
        <is>
          <t>City of Roxas</t>
        </is>
      </c>
      <c r="H469" s="18" t="inlineStr">
        <is>
          <t>Culasi</t>
        </is>
      </c>
      <c r="I469" s="18" t="n">
        <v>11.604905</v>
      </c>
      <c r="J469" s="17" t="n">
        <v>122.710065</v>
      </c>
      <c r="K469" s="17" t="inlineStr">
        <is>
          <t>U</t>
        </is>
      </c>
      <c r="L469" s="11" t="n">
        <v>8164</v>
      </c>
      <c r="M469" s="19" t="n">
        <v>3.8</v>
      </c>
      <c r="N469" s="20">
        <f>INT(L469/M469)</f>
        <v/>
      </c>
      <c r="O469" s="20">
        <f>ROUND(N469*0.3,0)</f>
        <v/>
      </c>
      <c r="P469" s="17" t="inlineStr">
        <is>
          <t>Band n50 (1.5 GHz, 100 MHz TDD)</t>
        </is>
      </c>
      <c r="Q469" s="21">
        <f>MAX(1,ROUNDUP(O469/1000,0))</f>
        <v/>
      </c>
      <c r="R469" s="16" t="n">
        <v>1</v>
      </c>
      <c r="S469" s="19" t="n">
        <v>0.53</v>
      </c>
      <c r="T469" s="19" t="n">
        <v>0.53</v>
      </c>
      <c r="U469" s="17" t="inlineStr">
        <is>
          <t>Tier 1A (Direct Coloc, &lt;1 km)</t>
        </is>
      </c>
      <c r="V469" s="19" t="n">
        <v>93.90000000000001</v>
      </c>
      <c r="W469" s="19" t="n">
        <v>100</v>
      </c>
      <c r="X469" s="19" t="n">
        <v>35.2</v>
      </c>
      <c r="Y469" s="20">
        <f>ROUND(V469*0.35+W469*0.35+X469*0.30,2)</f>
        <v/>
      </c>
      <c r="Z469" s="25" t="inlineStr">
        <is>
          <t>E - Nearest node or line 3-5 km</t>
        </is>
      </c>
      <c r="AA469" s="19" t="n">
        <v>4.530829618804399</v>
      </c>
      <c r="AB469" s="19" t="n">
        <v>4.339095902105979</v>
      </c>
      <c r="AC469" s="17" t="inlineStr">
        <is>
          <t>RCZ001
- TYPE 2 / ROXAS - IVISAN</t>
        </is>
      </c>
      <c r="AD469" s="17" t="inlineStr">
        <is>
          <t>Develop a longer lateral design and compare alternative backhaul before scheduling.</t>
        </is>
      </c>
      <c r="AE469" s="16" t="n">
        <v>4958</v>
      </c>
    </row>
    <row r="470">
      <c r="A470" s="16" t="n">
        <v>1</v>
      </c>
      <c r="B470" s="16" t="n">
        <v>466</v>
      </c>
      <c r="C470" s="16" t="n">
        <v>466</v>
      </c>
      <c r="D470" s="17" t="inlineStr">
        <is>
          <t>0301406010</t>
        </is>
      </c>
      <c r="E470" s="17" t="inlineStr">
        <is>
          <t>Region III (Central Luzon)</t>
        </is>
      </c>
      <c r="F470" s="17" t="inlineStr">
        <is>
          <t>Bulacan</t>
        </is>
      </c>
      <c r="G470" s="17" t="inlineStr">
        <is>
          <t>Bustos</t>
        </is>
      </c>
      <c r="H470" s="18" t="inlineStr">
        <is>
          <t>Poblacion</t>
        </is>
      </c>
      <c r="I470" s="18" t="n">
        <v>14.955841</v>
      </c>
      <c r="J470" s="17" t="n">
        <v>120.919011</v>
      </c>
      <c r="K470" s="17" t="inlineStr">
        <is>
          <t>U</t>
        </is>
      </c>
      <c r="L470" s="11" t="n">
        <v>8636</v>
      </c>
      <c r="M470" s="19" t="n">
        <v>3.5</v>
      </c>
      <c r="N470" s="20">
        <f>INT(L470/M470)</f>
        <v/>
      </c>
      <c r="O470" s="20">
        <f>ROUND(N470*0.3,0)</f>
        <v/>
      </c>
      <c r="P470" s="17" t="inlineStr">
        <is>
          <t>Band n50 (1.5 GHz, 100 MHz TDD)</t>
        </is>
      </c>
      <c r="Q470" s="21">
        <f>MAX(1,ROUNDUP(O470/1000,0))</f>
        <v/>
      </c>
      <c r="R470" s="16" t="n">
        <v>1</v>
      </c>
      <c r="S470" s="19" t="n">
        <v>0.36</v>
      </c>
      <c r="T470" s="19" t="n">
        <v>0.27</v>
      </c>
      <c r="U470" s="17" t="inlineStr">
        <is>
          <t>Tier 1A (Direct Coloc, &lt;1 km)</t>
        </is>
      </c>
      <c r="V470" s="19" t="n">
        <v>98.7</v>
      </c>
      <c r="W470" s="19" t="n">
        <v>100</v>
      </c>
      <c r="X470" s="19" t="n">
        <v>29.5</v>
      </c>
      <c r="Y470" s="20">
        <f>ROUND(V470*0.35+W470*0.35+X470*0.30,2)</f>
        <v/>
      </c>
      <c r="Z470" s="22" t="inlineStr">
        <is>
          <t>A - Node within 0.5 km</t>
        </is>
      </c>
      <c r="AA470" s="19" t="n">
        <v>0.3581831243497816</v>
      </c>
      <c r="AB470" s="19" t="n">
        <v>0.4194930144139147</v>
      </c>
      <c r="AC470" s="17" t="inlineStr">
        <is>
          <t>BTS001 - BP / BUSTOS</t>
        </is>
      </c>
      <c r="AD470" s="17" t="inlineStr">
        <is>
          <t>First survey: confirm node handoff, spare capacity and a feasible short route; co-location is not established.</t>
        </is>
      </c>
      <c r="AE470" s="16" t="n">
        <v>623</v>
      </c>
    </row>
    <row r="471">
      <c r="A471" s="16" t="n">
        <v>1</v>
      </c>
      <c r="B471" s="16" t="n">
        <v>467</v>
      </c>
      <c r="C471" s="16" t="n">
        <v>467</v>
      </c>
      <c r="D471" s="17" t="inlineStr">
        <is>
          <t>0402103051</t>
        </is>
      </c>
      <c r="E471" s="17" t="inlineStr">
        <is>
          <t>Region IV-A (CALABARZON)</t>
        </is>
      </c>
      <c r="F471" s="17" t="inlineStr">
        <is>
          <t>Cavite</t>
        </is>
      </c>
      <c r="G471" s="17" t="inlineStr">
        <is>
          <t>City of Bacoor</t>
        </is>
      </c>
      <c r="H471" s="18" t="inlineStr">
        <is>
          <t>Niog II</t>
        </is>
      </c>
      <c r="I471" s="18" t="n">
        <v>14.453937</v>
      </c>
      <c r="J471" s="17" t="n">
        <v>120.958063</v>
      </c>
      <c r="K471" s="17" t="inlineStr">
        <is>
          <t>U</t>
        </is>
      </c>
      <c r="L471" s="11" t="n">
        <v>7376</v>
      </c>
      <c r="M471" s="19" t="n">
        <v>3.4</v>
      </c>
      <c r="N471" s="20">
        <f>INT(L471/M471)</f>
        <v/>
      </c>
      <c r="O471" s="20">
        <f>ROUND(N471*0.3,0)</f>
        <v/>
      </c>
      <c r="P471" s="17" t="inlineStr">
        <is>
          <t>Band n50 (1.5 GHz, 100 MHz TDD)</t>
        </is>
      </c>
      <c r="Q471" s="21">
        <f>MAX(1,ROUNDUP(O471/1000,0))</f>
        <v/>
      </c>
      <c r="R471" s="16" t="n">
        <v>1</v>
      </c>
      <c r="S471" s="19" t="n">
        <v>0.36</v>
      </c>
      <c r="T471" s="19" t="n">
        <v>0.1</v>
      </c>
      <c r="U471" s="17" t="inlineStr">
        <is>
          <t>Tier 1A (Direct Coloc, &lt;1 km)</t>
        </is>
      </c>
      <c r="V471" s="19" t="n">
        <v>98.7</v>
      </c>
      <c r="W471" s="19" t="n">
        <v>100</v>
      </c>
      <c r="X471" s="19" t="n">
        <v>29.5</v>
      </c>
      <c r="Y471" s="20">
        <f>ROUND(V471*0.35+W471*0.35+X471*0.30,2)</f>
        <v/>
      </c>
      <c r="Z471" s="22" t="inlineStr">
        <is>
          <t>A - Node within 0.5 km</t>
        </is>
      </c>
      <c r="AA471" s="19" t="n">
        <v>0.3579627825628257</v>
      </c>
      <c r="AB471" s="19" t="n">
        <v>0.1016342336508112</v>
      </c>
      <c r="AC471" s="17" t="inlineStr">
        <is>
          <t>BRC004 
- BB / BACOOR</t>
        </is>
      </c>
      <c r="AD471" s="17" t="inlineStr">
        <is>
          <t>First survey: confirm node handoff, spare capacity and a feasible short route; co-location is not established.</t>
        </is>
      </c>
      <c r="AE471" s="16" t="n">
        <v>621</v>
      </c>
    </row>
    <row r="472">
      <c r="A472" s="16" t="n">
        <v>1</v>
      </c>
      <c r="B472" s="16" t="n">
        <v>468</v>
      </c>
      <c r="C472" s="16" t="n">
        <v>468</v>
      </c>
      <c r="D472" s="17" t="inlineStr">
        <is>
          <t>0702205014</t>
        </is>
      </c>
      <c r="E472" s="17" t="inlineStr">
        <is>
          <t>Region VII (Central Visayas)</t>
        </is>
      </c>
      <c r="F472" s="17" t="inlineStr">
        <is>
          <t>Cebu</t>
        </is>
      </c>
      <c r="G472" s="17" t="inlineStr">
        <is>
          <t>Argao</t>
        </is>
      </c>
      <c r="H472" s="18" t="inlineStr">
        <is>
          <t>Canbanua</t>
        </is>
      </c>
      <c r="I472" s="18" t="n">
        <v>9.884766000000001</v>
      </c>
      <c r="J472" s="17" t="n">
        <v>123.594649</v>
      </c>
      <c r="K472" s="17" t="inlineStr">
        <is>
          <t>R</t>
        </is>
      </c>
      <c r="L472" s="11" t="n">
        <v>2793</v>
      </c>
      <c r="M472" s="19" t="n">
        <v>3.8</v>
      </c>
      <c r="N472" s="20">
        <f>INT(L472/M472)</f>
        <v/>
      </c>
      <c r="O472" s="20">
        <f>ROUND(N472*0.3,0)</f>
        <v/>
      </c>
      <c r="P472" s="17" t="inlineStr">
        <is>
          <t>Band n50 (1.5 GHz, 100 MHz TDD)</t>
        </is>
      </c>
      <c r="Q472" s="21">
        <f>MAX(1,ROUNDUP(O472/1000,0))</f>
        <v/>
      </c>
      <c r="R472" s="16" t="n">
        <v>1</v>
      </c>
      <c r="S472" s="19" t="n">
        <v>0.47</v>
      </c>
      <c r="T472" s="19" t="n">
        <v>0.47</v>
      </c>
      <c r="U472" s="17" t="inlineStr">
        <is>
          <t>Tier 1A (Direct Coloc, &lt;1 km)</t>
        </is>
      </c>
      <c r="V472" s="19" t="n">
        <v>95.59999999999999</v>
      </c>
      <c r="W472" s="19" t="n">
        <v>77.59999999999999</v>
      </c>
      <c r="X472" s="19" t="n">
        <v>59.2</v>
      </c>
      <c r="Y472" s="20">
        <f>ROUND(V472*0.35+W472*0.35+X472*0.30,2)</f>
        <v/>
      </c>
      <c r="Z472" s="22" t="inlineStr">
        <is>
          <t>A - Node within 0.5 km</t>
        </is>
      </c>
      <c r="AA472" s="19" t="n">
        <v>0.4658021169219001</v>
      </c>
      <c r="AB472" s="19" t="n">
        <v>0.3104448545444103</v>
      </c>
      <c r="AC472" s="17" t="inlineStr">
        <is>
          <t>AOC001 - TYPE 2 / 216F</t>
        </is>
      </c>
      <c r="AD472" s="17" t="inlineStr">
        <is>
          <t>First survey: confirm node handoff, spare capacity and a feasible short route; co-location is not established.</t>
        </is>
      </c>
      <c r="AE472" s="16" t="n">
        <v>857</v>
      </c>
    </row>
    <row r="473">
      <c r="A473" s="16" t="n">
        <v>1</v>
      </c>
      <c r="B473" s="16" t="n">
        <v>469</v>
      </c>
      <c r="C473" s="16" t="n">
        <v>469</v>
      </c>
      <c r="D473" s="17" t="inlineStr">
        <is>
          <t>1705206023</t>
        </is>
      </c>
      <c r="E473" s="17" t="inlineStr">
        <is>
          <t>MIMAROPA Region</t>
        </is>
      </c>
      <c r="F473" s="17" t="inlineStr">
        <is>
          <t>Oriental Mindoro</t>
        </is>
      </c>
      <c r="G473" s="17" t="inlineStr">
        <is>
          <t>Gloria</t>
        </is>
      </c>
      <c r="H473" s="18" t="inlineStr">
        <is>
          <t>Narra</t>
        </is>
      </c>
      <c r="I473" s="18" t="n">
        <v>12.956383</v>
      </c>
      <c r="J473" s="17" t="n">
        <v>121.477767</v>
      </c>
      <c r="K473" s="17" t="inlineStr">
        <is>
          <t>R</t>
        </is>
      </c>
      <c r="L473" s="11" t="n">
        <v>2934</v>
      </c>
      <c r="M473" s="19" t="n">
        <v>3.9</v>
      </c>
      <c r="N473" s="20">
        <f>INT(L473/M473)</f>
        <v/>
      </c>
      <c r="O473" s="20">
        <f>ROUND(N473*0.3,0)</f>
        <v/>
      </c>
      <c r="P473" s="17" t="inlineStr">
        <is>
          <t>Band n50 (1.5 GHz, 100 MHz TDD)</t>
        </is>
      </c>
      <c r="Q473" s="21">
        <f>MAX(1,ROUNDUP(O473/1000,0))</f>
        <v/>
      </c>
      <c r="R473" s="16" t="n">
        <v>1</v>
      </c>
      <c r="S473" s="19" t="n">
        <v>0.33</v>
      </c>
      <c r="T473" s="19" t="n">
        <v>0.23</v>
      </c>
      <c r="U473" s="17" t="inlineStr">
        <is>
          <t>Tier 1A (Direct Coloc, &lt;1 km)</t>
        </is>
      </c>
      <c r="V473" s="19" t="n">
        <v>99.59999999999999</v>
      </c>
      <c r="W473" s="19" t="n">
        <v>76.7</v>
      </c>
      <c r="X473" s="19" t="n">
        <v>55.6</v>
      </c>
      <c r="Y473" s="20">
        <f>ROUND(V473*0.35+W473*0.35+X473*0.30,2)</f>
        <v/>
      </c>
      <c r="Z473" s="22" t="inlineStr">
        <is>
          <t>A - Node within 0.5 km</t>
        </is>
      </c>
      <c r="AA473" s="19" t="n">
        <v>0.3278201435241605</v>
      </c>
      <c r="AB473" s="19" t="n">
        <v>0.03316786856071408</v>
      </c>
      <c r="AC473" s="17" t="inlineStr">
        <is>
          <t>GAM001 - BP / AE</t>
        </is>
      </c>
      <c r="AD473" s="17" t="inlineStr">
        <is>
          <t>First survey: confirm node handoff, spare capacity and a feasible short route; co-location is not established.</t>
        </is>
      </c>
      <c r="AE473" s="16" t="n">
        <v>552</v>
      </c>
    </row>
    <row r="474">
      <c r="A474" s="16" t="n">
        <v>1</v>
      </c>
      <c r="B474" s="16" t="n">
        <v>470</v>
      </c>
      <c r="C474" s="16" t="n">
        <v>470</v>
      </c>
      <c r="D474" s="17" t="inlineStr">
        <is>
          <t>0401032019</t>
        </is>
      </c>
      <c r="E474" s="17" t="inlineStr">
        <is>
          <t>Region IV-A (CALABARZON)</t>
        </is>
      </c>
      <c r="F474" s="17" t="inlineStr">
        <is>
          <t>Batangas</t>
        </is>
      </c>
      <c r="G474" s="17" t="inlineStr">
        <is>
          <t>Taysan</t>
        </is>
      </c>
      <c r="H474" s="18" t="inlineStr">
        <is>
          <t>Santo Niño</t>
        </is>
      </c>
      <c r="I474" s="18" t="n">
        <v>13.757136</v>
      </c>
      <c r="J474" s="17" t="n">
        <v>121.209971</v>
      </c>
      <c r="K474" s="17" t="inlineStr">
        <is>
          <t>R</t>
        </is>
      </c>
      <c r="L474" s="11" t="n">
        <v>2588</v>
      </c>
      <c r="M474" s="19" t="n">
        <v>3.6</v>
      </c>
      <c r="N474" s="20">
        <f>INT(L474/M474)</f>
        <v/>
      </c>
      <c r="O474" s="20">
        <f>ROUND(N474*0.3,0)</f>
        <v/>
      </c>
      <c r="P474" s="17" t="inlineStr">
        <is>
          <t>Band n50 (1.5 GHz, 100 MHz TDD)</t>
        </is>
      </c>
      <c r="Q474" s="21">
        <f>MAX(1,ROUNDUP(O474/1000,0))</f>
        <v/>
      </c>
      <c r="R474" s="16" t="n">
        <v>1</v>
      </c>
      <c r="S474" s="19" t="n">
        <v>0.03</v>
      </c>
      <c r="T474" s="19" t="n">
        <v>9.210000000000001</v>
      </c>
      <c r="U474" s="17" t="inlineStr">
        <is>
          <t>Tier 1A (Direct Coloc, &lt;1 km)</t>
        </is>
      </c>
      <c r="V474" s="19" t="n">
        <v>99</v>
      </c>
      <c r="W474" s="19" t="n">
        <v>79.09999999999999</v>
      </c>
      <c r="X474" s="19" t="n">
        <v>53.5</v>
      </c>
      <c r="Y474" s="20">
        <f>ROUND(V474*0.35+W474*0.35+X474*0.30,2)</f>
        <v/>
      </c>
      <c r="Z474" s="22" t="inlineStr">
        <is>
          <t>A - Node within 0.5 km</t>
        </is>
      </c>
      <c r="AA474" s="19" t="n">
        <v>0.03107814563121388</v>
      </c>
      <c r="AB474" s="19" t="n">
        <v>9.12334198298165</v>
      </c>
      <c r="AC474" s="17" t="inlineStr">
        <is>
          <t>TAB001 - BP / LEMERY TO SAN JUAN CLS</t>
        </is>
      </c>
      <c r="AD474" s="17" t="inlineStr">
        <is>
          <t>First survey: confirm node handoff, spare capacity and a feasible short route; co-location is not established.</t>
        </is>
      </c>
      <c r="AE474" s="16" t="n">
        <v>4</v>
      </c>
    </row>
    <row r="475">
      <c r="A475" s="16" t="n">
        <v>1</v>
      </c>
      <c r="B475" s="16" t="n">
        <v>471</v>
      </c>
      <c r="C475" s="16" t="n">
        <v>471</v>
      </c>
      <c r="D475" s="17" t="inlineStr">
        <is>
          <t>0701242004</t>
        </is>
      </c>
      <c r="E475" s="17" t="inlineStr">
        <is>
          <t>Region VII (Central Visayas)</t>
        </is>
      </c>
      <c r="F475" s="17" t="inlineStr">
        <is>
          <t>Bohol</t>
        </is>
      </c>
      <c r="G475" s="17" t="inlineStr">
        <is>
          <t>City of Tagbilaran</t>
        </is>
      </c>
      <c r="H475" s="18" t="inlineStr">
        <is>
          <t>Cogon</t>
        </is>
      </c>
      <c r="I475" s="18" t="n">
        <v>9.652868</v>
      </c>
      <c r="J475" s="17" t="n">
        <v>123.854308</v>
      </c>
      <c r="K475" s="17" t="inlineStr">
        <is>
          <t>U</t>
        </is>
      </c>
      <c r="L475" s="11" t="n">
        <v>16078</v>
      </c>
      <c r="M475" s="19" t="n">
        <v>4</v>
      </c>
      <c r="N475" s="20">
        <f>INT(L475/M475)</f>
        <v/>
      </c>
      <c r="O475" s="20">
        <f>ROUND(N475*0.3,0)</f>
        <v/>
      </c>
      <c r="P475" s="17" t="inlineStr">
        <is>
          <t>Band n50 (1.5 GHz, 100 MHz TDD)</t>
        </is>
      </c>
      <c r="Q475" s="21">
        <f>MAX(1,ROUNDUP(O475/1000,0))</f>
        <v/>
      </c>
      <c r="R475" s="16" t="n">
        <v>1</v>
      </c>
      <c r="S475" s="19" t="n">
        <v>0.53</v>
      </c>
      <c r="T475" s="19" t="n">
        <v>0.21</v>
      </c>
      <c r="U475" s="17" t="inlineStr">
        <is>
          <t>Tier 1A (Direct Coloc, &lt;1 km)</t>
        </is>
      </c>
      <c r="V475" s="19" t="n">
        <v>93.8</v>
      </c>
      <c r="W475" s="19" t="n">
        <v>100</v>
      </c>
      <c r="X475" s="19" t="n">
        <v>35.2</v>
      </c>
      <c r="Y475" s="20">
        <f>ROUND(V475*0.35+W475*0.35+X475*0.30,2)</f>
        <v/>
      </c>
      <c r="Z475" s="22" t="inlineStr">
        <is>
          <t>B - Node 0.5-1 km</t>
        </is>
      </c>
      <c r="AA475" s="19" t="n">
        <v>0.682989141058479</v>
      </c>
      <c r="AB475" s="19" t="n">
        <v>0.2138884438736928</v>
      </c>
      <c r="AC475" s="17" t="inlineStr">
        <is>
          <t>TBN001 - TYPE / TAGBILARAN TO CARMEN VIA TUBIGON</t>
        </is>
      </c>
      <c r="AD475" s="17" t="inlineStr">
        <is>
          <t>Survey a short node lateral; confirm port/fiber capacity, access and route.</t>
        </is>
      </c>
      <c r="AE475" s="16" t="n">
        <v>1321</v>
      </c>
    </row>
    <row r="476">
      <c r="A476" s="16" t="n">
        <v>1</v>
      </c>
      <c r="B476" s="16" t="n">
        <v>472</v>
      </c>
      <c r="C476" s="16" t="n">
        <v>472</v>
      </c>
      <c r="D476" s="17" t="inlineStr">
        <is>
          <t>0702239012</t>
        </is>
      </c>
      <c r="E476" s="17" t="inlineStr">
        <is>
          <t>Region VII (Central Visayas)</t>
        </is>
      </c>
      <c r="F476" s="17" t="inlineStr">
        <is>
          <t>Cebu</t>
        </is>
      </c>
      <c r="G476" s="17" t="inlineStr">
        <is>
          <t>Ronda</t>
        </is>
      </c>
      <c r="H476" s="18" t="inlineStr">
        <is>
          <t>Santa Cruz</t>
        </is>
      </c>
      <c r="I476" s="18" t="n">
        <v>10.012357</v>
      </c>
      <c r="J476" s="17" t="n">
        <v>123.412626</v>
      </c>
      <c r="K476" s="17" t="inlineStr">
        <is>
          <t>R</t>
        </is>
      </c>
      <c r="L476" s="11" t="n">
        <v>3654</v>
      </c>
      <c r="M476" s="19" t="n">
        <v>3.8</v>
      </c>
      <c r="N476" s="20">
        <f>INT(L476/M476)</f>
        <v/>
      </c>
      <c r="O476" s="20">
        <f>ROUND(N476*0.3,0)</f>
        <v/>
      </c>
      <c r="P476" s="17" t="inlineStr">
        <is>
          <t>Band n50 (1.5 GHz, 100 MHz TDD)</t>
        </is>
      </c>
      <c r="Q476" s="21">
        <f>MAX(1,ROUNDUP(O476/1000,0))</f>
        <v/>
      </c>
      <c r="R476" s="16" t="n">
        <v>1</v>
      </c>
      <c r="S476" s="19" t="n">
        <v>1.47</v>
      </c>
      <c r="T476" s="19" t="n">
        <v>0.2</v>
      </c>
      <c r="U476" s="17" t="inlineStr">
        <is>
          <t>Tier 1B (Micro Drop, 1-3 km)</t>
        </is>
      </c>
      <c r="V476" s="19" t="n">
        <v>71.3</v>
      </c>
      <c r="W476" s="19" t="n">
        <v>94.3</v>
      </c>
      <c r="X476" s="19" t="n">
        <v>67.90000000000001</v>
      </c>
      <c r="Y476" s="20">
        <f>ROUND(V476*0.35+W476*0.35+X476*0.30,2)</f>
        <v/>
      </c>
      <c r="Z476" s="23" t="inlineStr">
        <is>
          <t>C - Line within 0.5 km; node over 1 km</t>
        </is>
      </c>
      <c r="AA476" s="19" t="n">
        <v>1.461870682690501</v>
      </c>
      <c r="AB476" s="19" t="n">
        <v>0.03791120374139562</v>
      </c>
      <c r="AC476" s="17" t="inlineStr">
        <is>
          <t>RAC001-BP / Segment 9</t>
        </is>
      </c>
      <c r="AD476" s="17" t="inlineStr">
        <is>
          <t>Locate an authorized closure or handhole and confirm splicing/capacity; nearby cable alone is insufficient.</t>
        </is>
      </c>
      <c r="AE476" s="16" t="n">
        <v>2228</v>
      </c>
    </row>
    <row r="477">
      <c r="A477" s="16" t="n">
        <v>1</v>
      </c>
      <c r="B477" s="16" t="n">
        <v>473</v>
      </c>
      <c r="C477" s="16" t="n">
        <v>473</v>
      </c>
      <c r="D477" s="17" t="inlineStr">
        <is>
          <t>0501728010</t>
        </is>
      </c>
      <c r="E477" s="17" t="inlineStr">
        <is>
          <t>Region V (Bicol Region)</t>
        </is>
      </c>
      <c r="F477" s="17" t="inlineStr">
        <is>
          <t>Camarines Sur</t>
        </is>
      </c>
      <c r="G477" s="17" t="inlineStr">
        <is>
          <t>Pili</t>
        </is>
      </c>
      <c r="H477" s="18" t="inlineStr">
        <is>
          <t>La Purisima</t>
        </is>
      </c>
      <c r="I477" s="18" t="n">
        <v>13.56214</v>
      </c>
      <c r="J477" s="17" t="n">
        <v>123.286433</v>
      </c>
      <c r="K477" s="17" t="inlineStr">
        <is>
          <t>R</t>
        </is>
      </c>
      <c r="L477" s="11" t="n">
        <v>3202</v>
      </c>
      <c r="M477" s="19" t="n">
        <v>4.2</v>
      </c>
      <c r="N477" s="20">
        <f>INT(L477/M477)</f>
        <v/>
      </c>
      <c r="O477" s="20">
        <f>ROUND(N477*0.3,0)</f>
        <v/>
      </c>
      <c r="P477" s="17" t="inlineStr">
        <is>
          <t>Band n50 (1.5 GHz, 100 MHz TDD)</t>
        </is>
      </c>
      <c r="Q477" s="21">
        <f>MAX(1,ROUNDUP(O477/1000,0))</f>
        <v/>
      </c>
      <c r="R477" s="16" t="n">
        <v>1</v>
      </c>
      <c r="S477" s="19" t="n">
        <v>0.55</v>
      </c>
      <c r="T477" s="19" t="n">
        <v>1.5</v>
      </c>
      <c r="U477" s="17" t="inlineStr">
        <is>
          <t>Tier 1A (Direct Coloc, &lt;1 km)</t>
        </is>
      </c>
      <c r="V477" s="19" t="n">
        <v>93.40000000000001</v>
      </c>
      <c r="W477" s="19" t="n">
        <v>79.7</v>
      </c>
      <c r="X477" s="19" t="n">
        <v>59.2</v>
      </c>
      <c r="Y477" s="20">
        <f>ROUND(V477*0.35+W477*0.35+X477*0.30,2)</f>
        <v/>
      </c>
      <c r="Z477" s="22" t="inlineStr">
        <is>
          <t>B - Node 0.5-1 km</t>
        </is>
      </c>
      <c r="AA477" s="19" t="n">
        <v>0.5450668979866676</v>
      </c>
      <c r="AB477" s="19" t="n">
        <v>1.496821760661203</v>
      </c>
      <c r="AC477" s="17" t="inlineStr">
        <is>
          <t>PIC002 - BP / NAGA - IRIGA</t>
        </is>
      </c>
      <c r="AD477" s="17" t="inlineStr">
        <is>
          <t>Survey a short node lateral; confirm port/fiber capacity, access and route.</t>
        </is>
      </c>
      <c r="AE477" s="16" t="n">
        <v>1025</v>
      </c>
    </row>
    <row r="478">
      <c r="A478" s="16" t="n">
        <v>1</v>
      </c>
      <c r="B478" s="16" t="n">
        <v>474</v>
      </c>
      <c r="C478" s="16" t="n">
        <v>474</v>
      </c>
      <c r="D478" s="17" t="inlineStr">
        <is>
          <t>0501730037</t>
        </is>
      </c>
      <c r="E478" s="17" t="inlineStr">
        <is>
          <t>Region V (Bicol Region)</t>
        </is>
      </c>
      <c r="F478" s="17" t="inlineStr">
        <is>
          <t>Camarines Sur</t>
        </is>
      </c>
      <c r="G478" s="17" t="inlineStr">
        <is>
          <t>Ragay</t>
        </is>
      </c>
      <c r="H478" s="18" t="inlineStr">
        <is>
          <t>F. Simeon</t>
        </is>
      </c>
      <c r="I478" s="18" t="n">
        <v>13.844461</v>
      </c>
      <c r="J478" s="17" t="n">
        <v>122.700968</v>
      </c>
      <c r="K478" s="17" t="inlineStr">
        <is>
          <t>R</t>
        </is>
      </c>
      <c r="L478" s="11" t="n">
        <v>3119</v>
      </c>
      <c r="M478" s="19" t="n">
        <v>4.2</v>
      </c>
      <c r="N478" s="20">
        <f>INT(L478/M478)</f>
        <v/>
      </c>
      <c r="O478" s="20">
        <f>ROUND(N478*0.3,0)</f>
        <v/>
      </c>
      <c r="P478" s="17" t="inlineStr">
        <is>
          <t>Band n50 (1.5 GHz, 100 MHz TDD)</t>
        </is>
      </c>
      <c r="Q478" s="21">
        <f>MAX(1,ROUNDUP(O478/1000,0))</f>
        <v/>
      </c>
      <c r="R478" s="16" t="n">
        <v>1</v>
      </c>
      <c r="S478" s="19" t="n">
        <v>0.5</v>
      </c>
      <c r="T478" s="19" t="n">
        <v>0.37</v>
      </c>
      <c r="U478" s="17" t="inlineStr">
        <is>
          <t>Tier 1A (Direct Coloc, &lt;1 km)</t>
        </is>
      </c>
      <c r="V478" s="19" t="n">
        <v>94.7</v>
      </c>
      <c r="W478" s="19" t="n">
        <v>78.3</v>
      </c>
      <c r="X478" s="19" t="n">
        <v>59.2</v>
      </c>
      <c r="Y478" s="20">
        <f>ROUND(V478*0.35+W478*0.35+X478*0.30,2)</f>
        <v/>
      </c>
      <c r="Z478" s="22" t="inlineStr">
        <is>
          <t>A - Node within 0.5 km</t>
        </is>
      </c>
      <c r="AA478" s="19" t="n">
        <v>0.4978546461046907</v>
      </c>
      <c r="AB478" s="19" t="n">
        <v>0.3646765252464098</v>
      </c>
      <c r="AC478" s="17" t="inlineStr">
        <is>
          <t>RYC002 - TYPE 4A / CALAUAG - SIPOCOT</t>
        </is>
      </c>
      <c r="AD478" s="17" t="inlineStr">
        <is>
          <t>First survey: confirm node handoff, spare capacity and a feasible short route; co-location is not established.</t>
        </is>
      </c>
      <c r="AE478" s="16" t="n">
        <v>912</v>
      </c>
    </row>
    <row r="479">
      <c r="A479" s="16" t="n">
        <v>1</v>
      </c>
      <c r="B479" s="16" t="n">
        <v>475</v>
      </c>
      <c r="C479" s="16" t="n">
        <v>475</v>
      </c>
      <c r="D479" s="17" t="inlineStr">
        <is>
          <t>0405640007</t>
        </is>
      </c>
      <c r="E479" s="17" t="inlineStr">
        <is>
          <t>Region IV-A (CALABARZON)</t>
        </is>
      </c>
      <c r="F479" s="17" t="inlineStr">
        <is>
          <t>Quezon</t>
        </is>
      </c>
      <c r="G479" s="17" t="inlineStr">
        <is>
          <t>San Andres</t>
        </is>
      </c>
      <c r="H479" s="18" t="inlineStr">
        <is>
          <t>Poblacion</t>
        </is>
      </c>
      <c r="I479" s="18" t="n">
        <v>13.323783</v>
      </c>
      <c r="J479" s="17" t="n">
        <v>122.676877</v>
      </c>
      <c r="K479" s="17" t="inlineStr">
        <is>
          <t>U</t>
        </is>
      </c>
      <c r="L479" s="11" t="n">
        <v>5242</v>
      </c>
      <c r="M479" s="19" t="n">
        <v>3.8</v>
      </c>
      <c r="N479" s="20">
        <f>INT(L479/M479)</f>
        <v/>
      </c>
      <c r="O479" s="20">
        <f>ROUND(N479*0.3,0)</f>
        <v/>
      </c>
      <c r="P479" s="17" t="inlineStr">
        <is>
          <t>Band n50 (1.5 GHz, 100 MHz TDD)</t>
        </is>
      </c>
      <c r="Q479" s="21">
        <f>MAX(1,ROUNDUP(O479/1000,0))</f>
        <v/>
      </c>
      <c r="R479" s="16" t="n">
        <v>1</v>
      </c>
      <c r="S479" s="19" t="n">
        <v>0.05</v>
      </c>
      <c r="T479" s="19" t="n">
        <v>29.99</v>
      </c>
      <c r="U479" s="17" t="inlineStr">
        <is>
          <t>Tier 1A (Direct Coloc, &lt;1 km)</t>
        </is>
      </c>
      <c r="V479" s="19" t="n">
        <v>98.40000000000001</v>
      </c>
      <c r="W479" s="19" t="n">
        <v>100</v>
      </c>
      <c r="X479" s="19" t="n">
        <v>29.5</v>
      </c>
      <c r="Y479" s="20">
        <f>ROUND(V479*0.35+W479*0.35+X479*0.30,2)</f>
        <v/>
      </c>
      <c r="Z479" s="22" t="inlineStr">
        <is>
          <t>A - Node within 0.5 km</t>
        </is>
      </c>
      <c r="AA479" s="19" t="n">
        <v>0.04864088625712085</v>
      </c>
      <c r="AB479" s="19" t="n">
        <v>29.8776770185365</v>
      </c>
      <c r="AC479" s="17" t="inlineStr">
        <is>
          <t>SDQ001 - BP / UG SNQ001</t>
        </is>
      </c>
      <c r="AD479" s="17" t="inlineStr">
        <is>
          <t>First survey: confirm node handoff, spare capacity and a feasible short route; co-location is not established.</t>
        </is>
      </c>
      <c r="AE479" s="16" t="n">
        <v>10</v>
      </c>
    </row>
    <row r="480">
      <c r="A480" s="16" t="n">
        <v>1</v>
      </c>
      <c r="B480" s="16" t="n">
        <v>476</v>
      </c>
      <c r="C480" s="16" t="n">
        <v>476</v>
      </c>
      <c r="D480" s="17" t="inlineStr">
        <is>
          <t>0504117036</t>
        </is>
      </c>
      <c r="E480" s="17" t="inlineStr">
        <is>
          <t>Region V (Bicol Region)</t>
        </is>
      </c>
      <c r="F480" s="17" t="inlineStr">
        <is>
          <t>Masbate</t>
        </is>
      </c>
      <c r="G480" s="17" t="inlineStr">
        <is>
          <t>Placer</t>
        </is>
      </c>
      <c r="H480" s="18" t="inlineStr">
        <is>
          <t>Villa Inocencio</t>
        </is>
      </c>
      <c r="I480" s="18" t="n">
        <v>11.869488</v>
      </c>
      <c r="J480" s="17" t="n">
        <v>123.908167</v>
      </c>
      <c r="K480" s="17" t="inlineStr">
        <is>
          <t>U</t>
        </is>
      </c>
      <c r="L480" s="11" t="n">
        <v>5173</v>
      </c>
      <c r="M480" s="19" t="n">
        <v>4.1</v>
      </c>
      <c r="N480" s="20">
        <f>INT(L480/M480)</f>
        <v/>
      </c>
      <c r="O480" s="20">
        <f>ROUND(N480*0.3,0)</f>
        <v/>
      </c>
      <c r="P480" s="17" t="inlineStr">
        <is>
          <t>Band n50 (1.5 GHz, 100 MHz TDD)</t>
        </is>
      </c>
      <c r="Q480" s="21">
        <f>MAX(1,ROUNDUP(O480/1000,0))</f>
        <v/>
      </c>
      <c r="R480" s="16" t="n">
        <v>1</v>
      </c>
      <c r="S480" s="19" t="n">
        <v>0.2</v>
      </c>
      <c r="T480" s="19" t="n">
        <v>40.6</v>
      </c>
      <c r="U480" s="17" t="inlineStr">
        <is>
          <t>Tier 1A (Direct Coloc, &lt;1 km)</t>
        </is>
      </c>
      <c r="V480" s="19" t="n">
        <v>93.5</v>
      </c>
      <c r="W480" s="19" t="n">
        <v>100</v>
      </c>
      <c r="X480" s="19" t="n">
        <v>35.2</v>
      </c>
      <c r="Y480" s="20">
        <f>ROUND(V480*0.35+W480*0.35+X480*0.30,2)</f>
        <v/>
      </c>
      <c r="Z480" s="22" t="inlineStr">
        <is>
          <t>A - Node within 0.5 km</t>
        </is>
      </c>
      <c r="AA480" s="19" t="n">
        <v>0.2012876509171903</v>
      </c>
      <c r="AB480" s="19" t="n">
        <v>58.14403357926611</v>
      </c>
      <c r="AC480" s="17" t="inlineStr">
        <is>
          <t>PRM001 - BP / MASBATE</t>
        </is>
      </c>
      <c r="AD480" s="17" t="inlineStr">
        <is>
          <t>First survey: confirm node handoff, spare capacity and a feasible short route; co-location is not established.</t>
        </is>
      </c>
      <c r="AE480" s="16" t="n">
        <v>262</v>
      </c>
    </row>
    <row r="481">
      <c r="A481" s="16" t="n">
        <v>1</v>
      </c>
      <c r="B481" s="16" t="n">
        <v>477</v>
      </c>
      <c r="C481" s="16" t="n">
        <v>477</v>
      </c>
      <c r="D481" s="17" t="inlineStr">
        <is>
          <t>0431200021</t>
        </is>
      </c>
      <c r="E481" s="17" t="inlineStr">
        <is>
          <t>Region IV-A (CALABARZON)</t>
        </is>
      </c>
      <c r="F481" s="17" t="inlineStr">
        <is>
          <t>Quezon</t>
        </is>
      </c>
      <c r="G481" s="17" t="inlineStr">
        <is>
          <t>City of Lucena</t>
        </is>
      </c>
      <c r="H481" s="18" t="inlineStr">
        <is>
          <t>Ibabang Iyam</t>
        </is>
      </c>
      <c r="I481" s="18" t="n">
        <v>13.93067</v>
      </c>
      <c r="J481" s="17" t="n">
        <v>121.609332</v>
      </c>
      <c r="K481" s="17" t="inlineStr">
        <is>
          <t>U</t>
        </is>
      </c>
      <c r="L481" s="11" t="n">
        <v>28220</v>
      </c>
      <c r="M481" s="19" t="n">
        <v>4</v>
      </c>
      <c r="N481" s="20">
        <f>INT(L481/M481)</f>
        <v/>
      </c>
      <c r="O481" s="20">
        <f>ROUND(N481*0.3,0)</f>
        <v/>
      </c>
      <c r="P481" s="17" t="inlineStr">
        <is>
          <t>Band n50 (1.5 GHz, 100 MHz TDD)</t>
        </is>
      </c>
      <c r="Q481" s="21">
        <f>MAX(1,ROUNDUP(O481/1000,0))</f>
        <v/>
      </c>
      <c r="R481" s="16" t="n">
        <v>1</v>
      </c>
      <c r="S481" s="19" t="n">
        <v>0.36</v>
      </c>
      <c r="T481" s="19" t="n">
        <v>0.34</v>
      </c>
      <c r="U481" s="17" t="inlineStr">
        <is>
          <t>Tier 1A (Direct Coloc, &lt;1 km)</t>
        </is>
      </c>
      <c r="V481" s="19" t="n">
        <v>98.59999999999999</v>
      </c>
      <c r="W481" s="19" t="n">
        <v>99.8</v>
      </c>
      <c r="X481" s="19" t="n">
        <v>29.5</v>
      </c>
      <c r="Y481" s="20">
        <f>ROUND(V481*0.35+W481*0.35+X481*0.30,2)</f>
        <v/>
      </c>
      <c r="Z481" s="22" t="inlineStr">
        <is>
          <t>A - Node within 0.5 km</t>
        </is>
      </c>
      <c r="AA481" s="19" t="n">
        <v>0.3624767093122253</v>
      </c>
      <c r="AB481" s="19" t="n">
        <v>0.3148471698440957</v>
      </c>
      <c r="AC481" s="17" t="inlineStr">
        <is>
          <t>LCQ001
- TYPE 2 / UG LCQ001 TO SJB002</t>
        </is>
      </c>
      <c r="AD481" s="17" t="inlineStr">
        <is>
          <t>First survey: confirm node handoff, spare capacity and a feasible short route; co-location is not established.</t>
        </is>
      </c>
      <c r="AE481" s="16" t="n">
        <v>631</v>
      </c>
    </row>
    <row r="482">
      <c r="A482" s="16" t="n">
        <v>1</v>
      </c>
      <c r="B482" s="16" t="n">
        <v>478</v>
      </c>
      <c r="C482" s="16" t="n">
        <v>478</v>
      </c>
      <c r="D482" s="17" t="inlineStr">
        <is>
          <t>0704611031</t>
        </is>
      </c>
      <c r="E482" s="17" t="inlineStr">
        <is>
          <t>Region VII (Central Visayas)</t>
        </is>
      </c>
      <c r="F482" s="17" t="inlineStr">
        <is>
          <t>Negros Oriental</t>
        </is>
      </c>
      <c r="G482" s="17" t="inlineStr">
        <is>
          <t>City of Guihulngan</t>
        </is>
      </c>
      <c r="H482" s="18" t="inlineStr">
        <is>
          <t>Tinayunan Beach</t>
        </is>
      </c>
      <c r="I482" s="18" t="n">
        <v>10.103962</v>
      </c>
      <c r="J482" s="17" t="n">
        <v>123.265153</v>
      </c>
      <c r="K482" s="17" t="inlineStr">
        <is>
          <t>R</t>
        </is>
      </c>
      <c r="L482" s="11" t="n">
        <v>3973</v>
      </c>
      <c r="M482" s="19" t="n">
        <v>3.8</v>
      </c>
      <c r="N482" s="20">
        <f>INT(L482/M482)</f>
        <v/>
      </c>
      <c r="O482" s="20">
        <f>ROUND(N482*0.3,0)</f>
        <v/>
      </c>
      <c r="P482" s="17" t="inlineStr">
        <is>
          <t>Band n50 (1.5 GHz, 100 MHz TDD)</t>
        </is>
      </c>
      <c r="Q482" s="21">
        <f>MAX(1,ROUNDUP(O482/1000,0))</f>
        <v/>
      </c>
      <c r="R482" s="16" t="n">
        <v>1</v>
      </c>
      <c r="S482" s="19" t="n">
        <v>1.39</v>
      </c>
      <c r="T482" s="19" t="n">
        <v>0.26</v>
      </c>
      <c r="U482" s="17" t="inlineStr">
        <is>
          <t>Tier 1B (Micro Drop, 1-3 km)</t>
        </is>
      </c>
      <c r="V482" s="19" t="n">
        <v>72.90000000000001</v>
      </c>
      <c r="W482" s="19" t="n">
        <v>100</v>
      </c>
      <c r="X482" s="19" t="n">
        <v>59.2</v>
      </c>
      <c r="Y482" s="20">
        <f>ROUND(V482*0.35+W482*0.35+X482*0.30,2)</f>
        <v/>
      </c>
      <c r="Z482" s="24" t="inlineStr">
        <is>
          <t>D - Other node or line within 3 km</t>
        </is>
      </c>
      <c r="AA482" s="19" t="n">
        <v>1.385901185656062</v>
      </c>
      <c r="AB482" s="19" t="n">
        <v>10.62184200844593</v>
      </c>
      <c r="AC482" s="17" t="inlineStr">
        <is>
          <t>GNN001 - TYPE 2 / OPENTRENCHING (505m)</t>
        </is>
      </c>
      <c r="AD482" s="17" t="inlineStr">
        <is>
          <t>Compare a routed node lateral with an approved line tap; survey crossings and permissions.</t>
        </is>
      </c>
      <c r="AE482" s="16" t="n">
        <v>4147</v>
      </c>
    </row>
    <row r="483">
      <c r="A483" s="16" t="n">
        <v>1</v>
      </c>
      <c r="B483" s="16" t="n">
        <v>479</v>
      </c>
      <c r="C483" s="16" t="n">
        <v>479</v>
      </c>
      <c r="D483" s="17" t="inlineStr">
        <is>
          <t>1705201029</t>
        </is>
      </c>
      <c r="E483" s="17" t="inlineStr">
        <is>
          <t>MIMAROPA Region</t>
        </is>
      </c>
      <c r="F483" s="17" t="inlineStr">
        <is>
          <t>Oriental Mindoro</t>
        </is>
      </c>
      <c r="G483" s="17" t="inlineStr">
        <is>
          <t>Baco</t>
        </is>
      </c>
      <c r="H483" s="18" t="inlineStr">
        <is>
          <t>Poblacion</t>
        </is>
      </c>
      <c r="I483" s="18" t="n">
        <v>13.359081</v>
      </c>
      <c r="J483" s="17" t="n">
        <v>121.095326</v>
      </c>
      <c r="K483" s="17" t="inlineStr">
        <is>
          <t>R</t>
        </is>
      </c>
      <c r="L483" s="11" t="n">
        <v>2895</v>
      </c>
      <c r="M483" s="19" t="n">
        <v>3.9</v>
      </c>
      <c r="N483" s="20">
        <f>INT(L483/M483)</f>
        <v/>
      </c>
      <c r="O483" s="20">
        <f>ROUND(N483*0.3,0)</f>
        <v/>
      </c>
      <c r="P483" s="17" t="inlineStr">
        <is>
          <t>Band n50 (1.5 GHz, 100 MHz TDD)</t>
        </is>
      </c>
      <c r="Q483" s="21">
        <f>MAX(1,ROUNDUP(O483/1000,0))</f>
        <v/>
      </c>
      <c r="R483" s="16" t="n">
        <v>1</v>
      </c>
      <c r="S483" s="19" t="n">
        <v>0.09</v>
      </c>
      <c r="T483" s="19" t="n">
        <v>0.22</v>
      </c>
      <c r="U483" s="17" t="inlineStr">
        <is>
          <t>Tier 1A (Direct Coloc, &lt;1 km)</t>
        </is>
      </c>
      <c r="V483" s="19" t="n">
        <v>100</v>
      </c>
      <c r="W483" s="19" t="n">
        <v>75.90000000000001</v>
      </c>
      <c r="X483" s="19" t="n">
        <v>55.6</v>
      </c>
      <c r="Y483" s="20">
        <f>ROUND(V483*0.35+W483*0.35+X483*0.30,2)</f>
        <v/>
      </c>
      <c r="Z483" s="22" t="inlineStr">
        <is>
          <t>A - Node within 0.5 km</t>
        </is>
      </c>
      <c r="AA483" s="19" t="n">
        <v>0.08705561099211308</v>
      </c>
      <c r="AB483" s="19" t="n">
        <v>0.04313821660792205</v>
      </c>
      <c r="AC483" s="17" t="inlineStr">
        <is>
          <t>BCM001 - BP / MINDORO</t>
        </is>
      </c>
      <c r="AD483" s="17" t="inlineStr">
        <is>
          <t>First survey: confirm node handoff, spare capacity and a feasible short route; co-location is not established.</t>
        </is>
      </c>
      <c r="AE483" s="16" t="n">
        <v>57</v>
      </c>
    </row>
    <row r="484">
      <c r="A484" s="16" t="n">
        <v>1</v>
      </c>
      <c r="B484" s="16" t="n">
        <v>480</v>
      </c>
      <c r="C484" s="16" t="n">
        <v>480</v>
      </c>
      <c r="D484" s="17" t="inlineStr">
        <is>
          <t>0405801009</t>
        </is>
      </c>
      <c r="E484" s="17" t="inlineStr">
        <is>
          <t>Region IV-A (CALABARZON)</t>
        </is>
      </c>
      <c r="F484" s="17" t="inlineStr">
        <is>
          <t>Rizal</t>
        </is>
      </c>
      <c r="G484" s="17" t="inlineStr">
        <is>
          <t>Angono</t>
        </is>
      </c>
      <c r="H484" s="18" t="inlineStr">
        <is>
          <t>San Isidro</t>
        </is>
      </c>
      <c r="I484" s="18" t="n">
        <v>14.529549</v>
      </c>
      <c r="J484" s="17" t="n">
        <v>121.154264</v>
      </c>
      <c r="K484" s="17" t="inlineStr">
        <is>
          <t>U</t>
        </is>
      </c>
      <c r="L484" s="11" t="n">
        <v>32767</v>
      </c>
      <c r="M484" s="19" t="n">
        <v>3.6</v>
      </c>
      <c r="N484" s="20">
        <f>INT(L484/M484)</f>
        <v/>
      </c>
      <c r="O484" s="20">
        <f>ROUND(N484*0.3,0)</f>
        <v/>
      </c>
      <c r="P484" s="17" t="inlineStr">
        <is>
          <t>Band n50 (1.5 GHz, 100 MHz TDD)</t>
        </is>
      </c>
      <c r="Q484" s="21">
        <f>MAX(1,ROUNDUP(O484/1000,0))</f>
        <v/>
      </c>
      <c r="R484" s="16" t="n">
        <v>1</v>
      </c>
      <c r="S484" s="19" t="n">
        <v>0.23</v>
      </c>
      <c r="T484" s="19" t="n">
        <v>0.07000000000000001</v>
      </c>
      <c r="U484" s="17" t="inlineStr">
        <is>
          <t>Tier 1A (Direct Coloc, &lt;1 km)</t>
        </is>
      </c>
      <c r="V484" s="19" t="n">
        <v>100</v>
      </c>
      <c r="W484" s="19" t="n">
        <v>98.2</v>
      </c>
      <c r="X484" s="19" t="n">
        <v>29.5</v>
      </c>
      <c r="Y484" s="20">
        <f>ROUND(V484*0.35+W484*0.35+X484*0.30,2)</f>
        <v/>
      </c>
      <c r="Z484" s="22" t="inlineStr">
        <is>
          <t>A - Node within 0.5 km</t>
        </is>
      </c>
      <c r="AA484" s="19" t="n">
        <v>0.2315515373467099</v>
      </c>
      <c r="AB484" s="19" t="n">
        <v>0.01390012964499452</v>
      </c>
      <c r="AC484" s="17" t="inlineStr">
        <is>
          <t>AGR001- TYPE 3 / Aerial 24C</t>
        </is>
      </c>
      <c r="AD484" s="17" t="inlineStr">
        <is>
          <t>First survey: confirm node handoff, spare capacity and a feasible short route; co-location is not established.</t>
        </is>
      </c>
      <c r="AE484" s="16" t="n">
        <v>332</v>
      </c>
    </row>
    <row r="485">
      <c r="A485" s="16" t="n">
        <v>1</v>
      </c>
      <c r="B485" s="16" t="n">
        <v>481</v>
      </c>
      <c r="C485" s="16" t="n">
        <v>481</v>
      </c>
      <c r="D485" s="17" t="inlineStr">
        <is>
          <t>0304905015</t>
        </is>
      </c>
      <c r="E485" s="17" t="inlineStr">
        <is>
          <t>Region III (Central Luzon)</t>
        </is>
      </c>
      <c r="F485" s="17" t="inlineStr">
        <is>
          <t>Nueva Ecija</t>
        </is>
      </c>
      <c r="G485" s="17" t="inlineStr">
        <is>
          <t>Carranglan</t>
        </is>
      </c>
      <c r="H485" s="18" t="inlineStr">
        <is>
          <t>Joson</t>
        </is>
      </c>
      <c r="I485" s="18" t="n">
        <v>15.948258</v>
      </c>
      <c r="J485" s="17" t="n">
        <v>120.977796</v>
      </c>
      <c r="K485" s="17" t="inlineStr">
        <is>
          <t>U</t>
        </is>
      </c>
      <c r="L485" s="11" t="n">
        <v>6074</v>
      </c>
      <c r="M485" s="19" t="n">
        <v>3.5</v>
      </c>
      <c r="N485" s="20">
        <f>INT(L485/M485)</f>
        <v/>
      </c>
      <c r="O485" s="20">
        <f>ROUND(N485*0.3,0)</f>
        <v/>
      </c>
      <c r="P485" s="17" t="inlineStr">
        <is>
          <t>Band n50 (1.5 GHz, 100 MHz TDD)</t>
        </is>
      </c>
      <c r="Q485" s="21">
        <f>MAX(1,ROUNDUP(O485/1000,0))</f>
        <v/>
      </c>
      <c r="R485" s="16" t="n">
        <v>1</v>
      </c>
      <c r="S485" s="19" t="n">
        <v>0.38</v>
      </c>
      <c r="T485" s="19" t="n">
        <v>0.09</v>
      </c>
      <c r="U485" s="17" t="inlineStr">
        <is>
          <t>Tier 1A (Direct Coloc, &lt;1 km)</t>
        </is>
      </c>
      <c r="V485" s="19" t="n">
        <v>98.2</v>
      </c>
      <c r="W485" s="19" t="n">
        <v>100</v>
      </c>
      <c r="X485" s="19" t="n">
        <v>29.5</v>
      </c>
      <c r="Y485" s="20">
        <f>ROUND(V485*0.35+W485*0.35+X485*0.30,2)</f>
        <v/>
      </c>
      <c r="Z485" s="22" t="inlineStr">
        <is>
          <t>A - Node within 0.5 km</t>
        </is>
      </c>
      <c r="AA485" s="19" t="n">
        <v>0.3735208828472253</v>
      </c>
      <c r="AB485" s="19" t="n">
        <v>0.07193529234587301</v>
      </c>
      <c r="AC485" s="17" t="inlineStr">
        <is>
          <t>CRN001 - PM / SEGMENT 16 (ARITAO - SAN JOSE)</t>
        </is>
      </c>
      <c r="AD485" s="17" t="inlineStr">
        <is>
          <t>First survey: confirm node handoff, spare capacity and a feasible short route; co-location is not established.</t>
        </is>
      </c>
      <c r="AE485" s="16" t="n">
        <v>666</v>
      </c>
    </row>
    <row r="486">
      <c r="A486" s="16" t="n">
        <v>1</v>
      </c>
      <c r="B486" s="16" t="n">
        <v>482</v>
      </c>
      <c r="C486" s="16" t="n">
        <v>482</v>
      </c>
      <c r="D486" s="17" t="inlineStr">
        <is>
          <t>0405648021</t>
        </is>
      </c>
      <c r="E486" s="17" t="inlineStr">
        <is>
          <t>Region IV-A (CALABARZON)</t>
        </is>
      </c>
      <c r="F486" s="17" t="inlineStr">
        <is>
          <t>Quezon</t>
        </is>
      </c>
      <c r="G486" s="17" t="inlineStr">
        <is>
          <t>Tiaong</t>
        </is>
      </c>
      <c r="H486" s="18" t="inlineStr">
        <is>
          <t>Quipot</t>
        </is>
      </c>
      <c r="I486" s="18" t="n">
        <v>13.959584</v>
      </c>
      <c r="J486" s="17" t="n">
        <v>121.320318</v>
      </c>
      <c r="K486" s="17" t="inlineStr">
        <is>
          <t>U</t>
        </is>
      </c>
      <c r="L486" s="11" t="n">
        <v>3810</v>
      </c>
      <c r="M486" s="19" t="n">
        <v>3.8</v>
      </c>
      <c r="N486" s="20">
        <f>INT(L486/M486)</f>
        <v/>
      </c>
      <c r="O486" s="20">
        <f>ROUND(N486*0.3,0)</f>
        <v/>
      </c>
      <c r="P486" s="17" t="inlineStr">
        <is>
          <t>Band n50 (1.5 GHz, 100 MHz TDD)</t>
        </is>
      </c>
      <c r="Q486" s="21">
        <f>MAX(1,ROUNDUP(O486/1000,0))</f>
        <v/>
      </c>
      <c r="R486" s="16" t="n">
        <v>1</v>
      </c>
      <c r="S486" s="19" t="n">
        <v>0.38</v>
      </c>
      <c r="T486" s="19" t="n">
        <v>0.11</v>
      </c>
      <c r="U486" s="17" t="inlineStr">
        <is>
          <t>Tier 1A (Direct Coloc, &lt;1 km)</t>
        </is>
      </c>
      <c r="V486" s="19" t="n">
        <v>98.2</v>
      </c>
      <c r="W486" s="19" t="n">
        <v>100</v>
      </c>
      <c r="X486" s="19" t="n">
        <v>29.5</v>
      </c>
      <c r="Y486" s="20">
        <f>ROUND(V486*0.35+W486*0.35+X486*0.30,2)</f>
        <v/>
      </c>
      <c r="Z486" s="22" t="inlineStr">
        <is>
          <t>A - Node within 0.5 km</t>
        </is>
      </c>
      <c r="AA486" s="19" t="n">
        <v>0.3759340841313118</v>
      </c>
      <c r="AB486" s="19" t="n">
        <v>0.09245488265498428</v>
      </c>
      <c r="AC486" s="17" t="inlineStr">
        <is>
          <t>TIQ001
- TYPE 3 / SPO001 TO LCQ001</t>
        </is>
      </c>
      <c r="AD486" s="17" t="inlineStr">
        <is>
          <t>First survey: confirm node handoff, spare capacity and a feasible short route; co-location is not established.</t>
        </is>
      </c>
      <c r="AE486" s="16" t="n">
        <v>670</v>
      </c>
    </row>
    <row r="487">
      <c r="A487" s="16" t="n">
        <v>1</v>
      </c>
      <c r="B487" s="16" t="n">
        <v>483</v>
      </c>
      <c r="C487" s="16" t="n">
        <v>483</v>
      </c>
      <c r="D487" s="17" t="inlineStr">
        <is>
          <t>0105516007</t>
        </is>
      </c>
      <c r="E487" s="17" t="inlineStr">
        <is>
          <t>Region I (Ilocos Region)</t>
        </is>
      </c>
      <c r="F487" s="17" t="inlineStr">
        <is>
          <t>Pangasinan</t>
        </is>
      </c>
      <c r="G487" s="17" t="inlineStr">
        <is>
          <t>Burgos</t>
        </is>
      </c>
      <c r="H487" s="18" t="inlineStr">
        <is>
          <t>Poblacion</t>
        </is>
      </c>
      <c r="I487" s="18" t="n">
        <v>16.054764</v>
      </c>
      <c r="J487" s="17" t="n">
        <v>119.864662</v>
      </c>
      <c r="K487" s="17" t="inlineStr">
        <is>
          <t>U</t>
        </is>
      </c>
      <c r="L487" s="11" t="n">
        <v>3491</v>
      </c>
      <c r="M487" s="19" t="n">
        <v>3.6</v>
      </c>
      <c r="N487" s="20">
        <f>INT(L487/M487)</f>
        <v/>
      </c>
      <c r="O487" s="20">
        <f>ROUND(N487*0.3,0)</f>
        <v/>
      </c>
      <c r="P487" s="17" t="inlineStr">
        <is>
          <t>Band n50 (1.5 GHz, 100 MHz TDD)</t>
        </is>
      </c>
      <c r="Q487" s="21">
        <f>MAX(1,ROUNDUP(O487/1000,0))</f>
        <v/>
      </c>
      <c r="R487" s="16" t="n">
        <v>1</v>
      </c>
      <c r="S487" s="19" t="n">
        <v>0.28</v>
      </c>
      <c r="T487" s="19" t="n">
        <v>0.26</v>
      </c>
      <c r="U487" s="17" t="inlineStr">
        <is>
          <t>Tier 1A (Direct Coloc, &lt;1 km)</t>
        </is>
      </c>
      <c r="V487" s="19" t="n">
        <v>100</v>
      </c>
      <c r="W487" s="19" t="n">
        <v>98.2</v>
      </c>
      <c r="X487" s="19" t="n">
        <v>29.5</v>
      </c>
      <c r="Y487" s="20">
        <f>ROUND(V487*0.35+W487*0.35+X487*0.30,2)</f>
        <v/>
      </c>
      <c r="Z487" s="22" t="inlineStr">
        <is>
          <t>A - Node within 0.5 km</t>
        </is>
      </c>
      <c r="AA487" s="19" t="n">
        <v>0.2791556248904417</v>
      </c>
      <c r="AB487" s="19" t="n">
        <v>0.07234122261495653</v>
      </c>
      <c r="AC487" s="17" t="inlineStr">
        <is>
          <t>BUP001 -  PM / SANTA CRUZ TO ALAMINOS</t>
        </is>
      </c>
      <c r="AD487" s="17" t="inlineStr">
        <is>
          <t>First survey: confirm node handoff, spare capacity and a feasible short route; co-location is not established.</t>
        </is>
      </c>
      <c r="AE487" s="16" t="n">
        <v>440</v>
      </c>
    </row>
    <row r="488">
      <c r="A488" s="16" t="n">
        <v>1</v>
      </c>
      <c r="B488" s="16" t="n">
        <v>484</v>
      </c>
      <c r="C488" s="16" t="n">
        <v>484</v>
      </c>
      <c r="D488" s="17" t="inlineStr">
        <is>
          <t>0304915015</t>
        </is>
      </c>
      <c r="E488" s="17" t="inlineStr">
        <is>
          <t>Region III (Central Luzon)</t>
        </is>
      </c>
      <c r="F488" s="17" t="inlineStr">
        <is>
          <t>Nueva Ecija</t>
        </is>
      </c>
      <c r="G488" s="17" t="inlineStr">
        <is>
          <t>Llanera</t>
        </is>
      </c>
      <c r="H488" s="18" t="inlineStr">
        <is>
          <t>Plaridel</t>
        </is>
      </c>
      <c r="I488" s="18" t="n">
        <v>15.671203</v>
      </c>
      <c r="J488" s="17" t="n">
        <v>121.014977</v>
      </c>
      <c r="K488" s="17" t="inlineStr">
        <is>
          <t>R</t>
        </is>
      </c>
      <c r="L488" s="11" t="n">
        <v>4045</v>
      </c>
      <c r="M488" s="19" t="n">
        <v>3.5</v>
      </c>
      <c r="N488" s="20">
        <f>INT(L488/M488)</f>
        <v/>
      </c>
      <c r="O488" s="20">
        <f>ROUND(N488*0.3,0)</f>
        <v/>
      </c>
      <c r="P488" s="17" t="inlineStr">
        <is>
          <t>Band n50 (1.5 GHz, 100 MHz TDD)</t>
        </is>
      </c>
      <c r="Q488" s="21">
        <f>MAX(1,ROUNDUP(O488/1000,0))</f>
        <v/>
      </c>
      <c r="R488" s="16" t="n">
        <v>1</v>
      </c>
      <c r="S488" s="19" t="n">
        <v>0.76</v>
      </c>
      <c r="T488" s="19" t="n">
        <v>5.46</v>
      </c>
      <c r="U488" s="17" t="inlineStr">
        <is>
          <t>Tier 1A (Direct Coloc, &lt;1 km)</t>
        </is>
      </c>
      <c r="V488" s="19" t="n">
        <v>77.59999999999999</v>
      </c>
      <c r="W488" s="19" t="n">
        <v>100</v>
      </c>
      <c r="X488" s="19" t="n">
        <v>53.5</v>
      </c>
      <c r="Y488" s="20">
        <f>ROUND(V488*0.35+W488*0.35+X488*0.30,2)</f>
        <v/>
      </c>
      <c r="Z488" s="22" t="inlineStr">
        <is>
          <t>B - Node 0.5-1 km</t>
        </is>
      </c>
      <c r="AA488" s="19" t="n">
        <v>0.7593150495118347</v>
      </c>
      <c r="AB488" s="19" t="n">
        <v>5.280860972285853</v>
      </c>
      <c r="AC488" s="17" t="inlineStr">
        <is>
          <t>LLN001 - BP / Proposed AE F1-6</t>
        </is>
      </c>
      <c r="AD488" s="17" t="inlineStr">
        <is>
          <t>Survey a short node lateral; confirm port/fiber capacity, access and route.</t>
        </is>
      </c>
      <c r="AE488" s="16" t="n">
        <v>1481</v>
      </c>
    </row>
    <row r="489">
      <c r="A489" s="16" t="n">
        <v>1</v>
      </c>
      <c r="B489" s="16" t="n">
        <v>485</v>
      </c>
      <c r="C489" s="16" t="n">
        <v>485</v>
      </c>
      <c r="D489" s="17" t="inlineStr">
        <is>
          <t>1001321022</t>
        </is>
      </c>
      <c r="E489" s="17" t="inlineStr">
        <is>
          <t>Region X (Northern Mindanao)</t>
        </is>
      </c>
      <c r="F489" s="17" t="inlineStr">
        <is>
          <t>Bukidnon</t>
        </is>
      </c>
      <c r="G489" s="17" t="inlineStr">
        <is>
          <t>City of Valencia</t>
        </is>
      </c>
      <c r="H489" s="18" t="inlineStr">
        <is>
          <t>Nabago</t>
        </is>
      </c>
      <c r="I489" s="18" t="n">
        <v>7.906227</v>
      </c>
      <c r="J489" s="17" t="n">
        <v>125.096001</v>
      </c>
      <c r="K489" s="17" t="inlineStr">
        <is>
          <t>R</t>
        </is>
      </c>
      <c r="L489" s="11" t="n">
        <v>2872</v>
      </c>
      <c r="M489" s="19" t="n">
        <v>3.8</v>
      </c>
      <c r="N489" s="20">
        <f>INT(L489/M489)</f>
        <v/>
      </c>
      <c r="O489" s="20">
        <f>ROUND(N489*0.3,0)</f>
        <v/>
      </c>
      <c r="P489" s="17" t="inlineStr">
        <is>
          <t>Band n50 (1.5 GHz, 100 MHz TDD)</t>
        </is>
      </c>
      <c r="Q489" s="21">
        <f>MAX(1,ROUNDUP(O489/1000,0))</f>
        <v/>
      </c>
      <c r="R489" s="16" t="n">
        <v>1</v>
      </c>
      <c r="S489" s="19" t="n">
        <v>0.52</v>
      </c>
      <c r="T489" s="19" t="n">
        <v>0.05</v>
      </c>
      <c r="U489" s="17" t="inlineStr">
        <is>
          <t>Tier 1A (Direct Coloc, &lt;1 km)</t>
        </is>
      </c>
      <c r="V489" s="19" t="n">
        <v>94.2</v>
      </c>
      <c r="W489" s="19" t="n">
        <v>80.09999999999999</v>
      </c>
      <c r="X489" s="19" t="n">
        <v>57.3</v>
      </c>
      <c r="Y489" s="20">
        <f>ROUND(V489*0.35+W489*0.35+X489*0.30,2)</f>
        <v/>
      </c>
      <c r="Z489" s="22" t="inlineStr">
        <is>
          <t>B - Node 0.5-1 km</t>
        </is>
      </c>
      <c r="AA489" s="19" t="n">
        <v>0.5168727201873924</v>
      </c>
      <c r="AB489" s="19" t="n">
        <v>0.265700218998196</v>
      </c>
      <c r="AC489" s="17" t="inlineStr">
        <is>
          <t>VCB001 - TYPE 2 / MALAYBALAY - KITAOTAO</t>
        </is>
      </c>
      <c r="AD489" s="17" t="inlineStr">
        <is>
          <t>Survey a short node lateral; confirm port/fiber capacity, access and route.</t>
        </is>
      </c>
      <c r="AE489" s="16" t="n">
        <v>965</v>
      </c>
    </row>
    <row r="490">
      <c r="A490" s="16" t="n">
        <v>1</v>
      </c>
      <c r="B490" s="16" t="n">
        <v>486</v>
      </c>
      <c r="C490" s="16" t="n">
        <v>486</v>
      </c>
      <c r="D490" s="17" t="inlineStr">
        <is>
          <t>0403426008</t>
        </is>
      </c>
      <c r="E490" s="17" t="inlineStr">
        <is>
          <t>Region IV-A (CALABARZON)</t>
        </is>
      </c>
      <c r="F490" s="17" t="inlineStr">
        <is>
          <t>Laguna</t>
        </is>
      </c>
      <c r="G490" s="17" t="inlineStr">
        <is>
          <t>Santa Cruz</t>
        </is>
      </c>
      <c r="H490" s="18" t="inlineStr">
        <is>
          <t>Labuin</t>
        </is>
      </c>
      <c r="I490" s="18" t="n">
        <v>14.268528</v>
      </c>
      <c r="J490" s="17" t="n">
        <v>121.413616</v>
      </c>
      <c r="K490" s="17" t="inlineStr">
        <is>
          <t>R</t>
        </is>
      </c>
      <c r="L490" s="11" t="n">
        <v>5029</v>
      </c>
      <c r="M490" s="19" t="n">
        <v>3.3</v>
      </c>
      <c r="N490" s="20">
        <f>INT(L490/M490)</f>
        <v/>
      </c>
      <c r="O490" s="20">
        <f>ROUND(N490*0.3,0)</f>
        <v/>
      </c>
      <c r="P490" s="17" t="inlineStr">
        <is>
          <t>Band n50 (1.5 GHz, 100 MHz TDD)</t>
        </is>
      </c>
      <c r="Q490" s="21">
        <f>MAX(1,ROUNDUP(O490/1000,0))</f>
        <v/>
      </c>
      <c r="R490" s="16" t="n">
        <v>1</v>
      </c>
      <c r="S490" s="19" t="n">
        <v>1.18</v>
      </c>
      <c r="T490" s="19" t="n">
        <v>0.14</v>
      </c>
      <c r="U490" s="17" t="inlineStr">
        <is>
          <t>Tier 1B (Micro Drop, 1-3 km)</t>
        </is>
      </c>
      <c r="V490" s="19" t="n">
        <v>77.5</v>
      </c>
      <c r="W490" s="19" t="n">
        <v>100</v>
      </c>
      <c r="X490" s="19" t="n">
        <v>53.5</v>
      </c>
      <c r="Y490" s="20">
        <f>ROUND(V490*0.35+W490*0.35+X490*0.30,2)</f>
        <v/>
      </c>
      <c r="Z490" s="23" t="inlineStr">
        <is>
          <t>C - Line within 0.5 km; node over 1 km</t>
        </is>
      </c>
      <c r="AA490" s="19" t="n">
        <v>1.171134150505907</v>
      </c>
      <c r="AB490" s="19" t="n">
        <v>0.08333869663395412</v>
      </c>
      <c r="AC490" s="17" t="inlineStr">
        <is>
          <t>SCL001 - TYPE 3 / UG SCL001 TO PLL001</t>
        </is>
      </c>
      <c r="AD490" s="17" t="inlineStr">
        <is>
          <t>Locate an authorized closure or handhole and confirm splicing/capacity; nearby cable alone is insufficient.</t>
        </is>
      </c>
      <c r="AE490" s="16" t="n">
        <v>2491</v>
      </c>
    </row>
    <row r="491">
      <c r="A491" s="16" t="n">
        <v>1</v>
      </c>
      <c r="B491" s="16" t="n">
        <v>487</v>
      </c>
      <c r="C491" s="16" t="n">
        <v>487</v>
      </c>
      <c r="D491" s="17" t="inlineStr">
        <is>
          <t>0604524001</t>
        </is>
      </c>
      <c r="E491" s="17" t="inlineStr">
        <is>
          <t>Region VI (Western Visayas)</t>
        </is>
      </c>
      <c r="F491" s="17" t="inlineStr">
        <is>
          <t>Negros Occidental</t>
        </is>
      </c>
      <c r="G491" s="17" t="inlineStr">
        <is>
          <t>City of San Carlos</t>
        </is>
      </c>
      <c r="H491" s="18" t="inlineStr">
        <is>
          <t>Bagonbon</t>
        </is>
      </c>
      <c r="I491" s="18" t="n">
        <v>10.583097</v>
      </c>
      <c r="J491" s="17" t="n">
        <v>123.398277</v>
      </c>
      <c r="K491" s="17" t="inlineStr">
        <is>
          <t>U</t>
        </is>
      </c>
      <c r="L491" s="11" t="n">
        <v>6059</v>
      </c>
      <c r="M491" s="19" t="n">
        <v>3.7</v>
      </c>
      <c r="N491" s="20">
        <f>INT(L491/M491)</f>
        <v/>
      </c>
      <c r="O491" s="20">
        <f>ROUND(N491*0.3,0)</f>
        <v/>
      </c>
      <c r="P491" s="17" t="inlineStr">
        <is>
          <t>Band n50 (1.5 GHz, 100 MHz TDD)</t>
        </is>
      </c>
      <c r="Q491" s="21">
        <f>MAX(1,ROUNDUP(O491/1000,0))</f>
        <v/>
      </c>
      <c r="R491" s="16" t="n">
        <v>1</v>
      </c>
      <c r="S491" s="19" t="n">
        <v>0.21</v>
      </c>
      <c r="T491" s="19" t="n">
        <v>7.61</v>
      </c>
      <c r="U491" s="17" t="inlineStr">
        <is>
          <t>Tier 1A (Direct Coloc, &lt;1 km)</t>
        </is>
      </c>
      <c r="V491" s="19" t="n">
        <v>93.2</v>
      </c>
      <c r="W491" s="19" t="n">
        <v>100</v>
      </c>
      <c r="X491" s="19" t="n">
        <v>35.2</v>
      </c>
      <c r="Y491" s="20">
        <f>ROUND(V491*0.35+W491*0.35+X491*0.30,2)</f>
        <v/>
      </c>
      <c r="Z491" s="22" t="inlineStr">
        <is>
          <t>A - Node within 0.5 km</t>
        </is>
      </c>
      <c r="AA491" s="19" t="n">
        <v>0.2097407913229158</v>
      </c>
      <c r="AB491" s="19" t="n">
        <v>7.439346159994941</v>
      </c>
      <c r="AC491" s="17" t="inlineStr">
        <is>
          <t>SCN004 - TYPE 4A / ESCALANTE - SAN CARLOS</t>
        </is>
      </c>
      <c r="AD491" s="17" t="inlineStr">
        <is>
          <t>First survey: confirm node handoff, spare capacity and a feasible short route; co-location is not established.</t>
        </is>
      </c>
      <c r="AE491" s="16" t="n">
        <v>280</v>
      </c>
    </row>
    <row r="492">
      <c r="A492" s="16" t="n">
        <v>1</v>
      </c>
      <c r="B492" s="16" t="n">
        <v>488</v>
      </c>
      <c r="C492" s="16" t="n">
        <v>488</v>
      </c>
      <c r="D492" s="17" t="inlineStr">
        <is>
          <t>1004320008</t>
        </is>
      </c>
      <c r="E492" s="17" t="inlineStr">
        <is>
          <t>Region X (Northern Mindanao)</t>
        </is>
      </c>
      <c r="F492" s="17" t="inlineStr">
        <is>
          <t>Misamis Oriental</t>
        </is>
      </c>
      <c r="G492" s="17" t="inlineStr">
        <is>
          <t>Naawan</t>
        </is>
      </c>
      <c r="H492" s="18" t="inlineStr">
        <is>
          <t>Poblacion</t>
        </is>
      </c>
      <c r="I492" s="18" t="n">
        <v>8.432641</v>
      </c>
      <c r="J492" s="17" t="n">
        <v>124.294791</v>
      </c>
      <c r="K492" s="17" t="inlineStr">
        <is>
          <t>U</t>
        </is>
      </c>
      <c r="L492" s="11" t="n">
        <v>5900</v>
      </c>
      <c r="M492" s="19" t="n">
        <v>3.9</v>
      </c>
      <c r="N492" s="20">
        <f>INT(L492/M492)</f>
        <v/>
      </c>
      <c r="O492" s="20">
        <f>ROUND(N492*0.3,0)</f>
        <v/>
      </c>
      <c r="P492" s="17" t="inlineStr">
        <is>
          <t>Band n50 (1.5 GHz, 100 MHz TDD)</t>
        </is>
      </c>
      <c r="Q492" s="21">
        <f>MAX(1,ROUNDUP(O492/1000,0))</f>
        <v/>
      </c>
      <c r="R492" s="16" t="n">
        <v>1</v>
      </c>
      <c r="S492" s="19" t="n">
        <v>0.49</v>
      </c>
      <c r="T492" s="19" t="n">
        <v>0.45</v>
      </c>
      <c r="U492" s="17" t="inlineStr">
        <is>
          <t>Tier 1A (Direct Coloc, &lt;1 km)</t>
        </is>
      </c>
      <c r="V492" s="19" t="n">
        <v>94.90000000000001</v>
      </c>
      <c r="W492" s="19" t="n">
        <v>100</v>
      </c>
      <c r="X492" s="19" t="n">
        <v>33.3</v>
      </c>
      <c r="Y492" s="20">
        <f>ROUND(V492*0.35+W492*0.35+X492*0.30,2)</f>
        <v/>
      </c>
      <c r="Z492" s="22" t="inlineStr">
        <is>
          <t>A - Node within 0.5 km</t>
        </is>
      </c>
      <c r="AA492" s="19" t="n">
        <v>0.4919460872553099</v>
      </c>
      <c r="AB492" s="19" t="n">
        <v>0.4490895989700351</v>
      </c>
      <c r="AC492" s="17" t="inlineStr">
        <is>
          <t>NWM001 - BP / CDO - ILIGAN</t>
        </is>
      </c>
      <c r="AD492" s="17" t="inlineStr">
        <is>
          <t>First survey: confirm node handoff, spare capacity and a feasible short route; co-location is not established.</t>
        </is>
      </c>
      <c r="AE492" s="16" t="n">
        <v>904</v>
      </c>
    </row>
    <row r="493">
      <c r="A493" s="16" t="n">
        <v>1</v>
      </c>
      <c r="B493" s="16" t="n">
        <v>489</v>
      </c>
      <c r="C493" s="16" t="n">
        <v>489</v>
      </c>
      <c r="D493" s="17" t="inlineStr">
        <is>
          <t>1004322008</t>
        </is>
      </c>
      <c r="E493" s="17" t="inlineStr">
        <is>
          <t>Region X (Northern Mindanao)</t>
        </is>
      </c>
      <c r="F493" s="17" t="inlineStr">
        <is>
          <t>Misamis Oriental</t>
        </is>
      </c>
      <c r="G493" s="17" t="inlineStr">
        <is>
          <t>Salay</t>
        </is>
      </c>
      <c r="H493" s="18" t="inlineStr">
        <is>
          <t>Looc</t>
        </is>
      </c>
      <c r="I493" s="18" t="n">
        <v>8.849174</v>
      </c>
      <c r="J493" s="17" t="n">
        <v>124.788537</v>
      </c>
      <c r="K493" s="17" t="inlineStr">
        <is>
          <t>R</t>
        </is>
      </c>
      <c r="L493" s="11" t="n">
        <v>3486</v>
      </c>
      <c r="M493" s="19" t="n">
        <v>3.9</v>
      </c>
      <c r="N493" s="20">
        <f>INT(L493/M493)</f>
        <v/>
      </c>
      <c r="O493" s="20">
        <f>ROUND(N493*0.3,0)</f>
        <v/>
      </c>
      <c r="P493" s="17" t="inlineStr">
        <is>
          <t>Band n50 (1.5 GHz, 100 MHz TDD)</t>
        </is>
      </c>
      <c r="Q493" s="21">
        <f>MAX(1,ROUNDUP(O493/1000,0))</f>
        <v/>
      </c>
      <c r="R493" s="16" t="n">
        <v>1</v>
      </c>
      <c r="S493" s="19" t="n">
        <v>0.9</v>
      </c>
      <c r="T493" s="19" t="n">
        <v>0.15</v>
      </c>
      <c r="U493" s="17" t="inlineStr">
        <is>
          <t>Tier 1A (Direct Coloc, &lt;1 km)</t>
        </is>
      </c>
      <c r="V493" s="19" t="n">
        <v>84</v>
      </c>
      <c r="W493" s="19" t="n">
        <v>90.3</v>
      </c>
      <c r="X493" s="19" t="n">
        <v>57.3</v>
      </c>
      <c r="Y493" s="20">
        <f>ROUND(V493*0.35+W493*0.35+X493*0.30,2)</f>
        <v/>
      </c>
      <c r="Z493" s="22" t="inlineStr">
        <is>
          <t>B - Node 0.5-1 km</t>
        </is>
      </c>
      <c r="AA493" s="19" t="n">
        <v>0.89822266267665</v>
      </c>
      <c r="AB493" s="19" t="n">
        <v>0.1457260904269147</v>
      </c>
      <c r="AC493" s="17" t="inlineStr">
        <is>
          <t>SLM001 - BP / CDO - BUENAVISTA via GINGOOG</t>
        </is>
      </c>
      <c r="AD493" s="17" t="inlineStr">
        <is>
          <t>Survey a short node lateral; confirm port/fiber capacity, access and route.</t>
        </is>
      </c>
      <c r="AE493" s="16" t="n">
        <v>1762</v>
      </c>
    </row>
    <row r="494">
      <c r="A494" s="16" t="n">
        <v>1</v>
      </c>
      <c r="B494" s="16" t="n">
        <v>490</v>
      </c>
      <c r="C494" s="16" t="n">
        <v>490</v>
      </c>
      <c r="D494" s="17" t="inlineStr">
        <is>
          <t>0403424005</t>
        </is>
      </c>
      <c r="E494" s="17" t="inlineStr">
        <is>
          <t>Region IV-A (CALABARZON)</t>
        </is>
      </c>
      <c r="F494" s="17" t="inlineStr">
        <is>
          <t>Laguna</t>
        </is>
      </c>
      <c r="G494" s="17" t="inlineStr">
        <is>
          <t>City of San Pablo</t>
        </is>
      </c>
      <c r="H494" s="18" t="inlineStr">
        <is>
          <t>Barangay II-A</t>
        </is>
      </c>
      <c r="I494" s="18" t="n">
        <v>14.062328</v>
      </c>
      <c r="J494" s="17" t="n">
        <v>121.320056</v>
      </c>
      <c r="K494" s="17" t="inlineStr">
        <is>
          <t>R</t>
        </is>
      </c>
      <c r="L494" s="11" t="n">
        <v>3174</v>
      </c>
      <c r="M494" s="19" t="n">
        <v>3.3</v>
      </c>
      <c r="N494" s="20">
        <f>INT(L494/M494)</f>
        <v/>
      </c>
      <c r="O494" s="20">
        <f>ROUND(N494*0.3,0)</f>
        <v/>
      </c>
      <c r="P494" s="17" t="inlineStr">
        <is>
          <t>Band n50 (1.5 GHz, 100 MHz TDD)</t>
        </is>
      </c>
      <c r="Q494" s="21">
        <f>MAX(1,ROUNDUP(O494/1000,0))</f>
        <v/>
      </c>
      <c r="R494" s="16" t="n">
        <v>1</v>
      </c>
      <c r="S494" s="19" t="n">
        <v>1.08</v>
      </c>
      <c r="T494" s="19" t="n">
        <v>0.41</v>
      </c>
      <c r="U494" s="17" t="inlineStr">
        <is>
          <t>Tier 1B (Micro Drop, 1-3 km)</t>
        </is>
      </c>
      <c r="V494" s="19" t="n">
        <v>79.8</v>
      </c>
      <c r="W494" s="19" t="n">
        <v>97.7</v>
      </c>
      <c r="X494" s="19" t="n">
        <v>53.5</v>
      </c>
      <c r="Y494" s="20">
        <f>ROUND(V494*0.35+W494*0.35+X494*0.30,2)</f>
        <v/>
      </c>
      <c r="Z494" s="23" t="inlineStr">
        <is>
          <t>C - Line within 0.5 km; node over 1 km</t>
        </is>
      </c>
      <c r="AA494" s="19" t="n">
        <v>1.079125238299195</v>
      </c>
      <c r="AB494" s="19" t="n">
        <v>0.3414486427072572</v>
      </c>
      <c r="AC494" s="17" t="inlineStr">
        <is>
          <t>SPO002
- TYPE 3 / AE SPO002 TO SPO001</t>
        </is>
      </c>
      <c r="AD494" s="17" t="inlineStr">
        <is>
          <t>Locate an authorized closure or handhole and confirm splicing/capacity; nearby cable alone is insufficient.</t>
        </is>
      </c>
      <c r="AE494" s="16" t="n">
        <v>2957</v>
      </c>
    </row>
    <row r="495">
      <c r="A495" s="16" t="n">
        <v>1</v>
      </c>
      <c r="B495" s="16" t="n">
        <v>491</v>
      </c>
      <c r="C495" s="16" t="n">
        <v>491</v>
      </c>
      <c r="D495" s="17" t="inlineStr">
        <is>
          <t>0300811001</t>
        </is>
      </c>
      <c r="E495" s="17" t="inlineStr">
        <is>
          <t>Region III (Central Luzon)</t>
        </is>
      </c>
      <c r="F495" s="17" t="inlineStr">
        <is>
          <t>Bataan</t>
        </is>
      </c>
      <c r="G495" s="17" t="inlineStr">
        <is>
          <t>Pilar</t>
        </is>
      </c>
      <c r="H495" s="18" t="inlineStr">
        <is>
          <t>Ala-uli</t>
        </is>
      </c>
      <c r="I495" s="18" t="n">
        <v>14.645743</v>
      </c>
      <c r="J495" s="17" t="n">
        <v>120.538595</v>
      </c>
      <c r="K495" s="17" t="inlineStr">
        <is>
          <t>U</t>
        </is>
      </c>
      <c r="L495" s="11" t="n">
        <v>5656</v>
      </c>
      <c r="M495" s="19" t="n">
        <v>3.6</v>
      </c>
      <c r="N495" s="20">
        <f>INT(L495/M495)</f>
        <v/>
      </c>
      <c r="O495" s="20">
        <f>ROUND(N495*0.3,0)</f>
        <v/>
      </c>
      <c r="P495" s="17" t="inlineStr">
        <is>
          <t>Band n50 (1.5 GHz, 100 MHz TDD)</t>
        </is>
      </c>
      <c r="Q495" s="21">
        <f>MAX(1,ROUNDUP(O495/1000,0))</f>
        <v/>
      </c>
      <c r="R495" s="16" t="n">
        <v>1</v>
      </c>
      <c r="S495" s="19" t="n">
        <v>0.38</v>
      </c>
      <c r="T495" s="19" t="n">
        <v>0.08</v>
      </c>
      <c r="U495" s="17" t="inlineStr">
        <is>
          <t>Tier 1A (Direct Coloc, &lt;1 km)</t>
        </is>
      </c>
      <c r="V495" s="19" t="n">
        <v>98.09999999999999</v>
      </c>
      <c r="W495" s="19" t="n">
        <v>100</v>
      </c>
      <c r="X495" s="19" t="n">
        <v>29.5</v>
      </c>
      <c r="Y495" s="20">
        <f>ROUND(V495*0.35+W495*0.35+X495*0.30,2)</f>
        <v/>
      </c>
      <c r="Z495" s="22" t="inlineStr">
        <is>
          <t>A - Node within 0.5 km</t>
        </is>
      </c>
      <c r="AA495" s="19" t="n">
        <v>0.3802166785418299</v>
      </c>
      <c r="AB495" s="19" t="n">
        <v>0.03073097824577048</v>
      </c>
      <c r="AC495" s="17" t="inlineStr">
        <is>
          <t>PLB001 - TYPE 4A / Bagac-Pilar AERIAL</t>
        </is>
      </c>
      <c r="AD495" s="17" t="inlineStr">
        <is>
          <t>First survey: confirm node handoff, spare capacity and a feasible short route; co-location is not established.</t>
        </is>
      </c>
      <c r="AE495" s="16" t="n">
        <v>677</v>
      </c>
    </row>
    <row r="496">
      <c r="A496" s="16" t="n">
        <v>1</v>
      </c>
      <c r="B496" s="16" t="n">
        <v>492</v>
      </c>
      <c r="C496" s="16" t="n">
        <v>492</v>
      </c>
      <c r="D496" s="17" t="inlineStr">
        <is>
          <t>0908305002</t>
        </is>
      </c>
      <c r="E496" s="17" t="inlineStr">
        <is>
          <t>Region IX (Zamboanga Peninsula)</t>
        </is>
      </c>
      <c r="F496" s="17" t="inlineStr">
        <is>
          <t>Zamboanga Sibugay</t>
        </is>
      </c>
      <c r="G496" s="17" t="inlineStr">
        <is>
          <t>Ipil</t>
        </is>
      </c>
      <c r="H496" s="18" t="inlineStr">
        <is>
          <t>Bangkerohan</t>
        </is>
      </c>
      <c r="I496" s="18" t="n">
        <v>7.77332</v>
      </c>
      <c r="J496" s="17" t="n">
        <v>122.59088</v>
      </c>
      <c r="K496" s="17" t="inlineStr">
        <is>
          <t>R</t>
        </is>
      </c>
      <c r="L496" s="11" t="n">
        <v>4109</v>
      </c>
      <c r="M496" s="19" t="n">
        <v>4.2</v>
      </c>
      <c r="N496" s="20">
        <f>INT(L496/M496)</f>
        <v/>
      </c>
      <c r="O496" s="20">
        <f>ROUND(N496*0.3,0)</f>
        <v/>
      </c>
      <c r="P496" s="17" t="inlineStr">
        <is>
          <t>Band n50 (1.5 GHz, 100 MHz TDD)</t>
        </is>
      </c>
      <c r="Q496" s="21">
        <f>MAX(1,ROUNDUP(O496/1000,0))</f>
        <v/>
      </c>
      <c r="R496" s="16" t="n">
        <v>1</v>
      </c>
      <c r="S496" s="19" t="n">
        <v>1.13</v>
      </c>
      <c r="T496" s="19" t="n">
        <v>1.03</v>
      </c>
      <c r="U496" s="17" t="inlineStr">
        <is>
          <t>Tier 1B (Micro Drop, 1-3 km)</t>
        </is>
      </c>
      <c r="V496" s="19" t="n">
        <v>78.7</v>
      </c>
      <c r="W496" s="19" t="n">
        <v>98.7</v>
      </c>
      <c r="X496" s="19" t="n">
        <v>53.5</v>
      </c>
      <c r="Y496" s="20">
        <f>ROUND(V496*0.35+W496*0.35+X496*0.30,2)</f>
        <v/>
      </c>
      <c r="Z496" s="24" t="inlineStr">
        <is>
          <t>D - Other node or line within 3 km</t>
        </is>
      </c>
      <c r="AA496" s="19" t="n">
        <v>1.125285368646602</v>
      </c>
      <c r="AB496" s="19" t="n">
        <v>1.006366684495593</v>
      </c>
      <c r="AC496" s="17" t="inlineStr">
        <is>
          <t>ILZ001-TYPE 2 / Untitled Path</t>
        </is>
      </c>
      <c r="AD496" s="17" t="inlineStr">
        <is>
          <t>Compare a routed node lateral with an approved line tap; survey crossings and permissions.</t>
        </is>
      </c>
      <c r="AE496" s="16" t="n">
        <v>3615</v>
      </c>
    </row>
    <row r="497">
      <c r="A497" s="16" t="n">
        <v>1</v>
      </c>
      <c r="B497" s="16" t="n">
        <v>493</v>
      </c>
      <c r="C497" s="16" t="n">
        <v>493</v>
      </c>
      <c r="D497" s="17" t="inlineStr">
        <is>
          <t>0300806015</t>
        </is>
      </c>
      <c r="E497" s="17" t="inlineStr">
        <is>
          <t>Region III (Central Luzon)</t>
        </is>
      </c>
      <c r="F497" s="17" t="inlineStr">
        <is>
          <t>Bataan</t>
        </is>
      </c>
      <c r="G497" s="17" t="inlineStr">
        <is>
          <t>Limay</t>
        </is>
      </c>
      <c r="H497" s="18" t="inlineStr">
        <is>
          <t>St. Francis II</t>
        </is>
      </c>
      <c r="I497" s="18" t="n">
        <v>14.57189</v>
      </c>
      <c r="J497" s="17" t="n">
        <v>120.59244</v>
      </c>
      <c r="K497" s="17" t="inlineStr">
        <is>
          <t>U</t>
        </is>
      </c>
      <c r="L497" s="11" t="n">
        <v>13425</v>
      </c>
      <c r="M497" s="19" t="n">
        <v>3.6</v>
      </c>
      <c r="N497" s="20">
        <f>INT(L497/M497)</f>
        <v/>
      </c>
      <c r="O497" s="20">
        <f>ROUND(N497*0.3,0)</f>
        <v/>
      </c>
      <c r="P497" s="17" t="inlineStr">
        <is>
          <t>Band n50 (1.5 GHz, 100 MHz TDD)</t>
        </is>
      </c>
      <c r="Q497" s="21">
        <f>MAX(1,ROUNDUP(O497/1000,0))</f>
        <v/>
      </c>
      <c r="R497" s="16" t="n">
        <v>1</v>
      </c>
      <c r="S497" s="19" t="n">
        <v>0.39</v>
      </c>
      <c r="T497" s="19" t="n">
        <v>0.12</v>
      </c>
      <c r="U497" s="17" t="inlineStr">
        <is>
          <t>Tier 1A (Direct Coloc, &lt;1 km)</t>
        </is>
      </c>
      <c r="V497" s="19" t="n">
        <v>97.90000000000001</v>
      </c>
      <c r="W497" s="19" t="n">
        <v>100</v>
      </c>
      <c r="X497" s="19" t="n">
        <v>29.5</v>
      </c>
      <c r="Y497" s="20">
        <f>ROUND(V497*0.35+W497*0.35+X497*0.30,2)</f>
        <v/>
      </c>
      <c r="Z497" s="22" t="inlineStr">
        <is>
          <t>A - Node within 0.5 km</t>
        </is>
      </c>
      <c r="AA497" s="19" t="n">
        <v>0.3863986445867562</v>
      </c>
      <c r="AB497" s="19" t="n">
        <v>0.1051429133909866</v>
      </c>
      <c r="AC497" s="17" t="inlineStr">
        <is>
          <t>LMB001- PM / 36 CORE 3X12</t>
        </is>
      </c>
      <c r="AD497" s="17" t="inlineStr">
        <is>
          <t>First survey: confirm node handoff, spare capacity and a feasible short route; co-location is not established.</t>
        </is>
      </c>
      <c r="AE497" s="16" t="n">
        <v>686</v>
      </c>
    </row>
    <row r="498">
      <c r="A498" s="16" t="n">
        <v>1</v>
      </c>
      <c r="B498" s="16" t="n">
        <v>494</v>
      </c>
      <c r="C498" s="16" t="n">
        <v>494</v>
      </c>
      <c r="D498" s="17" t="inlineStr">
        <is>
          <t>0307111008</t>
        </is>
      </c>
      <c r="E498" s="17" t="inlineStr">
        <is>
          <t>Region III (Central Luzon)</t>
        </is>
      </c>
      <c r="F498" s="17" t="inlineStr">
        <is>
          <t>Zambales</t>
        </is>
      </c>
      <c r="G498" s="17" t="inlineStr">
        <is>
          <t>San Marcelino</t>
        </is>
      </c>
      <c r="H498" s="18" t="inlineStr">
        <is>
          <t>Linasin</t>
        </is>
      </c>
      <c r="I498" s="18" t="n">
        <v>14.973466</v>
      </c>
      <c r="J498" s="17" t="n">
        <v>120.149588</v>
      </c>
      <c r="K498" s="17" t="inlineStr">
        <is>
          <t>R</t>
        </is>
      </c>
      <c r="L498" s="11" t="n">
        <v>3215</v>
      </c>
      <c r="M498" s="19" t="n">
        <v>3.8</v>
      </c>
      <c r="N498" s="20">
        <f>INT(L498/M498)</f>
        <v/>
      </c>
      <c r="O498" s="20">
        <f>ROUND(N498*0.3,0)</f>
        <v/>
      </c>
      <c r="P498" s="17" t="inlineStr">
        <is>
          <t>Band n50 (1.5 GHz, 100 MHz TDD)</t>
        </is>
      </c>
      <c r="Q498" s="21">
        <f>MAX(1,ROUNDUP(O498/1000,0))</f>
        <v/>
      </c>
      <c r="R498" s="16" t="n">
        <v>1</v>
      </c>
      <c r="S498" s="19" t="n">
        <v>0.72</v>
      </c>
      <c r="T498" s="19" t="n">
        <v>0.02</v>
      </c>
      <c r="U498" s="17" t="inlineStr">
        <is>
          <t>Tier 1A (Direct Coloc, &lt;1 km)</t>
        </is>
      </c>
      <c r="V498" s="19" t="n">
        <v>88.59999999999999</v>
      </c>
      <c r="W498" s="19" t="n">
        <v>88.8</v>
      </c>
      <c r="X498" s="19" t="n">
        <v>53.5</v>
      </c>
      <c r="Y498" s="20">
        <f>ROUND(V498*0.35+W498*0.35+X498*0.30,2)</f>
        <v/>
      </c>
      <c r="Z498" s="22" t="inlineStr">
        <is>
          <t>B - Node 0.5-1 km</t>
        </is>
      </c>
      <c r="AA498" s="19" t="n">
        <v>0.7212815206116977</v>
      </c>
      <c r="AB498" s="19" t="n">
        <v>0.01771580924156866</v>
      </c>
      <c r="AC498" s="17" t="inlineStr">
        <is>
          <t>SMZ001 - PB / BACKBONE ROUTE</t>
        </is>
      </c>
      <c r="AD498" s="17" t="inlineStr">
        <is>
          <t>Survey a short node lateral; confirm port/fiber capacity, access and route.</t>
        </is>
      </c>
      <c r="AE498" s="16" t="n">
        <v>1408</v>
      </c>
    </row>
    <row r="499">
      <c r="A499" s="16" t="n">
        <v>1</v>
      </c>
      <c r="B499" s="16" t="n">
        <v>495</v>
      </c>
      <c r="C499" s="16" t="n">
        <v>495</v>
      </c>
      <c r="D499" s="17" t="inlineStr">
        <is>
          <t>0405808001</t>
        </is>
      </c>
      <c r="E499" s="17" t="inlineStr">
        <is>
          <t>Region IV-A (CALABARZON)</t>
        </is>
      </c>
      <c r="F499" s="17" t="inlineStr">
        <is>
          <t>Rizal</t>
        </is>
      </c>
      <c r="G499" s="17" t="inlineStr">
        <is>
          <t>Rodriguez</t>
        </is>
      </c>
      <c r="H499" s="18" t="inlineStr">
        <is>
          <t>Balite</t>
        </is>
      </c>
      <c r="I499" s="18" t="n">
        <v>14.732513</v>
      </c>
      <c r="J499" s="17" t="n">
        <v>121.144537</v>
      </c>
      <c r="K499" s="17" t="inlineStr">
        <is>
          <t>U</t>
        </is>
      </c>
      <c r="L499" s="11" t="n">
        <v>8169</v>
      </c>
      <c r="M499" s="19" t="n">
        <v>3.6</v>
      </c>
      <c r="N499" s="20">
        <f>INT(L499/M499)</f>
        <v/>
      </c>
      <c r="O499" s="20">
        <f>ROUND(N499*0.3,0)</f>
        <v/>
      </c>
      <c r="P499" s="17" t="inlineStr">
        <is>
          <t>Band n50 (1.5 GHz, 100 MHz TDD)</t>
        </is>
      </c>
      <c r="Q499" s="21">
        <f>MAX(1,ROUNDUP(O499/1000,0))</f>
        <v/>
      </c>
      <c r="R499" s="16" t="n">
        <v>1</v>
      </c>
      <c r="S499" s="19" t="n">
        <v>0.39</v>
      </c>
      <c r="T499" s="19" t="n">
        <v>0.41</v>
      </c>
      <c r="U499" s="17" t="inlineStr">
        <is>
          <t>Tier 1A (Direct Coloc, &lt;1 km)</t>
        </is>
      </c>
      <c r="V499" s="19" t="n">
        <v>97.90000000000001</v>
      </c>
      <c r="W499" s="19" t="n">
        <v>100</v>
      </c>
      <c r="X499" s="19" t="n">
        <v>29.5</v>
      </c>
      <c r="Y499" s="20">
        <f>ROUND(V499*0.35+W499*0.35+X499*0.30,2)</f>
        <v/>
      </c>
      <c r="Z499" s="22" t="inlineStr">
        <is>
          <t>A - Node within 0.5 km</t>
        </is>
      </c>
      <c r="AA499" s="19" t="n">
        <v>0.3866989942489792</v>
      </c>
      <c r="AB499" s="19" t="n">
        <v>0.3300667912234866</v>
      </c>
      <c r="AC499" s="17" t="inlineStr">
        <is>
          <t>ROD001 - TYPE 3 / Aerial 24C</t>
        </is>
      </c>
      <c r="AD499" s="17" t="inlineStr">
        <is>
          <t>First survey: confirm node handoff, spare capacity and a feasible short route; co-location is not established.</t>
        </is>
      </c>
      <c r="AE499" s="16" t="n">
        <v>687</v>
      </c>
    </row>
    <row r="500">
      <c r="A500" s="16" t="n">
        <v>1</v>
      </c>
      <c r="B500" s="16" t="n">
        <v>496</v>
      </c>
      <c r="C500" s="16" t="n">
        <v>496</v>
      </c>
      <c r="D500" s="17" t="inlineStr">
        <is>
          <t>1600212006</t>
        </is>
      </c>
      <c r="E500" s="17" t="inlineStr">
        <is>
          <t>Region XIII (Caraga)</t>
        </is>
      </c>
      <c r="F500" s="17" t="inlineStr">
        <is>
          <t>Agusan del Norte</t>
        </is>
      </c>
      <c r="G500" s="17" t="inlineStr">
        <is>
          <t>Remedios T. Romualdez</t>
        </is>
      </c>
      <c r="H500" s="18" t="inlineStr">
        <is>
          <t>San Antonio</t>
        </is>
      </c>
      <c r="I500" s="18" t="n">
        <v>9.053509999999999</v>
      </c>
      <c r="J500" s="17" t="n">
        <v>125.587846</v>
      </c>
      <c r="K500" s="17" t="inlineStr">
        <is>
          <t>R</t>
        </is>
      </c>
      <c r="L500" s="11" t="n">
        <v>2351</v>
      </c>
      <c r="M500" s="19" t="n">
        <v>4.1</v>
      </c>
      <c r="N500" s="20">
        <f>INT(L500/M500)</f>
        <v/>
      </c>
      <c r="O500" s="20">
        <f>ROUND(N500*0.3,0)</f>
        <v/>
      </c>
      <c r="P500" s="17" t="inlineStr">
        <is>
          <t>Band n50 (1.5 GHz, 100 MHz TDD)</t>
        </is>
      </c>
      <c r="Q500" s="21">
        <f>MAX(1,ROUNDUP(O500/1000,0))</f>
        <v/>
      </c>
      <c r="R500" s="16" t="n">
        <v>1</v>
      </c>
      <c r="S500" s="19" t="n">
        <v>0.09</v>
      </c>
      <c r="T500" s="19" t="n">
        <v>0.13</v>
      </c>
      <c r="U500" s="17" t="inlineStr">
        <is>
          <t>Tier 1A (Direct Coloc, &lt;1 km)</t>
        </is>
      </c>
      <c r="V500" s="19" t="n">
        <v>100</v>
      </c>
      <c r="W500" s="19" t="n">
        <v>66.5</v>
      </c>
      <c r="X500" s="19" t="n">
        <v>66.09999999999999</v>
      </c>
      <c r="Y500" s="20">
        <f>ROUND(V500*0.35+W500*0.35+X500*0.30,2)</f>
        <v/>
      </c>
      <c r="Z500" s="22" t="inlineStr">
        <is>
          <t>A - Node within 0.5 km</t>
        </is>
      </c>
      <c r="AA500" s="19" t="n">
        <v>0.09000800170275854</v>
      </c>
      <c r="AB500" s="19" t="n">
        <v>0.03690352343587957</v>
      </c>
      <c r="AC500" s="17" t="inlineStr">
        <is>
          <t>RRA001 - BP / 22,382</t>
        </is>
      </c>
      <c r="AD500" s="17" t="inlineStr">
        <is>
          <t>First survey: confirm node handoff, spare capacity and a feasible short route; co-location is not established.</t>
        </is>
      </c>
      <c r="AE500" s="16" t="n">
        <v>63</v>
      </c>
    </row>
    <row r="501">
      <c r="A501" s="16" t="n">
        <v>1</v>
      </c>
      <c r="B501" s="16" t="n">
        <v>497</v>
      </c>
      <c r="C501" s="16" t="n">
        <v>497</v>
      </c>
      <c r="D501" s="17" t="inlineStr">
        <is>
          <t>0704623008</t>
        </is>
      </c>
      <c r="E501" s="17" t="inlineStr">
        <is>
          <t>Region VII (Central Visayas)</t>
        </is>
      </c>
      <c r="F501" s="17" t="inlineStr">
        <is>
          <t>Negros Oriental</t>
        </is>
      </c>
      <c r="G501" s="17" t="inlineStr">
        <is>
          <t>Valencia</t>
        </is>
      </c>
      <c r="H501" s="18" t="inlineStr">
        <is>
          <t>Bong-ao</t>
        </is>
      </c>
      <c r="I501" s="18" t="n">
        <v>9.278879999999999</v>
      </c>
      <c r="J501" s="17" t="n">
        <v>123.24866</v>
      </c>
      <c r="K501" s="17" t="inlineStr">
        <is>
          <t>R</t>
        </is>
      </c>
      <c r="L501" s="11" t="n">
        <v>3361</v>
      </c>
      <c r="M501" s="19" t="n">
        <v>3.8</v>
      </c>
      <c r="N501" s="20">
        <f>INT(L501/M501)</f>
        <v/>
      </c>
      <c r="O501" s="20">
        <f>ROUND(N501*0.3,0)</f>
        <v/>
      </c>
      <c r="P501" s="17" t="inlineStr">
        <is>
          <t>Band n50 (1.5 GHz, 100 MHz TDD)</t>
        </is>
      </c>
      <c r="Q501" s="21">
        <f>MAX(1,ROUNDUP(O501/1000,0))</f>
        <v/>
      </c>
      <c r="R501" s="16" t="n">
        <v>1</v>
      </c>
      <c r="S501" s="19" t="n">
        <v>0.53</v>
      </c>
      <c r="T501" s="19" t="n">
        <v>4.86</v>
      </c>
      <c r="U501" s="17" t="inlineStr">
        <is>
          <t>Tier 1A (Direct Coloc, &lt;1 km)</t>
        </is>
      </c>
      <c r="V501" s="19" t="n">
        <v>83.8</v>
      </c>
      <c r="W501" s="19" t="n">
        <v>88.5</v>
      </c>
      <c r="X501" s="19" t="n">
        <v>59.2</v>
      </c>
      <c r="Y501" s="20">
        <f>ROUND(V501*0.35+W501*0.35+X501*0.30,2)</f>
        <v/>
      </c>
      <c r="Z501" s="22" t="inlineStr">
        <is>
          <t>B - Node 0.5-1 km</t>
        </is>
      </c>
      <c r="AA501" s="19" t="n">
        <v>0.5288284376145465</v>
      </c>
      <c r="AB501" s="19" t="n">
        <v>4.867320499585036</v>
      </c>
      <c r="AC501" s="17" t="inlineStr">
        <is>
          <t>VCN001 - BP / KABANGKALAN - BACONG</t>
        </is>
      </c>
      <c r="AD501" s="17" t="inlineStr">
        <is>
          <t>Survey a short node lateral; confirm port/fiber capacity, access and route.</t>
        </is>
      </c>
      <c r="AE501" s="16" t="n">
        <v>985</v>
      </c>
    </row>
    <row r="502">
      <c r="A502" s="16" t="n">
        <v>1</v>
      </c>
      <c r="B502" s="16" t="n">
        <v>498</v>
      </c>
      <c r="C502" s="16" t="n">
        <v>498</v>
      </c>
      <c r="D502" s="17" t="inlineStr">
        <is>
          <t>0203115007</t>
        </is>
      </c>
      <c r="E502" s="17" t="inlineStr">
        <is>
          <t>Region II (Cagayan Valley)</t>
        </is>
      </c>
      <c r="F502" s="17" t="inlineStr">
        <is>
          <t>Isabela</t>
        </is>
      </c>
      <c r="G502" s="17" t="inlineStr">
        <is>
          <t>Jones</t>
        </is>
      </c>
      <c r="H502" s="18" t="inlineStr">
        <is>
          <t>Barangay II</t>
        </is>
      </c>
      <c r="I502" s="18" t="n">
        <v>16.554011</v>
      </c>
      <c r="J502" s="17" t="n">
        <v>121.700528</v>
      </c>
      <c r="K502" s="17" t="inlineStr">
        <is>
          <t>R</t>
        </is>
      </c>
      <c r="L502" s="11" t="n">
        <v>3289</v>
      </c>
      <c r="M502" s="19" t="n">
        <v>3.8</v>
      </c>
      <c r="N502" s="20">
        <f>INT(L502/M502)</f>
        <v/>
      </c>
      <c r="O502" s="20">
        <f>ROUND(N502*0.3,0)</f>
        <v/>
      </c>
      <c r="P502" s="17" t="inlineStr">
        <is>
          <t>Band n50 (1.5 GHz, 100 MHz TDD)</t>
        </is>
      </c>
      <c r="Q502" s="21">
        <f>MAX(1,ROUNDUP(O502/1000,0))</f>
        <v/>
      </c>
      <c r="R502" s="16" t="n">
        <v>1</v>
      </c>
      <c r="S502" s="19" t="n">
        <v>0.42</v>
      </c>
      <c r="T502" s="19" t="n">
        <v>11.6</v>
      </c>
      <c r="U502" s="17" t="inlineStr">
        <is>
          <t>Tier 1A (Direct Coloc, &lt;1 km)</t>
        </is>
      </c>
      <c r="V502" s="19" t="n">
        <v>86.90000000000001</v>
      </c>
      <c r="W502" s="19" t="n">
        <v>90.3</v>
      </c>
      <c r="X502" s="19" t="n">
        <v>53.5</v>
      </c>
      <c r="Y502" s="20">
        <f>ROUND(V502*0.35+W502*0.35+X502*0.30,2)</f>
        <v/>
      </c>
      <c r="Z502" s="22" t="inlineStr">
        <is>
          <t>A - Node within 0.5 km</t>
        </is>
      </c>
      <c r="AA502" s="19" t="n">
        <v>0.4195005893244592</v>
      </c>
      <c r="AB502" s="19" t="n">
        <v>11.50475726178114</v>
      </c>
      <c r="AC502" s="17" t="inlineStr">
        <is>
          <t>JNI001 - BP / SEGMENT 47 (SANTIAGO - MADDELA)</t>
        </is>
      </c>
      <c r="AD502" s="17" t="inlineStr">
        <is>
          <t>First survey: confirm node handoff, spare capacity and a feasible short route; co-location is not established.</t>
        </is>
      </c>
      <c r="AE502" s="16" t="n">
        <v>774</v>
      </c>
    </row>
    <row r="503">
      <c r="A503" s="16" t="n">
        <v>1</v>
      </c>
      <c r="B503" s="16" t="n">
        <v>499</v>
      </c>
      <c r="C503" s="16" t="n">
        <v>499</v>
      </c>
      <c r="D503" s="17" t="inlineStr">
        <is>
          <t>0501704001</t>
        </is>
      </c>
      <c r="E503" s="17" t="inlineStr">
        <is>
          <t>Region V (Bicol Region)</t>
        </is>
      </c>
      <c r="F503" s="17" t="inlineStr">
        <is>
          <t>Camarines Sur</t>
        </is>
      </c>
      <c r="G503" s="17" t="inlineStr">
        <is>
          <t>Bombon</t>
        </is>
      </c>
      <c r="H503" s="18" t="inlineStr">
        <is>
          <t>San Antonio</t>
        </is>
      </c>
      <c r="I503" s="18" t="n">
        <v>13.691148</v>
      </c>
      <c r="J503" s="17" t="n">
        <v>123.213809</v>
      </c>
      <c r="K503" s="17" t="inlineStr">
        <is>
          <t>R</t>
        </is>
      </c>
      <c r="L503" s="11" t="n">
        <v>4362</v>
      </c>
      <c r="M503" s="19" t="n">
        <v>4.2</v>
      </c>
      <c r="N503" s="20">
        <f>INT(L503/M503)</f>
        <v/>
      </c>
      <c r="O503" s="20">
        <f>ROUND(N503*0.3,0)</f>
        <v/>
      </c>
      <c r="P503" s="17" t="inlineStr">
        <is>
          <t>Band n50 (1.5 GHz, 100 MHz TDD)</t>
        </is>
      </c>
      <c r="Q503" s="21">
        <f>MAX(1,ROUNDUP(O503/1000,0))</f>
        <v/>
      </c>
      <c r="R503" s="16" t="n">
        <v>1</v>
      </c>
      <c r="S503" s="19" t="n">
        <v>1.8</v>
      </c>
      <c r="T503" s="19" t="n">
        <v>1.4</v>
      </c>
      <c r="U503" s="17" t="inlineStr">
        <is>
          <t>Tier 1B (Micro Drop, 1-3 km)</t>
        </is>
      </c>
      <c r="V503" s="19" t="n">
        <v>64.90000000000001</v>
      </c>
      <c r="W503" s="19" t="n">
        <v>99.90000000000001</v>
      </c>
      <c r="X503" s="19" t="n">
        <v>67.90000000000001</v>
      </c>
      <c r="Y503" s="20">
        <f>ROUND(V503*0.35+W503*0.35+X503*0.30,2)</f>
        <v/>
      </c>
      <c r="Z503" s="24" t="inlineStr">
        <is>
          <t>D - Other node or line within 3 km</t>
        </is>
      </c>
      <c r="AA503" s="19" t="n">
        <v>1.79322256811081</v>
      </c>
      <c r="AB503" s="19" t="n">
        <v>1.405297738334654</v>
      </c>
      <c r="AC503" s="17" t="inlineStr">
        <is>
          <t>CGC001
- TYPE 3 / EE23-HH24</t>
        </is>
      </c>
      <c r="AD503" s="17" t="inlineStr">
        <is>
          <t>Compare a routed node lateral with an approved line tap; survey crossings and permissions.</t>
        </is>
      </c>
      <c r="AE503" s="16" t="n">
        <v>4166</v>
      </c>
    </row>
    <row r="504">
      <c r="A504" s="16" t="n">
        <v>1</v>
      </c>
      <c r="B504" s="16" t="n">
        <v>500</v>
      </c>
      <c r="C504" s="16" t="n">
        <v>500</v>
      </c>
      <c r="D504" s="17" t="inlineStr">
        <is>
          <t>0604520024</t>
        </is>
      </c>
      <c r="E504" s="17" t="inlineStr">
        <is>
          <t>Region VI (Western Visayas)</t>
        </is>
      </c>
      <c r="F504" s="17" t="inlineStr">
        <is>
          <t>Negros Occidental</t>
        </is>
      </c>
      <c r="G504" s="17" t="inlineStr">
        <is>
          <t>Murcia</t>
        </is>
      </c>
      <c r="H504" s="18" t="inlineStr">
        <is>
          <t>Salvacion</t>
        </is>
      </c>
      <c r="I504" s="18" t="n">
        <v>10.601809</v>
      </c>
      <c r="J504" s="17" t="n">
        <v>123.043903</v>
      </c>
      <c r="K504" s="17" t="inlineStr">
        <is>
          <t>U</t>
        </is>
      </c>
      <c r="L504" s="11" t="n">
        <v>6825</v>
      </c>
      <c r="M504" s="19" t="n">
        <v>3.7</v>
      </c>
      <c r="N504" s="20">
        <f>INT(L504/M504)</f>
        <v/>
      </c>
      <c r="O504" s="20">
        <f>ROUND(N504*0.3,0)</f>
        <v/>
      </c>
      <c r="P504" s="17" t="inlineStr">
        <is>
          <t>Band n50 (1.5 GHz, 100 MHz TDD)</t>
        </is>
      </c>
      <c r="Q504" s="21">
        <f>MAX(1,ROUNDUP(O504/1000,0))</f>
        <v/>
      </c>
      <c r="R504" s="16" t="n">
        <v>1</v>
      </c>
      <c r="S504" s="19" t="n">
        <v>0.5600000000000001</v>
      </c>
      <c r="T504" s="19" t="n">
        <v>0.16</v>
      </c>
      <c r="U504" s="17" t="inlineStr">
        <is>
          <t>Tier 1A (Direct Coloc, &lt;1 km)</t>
        </is>
      </c>
      <c r="V504" s="19" t="n">
        <v>92.90000000000001</v>
      </c>
      <c r="W504" s="19" t="n">
        <v>100</v>
      </c>
      <c r="X504" s="19" t="n">
        <v>35.2</v>
      </c>
      <c r="Y504" s="20">
        <f>ROUND(V504*0.35+W504*0.35+X504*0.30,2)</f>
        <v/>
      </c>
      <c r="Z504" s="22" t="inlineStr">
        <is>
          <t>B - Node 0.5-1 km</t>
        </is>
      </c>
      <c r="AA504" s="19" t="n">
        <v>0.5614652834529842</v>
      </c>
      <c r="AB504" s="19" t="n">
        <v>0.1540492740552412</v>
      </c>
      <c r="AC504" s="17" t="inlineStr">
        <is>
          <t>MCN001 - TYPE 3 / SAN CARLOS CITY - TALISAY CITY</t>
        </is>
      </c>
      <c r="AD504" s="17" t="inlineStr">
        <is>
          <t>Survey a short node lateral; confirm port/fiber capacity, access and route.</t>
        </is>
      </c>
      <c r="AE504" s="16" t="n">
        <v>1066</v>
      </c>
    </row>
    <row r="505">
      <c r="A505" s="16" t="n">
        <v>1</v>
      </c>
      <c r="B505" s="16" t="n">
        <v>501</v>
      </c>
      <c r="C505" s="16" t="n">
        <v>501</v>
      </c>
      <c r="D505" s="17" t="inlineStr">
        <is>
          <t>0304932027</t>
        </is>
      </c>
      <c r="E505" s="17" t="inlineStr">
        <is>
          <t>Region III (Central Luzon)</t>
        </is>
      </c>
      <c r="F505" s="17" t="inlineStr">
        <is>
          <t>Nueva Ecija</t>
        </is>
      </c>
      <c r="G505" s="17" t="inlineStr">
        <is>
          <t>Zaragoza</t>
        </is>
      </c>
      <c r="H505" s="18" t="inlineStr">
        <is>
          <t>Santo Rosario Young</t>
        </is>
      </c>
      <c r="I505" s="18" t="n">
        <v>15.445132</v>
      </c>
      <c r="J505" s="17" t="n">
        <v>120.78123</v>
      </c>
      <c r="K505" s="17" t="inlineStr">
        <is>
          <t>R</t>
        </is>
      </c>
      <c r="L505" s="11" t="n">
        <v>4233</v>
      </c>
      <c r="M505" s="19" t="n">
        <v>3.5</v>
      </c>
      <c r="N505" s="20">
        <f>INT(L505/M505)</f>
        <v/>
      </c>
      <c r="O505" s="20">
        <f>ROUND(N505*0.3,0)</f>
        <v/>
      </c>
      <c r="P505" s="17" t="inlineStr">
        <is>
          <t>Band n50 (1.5 GHz, 100 MHz TDD)</t>
        </is>
      </c>
      <c r="Q505" s="21">
        <f>MAX(1,ROUNDUP(O505/1000,0))</f>
        <v/>
      </c>
      <c r="R505" s="16" t="n">
        <v>1</v>
      </c>
      <c r="S505" s="19" t="n">
        <v>1.2</v>
      </c>
      <c r="T505" s="19" t="n">
        <v>0.35</v>
      </c>
      <c r="U505" s="17" t="inlineStr">
        <is>
          <t>Tier 1B (Micro Drop, 1-3 km)</t>
        </is>
      </c>
      <c r="V505" s="19" t="n">
        <v>77.09999999999999</v>
      </c>
      <c r="W505" s="19" t="n">
        <v>100</v>
      </c>
      <c r="X505" s="19" t="n">
        <v>53.5</v>
      </c>
      <c r="Y505" s="20">
        <f>ROUND(V505*0.35+W505*0.35+X505*0.30,2)</f>
        <v/>
      </c>
      <c r="Z505" s="23" t="inlineStr">
        <is>
          <t>C - Line within 0.5 km; node over 1 km</t>
        </is>
      </c>
      <c r="AA505" s="19" t="n">
        <v>1.195157508340316</v>
      </c>
      <c r="AB505" s="19" t="n">
        <v>0.08795065131693343</v>
      </c>
      <c r="AC505" s="17" t="inlineStr">
        <is>
          <t>ZRN001
- PM / SEGMENT 31 (ZARAGOZA - TARLAC)</t>
        </is>
      </c>
      <c r="AD505" s="17" t="inlineStr">
        <is>
          <t>Locate an authorized closure or handhole and confirm splicing/capacity; nearby cable alone is insufficient.</t>
        </is>
      </c>
      <c r="AE505" s="16" t="n">
        <v>2510</v>
      </c>
    </row>
    <row r="506">
      <c r="A506" s="16" t="n">
        <v>1</v>
      </c>
      <c r="B506" s="16" t="n">
        <v>502</v>
      </c>
      <c r="C506" s="16" t="n">
        <v>502</v>
      </c>
      <c r="D506" s="17" t="inlineStr">
        <is>
          <t>1001305013</t>
        </is>
      </c>
      <c r="E506" s="17" t="inlineStr">
        <is>
          <t>Region X (Northern Mindanao)</t>
        </is>
      </c>
      <c r="F506" s="17" t="inlineStr">
        <is>
          <t>Bukidnon</t>
        </is>
      </c>
      <c r="G506" s="17" t="inlineStr">
        <is>
          <t>Impasug-ong</t>
        </is>
      </c>
      <c r="H506" s="18" t="inlineStr">
        <is>
          <t>Poblacion</t>
        </is>
      </c>
      <c r="I506" s="18" t="n">
        <v>8.306505</v>
      </c>
      <c r="J506" s="17" t="n">
        <v>125.002</v>
      </c>
      <c r="K506" s="17" t="inlineStr">
        <is>
          <t>U</t>
        </is>
      </c>
      <c r="L506" s="11" t="n">
        <v>14202</v>
      </c>
      <c r="M506" s="19" t="n">
        <v>3.8</v>
      </c>
      <c r="N506" s="20">
        <f>INT(L506/M506)</f>
        <v/>
      </c>
      <c r="O506" s="20">
        <f>ROUND(N506*0.3,0)</f>
        <v/>
      </c>
      <c r="P506" s="17" t="inlineStr">
        <is>
          <t>Band n50 (1.5 GHz, 100 MHz TDD)</t>
        </is>
      </c>
      <c r="Q506" s="21">
        <f>MAX(1,ROUNDUP(O506/1000,0))</f>
        <v/>
      </c>
      <c r="R506" s="16" t="n">
        <v>1</v>
      </c>
      <c r="S506" s="19" t="n">
        <v>0.51</v>
      </c>
      <c r="T506" s="19" t="n">
        <v>1.84</v>
      </c>
      <c r="U506" s="17" t="inlineStr">
        <is>
          <t>Tier 1A (Direct Coloc, &lt;1 km)</t>
        </is>
      </c>
      <c r="V506" s="19" t="n">
        <v>94.5</v>
      </c>
      <c r="W506" s="19" t="n">
        <v>100</v>
      </c>
      <c r="X506" s="19" t="n">
        <v>33.3</v>
      </c>
      <c r="Y506" s="20">
        <f>ROUND(V506*0.35+W506*0.35+X506*0.30,2)</f>
        <v/>
      </c>
      <c r="Z506" s="22" t="inlineStr">
        <is>
          <t>B - Node 0.5-1 km</t>
        </is>
      </c>
      <c r="AA506" s="19" t="n">
        <v>0.5048760497351225</v>
      </c>
      <c r="AB506" s="19" t="n">
        <v>1.814044059346145</v>
      </c>
      <c r="AC506" s="17" t="inlineStr">
        <is>
          <t>IGB001 - BP / CAGAYAN DE ORO - MALAYBALAY</t>
        </is>
      </c>
      <c r="AD506" s="17" t="inlineStr">
        <is>
          <t>Survey a short node lateral; confirm port/fiber capacity, access and route.</t>
        </is>
      </c>
      <c r="AE506" s="16" t="n">
        <v>931</v>
      </c>
    </row>
    <row r="507">
      <c r="A507" s="16" t="n">
        <v>1</v>
      </c>
      <c r="B507" s="16" t="n">
        <v>503</v>
      </c>
      <c r="C507" s="16" t="n">
        <v>503</v>
      </c>
      <c r="D507" s="17" t="inlineStr">
        <is>
          <t>0203101010</t>
        </is>
      </c>
      <c r="E507" s="17" t="inlineStr">
        <is>
          <t>Region II (Cagayan Valley)</t>
        </is>
      </c>
      <c r="F507" s="17" t="inlineStr">
        <is>
          <t>Isabela</t>
        </is>
      </c>
      <c r="G507" s="17" t="inlineStr">
        <is>
          <t>Alicia</t>
        </is>
      </c>
      <c r="H507" s="18" t="inlineStr">
        <is>
          <t>Calaocan</t>
        </is>
      </c>
      <c r="I507" s="18" t="n">
        <v>16.781362</v>
      </c>
      <c r="J507" s="17" t="n">
        <v>121.691275</v>
      </c>
      <c r="K507" s="17" t="inlineStr">
        <is>
          <t>U</t>
        </is>
      </c>
      <c r="L507" s="11" t="n">
        <v>3769</v>
      </c>
      <c r="M507" s="19" t="n">
        <v>3.8</v>
      </c>
      <c r="N507" s="20">
        <f>INT(L507/M507)</f>
        <v/>
      </c>
      <c r="O507" s="20">
        <f>ROUND(N507*0.3,0)</f>
        <v/>
      </c>
      <c r="P507" s="17" t="inlineStr">
        <is>
          <t>Band n50 (1.5 GHz, 100 MHz TDD)</t>
        </is>
      </c>
      <c r="Q507" s="21">
        <f>MAX(1,ROUNDUP(O507/1000,0))</f>
        <v/>
      </c>
      <c r="R507" s="16" t="n">
        <v>1</v>
      </c>
      <c r="S507" s="19" t="n">
        <v>0.39</v>
      </c>
      <c r="T507" s="19" t="n">
        <v>0.93</v>
      </c>
      <c r="U507" s="17" t="inlineStr">
        <is>
          <t>Tier 1A (Direct Coloc, &lt;1 km)</t>
        </is>
      </c>
      <c r="V507" s="19" t="n">
        <v>97.7</v>
      </c>
      <c r="W507" s="19" t="n">
        <v>100</v>
      </c>
      <c r="X507" s="19" t="n">
        <v>29.5</v>
      </c>
      <c r="Y507" s="20">
        <f>ROUND(V507*0.35+W507*0.35+X507*0.30,2)</f>
        <v/>
      </c>
      <c r="Z507" s="22" t="inlineStr">
        <is>
          <t>A - Node within 0.5 km</t>
        </is>
      </c>
      <c r="AA507" s="19" t="n">
        <v>0.3927599774507843</v>
      </c>
      <c r="AB507" s="19" t="n">
        <v>0.9161489345721772</v>
      </c>
      <c r="AC507" s="17" t="inlineStr">
        <is>
          <t>ACI001 - TYPE 3 / SEGMENT 12 (CAUAYAN - SANTIAGO)</t>
        </is>
      </c>
      <c r="AD507" s="17" t="inlineStr">
        <is>
          <t>First survey: confirm node handoff, spare capacity and a feasible short route; co-location is not established.</t>
        </is>
      </c>
      <c r="AE507" s="16" t="n">
        <v>705</v>
      </c>
    </row>
    <row r="508">
      <c r="A508" s="16" t="n">
        <v>1</v>
      </c>
      <c r="B508" s="16" t="n">
        <v>504</v>
      </c>
      <c r="C508" s="16" t="n">
        <v>504</v>
      </c>
      <c r="D508" s="17" t="inlineStr">
        <is>
          <t>1600301016</t>
        </is>
      </c>
      <c r="E508" s="17" t="inlineStr">
        <is>
          <t>Region XIII (Caraga)</t>
        </is>
      </c>
      <c r="F508" s="17" t="inlineStr">
        <is>
          <t>Agusan del Sur</t>
        </is>
      </c>
      <c r="G508" s="17" t="inlineStr">
        <is>
          <t>City of Bayugan</t>
        </is>
      </c>
      <c r="H508" s="18" t="inlineStr">
        <is>
          <t>Poblacion</t>
        </is>
      </c>
      <c r="I508" s="18" t="n">
        <v>8.714437</v>
      </c>
      <c r="J508" s="17" t="n">
        <v>125.751946</v>
      </c>
      <c r="K508" s="17" t="inlineStr">
        <is>
          <t>U</t>
        </is>
      </c>
      <c r="L508" s="11" t="n">
        <v>16880</v>
      </c>
      <c r="M508" s="19" t="n">
        <v>3.9</v>
      </c>
      <c r="N508" s="20">
        <f>INT(L508/M508)</f>
        <v/>
      </c>
      <c r="O508" s="20">
        <f>ROUND(N508*0.3,0)</f>
        <v/>
      </c>
      <c r="P508" s="17" t="inlineStr">
        <is>
          <t>Band n50 (1.5 GHz, 100 MHz TDD)</t>
        </is>
      </c>
      <c r="Q508" s="21">
        <f>MAX(1,ROUNDUP(O508/1000,0))</f>
        <v/>
      </c>
      <c r="R508" s="16" t="n">
        <v>1</v>
      </c>
      <c r="S508" s="19" t="n">
        <v>0.51</v>
      </c>
      <c r="T508" s="19" t="n">
        <v>0.33</v>
      </c>
      <c r="U508" s="17" t="inlineStr">
        <is>
          <t>Tier 1A (Direct Coloc, &lt;1 km)</t>
        </is>
      </c>
      <c r="V508" s="19" t="n">
        <v>94.40000000000001</v>
      </c>
      <c r="W508" s="19" t="n">
        <v>100</v>
      </c>
      <c r="X508" s="19" t="n">
        <v>33.3</v>
      </c>
      <c r="Y508" s="20">
        <f>ROUND(V508*0.35+W508*0.35+X508*0.30,2)</f>
        <v/>
      </c>
      <c r="Z508" s="22" t="inlineStr">
        <is>
          <t>B - Node 0.5-1 km</t>
        </is>
      </c>
      <c r="AA508" s="19" t="n">
        <v>0.5099120017022948</v>
      </c>
      <c r="AB508" s="19" t="n">
        <v>0.05548270674831643</v>
      </c>
      <c r="AC508" s="17" t="inlineStr">
        <is>
          <t>BYU001 - TYPE 3 / TRENTO -  BUENAVISTA CLS</t>
        </is>
      </c>
      <c r="AD508" s="17" t="inlineStr">
        <is>
          <t>Survey a short node lateral; confirm port/fiber capacity, access and route.</t>
        </is>
      </c>
      <c r="AE508" s="16" t="n">
        <v>942</v>
      </c>
    </row>
    <row r="509">
      <c r="A509" s="16" t="n">
        <v>1</v>
      </c>
      <c r="B509" s="16" t="n">
        <v>505</v>
      </c>
      <c r="C509" s="16" t="n">
        <v>505</v>
      </c>
      <c r="D509" s="17" t="inlineStr">
        <is>
          <t>0731300006</t>
        </is>
      </c>
      <c r="E509" s="17" t="inlineStr">
        <is>
          <t>Region VII (Central Visayas)</t>
        </is>
      </c>
      <c r="F509" s="17" t="inlineStr">
        <is>
          <t>Cebu</t>
        </is>
      </c>
      <c r="G509" s="17" t="inlineStr">
        <is>
          <t>City of Mandaue</t>
        </is>
      </c>
      <c r="H509" s="18" t="inlineStr">
        <is>
          <t>Cambaro</t>
        </is>
      </c>
      <c r="I509" s="18" t="n">
        <v>10.347838</v>
      </c>
      <c r="J509" s="17" t="n">
        <v>123.933076</v>
      </c>
      <c r="K509" s="17" t="inlineStr">
        <is>
          <t>U</t>
        </is>
      </c>
      <c r="L509" s="11" t="n">
        <v>8999</v>
      </c>
      <c r="M509" s="19" t="n">
        <v>3.5</v>
      </c>
      <c r="N509" s="20">
        <f>INT(L509/M509)</f>
        <v/>
      </c>
      <c r="O509" s="20">
        <f>ROUND(N509*0.3,0)</f>
        <v/>
      </c>
      <c r="P509" s="17" t="inlineStr">
        <is>
          <t>Band n50 (1.5 GHz, 100 MHz TDD)</t>
        </is>
      </c>
      <c r="Q509" s="21">
        <f>MAX(1,ROUNDUP(O509/1000,0))</f>
        <v/>
      </c>
      <c r="R509" s="16" t="n">
        <v>1</v>
      </c>
      <c r="S509" s="19" t="n">
        <v>0.57</v>
      </c>
      <c r="T509" s="19" t="n">
        <v>0.38</v>
      </c>
      <c r="U509" s="17" t="inlineStr">
        <is>
          <t>Tier 1A (Direct Coloc, &lt;1 km)</t>
        </is>
      </c>
      <c r="V509" s="19" t="n">
        <v>92.7</v>
      </c>
      <c r="W509" s="19" t="n">
        <v>100</v>
      </c>
      <c r="X509" s="19" t="n">
        <v>35.2</v>
      </c>
      <c r="Y509" s="20">
        <f>ROUND(V509*0.35+W509*0.35+X509*0.30,2)</f>
        <v/>
      </c>
      <c r="Z509" s="22" t="inlineStr">
        <is>
          <t>B - Node 0.5-1 km</t>
        </is>
      </c>
      <c r="AA509" s="19" t="n">
        <v>0.5674483011661349</v>
      </c>
      <c r="AB509" s="19" t="n">
        <v>0.3809627068223934</v>
      </c>
      <c r="AC509" s="17" t="inlineStr">
        <is>
          <t>MEC001 - TYPE 4 / DANAO - CEBU</t>
        </is>
      </c>
      <c r="AD509" s="17" t="inlineStr">
        <is>
          <t>Survey a short node lateral; confirm port/fiber capacity, access and route.</t>
        </is>
      </c>
      <c r="AE509" s="16" t="n">
        <v>1083</v>
      </c>
    </row>
    <row r="510">
      <c r="A510" s="16" t="n">
        <v>1</v>
      </c>
      <c r="B510" s="16" t="n">
        <v>506</v>
      </c>
      <c r="C510" s="16" t="n">
        <v>506</v>
      </c>
      <c r="D510" s="17" t="inlineStr">
        <is>
          <t>0702243011</t>
        </is>
      </c>
      <c r="E510" s="17" t="inlineStr">
        <is>
          <t>Region VII (Central Visayas)</t>
        </is>
      </c>
      <c r="F510" s="17" t="inlineStr">
        <is>
          <t>Cebu</t>
        </is>
      </c>
      <c r="G510" s="17" t="inlineStr">
        <is>
          <t>San Remigio</t>
        </is>
      </c>
      <c r="H510" s="18" t="inlineStr">
        <is>
          <t>Hagnaya</t>
        </is>
      </c>
      <c r="I510" s="18" t="n">
        <v>11.092654</v>
      </c>
      <c r="J510" s="17" t="n">
        <v>123.943121</v>
      </c>
      <c r="K510" s="17" t="inlineStr">
        <is>
          <t>R</t>
        </is>
      </c>
      <c r="L510" s="11" t="n">
        <v>4317</v>
      </c>
      <c r="M510" s="19" t="n">
        <v>3.8</v>
      </c>
      <c r="N510" s="20">
        <f>INT(L510/M510)</f>
        <v/>
      </c>
      <c r="O510" s="20">
        <f>ROUND(N510*0.3,0)</f>
        <v/>
      </c>
      <c r="P510" s="17" t="inlineStr">
        <is>
          <t>Band n50 (1.5 GHz, 100 MHz TDD)</t>
        </is>
      </c>
      <c r="Q510" s="21">
        <f>MAX(1,ROUNDUP(O510/1000,0))</f>
        <v/>
      </c>
      <c r="R510" s="16" t="n">
        <v>1</v>
      </c>
      <c r="S510" s="19" t="n">
        <v>1.43</v>
      </c>
      <c r="T510" s="19" t="n">
        <v>1.42</v>
      </c>
      <c r="U510" s="17" t="inlineStr">
        <is>
          <t>Tier 1B (Micro Drop, 1-3 km)</t>
        </is>
      </c>
      <c r="V510" s="19" t="n">
        <v>72.09999999999999</v>
      </c>
      <c r="W510" s="19" t="n">
        <v>100</v>
      </c>
      <c r="X510" s="19" t="n">
        <v>59.2</v>
      </c>
      <c r="Y510" s="20">
        <f>ROUND(V510*0.35+W510*0.35+X510*0.30,2)</f>
        <v/>
      </c>
      <c r="Z510" s="24" t="inlineStr">
        <is>
          <t>D - Other node or line within 3 km</t>
        </is>
      </c>
      <c r="AA510" s="19" t="n">
        <v>1.691645650491256</v>
      </c>
      <c r="AB510" s="19" t="n">
        <v>1.418955390141016</v>
      </c>
      <c r="AC510" s="17" t="inlineStr">
        <is>
          <t>SRG001 - TYPE 3 / FRONTHAUL - SAN REMIGIO</t>
        </is>
      </c>
      <c r="AD510" s="17" t="inlineStr">
        <is>
          <t>Compare a routed node lateral with an approved line tap; survey crossings and permissions.</t>
        </is>
      </c>
      <c r="AE510" s="16" t="n">
        <v>4180</v>
      </c>
    </row>
    <row r="511">
      <c r="A511" s="16" t="n">
        <v>1</v>
      </c>
      <c r="B511" s="16" t="n">
        <v>507</v>
      </c>
      <c r="C511" s="16" t="n">
        <v>507</v>
      </c>
      <c r="D511" s="17" t="inlineStr">
        <is>
          <t>0305420008</t>
        </is>
      </c>
      <c r="E511" s="17" t="inlineStr">
        <is>
          <t>Region III (Central Luzon)</t>
        </is>
      </c>
      <c r="F511" s="17" t="inlineStr">
        <is>
          <t>Pampanga</t>
        </is>
      </c>
      <c r="G511" s="17" t="inlineStr">
        <is>
          <t>Santa Rita</t>
        </is>
      </c>
      <c r="H511" s="18" t="inlineStr">
        <is>
          <t>San Matias</t>
        </is>
      </c>
      <c r="I511" s="18" t="n">
        <v>14.977418</v>
      </c>
      <c r="J511" s="17" t="n">
        <v>120.620723</v>
      </c>
      <c r="K511" s="17" t="inlineStr">
        <is>
          <t>R</t>
        </is>
      </c>
      <c r="L511" s="11" t="n">
        <v>3795</v>
      </c>
      <c r="M511" s="19" t="n">
        <v>4</v>
      </c>
      <c r="N511" s="20">
        <f>INT(L511/M511)</f>
        <v/>
      </c>
      <c r="O511" s="20">
        <f>ROUND(N511*0.3,0)</f>
        <v/>
      </c>
      <c r="P511" s="17" t="inlineStr">
        <is>
          <t>Band n50 (1.5 GHz, 100 MHz TDD)</t>
        </is>
      </c>
      <c r="Q511" s="21">
        <f>MAX(1,ROUNDUP(O511/1000,0))</f>
        <v/>
      </c>
      <c r="R511" s="16" t="n">
        <v>1</v>
      </c>
      <c r="S511" s="19" t="n">
        <v>1.06</v>
      </c>
      <c r="T511" s="19" t="n">
        <v>0.51</v>
      </c>
      <c r="U511" s="17" t="inlineStr">
        <is>
          <t>Tier 1B (Micro Drop, 1-3 km)</t>
        </is>
      </c>
      <c r="V511" s="19" t="n">
        <v>80.3</v>
      </c>
      <c r="W511" s="19" t="n">
        <v>96.7</v>
      </c>
      <c r="X511" s="19" t="n">
        <v>53.5</v>
      </c>
      <c r="Y511" s="20">
        <f>ROUND(V511*0.35+W511*0.35+X511*0.30,2)</f>
        <v/>
      </c>
      <c r="Z511" s="23" t="inlineStr">
        <is>
          <t>C - Line within 0.5 km; node over 1 km</t>
        </is>
      </c>
      <c r="AA511" s="19" t="n">
        <v>1.057418141051216</v>
      </c>
      <c r="AB511" s="19" t="n">
        <v>0.4691301909704925</v>
      </c>
      <c r="AC511" s="17" t="inlineStr">
        <is>
          <t>GAP003 - TYPE 3 / Pipe 2</t>
        </is>
      </c>
      <c r="AD511" s="17" t="inlineStr">
        <is>
          <t>Locate an authorized closure or handhole and confirm splicing/capacity; nearby cable alone is insufficient.</t>
        </is>
      </c>
      <c r="AE511" s="16" t="n">
        <v>3095</v>
      </c>
    </row>
    <row r="512">
      <c r="A512" s="16" t="n">
        <v>1</v>
      </c>
      <c r="B512" s="16" t="n">
        <v>508</v>
      </c>
      <c r="C512" s="16" t="n">
        <v>508</v>
      </c>
      <c r="D512" s="17" t="inlineStr">
        <is>
          <t>0403411012</t>
        </is>
      </c>
      <c r="E512" s="17" t="inlineStr">
        <is>
          <t>Region IV-A (CALABARZON)</t>
        </is>
      </c>
      <c r="F512" s="17" t="inlineStr">
        <is>
          <t>Laguna</t>
        </is>
      </c>
      <c r="G512" s="17" t="inlineStr">
        <is>
          <t>Los Baños</t>
        </is>
      </c>
      <c r="H512" s="18" t="inlineStr">
        <is>
          <t>San Antonio</t>
        </is>
      </c>
      <c r="I512" s="18" t="n">
        <v>14.17679</v>
      </c>
      <c r="J512" s="17" t="n">
        <v>121.245127</v>
      </c>
      <c r="K512" s="17" t="inlineStr">
        <is>
          <t>U</t>
        </is>
      </c>
      <c r="L512" s="11" t="n">
        <v>17515</v>
      </c>
      <c r="M512" s="19" t="n">
        <v>3.3</v>
      </c>
      <c r="N512" s="20">
        <f>INT(L512/M512)</f>
        <v/>
      </c>
      <c r="O512" s="20">
        <f>ROUND(N512*0.3,0)</f>
        <v/>
      </c>
      <c r="P512" s="17" t="inlineStr">
        <is>
          <t>Band n50 (1.5 GHz, 100 MHz TDD)</t>
        </is>
      </c>
      <c r="Q512" s="21">
        <f>MAX(1,ROUNDUP(O512/1000,0))</f>
        <v/>
      </c>
      <c r="R512" s="16" t="n">
        <v>1</v>
      </c>
      <c r="S512" s="19" t="n">
        <v>0.4</v>
      </c>
      <c r="T512" s="19" t="n">
        <v>0.12</v>
      </c>
      <c r="U512" s="17" t="inlineStr">
        <is>
          <t>Tier 1A (Direct Coloc, &lt;1 km)</t>
        </is>
      </c>
      <c r="V512" s="19" t="n">
        <v>97.5</v>
      </c>
      <c r="W512" s="19" t="n">
        <v>100</v>
      </c>
      <c r="X512" s="19" t="n">
        <v>29.5</v>
      </c>
      <c r="Y512" s="20">
        <f>ROUND(V512*0.35+W512*0.35+X512*0.30,2)</f>
        <v/>
      </c>
      <c r="Z512" s="22" t="inlineStr">
        <is>
          <t>A - Node within 0.5 km</t>
        </is>
      </c>
      <c r="AA512" s="19" t="n">
        <v>0.399315950564604</v>
      </c>
      <c r="AB512" s="19" t="n">
        <v>0.108186743277932</v>
      </c>
      <c r="AC512" s="17" t="inlineStr">
        <is>
          <t>LBL001
- TYPE 3 / CLB001 TO SCL001</t>
        </is>
      </c>
      <c r="AD512" s="17" t="inlineStr">
        <is>
          <t>First survey: confirm node handoff, spare capacity and a feasible short route; co-location is not established.</t>
        </is>
      </c>
      <c r="AE512" s="16" t="n">
        <v>717</v>
      </c>
    </row>
    <row r="513">
      <c r="A513" s="16" t="n">
        <v>1</v>
      </c>
      <c r="B513" s="16" t="n">
        <v>509</v>
      </c>
      <c r="C513" s="16" t="n">
        <v>509</v>
      </c>
      <c r="D513" s="17" t="inlineStr">
        <is>
          <t>0304930042</t>
        </is>
      </c>
      <c r="E513" s="17" t="inlineStr">
        <is>
          <t>Region III (Central Luzon)</t>
        </is>
      </c>
      <c r="F513" s="17" t="inlineStr">
        <is>
          <t>Nueva Ecija</t>
        </is>
      </c>
      <c r="G513" s="17" t="inlineStr">
        <is>
          <t>Talavera</t>
        </is>
      </c>
      <c r="H513" s="18" t="inlineStr">
        <is>
          <t>Pag-asa</t>
        </is>
      </c>
      <c r="I513" s="18" t="n">
        <v>15.584608</v>
      </c>
      <c r="J513" s="17" t="n">
        <v>120.916759</v>
      </c>
      <c r="K513" s="17" t="inlineStr">
        <is>
          <t>U</t>
        </is>
      </c>
      <c r="L513" s="11" t="n">
        <v>5626</v>
      </c>
      <c r="M513" s="19" t="n">
        <v>3.5</v>
      </c>
      <c r="N513" s="20">
        <f>INT(L513/M513)</f>
        <v/>
      </c>
      <c r="O513" s="20">
        <f>ROUND(N513*0.3,0)</f>
        <v/>
      </c>
      <c r="P513" s="17" t="inlineStr">
        <is>
          <t>Band n50 (1.5 GHz, 100 MHz TDD)</t>
        </is>
      </c>
      <c r="Q513" s="21">
        <f>MAX(1,ROUNDUP(O513/1000,0))</f>
        <v/>
      </c>
      <c r="R513" s="16" t="n">
        <v>1</v>
      </c>
      <c r="S513" s="19" t="n">
        <v>0.4</v>
      </c>
      <c r="T513" s="19" t="n">
        <v>0.33</v>
      </c>
      <c r="U513" s="17" t="inlineStr">
        <is>
          <t>Tier 1A (Direct Coloc, &lt;1 km)</t>
        </is>
      </c>
      <c r="V513" s="19" t="n">
        <v>97.5</v>
      </c>
      <c r="W513" s="19" t="n">
        <v>100</v>
      </c>
      <c r="X513" s="19" t="n">
        <v>29.5</v>
      </c>
      <c r="Y513" s="20">
        <f>ROUND(V513*0.35+W513*0.35+X513*0.30,2)</f>
        <v/>
      </c>
      <c r="Z513" s="22" t="inlineStr">
        <is>
          <t>A - Node within 0.5 km</t>
        </is>
      </c>
      <c r="AA513" s="19" t="n">
        <v>0.4000733110079285</v>
      </c>
      <c r="AB513" s="19" t="n">
        <v>0.3138446472255751</v>
      </c>
      <c r="AC513" s="17" t="inlineStr">
        <is>
          <t>TVN001 - TYPE 2 / Existing UG</t>
        </is>
      </c>
      <c r="AD513" s="17" t="inlineStr">
        <is>
          <t>First survey: confirm node handoff, spare capacity and a feasible short route; co-location is not established.</t>
        </is>
      </c>
      <c r="AE513" s="16" t="n">
        <v>720</v>
      </c>
    </row>
    <row r="514">
      <c r="A514" s="16" t="n">
        <v>1</v>
      </c>
      <c r="B514" s="16" t="n">
        <v>510</v>
      </c>
      <c r="C514" s="16" t="n">
        <v>510</v>
      </c>
      <c r="D514" s="17" t="inlineStr">
        <is>
          <t>0201506035</t>
        </is>
      </c>
      <c r="E514" s="17" t="inlineStr">
        <is>
          <t>Region II (Cagayan Valley)</t>
        </is>
      </c>
      <c r="F514" s="17" t="inlineStr">
        <is>
          <t>Cagayan</t>
        </is>
      </c>
      <c r="G514" s="17" t="inlineStr">
        <is>
          <t>Baggao</t>
        </is>
      </c>
      <c r="H514" s="18" t="inlineStr">
        <is>
          <t>San Jose</t>
        </is>
      </c>
      <c r="I514" s="18" t="n">
        <v>17.891361</v>
      </c>
      <c r="J514" s="17" t="n">
        <v>121.871211</v>
      </c>
      <c r="K514" s="17" t="inlineStr">
        <is>
          <t>U</t>
        </is>
      </c>
      <c r="L514" s="11" t="n">
        <v>4663</v>
      </c>
      <c r="M514" s="19" t="n">
        <v>3.9</v>
      </c>
      <c r="N514" s="20">
        <f>INT(L514/M514)</f>
        <v/>
      </c>
      <c r="O514" s="20">
        <f>ROUND(N514*0.3,0)</f>
        <v/>
      </c>
      <c r="P514" s="17" t="inlineStr">
        <is>
          <t>Band n50 (1.5 GHz, 100 MHz TDD)</t>
        </is>
      </c>
      <c r="Q514" s="21">
        <f>MAX(1,ROUNDUP(O514/1000,0))</f>
        <v/>
      </c>
      <c r="R514" s="16" t="n">
        <v>1</v>
      </c>
      <c r="S514" s="19" t="n">
        <v>0.08</v>
      </c>
      <c r="T514" s="19" t="n">
        <v>16.49</v>
      </c>
      <c r="U514" s="17" t="inlineStr">
        <is>
          <t>Tier 1A (Direct Coloc, &lt;1 km)</t>
        </is>
      </c>
      <c r="V514" s="19" t="n">
        <v>97.5</v>
      </c>
      <c r="W514" s="19" t="n">
        <v>100</v>
      </c>
      <c r="X514" s="19" t="n">
        <v>29.5</v>
      </c>
      <c r="Y514" s="20">
        <f>ROUND(V514*0.35+W514*0.35+X514*0.30,2)</f>
        <v/>
      </c>
      <c r="Z514" s="22" t="inlineStr">
        <is>
          <t>A - Node within 0.5 km</t>
        </is>
      </c>
      <c r="AA514" s="19" t="n">
        <v>0.07673704024240026</v>
      </c>
      <c r="AB514" s="19" t="n">
        <v>16.49989936271596</v>
      </c>
      <c r="AC514" s="17" t="inlineStr">
        <is>
          <t>BOC002 - PM / SEGMENT 9 (LAL-LO - TUGUEGARAO)</t>
        </is>
      </c>
      <c r="AD514" s="17" t="inlineStr">
        <is>
          <t>First survey: confirm node handoff, spare capacity and a feasible short route; co-location is not established.</t>
        </is>
      </c>
      <c r="AE514" s="16" t="n">
        <v>47</v>
      </c>
    </row>
    <row r="515">
      <c r="A515" s="16" t="n">
        <v>1</v>
      </c>
      <c r="B515" s="16" t="n">
        <v>511</v>
      </c>
      <c r="C515" s="16" t="n">
        <v>511</v>
      </c>
      <c r="D515" s="17" t="inlineStr">
        <is>
          <t>0603018034</t>
        </is>
      </c>
      <c r="E515" s="17" t="inlineStr">
        <is>
          <t>Region VI (Western Visayas)</t>
        </is>
      </c>
      <c r="F515" s="17" t="inlineStr">
        <is>
          <t>Iloilo</t>
        </is>
      </c>
      <c r="G515" s="17" t="inlineStr">
        <is>
          <t>Dumangas</t>
        </is>
      </c>
      <c r="H515" s="18" t="inlineStr">
        <is>
          <t>Paloc Sool</t>
        </is>
      </c>
      <c r="I515" s="18" t="n">
        <v>10.833333</v>
      </c>
      <c r="J515" s="17" t="n">
        <v>122.716667</v>
      </c>
      <c r="K515" s="17" t="inlineStr">
        <is>
          <t>R</t>
        </is>
      </c>
      <c r="L515" s="11" t="n">
        <v>3595</v>
      </c>
      <c r="M515" s="19" t="n">
        <v>3.8</v>
      </c>
      <c r="N515" s="20">
        <f>INT(L515/M515)</f>
        <v/>
      </c>
      <c r="O515" s="20">
        <f>ROUND(N515*0.3,0)</f>
        <v/>
      </c>
      <c r="P515" s="17" t="inlineStr">
        <is>
          <t>Band n50 (1.5 GHz, 100 MHz TDD)</t>
        </is>
      </c>
      <c r="Q515" s="21">
        <f>MAX(1,ROUNDUP(O515/1000,0))</f>
        <v/>
      </c>
      <c r="R515" s="16" t="n">
        <v>1</v>
      </c>
      <c r="S515" s="19" t="n">
        <v>1.12</v>
      </c>
      <c r="T515" s="19" t="n">
        <v>0.4</v>
      </c>
      <c r="U515" s="17" t="inlineStr">
        <is>
          <t>Tier 1B (Micro Drop, 1-3 km)</t>
        </is>
      </c>
      <c r="V515" s="19" t="n">
        <v>78.90000000000001</v>
      </c>
      <c r="W515" s="19" t="n">
        <v>93.09999999999999</v>
      </c>
      <c r="X515" s="19" t="n">
        <v>59.2</v>
      </c>
      <c r="Y515" s="20">
        <f>ROUND(V515*0.35+W515*0.35+X515*0.30,2)</f>
        <v/>
      </c>
      <c r="Z515" s="23" t="inlineStr">
        <is>
          <t>C - Line within 0.5 km; node over 1 km</t>
        </is>
      </c>
      <c r="AA515" s="19" t="n">
        <v>1.116287940771254</v>
      </c>
      <c r="AB515" s="19" t="n">
        <v>0.3500875846296049</v>
      </c>
      <c r="AC515" s="17" t="inlineStr">
        <is>
          <t>DSI001 - TYPE 3 / AJUY - ZARRAGA AERIAL</t>
        </is>
      </c>
      <c r="AD515" s="17" t="inlineStr">
        <is>
          <t>Locate an authorized closure or handhole and confirm splicing/capacity; nearby cable alone is insufficient.</t>
        </is>
      </c>
      <c r="AE515" s="16" t="n">
        <v>2963</v>
      </c>
    </row>
    <row r="516">
      <c r="A516" s="16" t="n">
        <v>1</v>
      </c>
      <c r="B516" s="16" t="n">
        <v>512</v>
      </c>
      <c r="C516" s="16" t="n">
        <v>512</v>
      </c>
      <c r="D516" s="17" t="inlineStr">
        <is>
          <t>1102403029</t>
        </is>
      </c>
      <c r="E516" s="17" t="inlineStr">
        <is>
          <t>Region XI (Davao Region)</t>
        </is>
      </c>
      <c r="F516" s="17" t="inlineStr">
        <is>
          <t>Davao del Sur</t>
        </is>
      </c>
      <c r="G516" s="17" t="inlineStr">
        <is>
          <t>City of Digos</t>
        </is>
      </c>
      <c r="H516" s="18" t="inlineStr">
        <is>
          <t>Zone 2</t>
        </is>
      </c>
      <c r="I516" s="18" t="n">
        <v>6.750546</v>
      </c>
      <c r="J516" s="17" t="n">
        <v>125.357298</v>
      </c>
      <c r="K516" s="17" t="inlineStr">
        <is>
          <t>U</t>
        </is>
      </c>
      <c r="L516" s="11" t="n">
        <v>7839</v>
      </c>
      <c r="M516" s="19" t="n">
        <v>3.4</v>
      </c>
      <c r="N516" s="20">
        <f>INT(L516/M516)</f>
        <v/>
      </c>
      <c r="O516" s="20">
        <f>ROUND(N516*0.3,0)</f>
        <v/>
      </c>
      <c r="P516" s="17" t="inlineStr">
        <is>
          <t>Band n50 (1.5 GHz, 100 MHz TDD)</t>
        </is>
      </c>
      <c r="Q516" s="21">
        <f>MAX(1,ROUNDUP(O516/1000,0))</f>
        <v/>
      </c>
      <c r="R516" s="16" t="n">
        <v>1</v>
      </c>
      <c r="S516" s="19" t="n">
        <v>0.52</v>
      </c>
      <c r="T516" s="19" t="n">
        <v>0.98</v>
      </c>
      <c r="U516" s="17" t="inlineStr">
        <is>
          <t>Tier 1A (Direct Coloc, &lt;1 km)</t>
        </is>
      </c>
      <c r="V516" s="19" t="n">
        <v>94.2</v>
      </c>
      <c r="W516" s="19" t="n">
        <v>100</v>
      </c>
      <c r="X516" s="19" t="n">
        <v>33.3</v>
      </c>
      <c r="Y516" s="20">
        <f>ROUND(V516*0.35+W516*0.35+X516*0.30,2)</f>
        <v/>
      </c>
      <c r="Z516" s="22" t="inlineStr">
        <is>
          <t>B - Node 0.5-1 km</t>
        </is>
      </c>
      <c r="AA516" s="19" t="n">
        <v>0.5138597589838256</v>
      </c>
      <c r="AB516" s="19" t="n">
        <v>0.9812887870174186</v>
      </c>
      <c r="AC516" s="17" t="inlineStr">
        <is>
          <t>DSD002 - TYPE 3 / Digos to POI of existing aerial 96F</t>
        </is>
      </c>
      <c r="AD516" s="17" t="inlineStr">
        <is>
          <t>Survey a short node lateral; confirm port/fiber capacity, access and route.</t>
        </is>
      </c>
      <c r="AE516" s="16" t="n">
        <v>954</v>
      </c>
    </row>
    <row r="517">
      <c r="A517" s="16" t="n">
        <v>1</v>
      </c>
      <c r="B517" s="16" t="n">
        <v>513</v>
      </c>
      <c r="C517" s="16" t="n">
        <v>513</v>
      </c>
      <c r="D517" s="17" t="inlineStr">
        <is>
          <t>0603007014</t>
        </is>
      </c>
      <c r="E517" s="17" t="inlineStr">
        <is>
          <t>Region VI (Western Visayas)</t>
        </is>
      </c>
      <c r="F517" s="17" t="inlineStr">
        <is>
          <t>Iloilo</t>
        </is>
      </c>
      <c r="G517" s="17" t="inlineStr">
        <is>
          <t>Barotac Nuevo</t>
        </is>
      </c>
      <c r="H517" s="18" t="inlineStr">
        <is>
          <t>Lagubang</t>
        </is>
      </c>
      <c r="I517" s="18" t="n">
        <v>10.893449</v>
      </c>
      <c r="J517" s="17" t="n">
        <v>122.704193</v>
      </c>
      <c r="K517" s="17" t="inlineStr">
        <is>
          <t>R</t>
        </is>
      </c>
      <c r="L517" s="11" t="n">
        <v>2863</v>
      </c>
      <c r="M517" s="19" t="n">
        <v>3.8</v>
      </c>
      <c r="N517" s="20">
        <f>INT(L517/M517)</f>
        <v/>
      </c>
      <c r="O517" s="20">
        <f>ROUND(N517*0.3,0)</f>
        <v/>
      </c>
      <c r="P517" s="17" t="inlineStr">
        <is>
          <t>Band n50 (1.5 GHz, 100 MHz TDD)</t>
        </is>
      </c>
      <c r="Q517" s="21">
        <f>MAX(1,ROUNDUP(O517/1000,0))</f>
        <v/>
      </c>
      <c r="R517" s="16" t="n">
        <v>1</v>
      </c>
      <c r="S517" s="19" t="n">
        <v>0.5600000000000001</v>
      </c>
      <c r="T517" s="19" t="n">
        <v>0.05</v>
      </c>
      <c r="U517" s="17" t="inlineStr">
        <is>
          <t>Tier 1A (Direct Coloc, &lt;1 km)</t>
        </is>
      </c>
      <c r="V517" s="19" t="n">
        <v>92.90000000000001</v>
      </c>
      <c r="W517" s="19" t="n">
        <v>79</v>
      </c>
      <c r="X517" s="19" t="n">
        <v>59.2</v>
      </c>
      <c r="Y517" s="20">
        <f>ROUND(V517*0.35+W517*0.35+X517*0.30,2)</f>
        <v/>
      </c>
      <c r="Z517" s="22" t="inlineStr">
        <is>
          <t>B - Node 0.5-1 km</t>
        </is>
      </c>
      <c r="AA517" s="19" t="n">
        <v>0.5588346794703274</v>
      </c>
      <c r="AB517" s="19" t="n">
        <v>0.03522517094922844</v>
      </c>
      <c r="AC517" s="17" t="inlineStr">
        <is>
          <t>BNV001 - TYPE 3 / DUMANGAS CO-BAROTAC NUEVO CO</t>
        </is>
      </c>
      <c r="AD517" s="17" t="inlineStr">
        <is>
          <t>Survey a short node lateral; confirm port/fiber capacity, access and route.</t>
        </is>
      </c>
      <c r="AE517" s="16" t="n">
        <v>1063</v>
      </c>
    </row>
    <row r="518">
      <c r="A518" s="16" t="n">
        <v>1</v>
      </c>
      <c r="B518" s="16" t="n">
        <v>514</v>
      </c>
      <c r="C518" s="16" t="n">
        <v>514</v>
      </c>
      <c r="D518" s="17" t="inlineStr">
        <is>
          <t>0105506014</t>
        </is>
      </c>
      <c r="E518" s="17" t="inlineStr">
        <is>
          <t>Region I (Ilocos Region)</t>
        </is>
      </c>
      <c r="F518" s="17" t="inlineStr">
        <is>
          <t>Pangasinan</t>
        </is>
      </c>
      <c r="G518" s="17" t="inlineStr">
        <is>
          <t>Asingan</t>
        </is>
      </c>
      <c r="H518" s="18" t="inlineStr">
        <is>
          <t>Macalong</t>
        </is>
      </c>
      <c r="I518" s="18" t="n">
        <v>16.010924</v>
      </c>
      <c r="J518" s="17" t="n">
        <v>120.660212</v>
      </c>
      <c r="K518" s="17" t="inlineStr">
        <is>
          <t>R</t>
        </is>
      </c>
      <c r="L518" s="11" t="n">
        <v>3976</v>
      </c>
      <c r="M518" s="19" t="n">
        <v>3.6</v>
      </c>
      <c r="N518" s="20">
        <f>INT(L518/M518)</f>
        <v/>
      </c>
      <c r="O518" s="20">
        <f>ROUND(N518*0.3,0)</f>
        <v/>
      </c>
      <c r="P518" s="17" t="inlineStr">
        <is>
          <t>Band n50 (1.5 GHz, 100 MHz TDD)</t>
        </is>
      </c>
      <c r="Q518" s="21">
        <f>MAX(1,ROUNDUP(O518/1000,0))</f>
        <v/>
      </c>
      <c r="R518" s="16" t="n">
        <v>1</v>
      </c>
      <c r="S518" s="19" t="n">
        <v>1.21</v>
      </c>
      <c r="T518" s="19" t="n">
        <v>1.3</v>
      </c>
      <c r="U518" s="17" t="inlineStr">
        <is>
          <t>Tier 1B (Micro Drop, 1-3 km)</t>
        </is>
      </c>
      <c r="V518" s="19" t="n">
        <v>76.7</v>
      </c>
      <c r="W518" s="19" t="n">
        <v>100</v>
      </c>
      <c r="X518" s="19" t="n">
        <v>53.5</v>
      </c>
      <c r="Y518" s="20">
        <f>ROUND(V518*0.35+W518*0.35+X518*0.30,2)</f>
        <v/>
      </c>
      <c r="Z518" s="24" t="inlineStr">
        <is>
          <t>D - Other node or line within 3 km</t>
        </is>
      </c>
      <c r="AA518" s="19" t="n">
        <v>1.213292933582962</v>
      </c>
      <c r="AB518" s="19" t="n">
        <v>1.148635679470139</v>
      </c>
      <c r="AC518" s="17" t="inlineStr">
        <is>
          <t>ANP001
- BP / BINALONAN - UMINGAN</t>
        </is>
      </c>
      <c r="AD518" s="17" t="inlineStr">
        <is>
          <t>Compare a routed node lateral with an approved line tap; survey crossings and permissions.</t>
        </is>
      </c>
      <c r="AE518" s="16" t="n">
        <v>3837</v>
      </c>
    </row>
    <row r="519">
      <c r="A519" s="16" t="n">
        <v>1</v>
      </c>
      <c r="B519" s="16" t="n">
        <v>515</v>
      </c>
      <c r="C519" s="16" t="n">
        <v>515</v>
      </c>
      <c r="D519" s="17" t="inlineStr">
        <is>
          <t>0501603027</t>
        </is>
      </c>
      <c r="E519" s="17" t="inlineStr">
        <is>
          <t>Region V (Bicol Region)</t>
        </is>
      </c>
      <c r="F519" s="17" t="inlineStr">
        <is>
          <t>Camarines Norte</t>
        </is>
      </c>
      <c r="G519" s="17" t="inlineStr">
        <is>
          <t>Daet</t>
        </is>
      </c>
      <c r="H519" s="18" t="inlineStr">
        <is>
          <t>Barangay IV</t>
        </is>
      </c>
      <c r="I519" s="18" t="n">
        <v>14.11701</v>
      </c>
      <c r="J519" s="17" t="n">
        <v>122.94897</v>
      </c>
      <c r="K519" s="17" t="inlineStr">
        <is>
          <t>U</t>
        </is>
      </c>
      <c r="L519" s="11" t="n">
        <v>7810</v>
      </c>
      <c r="M519" s="19" t="n">
        <v>4</v>
      </c>
      <c r="N519" s="20">
        <f>INT(L519/M519)</f>
        <v/>
      </c>
      <c r="O519" s="20">
        <f>ROUND(N519*0.3,0)</f>
        <v/>
      </c>
      <c r="P519" s="17" t="inlineStr">
        <is>
          <t>Band n50 (1.5 GHz, 100 MHz TDD)</t>
        </is>
      </c>
      <c r="Q519" s="21">
        <f>MAX(1,ROUNDUP(O519/1000,0))</f>
        <v/>
      </c>
      <c r="R519" s="16" t="n">
        <v>1</v>
      </c>
      <c r="S519" s="19" t="n">
        <v>0.58</v>
      </c>
      <c r="T519" s="19" t="n">
        <v>1.18</v>
      </c>
      <c r="U519" s="17" t="inlineStr">
        <is>
          <t>Tier 1A (Direct Coloc, &lt;1 km)</t>
        </is>
      </c>
      <c r="V519" s="19" t="n">
        <v>92.40000000000001</v>
      </c>
      <c r="W519" s="19" t="n">
        <v>100</v>
      </c>
      <c r="X519" s="19" t="n">
        <v>35.2</v>
      </c>
      <c r="Y519" s="20">
        <f>ROUND(V519*0.35+W519*0.35+X519*0.30,2)</f>
        <v/>
      </c>
      <c r="Z519" s="22" t="inlineStr">
        <is>
          <t>B - Node 0.5-1 km</t>
        </is>
      </c>
      <c r="AA519" s="19" t="n">
        <v>0.5790248008322049</v>
      </c>
      <c r="AB519" s="19" t="n">
        <v>0.6513439400059496</v>
      </c>
      <c r="AC519" s="17" t="inlineStr">
        <is>
          <t>DEC001
- TYPE 2 / PAGBILAO - NAGA (UG + Aerial)</t>
        </is>
      </c>
      <c r="AD519" s="17" t="inlineStr">
        <is>
          <t>Survey a short node lateral; confirm port/fiber capacity, access and route.</t>
        </is>
      </c>
      <c r="AE519" s="16" t="n">
        <v>1107</v>
      </c>
    </row>
    <row r="520">
      <c r="A520" s="16" t="n">
        <v>1</v>
      </c>
      <c r="B520" s="16" t="n">
        <v>516</v>
      </c>
      <c r="C520" s="16" t="n">
        <v>516</v>
      </c>
      <c r="D520" s="17" t="inlineStr">
        <is>
          <t>0203112045</t>
        </is>
      </c>
      <c r="E520" s="17" t="inlineStr">
        <is>
          <t>Region II (Cagayan Valley)</t>
        </is>
      </c>
      <c r="F520" s="17" t="inlineStr">
        <is>
          <t>Isabela</t>
        </is>
      </c>
      <c r="G520" s="17" t="inlineStr">
        <is>
          <t>Echague</t>
        </is>
      </c>
      <c r="H520" s="18" t="inlineStr">
        <is>
          <t>San Fabian</t>
        </is>
      </c>
      <c r="I520" s="18" t="n">
        <v>16.712222</v>
      </c>
      <c r="J520" s="17" t="n">
        <v>121.681944</v>
      </c>
      <c r="K520" s="17" t="inlineStr">
        <is>
          <t>U</t>
        </is>
      </c>
      <c r="L520" s="11" t="n">
        <v>4156</v>
      </c>
      <c r="M520" s="19" t="n">
        <v>3.8</v>
      </c>
      <c r="N520" s="20">
        <f>INT(L520/M520)</f>
        <v/>
      </c>
      <c r="O520" s="20">
        <f>ROUND(N520*0.3,0)</f>
        <v/>
      </c>
      <c r="P520" s="17" t="inlineStr">
        <is>
          <t>Band n50 (1.5 GHz, 100 MHz TDD)</t>
        </is>
      </c>
      <c r="Q520" s="21">
        <f>MAX(1,ROUNDUP(O520/1000,0))</f>
        <v/>
      </c>
      <c r="R520" s="16" t="n">
        <v>1</v>
      </c>
      <c r="S520" s="19" t="n">
        <v>0.41</v>
      </c>
      <c r="T520" s="19" t="n">
        <v>0.5600000000000001</v>
      </c>
      <c r="U520" s="17" t="inlineStr">
        <is>
          <t>Tier 1A (Direct Coloc, &lt;1 km)</t>
        </is>
      </c>
      <c r="V520" s="19" t="n">
        <v>97.3</v>
      </c>
      <c r="W520" s="19" t="n">
        <v>100</v>
      </c>
      <c r="X520" s="19" t="n">
        <v>29.5</v>
      </c>
      <c r="Y520" s="20">
        <f>ROUND(V520*0.35+W520*0.35+X520*0.30,2)</f>
        <v/>
      </c>
      <c r="Z520" s="22" t="inlineStr">
        <is>
          <t>A - Node within 0.5 km</t>
        </is>
      </c>
      <c r="AA520" s="19" t="n">
        <v>0.4081448978770694</v>
      </c>
      <c r="AB520" s="19" t="n">
        <v>0.558298318209123</v>
      </c>
      <c r="AC520" s="17" t="inlineStr">
        <is>
          <t>EGI001 - BP / SEGMENT 12 (CAUAYAN - SANTIAGO)</t>
        </is>
      </c>
      <c r="AD520" s="17" t="inlineStr">
        <is>
          <t>First survey: confirm node handoff, spare capacity and a feasible short route; co-location is not established.</t>
        </is>
      </c>
      <c r="AE520" s="16" t="n">
        <v>744</v>
      </c>
    </row>
    <row r="521">
      <c r="A521" s="16" t="n">
        <v>1</v>
      </c>
      <c r="B521" s="16" t="n">
        <v>517</v>
      </c>
      <c r="C521" s="16" t="n">
        <v>517</v>
      </c>
      <c r="D521" s="17" t="inlineStr">
        <is>
          <t>0506216051</t>
        </is>
      </c>
      <c r="E521" s="17" t="inlineStr">
        <is>
          <t>Region V (Bicol Region)</t>
        </is>
      </c>
      <c r="F521" s="17" t="inlineStr">
        <is>
          <t>Sorsogon</t>
        </is>
      </c>
      <c r="G521" s="17" t="inlineStr">
        <is>
          <t>City of Sorsogon</t>
        </is>
      </c>
      <c r="H521" s="18" t="inlineStr">
        <is>
          <t>Poblacion</t>
        </is>
      </c>
      <c r="I521" s="18" t="n">
        <v>13.040129</v>
      </c>
      <c r="J521" s="17" t="n">
        <v>124.040988</v>
      </c>
      <c r="K521" s="17" t="inlineStr">
        <is>
          <t>R</t>
        </is>
      </c>
      <c r="L521" s="11" t="n">
        <v>4739</v>
      </c>
      <c r="M521" s="19" t="n">
        <v>4</v>
      </c>
      <c r="N521" s="20">
        <f>INT(L521/M521)</f>
        <v/>
      </c>
      <c r="O521" s="20">
        <f>ROUND(N521*0.3,0)</f>
        <v/>
      </c>
      <c r="P521" s="17" t="inlineStr">
        <is>
          <t>Band n50 (1.5 GHz, 100 MHz TDD)</t>
        </is>
      </c>
      <c r="Q521" s="21">
        <f>MAX(1,ROUNDUP(O521/1000,0))</f>
        <v/>
      </c>
      <c r="R521" s="16" t="n">
        <v>1</v>
      </c>
      <c r="S521" s="19" t="n">
        <v>0.99</v>
      </c>
      <c r="T521" s="19" t="n">
        <v>7.06</v>
      </c>
      <c r="U521" s="17" t="inlineStr">
        <is>
          <t>Tier 1A (Direct Coloc, &lt;1 km)</t>
        </is>
      </c>
      <c r="V521" s="19" t="n">
        <v>71.8</v>
      </c>
      <c r="W521" s="19" t="n">
        <v>100</v>
      </c>
      <c r="X521" s="19" t="n">
        <v>59.2</v>
      </c>
      <c r="Y521" s="20">
        <f>ROUND(V521*0.35+W521*0.35+X521*0.30,2)</f>
        <v/>
      </c>
      <c r="Z521" s="22" t="inlineStr">
        <is>
          <t>B - Node 0.5-1 km</t>
        </is>
      </c>
      <c r="AA521" s="19" t="n">
        <v>0.9902461317446627</v>
      </c>
      <c r="AB521" s="19" t="n">
        <v>7.027857477437109</v>
      </c>
      <c r="AC521" s="17" t="inlineStr">
        <is>
          <t>SCS003 - BP / FOC-7,512m</t>
        </is>
      </c>
      <c r="AD521" s="17" t="inlineStr">
        <is>
          <t>Survey a short node lateral; confirm port/fiber capacity, access and route.</t>
        </is>
      </c>
      <c r="AE521" s="16" t="n">
        <v>1946</v>
      </c>
    </row>
    <row r="522">
      <c r="A522" s="16" t="n">
        <v>1</v>
      </c>
      <c r="B522" s="16" t="n">
        <v>518</v>
      </c>
      <c r="C522" s="16" t="n">
        <v>518</v>
      </c>
      <c r="D522" s="17" t="inlineStr">
        <is>
          <t>0300807013</t>
        </is>
      </c>
      <c r="E522" s="17" t="inlineStr">
        <is>
          <t>Region III (Central Luzon)</t>
        </is>
      </c>
      <c r="F522" s="17" t="inlineStr">
        <is>
          <t>Bataan</t>
        </is>
      </c>
      <c r="G522" s="17" t="inlineStr">
        <is>
          <t>Mariveles</t>
        </is>
      </c>
      <c r="H522" s="18" t="inlineStr">
        <is>
          <t>Balon-Anito</t>
        </is>
      </c>
      <c r="I522" s="18" t="n">
        <v>14.436531</v>
      </c>
      <c r="J522" s="17" t="n">
        <v>120.473377</v>
      </c>
      <c r="K522" s="17" t="inlineStr">
        <is>
          <t>U</t>
        </is>
      </c>
      <c r="L522" s="11" t="n">
        <v>16526</v>
      </c>
      <c r="M522" s="19" t="n">
        <v>3.6</v>
      </c>
      <c r="N522" s="20">
        <f>INT(L522/M522)</f>
        <v/>
      </c>
      <c r="O522" s="20">
        <f>ROUND(N522*0.3,0)</f>
        <v/>
      </c>
      <c r="P522" s="17" t="inlineStr">
        <is>
          <t>Band n50 (1.5 GHz, 100 MHz TDD)</t>
        </is>
      </c>
      <c r="Q522" s="21">
        <f>MAX(1,ROUNDUP(O522/1000,0))</f>
        <v/>
      </c>
      <c r="R522" s="16" t="n">
        <v>1</v>
      </c>
      <c r="S522" s="19" t="n">
        <v>0.41</v>
      </c>
      <c r="T522" s="19" t="n">
        <v>0.14</v>
      </c>
      <c r="U522" s="17" t="inlineStr">
        <is>
          <t>Tier 1A (Direct Coloc, &lt;1 km)</t>
        </is>
      </c>
      <c r="V522" s="19" t="n">
        <v>97.3</v>
      </c>
      <c r="W522" s="19" t="n">
        <v>100</v>
      </c>
      <c r="X522" s="19" t="n">
        <v>29.5</v>
      </c>
      <c r="Y522" s="20">
        <f>ROUND(V522*0.35+W522*0.35+X522*0.30,2)</f>
        <v/>
      </c>
      <c r="Z522" s="22" t="inlineStr">
        <is>
          <t>A - Node within 0.5 km</t>
        </is>
      </c>
      <c r="AA522" s="19" t="n">
        <v>0.4088574463579347</v>
      </c>
      <c r="AB522" s="19" t="n">
        <v>0.05422773906613248</v>
      </c>
      <c r="AC522" s="17" t="inlineStr">
        <is>
          <t>MVB001 - TYPE 3 / 24 CORE 3X8</t>
        </is>
      </c>
      <c r="AD522" s="17" t="inlineStr">
        <is>
          <t>First survey: confirm node handoff, spare capacity and a feasible short route; co-location is not established.</t>
        </is>
      </c>
      <c r="AE522" s="16" t="n">
        <v>747</v>
      </c>
    </row>
    <row r="523">
      <c r="A523" s="16" t="n">
        <v>1</v>
      </c>
      <c r="B523" s="16" t="n">
        <v>519</v>
      </c>
      <c r="C523" s="16" t="n">
        <v>519</v>
      </c>
      <c r="D523" s="17" t="inlineStr">
        <is>
          <t>0501603008</t>
        </is>
      </c>
      <c r="E523" s="17" t="inlineStr">
        <is>
          <t>Region V (Bicol Region)</t>
        </is>
      </c>
      <c r="F523" s="17" t="inlineStr">
        <is>
          <t>Camarines Norte</t>
        </is>
      </c>
      <c r="G523" s="17" t="inlineStr">
        <is>
          <t>Daet</t>
        </is>
      </c>
      <c r="H523" s="18" t="inlineStr">
        <is>
          <t>Cobangbang</t>
        </is>
      </c>
      <c r="I523" s="18" t="n">
        <v>14.10566</v>
      </c>
      <c r="J523" s="17" t="n">
        <v>122.960046</v>
      </c>
      <c r="K523" s="17" t="inlineStr">
        <is>
          <t>R</t>
        </is>
      </c>
      <c r="L523" s="11" t="n">
        <v>3875</v>
      </c>
      <c r="M523" s="19" t="n">
        <v>4</v>
      </c>
      <c r="N523" s="20">
        <f>INT(L523/M523)</f>
        <v/>
      </c>
      <c r="O523" s="20">
        <f>ROUND(N523*0.3,0)</f>
        <v/>
      </c>
      <c r="P523" s="17" t="inlineStr">
        <is>
          <t>Band n50 (1.5 GHz, 100 MHz TDD)</t>
        </is>
      </c>
      <c r="Q523" s="21">
        <f>MAX(1,ROUNDUP(O523/1000,0))</f>
        <v/>
      </c>
      <c r="R523" s="16" t="n">
        <v>1</v>
      </c>
      <c r="S523" s="19" t="n">
        <v>1.2</v>
      </c>
      <c r="T523" s="19" t="n">
        <v>0.8</v>
      </c>
      <c r="U523" s="17" t="inlineStr">
        <is>
          <t>Tier 1B (Micro Drop, 1-3 km)</t>
        </is>
      </c>
      <c r="V523" s="19" t="n">
        <v>77</v>
      </c>
      <c r="W523" s="19" t="n">
        <v>94.8</v>
      </c>
      <c r="X523" s="19" t="n">
        <v>59.2</v>
      </c>
      <c r="Y523" s="20">
        <f>ROUND(V523*0.35+W523*0.35+X523*0.30,2)</f>
        <v/>
      </c>
      <c r="Z523" s="24" t="inlineStr">
        <is>
          <t>D - Other node or line within 3 km</t>
        </is>
      </c>
      <c r="AA523" s="19" t="n">
        <v>1.198576523066989</v>
      </c>
      <c r="AB523" s="19" t="n">
        <v>0.8011023126239545</v>
      </c>
      <c r="AC523" s="17" t="inlineStr">
        <is>
          <t>DEC001
- TYPE 2 / PAGBILAO - NAGA (UG + Aerial)</t>
        </is>
      </c>
      <c r="AD523" s="17" t="inlineStr">
        <is>
          <t>Compare a routed node lateral with an approved line tap; survey crossings and permissions.</t>
        </is>
      </c>
      <c r="AE523" s="16" t="n">
        <v>3427</v>
      </c>
    </row>
    <row r="524">
      <c r="A524" s="16" t="n">
        <v>1</v>
      </c>
      <c r="B524" s="16" t="n">
        <v>520</v>
      </c>
      <c r="C524" s="16" t="n">
        <v>520</v>
      </c>
      <c r="D524" s="17" t="inlineStr">
        <is>
          <t>0500517041</t>
        </is>
      </c>
      <c r="E524" s="17" t="inlineStr">
        <is>
          <t>Region V (Bicol Region)</t>
        </is>
      </c>
      <c r="F524" s="17" t="inlineStr">
        <is>
          <t>Albay</t>
        </is>
      </c>
      <c r="G524" s="17" t="inlineStr">
        <is>
          <t>City of Tabaco</t>
        </is>
      </c>
      <c r="H524" s="18" t="inlineStr">
        <is>
          <t>San Roque</t>
        </is>
      </c>
      <c r="I524" s="18" t="n">
        <v>13.355485</v>
      </c>
      <c r="J524" s="17" t="n">
        <v>123.735935</v>
      </c>
      <c r="K524" s="17" t="inlineStr">
        <is>
          <t>U</t>
        </is>
      </c>
      <c r="L524" s="11" t="n">
        <v>5362</v>
      </c>
      <c r="M524" s="19" t="n">
        <v>4.1</v>
      </c>
      <c r="N524" s="20">
        <f>INT(L524/M524)</f>
        <v/>
      </c>
      <c r="O524" s="20">
        <f>ROUND(N524*0.3,0)</f>
        <v/>
      </c>
      <c r="P524" s="17" t="inlineStr">
        <is>
          <t>Band n50 (1.5 GHz, 100 MHz TDD)</t>
        </is>
      </c>
      <c r="Q524" s="21">
        <f>MAX(1,ROUNDUP(O524/1000,0))</f>
        <v/>
      </c>
      <c r="R524" s="16" t="n">
        <v>1</v>
      </c>
      <c r="S524" s="19" t="n">
        <v>0.58</v>
      </c>
      <c r="T524" s="19" t="n">
        <v>0.57</v>
      </c>
      <c r="U524" s="17" t="inlineStr">
        <is>
          <t>Tier 1A (Direct Coloc, &lt;1 km)</t>
        </is>
      </c>
      <c r="V524" s="19" t="n">
        <v>92.40000000000001</v>
      </c>
      <c r="W524" s="19" t="n">
        <v>100</v>
      </c>
      <c r="X524" s="19" t="n">
        <v>35.2</v>
      </c>
      <c r="Y524" s="20">
        <f>ROUND(V524*0.35+W524*0.35+X524*0.30,2)</f>
        <v/>
      </c>
      <c r="Z524" s="22" t="inlineStr">
        <is>
          <t>B - Node 0.5-1 km</t>
        </is>
      </c>
      <c r="AA524" s="19" t="n">
        <v>0.5819048859706911</v>
      </c>
      <c r="AB524" s="19" t="n">
        <v>0.4454821549887015</v>
      </c>
      <c r="AC524" s="17" t="inlineStr">
        <is>
          <t>TCA001
- TYPE 3 / LEGAZP - TIWI AERIAL</t>
        </is>
      </c>
      <c r="AD524" s="17" t="inlineStr">
        <is>
          <t>Survey a short node lateral; confirm port/fiber capacity, access and route.</t>
        </is>
      </c>
      <c r="AE524" s="16" t="n">
        <v>1115</v>
      </c>
    </row>
    <row r="525">
      <c r="A525" s="16" t="n">
        <v>1</v>
      </c>
      <c r="B525" s="16" t="n">
        <v>521</v>
      </c>
      <c r="C525" s="16" t="n">
        <v>521</v>
      </c>
      <c r="D525" s="17" t="inlineStr">
        <is>
          <t>0931700061</t>
        </is>
      </c>
      <c r="E525" s="17" t="inlineStr">
        <is>
          <t>Region IX (Zamboanga Peninsula)</t>
        </is>
      </c>
      <c r="F525" s="17" t="inlineStr">
        <is>
          <t>Zamboanga del Sur</t>
        </is>
      </c>
      <c r="G525" s="17" t="inlineStr">
        <is>
          <t>City of Zamboanga</t>
        </is>
      </c>
      <c r="H525" s="18" t="inlineStr">
        <is>
          <t>Barangay Zone I</t>
        </is>
      </c>
      <c r="I525" s="18" t="n">
        <v>6.907011</v>
      </c>
      <c r="J525" s="17" t="n">
        <v>122.072157</v>
      </c>
      <c r="K525" s="17" t="inlineStr">
        <is>
          <t>U</t>
        </is>
      </c>
      <c r="L525" s="11" t="n">
        <v>5011</v>
      </c>
      <c r="M525" s="19" t="n">
        <v>3.6</v>
      </c>
      <c r="N525" s="20">
        <f>INT(L525/M525)</f>
        <v/>
      </c>
      <c r="O525" s="20">
        <f>ROUND(N525*0.3,0)</f>
        <v/>
      </c>
      <c r="P525" s="17" t="inlineStr">
        <is>
          <t>Band n50 (1.5 GHz, 100 MHz TDD)</t>
        </is>
      </c>
      <c r="Q525" s="21">
        <f>MAX(1,ROUNDUP(O525/1000,0))</f>
        <v/>
      </c>
      <c r="R525" s="16" t="n">
        <v>1</v>
      </c>
      <c r="S525" s="19" t="n">
        <v>0.41</v>
      </c>
      <c r="T525" s="19" t="n">
        <v>0.4</v>
      </c>
      <c r="U525" s="17" t="inlineStr">
        <is>
          <t>Tier 1A (Direct Coloc, &lt;1 km)</t>
        </is>
      </c>
      <c r="V525" s="19" t="n">
        <v>97.2</v>
      </c>
      <c r="W525" s="19" t="n">
        <v>100</v>
      </c>
      <c r="X525" s="19" t="n">
        <v>29.5</v>
      </c>
      <c r="Y525" s="20">
        <f>ROUND(V525*0.35+W525*0.35+X525*0.30,2)</f>
        <v/>
      </c>
      <c r="Z525" s="22" t="inlineStr">
        <is>
          <t>A - Node within 0.5 km</t>
        </is>
      </c>
      <c r="AA525" s="19" t="n">
        <v>0.4093547273193273</v>
      </c>
      <c r="AB525" s="19" t="n">
        <v>0.4032387837749679</v>
      </c>
      <c r="AC525" s="17" t="inlineStr">
        <is>
          <t>ZCZ001-TYPE 2 / Untitled Path</t>
        </is>
      </c>
      <c r="AD525" s="17" t="inlineStr">
        <is>
          <t>First survey: confirm node handoff, spare capacity and a feasible short route; co-location is not established.</t>
        </is>
      </c>
      <c r="AE525" s="16" t="n">
        <v>751</v>
      </c>
    </row>
    <row r="526">
      <c r="A526" s="16" t="n">
        <v>1</v>
      </c>
      <c r="B526" s="16" t="n">
        <v>522</v>
      </c>
      <c r="C526" s="16" t="n">
        <v>522</v>
      </c>
      <c r="D526" s="17" t="inlineStr">
        <is>
          <t>1401110006</t>
        </is>
      </c>
      <c r="E526" s="17" t="inlineStr">
        <is>
          <t>Cordillera Administrative Region (CAR)</t>
        </is>
      </c>
      <c r="F526" s="17" t="inlineStr">
        <is>
          <t>Benguet</t>
        </is>
      </c>
      <c r="G526" s="17" t="inlineStr">
        <is>
          <t>La Trinidad</t>
        </is>
      </c>
      <c r="H526" s="18" t="inlineStr">
        <is>
          <t>Beckel</t>
        </is>
      </c>
      <c r="I526" s="18" t="n">
        <v>16.43633</v>
      </c>
      <c r="J526" s="17" t="n">
        <v>120.631564</v>
      </c>
      <c r="K526" s="17" t="inlineStr">
        <is>
          <t>U</t>
        </is>
      </c>
      <c r="L526" s="11" t="n">
        <v>4684</v>
      </c>
      <c r="M526" s="19" t="n">
        <v>3.5</v>
      </c>
      <c r="N526" s="20">
        <f>INT(L526/M526)</f>
        <v/>
      </c>
      <c r="O526" s="20">
        <f>ROUND(N526*0.3,0)</f>
        <v/>
      </c>
      <c r="P526" s="17" t="inlineStr">
        <is>
          <t>Band n50 (1.5 GHz, 100 MHz TDD)</t>
        </is>
      </c>
      <c r="Q526" s="21">
        <f>MAX(1,ROUNDUP(O526/1000,0))</f>
        <v/>
      </c>
      <c r="R526" s="16" t="n">
        <v>1</v>
      </c>
      <c r="S526" s="19" t="n">
        <v>0.41</v>
      </c>
      <c r="T526" s="19" t="n">
        <v>0.17</v>
      </c>
      <c r="U526" s="17" t="inlineStr">
        <is>
          <t>Tier 1A (Direct Coloc, &lt;1 km)</t>
        </is>
      </c>
      <c r="V526" s="19" t="n">
        <v>97.2</v>
      </c>
      <c r="W526" s="19" t="n">
        <v>100</v>
      </c>
      <c r="X526" s="19" t="n">
        <v>29.5</v>
      </c>
      <c r="Y526" s="20">
        <f>ROUND(V526*0.35+W526*0.35+X526*0.30,2)</f>
        <v/>
      </c>
      <c r="Z526" s="22" t="inlineStr">
        <is>
          <t>A - Node within 0.5 km</t>
        </is>
      </c>
      <c r="AA526" s="19" t="n">
        <v>0.4096597388448264</v>
      </c>
      <c r="AB526" s="19" t="n">
        <v>0.05392922456091866</v>
      </c>
      <c r="AC526" s="17" t="inlineStr">
        <is>
          <t>BGC009 - TYPE 3 / SEGMENT 15 (ARITAO - BAGUIO)</t>
        </is>
      </c>
      <c r="AD526" s="17" t="inlineStr">
        <is>
          <t>First survey: confirm node handoff, spare capacity and a feasible short route; co-location is not established.</t>
        </is>
      </c>
      <c r="AE526" s="16" t="n">
        <v>753</v>
      </c>
    </row>
    <row r="527">
      <c r="A527" s="16" t="n">
        <v>1</v>
      </c>
      <c r="B527" s="16" t="n">
        <v>523</v>
      </c>
      <c r="C527" s="16" t="n">
        <v>523</v>
      </c>
      <c r="D527" s="17" t="inlineStr">
        <is>
          <t>0300808004</t>
        </is>
      </c>
      <c r="E527" s="17" t="inlineStr">
        <is>
          <t>Region III (Central Luzon)</t>
        </is>
      </c>
      <c r="F527" s="17" t="inlineStr">
        <is>
          <t>Bataan</t>
        </is>
      </c>
      <c r="G527" s="17" t="inlineStr">
        <is>
          <t>Morong</t>
        </is>
      </c>
      <c r="H527" s="18" t="inlineStr">
        <is>
          <t>Poblacion</t>
        </is>
      </c>
      <c r="I527" s="18" t="n">
        <v>14.677734</v>
      </c>
      <c r="J527" s="17" t="n">
        <v>120.268039</v>
      </c>
      <c r="K527" s="17" t="inlineStr">
        <is>
          <t>U</t>
        </is>
      </c>
      <c r="L527" s="11" t="n">
        <v>7656</v>
      </c>
      <c r="M527" s="19" t="n">
        <v>3.6</v>
      </c>
      <c r="N527" s="20">
        <f>INT(L527/M527)</f>
        <v/>
      </c>
      <c r="O527" s="20">
        <f>ROUND(N527*0.3,0)</f>
        <v/>
      </c>
      <c r="P527" s="17" t="inlineStr">
        <is>
          <t>Band n50 (1.5 GHz, 100 MHz TDD)</t>
        </is>
      </c>
      <c r="Q527" s="21">
        <f>MAX(1,ROUNDUP(O527/1000,0))</f>
        <v/>
      </c>
      <c r="R527" s="16" t="n">
        <v>1</v>
      </c>
      <c r="S527" s="19" t="n">
        <v>0.41</v>
      </c>
      <c r="T527" s="19" t="n">
        <v>0.41</v>
      </c>
      <c r="U527" s="17" t="inlineStr">
        <is>
          <t>Tier 1A (Direct Coloc, &lt;1 km)</t>
        </is>
      </c>
      <c r="V527" s="19" t="n">
        <v>97.2</v>
      </c>
      <c r="W527" s="19" t="n">
        <v>100</v>
      </c>
      <c r="X527" s="19" t="n">
        <v>29.5</v>
      </c>
      <c r="Y527" s="20">
        <f>ROUND(V527*0.35+W527*0.35+X527*0.30,2)</f>
        <v/>
      </c>
      <c r="Z527" s="22" t="inlineStr">
        <is>
          <t>A - Node within 0.5 km</t>
        </is>
      </c>
      <c r="AA527" s="19" t="n">
        <v>0.4109511615372852</v>
      </c>
      <c r="AB527" s="19" t="n">
        <v>0.2258541915419268</v>
      </c>
      <c r="AC527" s="17" t="inlineStr">
        <is>
          <t>MGB001 - TYPE3 / Subic-Bagac AERIAL</t>
        </is>
      </c>
      <c r="AD527" s="17" t="inlineStr">
        <is>
          <t>First survey: confirm node handoff, spare capacity and a feasible short route; co-location is not established.</t>
        </is>
      </c>
      <c r="AE527" s="16" t="n">
        <v>755</v>
      </c>
    </row>
    <row r="528">
      <c r="A528" s="16" t="n">
        <v>1</v>
      </c>
      <c r="B528" s="16" t="n">
        <v>524</v>
      </c>
      <c r="C528" s="16" t="n">
        <v>524</v>
      </c>
      <c r="D528" s="17" t="inlineStr">
        <is>
          <t>0305412018</t>
        </is>
      </c>
      <c r="E528" s="17" t="inlineStr">
        <is>
          <t>Region III (Central Luzon)</t>
        </is>
      </c>
      <c r="F528" s="17" t="inlineStr">
        <is>
          <t>Pampanga</t>
        </is>
      </c>
      <c r="G528" s="17" t="inlineStr">
        <is>
          <t>Masantol</t>
        </is>
      </c>
      <c r="H528" s="18" t="inlineStr">
        <is>
          <t>San Isidro Matua</t>
        </is>
      </c>
      <c r="I528" s="18" t="n">
        <v>14.891316</v>
      </c>
      <c r="J528" s="17" t="n">
        <v>120.700937</v>
      </c>
      <c r="K528" s="17" t="inlineStr">
        <is>
          <t>R</t>
        </is>
      </c>
      <c r="L528" s="11" t="n">
        <v>3735</v>
      </c>
      <c r="M528" s="19" t="n">
        <v>4</v>
      </c>
      <c r="N528" s="20">
        <f>INT(L528/M528)</f>
        <v/>
      </c>
      <c r="O528" s="20">
        <f>ROUND(N528*0.3,0)</f>
        <v/>
      </c>
      <c r="P528" s="17" t="inlineStr">
        <is>
          <t>Band n50 (1.5 GHz, 100 MHz TDD)</t>
        </is>
      </c>
      <c r="Q528" s="21">
        <f>MAX(1,ROUNDUP(O528/1000,0))</f>
        <v/>
      </c>
      <c r="R528" s="16" t="n">
        <v>1</v>
      </c>
      <c r="S528" s="19" t="n">
        <v>0.63</v>
      </c>
      <c r="T528" s="19" t="n">
        <v>2.21</v>
      </c>
      <c r="U528" s="17" t="inlineStr">
        <is>
          <t>Tier 1A (Direct Coloc, &lt;1 km)</t>
        </is>
      </c>
      <c r="V528" s="19" t="n">
        <v>81.09999999999999</v>
      </c>
      <c r="W528" s="19" t="n">
        <v>95.40000000000001</v>
      </c>
      <c r="X528" s="19" t="n">
        <v>53.5</v>
      </c>
      <c r="Y528" s="20">
        <f>ROUND(V528*0.35+W528*0.35+X528*0.30,2)</f>
        <v/>
      </c>
      <c r="Z528" s="22" t="inlineStr">
        <is>
          <t>B - Node 0.5-1 km</t>
        </is>
      </c>
      <c r="AA528" s="19" t="n">
        <v>0.628212912284511</v>
      </c>
      <c r="AB528" s="19" t="n">
        <v>7.321041608615263</v>
      </c>
      <c r="AC528" s="17" t="inlineStr">
        <is>
          <t>MSP001 - PM / 24 CORE (3X8)</t>
        </is>
      </c>
      <c r="AD528" s="17" t="inlineStr">
        <is>
          <t>Survey a short node lateral; confirm port/fiber capacity, access and route.</t>
        </is>
      </c>
      <c r="AE528" s="16" t="n">
        <v>1203</v>
      </c>
    </row>
    <row r="529">
      <c r="A529" s="16" t="n">
        <v>1</v>
      </c>
      <c r="B529" s="16" t="n">
        <v>525</v>
      </c>
      <c r="C529" s="16" t="n">
        <v>525</v>
      </c>
      <c r="D529" s="17" t="inlineStr">
        <is>
          <t>0201502011</t>
        </is>
      </c>
      <c r="E529" s="17" t="inlineStr">
        <is>
          <t>Region II (Cagayan Valley)</t>
        </is>
      </c>
      <c r="F529" s="17" t="inlineStr">
        <is>
          <t>Cagayan</t>
        </is>
      </c>
      <c r="G529" s="17" t="inlineStr">
        <is>
          <t>Alcala</t>
        </is>
      </c>
      <c r="H529" s="18" t="inlineStr">
        <is>
          <t>Centro Sur</t>
        </is>
      </c>
      <c r="I529" s="18" t="n">
        <v>17.902256</v>
      </c>
      <c r="J529" s="17" t="n">
        <v>121.658624</v>
      </c>
      <c r="K529" s="17" t="inlineStr">
        <is>
          <t>R</t>
        </is>
      </c>
      <c r="L529" s="11" t="n">
        <v>3026</v>
      </c>
      <c r="M529" s="19" t="n">
        <v>3.9</v>
      </c>
      <c r="N529" s="20">
        <f>INT(L529/M529)</f>
        <v/>
      </c>
      <c r="O529" s="20">
        <f>ROUND(N529*0.3,0)</f>
        <v/>
      </c>
      <c r="P529" s="17" t="inlineStr">
        <is>
          <t>Band n50 (1.5 GHz, 100 MHz TDD)</t>
        </is>
      </c>
      <c r="Q529" s="21">
        <f>MAX(1,ROUNDUP(O529/1000,0))</f>
        <v/>
      </c>
      <c r="R529" s="16" t="n">
        <v>1</v>
      </c>
      <c r="S529" s="19" t="n">
        <v>0.55</v>
      </c>
      <c r="T529" s="19" t="n">
        <v>0.2</v>
      </c>
      <c r="U529" s="17" t="inlineStr">
        <is>
          <t>Tier 1A (Direct Coloc, &lt;1 km)</t>
        </is>
      </c>
      <c r="V529" s="19" t="n">
        <v>93.09999999999999</v>
      </c>
      <c r="W529" s="19" t="n">
        <v>83.40000000000001</v>
      </c>
      <c r="X529" s="19" t="n">
        <v>53.5</v>
      </c>
      <c r="Y529" s="20">
        <f>ROUND(V529*0.35+W529*0.35+X529*0.30,2)</f>
        <v/>
      </c>
      <c r="Z529" s="22" t="inlineStr">
        <is>
          <t>B - Node 0.5-1 km</t>
        </is>
      </c>
      <c r="AA529" s="19" t="n">
        <v>0.5538489877917636</v>
      </c>
      <c r="AB529" s="19" t="n">
        <v>0.115959502505974</v>
      </c>
      <c r="AC529" s="17" t="inlineStr">
        <is>
          <t>ACC001 - BP / SEGMENT 9 (LAL-LO - TUGUEGARAO)</t>
        </is>
      </c>
      <c r="AD529" s="17" t="inlineStr">
        <is>
          <t>Survey a short node lateral; confirm port/fiber capacity, access and route.</t>
        </is>
      </c>
      <c r="AE529" s="16" t="n">
        <v>1046</v>
      </c>
    </row>
    <row r="530">
      <c r="A530" s="16" t="n">
        <v>1</v>
      </c>
      <c r="B530" s="16" t="n">
        <v>526</v>
      </c>
      <c r="C530" s="16" t="n">
        <v>526</v>
      </c>
      <c r="D530" s="17" t="inlineStr">
        <is>
          <t>0203124004</t>
        </is>
      </c>
      <c r="E530" s="17" t="inlineStr">
        <is>
          <t>Region II (Cagayan Valley)</t>
        </is>
      </c>
      <c r="F530" s="17" t="inlineStr">
        <is>
          <t>Isabela</t>
        </is>
      </c>
      <c r="G530" s="17" t="inlineStr">
        <is>
          <t>Ramon</t>
        </is>
      </c>
      <c r="H530" s="18" t="inlineStr">
        <is>
          <t>Bugallon Norte</t>
        </is>
      </c>
      <c r="I530" s="18" t="n">
        <v>16.78775</v>
      </c>
      <c r="J530" s="17" t="n">
        <v>121.531961</v>
      </c>
      <c r="K530" s="17" t="inlineStr">
        <is>
          <t>U</t>
        </is>
      </c>
      <c r="L530" s="11" t="n">
        <v>5967</v>
      </c>
      <c r="M530" s="19" t="n">
        <v>3.8</v>
      </c>
      <c r="N530" s="20">
        <f>INT(L530/M530)</f>
        <v/>
      </c>
      <c r="O530" s="20">
        <f>ROUND(N530*0.3,0)</f>
        <v/>
      </c>
      <c r="P530" s="17" t="inlineStr">
        <is>
          <t>Band n50 (1.5 GHz, 100 MHz TDD)</t>
        </is>
      </c>
      <c r="Q530" s="21">
        <f>MAX(1,ROUNDUP(O530/1000,0))</f>
        <v/>
      </c>
      <c r="R530" s="16" t="n">
        <v>1</v>
      </c>
      <c r="S530" s="19" t="n">
        <v>0.09</v>
      </c>
      <c r="T530" s="19" t="n">
        <v>10.48</v>
      </c>
      <c r="U530" s="17" t="inlineStr">
        <is>
          <t>Tier 1A (Direct Coloc, &lt;1 km)</t>
        </is>
      </c>
      <c r="V530" s="19" t="n">
        <v>97.09999999999999</v>
      </c>
      <c r="W530" s="19" t="n">
        <v>100</v>
      </c>
      <c r="X530" s="19" t="n">
        <v>29.5</v>
      </c>
      <c r="Y530" s="20">
        <f>ROUND(V530*0.35+W530*0.35+X530*0.30,2)</f>
        <v/>
      </c>
      <c r="Z530" s="22" t="inlineStr">
        <is>
          <t>A - Node within 0.5 km</t>
        </is>
      </c>
      <c r="AA530" s="19" t="n">
        <v>0.08818700968304935</v>
      </c>
      <c r="AB530" s="19" t="n">
        <v>10.43517365248863</v>
      </c>
      <c r="AC530" s="17" t="inlineStr">
        <is>
          <t>RNI001 - BP / SEGMENT 12 (CAUAYAN - SANTIAGO)</t>
        </is>
      </c>
      <c r="AD530" s="17" t="inlineStr">
        <is>
          <t>First survey: confirm node handoff, spare capacity and a feasible short route; co-location is not established.</t>
        </is>
      </c>
      <c r="AE530" s="16" t="n">
        <v>59</v>
      </c>
    </row>
    <row r="531">
      <c r="A531" s="16" t="n">
        <v>1</v>
      </c>
      <c r="B531" s="16" t="n">
        <v>527</v>
      </c>
      <c r="C531" s="16" t="n">
        <v>527</v>
      </c>
      <c r="D531" s="17" t="inlineStr">
        <is>
          <t>0702227008</t>
        </is>
      </c>
      <c r="E531" s="17" t="inlineStr">
        <is>
          <t>Region VII (Central Visayas)</t>
        </is>
      </c>
      <c r="F531" s="17" t="inlineStr">
        <is>
          <t>Cebu</t>
        </is>
      </c>
      <c r="G531" s="17" t="inlineStr">
        <is>
          <t>Liloan</t>
        </is>
      </c>
      <c r="H531" s="18" t="inlineStr">
        <is>
          <t>Poblacion</t>
        </is>
      </c>
      <c r="I531" s="18" t="n">
        <v>10.402269</v>
      </c>
      <c r="J531" s="17" t="n">
        <v>123.99783</v>
      </c>
      <c r="K531" s="17" t="inlineStr">
        <is>
          <t>U</t>
        </is>
      </c>
      <c r="L531" s="11" t="n">
        <v>17033</v>
      </c>
      <c r="M531" s="19" t="n">
        <v>3.8</v>
      </c>
      <c r="N531" s="20">
        <f>INT(L531/M531)</f>
        <v/>
      </c>
      <c r="O531" s="20">
        <f>ROUND(N531*0.3,0)</f>
        <v/>
      </c>
      <c r="P531" s="17" t="inlineStr">
        <is>
          <t>Band n50 (1.5 GHz, 100 MHz TDD)</t>
        </is>
      </c>
      <c r="Q531" s="21">
        <f>MAX(1,ROUNDUP(O531/1000,0))</f>
        <v/>
      </c>
      <c r="R531" s="16" t="n">
        <v>1</v>
      </c>
      <c r="S531" s="19" t="n">
        <v>0.59</v>
      </c>
      <c r="T531" s="19" t="n">
        <v>0.18</v>
      </c>
      <c r="U531" s="17" t="inlineStr">
        <is>
          <t>Tier 1A (Direct Coloc, &lt;1 km)</t>
        </is>
      </c>
      <c r="V531" s="19" t="n">
        <v>92.2</v>
      </c>
      <c r="W531" s="19" t="n">
        <v>100</v>
      </c>
      <c r="X531" s="19" t="n">
        <v>35.2</v>
      </c>
      <c r="Y531" s="20">
        <f>ROUND(V531*0.35+W531*0.35+X531*0.30,2)</f>
        <v/>
      </c>
      <c r="Z531" s="22" t="inlineStr">
        <is>
          <t>B - Node 0.5-1 km</t>
        </is>
      </c>
      <c r="AA531" s="19" t="n">
        <v>0.584366818478151</v>
      </c>
      <c r="AB531" s="19" t="n">
        <v>0.1773555584677854</v>
      </c>
      <c r="AC531" s="17" t="inlineStr">
        <is>
          <t>LLC001 - TYPE 3 / Route 7.591km</t>
        </is>
      </c>
      <c r="AD531" s="17" t="inlineStr">
        <is>
          <t>Survey a short node lateral; confirm port/fiber capacity, access and route.</t>
        </is>
      </c>
      <c r="AE531" s="16" t="n">
        <v>1119</v>
      </c>
    </row>
    <row r="532">
      <c r="A532" s="16" t="n">
        <v>1</v>
      </c>
      <c r="B532" s="16" t="n">
        <v>528</v>
      </c>
      <c r="C532" s="16" t="n">
        <v>528</v>
      </c>
      <c r="D532" s="17" t="inlineStr">
        <is>
          <t>1402707017</t>
        </is>
      </c>
      <c r="E532" s="17" t="inlineStr">
        <is>
          <t>Cordillera Administrative Region (CAR)</t>
        </is>
      </c>
      <c r="F532" s="17" t="inlineStr">
        <is>
          <t>Ifugao</t>
        </is>
      </c>
      <c r="G532" s="17" t="inlineStr">
        <is>
          <t>Alfonso Lista</t>
        </is>
      </c>
      <c r="H532" s="18" t="inlineStr">
        <is>
          <t>Santa Maria</t>
        </is>
      </c>
      <c r="I532" s="18" t="n">
        <v>16.89098</v>
      </c>
      <c r="J532" s="17" t="n">
        <v>121.459631</v>
      </c>
      <c r="K532" s="17" t="inlineStr">
        <is>
          <t>U</t>
        </is>
      </c>
      <c r="L532" s="11" t="n">
        <v>5445</v>
      </c>
      <c r="M532" s="19" t="n">
        <v>3.9</v>
      </c>
      <c r="N532" s="20">
        <f>INT(L532/M532)</f>
        <v/>
      </c>
      <c r="O532" s="20">
        <f>ROUND(N532*0.3,0)</f>
        <v/>
      </c>
      <c r="P532" s="17" t="inlineStr">
        <is>
          <t>Band n50 (1.5 GHz, 100 MHz TDD)</t>
        </is>
      </c>
      <c r="Q532" s="21">
        <f>MAX(1,ROUNDUP(O532/1000,0))</f>
        <v/>
      </c>
      <c r="R532" s="16" t="n">
        <v>1</v>
      </c>
      <c r="S532" s="19" t="n">
        <v>0.09</v>
      </c>
      <c r="T532" s="19" t="n">
        <v>21.61</v>
      </c>
      <c r="U532" s="17" t="inlineStr">
        <is>
          <t>Tier 1A (Direct Coloc, &lt;1 km)</t>
        </is>
      </c>
      <c r="V532" s="19" t="n">
        <v>97</v>
      </c>
      <c r="W532" s="19" t="n">
        <v>100</v>
      </c>
      <c r="X532" s="19" t="n">
        <v>29.5</v>
      </c>
      <c r="Y532" s="20">
        <f>ROUND(V532*0.35+W532*0.35+X532*0.30,2)</f>
        <v/>
      </c>
      <c r="Z532" s="22" t="inlineStr">
        <is>
          <t>A - Node within 0.5 km</t>
        </is>
      </c>
      <c r="AA532" s="19" t="n">
        <v>0.08986415251690975</v>
      </c>
      <c r="AB532" s="19" t="n">
        <v>21.60045836658848</v>
      </c>
      <c r="AC532" s="17" t="inlineStr">
        <is>
          <t>ALF001-PM / ROXAS - CABATUAN</t>
        </is>
      </c>
      <c r="AD532" s="17" t="inlineStr">
        <is>
          <t>First survey: confirm node handoff, spare capacity and a feasible short route; co-location is not established.</t>
        </is>
      </c>
      <c r="AE532" s="16" t="n">
        <v>62</v>
      </c>
    </row>
    <row r="533">
      <c r="A533" s="16" t="n">
        <v>1</v>
      </c>
      <c r="B533" s="16" t="n">
        <v>529</v>
      </c>
      <c r="C533" s="16" t="n">
        <v>529</v>
      </c>
      <c r="D533" s="17" t="inlineStr">
        <is>
          <t>0405814001</t>
        </is>
      </c>
      <c r="E533" s="17" t="inlineStr">
        <is>
          <t>Region IV-A (CALABARZON)</t>
        </is>
      </c>
      <c r="F533" s="17" t="inlineStr">
        <is>
          <t>Rizal</t>
        </is>
      </c>
      <c r="G533" s="17" t="inlineStr">
        <is>
          <t>Teresa</t>
        </is>
      </c>
      <c r="H533" s="18" t="inlineStr">
        <is>
          <t>Bagumbayan</t>
        </is>
      </c>
      <c r="I533" s="18" t="n">
        <v>14.549945</v>
      </c>
      <c r="J533" s="17" t="n">
        <v>121.218431</v>
      </c>
      <c r="K533" s="17" t="inlineStr">
        <is>
          <t>U</t>
        </is>
      </c>
      <c r="L533" s="11" t="n">
        <v>15588</v>
      </c>
      <c r="M533" s="19" t="n">
        <v>3.6</v>
      </c>
      <c r="N533" s="20">
        <f>INT(L533/M533)</f>
        <v/>
      </c>
      <c r="O533" s="20">
        <f>ROUND(N533*0.3,0)</f>
        <v/>
      </c>
      <c r="P533" s="17" t="inlineStr">
        <is>
          <t>Band n50 (1.5 GHz, 100 MHz TDD)</t>
        </is>
      </c>
      <c r="Q533" s="21">
        <f>MAX(1,ROUNDUP(O533/1000,0))</f>
        <v/>
      </c>
      <c r="R533" s="16" t="n">
        <v>1</v>
      </c>
      <c r="S533" s="19" t="n">
        <v>0.42</v>
      </c>
      <c r="T533" s="19" t="n">
        <v>0.11</v>
      </c>
      <c r="U533" s="17" t="inlineStr">
        <is>
          <t>Tier 1A (Direct Coloc, &lt;1 km)</t>
        </is>
      </c>
      <c r="V533" s="19" t="n">
        <v>97</v>
      </c>
      <c r="W533" s="19" t="n">
        <v>100</v>
      </c>
      <c r="X533" s="19" t="n">
        <v>29.5</v>
      </c>
      <c r="Y533" s="20">
        <f>ROUND(V533*0.35+W533*0.35+X533*0.30,2)</f>
        <v/>
      </c>
      <c r="Z533" s="22" t="inlineStr">
        <is>
          <t>A - Node within 0.5 km</t>
        </is>
      </c>
      <c r="AA533" s="19" t="n">
        <v>0.4177437920376409</v>
      </c>
      <c r="AB533" s="19" t="n">
        <v>0.0008369489533080547</v>
      </c>
      <c r="AC533" s="17" t="inlineStr">
        <is>
          <t>TSR001 - TYPE 3 / Aerial 24C</t>
        </is>
      </c>
      <c r="AD533" s="17" t="inlineStr">
        <is>
          <t>First survey: confirm node handoff, spare capacity and a feasible short route; co-location is not established.</t>
        </is>
      </c>
      <c r="AE533" s="16" t="n">
        <v>768</v>
      </c>
    </row>
    <row r="534">
      <c r="A534" s="16" t="n">
        <v>1</v>
      </c>
      <c r="B534" s="16" t="n">
        <v>530</v>
      </c>
      <c r="C534" s="16" t="n">
        <v>530</v>
      </c>
      <c r="D534" s="17" t="inlineStr">
        <is>
          <t>0803738082</t>
        </is>
      </c>
      <c r="E534" s="17" t="inlineStr">
        <is>
          <t>Region VIII (Eastern Visayas)</t>
        </is>
      </c>
      <c r="F534" s="17" t="inlineStr">
        <is>
          <t>Leyte</t>
        </is>
      </c>
      <c r="G534" s="17" t="inlineStr">
        <is>
          <t>Ormoc City</t>
        </is>
      </c>
      <c r="H534" s="18" t="inlineStr">
        <is>
          <t>San Isidro</t>
        </is>
      </c>
      <c r="I534" s="18" t="n">
        <v>11.027054</v>
      </c>
      <c r="J534" s="17" t="n">
        <v>124.59479</v>
      </c>
      <c r="K534" s="17" t="inlineStr">
        <is>
          <t>U</t>
        </is>
      </c>
      <c r="L534" s="11" t="n">
        <v>6373</v>
      </c>
      <c r="M534" s="19" t="n">
        <v>3.8</v>
      </c>
      <c r="N534" s="20">
        <f>INT(L534/M534)</f>
        <v/>
      </c>
      <c r="O534" s="20">
        <f>ROUND(N534*0.3,0)</f>
        <v/>
      </c>
      <c r="P534" s="17" t="inlineStr">
        <is>
          <t>Band n50 (1.5 GHz, 100 MHz TDD)</t>
        </is>
      </c>
      <c r="Q534" s="21">
        <f>MAX(1,ROUNDUP(O534/1000,0))</f>
        <v/>
      </c>
      <c r="R534" s="16" t="n">
        <v>1</v>
      </c>
      <c r="S534" s="19" t="n">
        <v>0.59</v>
      </c>
      <c r="T534" s="19" t="n">
        <v>0.13</v>
      </c>
      <c r="U534" s="17" t="inlineStr">
        <is>
          <t>Tier 1A (Direct Coloc, &lt;1 km)</t>
        </is>
      </c>
      <c r="V534" s="19" t="n">
        <v>92.09999999999999</v>
      </c>
      <c r="W534" s="19" t="n">
        <v>100</v>
      </c>
      <c r="X534" s="19" t="n">
        <v>35.2</v>
      </c>
      <c r="Y534" s="20">
        <f>ROUND(V534*0.35+W534*0.35+X534*0.30,2)</f>
        <v/>
      </c>
      <c r="Z534" s="23" t="inlineStr">
        <is>
          <t>C - Line within 0.5 km; node over 1 km</t>
        </is>
      </c>
      <c r="AA534" s="19" t="n">
        <v>1.785864545289955</v>
      </c>
      <c r="AB534" s="19" t="n">
        <v>0.119500605328357</v>
      </c>
      <c r="AC534" s="17" t="inlineStr">
        <is>
          <t>OCL001 - TYPE 2 CLS / ORMOC - PALOMPON</t>
        </is>
      </c>
      <c r="AD534" s="17" t="inlineStr">
        <is>
          <t>Locate an authorized closure or handhole and confirm splicing/capacity; nearby cable alone is insufficient.</t>
        </is>
      </c>
      <c r="AE534" s="16" t="n">
        <v>2592</v>
      </c>
    </row>
    <row r="535">
      <c r="A535" s="16" t="n">
        <v>1</v>
      </c>
      <c r="B535" s="16" t="n">
        <v>531</v>
      </c>
      <c r="C535" s="16" t="n">
        <v>531</v>
      </c>
      <c r="D535" s="17" t="inlineStr">
        <is>
          <t>0403423009</t>
        </is>
      </c>
      <c r="E535" s="17" t="inlineStr">
        <is>
          <t>Region IV-A (CALABARZON)</t>
        </is>
      </c>
      <c r="F535" s="17" t="inlineStr">
        <is>
          <t>Laguna</t>
        </is>
      </c>
      <c r="G535" s="17" t="inlineStr">
        <is>
          <t>Rizal</t>
        </is>
      </c>
      <c r="H535" s="18" t="inlineStr">
        <is>
          <t>Tala</t>
        </is>
      </c>
      <c r="I535" s="18" t="n">
        <v>14.102383</v>
      </c>
      <c r="J535" s="17" t="n">
        <v>121.391111</v>
      </c>
      <c r="K535" s="17" t="inlineStr">
        <is>
          <t>R</t>
        </is>
      </c>
      <c r="L535" s="11" t="n">
        <v>2885</v>
      </c>
      <c r="M535" s="19" t="n">
        <v>3.6</v>
      </c>
      <c r="N535" s="20">
        <f>INT(L535/M535)</f>
        <v/>
      </c>
      <c r="O535" s="20">
        <f>ROUND(N535*0.3,0)</f>
        <v/>
      </c>
      <c r="P535" s="17" t="inlineStr">
        <is>
          <t>Band n50 (1.5 GHz, 100 MHz TDD)</t>
        </is>
      </c>
      <c r="Q535" s="21">
        <f>MAX(1,ROUNDUP(O535/1000,0))</f>
        <v/>
      </c>
      <c r="R535" s="16" t="n">
        <v>1</v>
      </c>
      <c r="S535" s="19" t="n">
        <v>0.92</v>
      </c>
      <c r="T535" s="19" t="n">
        <v>0.91</v>
      </c>
      <c r="U535" s="17" t="inlineStr">
        <is>
          <t>Tier 1A (Direct Coloc, &lt;1 km)</t>
        </is>
      </c>
      <c r="V535" s="19" t="n">
        <v>83.59999999999999</v>
      </c>
      <c r="W535" s="19" t="n">
        <v>85.2</v>
      </c>
      <c r="X535" s="19" t="n">
        <v>62.3</v>
      </c>
      <c r="Y535" s="20">
        <f>ROUND(V535*0.35+W535*0.35+X535*0.30,2)</f>
        <v/>
      </c>
      <c r="Z535" s="22" t="inlineStr">
        <is>
          <t>B - Node 0.5-1 km</t>
        </is>
      </c>
      <c r="AA535" s="19" t="n">
        <v>0.9141507134306105</v>
      </c>
      <c r="AB535" s="19" t="n">
        <v>0.9011916508823391</v>
      </c>
      <c r="AC535" s="17" t="inlineStr">
        <is>
          <t>RZL001 - PM / SAN PABLO - LUCBAN AERIAL</t>
        </is>
      </c>
      <c r="AD535" s="17" t="inlineStr">
        <is>
          <t>Survey a short node lateral; confirm port/fiber capacity, access and route.</t>
        </is>
      </c>
      <c r="AE535" s="16" t="n">
        <v>1790</v>
      </c>
    </row>
    <row r="536">
      <c r="A536" s="16" t="n">
        <v>1</v>
      </c>
      <c r="B536" s="16" t="n">
        <v>532</v>
      </c>
      <c r="C536" s="16" t="n">
        <v>532</v>
      </c>
      <c r="D536" s="17" t="inlineStr">
        <is>
          <t>0401023021</t>
        </is>
      </c>
      <c r="E536" s="17" t="inlineStr">
        <is>
          <t>Region IV-A (CALABARZON)</t>
        </is>
      </c>
      <c r="F536" s="17" t="inlineStr">
        <is>
          <t>Batangas</t>
        </is>
      </c>
      <c r="G536" s="17" t="inlineStr">
        <is>
          <t>San Juan</t>
        </is>
      </c>
      <c r="H536" s="18" t="inlineStr">
        <is>
          <t>Mabalanoy</t>
        </is>
      </c>
      <c r="I536" s="18" t="n">
        <v>13.818578</v>
      </c>
      <c r="J536" s="17" t="n">
        <v>121.38559</v>
      </c>
      <c r="K536" s="17" t="inlineStr">
        <is>
          <t>R</t>
        </is>
      </c>
      <c r="L536" s="11" t="n">
        <v>4905</v>
      </c>
      <c r="M536" s="19" t="n">
        <v>3.6</v>
      </c>
      <c r="N536" s="20">
        <f>INT(L536/M536)</f>
        <v/>
      </c>
      <c r="O536" s="20">
        <f>ROUND(N536*0.3,0)</f>
        <v/>
      </c>
      <c r="P536" s="17" t="inlineStr">
        <is>
          <t>Band n50 (1.5 GHz, 100 MHz TDD)</t>
        </is>
      </c>
      <c r="Q536" s="21">
        <f>MAX(1,ROUNDUP(O536/1000,0))</f>
        <v/>
      </c>
      <c r="R536" s="16" t="n">
        <v>1</v>
      </c>
      <c r="S536" s="19" t="n">
        <v>1.23</v>
      </c>
      <c r="T536" s="19" t="n">
        <v>0.82</v>
      </c>
      <c r="U536" s="17" t="inlineStr">
        <is>
          <t>Tier 1B (Micro Drop, 1-3 km)</t>
        </is>
      </c>
      <c r="V536" s="19" t="n">
        <v>76.3</v>
      </c>
      <c r="W536" s="19" t="n">
        <v>100</v>
      </c>
      <c r="X536" s="19" t="n">
        <v>53.5</v>
      </c>
      <c r="Y536" s="20">
        <f>ROUND(V536*0.35+W536*0.35+X536*0.30,2)</f>
        <v/>
      </c>
      <c r="Z536" s="24" t="inlineStr">
        <is>
          <t>D - Other node or line within 3 km</t>
        </is>
      </c>
      <c r="AA536" s="19" t="n">
        <v>1.233817479383704</v>
      </c>
      <c r="AB536" s="19" t="n">
        <v>0.8119914757533202</v>
      </c>
      <c r="AC536" s="17" t="inlineStr">
        <is>
          <t>SJB002 - TYPE 2 / BATANGAS - SAN JUAN</t>
        </is>
      </c>
      <c r="AD536" s="17" t="inlineStr">
        <is>
          <t>Compare a routed node lateral with an approved line tap; survey crossings and permissions.</t>
        </is>
      </c>
      <c r="AE536" s="16" t="n">
        <v>3434</v>
      </c>
    </row>
    <row r="537">
      <c r="A537" s="16" t="n">
        <v>1</v>
      </c>
      <c r="B537" s="16" t="n">
        <v>533</v>
      </c>
      <c r="C537" s="16" t="n">
        <v>533</v>
      </c>
      <c r="D537" s="17" t="inlineStr">
        <is>
          <t>0301423020</t>
        </is>
      </c>
      <c r="E537" s="17" t="inlineStr">
        <is>
          <t>Region III (Central Luzon)</t>
        </is>
      </c>
      <c r="F537" s="17" t="inlineStr">
        <is>
          <t>Bulacan</t>
        </is>
      </c>
      <c r="G537" s="17" t="inlineStr">
        <is>
          <t>Santa Maria</t>
        </is>
      </c>
      <c r="H537" s="18" t="inlineStr">
        <is>
          <t>San Vicente</t>
        </is>
      </c>
      <c r="I537" s="18" t="n">
        <v>14.809531</v>
      </c>
      <c r="J537" s="17" t="n">
        <v>121.012721</v>
      </c>
      <c r="K537" s="17" t="inlineStr">
        <is>
          <t>U</t>
        </is>
      </c>
      <c r="L537" s="11" t="n">
        <v>25558</v>
      </c>
      <c r="M537" s="19" t="n">
        <v>3.5</v>
      </c>
      <c r="N537" s="20">
        <f>INT(L537/M537)</f>
        <v/>
      </c>
      <c r="O537" s="20">
        <f>ROUND(N537*0.3,0)</f>
        <v/>
      </c>
      <c r="P537" s="17" t="inlineStr">
        <is>
          <t>Band n50 (1.5 GHz, 100 MHz TDD)</t>
        </is>
      </c>
      <c r="Q537" s="21">
        <f>MAX(1,ROUNDUP(O537/1000,0))</f>
        <v/>
      </c>
      <c r="R537" s="16" t="n">
        <v>1</v>
      </c>
      <c r="S537" s="19" t="n">
        <v>0.41</v>
      </c>
      <c r="T537" s="19" t="n">
        <v>0.26</v>
      </c>
      <c r="U537" s="17" t="inlineStr">
        <is>
          <t>Tier 1A (Direct Coloc, &lt;1 km)</t>
        </is>
      </c>
      <c r="V537" s="19" t="n">
        <v>97.3</v>
      </c>
      <c r="W537" s="19" t="n">
        <v>99.59999999999999</v>
      </c>
      <c r="X537" s="19" t="n">
        <v>29.5</v>
      </c>
      <c r="Y537" s="20">
        <f>ROUND(V537*0.35+W537*0.35+X537*0.30,2)</f>
        <v/>
      </c>
      <c r="Z537" s="22" t="inlineStr">
        <is>
          <t>A - Node within 0.5 km</t>
        </is>
      </c>
      <c r="AA537" s="19" t="n">
        <v>0.4056493275735701</v>
      </c>
      <c r="AB537" s="19" t="n">
        <v>0.2644741731252139</v>
      </c>
      <c r="AC537" s="17" t="inlineStr">
        <is>
          <t>SMR008 - TYPE 3 / SJDM</t>
        </is>
      </c>
      <c r="AD537" s="17" t="inlineStr">
        <is>
          <t>First survey: confirm node handoff, spare capacity and a feasible short route; co-location is not established.</t>
        </is>
      </c>
      <c r="AE537" s="16" t="n">
        <v>738</v>
      </c>
    </row>
    <row r="538">
      <c r="A538" s="16" t="n">
        <v>1</v>
      </c>
      <c r="B538" s="16" t="n">
        <v>534</v>
      </c>
      <c r="C538" s="16" t="n">
        <v>534</v>
      </c>
      <c r="D538" s="17" t="inlineStr">
        <is>
          <t>0403419014</t>
        </is>
      </c>
      <c r="E538" s="17" t="inlineStr">
        <is>
          <t>Region IV-A (CALABARZON)</t>
        </is>
      </c>
      <c r="F538" s="17" t="inlineStr">
        <is>
          <t>Laguna</t>
        </is>
      </c>
      <c r="G538" s="17" t="inlineStr">
        <is>
          <t>Pagsanjan</t>
        </is>
      </c>
      <c r="H538" s="18" t="inlineStr">
        <is>
          <t>Sabang</t>
        </is>
      </c>
      <c r="I538" s="18" t="n">
        <v>14.265417</v>
      </c>
      <c r="J538" s="17" t="n">
        <v>121.442506</v>
      </c>
      <c r="K538" s="17" t="inlineStr">
        <is>
          <t>R</t>
        </is>
      </c>
      <c r="L538" s="11" t="n">
        <v>4090</v>
      </c>
      <c r="M538" s="19" t="n">
        <v>3.3</v>
      </c>
      <c r="N538" s="20">
        <f>INT(L538/M538)</f>
        <v/>
      </c>
      <c r="O538" s="20">
        <f>ROUND(N538*0.3,0)</f>
        <v/>
      </c>
      <c r="P538" s="17" t="inlineStr">
        <is>
          <t>Band n50 (1.5 GHz, 100 MHz TDD)</t>
        </is>
      </c>
      <c r="Q538" s="21">
        <f>MAX(1,ROUNDUP(O538/1000,0))</f>
        <v/>
      </c>
      <c r="R538" s="16" t="n">
        <v>1</v>
      </c>
      <c r="S538" s="19" t="n">
        <v>1.23</v>
      </c>
      <c r="T538" s="19" t="n">
        <v>0.15</v>
      </c>
      <c r="U538" s="17" t="inlineStr">
        <is>
          <t>Tier 1B (Micro Drop, 1-3 km)</t>
        </is>
      </c>
      <c r="V538" s="19" t="n">
        <v>76.3</v>
      </c>
      <c r="W538" s="19" t="n">
        <v>100</v>
      </c>
      <c r="X538" s="19" t="n">
        <v>53.5</v>
      </c>
      <c r="Y538" s="20">
        <f>ROUND(V538*0.35+W538*0.35+X538*0.30,2)</f>
        <v/>
      </c>
      <c r="Z538" s="23" t="inlineStr">
        <is>
          <t>C - Line within 0.5 km; node over 1 km</t>
        </is>
      </c>
      <c r="AA538" s="19" t="n">
        <v>1.230274493097779</v>
      </c>
      <c r="AB538" s="19" t="n">
        <v>0.1512453319477576</v>
      </c>
      <c r="AC538" s="17" t="inlineStr">
        <is>
          <t>PSL001 - BP / SNL001 TO SCL001</t>
        </is>
      </c>
      <c r="AD538" s="17" t="inlineStr">
        <is>
          <t>Locate an authorized closure or handhole and confirm splicing/capacity; nearby cable alone is insufficient.</t>
        </is>
      </c>
      <c r="AE538" s="16" t="n">
        <v>2660</v>
      </c>
    </row>
    <row r="539">
      <c r="A539" s="16" t="n">
        <v>1</v>
      </c>
      <c r="B539" s="16" t="n">
        <v>535</v>
      </c>
      <c r="C539" s="16" t="n">
        <v>535</v>
      </c>
      <c r="D539" s="17" t="inlineStr">
        <is>
          <t>0301420057</t>
        </is>
      </c>
      <c r="E539" s="17" t="inlineStr">
        <is>
          <t>Region III (Central Luzon)</t>
        </is>
      </c>
      <c r="F539" s="17" t="inlineStr">
        <is>
          <t>Bulacan</t>
        </is>
      </c>
      <c r="G539" s="17" t="inlineStr">
        <is>
          <t>City of San Jose Del Monte</t>
        </is>
      </c>
      <c r="H539" s="18" t="inlineStr">
        <is>
          <t>Santa Cruz V</t>
        </is>
      </c>
      <c r="I539" s="18" t="n">
        <v>14.777559</v>
      </c>
      <c r="J539" s="17" t="n">
        <v>121.076076</v>
      </c>
      <c r="K539" s="17" t="inlineStr">
        <is>
          <t>R</t>
        </is>
      </c>
      <c r="L539" s="11" t="n">
        <v>3984</v>
      </c>
      <c r="M539" s="19" t="n">
        <v>3.5</v>
      </c>
      <c r="N539" s="20">
        <f>INT(L539/M539)</f>
        <v/>
      </c>
      <c r="O539" s="20">
        <f>ROUND(N539*0.3,0)</f>
        <v/>
      </c>
      <c r="P539" s="17" t="inlineStr">
        <is>
          <t>Band n50 (1.5 GHz, 100 MHz TDD)</t>
        </is>
      </c>
      <c r="Q539" s="21">
        <f>MAX(1,ROUNDUP(O539/1000,0))</f>
        <v/>
      </c>
      <c r="R539" s="16" t="n">
        <v>1</v>
      </c>
      <c r="S539" s="19" t="n">
        <v>1.23</v>
      </c>
      <c r="T539" s="19" t="n">
        <v>0.24</v>
      </c>
      <c r="U539" s="17" t="inlineStr">
        <is>
          <t>Tier 1B (Micro Drop, 1-3 km)</t>
        </is>
      </c>
      <c r="V539" s="19" t="n">
        <v>76.3</v>
      </c>
      <c r="W539" s="19" t="n">
        <v>100</v>
      </c>
      <c r="X539" s="19" t="n">
        <v>53.5</v>
      </c>
      <c r="Y539" s="20">
        <f>ROUND(V539*0.35+W539*0.35+X539*0.30,2)</f>
        <v/>
      </c>
      <c r="Z539" s="23" t="inlineStr">
        <is>
          <t>C - Line within 0.5 km; node over 1 km</t>
        </is>
      </c>
      <c r="AA539" s="19" t="n">
        <v>1.228621710732303</v>
      </c>
      <c r="AB539" s="19" t="n">
        <v>0.1042564520359192</v>
      </c>
      <c r="AC539" s="17" t="inlineStr">
        <is>
          <t>CCN001
- TYPE 3 / STA MARIA TO BRGY 181</t>
        </is>
      </c>
      <c r="AD539" s="17" t="inlineStr">
        <is>
          <t>Locate an authorized closure or handhole and confirm splicing/capacity; nearby cable alone is insufficient.</t>
        </is>
      </c>
      <c r="AE539" s="16" t="n">
        <v>2550</v>
      </c>
    </row>
    <row r="540">
      <c r="A540" s="16" t="n">
        <v>1</v>
      </c>
      <c r="B540" s="16" t="n">
        <v>536</v>
      </c>
      <c r="C540" s="16" t="n">
        <v>536</v>
      </c>
      <c r="D540" s="17" t="inlineStr">
        <is>
          <t>0402120033</t>
        </is>
      </c>
      <c r="E540" s="17" t="inlineStr">
        <is>
          <t>Region IV-A (CALABARZON)</t>
        </is>
      </c>
      <c r="F540" s="17" t="inlineStr">
        <is>
          <t>Cavite</t>
        </is>
      </c>
      <c r="G540" s="17" t="inlineStr">
        <is>
          <t>Tanza</t>
        </is>
      </c>
      <c r="H540" s="18" t="inlineStr">
        <is>
          <t>Amaya VII</t>
        </is>
      </c>
      <c r="I540" s="18" t="n">
        <v>14.382215</v>
      </c>
      <c r="J540" s="17" t="n">
        <v>120.860842</v>
      </c>
      <c r="K540" s="17" t="inlineStr">
        <is>
          <t>R</t>
        </is>
      </c>
      <c r="L540" s="11" t="n">
        <v>2698</v>
      </c>
      <c r="M540" s="19" t="n">
        <v>3.4</v>
      </c>
      <c r="N540" s="20">
        <f>INT(L540/M540)</f>
        <v/>
      </c>
      <c r="O540" s="20">
        <f>ROUND(N540*0.3,0)</f>
        <v/>
      </c>
      <c r="P540" s="17" t="inlineStr">
        <is>
          <t>Band n50 (1.5 GHz, 100 MHz TDD)</t>
        </is>
      </c>
      <c r="Q540" s="21">
        <f>MAX(1,ROUNDUP(O540/1000,0))</f>
        <v/>
      </c>
      <c r="R540" s="16" t="n">
        <v>1</v>
      </c>
      <c r="S540" s="19" t="n">
        <v>0.61</v>
      </c>
      <c r="T540" s="19" t="n">
        <v>0.6899999999999999</v>
      </c>
      <c r="U540" s="17" t="inlineStr">
        <is>
          <t>Tier 1A (Direct Coloc, &lt;1 km)</t>
        </is>
      </c>
      <c r="V540" s="19" t="n">
        <v>91.5</v>
      </c>
      <c r="W540" s="19" t="n">
        <v>84.7</v>
      </c>
      <c r="X540" s="19" t="n">
        <v>53.5</v>
      </c>
      <c r="Y540" s="20">
        <f>ROUND(V540*0.35+W540*0.35+X540*0.30,2)</f>
        <v/>
      </c>
      <c r="Z540" s="22" t="inlineStr">
        <is>
          <t>B - Node 0.5-1 km</t>
        </is>
      </c>
      <c r="AA540" s="19" t="n">
        <v>0.6125653348066837</v>
      </c>
      <c r="AB540" s="19" t="n">
        <v>0.6870454666358844</v>
      </c>
      <c r="AC540" s="17" t="inlineStr">
        <is>
          <t>TZC003 - BP / TANZA</t>
        </is>
      </c>
      <c r="AD540" s="17" t="inlineStr">
        <is>
          <t>Survey a short node lateral; confirm port/fiber capacity, access and route.</t>
        </is>
      </c>
      <c r="AE540" s="16" t="n">
        <v>1171</v>
      </c>
    </row>
    <row r="541">
      <c r="A541" s="16" t="n">
        <v>1</v>
      </c>
      <c r="B541" s="16" t="n">
        <v>537</v>
      </c>
      <c r="C541" s="16" t="n">
        <v>537</v>
      </c>
      <c r="D541" s="17" t="inlineStr">
        <is>
          <t>0702221016</t>
        </is>
      </c>
      <c r="E541" s="17" t="inlineStr">
        <is>
          <t>Region VII (Central Visayas)</t>
        </is>
      </c>
      <c r="F541" s="17" t="inlineStr">
        <is>
          <t>Cebu</t>
        </is>
      </c>
      <c r="G541" s="17" t="inlineStr">
        <is>
          <t>Daanbantayan</t>
        </is>
      </c>
      <c r="H541" s="18" t="inlineStr">
        <is>
          <t>Poblacion</t>
        </is>
      </c>
      <c r="I541" s="18" t="n">
        <v>11.250456</v>
      </c>
      <c r="J541" s="17" t="n">
        <v>124.000484</v>
      </c>
      <c r="K541" s="17" t="inlineStr">
        <is>
          <t>U</t>
        </is>
      </c>
      <c r="L541" s="11" t="n">
        <v>8592</v>
      </c>
      <c r="M541" s="19" t="n">
        <v>3.8</v>
      </c>
      <c r="N541" s="20">
        <f>INT(L541/M541)</f>
        <v/>
      </c>
      <c r="O541" s="20">
        <f>ROUND(N541*0.3,0)</f>
        <v/>
      </c>
      <c r="P541" s="17" t="inlineStr">
        <is>
          <t>Band n50 (1.5 GHz, 100 MHz TDD)</t>
        </is>
      </c>
      <c r="Q541" s="21">
        <f>MAX(1,ROUNDUP(O541/1000,0))</f>
        <v/>
      </c>
      <c r="R541" s="16" t="n">
        <v>1</v>
      </c>
      <c r="S541" s="19" t="n">
        <v>0.6</v>
      </c>
      <c r="T541" s="19" t="n">
        <v>0.09</v>
      </c>
      <c r="U541" s="17" t="inlineStr">
        <is>
          <t>Tier 1A (Direct Coloc, &lt;1 km)</t>
        </is>
      </c>
      <c r="V541" s="19" t="n">
        <v>91.90000000000001</v>
      </c>
      <c r="W541" s="19" t="n">
        <v>100</v>
      </c>
      <c r="X541" s="19" t="n">
        <v>35.2</v>
      </c>
      <c r="Y541" s="20">
        <f>ROUND(V541*0.35+W541*0.35+X541*0.30,2)</f>
        <v/>
      </c>
      <c r="Z541" s="22" t="inlineStr">
        <is>
          <t>B - Node 0.5-1 km</t>
        </is>
      </c>
      <c r="AA541" s="19" t="n">
        <v>0.5993738124157568</v>
      </c>
      <c r="AB541" s="19" t="n">
        <v>0.06445391485837383</v>
      </c>
      <c r="AC541" s="17" t="inlineStr">
        <is>
          <t>DBC001 - TYPE 3 / 10742</t>
        </is>
      </c>
      <c r="AD541" s="17" t="inlineStr">
        <is>
          <t>Survey a short node lateral; confirm port/fiber capacity, access and route.</t>
        </is>
      </c>
      <c r="AE541" s="16" t="n">
        <v>1153</v>
      </c>
    </row>
    <row r="542">
      <c r="A542" s="16" t="n">
        <v>1</v>
      </c>
      <c r="B542" s="16" t="n">
        <v>538</v>
      </c>
      <c r="C542" s="16" t="n">
        <v>538</v>
      </c>
      <c r="D542" s="17" t="inlineStr">
        <is>
          <t>0702211019</t>
        </is>
      </c>
      <c r="E542" s="17" t="inlineStr">
        <is>
          <t>Region VII (Central Visayas)</t>
        </is>
      </c>
      <c r="F542" s="17" t="inlineStr">
        <is>
          <t>Cebu</t>
        </is>
      </c>
      <c r="G542" s="17" t="inlineStr">
        <is>
          <t>City of Bogo</t>
        </is>
      </c>
      <c r="H542" s="18" t="inlineStr">
        <is>
          <t>Nailon</t>
        </is>
      </c>
      <c r="I542" s="18" t="n">
        <v>11.053648</v>
      </c>
      <c r="J542" s="17" t="n">
        <v>124.037766</v>
      </c>
      <c r="K542" s="17" t="inlineStr">
        <is>
          <t>U</t>
        </is>
      </c>
      <c r="L542" s="11" t="n">
        <v>6911</v>
      </c>
      <c r="M542" s="19" t="n">
        <v>3.8</v>
      </c>
      <c r="N542" s="20">
        <f>INT(L542/M542)</f>
        <v/>
      </c>
      <c r="O542" s="20">
        <f>ROUND(N542*0.3,0)</f>
        <v/>
      </c>
      <c r="P542" s="17" t="inlineStr">
        <is>
          <t>Band n50 (1.5 GHz, 100 MHz TDD)</t>
        </is>
      </c>
      <c r="Q542" s="21">
        <f>MAX(1,ROUNDUP(O542/1000,0))</f>
        <v/>
      </c>
      <c r="R542" s="16" t="n">
        <v>1</v>
      </c>
      <c r="S542" s="19" t="n">
        <v>0.6</v>
      </c>
      <c r="T542" s="19" t="n">
        <v>0.07000000000000001</v>
      </c>
      <c r="U542" s="17" t="inlineStr">
        <is>
          <t>Tier 1A (Direct Coloc, &lt;1 km)</t>
        </is>
      </c>
      <c r="V542" s="19" t="n">
        <v>91.90000000000001</v>
      </c>
      <c r="W542" s="19" t="n">
        <v>100</v>
      </c>
      <c r="X542" s="19" t="n">
        <v>35.2</v>
      </c>
      <c r="Y542" s="20">
        <f>ROUND(V542*0.35+W542*0.35+X542*0.30,2)</f>
        <v/>
      </c>
      <c r="Z542" s="25" t="inlineStr">
        <is>
          <t>E - Nearest node or line 3-5 km</t>
        </is>
      </c>
      <c r="AA542" s="19" t="n">
        <v>3.378634262417003</v>
      </c>
      <c r="AB542" s="19" t="n">
        <v>3.344957835094657</v>
      </c>
      <c r="AC542" s="17" t="inlineStr">
        <is>
          <t>BOG001 - CLS / CABLE ROUTE</t>
        </is>
      </c>
      <c r="AD542" s="17" t="inlineStr">
        <is>
          <t>Develop a longer lateral design and compare alternative backhaul before scheduling.</t>
        </is>
      </c>
      <c r="AE542" s="16" t="n">
        <v>4943</v>
      </c>
    </row>
    <row r="543">
      <c r="A543" s="16" t="n">
        <v>1</v>
      </c>
      <c r="B543" s="16" t="n">
        <v>539</v>
      </c>
      <c r="C543" s="16" t="n">
        <v>539</v>
      </c>
      <c r="D543" s="17" t="inlineStr">
        <is>
          <t>0205005026</t>
        </is>
      </c>
      <c r="E543" s="17" t="inlineStr">
        <is>
          <t>Region II (Cagayan Valley)</t>
        </is>
      </c>
      <c r="F543" s="17" t="inlineStr">
        <is>
          <t>Nueva Vizcaya</t>
        </is>
      </c>
      <c r="G543" s="17" t="inlineStr">
        <is>
          <t>Bayombong</t>
        </is>
      </c>
      <c r="H543" s="18" t="inlineStr">
        <is>
          <t>San Nicolas North</t>
        </is>
      </c>
      <c r="I543" s="18" t="n">
        <v>16.487784</v>
      </c>
      <c r="J543" s="17" t="n">
        <v>121.150094</v>
      </c>
      <c r="K543" s="17" t="inlineStr">
        <is>
          <t>R</t>
        </is>
      </c>
      <c r="L543" s="11" t="n">
        <v>2608</v>
      </c>
      <c r="M543" s="19" t="n">
        <v>3.8</v>
      </c>
      <c r="N543" s="20">
        <f>INT(L543/M543)</f>
        <v/>
      </c>
      <c r="O543" s="20">
        <f>ROUND(N543*0.3,0)</f>
        <v/>
      </c>
      <c r="P543" s="17" t="inlineStr">
        <is>
          <t>Band n50 (1.5 GHz, 100 MHz TDD)</t>
        </is>
      </c>
      <c r="Q543" s="21">
        <f>MAX(1,ROUNDUP(O543/1000,0))</f>
        <v/>
      </c>
      <c r="R543" s="16" t="n">
        <v>1</v>
      </c>
      <c r="S543" s="19" t="n">
        <v>0.33</v>
      </c>
      <c r="T543" s="19" t="n">
        <v>0.23</v>
      </c>
      <c r="U543" s="17" t="inlineStr">
        <is>
          <t>Tier 1A (Direct Coloc, &lt;1 km)</t>
        </is>
      </c>
      <c r="V543" s="19" t="n">
        <v>99.59999999999999</v>
      </c>
      <c r="W543" s="19" t="n">
        <v>76.5</v>
      </c>
      <c r="X543" s="19" t="n">
        <v>53.5</v>
      </c>
      <c r="Y543" s="20">
        <f>ROUND(V543*0.35+W543*0.35+X543*0.30,2)</f>
        <v/>
      </c>
      <c r="Z543" s="22" t="inlineStr">
        <is>
          <t>A - Node within 0.5 km</t>
        </is>
      </c>
      <c r="AA543" s="19" t="n">
        <v>0.3291085371816769</v>
      </c>
      <c r="AB543" s="19" t="n">
        <v>0.07957986972326164</v>
      </c>
      <c r="AC543" s="17" t="inlineStr">
        <is>
          <t>BYV001
- TYPE 2 / SEGMENT 13 (SANTIAGO - BAYOMBONG)</t>
        </is>
      </c>
      <c r="AD543" s="17" t="inlineStr">
        <is>
          <t>First survey: confirm node handoff, spare capacity and a feasible short route; co-location is not established.</t>
        </is>
      </c>
      <c r="AE543" s="16" t="n">
        <v>556</v>
      </c>
    </row>
    <row r="544">
      <c r="A544" s="16" t="n">
        <v>1</v>
      </c>
      <c r="B544" s="16" t="n">
        <v>540</v>
      </c>
      <c r="C544" s="16" t="n">
        <v>540</v>
      </c>
      <c r="D544" s="17" t="inlineStr">
        <is>
          <t>0501728013</t>
        </is>
      </c>
      <c r="E544" s="17" t="inlineStr">
        <is>
          <t>Region V (Bicol Region)</t>
        </is>
      </c>
      <c r="F544" s="17" t="inlineStr">
        <is>
          <t>Camarines Sur</t>
        </is>
      </c>
      <c r="G544" s="17" t="inlineStr">
        <is>
          <t>Pili</t>
        </is>
      </c>
      <c r="H544" s="18" t="inlineStr">
        <is>
          <t>Palestina</t>
        </is>
      </c>
      <c r="I544" s="18" t="n">
        <v>13.607484</v>
      </c>
      <c r="J544" s="17" t="n">
        <v>123.249178</v>
      </c>
      <c r="K544" s="17" t="inlineStr">
        <is>
          <t>U</t>
        </is>
      </c>
      <c r="L544" s="11" t="n">
        <v>6010</v>
      </c>
      <c r="M544" s="19" t="n">
        <v>4.2</v>
      </c>
      <c r="N544" s="20">
        <f>INT(L544/M544)</f>
        <v/>
      </c>
      <c r="O544" s="20">
        <f>ROUND(N544*0.3,0)</f>
        <v/>
      </c>
      <c r="P544" s="17" t="inlineStr">
        <is>
          <t>Band n50 (1.5 GHz, 100 MHz TDD)</t>
        </is>
      </c>
      <c r="Q544" s="21">
        <f>MAX(1,ROUNDUP(O544/1000,0))</f>
        <v/>
      </c>
      <c r="R544" s="16" t="n">
        <v>1</v>
      </c>
      <c r="S544" s="19" t="n">
        <v>0.6</v>
      </c>
      <c r="T544" s="19" t="n">
        <v>0.53</v>
      </c>
      <c r="U544" s="17" t="inlineStr">
        <is>
          <t>Tier 1A (Direct Coloc, &lt;1 km)</t>
        </is>
      </c>
      <c r="V544" s="19" t="n">
        <v>91.8</v>
      </c>
      <c r="W544" s="19" t="n">
        <v>100</v>
      </c>
      <c r="X544" s="19" t="n">
        <v>35.2</v>
      </c>
      <c r="Y544" s="20">
        <f>ROUND(V544*0.35+W544*0.35+X544*0.30,2)</f>
        <v/>
      </c>
      <c r="Z544" s="22" t="inlineStr">
        <is>
          <t>B - Node 0.5-1 km</t>
        </is>
      </c>
      <c r="AA544" s="19" t="n">
        <v>0.5987145373433693</v>
      </c>
      <c r="AB544" s="19" t="n">
        <v>0.1255221870208462</v>
      </c>
      <c r="AC544" s="17" t="inlineStr">
        <is>
          <t>PIC001
- TYPE 5 / PAGBILAO - NAGA (UG + Aerial)</t>
        </is>
      </c>
      <c r="AD544" s="17" t="inlineStr">
        <is>
          <t>Survey a short node lateral; confirm port/fiber capacity, access and route.</t>
        </is>
      </c>
      <c r="AE544" s="16" t="n">
        <v>1152</v>
      </c>
    </row>
    <row r="545">
      <c r="A545" s="16" t="n">
        <v>1</v>
      </c>
      <c r="B545" s="16" t="n">
        <v>541</v>
      </c>
      <c r="C545" s="16" t="n">
        <v>541</v>
      </c>
      <c r="D545" s="17" t="inlineStr">
        <is>
          <t>0603043061</t>
        </is>
      </c>
      <c r="E545" s="17" t="inlineStr">
        <is>
          <t>Region VI (Western Visayas)</t>
        </is>
      </c>
      <c r="F545" s="17" t="inlineStr">
        <is>
          <t>Iloilo</t>
        </is>
      </c>
      <c r="G545" s="17" t="inlineStr">
        <is>
          <t>Santa Barbara</t>
        </is>
      </c>
      <c r="H545" s="18" t="inlineStr">
        <is>
          <t>Barangay Zone VI</t>
        </is>
      </c>
      <c r="I545" s="18" t="n">
        <v>10.778464</v>
      </c>
      <c r="J545" s="17" t="n">
        <v>122.54865</v>
      </c>
      <c r="K545" s="17" t="inlineStr">
        <is>
          <t>R</t>
        </is>
      </c>
      <c r="L545" s="11" t="n">
        <v>3583</v>
      </c>
      <c r="M545" s="19" t="n">
        <v>3.8</v>
      </c>
      <c r="N545" s="20">
        <f>INT(L545/M545)</f>
        <v/>
      </c>
      <c r="O545" s="20">
        <f>ROUND(N545*0.3,0)</f>
        <v/>
      </c>
      <c r="P545" s="17" t="inlineStr">
        <is>
          <t>Band n50 (1.5 GHz, 100 MHz TDD)</t>
        </is>
      </c>
      <c r="Q545" s="21">
        <f>MAX(1,ROUNDUP(O545/1000,0))</f>
        <v/>
      </c>
      <c r="R545" s="16" t="n">
        <v>1</v>
      </c>
      <c r="S545" s="19" t="n">
        <v>0.73</v>
      </c>
      <c r="T545" s="19" t="n">
        <v>3.71</v>
      </c>
      <c r="U545" s="17" t="inlineStr">
        <is>
          <t>Tier 1A (Direct Coloc, &lt;1 km)</t>
        </is>
      </c>
      <c r="V545" s="19" t="n">
        <v>78.40000000000001</v>
      </c>
      <c r="W545" s="19" t="n">
        <v>92.90000000000001</v>
      </c>
      <c r="X545" s="19" t="n">
        <v>59.2</v>
      </c>
      <c r="Y545" s="20">
        <f>ROUND(V545*0.35+W545*0.35+X545*0.30,2)</f>
        <v/>
      </c>
      <c r="Z545" s="22" t="inlineStr">
        <is>
          <t>B - Node 0.5-1 km</t>
        </is>
      </c>
      <c r="AA545" s="19" t="n">
        <v>0.7312615410920169</v>
      </c>
      <c r="AB545" s="19" t="n">
        <v>3.671533718023721</v>
      </c>
      <c r="AC545" s="17" t="inlineStr">
        <is>
          <t>PVI001 - TYPE 3 / ROXAS -  ILOILO</t>
        </is>
      </c>
      <c r="AD545" s="17" t="inlineStr">
        <is>
          <t>Survey a short node lateral; confirm port/fiber capacity, access and route.</t>
        </is>
      </c>
      <c r="AE545" s="16" t="n">
        <v>1433</v>
      </c>
    </row>
    <row r="546">
      <c r="A546" s="16" t="n">
        <v>1</v>
      </c>
      <c r="B546" s="16" t="n">
        <v>542</v>
      </c>
      <c r="C546" s="16" t="n">
        <v>542</v>
      </c>
      <c r="D546" s="17" t="inlineStr">
        <is>
          <t>0504112019</t>
        </is>
      </c>
      <c r="E546" s="17" t="inlineStr">
        <is>
          <t>Region V (Bicol Region)</t>
        </is>
      </c>
      <c r="F546" s="17" t="inlineStr">
        <is>
          <t>Masbate</t>
        </is>
      </c>
      <c r="G546" s="17" t="inlineStr">
        <is>
          <t>Milagros</t>
        </is>
      </c>
      <c r="H546" s="18" t="inlineStr">
        <is>
          <t>Poblacion East</t>
        </is>
      </c>
      <c r="I546" s="18" t="n">
        <v>12.217731</v>
      </c>
      <c r="J546" s="17" t="n">
        <v>123.510186</v>
      </c>
      <c r="K546" s="17" t="inlineStr">
        <is>
          <t>R</t>
        </is>
      </c>
      <c r="L546" s="11" t="n">
        <v>2648</v>
      </c>
      <c r="M546" s="19" t="n">
        <v>4.1</v>
      </c>
      <c r="N546" s="20">
        <f>INT(L546/M546)</f>
        <v/>
      </c>
      <c r="O546" s="20">
        <f>ROUND(N546*0.3,0)</f>
        <v/>
      </c>
      <c r="P546" s="17" t="inlineStr">
        <is>
          <t>Band n50 (1.5 GHz, 100 MHz TDD)</t>
        </is>
      </c>
      <c r="Q546" s="21">
        <f>MAX(1,ROUNDUP(O546/1000,0))</f>
        <v/>
      </c>
      <c r="R546" s="16" t="n">
        <v>1</v>
      </c>
      <c r="S546" s="19" t="n">
        <v>0.17</v>
      </c>
      <c r="T546" s="19" t="n">
        <v>0.17</v>
      </c>
      <c r="U546" s="17" t="inlineStr">
        <is>
          <t>Tier 1A (Direct Coloc, &lt;1 km)</t>
        </is>
      </c>
      <c r="V546" s="19" t="n">
        <v>100</v>
      </c>
      <c r="W546" s="19" t="n">
        <v>71.2</v>
      </c>
      <c r="X546" s="19" t="n">
        <v>59.2</v>
      </c>
      <c r="Y546" s="20">
        <f>ROUND(V546*0.35+W546*0.35+X546*0.30,2)</f>
        <v/>
      </c>
      <c r="Z546" s="22" t="inlineStr">
        <is>
          <t>A - Node within 0.5 km</t>
        </is>
      </c>
      <c r="AA546" s="19" t="n">
        <v>0.166808562599187</v>
      </c>
      <c r="AB546" s="19" t="n">
        <v>0.1771414401237318</v>
      </c>
      <c r="AC546" s="17" t="inlineStr">
        <is>
          <t>MSM001 - TYPE 2 / MASBATE</t>
        </is>
      </c>
      <c r="AD546" s="17" t="inlineStr">
        <is>
          <t>First survey: confirm node handoff, spare capacity and a feasible short route; co-location is not established.</t>
        </is>
      </c>
      <c r="AE546" s="16" t="n">
        <v>204</v>
      </c>
    </row>
    <row r="547">
      <c r="A547" s="16" t="n">
        <v>1</v>
      </c>
      <c r="B547" s="16" t="n">
        <v>543</v>
      </c>
      <c r="C547" s="16" t="n">
        <v>543</v>
      </c>
      <c r="D547" s="17" t="inlineStr">
        <is>
          <t>0306916059</t>
        </is>
      </c>
      <c r="E547" s="17" t="inlineStr">
        <is>
          <t>Region III (Central Luzon)</t>
        </is>
      </c>
      <c r="F547" s="17" t="inlineStr">
        <is>
          <t>Tarlac</t>
        </is>
      </c>
      <c r="G547" s="17" t="inlineStr">
        <is>
          <t>City of Tarlac</t>
        </is>
      </c>
      <c r="H547" s="18" t="inlineStr">
        <is>
          <t>San Francisco</t>
        </is>
      </c>
      <c r="I547" s="18" t="n">
        <v>15.423939</v>
      </c>
      <c r="J547" s="17" t="n">
        <v>120.597363</v>
      </c>
      <c r="K547" s="17" t="inlineStr">
        <is>
          <t>R</t>
        </is>
      </c>
      <c r="L547" s="11" t="n">
        <v>3004</v>
      </c>
      <c r="M547" s="19" t="n">
        <v>3.9</v>
      </c>
      <c r="N547" s="20">
        <f>INT(L547/M547)</f>
        <v/>
      </c>
      <c r="O547" s="20">
        <f>ROUND(N547*0.3,0)</f>
        <v/>
      </c>
      <c r="P547" s="17" t="inlineStr">
        <is>
          <t>Band n50 (1.5 GHz, 100 MHz TDD)</t>
        </is>
      </c>
      <c r="Q547" s="21">
        <f>MAX(1,ROUNDUP(O547/1000,0))</f>
        <v/>
      </c>
      <c r="R547" s="16" t="n">
        <v>1</v>
      </c>
      <c r="S547" s="19" t="n">
        <v>0.55</v>
      </c>
      <c r="T547" s="19" t="n">
        <v>0.23</v>
      </c>
      <c r="U547" s="17" t="inlineStr">
        <is>
          <t>Tier 1A (Direct Coloc, &lt;1 km)</t>
        </is>
      </c>
      <c r="V547" s="19" t="n">
        <v>93.2</v>
      </c>
      <c r="W547" s="19" t="n">
        <v>82.90000000000001</v>
      </c>
      <c r="X547" s="19" t="n">
        <v>53.5</v>
      </c>
      <c r="Y547" s="20">
        <f>ROUND(V547*0.35+W547*0.35+X547*0.30,2)</f>
        <v/>
      </c>
      <c r="Z547" s="22" t="inlineStr">
        <is>
          <t>B - Node 0.5-1 km</t>
        </is>
      </c>
      <c r="AA547" s="19" t="n">
        <v>0.5497559165931115</v>
      </c>
      <c r="AB547" s="19" t="n">
        <v>0.2146576269020233</v>
      </c>
      <c r="AC547" s="17" t="inlineStr">
        <is>
          <t>TCT004 - TYPE 4A / 6 CORE</t>
        </is>
      </c>
      <c r="AD547" s="17" t="inlineStr">
        <is>
          <t>Survey a short node lateral; confirm port/fiber capacity, access and route.</t>
        </is>
      </c>
      <c r="AE547" s="16" t="n">
        <v>1035</v>
      </c>
    </row>
    <row r="548">
      <c r="A548" s="16" t="n">
        <v>1</v>
      </c>
      <c r="B548" s="16" t="n">
        <v>544</v>
      </c>
      <c r="C548" s="16" t="n">
        <v>544</v>
      </c>
      <c r="D548" s="17" t="inlineStr">
        <is>
          <t>0603009024</t>
        </is>
      </c>
      <c r="E548" s="17" t="inlineStr">
        <is>
          <t>Region VI (Western Visayas)</t>
        </is>
      </c>
      <c r="F548" s="17" t="inlineStr">
        <is>
          <t>Iloilo</t>
        </is>
      </c>
      <c r="G548" s="17" t="inlineStr">
        <is>
          <t>Batad</t>
        </is>
      </c>
      <c r="H548" s="18" t="inlineStr">
        <is>
          <t>Tanao</t>
        </is>
      </c>
      <c r="I548" s="18" t="n">
        <v>11.4191</v>
      </c>
      <c r="J548" s="17" t="n">
        <v>123.111022</v>
      </c>
      <c r="K548" s="17" t="inlineStr">
        <is>
          <t>R</t>
        </is>
      </c>
      <c r="L548" s="11" t="n">
        <v>2058</v>
      </c>
      <c r="M548" s="19" t="n">
        <v>3.8</v>
      </c>
      <c r="N548" s="20">
        <f>INT(L548/M548)</f>
        <v/>
      </c>
      <c r="O548" s="20">
        <f>ROUND(N548*0.3,0)</f>
        <v/>
      </c>
      <c r="P548" s="17" t="inlineStr">
        <is>
          <t>Band n50 (1.5 GHz, 100 MHz TDD)</t>
        </is>
      </c>
      <c r="Q548" s="21">
        <f>MAX(1,ROUNDUP(O548/1000,0))</f>
        <v/>
      </c>
      <c r="R548" s="16" t="n">
        <v>1</v>
      </c>
      <c r="S548" s="19" t="n">
        <v>0.26</v>
      </c>
      <c r="T548" s="19" t="n">
        <v>0.2</v>
      </c>
      <c r="U548" s="17" t="inlineStr">
        <is>
          <t>Tier 1A (Direct Coloc, &lt;1 km)</t>
        </is>
      </c>
      <c r="V548" s="19" t="n">
        <v>100</v>
      </c>
      <c r="W548" s="19" t="n">
        <v>63.7</v>
      </c>
      <c r="X548" s="19" t="n">
        <v>67.90000000000001</v>
      </c>
      <c r="Y548" s="20">
        <f>ROUND(V548*0.35+W548*0.35+X548*0.30,2)</f>
        <v/>
      </c>
      <c r="Z548" s="22" t="inlineStr">
        <is>
          <t>A - Node within 0.5 km</t>
        </is>
      </c>
      <c r="AA548" s="19" t="n">
        <v>0.2637963757143488</v>
      </c>
      <c r="AB548" s="19" t="n">
        <v>0.1461903803242212</v>
      </c>
      <c r="AC548" s="17" t="inlineStr">
        <is>
          <t>BTD001 - BP / ROXAS - SARA</t>
        </is>
      </c>
      <c r="AD548" s="17" t="inlineStr">
        <is>
          <t>First survey: confirm node handoff, spare capacity and a feasible short route; co-location is not established.</t>
        </is>
      </c>
      <c r="AE548" s="16" t="n">
        <v>399</v>
      </c>
    </row>
    <row r="549">
      <c r="A549" s="16" t="n">
        <v>1</v>
      </c>
      <c r="B549" s="16" t="n">
        <v>545</v>
      </c>
      <c r="C549" s="16" t="n">
        <v>545</v>
      </c>
      <c r="D549" s="17" t="inlineStr">
        <is>
          <t>1102315009</t>
        </is>
      </c>
      <c r="E549" s="17" t="inlineStr">
        <is>
          <t>Region XI (Davao Region)</t>
        </is>
      </c>
      <c r="F549" s="17" t="inlineStr">
        <is>
          <t>Davao del Norte</t>
        </is>
      </c>
      <c r="G549" s="17" t="inlineStr">
        <is>
          <t>City of Panabo</t>
        </is>
      </c>
      <c r="H549" s="18" t="inlineStr">
        <is>
          <t>Gredu</t>
        </is>
      </c>
      <c r="I549" s="18" t="n">
        <v>7.29608</v>
      </c>
      <c r="J549" s="17" t="n">
        <v>125.678383</v>
      </c>
      <c r="K549" s="17" t="inlineStr">
        <is>
          <t>U</t>
        </is>
      </c>
      <c r="L549" s="11" t="n">
        <v>16525</v>
      </c>
      <c r="M549" s="19" t="n">
        <v>3.7</v>
      </c>
      <c r="N549" s="20">
        <f>INT(L549/M549)</f>
        <v/>
      </c>
      <c r="O549" s="20">
        <f>ROUND(N549*0.3,0)</f>
        <v/>
      </c>
      <c r="P549" s="17" t="inlineStr">
        <is>
          <t>Band n50 (1.5 GHz, 100 MHz TDD)</t>
        </is>
      </c>
      <c r="Q549" s="21">
        <f>MAX(1,ROUNDUP(O549/1000,0))</f>
        <v/>
      </c>
      <c r="R549" s="16" t="n">
        <v>1</v>
      </c>
      <c r="S549" s="19" t="n">
        <v>0.55</v>
      </c>
      <c r="T549" s="19" t="n">
        <v>0.22</v>
      </c>
      <c r="U549" s="17" t="inlineStr">
        <is>
          <t>Tier 1A (Direct Coloc, &lt;1 km)</t>
        </is>
      </c>
      <c r="V549" s="19" t="n">
        <v>93.40000000000001</v>
      </c>
      <c r="W549" s="19" t="n">
        <v>100</v>
      </c>
      <c r="X549" s="19" t="n">
        <v>33.3</v>
      </c>
      <c r="Y549" s="20">
        <f>ROUND(V549*0.35+W549*0.35+X549*0.30,2)</f>
        <v/>
      </c>
      <c r="Z549" s="22" t="inlineStr">
        <is>
          <t>B - Node 0.5-1 km</t>
        </is>
      </c>
      <c r="AA549" s="19" t="n">
        <v>0.5437291035816035</v>
      </c>
      <c r="AB549" s="19" t="n">
        <v>0.01136675638689475</v>
      </c>
      <c r="AC549" s="17" t="inlineStr">
        <is>
          <t>POD001 - TYPE 3 / DAVAO CITY - TRENTO</t>
        </is>
      </c>
      <c r="AD549" s="17" t="inlineStr">
        <is>
          <t>Survey a short node lateral; confirm port/fiber capacity, access and route.</t>
        </is>
      </c>
      <c r="AE549" s="16" t="n">
        <v>1022</v>
      </c>
    </row>
    <row r="550">
      <c r="A550" s="16" t="n">
        <v>1</v>
      </c>
      <c r="B550" s="16" t="n">
        <v>546</v>
      </c>
      <c r="C550" s="16" t="n">
        <v>546</v>
      </c>
      <c r="D550" s="17" t="inlineStr">
        <is>
          <t>0300802008</t>
        </is>
      </c>
      <c r="E550" s="17" t="inlineStr">
        <is>
          <t>Region III (Central Luzon)</t>
        </is>
      </c>
      <c r="F550" s="17" t="inlineStr">
        <is>
          <t>Bataan</t>
        </is>
      </c>
      <c r="G550" s="17" t="inlineStr">
        <is>
          <t>Bagac</t>
        </is>
      </c>
      <c r="H550" s="18" t="inlineStr">
        <is>
          <t>Pag-asa</t>
        </is>
      </c>
      <c r="I550" s="18" t="n">
        <v>14.608753</v>
      </c>
      <c r="J550" s="17" t="n">
        <v>120.386825</v>
      </c>
      <c r="K550" s="17" t="inlineStr">
        <is>
          <t>R</t>
        </is>
      </c>
      <c r="L550" s="11" t="n">
        <v>3895</v>
      </c>
      <c r="M550" s="19" t="n">
        <v>3.6</v>
      </c>
      <c r="N550" s="20">
        <f>INT(L550/M550)</f>
        <v/>
      </c>
      <c r="O550" s="20">
        <f>ROUND(N550*0.3,0)</f>
        <v/>
      </c>
      <c r="P550" s="17" t="inlineStr">
        <is>
          <t>Band n50 (1.5 GHz, 100 MHz TDD)</t>
        </is>
      </c>
      <c r="Q550" s="21">
        <f>MAX(1,ROUNDUP(O550/1000,0))</f>
        <v/>
      </c>
      <c r="R550" s="16" t="n">
        <v>1</v>
      </c>
      <c r="S550" s="19" t="n">
        <v>1.25</v>
      </c>
      <c r="T550" s="19" t="n">
        <v>0.38</v>
      </c>
      <c r="U550" s="17" t="inlineStr">
        <is>
          <t>Tier 1B (Micro Drop, 1-3 km)</t>
        </is>
      </c>
      <c r="V550" s="19" t="n">
        <v>76</v>
      </c>
      <c r="W550" s="19" t="n">
        <v>100</v>
      </c>
      <c r="X550" s="19" t="n">
        <v>53.5</v>
      </c>
      <c r="Y550" s="20">
        <f>ROUND(V550*0.35+W550*0.35+X550*0.30,2)</f>
        <v/>
      </c>
      <c r="Z550" s="23" t="inlineStr">
        <is>
          <t>C - Line within 0.5 km; node over 1 km</t>
        </is>
      </c>
      <c r="AA550" s="19" t="n">
        <v>1.247131552718421</v>
      </c>
      <c r="AB550" s="19" t="n">
        <v>0.3073734221766539</v>
      </c>
      <c r="AC550" s="17" t="inlineStr">
        <is>
          <t>BCB001 - BP / Subic-Bagac AERIAL</t>
        </is>
      </c>
      <c r="AD550" s="17" t="inlineStr">
        <is>
          <t>Locate an authorized closure or handhole and confirm splicing/capacity; nearby cable alone is insufficient.</t>
        </is>
      </c>
      <c r="AE550" s="16" t="n">
        <v>2918</v>
      </c>
    </row>
    <row r="551">
      <c r="A551" s="16" t="n">
        <v>1</v>
      </c>
      <c r="B551" s="16" t="n">
        <v>547</v>
      </c>
      <c r="C551" s="16" t="n">
        <v>547</v>
      </c>
      <c r="D551" s="17" t="inlineStr">
        <is>
          <t>0105522021</t>
        </is>
      </c>
      <c r="E551" s="17" t="inlineStr">
        <is>
          <t>Region I (Ilocos Region)</t>
        </is>
      </c>
      <c r="F551" s="17" t="inlineStr">
        <is>
          <t>Pangasinan</t>
        </is>
      </c>
      <c r="G551" s="17" t="inlineStr">
        <is>
          <t>Lingayen</t>
        </is>
      </c>
      <c r="H551" s="18" t="inlineStr">
        <is>
          <t>Maniboc</t>
        </is>
      </c>
      <c r="I551" s="18" t="n">
        <v>16.01939</v>
      </c>
      <c r="J551" s="17" t="n">
        <v>120.231169</v>
      </c>
      <c r="K551" s="17" t="inlineStr">
        <is>
          <t>U</t>
        </is>
      </c>
      <c r="L551" s="11" t="n">
        <v>8214</v>
      </c>
      <c r="M551" s="19" t="n">
        <v>3.6</v>
      </c>
      <c r="N551" s="20">
        <f>INT(L551/M551)</f>
        <v/>
      </c>
      <c r="O551" s="20">
        <f>ROUND(N551*0.3,0)</f>
        <v/>
      </c>
      <c r="P551" s="17" t="inlineStr">
        <is>
          <t>Band n50 (1.5 GHz, 100 MHz TDD)</t>
        </is>
      </c>
      <c r="Q551" s="21">
        <f>MAX(1,ROUNDUP(O551/1000,0))</f>
        <v/>
      </c>
      <c r="R551" s="16" t="n">
        <v>1</v>
      </c>
      <c r="S551" s="19" t="n">
        <v>0.43</v>
      </c>
      <c r="T551" s="19" t="n">
        <v>0.14</v>
      </c>
      <c r="U551" s="17" t="inlineStr">
        <is>
          <t>Tier 1A (Direct Coloc, &lt;1 km)</t>
        </is>
      </c>
      <c r="V551" s="19" t="n">
        <v>96.59999999999999</v>
      </c>
      <c r="W551" s="19" t="n">
        <v>100</v>
      </c>
      <c r="X551" s="19" t="n">
        <v>29.5</v>
      </c>
      <c r="Y551" s="20">
        <f>ROUND(V551*0.35+W551*0.35+X551*0.30,2)</f>
        <v/>
      </c>
      <c r="Z551" s="22" t="inlineStr">
        <is>
          <t>A - Node within 0.5 km</t>
        </is>
      </c>
      <c r="AA551" s="19" t="n">
        <v>0.4308143640095883</v>
      </c>
      <c r="AB551" s="19" t="n">
        <v>0.02065294582437787</v>
      </c>
      <c r="AC551" s="17" t="inlineStr">
        <is>
          <t>LNP001
- TYPE 3 / DAGUPAN -  ALAMINOS</t>
        </is>
      </c>
      <c r="AD551" s="17" t="inlineStr">
        <is>
          <t>First survey: confirm node handoff, spare capacity and a feasible short route; co-location is not established.</t>
        </is>
      </c>
      <c r="AE551" s="16" t="n">
        <v>792</v>
      </c>
    </row>
    <row r="552">
      <c r="A552" s="16" t="n">
        <v>1</v>
      </c>
      <c r="B552" s="16" t="n">
        <v>548</v>
      </c>
      <c r="C552" s="16" t="n">
        <v>548</v>
      </c>
      <c r="D552" s="17" t="inlineStr">
        <is>
          <t>0506216015</t>
        </is>
      </c>
      <c r="E552" s="17" t="inlineStr">
        <is>
          <t>Region V (Bicol Region)</t>
        </is>
      </c>
      <c r="F552" s="17" t="inlineStr">
        <is>
          <t>Sorsogon</t>
        </is>
      </c>
      <c r="G552" s="17" t="inlineStr">
        <is>
          <t>City of Sorsogon</t>
        </is>
      </c>
      <c r="H552" s="18" t="inlineStr">
        <is>
          <t>Cambulaga</t>
        </is>
      </c>
      <c r="I552" s="18" t="n">
        <v>12.96805</v>
      </c>
      <c r="J552" s="17" t="n">
        <v>123.989894</v>
      </c>
      <c r="K552" s="17" t="inlineStr">
        <is>
          <t>R</t>
        </is>
      </c>
      <c r="L552" s="11" t="n">
        <v>5054</v>
      </c>
      <c r="M552" s="19" t="n">
        <v>4</v>
      </c>
      <c r="N552" s="20">
        <f>INT(L552/M552)</f>
        <v/>
      </c>
      <c r="O552" s="20">
        <f>ROUND(N552*0.3,0)</f>
        <v/>
      </c>
      <c r="P552" s="17" t="inlineStr">
        <is>
          <t>Band n50 (1.5 GHz, 100 MHz TDD)</t>
        </is>
      </c>
      <c r="Q552" s="21">
        <f>MAX(1,ROUNDUP(O552/1000,0))</f>
        <v/>
      </c>
      <c r="R552" s="16" t="n">
        <v>1</v>
      </c>
      <c r="S552" s="19" t="n">
        <v>1.48</v>
      </c>
      <c r="T552" s="19" t="n">
        <v>0.53</v>
      </c>
      <c r="U552" s="17" t="inlineStr">
        <is>
          <t>Tier 1B (Micro Drop, 1-3 km)</t>
        </is>
      </c>
      <c r="V552" s="19" t="n">
        <v>71.09999999999999</v>
      </c>
      <c r="W552" s="19" t="n">
        <v>100</v>
      </c>
      <c r="X552" s="19" t="n">
        <v>59.2</v>
      </c>
      <c r="Y552" s="20">
        <f>ROUND(V552*0.35+W552*0.35+X552*0.30,2)</f>
        <v/>
      </c>
      <c r="Z552" s="23" t="inlineStr">
        <is>
          <t>C - Line within 0.5 km; node over 1 km</t>
        </is>
      </c>
      <c r="AA552" s="19" t="n">
        <v>1.478833789725054</v>
      </c>
      <c r="AB552" s="19" t="n">
        <v>0.4366129727264764</v>
      </c>
      <c r="AC552" s="17" t="inlineStr">
        <is>
          <t>SCS001
- TYPE 2 / DARAGA - SORSOGON</t>
        </is>
      </c>
      <c r="AD552" s="17" t="inlineStr">
        <is>
          <t>Locate an authorized closure or handhole and confirm splicing/capacity; nearby cable alone is insufficient.</t>
        </is>
      </c>
      <c r="AE552" s="16" t="n">
        <v>3066</v>
      </c>
    </row>
    <row r="553">
      <c r="A553" s="16" t="n">
        <v>1</v>
      </c>
      <c r="B553" s="16" t="n">
        <v>549</v>
      </c>
      <c r="C553" s="16" t="n">
        <v>549</v>
      </c>
      <c r="D553" s="17" t="inlineStr">
        <is>
          <t>0405808011</t>
        </is>
      </c>
      <c r="E553" s="17" t="inlineStr">
        <is>
          <t>Region IV-A (CALABARZON)</t>
        </is>
      </c>
      <c r="F553" s="17" t="inlineStr">
        <is>
          <t>Rizal</t>
        </is>
      </c>
      <c r="G553" s="17" t="inlineStr">
        <is>
          <t>Rodriguez</t>
        </is>
      </c>
      <c r="H553" s="18" t="inlineStr">
        <is>
          <t>San Rafael</t>
        </is>
      </c>
      <c r="I553" s="18" t="n">
        <v>14.732456</v>
      </c>
      <c r="J553" s="17" t="n">
        <v>121.158381</v>
      </c>
      <c r="K553" s="17" t="inlineStr">
        <is>
          <t>U</t>
        </is>
      </c>
      <c r="L553" s="11" t="n">
        <v>30559</v>
      </c>
      <c r="M553" s="19" t="n">
        <v>3.6</v>
      </c>
      <c r="N553" s="20">
        <f>INT(L553/M553)</f>
        <v/>
      </c>
      <c r="O553" s="20">
        <f>ROUND(N553*0.3,0)</f>
        <v/>
      </c>
      <c r="P553" s="17" t="inlineStr">
        <is>
          <t>Band n50 (1.5 GHz, 100 MHz TDD)</t>
        </is>
      </c>
      <c r="Q553" s="21">
        <f>MAX(1,ROUNDUP(O553/1000,0))</f>
        <v/>
      </c>
      <c r="R553" s="16" t="n">
        <v>1</v>
      </c>
      <c r="S553" s="19" t="n">
        <v>0.39</v>
      </c>
      <c r="T553" s="19" t="n">
        <v>0.58</v>
      </c>
      <c r="U553" s="17" t="inlineStr">
        <is>
          <t>Tier 1A (Direct Coloc, &lt;1 km)</t>
        </is>
      </c>
      <c r="V553" s="19" t="n">
        <v>97.90000000000001</v>
      </c>
      <c r="W553" s="19" t="n">
        <v>98.7</v>
      </c>
      <c r="X553" s="19" t="n">
        <v>29.5</v>
      </c>
      <c r="Y553" s="20">
        <f>ROUND(V553*0.35+W553*0.35+X553*0.30,2)</f>
        <v/>
      </c>
      <c r="Z553" s="22" t="inlineStr">
        <is>
          <t>A - Node within 0.5 km</t>
        </is>
      </c>
      <c r="AA553" s="19" t="n">
        <v>0.3858297937513827</v>
      </c>
      <c r="AB553" s="19" t="n">
        <v>0.5603539446128556</v>
      </c>
      <c r="AC553" s="17" t="inlineStr">
        <is>
          <t>ROD003 - BP / Aerial 216C</t>
        </is>
      </c>
      <c r="AD553" s="17" t="inlineStr">
        <is>
          <t>First survey: confirm node handoff, spare capacity and a feasible short route; co-location is not established.</t>
        </is>
      </c>
      <c r="AE553" s="16" t="n">
        <v>685</v>
      </c>
    </row>
    <row r="554">
      <c r="A554" s="16" t="n">
        <v>1</v>
      </c>
      <c r="B554" s="16" t="n">
        <v>550</v>
      </c>
      <c r="C554" s="16" t="n">
        <v>550</v>
      </c>
      <c r="D554" s="17" t="inlineStr">
        <is>
          <t>0402123024</t>
        </is>
      </c>
      <c r="E554" s="17" t="inlineStr">
        <is>
          <t>Region IV-A (CALABARZON)</t>
        </is>
      </c>
      <c r="F554" s="17" t="inlineStr">
        <is>
          <t>Cavite</t>
        </is>
      </c>
      <c r="G554" s="17" t="inlineStr">
        <is>
          <t>Gen. Mariano Alvarez</t>
        </is>
      </c>
      <c r="H554" s="18" t="inlineStr">
        <is>
          <t>San Gabriel</t>
        </is>
      </c>
      <c r="I554" s="18" t="n">
        <v>14.282647</v>
      </c>
      <c r="J554" s="17" t="n">
        <v>121.001062</v>
      </c>
      <c r="K554" s="17" t="inlineStr">
        <is>
          <t>U</t>
        </is>
      </c>
      <c r="L554" s="11" t="n">
        <v>9168</v>
      </c>
      <c r="M554" s="19" t="n">
        <v>3.4</v>
      </c>
      <c r="N554" s="20">
        <f>INT(L554/M554)</f>
        <v/>
      </c>
      <c r="O554" s="20">
        <f>ROUND(N554*0.3,0)</f>
        <v/>
      </c>
      <c r="P554" s="17" t="inlineStr">
        <is>
          <t>Band n50 (1.5 GHz, 100 MHz TDD)</t>
        </is>
      </c>
      <c r="Q554" s="21">
        <f>MAX(1,ROUNDUP(O554/1000,0))</f>
        <v/>
      </c>
      <c r="R554" s="16" t="n">
        <v>1</v>
      </c>
      <c r="S554" s="19" t="n">
        <v>0.11</v>
      </c>
      <c r="T554" s="19" t="n">
        <v>3.89</v>
      </c>
      <c r="U554" s="17" t="inlineStr">
        <is>
          <t>Tier 1A (Direct Coloc, &lt;1 km)</t>
        </is>
      </c>
      <c r="V554" s="19" t="n">
        <v>96.5</v>
      </c>
      <c r="W554" s="19" t="n">
        <v>100</v>
      </c>
      <c r="X554" s="19" t="n">
        <v>29.5</v>
      </c>
      <c r="Y554" s="20">
        <f>ROUND(V554*0.35+W554*0.35+X554*0.30,2)</f>
        <v/>
      </c>
      <c r="Z554" s="22" t="inlineStr">
        <is>
          <t>A - Node within 0.5 km</t>
        </is>
      </c>
      <c r="AA554" s="19" t="n">
        <v>0.1058033215848345</v>
      </c>
      <c r="AB554" s="19" t="n">
        <v>3.870983244013959</v>
      </c>
      <c r="AC554" s="17" t="inlineStr">
        <is>
          <t>MAC001
- TYPE 3 / NCC001 TO TGY001</t>
        </is>
      </c>
      <c r="AD554" s="17" t="inlineStr">
        <is>
          <t>First survey: confirm node handoff, spare capacity and a feasible short route; co-location is not established.</t>
        </is>
      </c>
      <c r="AE554" s="16" t="n">
        <v>91</v>
      </c>
    </row>
    <row r="555">
      <c r="A555" s="16" t="n">
        <v>1</v>
      </c>
      <c r="B555" s="16" t="n">
        <v>551</v>
      </c>
      <c r="C555" s="16" t="n">
        <v>551</v>
      </c>
      <c r="D555" s="17" t="inlineStr">
        <is>
          <t>1004313006</t>
        </is>
      </c>
      <c r="E555" s="17" t="inlineStr">
        <is>
          <t>Region X (Northern Mindanao)</t>
        </is>
      </c>
      <c r="F555" s="17" t="inlineStr">
        <is>
          <t>Misamis Oriental</t>
        </is>
      </c>
      <c r="G555" s="17" t="inlineStr">
        <is>
          <t>Lagonglong</t>
        </is>
      </c>
      <c r="H555" s="18" t="inlineStr">
        <is>
          <t>Lumbo</t>
        </is>
      </c>
      <c r="I555" s="18" t="n">
        <v>8.807456999999999</v>
      </c>
      <c r="J555" s="17" t="n">
        <v>124.796859</v>
      </c>
      <c r="K555" s="17" t="inlineStr">
        <is>
          <t>R</t>
        </is>
      </c>
      <c r="L555" s="11" t="n">
        <v>2878</v>
      </c>
      <c r="M555" s="19" t="n">
        <v>3.9</v>
      </c>
      <c r="N555" s="20">
        <f>INT(L555/M555)</f>
        <v/>
      </c>
      <c r="O555" s="20">
        <f>ROUND(N555*0.3,0)</f>
        <v/>
      </c>
      <c r="P555" s="17" t="inlineStr">
        <is>
          <t>Band n50 (1.5 GHz, 100 MHz TDD)</t>
        </is>
      </c>
      <c r="Q555" s="21">
        <f>MAX(1,ROUNDUP(O555/1000,0))</f>
        <v/>
      </c>
      <c r="R555" s="16" t="n">
        <v>1</v>
      </c>
      <c r="S555" s="19" t="n">
        <v>0.8</v>
      </c>
      <c r="T555" s="19" t="n">
        <v>0.88</v>
      </c>
      <c r="U555" s="17" t="inlineStr">
        <is>
          <t>Tier 1A (Direct Coloc, &lt;1 km)</t>
        </is>
      </c>
      <c r="V555" s="19" t="n">
        <v>86.5</v>
      </c>
      <c r="W555" s="19" t="n">
        <v>78.59999999999999</v>
      </c>
      <c r="X555" s="19" t="n">
        <v>66.09999999999999</v>
      </c>
      <c r="Y555" s="20">
        <f>ROUND(V555*0.35+W555*0.35+X555*0.30,2)</f>
        <v/>
      </c>
      <c r="Z555" s="22" t="inlineStr">
        <is>
          <t>B - Node 0.5-1 km</t>
        </is>
      </c>
      <c r="AA555" s="19" t="n">
        <v>0.8029437489634483</v>
      </c>
      <c r="AB555" s="19" t="n">
        <v>0.8724464126783802</v>
      </c>
      <c r="AC555" s="17" t="inlineStr">
        <is>
          <t>LGG001 - BP / CDO - BUENAVISTA via GINGOOG</t>
        </is>
      </c>
      <c r="AD555" s="17" t="inlineStr">
        <is>
          <t>Survey a short node lateral; confirm port/fiber capacity, access and route.</t>
        </is>
      </c>
      <c r="AE555" s="16" t="n">
        <v>1567</v>
      </c>
    </row>
    <row r="556">
      <c r="A556" s="16" t="n">
        <v>1</v>
      </c>
      <c r="B556" s="16" t="n">
        <v>552</v>
      </c>
      <c r="C556" s="16" t="n">
        <v>552</v>
      </c>
      <c r="D556" s="17" t="inlineStr">
        <is>
          <t>0908316005</t>
        </is>
      </c>
      <c r="E556" s="17" t="inlineStr">
        <is>
          <t>Region IX (Zamboanga Peninsula)</t>
        </is>
      </c>
      <c r="F556" s="17" t="inlineStr">
        <is>
          <t>Zamboanga Sibugay</t>
        </is>
      </c>
      <c r="G556" s="17" t="inlineStr">
        <is>
          <t>Tungawan</t>
        </is>
      </c>
      <c r="H556" s="18" t="inlineStr">
        <is>
          <t>Libertad</t>
        </is>
      </c>
      <c r="I556" s="18" t="n">
        <v>7.602723</v>
      </c>
      <c r="J556" s="17" t="n">
        <v>122.424191</v>
      </c>
      <c r="K556" s="17" t="inlineStr">
        <is>
          <t>U</t>
        </is>
      </c>
      <c r="L556" s="11" t="n">
        <v>5986</v>
      </c>
      <c r="M556" s="19" t="n">
        <v>4.2</v>
      </c>
      <c r="N556" s="20">
        <f>INT(L556/M556)</f>
        <v/>
      </c>
      <c r="O556" s="20">
        <f>ROUND(N556*0.3,0)</f>
        <v/>
      </c>
      <c r="P556" s="17" t="inlineStr">
        <is>
          <t>Band n50 (1.5 GHz, 100 MHz TDD)</t>
        </is>
      </c>
      <c r="Q556" s="21">
        <f>MAX(1,ROUNDUP(O556/1000,0))</f>
        <v/>
      </c>
      <c r="R556" s="16" t="n">
        <v>1</v>
      </c>
      <c r="S556" s="19" t="n">
        <v>0.44</v>
      </c>
      <c r="T556" s="19" t="n">
        <v>0.13</v>
      </c>
      <c r="U556" s="17" t="inlineStr">
        <is>
          <t>Tier 1A (Direct Coloc, &lt;1 km)</t>
        </is>
      </c>
      <c r="V556" s="19" t="n">
        <v>96.5</v>
      </c>
      <c r="W556" s="19" t="n">
        <v>100</v>
      </c>
      <c r="X556" s="19" t="n">
        <v>29.5</v>
      </c>
      <c r="Y556" s="20">
        <f>ROUND(V556*0.35+W556*0.35+X556*0.30,2)</f>
        <v/>
      </c>
      <c r="Z556" s="22" t="inlineStr">
        <is>
          <t>A - Node within 0.5 km</t>
        </is>
      </c>
      <c r="AA556" s="19" t="n">
        <v>0.4356643894739309</v>
      </c>
      <c r="AB556" s="19" t="n">
        <v>0.1344709200419536</v>
      </c>
      <c r="AC556" s="17" t="inlineStr">
        <is>
          <t>TWZ001-TYPE 2 / IPIL - TUNGAWAN</t>
        </is>
      </c>
      <c r="AD556" s="17" t="inlineStr">
        <is>
          <t>First survey: confirm node handoff, spare capacity and a feasible short route; co-location is not established.</t>
        </is>
      </c>
      <c r="AE556" s="16" t="n">
        <v>799</v>
      </c>
    </row>
    <row r="557">
      <c r="A557" s="16" t="n">
        <v>1</v>
      </c>
      <c r="B557" s="16" t="n">
        <v>553</v>
      </c>
      <c r="C557" s="16" t="n">
        <v>553</v>
      </c>
      <c r="D557" s="17" t="inlineStr">
        <is>
          <t>0305416013</t>
        </is>
      </c>
      <c r="E557" s="17" t="inlineStr">
        <is>
          <t>Region III (Central Luzon)</t>
        </is>
      </c>
      <c r="F557" s="17" t="inlineStr">
        <is>
          <t>Pampanga</t>
        </is>
      </c>
      <c r="G557" s="17" t="inlineStr">
        <is>
          <t>City of San Fernando</t>
        </is>
      </c>
      <c r="H557" s="18" t="inlineStr">
        <is>
          <t>Lourdes</t>
        </is>
      </c>
      <c r="I557" s="18" t="n">
        <v>15.031391</v>
      </c>
      <c r="J557" s="17" t="n">
        <v>120.687767</v>
      </c>
      <c r="K557" s="17" t="inlineStr">
        <is>
          <t>R</t>
        </is>
      </c>
      <c r="L557" s="11" t="n">
        <v>4292</v>
      </c>
      <c r="M557" s="19" t="n">
        <v>4</v>
      </c>
      <c r="N557" s="20">
        <f>INT(L557/M557)</f>
        <v/>
      </c>
      <c r="O557" s="20">
        <f>ROUND(N557*0.3,0)</f>
        <v/>
      </c>
      <c r="P557" s="17" t="inlineStr">
        <is>
          <t>Band n50 (1.5 GHz, 100 MHz TDD)</t>
        </is>
      </c>
      <c r="Q557" s="21">
        <f>MAX(1,ROUNDUP(O557/1000,0))</f>
        <v/>
      </c>
      <c r="R557" s="16" t="n">
        <v>1</v>
      </c>
      <c r="S557" s="19" t="n">
        <v>1.25</v>
      </c>
      <c r="T557" s="19" t="n">
        <v>0.17</v>
      </c>
      <c r="U557" s="17" t="inlineStr">
        <is>
          <t>Tier 1B (Micro Drop, 1-3 km)</t>
        </is>
      </c>
      <c r="V557" s="19" t="n">
        <v>75.90000000000001</v>
      </c>
      <c r="W557" s="19" t="n">
        <v>100</v>
      </c>
      <c r="X557" s="19" t="n">
        <v>53.5</v>
      </c>
      <c r="Y557" s="20">
        <f>ROUND(V557*0.35+W557*0.35+X557*0.30,2)</f>
        <v/>
      </c>
      <c r="Z557" s="23" t="inlineStr">
        <is>
          <t>C - Line within 0.5 km; node over 1 km</t>
        </is>
      </c>
      <c r="AA557" s="19" t="n">
        <v>1.247874076080524</v>
      </c>
      <c r="AB557" s="19" t="n">
        <v>0.1392394255851805</v>
      </c>
      <c r="AC557" s="17" t="inlineStr">
        <is>
          <t>SFP001 - TYPE 2 / 24 CORE (3X8)</t>
        </is>
      </c>
      <c r="AD557" s="17" t="inlineStr">
        <is>
          <t>Locate an authorized closure or handhole and confirm splicing/capacity; nearby cable alone is insufficient.</t>
        </is>
      </c>
      <c r="AE557" s="16" t="n">
        <v>2627</v>
      </c>
    </row>
    <row r="558">
      <c r="A558" s="16" t="n">
        <v>1</v>
      </c>
      <c r="B558" s="16" t="n">
        <v>554</v>
      </c>
      <c r="C558" s="16" t="n">
        <v>554</v>
      </c>
      <c r="D558" s="17" t="inlineStr">
        <is>
          <t>0730600063</t>
        </is>
      </c>
      <c r="E558" s="17" t="inlineStr">
        <is>
          <t>Region VII (Central Visayas)</t>
        </is>
      </c>
      <c r="F558" s="17" t="inlineStr">
        <is>
          <t>Cebu</t>
        </is>
      </c>
      <c r="G558" s="17" t="inlineStr">
        <is>
          <t>City of Cebu</t>
        </is>
      </c>
      <c r="H558" s="18" t="inlineStr">
        <is>
          <t>Quiot Pardo</t>
        </is>
      </c>
      <c r="I558" s="18" t="n">
        <v>10.28805</v>
      </c>
      <c r="J558" s="17" t="n">
        <v>123.85625</v>
      </c>
      <c r="K558" s="17" t="inlineStr">
        <is>
          <t>U</t>
        </is>
      </c>
      <c r="L558" s="11" t="n">
        <v>28018</v>
      </c>
      <c r="M558" s="19" t="n">
        <v>3.2</v>
      </c>
      <c r="N558" s="20">
        <f>INT(L558/M558)</f>
        <v/>
      </c>
      <c r="O558" s="20">
        <f>ROUND(N558*0.3,0)</f>
        <v/>
      </c>
      <c r="P558" s="17" t="inlineStr">
        <is>
          <t>Band n50 (1.5 GHz, 100 MHz TDD)</t>
        </is>
      </c>
      <c r="Q558" s="21">
        <f>MAX(1,ROUNDUP(O558/1000,0))</f>
        <v/>
      </c>
      <c r="R558" s="16" t="n">
        <v>1</v>
      </c>
      <c r="S558" s="19" t="n">
        <v>0.5600000000000001</v>
      </c>
      <c r="T558" s="19" t="n">
        <v>0.62</v>
      </c>
      <c r="U558" s="17" t="inlineStr">
        <is>
          <t>Tier 1A (Direct Coloc, &lt;1 km)</t>
        </is>
      </c>
      <c r="V558" s="19" t="n">
        <v>92.8</v>
      </c>
      <c r="W558" s="19" t="n">
        <v>98.8</v>
      </c>
      <c r="X558" s="19" t="n">
        <v>35.2</v>
      </c>
      <c r="Y558" s="20">
        <f>ROUND(V558*0.35+W558*0.35+X558*0.30,2)</f>
        <v/>
      </c>
      <c r="Z558" s="22" t="inlineStr">
        <is>
          <t>B - Node 0.5-1 km</t>
        </is>
      </c>
      <c r="AA558" s="19" t="n">
        <v>0.563905488158063</v>
      </c>
      <c r="AB558" s="19" t="n">
        <v>0.535146844507894</v>
      </c>
      <c r="AC558" s="17" t="inlineStr">
        <is>
          <t>CCY002 - TYPE 3 / CEBU - TOLEDO</t>
        </is>
      </c>
      <c r="AD558" s="17" t="inlineStr">
        <is>
          <t>Survey a short node lateral; confirm port/fiber capacity, access and route.</t>
        </is>
      </c>
      <c r="AE558" s="16" t="n">
        <v>1071</v>
      </c>
    </row>
    <row r="559">
      <c r="A559" s="16" t="n">
        <v>1</v>
      </c>
      <c r="B559" s="16" t="n">
        <v>555</v>
      </c>
      <c r="C559" s="16" t="n">
        <v>555</v>
      </c>
      <c r="D559" s="17" t="inlineStr">
        <is>
          <t>0105508015</t>
        </is>
      </c>
      <c r="E559" s="17" t="inlineStr">
        <is>
          <t>Region I (Ilocos Region)</t>
        </is>
      </c>
      <c r="F559" s="17" t="inlineStr">
        <is>
          <t>Pangasinan</t>
        </is>
      </c>
      <c r="G559" s="17" t="inlineStr">
        <is>
          <t>Bani</t>
        </is>
      </c>
      <c r="H559" s="18" t="inlineStr">
        <is>
          <t>Poblacion</t>
        </is>
      </c>
      <c r="I559" s="18" t="n">
        <v>16.187031</v>
      </c>
      <c r="J559" s="17" t="n">
        <v>119.859506</v>
      </c>
      <c r="K559" s="17" t="inlineStr">
        <is>
          <t>U</t>
        </is>
      </c>
      <c r="L559" s="11" t="n">
        <v>4855</v>
      </c>
      <c r="M559" s="19" t="n">
        <v>3.6</v>
      </c>
      <c r="N559" s="20">
        <f>INT(L559/M559)</f>
        <v/>
      </c>
      <c r="O559" s="20">
        <f>ROUND(N559*0.3,0)</f>
        <v/>
      </c>
      <c r="P559" s="17" t="inlineStr">
        <is>
          <t>Band n50 (1.5 GHz, 100 MHz TDD)</t>
        </is>
      </c>
      <c r="Q559" s="21">
        <f>MAX(1,ROUNDUP(O559/1000,0))</f>
        <v/>
      </c>
      <c r="R559" s="16" t="n">
        <v>1</v>
      </c>
      <c r="S559" s="19" t="n">
        <v>0.44</v>
      </c>
      <c r="T559" s="19" t="n">
        <v>0.4</v>
      </c>
      <c r="U559" s="17" t="inlineStr">
        <is>
          <t>Tier 1A (Direct Coloc, &lt;1 km)</t>
        </is>
      </c>
      <c r="V559" s="19" t="n">
        <v>96.5</v>
      </c>
      <c r="W559" s="19" t="n">
        <v>100</v>
      </c>
      <c r="X559" s="19" t="n">
        <v>29.5</v>
      </c>
      <c r="Y559" s="20">
        <f>ROUND(V559*0.35+W559*0.35+X559*0.30,2)</f>
        <v/>
      </c>
      <c r="Z559" s="22" t="inlineStr">
        <is>
          <t>A - Node within 0.5 km</t>
        </is>
      </c>
      <c r="AA559" s="19" t="n">
        <v>0.4352855579881957</v>
      </c>
      <c r="AB559" s="19" t="n">
        <v>0.309543240475294</v>
      </c>
      <c r="AC559" s="17" t="inlineStr">
        <is>
          <t>BNP001
- BP / SEGMENT 45 (ALAMINOS - BOLINAO)</t>
        </is>
      </c>
      <c r="AD559" s="17" t="inlineStr">
        <is>
          <t>First survey: confirm node handoff, spare capacity and a feasible short route; co-location is not established.</t>
        </is>
      </c>
      <c r="AE559" s="16" t="n">
        <v>796</v>
      </c>
    </row>
    <row r="560">
      <c r="A560" s="16" t="n">
        <v>1</v>
      </c>
      <c r="B560" s="16" t="n">
        <v>556</v>
      </c>
      <c r="C560" s="16" t="n">
        <v>556</v>
      </c>
      <c r="D560" s="17" t="inlineStr">
        <is>
          <t>0304909019</t>
        </is>
      </c>
      <c r="E560" s="17" t="inlineStr">
        <is>
          <t>Region III (Central Luzon)</t>
        </is>
      </c>
      <c r="F560" s="17" t="inlineStr">
        <is>
          <t>Nueva Ecija</t>
        </is>
      </c>
      <c r="G560" s="17" t="inlineStr">
        <is>
          <t>General Mamerto Natividad</t>
        </is>
      </c>
      <c r="H560" s="18" t="inlineStr">
        <is>
          <t>Poblacion</t>
        </is>
      </c>
      <c r="I560" s="18" t="n">
        <v>15.603806</v>
      </c>
      <c r="J560" s="17" t="n">
        <v>121.050893</v>
      </c>
      <c r="K560" s="17" t="inlineStr">
        <is>
          <t>R</t>
        </is>
      </c>
      <c r="L560" s="11" t="n">
        <v>4214</v>
      </c>
      <c r="M560" s="19" t="n">
        <v>3.5</v>
      </c>
      <c r="N560" s="20">
        <f>INT(L560/M560)</f>
        <v/>
      </c>
      <c r="O560" s="20">
        <f>ROUND(N560*0.3,0)</f>
        <v/>
      </c>
      <c r="P560" s="17" t="inlineStr">
        <is>
          <t>Band n50 (1.5 GHz, 100 MHz TDD)</t>
        </is>
      </c>
      <c r="Q560" s="21">
        <f>MAX(1,ROUNDUP(O560/1000,0))</f>
        <v/>
      </c>
      <c r="R560" s="16" t="n">
        <v>1</v>
      </c>
      <c r="S560" s="19" t="n">
        <v>1.25</v>
      </c>
      <c r="T560" s="19" t="n">
        <v>0.15</v>
      </c>
      <c r="U560" s="17" t="inlineStr">
        <is>
          <t>Tier 1B (Micro Drop, 1-3 km)</t>
        </is>
      </c>
      <c r="V560" s="19" t="n">
        <v>75.90000000000001</v>
      </c>
      <c r="W560" s="19" t="n">
        <v>100</v>
      </c>
      <c r="X560" s="19" t="n">
        <v>53.5</v>
      </c>
      <c r="Y560" s="20">
        <f>ROUND(V560*0.35+W560*0.35+X560*0.30,2)</f>
        <v/>
      </c>
      <c r="Z560" s="23" t="inlineStr">
        <is>
          <t>C - Line within 0.5 km; node over 1 km</t>
        </is>
      </c>
      <c r="AA560" s="19" t="n">
        <v>1.247194304548376</v>
      </c>
      <c r="AB560" s="19" t="n">
        <v>0.07456972350858117</v>
      </c>
      <c r="AC560" s="17" t="inlineStr">
        <is>
          <t>GMN001 - BP / Proposed AE F1-6</t>
        </is>
      </c>
      <c r="AD560" s="17" t="inlineStr">
        <is>
          <t>Locate an authorized closure or handhole and confirm splicing/capacity; nearby cable alone is insufficient.</t>
        </is>
      </c>
      <c r="AE560" s="16" t="n">
        <v>2456</v>
      </c>
    </row>
    <row r="561">
      <c r="A561" s="16" t="n">
        <v>1</v>
      </c>
      <c r="B561" s="16" t="n">
        <v>557</v>
      </c>
      <c r="C561" s="16" t="n">
        <v>557</v>
      </c>
      <c r="D561" s="17" t="inlineStr">
        <is>
          <t>0402104012</t>
        </is>
      </c>
      <c r="E561" s="17" t="inlineStr">
        <is>
          <t>Region IV-A (CALABARZON)</t>
        </is>
      </c>
      <c r="F561" s="17" t="inlineStr">
        <is>
          <t>Cavite</t>
        </is>
      </c>
      <c r="G561" s="17" t="inlineStr">
        <is>
          <t>Carmona</t>
        </is>
      </c>
      <c r="H561" s="18" t="inlineStr">
        <is>
          <t>Barangay 1</t>
        </is>
      </c>
      <c r="I561" s="18" t="n">
        <v>14.298881</v>
      </c>
      <c r="J561" s="17" t="n">
        <v>121.048991</v>
      </c>
      <c r="K561" s="17" t="inlineStr">
        <is>
          <t>R</t>
        </is>
      </c>
      <c r="L561" s="11" t="n">
        <v>3303</v>
      </c>
      <c r="M561" s="19" t="n">
        <v>3.4</v>
      </c>
      <c r="N561" s="20">
        <f>INT(L561/M561)</f>
        <v/>
      </c>
      <c r="O561" s="20">
        <f>ROUND(N561*0.3,0)</f>
        <v/>
      </c>
      <c r="P561" s="17" t="inlineStr">
        <is>
          <t>Band n50 (1.5 GHz, 100 MHz TDD)</t>
        </is>
      </c>
      <c r="Q561" s="21">
        <f>MAX(1,ROUNDUP(O561/1000,0))</f>
        <v/>
      </c>
      <c r="R561" s="16" t="n">
        <v>1</v>
      </c>
      <c r="S561" s="19" t="n">
        <v>1.17</v>
      </c>
      <c r="T561" s="19" t="n">
        <v>1.34</v>
      </c>
      <c r="U561" s="17" t="inlineStr">
        <is>
          <t>Tier 1B (Micro Drop, 1-3 km)</t>
        </is>
      </c>
      <c r="V561" s="19" t="n">
        <v>77.7</v>
      </c>
      <c r="W561" s="19" t="n">
        <v>98.2</v>
      </c>
      <c r="X561" s="19" t="n">
        <v>53.5</v>
      </c>
      <c r="Y561" s="20">
        <f>ROUND(V561*0.35+W561*0.35+X561*0.30,2)</f>
        <v/>
      </c>
      <c r="Z561" s="24" t="inlineStr">
        <is>
          <t>D - Other node or line within 3 km</t>
        </is>
      </c>
      <c r="AA561" s="19" t="n">
        <v>1.172076804009129</v>
      </c>
      <c r="AB561" s="19" t="n">
        <v>1.336427772884886</v>
      </c>
      <c r="AC561" s="17" t="inlineStr">
        <is>
          <t>BNL003 - TYPE 4A / AE CRC005-BNL001-CLB001</t>
        </is>
      </c>
      <c r="AD561" s="17" t="inlineStr">
        <is>
          <t>Compare a routed node lateral with an approved line tap; survey crossings and permissions.</t>
        </is>
      </c>
      <c r="AE561" s="16" t="n">
        <v>3865</v>
      </c>
    </row>
    <row r="562">
      <c r="A562" s="16" t="n">
        <v>1</v>
      </c>
      <c r="B562" s="16" t="n">
        <v>558</v>
      </c>
      <c r="C562" s="16" t="n">
        <v>558</v>
      </c>
      <c r="D562" s="17" t="inlineStr">
        <is>
          <t>0500503025</t>
        </is>
      </c>
      <c r="E562" s="17" t="inlineStr">
        <is>
          <t>Region V (Bicol Region)</t>
        </is>
      </c>
      <c r="F562" s="17" t="inlineStr">
        <is>
          <t>Albay</t>
        </is>
      </c>
      <c r="G562" s="17" t="inlineStr">
        <is>
          <t>Daraga</t>
        </is>
      </c>
      <c r="H562" s="18" t="inlineStr">
        <is>
          <t>Kilicao</t>
        </is>
      </c>
      <c r="I562" s="18" t="n">
        <v>13.159979</v>
      </c>
      <c r="J562" s="17" t="n">
        <v>123.715475</v>
      </c>
      <c r="K562" s="17" t="inlineStr">
        <is>
          <t>R</t>
        </is>
      </c>
      <c r="L562" s="11" t="n">
        <v>4947</v>
      </c>
      <c r="M562" s="19" t="n">
        <v>4.1</v>
      </c>
      <c r="N562" s="20">
        <f>INT(L562/M562)</f>
        <v/>
      </c>
      <c r="O562" s="20">
        <f>ROUND(N562*0.3,0)</f>
        <v/>
      </c>
      <c r="P562" s="17" t="inlineStr">
        <is>
          <t>Band n50 (1.5 GHz, 100 MHz TDD)</t>
        </is>
      </c>
      <c r="Q562" s="21">
        <f>MAX(1,ROUNDUP(O562/1000,0))</f>
        <v/>
      </c>
      <c r="R562" s="16" t="n">
        <v>1</v>
      </c>
      <c r="S562" s="19" t="n">
        <v>1.48</v>
      </c>
      <c r="T562" s="19" t="n">
        <v>0.46</v>
      </c>
      <c r="U562" s="17" t="inlineStr">
        <is>
          <t>Tier 1B (Micro Drop, 1-3 km)</t>
        </is>
      </c>
      <c r="V562" s="19" t="n">
        <v>71</v>
      </c>
      <c r="W562" s="19" t="n">
        <v>100</v>
      </c>
      <c r="X562" s="19" t="n">
        <v>59.2</v>
      </c>
      <c r="Y562" s="20">
        <f>ROUND(V562*0.35+W562*0.35+X562*0.30,2)</f>
        <v/>
      </c>
      <c r="Z562" s="23" t="inlineStr">
        <is>
          <t>C - Line within 0.5 km; node over 1 km</t>
        </is>
      </c>
      <c r="AA562" s="19" t="n">
        <v>1.478034203002504</v>
      </c>
      <c r="AB562" s="19" t="n">
        <v>0.4612503566726879</v>
      </c>
      <c r="AC562" s="17" t="inlineStr">
        <is>
          <t>DAA001- TYPE 2 / LEGAZPI LOOP</t>
        </is>
      </c>
      <c r="AD562" s="17" t="inlineStr">
        <is>
          <t>Locate an authorized closure or handhole and confirm splicing/capacity; nearby cable alone is insufficient.</t>
        </is>
      </c>
      <c r="AE562" s="16" t="n">
        <v>3089</v>
      </c>
    </row>
    <row r="563">
      <c r="A563" s="16" t="n">
        <v>1</v>
      </c>
      <c r="B563" s="16" t="n">
        <v>559</v>
      </c>
      <c r="C563" s="16" t="n">
        <v>559</v>
      </c>
      <c r="D563" s="17" t="inlineStr">
        <is>
          <t>0103314057</t>
        </is>
      </c>
      <c r="E563" s="17" t="inlineStr">
        <is>
          <t>Region I (Ilocos Region)</t>
        </is>
      </c>
      <c r="F563" s="17" t="inlineStr">
        <is>
          <t>La Union</t>
        </is>
      </c>
      <c r="G563" s="17" t="inlineStr">
        <is>
          <t>City of San Fernando</t>
        </is>
      </c>
      <c r="H563" s="18" t="inlineStr">
        <is>
          <t>Sevilla</t>
        </is>
      </c>
      <c r="I563" s="18" t="n">
        <v>16.602137</v>
      </c>
      <c r="J563" s="17" t="n">
        <v>120.321601</v>
      </c>
      <c r="K563" s="17" t="inlineStr">
        <is>
          <t>U</t>
        </is>
      </c>
      <c r="L563" s="11" t="n">
        <v>11353</v>
      </c>
      <c r="M563" s="19" t="n">
        <v>3.7</v>
      </c>
      <c r="N563" s="20">
        <f>INT(L563/M563)</f>
        <v/>
      </c>
      <c r="O563" s="20">
        <f>ROUND(N563*0.3,0)</f>
        <v/>
      </c>
      <c r="P563" s="17" t="inlineStr">
        <is>
          <t>Band n50 (1.5 GHz, 100 MHz TDD)</t>
        </is>
      </c>
      <c r="Q563" s="21">
        <f>MAX(1,ROUNDUP(O563/1000,0))</f>
        <v/>
      </c>
      <c r="R563" s="16" t="n">
        <v>1</v>
      </c>
      <c r="S563" s="19" t="n">
        <v>0.44</v>
      </c>
      <c r="T563" s="19" t="n">
        <v>0.43</v>
      </c>
      <c r="U563" s="17" t="inlineStr">
        <is>
          <t>Tier 1A (Direct Coloc, &lt;1 km)</t>
        </is>
      </c>
      <c r="V563" s="19" t="n">
        <v>96.40000000000001</v>
      </c>
      <c r="W563" s="19" t="n">
        <v>100</v>
      </c>
      <c r="X563" s="19" t="n">
        <v>29.5</v>
      </c>
      <c r="Y563" s="20">
        <f>ROUND(V563*0.35+W563*0.35+X563*0.30,2)</f>
        <v/>
      </c>
      <c r="Z563" s="22" t="inlineStr">
        <is>
          <t>A - Node within 0.5 km</t>
        </is>
      </c>
      <c r="AA563" s="19" t="n">
        <v>0.4399174704185538</v>
      </c>
      <c r="AB563" s="19" t="n">
        <v>0.2124305445994412</v>
      </c>
      <c r="AC563" s="17" t="inlineStr">
        <is>
          <t>SFU001
-TYPE 2 / AGOO - SAN FERNANDO AERIAL_SEGMENT 0</t>
        </is>
      </c>
      <c r="AD563" s="17" t="inlineStr">
        <is>
          <t>First survey: confirm node handoff, spare capacity and a feasible short route; co-location is not established.</t>
        </is>
      </c>
      <c r="AE563" s="16" t="n">
        <v>803</v>
      </c>
    </row>
    <row r="564">
      <c r="A564" s="16" t="n">
        <v>1</v>
      </c>
      <c r="B564" s="16" t="n">
        <v>560</v>
      </c>
      <c r="C564" s="16" t="n">
        <v>560</v>
      </c>
      <c r="D564" s="17" t="inlineStr">
        <is>
          <t>1130700170</t>
        </is>
      </c>
      <c r="E564" s="17" t="inlineStr">
        <is>
          <t>Region XI (Davao Region)</t>
        </is>
      </c>
      <c r="F564" s="17" t="inlineStr">
        <is>
          <t>Davao del Sur</t>
        </is>
      </c>
      <c r="G564" s="17" t="inlineStr">
        <is>
          <t>City of Davao</t>
        </is>
      </c>
      <c r="H564" s="18" t="inlineStr">
        <is>
          <t>Barangay 37-D</t>
        </is>
      </c>
      <c r="I564" s="18" t="n">
        <v>7.063338</v>
      </c>
      <c r="J564" s="17" t="n">
        <v>125.614106</v>
      </c>
      <c r="K564" s="17" t="inlineStr">
        <is>
          <t>U</t>
        </is>
      </c>
      <c r="L564" s="11" t="n">
        <v>6005</v>
      </c>
      <c r="M564" s="19" t="n">
        <v>3.4</v>
      </c>
      <c r="N564" s="20">
        <f>INT(L564/M564)</f>
        <v/>
      </c>
      <c r="O564" s="20">
        <f>ROUND(N564*0.3,0)</f>
        <v/>
      </c>
      <c r="P564" s="17" t="inlineStr">
        <is>
          <t>Band n50 (1.5 GHz, 100 MHz TDD)</t>
        </is>
      </c>
      <c r="Q564" s="21">
        <f>MAX(1,ROUNDUP(O564/1000,0))</f>
        <v/>
      </c>
      <c r="R564" s="16" t="n">
        <v>1</v>
      </c>
      <c r="S564" s="19" t="n">
        <v>0.55</v>
      </c>
      <c r="T564" s="19" t="n">
        <v>0.3</v>
      </c>
      <c r="U564" s="17" t="inlineStr">
        <is>
          <t>Tier 1A (Direct Coloc, &lt;1 km)</t>
        </is>
      </c>
      <c r="V564" s="19" t="n">
        <v>93.09999999999999</v>
      </c>
      <c r="W564" s="19" t="n">
        <v>100</v>
      </c>
      <c r="X564" s="19" t="n">
        <v>33.3</v>
      </c>
      <c r="Y564" s="20">
        <f>ROUND(V564*0.35+W564*0.35+X564*0.30,2)</f>
        <v/>
      </c>
      <c r="Z564" s="22" t="inlineStr">
        <is>
          <t>B - Node 0.5-1 km</t>
        </is>
      </c>
      <c r="AA564" s="19" t="n">
        <v>0.5522927160437366</v>
      </c>
      <c r="AB564" s="19" t="n">
        <v>1.225180344671532</v>
      </c>
      <c r="AC564" s="17" t="inlineStr">
        <is>
          <t>DCD007 - TYPE 3 / DAVAO CITY - TRENTO</t>
        </is>
      </c>
      <c r="AD564" s="17" t="inlineStr">
        <is>
          <t>Survey a short node lateral; confirm port/fiber capacity, access and route.</t>
        </is>
      </c>
      <c r="AE564" s="16" t="n">
        <v>1041</v>
      </c>
    </row>
    <row r="565">
      <c r="A565" s="16" t="n">
        <v>1</v>
      </c>
      <c r="B565" s="16" t="n">
        <v>561</v>
      </c>
      <c r="C565" s="16" t="n">
        <v>561</v>
      </c>
      <c r="D565" s="17" t="inlineStr">
        <is>
          <t>1630400071</t>
        </is>
      </c>
      <c r="E565" s="17" t="inlineStr">
        <is>
          <t>Region XIII (Caraga)</t>
        </is>
      </c>
      <c r="F565" s="17" t="inlineStr">
        <is>
          <t>Agusan del Norte</t>
        </is>
      </c>
      <c r="G565" s="17" t="inlineStr">
        <is>
          <t>City of Butuan</t>
        </is>
      </c>
      <c r="H565" s="18" t="inlineStr">
        <is>
          <t>Ong Yiu Pob.</t>
        </is>
      </c>
      <c r="I565" s="18" t="n">
        <v>8.955833</v>
      </c>
      <c r="J565" s="17" t="n">
        <v>125.536944</v>
      </c>
      <c r="K565" s="17" t="inlineStr">
        <is>
          <t>U</t>
        </is>
      </c>
      <c r="L565" s="11" t="n">
        <v>5507</v>
      </c>
      <c r="M565" s="19" t="n">
        <v>4.1</v>
      </c>
      <c r="N565" s="20">
        <f>INT(L565/M565)</f>
        <v/>
      </c>
      <c r="O565" s="20">
        <f>ROUND(N565*0.3,0)</f>
        <v/>
      </c>
      <c r="P565" s="17" t="inlineStr">
        <is>
          <t>Band n50 (1.5 GHz, 100 MHz TDD)</t>
        </is>
      </c>
      <c r="Q565" s="21">
        <f>MAX(1,ROUNDUP(O565/1000,0))</f>
        <v/>
      </c>
      <c r="R565" s="16" t="n">
        <v>1</v>
      </c>
      <c r="S565" s="19" t="n">
        <v>0.55</v>
      </c>
      <c r="T565" s="19" t="n">
        <v>0.24</v>
      </c>
      <c r="U565" s="17" t="inlineStr">
        <is>
          <t>Tier 1A (Direct Coloc, &lt;1 km)</t>
        </is>
      </c>
      <c r="V565" s="19" t="n">
        <v>93.09999999999999</v>
      </c>
      <c r="W565" s="19" t="n">
        <v>100</v>
      </c>
      <c r="X565" s="19" t="n">
        <v>33.3</v>
      </c>
      <c r="Y565" s="20">
        <f>ROUND(V565*0.35+W565*0.35+X565*0.30,2)</f>
        <v/>
      </c>
      <c r="Z565" s="22" t="inlineStr">
        <is>
          <t>B - Node 0.5-1 km</t>
        </is>
      </c>
      <c r="AA565" s="19" t="n">
        <v>0.5519837507659179</v>
      </c>
      <c r="AB565" s="19" t="n">
        <v>0.4557348305497929</v>
      </c>
      <c r="AC565" s="17" t="inlineStr">
        <is>
          <t>BTA001 - TYPE 3 / 4517</t>
        </is>
      </c>
      <c r="AD565" s="17" t="inlineStr">
        <is>
          <t>Survey a short node lateral; confirm port/fiber capacity, access and route.</t>
        </is>
      </c>
      <c r="AE565" s="16" t="n">
        <v>1040</v>
      </c>
    </row>
    <row r="566">
      <c r="A566" s="16" t="n">
        <v>1</v>
      </c>
      <c r="B566" s="16" t="n">
        <v>562</v>
      </c>
      <c r="C566" s="16" t="n">
        <v>562</v>
      </c>
      <c r="D566" s="17" t="inlineStr">
        <is>
          <t>0704603006</t>
        </is>
      </c>
      <c r="E566" s="17" t="inlineStr">
        <is>
          <t>Region VII (Central Visayas)</t>
        </is>
      </c>
      <c r="F566" s="17" t="inlineStr">
        <is>
          <t>Negros Oriental</t>
        </is>
      </c>
      <c r="G566" s="17" t="inlineStr">
        <is>
          <t>Bacong</t>
        </is>
      </c>
      <c r="H566" s="18" t="inlineStr">
        <is>
          <t>Combado</t>
        </is>
      </c>
      <c r="I566" s="18" t="n">
        <v>9.250610999999999</v>
      </c>
      <c r="J566" s="17" t="n">
        <v>123.276521</v>
      </c>
      <c r="K566" s="17" t="inlineStr">
        <is>
          <t>R</t>
        </is>
      </c>
      <c r="L566" s="11" t="n">
        <v>3914</v>
      </c>
      <c r="M566" s="19" t="n">
        <v>3.8</v>
      </c>
      <c r="N566" s="20">
        <f>INT(L566/M566)</f>
        <v/>
      </c>
      <c r="O566" s="20">
        <f>ROUND(N566*0.3,0)</f>
        <v/>
      </c>
      <c r="P566" s="17" t="inlineStr">
        <is>
          <t>Band n50 (1.5 GHz, 100 MHz TDD)</t>
        </is>
      </c>
      <c r="Q566" s="21">
        <f>MAX(1,ROUNDUP(O566/1000,0))</f>
        <v/>
      </c>
      <c r="R566" s="16" t="n">
        <v>1</v>
      </c>
      <c r="S566" s="19" t="n">
        <v>1.45</v>
      </c>
      <c r="T566" s="19" t="n">
        <v>1.44</v>
      </c>
      <c r="U566" s="17" t="inlineStr">
        <is>
          <t>Tier 1B (Micro Drop, 1-3 km)</t>
        </is>
      </c>
      <c r="V566" s="19" t="n">
        <v>71.7</v>
      </c>
      <c r="W566" s="19" t="n">
        <v>99.2</v>
      </c>
      <c r="X566" s="19" t="n">
        <v>59.2</v>
      </c>
      <c r="Y566" s="20">
        <f>ROUND(V566*0.35+W566*0.35+X566*0.30,2)</f>
        <v/>
      </c>
      <c r="Z566" s="24" t="inlineStr">
        <is>
          <t>D - Other node or line within 3 km</t>
        </is>
      </c>
      <c r="AA566" s="19" t="n">
        <v>1.451772625238469</v>
      </c>
      <c r="AB566" s="19" t="n">
        <v>1.350336755038994</v>
      </c>
      <c r="AC566" s="17" t="inlineStr">
        <is>
          <t>BCN001 - CLS / FRONTHAUL-BACONG</t>
        </is>
      </c>
      <c r="AD566" s="17" t="inlineStr">
        <is>
          <t>Compare a routed node lateral with an approved line tap; survey crossings and permissions.</t>
        </is>
      </c>
      <c r="AE566" s="16" t="n">
        <v>4112</v>
      </c>
    </row>
    <row r="567">
      <c r="A567" s="16" t="n">
        <v>1</v>
      </c>
      <c r="B567" s="16" t="n">
        <v>563</v>
      </c>
      <c r="C567" s="16" t="n">
        <v>563</v>
      </c>
      <c r="D567" s="17" t="inlineStr">
        <is>
          <t>1606801015</t>
        </is>
      </c>
      <c r="E567" s="17" t="inlineStr">
        <is>
          <t>Region XIII (Caraga)</t>
        </is>
      </c>
      <c r="F567" s="17" t="inlineStr">
        <is>
          <t>Surigao del Sur</t>
        </is>
      </c>
      <c r="G567" s="17" t="inlineStr">
        <is>
          <t>Barobo</t>
        </is>
      </c>
      <c r="H567" s="18" t="inlineStr">
        <is>
          <t>Poblacion</t>
        </is>
      </c>
      <c r="I567" s="18" t="n">
        <v>8.533337</v>
      </c>
      <c r="J567" s="17" t="n">
        <v>126.122499</v>
      </c>
      <c r="K567" s="17" t="inlineStr">
        <is>
          <t>U</t>
        </is>
      </c>
      <c r="L567" s="11" t="n">
        <v>14683</v>
      </c>
      <c r="M567" s="19" t="n">
        <v>4.1</v>
      </c>
      <c r="N567" s="20">
        <f>INT(L567/M567)</f>
        <v/>
      </c>
      <c r="O567" s="20">
        <f>ROUND(N567*0.3,0)</f>
        <v/>
      </c>
      <c r="P567" s="17" t="inlineStr">
        <is>
          <t>Band n50 (1.5 GHz, 100 MHz TDD)</t>
        </is>
      </c>
      <c r="Q567" s="21">
        <f>MAX(1,ROUNDUP(O567/1000,0))</f>
        <v/>
      </c>
      <c r="R567" s="16" t="n">
        <v>1</v>
      </c>
      <c r="S567" s="19" t="n">
        <v>0.5600000000000001</v>
      </c>
      <c r="T567" s="19" t="n">
        <v>0.14</v>
      </c>
      <c r="U567" s="17" t="inlineStr">
        <is>
          <t>Tier 1A (Direct Coloc, &lt;1 km)</t>
        </is>
      </c>
      <c r="V567" s="19" t="n">
        <v>93.09999999999999</v>
      </c>
      <c r="W567" s="19" t="n">
        <v>100</v>
      </c>
      <c r="X567" s="19" t="n">
        <v>33.3</v>
      </c>
      <c r="Y567" s="20">
        <f>ROUND(V567*0.35+W567*0.35+X567*0.30,2)</f>
        <v/>
      </c>
      <c r="Z567" s="22" t="inlineStr">
        <is>
          <t>B - Node 0.5-1 km</t>
        </is>
      </c>
      <c r="AA567" s="19" t="n">
        <v>0.5536645325744064</v>
      </c>
      <c r="AB567" s="19" t="n">
        <v>0.1402103660249822</v>
      </c>
      <c r="AC567" s="17" t="inlineStr">
        <is>
          <t>BRO001 - TYPE 2 / Route</t>
        </is>
      </c>
      <c r="AD567" s="17" t="inlineStr">
        <is>
          <t>Survey a short node lateral; confirm port/fiber capacity, access and route.</t>
        </is>
      </c>
      <c r="AE567" s="16" t="n">
        <v>1045</v>
      </c>
    </row>
    <row r="568">
      <c r="A568" s="16" t="n">
        <v>1</v>
      </c>
      <c r="B568" s="16" t="n">
        <v>564</v>
      </c>
      <c r="C568" s="16" t="n">
        <v>564</v>
      </c>
      <c r="D568" s="17" t="inlineStr">
        <is>
          <t>1001317029</t>
        </is>
      </c>
      <c r="E568" s="17" t="inlineStr">
        <is>
          <t>Region X (Northern Mindanao)</t>
        </is>
      </c>
      <c r="F568" s="17" t="inlineStr">
        <is>
          <t>Bukidnon</t>
        </is>
      </c>
      <c r="G568" s="17" t="inlineStr">
        <is>
          <t>Quezon</t>
        </is>
      </c>
      <c r="H568" s="18" t="inlineStr">
        <is>
          <t>Puntian</t>
        </is>
      </c>
      <c r="I568" s="18" t="n">
        <v>7.608306</v>
      </c>
      <c r="J568" s="17" t="n">
        <v>125.11199</v>
      </c>
      <c r="K568" s="17" t="inlineStr">
        <is>
          <t>R</t>
        </is>
      </c>
      <c r="L568" s="11" t="n">
        <v>2488</v>
      </c>
      <c r="M568" s="19" t="n">
        <v>3.8</v>
      </c>
      <c r="N568" s="20">
        <f>INT(L568/M568)</f>
        <v/>
      </c>
      <c r="O568" s="20">
        <f>ROUND(N568*0.3,0)</f>
        <v/>
      </c>
      <c r="P568" s="17" t="inlineStr">
        <is>
          <t>Band n50 (1.5 GHz, 100 MHz TDD)</t>
        </is>
      </c>
      <c r="Q568" s="21">
        <f>MAX(1,ROUNDUP(O568/1000,0))</f>
        <v/>
      </c>
      <c r="R568" s="16" t="n">
        <v>1</v>
      </c>
      <c r="S568" s="19" t="n">
        <v>0.13</v>
      </c>
      <c r="T568" s="19" t="n">
        <v>0.07000000000000001</v>
      </c>
      <c r="U568" s="17" t="inlineStr">
        <is>
          <t>Tier 1A (Direct Coloc, &lt;1 km)</t>
        </is>
      </c>
      <c r="V568" s="19" t="n">
        <v>100</v>
      </c>
      <c r="W568" s="19" t="n">
        <v>72.5</v>
      </c>
      <c r="X568" s="19" t="n">
        <v>57.3</v>
      </c>
      <c r="Y568" s="20">
        <f>ROUND(V568*0.35+W568*0.35+X568*0.30,2)</f>
        <v/>
      </c>
      <c r="Z568" s="22" t="inlineStr">
        <is>
          <t>A - Node within 0.5 km</t>
        </is>
      </c>
      <c r="AA568" s="19" t="n">
        <v>0.1272934787535921</v>
      </c>
      <c r="AB568" s="19" t="n">
        <v>0.06850437479432815</v>
      </c>
      <c r="AC568" s="17" t="inlineStr">
        <is>
          <t>KTB002 - BP / MALAYBALAY - KITAOTAO</t>
        </is>
      </c>
      <c r="AD568" s="17" t="inlineStr">
        <is>
          <t>First survey: confirm node handoff, spare capacity and a feasible short route; co-location is not established.</t>
        </is>
      </c>
      <c r="AE568" s="16" t="n">
        <v>126</v>
      </c>
    </row>
    <row r="569">
      <c r="A569" s="16" t="n">
        <v>1</v>
      </c>
      <c r="B569" s="16" t="n">
        <v>565</v>
      </c>
      <c r="C569" s="16" t="n">
        <v>565</v>
      </c>
      <c r="D569" s="17" t="inlineStr">
        <is>
          <t>0401009013</t>
        </is>
      </c>
      <c r="E569" s="17" t="inlineStr">
        <is>
          <t>Region IV-A (CALABARZON)</t>
        </is>
      </c>
      <c r="F569" s="17" t="inlineStr">
        <is>
          <t>Batangas</t>
        </is>
      </c>
      <c r="G569" s="17" t="inlineStr">
        <is>
          <t>Cuenca</t>
        </is>
      </c>
      <c r="H569" s="18" t="inlineStr">
        <is>
          <t>San Felipe</t>
        </is>
      </c>
      <c r="I569" s="18" t="n">
        <v>13.891387</v>
      </c>
      <c r="J569" s="17" t="n">
        <v>121.039912</v>
      </c>
      <c r="K569" s="17" t="inlineStr">
        <is>
          <t>R</t>
        </is>
      </c>
      <c r="L569" s="11" t="n">
        <v>4012</v>
      </c>
      <c r="M569" s="19" t="n">
        <v>3.6</v>
      </c>
      <c r="N569" s="20">
        <f>INT(L569/M569)</f>
        <v/>
      </c>
      <c r="O569" s="20">
        <f>ROUND(N569*0.3,0)</f>
        <v/>
      </c>
      <c r="P569" s="17" t="inlineStr">
        <is>
          <t>Band n50 (1.5 GHz, 100 MHz TDD)</t>
        </is>
      </c>
      <c r="Q569" s="21">
        <f>MAX(1,ROUNDUP(O569/1000,0))</f>
        <v/>
      </c>
      <c r="R569" s="16" t="n">
        <v>1</v>
      </c>
      <c r="S569" s="19" t="n">
        <v>1.26</v>
      </c>
      <c r="T569" s="19" t="n">
        <v>0.76</v>
      </c>
      <c r="U569" s="17" t="inlineStr">
        <is>
          <t>Tier 1B (Micro Drop, 1-3 km)</t>
        </is>
      </c>
      <c r="V569" s="19" t="n">
        <v>75.7</v>
      </c>
      <c r="W569" s="19" t="n">
        <v>100</v>
      </c>
      <c r="X569" s="19" t="n">
        <v>53.5</v>
      </c>
      <c r="Y569" s="20">
        <f>ROUND(V569*0.35+W569*0.35+X569*0.30,2)</f>
        <v/>
      </c>
      <c r="Z569" s="23" t="inlineStr">
        <is>
          <t>C - Line within 0.5 km; node over 1 km</t>
        </is>
      </c>
      <c r="AA569" s="19" t="n">
        <v>1.259222752529218</v>
      </c>
      <c r="AB569" s="19" t="n">
        <v>0.2747721183487121</v>
      </c>
      <c r="AC569" s="17" t="inlineStr">
        <is>
          <t>CUE001 - BP / UG BUN001 TO SSB001</t>
        </is>
      </c>
      <c r="AD569" s="17" t="inlineStr">
        <is>
          <t>Locate an authorized closure or handhole and confirm splicing/capacity; nearby cable alone is insufficient.</t>
        </is>
      </c>
      <c r="AE569" s="16" t="n">
        <v>2871</v>
      </c>
    </row>
    <row r="570">
      <c r="A570" s="16" t="n">
        <v>1</v>
      </c>
      <c r="B570" s="16" t="n">
        <v>566</v>
      </c>
      <c r="C570" s="16" t="n">
        <v>566</v>
      </c>
      <c r="D570" s="17" t="inlineStr">
        <is>
          <t>0103307032</t>
        </is>
      </c>
      <c r="E570" s="17" t="inlineStr">
        <is>
          <t>Region I (Ilocos Region)</t>
        </is>
      </c>
      <c r="F570" s="17" t="inlineStr">
        <is>
          <t>La Union</t>
        </is>
      </c>
      <c r="G570" s="17" t="inlineStr">
        <is>
          <t>Bauang</t>
        </is>
      </c>
      <c r="H570" s="18" t="inlineStr">
        <is>
          <t>Pugo</t>
        </is>
      </c>
      <c r="I570" s="18" t="n">
        <v>16.527436</v>
      </c>
      <c r="J570" s="17" t="n">
        <v>120.322281</v>
      </c>
      <c r="K570" s="17" t="inlineStr">
        <is>
          <t>R</t>
        </is>
      </c>
      <c r="L570" s="11" t="n">
        <v>3328</v>
      </c>
      <c r="M570" s="19" t="n">
        <v>3.7</v>
      </c>
      <c r="N570" s="20">
        <f>INT(L570/M570)</f>
        <v/>
      </c>
      <c r="O570" s="20">
        <f>ROUND(N570*0.3,0)</f>
        <v/>
      </c>
      <c r="P570" s="17" t="inlineStr">
        <is>
          <t>Band n50 (1.5 GHz, 100 MHz TDD)</t>
        </is>
      </c>
      <c r="Q570" s="21">
        <f>MAX(1,ROUNDUP(O570/1000,0))</f>
        <v/>
      </c>
      <c r="R570" s="16" t="n">
        <v>1</v>
      </c>
      <c r="S570" s="19" t="n">
        <v>0.95</v>
      </c>
      <c r="T570" s="19" t="n">
        <v>0.8100000000000001</v>
      </c>
      <c r="U570" s="17" t="inlineStr">
        <is>
          <t>Tier 1A (Direct Coloc, &lt;1 km)</t>
        </is>
      </c>
      <c r="V570" s="19" t="n">
        <v>82.8</v>
      </c>
      <c r="W570" s="19" t="n">
        <v>92.8</v>
      </c>
      <c r="X570" s="19" t="n">
        <v>53.5</v>
      </c>
      <c r="Y570" s="20">
        <f>ROUND(V570*0.35+W570*0.35+X570*0.30,2)</f>
        <v/>
      </c>
      <c r="Z570" s="22" t="inlineStr">
        <is>
          <t>B - Node 0.5-1 km</t>
        </is>
      </c>
      <c r="AA570" s="19" t="n">
        <v>0.949398019171283</v>
      </c>
      <c r="AB570" s="19" t="n">
        <v>0.8062885997062597</v>
      </c>
      <c r="AC570" s="17" t="inlineStr">
        <is>
          <t>BUU001 - TYPE 3 / SEGMENT 0 (AGOO - SAN FERNANDO)</t>
        </is>
      </c>
      <c r="AD570" s="17" t="inlineStr">
        <is>
          <t>Survey a short node lateral; confirm port/fiber capacity, access and route.</t>
        </is>
      </c>
      <c r="AE570" s="16" t="n">
        <v>1865</v>
      </c>
    </row>
    <row r="571">
      <c r="A571" s="16" t="n">
        <v>1</v>
      </c>
      <c r="B571" s="16" t="n">
        <v>567</v>
      </c>
      <c r="C571" s="16" t="n">
        <v>567</v>
      </c>
      <c r="D571" s="17" t="inlineStr">
        <is>
          <t>0305413032</t>
        </is>
      </c>
      <c r="E571" s="17" t="inlineStr">
        <is>
          <t>Region III (Central Luzon)</t>
        </is>
      </c>
      <c r="F571" s="17" t="inlineStr">
        <is>
          <t>Pampanga</t>
        </is>
      </c>
      <c r="G571" s="17" t="inlineStr">
        <is>
          <t>Mexico</t>
        </is>
      </c>
      <c r="H571" s="18" t="inlineStr">
        <is>
          <t>San Lorenzo</t>
        </is>
      </c>
      <c r="I571" s="18" t="n">
        <v>15.06823</v>
      </c>
      <c r="J571" s="17" t="n">
        <v>120.73744</v>
      </c>
      <c r="K571" s="17" t="inlineStr">
        <is>
          <t>R</t>
        </is>
      </c>
      <c r="L571" s="11" t="n">
        <v>2989</v>
      </c>
      <c r="M571" s="19" t="n">
        <v>4</v>
      </c>
      <c r="N571" s="20">
        <f>INT(L571/M571)</f>
        <v/>
      </c>
      <c r="O571" s="20">
        <f>ROUND(N571*0.3,0)</f>
        <v/>
      </c>
      <c r="P571" s="17" t="inlineStr">
        <is>
          <t>Band n50 (1.5 GHz, 100 MHz TDD)</t>
        </is>
      </c>
      <c r="Q571" s="21">
        <f>MAX(1,ROUNDUP(O571/1000,0))</f>
        <v/>
      </c>
      <c r="R571" s="16" t="n">
        <v>1</v>
      </c>
      <c r="S571" s="19" t="n">
        <v>0.5</v>
      </c>
      <c r="T571" s="19" t="n">
        <v>0.14</v>
      </c>
      <c r="U571" s="17" t="inlineStr">
        <is>
          <t>Tier 1A (Direct Coloc, &lt;1 km)</t>
        </is>
      </c>
      <c r="V571" s="19" t="n">
        <v>94.59999999999999</v>
      </c>
      <c r="W571" s="19" t="n">
        <v>81.09999999999999</v>
      </c>
      <c r="X571" s="19" t="n">
        <v>53.5</v>
      </c>
      <c r="Y571" s="20">
        <f>ROUND(V571*0.35+W571*0.35+X571*0.30,2)</f>
        <v/>
      </c>
      <c r="Z571" s="22" t="inlineStr">
        <is>
          <t>B - Node 0.5-1 km</t>
        </is>
      </c>
      <c r="AA571" s="19" t="n">
        <v>0.503244396424291</v>
      </c>
      <c r="AB571" s="19" t="n">
        <v>0.1409982641098612</v>
      </c>
      <c r="AC571" s="17" t="inlineStr">
        <is>
          <t>MXP001 -  TYPE 3 / Path Measure1</t>
        </is>
      </c>
      <c r="AD571" s="17" t="inlineStr">
        <is>
          <t>Survey a short node lateral; confirm port/fiber capacity, access and route.</t>
        </is>
      </c>
      <c r="AE571" s="16" t="n">
        <v>924</v>
      </c>
    </row>
    <row r="572">
      <c r="A572" s="16" t="n">
        <v>1</v>
      </c>
      <c r="B572" s="16" t="n">
        <v>568</v>
      </c>
      <c r="C572" s="16" t="n">
        <v>568</v>
      </c>
      <c r="D572" s="17" t="inlineStr">
        <is>
          <t>0306904020</t>
        </is>
      </c>
      <c r="E572" s="17" t="inlineStr">
        <is>
          <t>Region III (Central Luzon)</t>
        </is>
      </c>
      <c r="F572" s="17" t="inlineStr">
        <is>
          <t>Tarlac</t>
        </is>
      </c>
      <c r="G572" s="17" t="inlineStr">
        <is>
          <t>Capas</t>
        </is>
      </c>
      <c r="H572" s="18" t="inlineStr">
        <is>
          <t>Santo Domingo 2nd</t>
        </is>
      </c>
      <c r="I572" s="18" t="n">
        <v>15.343382</v>
      </c>
      <c r="J572" s="17" t="n">
        <v>120.595234</v>
      </c>
      <c r="K572" s="17" t="inlineStr">
        <is>
          <t>U</t>
        </is>
      </c>
      <c r="L572" s="11" t="n">
        <v>7231</v>
      </c>
      <c r="M572" s="19" t="n">
        <v>3.9</v>
      </c>
      <c r="N572" s="20">
        <f>INT(L572/M572)</f>
        <v/>
      </c>
      <c r="O572" s="20">
        <f>ROUND(N572*0.3,0)</f>
        <v/>
      </c>
      <c r="P572" s="17" t="inlineStr">
        <is>
          <t>Band n50 (1.5 GHz, 100 MHz TDD)</t>
        </is>
      </c>
      <c r="Q572" s="21">
        <f>MAX(1,ROUNDUP(O572/1000,0))</f>
        <v/>
      </c>
      <c r="R572" s="16" t="n">
        <v>1</v>
      </c>
      <c r="S572" s="19" t="n">
        <v>0.44</v>
      </c>
      <c r="T572" s="19" t="n">
        <v>0.16</v>
      </c>
      <c r="U572" s="17" t="inlineStr">
        <is>
          <t>Tier 1A (Direct Coloc, &lt;1 km)</t>
        </is>
      </c>
      <c r="V572" s="19" t="n">
        <v>96.2</v>
      </c>
      <c r="W572" s="19" t="n">
        <v>100</v>
      </c>
      <c r="X572" s="19" t="n">
        <v>29.5</v>
      </c>
      <c r="Y572" s="20">
        <f>ROUND(V572*0.35+W572*0.35+X572*0.30,2)</f>
        <v/>
      </c>
      <c r="Z572" s="22" t="inlineStr">
        <is>
          <t>A - Node within 0.5 km</t>
        </is>
      </c>
      <c r="AA572" s="19" t="n">
        <v>0.4423400123279749</v>
      </c>
      <c r="AB572" s="19" t="n">
        <v>0.02577911639450102</v>
      </c>
      <c r="AC572" s="17" t="inlineStr">
        <is>
          <t>CPT001
- BP / 24 CORE (3X8)</t>
        </is>
      </c>
      <c r="AD572" s="17" t="inlineStr">
        <is>
          <t>First survey: confirm node handoff, spare capacity and a feasible short route; co-location is not established.</t>
        </is>
      </c>
      <c r="AE572" s="16" t="n">
        <v>812</v>
      </c>
    </row>
    <row r="573">
      <c r="A573" s="16" t="n">
        <v>1</v>
      </c>
      <c r="B573" s="16" t="n">
        <v>569</v>
      </c>
      <c r="C573" s="16" t="n">
        <v>569</v>
      </c>
      <c r="D573" s="17" t="inlineStr">
        <is>
          <t>0803736011</t>
        </is>
      </c>
      <c r="E573" s="17" t="inlineStr">
        <is>
          <t>Region VIII (Eastern Visayas)</t>
        </is>
      </c>
      <c r="F573" s="17" t="inlineStr">
        <is>
          <t>Leyte</t>
        </is>
      </c>
      <c r="G573" s="17" t="inlineStr">
        <is>
          <t>Merida</t>
        </is>
      </c>
      <c r="H573" s="18" t="inlineStr">
        <is>
          <t>Libas</t>
        </is>
      </c>
      <c r="I573" s="18" t="n">
        <v>10.939674</v>
      </c>
      <c r="J573" s="17" t="n">
        <v>124.54474</v>
      </c>
      <c r="K573" s="17" t="inlineStr">
        <is>
          <t>R</t>
        </is>
      </c>
      <c r="L573" s="11" t="n">
        <v>2435</v>
      </c>
      <c r="M573" s="19" t="n">
        <v>3.8</v>
      </c>
      <c r="N573" s="20">
        <f>INT(L573/M573)</f>
        <v/>
      </c>
      <c r="O573" s="20">
        <f>ROUND(N573*0.3,0)</f>
        <v/>
      </c>
      <c r="P573" s="17" t="inlineStr">
        <is>
          <t>Band n50 (1.5 GHz, 100 MHz TDD)</t>
        </is>
      </c>
      <c r="Q573" s="21">
        <f>MAX(1,ROUNDUP(O573/1000,0))</f>
        <v/>
      </c>
      <c r="R573" s="16" t="n">
        <v>1</v>
      </c>
      <c r="S573" s="19" t="n">
        <v>0.26</v>
      </c>
      <c r="T573" s="19" t="n">
        <v>0.05</v>
      </c>
      <c r="U573" s="17" t="inlineStr">
        <is>
          <t>Tier 1A (Direct Coloc, &lt;1 km)</t>
        </is>
      </c>
      <c r="V573" s="19" t="n">
        <v>100</v>
      </c>
      <c r="W573" s="19" t="n">
        <v>70.7</v>
      </c>
      <c r="X573" s="19" t="n">
        <v>59.2</v>
      </c>
      <c r="Y573" s="20">
        <f>ROUND(V573*0.35+W573*0.35+X573*0.30,2)</f>
        <v/>
      </c>
      <c r="Z573" s="22" t="inlineStr">
        <is>
          <t>A - Node within 0.5 km</t>
        </is>
      </c>
      <c r="AA573" s="19" t="n">
        <v>0.2614162276449929</v>
      </c>
      <c r="AB573" s="19" t="n">
        <v>0.04202124435263817</v>
      </c>
      <c r="AC573" s="17" t="inlineStr">
        <is>
          <t>MDL001 - BP / ORMOC - PALOMPON</t>
        </is>
      </c>
      <c r="AD573" s="17" t="inlineStr">
        <is>
          <t>First survey: confirm node handoff, spare capacity and a feasible short route; co-location is not established.</t>
        </is>
      </c>
      <c r="AE573" s="16" t="n">
        <v>395</v>
      </c>
    </row>
    <row r="574">
      <c r="A574" s="16" t="n">
        <v>1</v>
      </c>
      <c r="B574" s="16" t="n">
        <v>570</v>
      </c>
      <c r="C574" s="16" t="n">
        <v>570</v>
      </c>
      <c r="D574" s="17" t="inlineStr">
        <is>
          <t>0105526025</t>
        </is>
      </c>
      <c r="E574" s="17" t="inlineStr">
        <is>
          <t>Region I (Ilocos Region)</t>
        </is>
      </c>
      <c r="F574" s="17" t="inlineStr">
        <is>
          <t>Pangasinan</t>
        </is>
      </c>
      <c r="G574" s="17" t="inlineStr">
        <is>
          <t>Mangaldan</t>
        </is>
      </c>
      <c r="H574" s="18" t="inlineStr">
        <is>
          <t>Poblacion</t>
        </is>
      </c>
      <c r="I574" s="18" t="n">
        <v>16.070263</v>
      </c>
      <c r="J574" s="17" t="n">
        <v>120.405576</v>
      </c>
      <c r="K574" s="17" t="inlineStr">
        <is>
          <t>U</t>
        </is>
      </c>
      <c r="L574" s="11" t="n">
        <v>4206</v>
      </c>
      <c r="M574" s="19" t="n">
        <v>3.6</v>
      </c>
      <c r="N574" s="20">
        <f>INT(L574/M574)</f>
        <v/>
      </c>
      <c r="O574" s="20">
        <f>ROUND(N574*0.3,0)</f>
        <v/>
      </c>
      <c r="P574" s="17" t="inlineStr">
        <is>
          <t>Band n50 (1.5 GHz, 100 MHz TDD)</t>
        </is>
      </c>
      <c r="Q574" s="21">
        <f>MAX(1,ROUNDUP(O574/1000,0))</f>
        <v/>
      </c>
      <c r="R574" s="16" t="n">
        <v>1</v>
      </c>
      <c r="S574" s="19" t="n">
        <v>0.45</v>
      </c>
      <c r="T574" s="19" t="n">
        <v>0.21</v>
      </c>
      <c r="U574" s="17" t="inlineStr">
        <is>
          <t>Tier 1A (Direct Coloc, &lt;1 km)</t>
        </is>
      </c>
      <c r="V574" s="19" t="n">
        <v>96.2</v>
      </c>
      <c r="W574" s="19" t="n">
        <v>100</v>
      </c>
      <c r="X574" s="19" t="n">
        <v>29.5</v>
      </c>
      <c r="Y574" s="20">
        <f>ROUND(V574*0.35+W574*0.35+X574*0.30,2)</f>
        <v/>
      </c>
      <c r="Z574" s="22" t="inlineStr">
        <is>
          <t>A - Node within 0.5 km</t>
        </is>
      </c>
      <c r="AA574" s="19" t="n">
        <v>0.4463030835199704</v>
      </c>
      <c r="AB574" s="19" t="n">
        <v>0.1832410352780365</v>
      </c>
      <c r="AC574" s="17" t="inlineStr">
        <is>
          <t>MDP001
- TYPE 3 / MANGALDAN</t>
        </is>
      </c>
      <c r="AD574" s="17" t="inlineStr">
        <is>
          <t>First survey: confirm node handoff, spare capacity and a feasible short route; co-location is not established.</t>
        </is>
      </c>
      <c r="AE574" s="16" t="n">
        <v>818</v>
      </c>
    </row>
    <row r="575">
      <c r="A575" s="16" t="n">
        <v>1</v>
      </c>
      <c r="B575" s="16" t="n">
        <v>571</v>
      </c>
      <c r="C575" s="16" t="n">
        <v>571</v>
      </c>
      <c r="D575" s="17" t="inlineStr">
        <is>
          <t>0402120012</t>
        </is>
      </c>
      <c r="E575" s="17" t="inlineStr">
        <is>
          <t>Region IV-A (CALABARZON)</t>
        </is>
      </c>
      <c r="F575" s="17" t="inlineStr">
        <is>
          <t>Cavite</t>
        </is>
      </c>
      <c r="G575" s="17" t="inlineStr">
        <is>
          <t>Tanza</t>
        </is>
      </c>
      <c r="H575" s="18" t="inlineStr">
        <is>
          <t>Mulawin</t>
        </is>
      </c>
      <c r="I575" s="18" t="n">
        <v>14.367571</v>
      </c>
      <c r="J575" s="17" t="n">
        <v>120.850388</v>
      </c>
      <c r="K575" s="17" t="inlineStr">
        <is>
          <t>U</t>
        </is>
      </c>
      <c r="L575" s="11" t="n">
        <v>12931</v>
      </c>
      <c r="M575" s="19" t="n">
        <v>3.4</v>
      </c>
      <c r="N575" s="20">
        <f>INT(L575/M575)</f>
        <v/>
      </c>
      <c r="O575" s="20">
        <f>ROUND(N575*0.3,0)</f>
        <v/>
      </c>
      <c r="P575" s="17" t="inlineStr">
        <is>
          <t>Band n50 (1.5 GHz, 100 MHz TDD)</t>
        </is>
      </c>
      <c r="Q575" s="21">
        <f>MAX(1,ROUNDUP(O575/1000,0))</f>
        <v/>
      </c>
      <c r="R575" s="16" t="n">
        <v>1</v>
      </c>
      <c r="S575" s="19" t="n">
        <v>0.45</v>
      </c>
      <c r="T575" s="19" t="n">
        <v>1.58</v>
      </c>
      <c r="U575" s="17" t="inlineStr">
        <is>
          <t>Tier 1A (Direct Coloc, &lt;1 km)</t>
        </is>
      </c>
      <c r="V575" s="19" t="n">
        <v>96.09999999999999</v>
      </c>
      <c r="W575" s="19" t="n">
        <v>100</v>
      </c>
      <c r="X575" s="19" t="n">
        <v>29.5</v>
      </c>
      <c r="Y575" s="20">
        <f>ROUND(V575*0.35+W575*0.35+X575*0.30,2)</f>
        <v/>
      </c>
      <c r="Z575" s="22" t="inlineStr">
        <is>
          <t>A - Node within 0.5 km</t>
        </is>
      </c>
      <c r="AA575" s="19" t="n">
        <v>0.4507576308129542</v>
      </c>
      <c r="AB575" s="19" t="n">
        <v>1.567543906052752</v>
      </c>
      <c r="AC575" s="17" t="inlineStr">
        <is>
          <t>TZC002
- TYPE 3 / TANZA</t>
        </is>
      </c>
      <c r="AD575" s="17" t="inlineStr">
        <is>
          <t>First survey: confirm node handoff, spare capacity and a feasible short route; co-location is not established.</t>
        </is>
      </c>
      <c r="AE575" s="16" t="n">
        <v>826</v>
      </c>
    </row>
    <row r="576">
      <c r="A576" s="16" t="n">
        <v>1</v>
      </c>
      <c r="B576" s="16" t="n">
        <v>572</v>
      </c>
      <c r="C576" s="16" t="n">
        <v>572</v>
      </c>
      <c r="D576" s="17" t="inlineStr">
        <is>
          <t>0402122003</t>
        </is>
      </c>
      <c r="E576" s="17" t="inlineStr">
        <is>
          <t>Region IV-A (CALABARZON)</t>
        </is>
      </c>
      <c r="F576" s="17" t="inlineStr">
        <is>
          <t>Cavite</t>
        </is>
      </c>
      <c r="G576" s="17" t="inlineStr">
        <is>
          <t>City of Trece Martires</t>
        </is>
      </c>
      <c r="H576" s="18" t="inlineStr">
        <is>
          <t>Cabuco</t>
        </is>
      </c>
      <c r="I576" s="18" t="n">
        <v>14.267583</v>
      </c>
      <c r="J576" s="17" t="n">
        <v>120.847232</v>
      </c>
      <c r="K576" s="17" t="inlineStr">
        <is>
          <t>U</t>
        </is>
      </c>
      <c r="L576" s="11" t="n">
        <v>40657</v>
      </c>
      <c r="M576" s="19" t="n">
        <v>3.4</v>
      </c>
      <c r="N576" s="20">
        <f>INT(L576/M576)</f>
        <v/>
      </c>
      <c r="O576" s="20">
        <f>ROUND(N576*0.3,0)</f>
        <v/>
      </c>
      <c r="P576" s="17" t="inlineStr">
        <is>
          <t>Band n50 (1.5 GHz, 100 MHz TDD)</t>
        </is>
      </c>
      <c r="Q576" s="21">
        <f>MAX(1,ROUNDUP(O576/1000,0))</f>
        <v/>
      </c>
      <c r="R576" s="16" t="n">
        <v>1</v>
      </c>
      <c r="S576" s="19" t="n">
        <v>0.34</v>
      </c>
      <c r="T576" s="19" t="n">
        <v>1.31</v>
      </c>
      <c r="U576" s="17" t="inlineStr">
        <is>
          <t>Tier 1A (Direct Coloc, &lt;1 km)</t>
        </is>
      </c>
      <c r="V576" s="19" t="n">
        <v>99.40000000000001</v>
      </c>
      <c r="W576" s="19" t="n">
        <v>96.59999999999999</v>
      </c>
      <c r="X576" s="19" t="n">
        <v>29.5</v>
      </c>
      <c r="Y576" s="20">
        <f>ROUND(V576*0.35+W576*0.35+X576*0.30,2)</f>
        <v/>
      </c>
      <c r="Z576" s="22" t="inlineStr">
        <is>
          <t>A - Node within 0.5 km</t>
        </is>
      </c>
      <c r="AA576" s="19" t="n">
        <v>0.3344481341475621</v>
      </c>
      <c r="AB576" s="19" t="n">
        <v>1.291122443083705</v>
      </c>
      <c r="AC576" s="17" t="inlineStr">
        <is>
          <t>TMC003
- TYPE 3 / TRECE MARTIRES</t>
        </is>
      </c>
      <c r="AD576" s="17" t="inlineStr">
        <is>
          <t>First survey: confirm node handoff, spare capacity and a feasible short route; co-location is not established.</t>
        </is>
      </c>
      <c r="AE576" s="16" t="n">
        <v>567</v>
      </c>
    </row>
    <row r="577">
      <c r="A577" s="16" t="n">
        <v>1</v>
      </c>
      <c r="B577" s="16" t="n">
        <v>573</v>
      </c>
      <c r="C577" s="16" t="n">
        <v>573</v>
      </c>
      <c r="D577" s="17" t="inlineStr">
        <is>
          <t>0304925006</t>
        </is>
      </c>
      <c r="E577" s="17" t="inlineStr">
        <is>
          <t>Region III (Central Luzon)</t>
        </is>
      </c>
      <c r="F577" s="17" t="inlineStr">
        <is>
          <t>Nueva Ecija</t>
        </is>
      </c>
      <c r="G577" s="17" t="inlineStr">
        <is>
          <t>San Isidro</t>
        </is>
      </c>
      <c r="H577" s="18" t="inlineStr">
        <is>
          <t>Poblacion</t>
        </is>
      </c>
      <c r="I577" s="18" t="n">
        <v>15.306994</v>
      </c>
      <c r="J577" s="17" t="n">
        <v>120.905028</v>
      </c>
      <c r="K577" s="17" t="inlineStr">
        <is>
          <t>U</t>
        </is>
      </c>
      <c r="L577" s="11" t="n">
        <v>8135</v>
      </c>
      <c r="M577" s="19" t="n">
        <v>3.5</v>
      </c>
      <c r="N577" s="20">
        <f>INT(L577/M577)</f>
        <v/>
      </c>
      <c r="O577" s="20">
        <f>ROUND(N577*0.3,0)</f>
        <v/>
      </c>
      <c r="P577" s="17" t="inlineStr">
        <is>
          <t>Band n50 (1.5 GHz, 100 MHz TDD)</t>
        </is>
      </c>
      <c r="Q577" s="21">
        <f>MAX(1,ROUNDUP(O577/1000,0))</f>
        <v/>
      </c>
      <c r="R577" s="16" t="n">
        <v>1</v>
      </c>
      <c r="S577" s="19" t="n">
        <v>0.45</v>
      </c>
      <c r="T577" s="19" t="n">
        <v>0.24</v>
      </c>
      <c r="U577" s="17" t="inlineStr">
        <is>
          <t>Tier 1A (Direct Coloc, &lt;1 km)</t>
        </is>
      </c>
      <c r="V577" s="19" t="n">
        <v>96</v>
      </c>
      <c r="W577" s="19" t="n">
        <v>100</v>
      </c>
      <c r="X577" s="19" t="n">
        <v>29.5</v>
      </c>
      <c r="Y577" s="20">
        <f>ROUND(V577*0.35+W577*0.35+X577*0.30,2)</f>
        <v/>
      </c>
      <c r="Z577" s="22" t="inlineStr">
        <is>
          <t>B - Node 0.5-1 km</t>
        </is>
      </c>
      <c r="AA577" s="19" t="n">
        <v>0.9657559547735942</v>
      </c>
      <c r="AB577" s="19" t="n">
        <v>0.2385561807498836</v>
      </c>
      <c r="AC577" s="17" t="inlineStr">
        <is>
          <t>JNN001
- PM / SANTA ROSA TO ARAYAT</t>
        </is>
      </c>
      <c r="AD577" s="17" t="inlineStr">
        <is>
          <t>Survey a short node lateral; confirm port/fiber capacity, access and route.</t>
        </is>
      </c>
      <c r="AE577" s="16" t="n">
        <v>1896</v>
      </c>
    </row>
    <row r="578">
      <c r="A578" s="16" t="n">
        <v>1</v>
      </c>
      <c r="B578" s="16" t="n">
        <v>574</v>
      </c>
      <c r="C578" s="16" t="n">
        <v>574</v>
      </c>
      <c r="D578" s="17" t="inlineStr">
        <is>
          <t>0803738062</t>
        </is>
      </c>
      <c r="E578" s="17" t="inlineStr">
        <is>
          <t>Region VIII (Eastern Visayas)</t>
        </is>
      </c>
      <c r="F578" s="17" t="inlineStr">
        <is>
          <t>Leyte</t>
        </is>
      </c>
      <c r="G578" s="17" t="inlineStr">
        <is>
          <t>Ormoc City</t>
        </is>
      </c>
      <c r="H578" s="18" t="inlineStr">
        <is>
          <t>Macabug</t>
        </is>
      </c>
      <c r="I578" s="18" t="n">
        <v>10.958268</v>
      </c>
      <c r="J578" s="17" t="n">
        <v>124.652962</v>
      </c>
      <c r="K578" s="17" t="inlineStr">
        <is>
          <t>U</t>
        </is>
      </c>
      <c r="L578" s="11" t="n">
        <v>3817</v>
      </c>
      <c r="M578" s="19" t="n">
        <v>3.8</v>
      </c>
      <c r="N578" s="20">
        <f>INT(L578/M578)</f>
        <v/>
      </c>
      <c r="O578" s="20">
        <f>ROUND(N578*0.3,0)</f>
        <v/>
      </c>
      <c r="P578" s="17" t="inlineStr">
        <is>
          <t>Band n50 (1.5 GHz, 100 MHz TDD)</t>
        </is>
      </c>
      <c r="Q578" s="21">
        <f>MAX(1,ROUNDUP(O578/1000,0))</f>
        <v/>
      </c>
      <c r="R578" s="16" t="n">
        <v>1</v>
      </c>
      <c r="S578" s="19" t="n">
        <v>0.53</v>
      </c>
      <c r="T578" s="19" t="n">
        <v>0.03</v>
      </c>
      <c r="U578" s="17" t="inlineStr">
        <is>
          <t>Tier 1A (Direct Coloc, &lt;1 km)</t>
        </is>
      </c>
      <c r="V578" s="19" t="n">
        <v>93.8</v>
      </c>
      <c r="W578" s="19" t="n">
        <v>97.3</v>
      </c>
      <c r="X578" s="19" t="n">
        <v>35.2</v>
      </c>
      <c r="Y578" s="20">
        <f>ROUND(V578*0.35+W578*0.35+X578*0.30,2)</f>
        <v/>
      </c>
      <c r="Z578" s="22" t="inlineStr">
        <is>
          <t>B - Node 0.5-1 km</t>
        </is>
      </c>
      <c r="AA578" s="19" t="n">
        <v>0.5281583937029932</v>
      </c>
      <c r="AB578" s="19" t="n">
        <v>0.02781583824552196</v>
      </c>
      <c r="AC578" s="17" t="inlineStr">
        <is>
          <t>OCL004 - PM / ORMOC - BAYBAY</t>
        </is>
      </c>
      <c r="AD578" s="17" t="inlineStr">
        <is>
          <t>Survey a short node lateral; confirm port/fiber capacity, access and route.</t>
        </is>
      </c>
      <c r="AE578" s="16" t="n">
        <v>983</v>
      </c>
    </row>
    <row r="579">
      <c r="A579" s="16" t="n">
        <v>1</v>
      </c>
      <c r="B579" s="16" t="n">
        <v>575</v>
      </c>
      <c r="C579" s="16" t="n">
        <v>575</v>
      </c>
      <c r="D579" s="17" t="inlineStr">
        <is>
          <t>0403421004</t>
        </is>
      </c>
      <c r="E579" s="17" t="inlineStr">
        <is>
          <t>Region IV-A (CALABARZON)</t>
        </is>
      </c>
      <c r="F579" s="17" t="inlineStr">
        <is>
          <t>Laguna</t>
        </is>
      </c>
      <c r="G579" s="17" t="inlineStr">
        <is>
          <t>Pangil</t>
        </is>
      </c>
      <c r="H579" s="18" t="inlineStr">
        <is>
          <t>Isla</t>
        </is>
      </c>
      <c r="I579" s="18" t="n">
        <v>14.399645</v>
      </c>
      <c r="J579" s="17" t="n">
        <v>121.471103</v>
      </c>
      <c r="K579" s="17" t="inlineStr">
        <is>
          <t>R</t>
        </is>
      </c>
      <c r="L579" s="11" t="n">
        <v>3151</v>
      </c>
      <c r="M579" s="19" t="n">
        <v>3.3</v>
      </c>
      <c r="N579" s="20">
        <f>INT(L579/M579)</f>
        <v/>
      </c>
      <c r="O579" s="20">
        <f>ROUND(N579*0.3,0)</f>
        <v/>
      </c>
      <c r="P579" s="17" t="inlineStr">
        <is>
          <t>Band n50 (1.5 GHz, 100 MHz TDD)</t>
        </is>
      </c>
      <c r="Q579" s="21">
        <f>MAX(1,ROUNDUP(O579/1000,0))</f>
        <v/>
      </c>
      <c r="R579" s="16" t="n">
        <v>1</v>
      </c>
      <c r="S579" s="19" t="n">
        <v>1.14</v>
      </c>
      <c r="T579" s="19" t="n">
        <v>0.43</v>
      </c>
      <c r="U579" s="17" t="inlineStr">
        <is>
          <t>Tier 1B (Micro Drop, 1-3 km)</t>
        </is>
      </c>
      <c r="V579" s="19" t="n">
        <v>78.5</v>
      </c>
      <c r="W579" s="19" t="n">
        <v>96.90000000000001</v>
      </c>
      <c r="X579" s="19" t="n">
        <v>53.5</v>
      </c>
      <c r="Y579" s="20">
        <f>ROUND(V579*0.35+W579*0.35+X579*0.30,2)</f>
        <v/>
      </c>
      <c r="Z579" s="23" t="inlineStr">
        <is>
          <t>C - Line within 0.5 km; node over 1 km</t>
        </is>
      </c>
      <c r="AA579" s="19" t="n">
        <v>1.136114864169182</v>
      </c>
      <c r="AB579" s="19" t="n">
        <v>0.4286001673359222</v>
      </c>
      <c r="AC579" s="17" t="inlineStr">
        <is>
          <t>PGL001 - BP / SNL001 TO SCL001</t>
        </is>
      </c>
      <c r="AD579" s="17" t="inlineStr">
        <is>
          <t>Locate an authorized closure or handhole and confirm splicing/capacity; nearby cable alone is insufficient.</t>
        </is>
      </c>
      <c r="AE579" s="16" t="n">
        <v>3060</v>
      </c>
    </row>
    <row r="580">
      <c r="A580" s="16" t="n">
        <v>1</v>
      </c>
      <c r="B580" s="16" t="n">
        <v>576</v>
      </c>
      <c r="C580" s="16" t="n">
        <v>576</v>
      </c>
      <c r="D580" s="17" t="inlineStr">
        <is>
          <t>1004318010</t>
        </is>
      </c>
      <c r="E580" s="17" t="inlineStr">
        <is>
          <t>Region X (Northern Mindanao)</t>
        </is>
      </c>
      <c r="F580" s="17" t="inlineStr">
        <is>
          <t>Misamis Oriental</t>
        </is>
      </c>
      <c r="G580" s="17" t="inlineStr">
        <is>
          <t>Manticao</t>
        </is>
      </c>
      <c r="H580" s="18" t="inlineStr">
        <is>
          <t>Poblacion</t>
        </is>
      </c>
      <c r="I580" s="18" t="n">
        <v>8.404339</v>
      </c>
      <c r="J580" s="17" t="n">
        <v>124.290833</v>
      </c>
      <c r="K580" s="17" t="inlineStr">
        <is>
          <t>U</t>
        </is>
      </c>
      <c r="L580" s="11" t="n">
        <v>9067</v>
      </c>
      <c r="M580" s="19" t="n">
        <v>3.9</v>
      </c>
      <c r="N580" s="20">
        <f>INT(L580/M580)</f>
        <v/>
      </c>
      <c r="O580" s="20">
        <f>ROUND(N580*0.3,0)</f>
        <v/>
      </c>
      <c r="P580" s="17" t="inlineStr">
        <is>
          <t>Band n50 (1.5 GHz, 100 MHz TDD)</t>
        </is>
      </c>
      <c r="Q580" s="21">
        <f>MAX(1,ROUNDUP(O580/1000,0))</f>
        <v/>
      </c>
      <c r="R580" s="16" t="n">
        <v>1</v>
      </c>
      <c r="S580" s="19" t="n">
        <v>0.57</v>
      </c>
      <c r="T580" s="19" t="n">
        <v>0.28</v>
      </c>
      <c r="U580" s="17" t="inlineStr">
        <is>
          <t>Tier 1A (Direct Coloc, &lt;1 km)</t>
        </is>
      </c>
      <c r="V580" s="19" t="n">
        <v>92.7</v>
      </c>
      <c r="W580" s="19" t="n">
        <v>100</v>
      </c>
      <c r="X580" s="19" t="n">
        <v>33.3</v>
      </c>
      <c r="Y580" s="20">
        <f>ROUND(V580*0.35+W580*0.35+X580*0.30,2)</f>
        <v/>
      </c>
      <c r="Z580" s="22" t="inlineStr">
        <is>
          <t>B - Node 0.5-1 km</t>
        </is>
      </c>
      <c r="AA580" s="19" t="n">
        <v>0.5668136580082321</v>
      </c>
      <c r="AB580" s="19" t="n">
        <v>0.2648099522488875</v>
      </c>
      <c r="AC580" s="17" t="inlineStr">
        <is>
          <t>MTC001 - BP / CDO - ILIGAN</t>
        </is>
      </c>
      <c r="AD580" s="17" t="inlineStr">
        <is>
          <t>Survey a short node lateral; confirm port/fiber capacity, access and route.</t>
        </is>
      </c>
      <c r="AE580" s="16" t="n">
        <v>1082</v>
      </c>
    </row>
    <row r="581">
      <c r="A581" s="16" t="n">
        <v>1</v>
      </c>
      <c r="B581" s="16" t="n">
        <v>577</v>
      </c>
      <c r="C581" s="16" t="n">
        <v>577</v>
      </c>
      <c r="D581" s="17" t="inlineStr">
        <is>
          <t>0402118020</t>
        </is>
      </c>
      <c r="E581" s="17" t="inlineStr">
        <is>
          <t>Region IV-A (CALABARZON)</t>
        </is>
      </c>
      <c r="F581" s="17" t="inlineStr">
        <is>
          <t>Cavite</t>
        </is>
      </c>
      <c r="G581" s="17" t="inlineStr">
        <is>
          <t>Silang</t>
        </is>
      </c>
      <c r="H581" s="18" t="inlineStr">
        <is>
          <t>Lalaan II</t>
        </is>
      </c>
      <c r="I581" s="18" t="n">
        <v>14.158128</v>
      </c>
      <c r="J581" s="17" t="n">
        <v>120.957214</v>
      </c>
      <c r="K581" s="17" t="inlineStr">
        <is>
          <t>U</t>
        </is>
      </c>
      <c r="L581" s="11" t="n">
        <v>8272</v>
      </c>
      <c r="M581" s="19" t="n">
        <v>3.4</v>
      </c>
      <c r="N581" s="20">
        <f>INT(L581/M581)</f>
        <v/>
      </c>
      <c r="O581" s="20">
        <f>ROUND(N581*0.3,0)</f>
        <v/>
      </c>
      <c r="P581" s="17" t="inlineStr">
        <is>
          <t>Band n50 (1.5 GHz, 100 MHz TDD)</t>
        </is>
      </c>
      <c r="Q581" s="21">
        <f>MAX(1,ROUNDUP(O581/1000,0))</f>
        <v/>
      </c>
      <c r="R581" s="16" t="n">
        <v>1</v>
      </c>
      <c r="S581" s="19" t="n">
        <v>0.45</v>
      </c>
      <c r="T581" s="19" t="n">
        <v>0.17</v>
      </c>
      <c r="U581" s="17" t="inlineStr">
        <is>
          <t>Tier 1A (Direct Coloc, &lt;1 km)</t>
        </is>
      </c>
      <c r="V581" s="19" t="n">
        <v>95.90000000000001</v>
      </c>
      <c r="W581" s="19" t="n">
        <v>100</v>
      </c>
      <c r="X581" s="19" t="n">
        <v>29.5</v>
      </c>
      <c r="Y581" s="20">
        <f>ROUND(V581*0.35+W581*0.35+X581*0.30,2)</f>
        <v/>
      </c>
      <c r="Z581" s="22" t="inlineStr">
        <is>
          <t>A - Node within 0.5 km</t>
        </is>
      </c>
      <c r="AA581" s="19" t="n">
        <v>0.452600533489641</v>
      </c>
      <c r="AB581" s="19" t="n">
        <v>0.0701253770062904</v>
      </c>
      <c r="AC581" s="17" t="inlineStr">
        <is>
          <t>SGC001
-TYPE 3 / NCC001 TO TGY001</t>
        </is>
      </c>
      <c r="AD581" s="17" t="inlineStr">
        <is>
          <t>First survey: confirm node handoff, spare capacity and a feasible short route; co-location is not established.</t>
        </is>
      </c>
      <c r="AE581" s="16" t="n">
        <v>832</v>
      </c>
    </row>
    <row r="582">
      <c r="A582" s="16" t="n">
        <v>1</v>
      </c>
      <c r="B582" s="16" t="n">
        <v>578</v>
      </c>
      <c r="C582" s="16" t="n">
        <v>578</v>
      </c>
      <c r="D582" s="17" t="inlineStr">
        <is>
          <t>0506209007</t>
        </is>
      </c>
      <c r="E582" s="17" t="inlineStr">
        <is>
          <t>Region V (Bicol Region)</t>
        </is>
      </c>
      <c r="F582" s="17" t="inlineStr">
        <is>
          <t>Sorsogon</t>
        </is>
      </c>
      <c r="G582" s="17" t="inlineStr">
        <is>
          <t>Irosin</t>
        </is>
      </c>
      <c r="H582" s="18" t="inlineStr">
        <is>
          <t>Carriedo</t>
        </is>
      </c>
      <c r="I582" s="18" t="n">
        <v>12.6925</v>
      </c>
      <c r="J582" s="17" t="n">
        <v>124.031944</v>
      </c>
      <c r="K582" s="17" t="inlineStr">
        <is>
          <t>R</t>
        </is>
      </c>
      <c r="L582" s="11" t="n">
        <v>3748</v>
      </c>
      <c r="M582" s="19" t="n">
        <v>4</v>
      </c>
      <c r="N582" s="20">
        <f>INT(L582/M582)</f>
        <v/>
      </c>
      <c r="O582" s="20">
        <f>ROUND(N582*0.3,0)</f>
        <v/>
      </c>
      <c r="P582" s="17" t="inlineStr">
        <is>
          <t>Band n50 (1.5 GHz, 100 MHz TDD)</t>
        </is>
      </c>
      <c r="Q582" s="21">
        <f>MAX(1,ROUNDUP(O582/1000,0))</f>
        <v/>
      </c>
      <c r="R582" s="16" t="n">
        <v>1</v>
      </c>
      <c r="S582" s="19" t="n">
        <v>1.16</v>
      </c>
      <c r="T582" s="19" t="n">
        <v>1.03</v>
      </c>
      <c r="U582" s="17" t="inlineStr">
        <is>
          <t>Tier 1B (Micro Drop, 1-3 km)</t>
        </is>
      </c>
      <c r="V582" s="19" t="n">
        <v>77.90000000000001</v>
      </c>
      <c r="W582" s="19" t="n">
        <v>92.40000000000001</v>
      </c>
      <c r="X582" s="19" t="n">
        <v>59.2</v>
      </c>
      <c r="Y582" s="20">
        <f>ROUND(V582*0.35+W582*0.35+X582*0.30,2)</f>
        <v/>
      </c>
      <c r="Z582" s="24" t="inlineStr">
        <is>
          <t>D - Other node or line within 3 km</t>
        </is>
      </c>
      <c r="AA582" s="19" t="n">
        <v>1.15446827664461</v>
      </c>
      <c r="AB582" s="19" t="n">
        <v>1.005173106210846</v>
      </c>
      <c r="AC582" s="17" t="inlineStr">
        <is>
          <t>INS001 - TYPE 3 / PROPOSED 96CCORE AERIAL PROTECTION FOC LINK FROM GUBAT TO STA. MAGDALENA SORSOGON</t>
        </is>
      </c>
      <c r="AD582" s="17" t="inlineStr">
        <is>
          <t>Compare a routed node lateral with an approved line tap; survey crossings and permissions.</t>
        </is>
      </c>
      <c r="AE582" s="16" t="n">
        <v>3612</v>
      </c>
    </row>
    <row r="583">
      <c r="A583" s="16" t="n">
        <v>1</v>
      </c>
      <c r="B583" s="16" t="n">
        <v>579</v>
      </c>
      <c r="C583" s="16" t="n">
        <v>579</v>
      </c>
      <c r="D583" s="17" t="inlineStr">
        <is>
          <t>0501708039</t>
        </is>
      </c>
      <c r="E583" s="17" t="inlineStr">
        <is>
          <t>Region V (Bicol Region)</t>
        </is>
      </c>
      <c r="F583" s="17" t="inlineStr">
        <is>
          <t>Camarines Sur</t>
        </is>
      </c>
      <c r="G583" s="17" t="inlineStr">
        <is>
          <t>Calabanga</t>
        </is>
      </c>
      <c r="H583" s="18" t="inlineStr">
        <is>
          <t>San Roque</t>
        </is>
      </c>
      <c r="I583" s="18" t="n">
        <v>13.71224</v>
      </c>
      <c r="J583" s="17" t="n">
        <v>123.210812</v>
      </c>
      <c r="K583" s="17" t="inlineStr">
        <is>
          <t>U</t>
        </is>
      </c>
      <c r="L583" s="11" t="n">
        <v>6318</v>
      </c>
      <c r="M583" s="19" t="n">
        <v>4.2</v>
      </c>
      <c r="N583" s="20">
        <f>INT(L583/M583)</f>
        <v/>
      </c>
      <c r="O583" s="20">
        <f>ROUND(N583*0.3,0)</f>
        <v/>
      </c>
      <c r="P583" s="17" t="inlineStr">
        <is>
          <t>Band n50 (1.5 GHz, 100 MHz TDD)</t>
        </is>
      </c>
      <c r="Q583" s="21">
        <f>MAX(1,ROUNDUP(O583/1000,0))</f>
        <v/>
      </c>
      <c r="R583" s="16" t="n">
        <v>1</v>
      </c>
      <c r="S583" s="19" t="n">
        <v>0.64</v>
      </c>
      <c r="T583" s="19" t="n">
        <v>0.63</v>
      </c>
      <c r="U583" s="17" t="inlineStr">
        <is>
          <t>Tier 1A (Direct Coloc, &lt;1 km)</t>
        </is>
      </c>
      <c r="V583" s="19" t="n">
        <v>90.90000000000001</v>
      </c>
      <c r="W583" s="19" t="n">
        <v>100</v>
      </c>
      <c r="X583" s="19" t="n">
        <v>35.2</v>
      </c>
      <c r="Y583" s="20">
        <f>ROUND(V583*0.35+W583*0.35+X583*0.30,2)</f>
        <v/>
      </c>
      <c r="Z583" s="22" t="inlineStr">
        <is>
          <t>B - Node 0.5-1 km</t>
        </is>
      </c>
      <c r="AA583" s="19" t="n">
        <v>0.6329274607408162</v>
      </c>
      <c r="AB583" s="19" t="n">
        <v>0.5661515217261616</v>
      </c>
      <c r="AC583" s="17" t="inlineStr">
        <is>
          <t>CGC001
- TYPE 3 / BACKBONE 96C AE - 64,646m</t>
        </is>
      </c>
      <c r="AD583" s="17" t="inlineStr">
        <is>
          <t>Survey a short node lateral; confirm port/fiber capacity, access and route.</t>
        </is>
      </c>
      <c r="AE583" s="16" t="n">
        <v>1214</v>
      </c>
    </row>
    <row r="584">
      <c r="A584" s="16" t="n">
        <v>1</v>
      </c>
      <c r="B584" s="16" t="n">
        <v>580</v>
      </c>
      <c r="C584" s="16" t="n">
        <v>580</v>
      </c>
      <c r="D584" s="17" t="inlineStr">
        <is>
          <t>0803715031</t>
        </is>
      </c>
      <c r="E584" s="17" t="inlineStr">
        <is>
          <t>Region VIII (Eastern Visayas)</t>
        </is>
      </c>
      <c r="F584" s="17" t="inlineStr">
        <is>
          <t>Leyte</t>
        </is>
      </c>
      <c r="G584" s="17" t="inlineStr">
        <is>
          <t>Carigara</t>
        </is>
      </c>
      <c r="H584" s="18" t="inlineStr">
        <is>
          <t>Ponong</t>
        </is>
      </c>
      <c r="I584" s="18" t="n">
        <v>11.30153</v>
      </c>
      <c r="J584" s="17" t="n">
        <v>124.68648</v>
      </c>
      <c r="K584" s="17" t="inlineStr">
        <is>
          <t>R</t>
        </is>
      </c>
      <c r="L584" s="11" t="n">
        <v>2495</v>
      </c>
      <c r="M584" s="19" t="n">
        <v>3.8</v>
      </c>
      <c r="N584" s="20">
        <f>INT(L584/M584)</f>
        <v/>
      </c>
      <c r="O584" s="20">
        <f>ROUND(N584*0.3,0)</f>
        <v/>
      </c>
      <c r="P584" s="17" t="inlineStr">
        <is>
          <t>Band n50 (1.5 GHz, 100 MHz TDD)</t>
        </is>
      </c>
      <c r="Q584" s="21">
        <f>MAX(1,ROUNDUP(O584/1000,0))</f>
        <v/>
      </c>
      <c r="R584" s="16" t="n">
        <v>1</v>
      </c>
      <c r="S584" s="19" t="n">
        <v>0.37</v>
      </c>
      <c r="T584" s="19" t="n">
        <v>0.3</v>
      </c>
      <c r="U584" s="17" t="inlineStr">
        <is>
          <t>Tier 1A (Direct Coloc, &lt;1 km)</t>
        </is>
      </c>
      <c r="V584" s="19" t="n">
        <v>98.3</v>
      </c>
      <c r="W584" s="19" t="n">
        <v>72</v>
      </c>
      <c r="X584" s="19" t="n">
        <v>59.2</v>
      </c>
      <c r="Y584" s="20">
        <f>ROUND(V584*0.35+W584*0.35+X584*0.30,2)</f>
        <v/>
      </c>
      <c r="Z584" s="22" t="inlineStr">
        <is>
          <t>A - Node within 0.5 km</t>
        </is>
      </c>
      <c r="AA584" s="19" t="n">
        <v>0.3714325211623211</v>
      </c>
      <c r="AB584" s="19" t="n">
        <v>0.2097095943334006</v>
      </c>
      <c r="AC584" s="17" t="inlineStr">
        <is>
          <t>CAL001 - TYPE 2 / CAPOOCAN - TACLOBAN</t>
        </is>
      </c>
      <c r="AD584" s="17" t="inlineStr">
        <is>
          <t>First survey: confirm node handoff, spare capacity and a feasible short route; co-location is not established.</t>
        </is>
      </c>
      <c r="AE584" s="16" t="n">
        <v>658</v>
      </c>
    </row>
    <row r="585">
      <c r="A585" s="16" t="n">
        <v>1</v>
      </c>
      <c r="B585" s="16" t="n">
        <v>581</v>
      </c>
      <c r="C585" s="16" t="n">
        <v>581</v>
      </c>
      <c r="D585" s="17" t="inlineStr">
        <is>
          <t>1630400007</t>
        </is>
      </c>
      <c r="E585" s="17" t="inlineStr">
        <is>
          <t>Region XIII (Caraga)</t>
        </is>
      </c>
      <c r="F585" s="17" t="inlineStr">
        <is>
          <t>Agusan del Norte</t>
        </is>
      </c>
      <c r="G585" s="17" t="inlineStr">
        <is>
          <t>City of Butuan</t>
        </is>
      </c>
      <c r="H585" s="18" t="inlineStr">
        <is>
          <t>Ampayon</t>
        </is>
      </c>
      <c r="I585" s="18" t="n">
        <v>8.963056</v>
      </c>
      <c r="J585" s="17" t="n">
        <v>125.605</v>
      </c>
      <c r="K585" s="17" t="inlineStr">
        <is>
          <t>U</t>
        </is>
      </c>
      <c r="L585" s="11" t="n">
        <v>14288</v>
      </c>
      <c r="M585" s="19" t="n">
        <v>4.1</v>
      </c>
      <c r="N585" s="20">
        <f>INT(L585/M585)</f>
        <v/>
      </c>
      <c r="O585" s="20">
        <f>ROUND(N585*0.3,0)</f>
        <v/>
      </c>
      <c r="P585" s="17" t="inlineStr">
        <is>
          <t>Band n50 (1.5 GHz, 100 MHz TDD)</t>
        </is>
      </c>
      <c r="Q585" s="21">
        <f>MAX(1,ROUNDUP(O585/1000,0))</f>
        <v/>
      </c>
      <c r="R585" s="16" t="n">
        <v>1</v>
      </c>
      <c r="S585" s="19" t="n">
        <v>0.58</v>
      </c>
      <c r="T585" s="19" t="n">
        <v>0.06</v>
      </c>
      <c r="U585" s="17" t="inlineStr">
        <is>
          <t>Tier 1A (Direct Coloc, &lt;1 km)</t>
        </is>
      </c>
      <c r="V585" s="19" t="n">
        <v>92.5</v>
      </c>
      <c r="W585" s="19" t="n">
        <v>100</v>
      </c>
      <c r="X585" s="19" t="n">
        <v>33.3</v>
      </c>
      <c r="Y585" s="20">
        <f>ROUND(V585*0.35+W585*0.35+X585*0.30,2)</f>
        <v/>
      </c>
      <c r="Z585" s="22" t="inlineStr">
        <is>
          <t>B - Node 0.5-1 km</t>
        </is>
      </c>
      <c r="AA585" s="19" t="n">
        <v>0.5772200510612093</v>
      </c>
      <c r="AB585" s="19" t="n">
        <v>0.05684446191216794</v>
      </c>
      <c r="AC585" s="17" t="inlineStr">
        <is>
          <t>BTA003 - TYPE 3 / 22,382</t>
        </is>
      </c>
      <c r="AD585" s="17" t="inlineStr">
        <is>
          <t>Survey a short node lateral; confirm port/fiber capacity, access and route.</t>
        </is>
      </c>
      <c r="AE585" s="16" t="n">
        <v>1105</v>
      </c>
    </row>
    <row r="586">
      <c r="A586" s="16" t="n">
        <v>1</v>
      </c>
      <c r="B586" s="16" t="n">
        <v>582</v>
      </c>
      <c r="C586" s="16" t="n">
        <v>582</v>
      </c>
      <c r="D586" s="17" t="inlineStr">
        <is>
          <t>0405802004</t>
        </is>
      </c>
      <c r="E586" s="17" t="inlineStr">
        <is>
          <t>Region IV-A (CALABARZON)</t>
        </is>
      </c>
      <c r="F586" s="17" t="inlineStr">
        <is>
          <t>Rizal</t>
        </is>
      </c>
      <c r="G586" s="17" t="inlineStr">
        <is>
          <t>City of Antipolo</t>
        </is>
      </c>
      <c r="H586" s="18" t="inlineStr">
        <is>
          <t>Mayamot</t>
        </is>
      </c>
      <c r="I586" s="18" t="n">
        <v>14.629676</v>
      </c>
      <c r="J586" s="17" t="n">
        <v>121.120931</v>
      </c>
      <c r="K586" s="17" t="inlineStr">
        <is>
          <t>U</t>
        </is>
      </c>
      <c r="L586" s="11" t="n">
        <v>50271</v>
      </c>
      <c r="M586" s="19" t="n">
        <v>3.6</v>
      </c>
      <c r="N586" s="20">
        <f>INT(L586/M586)</f>
        <v/>
      </c>
      <c r="O586" s="20">
        <f>ROUND(N586*0.3,0)</f>
        <v/>
      </c>
      <c r="P586" s="17" t="inlineStr">
        <is>
          <t>Band n50 (1.5 GHz, 100 MHz TDD)</t>
        </is>
      </c>
      <c r="Q586" s="21">
        <f>MAX(1,ROUNDUP(O586/1000,0))</f>
        <v/>
      </c>
      <c r="R586" s="16" t="n">
        <v>1</v>
      </c>
      <c r="S586" s="19" t="n">
        <v>0.24</v>
      </c>
      <c r="T586" s="19" t="n">
        <v>0.13</v>
      </c>
      <c r="U586" s="17" t="inlineStr">
        <is>
          <t>Tier 1A (Direct Coloc, &lt;1 km)</t>
        </is>
      </c>
      <c r="V586" s="19" t="n">
        <v>100</v>
      </c>
      <c r="W586" s="19" t="n">
        <v>95.7</v>
      </c>
      <c r="X586" s="19" t="n">
        <v>29.5</v>
      </c>
      <c r="Y586" s="20">
        <f>ROUND(V586*0.35+W586*0.35+X586*0.30,2)</f>
        <v/>
      </c>
      <c r="Z586" s="22" t="inlineStr">
        <is>
          <t>A - Node within 0.5 km</t>
        </is>
      </c>
      <c r="AA586" s="19" t="n">
        <v>0.2432494614250437</v>
      </c>
      <c r="AB586" s="19" t="n">
        <v>0.119378679510498</v>
      </c>
      <c r="AC586" s="17" t="inlineStr">
        <is>
          <t>ANR001-TYPE 3 / Aerial 96C</t>
        </is>
      </c>
      <c r="AD586" s="17" t="inlineStr">
        <is>
          <t>First survey: confirm node handoff, spare capacity and a feasible short route; co-location is not established.</t>
        </is>
      </c>
      <c r="AE586" s="16" t="n">
        <v>359</v>
      </c>
    </row>
    <row r="587">
      <c r="A587" s="16" t="n">
        <v>1</v>
      </c>
      <c r="B587" s="16" t="n">
        <v>583</v>
      </c>
      <c r="C587" s="16" t="n">
        <v>583</v>
      </c>
      <c r="D587" s="17" t="inlineStr">
        <is>
          <t>0405809002</t>
        </is>
      </c>
      <c r="E587" s="17" t="inlineStr">
        <is>
          <t>Region IV-A (CALABARZON)</t>
        </is>
      </c>
      <c r="F587" s="17" t="inlineStr">
        <is>
          <t>Rizal</t>
        </is>
      </c>
      <c r="G587" s="17" t="inlineStr">
        <is>
          <t>Morong</t>
        </is>
      </c>
      <c r="H587" s="18" t="inlineStr">
        <is>
          <t>Can-Cal-Lan</t>
        </is>
      </c>
      <c r="I587" s="18" t="n">
        <v>14.527148</v>
      </c>
      <c r="J587" s="17" t="n">
        <v>121.249878</v>
      </c>
      <c r="K587" s="17" t="inlineStr">
        <is>
          <t>R</t>
        </is>
      </c>
      <c r="L587" s="11" t="n">
        <v>4707</v>
      </c>
      <c r="M587" s="19" t="n">
        <v>3.6</v>
      </c>
      <c r="N587" s="20">
        <f>INT(L587/M587)</f>
        <v/>
      </c>
      <c r="O587" s="20">
        <f>ROUND(N587*0.3,0)</f>
        <v/>
      </c>
      <c r="P587" s="17" t="inlineStr">
        <is>
          <t>Band n50 (1.5 GHz, 100 MHz TDD)</t>
        </is>
      </c>
      <c r="Q587" s="21">
        <f>MAX(1,ROUNDUP(O587/1000,0))</f>
        <v/>
      </c>
      <c r="R587" s="16" t="n">
        <v>1</v>
      </c>
      <c r="S587" s="19" t="n">
        <v>1.29</v>
      </c>
      <c r="T587" s="19" t="n">
        <v>0.13</v>
      </c>
      <c r="U587" s="17" t="inlineStr">
        <is>
          <t>Tier 1B (Micro Drop, 1-3 km)</t>
        </is>
      </c>
      <c r="V587" s="19" t="n">
        <v>75</v>
      </c>
      <c r="W587" s="19" t="n">
        <v>100</v>
      </c>
      <c r="X587" s="19" t="n">
        <v>53.5</v>
      </c>
      <c r="Y587" s="20">
        <f>ROUND(V587*0.35+W587*0.35+X587*0.30,2)</f>
        <v/>
      </c>
      <c r="Z587" s="23" t="inlineStr">
        <is>
          <t>C - Line within 0.5 km; node over 1 km</t>
        </is>
      </c>
      <c r="AA587" s="19" t="n">
        <v>1.290339682044493</v>
      </c>
      <c r="AB587" s="19" t="n">
        <v>0.0759934158919339</v>
      </c>
      <c r="AC587" s="17" t="inlineStr">
        <is>
          <t>MRR001 - BP / SEGMENT 22 (TAYTAY - FAMY) - DONE PAT</t>
        </is>
      </c>
      <c r="AD587" s="17" t="inlineStr">
        <is>
          <t>Locate an authorized closure or handhole and confirm splicing/capacity; nearby cable alone is insufficient.</t>
        </is>
      </c>
      <c r="AE587" s="16" t="n">
        <v>2465</v>
      </c>
    </row>
    <row r="588">
      <c r="A588" s="16" t="n">
        <v>1</v>
      </c>
      <c r="B588" s="16" t="n">
        <v>584</v>
      </c>
      <c r="C588" s="16" t="n">
        <v>584</v>
      </c>
      <c r="D588" s="17" t="inlineStr">
        <is>
          <t>0301421041</t>
        </is>
      </c>
      <c r="E588" s="17" t="inlineStr">
        <is>
          <t>Region III (Central Luzon)</t>
        </is>
      </c>
      <c r="F588" s="17" t="inlineStr">
        <is>
          <t>Bulacan</t>
        </is>
      </c>
      <c r="G588" s="17" t="inlineStr">
        <is>
          <t>San Miguel</t>
        </is>
      </c>
      <c r="H588" s="18" t="inlineStr">
        <is>
          <t>Salangan</t>
        </is>
      </c>
      <c r="I588" s="18" t="n">
        <v>15.134149</v>
      </c>
      <c r="J588" s="17" t="n">
        <v>120.959347</v>
      </c>
      <c r="K588" s="17" t="inlineStr">
        <is>
          <t>U</t>
        </is>
      </c>
      <c r="L588" s="11" t="n">
        <v>5606</v>
      </c>
      <c r="M588" s="19" t="n">
        <v>3.5</v>
      </c>
      <c r="N588" s="20">
        <f>INT(L588/M588)</f>
        <v/>
      </c>
      <c r="O588" s="20">
        <f>ROUND(N588*0.3,0)</f>
        <v/>
      </c>
      <c r="P588" s="17" t="inlineStr">
        <is>
          <t>Band n50 (1.5 GHz, 100 MHz TDD)</t>
        </is>
      </c>
      <c r="Q588" s="21">
        <f>MAX(1,ROUNDUP(O588/1000,0))</f>
        <v/>
      </c>
      <c r="R588" s="16" t="n">
        <v>1</v>
      </c>
      <c r="S588" s="19" t="n">
        <v>0.47</v>
      </c>
      <c r="T588" s="19" t="n">
        <v>0.38</v>
      </c>
      <c r="U588" s="17" t="inlineStr">
        <is>
          <t>Tier 1A (Direct Coloc, &lt;1 km)</t>
        </is>
      </c>
      <c r="V588" s="19" t="n">
        <v>95.59999999999999</v>
      </c>
      <c r="W588" s="19" t="n">
        <v>100</v>
      </c>
      <c r="X588" s="19" t="n">
        <v>29.5</v>
      </c>
      <c r="Y588" s="20">
        <f>ROUND(V588*0.35+W588*0.35+X588*0.30,2)</f>
        <v/>
      </c>
      <c r="Z588" s="22" t="inlineStr">
        <is>
          <t>A - Node within 0.5 km</t>
        </is>
      </c>
      <c r="AA588" s="19" t="n">
        <v>0.4664475288323658</v>
      </c>
      <c r="AB588" s="19" t="n">
        <v>0.3770003721301426</v>
      </c>
      <c r="AC588" s="17" t="inlineStr">
        <is>
          <t>SMB001
- BP / 24 CORE</t>
        </is>
      </c>
      <c r="AD588" s="17" t="inlineStr">
        <is>
          <t>First survey: confirm node handoff, spare capacity and a feasible short route; co-location is not established.</t>
        </is>
      </c>
      <c r="AE588" s="16" t="n">
        <v>859</v>
      </c>
    </row>
    <row r="589">
      <c r="A589" s="16" t="n">
        <v>1</v>
      </c>
      <c r="B589" s="16" t="n">
        <v>585</v>
      </c>
      <c r="C589" s="16" t="n">
        <v>585</v>
      </c>
      <c r="D589" s="17" t="inlineStr">
        <is>
          <t>1004321002</t>
        </is>
      </c>
      <c r="E589" s="17" t="inlineStr">
        <is>
          <t>Region X (Northern Mindanao)</t>
        </is>
      </c>
      <c r="F589" s="17" t="inlineStr">
        <is>
          <t>Misamis Oriental</t>
        </is>
      </c>
      <c r="G589" s="17" t="inlineStr">
        <is>
          <t>Opol</t>
        </is>
      </c>
      <c r="H589" s="18" t="inlineStr">
        <is>
          <t>Bagocboc</t>
        </is>
      </c>
      <c r="I589" s="18" t="n">
        <v>8.417843</v>
      </c>
      <c r="J589" s="17" t="n">
        <v>124.502112</v>
      </c>
      <c r="K589" s="17" t="inlineStr">
        <is>
          <t>R</t>
        </is>
      </c>
      <c r="L589" s="11" t="n">
        <v>3374</v>
      </c>
      <c r="M589" s="19" t="n">
        <v>3.9</v>
      </c>
      <c r="N589" s="20">
        <f>INT(L589/M589)</f>
        <v/>
      </c>
      <c r="O589" s="20">
        <f>ROUND(N589*0.3,0)</f>
        <v/>
      </c>
      <c r="P589" s="17" t="inlineStr">
        <is>
          <t>Band n50 (1.5 GHz, 100 MHz TDD)</t>
        </is>
      </c>
      <c r="Q589" s="21">
        <f>MAX(1,ROUNDUP(O589/1000,0))</f>
        <v/>
      </c>
      <c r="R589" s="16" t="n">
        <v>1</v>
      </c>
      <c r="S589" s="19" t="n">
        <v>0.54</v>
      </c>
      <c r="T589" s="19" t="n">
        <v>12.09</v>
      </c>
      <c r="U589" s="17" t="inlineStr">
        <is>
          <t>Tier 1A (Direct Coloc, &lt;1 km)</t>
        </is>
      </c>
      <c r="V589" s="19" t="n">
        <v>83.40000000000001</v>
      </c>
      <c r="W589" s="19" t="n">
        <v>88.3</v>
      </c>
      <c r="X589" s="19" t="n">
        <v>57.3</v>
      </c>
      <c r="Y589" s="20">
        <f>ROUND(V589*0.35+W589*0.35+X589*0.30,2)</f>
        <v/>
      </c>
      <c r="Z589" s="22" t="inlineStr">
        <is>
          <t>B - Node 0.5-1 km</t>
        </is>
      </c>
      <c r="AA589" s="19" t="n">
        <v>0.5413200862978953</v>
      </c>
      <c r="AB589" s="19" t="n">
        <v>12.09869950071965</v>
      </c>
      <c r="AC589" s="17" t="inlineStr">
        <is>
          <t>OLM002 - BP / cdo-talakag</t>
        </is>
      </c>
      <c r="AD589" s="17" t="inlineStr">
        <is>
          <t>Survey a short node lateral; confirm port/fiber capacity, access and route.</t>
        </is>
      </c>
      <c r="AE589" s="16" t="n">
        <v>1013</v>
      </c>
    </row>
    <row r="590">
      <c r="A590" s="16" t="n">
        <v>1</v>
      </c>
      <c r="B590" s="16" t="n">
        <v>586</v>
      </c>
      <c r="C590" s="16" t="n">
        <v>586</v>
      </c>
      <c r="D590" s="17" t="inlineStr">
        <is>
          <t>0401012038</t>
        </is>
      </c>
      <c r="E590" s="17" t="inlineStr">
        <is>
          <t>Region IV-A (CALABARZON)</t>
        </is>
      </c>
      <c r="F590" s="17" t="inlineStr">
        <is>
          <t>Batangas</t>
        </is>
      </c>
      <c r="G590" s="17" t="inlineStr">
        <is>
          <t>Lemery</t>
        </is>
      </c>
      <c r="H590" s="18" t="inlineStr">
        <is>
          <t>Sambal Ilaya</t>
        </is>
      </c>
      <c r="I590" s="18" t="n">
        <v>13.883566</v>
      </c>
      <c r="J590" s="17" t="n">
        <v>120.908096</v>
      </c>
      <c r="K590" s="17" t="inlineStr">
        <is>
          <t>R</t>
        </is>
      </c>
      <c r="L590" s="11" t="n">
        <v>4367</v>
      </c>
      <c r="M590" s="19" t="n">
        <v>3.6</v>
      </c>
      <c r="N590" s="20">
        <f>INT(L590/M590)</f>
        <v/>
      </c>
      <c r="O590" s="20">
        <f>ROUND(N590*0.3,0)</f>
        <v/>
      </c>
      <c r="P590" s="17" t="inlineStr">
        <is>
          <t>Band n50 (1.5 GHz, 100 MHz TDD)</t>
        </is>
      </c>
      <c r="Q590" s="21">
        <f>MAX(1,ROUNDUP(O590/1000,0))</f>
        <v/>
      </c>
      <c r="R590" s="16" t="n">
        <v>1</v>
      </c>
      <c r="S590" s="19" t="n">
        <v>1.29</v>
      </c>
      <c r="T590" s="19" t="n">
        <v>1.41</v>
      </c>
      <c r="U590" s="17" t="inlineStr">
        <is>
          <t>Tier 1B (Micro Drop, 1-3 km)</t>
        </is>
      </c>
      <c r="V590" s="19" t="n">
        <v>75</v>
      </c>
      <c r="W590" s="19" t="n">
        <v>100</v>
      </c>
      <c r="X590" s="19" t="n">
        <v>53.5</v>
      </c>
      <c r="Y590" s="20">
        <f>ROUND(V590*0.35+W590*0.35+X590*0.30,2)</f>
        <v/>
      </c>
      <c r="Z590" s="24" t="inlineStr">
        <is>
          <t>D - Other node or line within 3 km</t>
        </is>
      </c>
      <c r="AA590" s="19" t="n">
        <v>1.291534081006253</v>
      </c>
      <c r="AB590" s="19" t="n">
        <v>1.372175476026581</v>
      </c>
      <c r="AC590" s="17" t="inlineStr">
        <is>
          <t>TLB001 - BP / TUY - STA. TERESITA</t>
        </is>
      </c>
      <c r="AD590" s="17" t="inlineStr">
        <is>
          <t>Compare a routed node lateral with an approved line tap; survey crossings and permissions.</t>
        </is>
      </c>
      <c r="AE590" s="16" t="n">
        <v>4015</v>
      </c>
    </row>
    <row r="591">
      <c r="A591" s="16" t="n">
        <v>1</v>
      </c>
      <c r="B591" s="16" t="n">
        <v>587</v>
      </c>
      <c r="C591" s="16" t="n">
        <v>587</v>
      </c>
      <c r="D591" s="17" t="inlineStr">
        <is>
          <t>1705318013</t>
        </is>
      </c>
      <c r="E591" s="17" t="inlineStr">
        <is>
          <t>MIMAROPA Region</t>
        </is>
      </c>
      <c r="F591" s="17" t="inlineStr">
        <is>
          <t>Palawan</t>
        </is>
      </c>
      <c r="G591" s="17" t="inlineStr">
        <is>
          <t>Roxas</t>
        </is>
      </c>
      <c r="H591" s="18" t="inlineStr">
        <is>
          <t>New Barbacan</t>
        </is>
      </c>
      <c r="I591" s="18" t="n">
        <v>10.32905</v>
      </c>
      <c r="J591" s="17" t="n">
        <v>119.34956</v>
      </c>
      <c r="K591" s="17" t="inlineStr">
        <is>
          <t>R</t>
        </is>
      </c>
      <c r="L591" s="11" t="n">
        <v>5417</v>
      </c>
      <c r="M591" s="19" t="n">
        <v>3.9</v>
      </c>
      <c r="N591" s="20">
        <f>INT(L591/M591)</f>
        <v/>
      </c>
      <c r="O591" s="20">
        <f>ROUND(N591*0.3,0)</f>
        <v/>
      </c>
      <c r="P591" s="17" t="inlineStr">
        <is>
          <t>Band n50 (1.5 GHz, 100 MHz TDD)</t>
        </is>
      </c>
      <c r="Q591" s="21">
        <f>MAX(1,ROUNDUP(O591/1000,0))</f>
        <v/>
      </c>
      <c r="R591" s="16" t="n">
        <v>1</v>
      </c>
      <c r="S591" s="19" t="n">
        <v>1.38</v>
      </c>
      <c r="T591" s="19" t="n">
        <v>0.43</v>
      </c>
      <c r="U591" s="17" t="inlineStr">
        <is>
          <t>Tier 1B (Micro Drop, 1-3 km)</t>
        </is>
      </c>
      <c r="V591" s="19" t="n">
        <v>73.09999999999999</v>
      </c>
      <c r="W591" s="19" t="n">
        <v>100</v>
      </c>
      <c r="X591" s="19" t="n">
        <v>55.6</v>
      </c>
      <c r="Y591" s="20">
        <f>ROUND(V591*0.35+W591*0.35+X591*0.30,2)</f>
        <v/>
      </c>
      <c r="Z591" s="23" t="inlineStr">
        <is>
          <t>C - Line within 0.5 km; node over 1 km</t>
        </is>
      </c>
      <c r="AA591" s="19" t="n">
        <v>1.373279581313083</v>
      </c>
      <c r="AB591" s="19" t="n">
        <v>0.3329720708914943</v>
      </c>
      <c r="AC591" s="17" t="inlineStr">
        <is>
          <t>RXW001 - TYPE 2 / TAYTAY - PUERTO PRINCESA</t>
        </is>
      </c>
      <c r="AD591" s="17" t="inlineStr">
        <is>
          <t>Locate an authorized closure or handhole and confirm splicing/capacity; nearby cable alone is insufficient.</t>
        </is>
      </c>
      <c r="AE591" s="16" t="n">
        <v>2948</v>
      </c>
    </row>
    <row r="592">
      <c r="A592" s="16" t="n">
        <v>1</v>
      </c>
      <c r="B592" s="16" t="n">
        <v>588</v>
      </c>
      <c r="C592" s="16" t="n">
        <v>588</v>
      </c>
      <c r="D592" s="17" t="inlineStr">
        <is>
          <t>0105504020</t>
        </is>
      </c>
      <c r="E592" s="17" t="inlineStr">
        <is>
          <t>Region I (Ilocos Region)</t>
        </is>
      </c>
      <c r="F592" s="17" t="inlineStr">
        <is>
          <t>Pangasinan</t>
        </is>
      </c>
      <c r="G592" s="17" t="inlineStr">
        <is>
          <t>Alcala</t>
        </is>
      </c>
      <c r="H592" s="18" t="inlineStr">
        <is>
          <t>San Pedro Ili</t>
        </is>
      </c>
      <c r="I592" s="18" t="n">
        <v>15.848222</v>
      </c>
      <c r="J592" s="17" t="n">
        <v>120.532497</v>
      </c>
      <c r="K592" s="17" t="inlineStr">
        <is>
          <t>R</t>
        </is>
      </c>
      <c r="L592" s="11" t="n">
        <v>4184</v>
      </c>
      <c r="M592" s="19" t="n">
        <v>3.6</v>
      </c>
      <c r="N592" s="20">
        <f>INT(L592/M592)</f>
        <v/>
      </c>
      <c r="O592" s="20">
        <f>ROUND(N592*0.3,0)</f>
        <v/>
      </c>
      <c r="P592" s="17" t="inlineStr">
        <is>
          <t>Band n50 (1.5 GHz, 100 MHz TDD)</t>
        </is>
      </c>
      <c r="Q592" s="21">
        <f>MAX(1,ROUNDUP(O592/1000,0))</f>
        <v/>
      </c>
      <c r="R592" s="16" t="n">
        <v>1</v>
      </c>
      <c r="S592" s="19" t="n">
        <v>0.87</v>
      </c>
      <c r="T592" s="19" t="n">
        <v>7.67</v>
      </c>
      <c r="U592" s="17" t="inlineStr">
        <is>
          <t>Tier 1A (Direct Coloc, &lt;1 km)</t>
        </is>
      </c>
      <c r="V592" s="19" t="n">
        <v>74.90000000000001</v>
      </c>
      <c r="W592" s="19" t="n">
        <v>100</v>
      </c>
      <c r="X592" s="19" t="n">
        <v>53.5</v>
      </c>
      <c r="Y592" s="20">
        <f>ROUND(V592*0.35+W592*0.35+X592*0.30,2)</f>
        <v/>
      </c>
      <c r="Z592" s="22" t="inlineStr">
        <is>
          <t>B - Node 0.5-1 km</t>
        </is>
      </c>
      <c r="AA592" s="19" t="n">
        <v>0.8654198219144067</v>
      </c>
      <c r="AB592" s="19" t="n">
        <v>7.666874457816739</v>
      </c>
      <c r="AC592" s="17" t="inlineStr">
        <is>
          <t>ALP001
-BP / Pipe 248-248A</t>
        </is>
      </c>
      <c r="AD592" s="17" t="inlineStr">
        <is>
          <t>Survey a short node lateral; confirm port/fiber capacity, access and route.</t>
        </is>
      </c>
      <c r="AE592" s="16" t="n">
        <v>1697</v>
      </c>
    </row>
    <row r="593">
      <c r="A593" s="16" t="n">
        <v>1</v>
      </c>
      <c r="B593" s="16" t="n">
        <v>589</v>
      </c>
      <c r="C593" s="16" t="n">
        <v>589</v>
      </c>
      <c r="D593" s="17" t="inlineStr">
        <is>
          <t>0301422015</t>
        </is>
      </c>
      <c r="E593" s="17" t="inlineStr">
        <is>
          <t>Region III (Central Luzon)</t>
        </is>
      </c>
      <c r="F593" s="17" t="inlineStr">
        <is>
          <t>Bulacan</t>
        </is>
      </c>
      <c r="G593" s="17" t="inlineStr">
        <is>
          <t>San Rafael</t>
        </is>
      </c>
      <c r="H593" s="18" t="inlineStr">
        <is>
          <t>Maronquillo</t>
        </is>
      </c>
      <c r="I593" s="18" t="n">
        <v>15.00776</v>
      </c>
      <c r="J593" s="17" t="n">
        <v>120.962185</v>
      </c>
      <c r="K593" s="17" t="inlineStr">
        <is>
          <t>R</t>
        </is>
      </c>
      <c r="L593" s="11" t="n">
        <v>4137</v>
      </c>
      <c r="M593" s="19" t="n">
        <v>3.5</v>
      </c>
      <c r="N593" s="20">
        <f>INT(L593/M593)</f>
        <v/>
      </c>
      <c r="O593" s="20">
        <f>ROUND(N593*0.3,0)</f>
        <v/>
      </c>
      <c r="P593" s="17" t="inlineStr">
        <is>
          <t>Band n50 (1.5 GHz, 100 MHz TDD)</t>
        </is>
      </c>
      <c r="Q593" s="21">
        <f>MAX(1,ROUNDUP(O593/1000,0))</f>
        <v/>
      </c>
      <c r="R593" s="16" t="n">
        <v>1</v>
      </c>
      <c r="S593" s="19" t="n">
        <v>0.87</v>
      </c>
      <c r="T593" s="19" t="n">
        <v>3.1</v>
      </c>
      <c r="U593" s="17" t="inlineStr">
        <is>
          <t>Tier 1A (Direct Coloc, &lt;1 km)</t>
        </is>
      </c>
      <c r="V593" s="19" t="n">
        <v>74.90000000000001</v>
      </c>
      <c r="W593" s="19" t="n">
        <v>100</v>
      </c>
      <c r="X593" s="19" t="n">
        <v>53.5</v>
      </c>
      <c r="Y593" s="20">
        <f>ROUND(V593*0.35+W593*0.35+X593*0.30,2)</f>
        <v/>
      </c>
      <c r="Z593" s="22" t="inlineStr">
        <is>
          <t>B - Node 0.5-1 km</t>
        </is>
      </c>
      <c r="AA593" s="19" t="n">
        <v>0.8626875668260364</v>
      </c>
      <c r="AB593" s="19" t="n">
        <v>3.102646826664083</v>
      </c>
      <c r="AC593" s="17" t="inlineStr">
        <is>
          <t>SRB004 - TYPE 4A / SEGMENT 18 (BALIUAG - ZARAGOZA)</t>
        </is>
      </c>
      <c r="AD593" s="17" t="inlineStr">
        <is>
          <t>Survey a short node lateral; confirm port/fiber capacity, access and route.</t>
        </is>
      </c>
      <c r="AE593" s="16" t="n">
        <v>1691</v>
      </c>
    </row>
    <row r="594">
      <c r="A594" s="16" t="n">
        <v>1</v>
      </c>
      <c r="B594" s="16" t="n">
        <v>590</v>
      </c>
      <c r="C594" s="16" t="n">
        <v>590</v>
      </c>
      <c r="D594" s="17" t="inlineStr">
        <is>
          <t>0401007019</t>
        </is>
      </c>
      <c r="E594" s="17" t="inlineStr">
        <is>
          <t>Region IV-A (CALABARZON)</t>
        </is>
      </c>
      <c r="F594" s="17" t="inlineStr">
        <is>
          <t>Batangas</t>
        </is>
      </c>
      <c r="G594" s="17" t="inlineStr">
        <is>
          <t>City of Calaca</t>
        </is>
      </c>
      <c r="H594" s="18" t="inlineStr">
        <is>
          <t>Dacanlao</t>
        </is>
      </c>
      <c r="I594" s="18" t="n">
        <v>13.939263</v>
      </c>
      <c r="J594" s="17" t="n">
        <v>120.791651</v>
      </c>
      <c r="K594" s="17" t="inlineStr">
        <is>
          <t>U</t>
        </is>
      </c>
      <c r="L594" s="11" t="n">
        <v>6495</v>
      </c>
      <c r="M594" s="19" t="n">
        <v>3.6</v>
      </c>
      <c r="N594" s="20">
        <f>INT(L594/M594)</f>
        <v/>
      </c>
      <c r="O594" s="20">
        <f>ROUND(N594*0.3,0)</f>
        <v/>
      </c>
      <c r="P594" s="17" t="inlineStr">
        <is>
          <t>Band n50 (1.5 GHz, 100 MHz TDD)</t>
        </is>
      </c>
      <c r="Q594" s="21">
        <f>MAX(1,ROUNDUP(O594/1000,0))</f>
        <v/>
      </c>
      <c r="R594" s="16" t="n">
        <v>1</v>
      </c>
      <c r="S594" s="19" t="n">
        <v>0.47</v>
      </c>
      <c r="T594" s="19" t="n">
        <v>0.12</v>
      </c>
      <c r="U594" s="17" t="inlineStr">
        <is>
          <t>Tier 1A (Direct Coloc, &lt;1 km)</t>
        </is>
      </c>
      <c r="V594" s="19" t="n">
        <v>95.5</v>
      </c>
      <c r="W594" s="19" t="n">
        <v>100</v>
      </c>
      <c r="X594" s="19" t="n">
        <v>29.5</v>
      </c>
      <c r="Y594" s="20">
        <f>ROUND(V594*0.35+W594*0.35+X594*0.30,2)</f>
        <v/>
      </c>
      <c r="Z594" s="22" t="inlineStr">
        <is>
          <t>A - Node within 0.5 km</t>
        </is>
      </c>
      <c r="AA594" s="19" t="n">
        <v>0.4710293628349928</v>
      </c>
      <c r="AB594" s="19" t="n">
        <v>0.08020627654902097</v>
      </c>
      <c r="AC594" s="17" t="inlineStr">
        <is>
          <t>CAB002 - PM / WP BYB001 TO BCY001</t>
        </is>
      </c>
      <c r="AD594" s="17" t="inlineStr">
        <is>
          <t>First survey: confirm node handoff, spare capacity and a feasible short route; co-location is not established.</t>
        </is>
      </c>
      <c r="AE594" s="16" t="n">
        <v>873</v>
      </c>
    </row>
    <row r="595">
      <c r="A595" s="16" t="n">
        <v>1</v>
      </c>
      <c r="B595" s="16" t="n">
        <v>591</v>
      </c>
      <c r="C595" s="16" t="n">
        <v>591</v>
      </c>
      <c r="D595" s="17" t="inlineStr">
        <is>
          <t>0403424013</t>
        </is>
      </c>
      <c r="E595" s="17" t="inlineStr">
        <is>
          <t>Region IV-A (CALABARZON)</t>
        </is>
      </c>
      <c r="F595" s="17" t="inlineStr">
        <is>
          <t>Laguna</t>
        </is>
      </c>
      <c r="G595" s="17" t="inlineStr">
        <is>
          <t>City of San Pablo</t>
        </is>
      </c>
      <c r="H595" s="18" t="inlineStr">
        <is>
          <t>Barangay III-C</t>
        </is>
      </c>
      <c r="I595" s="18" t="n">
        <v>14.068654</v>
      </c>
      <c r="J595" s="17" t="n">
        <v>121.330454</v>
      </c>
      <c r="K595" s="17" t="inlineStr">
        <is>
          <t>R</t>
        </is>
      </c>
      <c r="L595" s="11" t="n">
        <v>3040</v>
      </c>
      <c r="M595" s="19" t="n">
        <v>3.3</v>
      </c>
      <c r="N595" s="20">
        <f>INT(L595/M595)</f>
        <v/>
      </c>
      <c r="O595" s="20">
        <f>ROUND(N595*0.3,0)</f>
        <v/>
      </c>
      <c r="P595" s="17" t="inlineStr">
        <is>
          <t>Band n50 (1.5 GHz, 100 MHz TDD)</t>
        </is>
      </c>
      <c r="Q595" s="21">
        <f>MAX(1,ROUNDUP(O595/1000,0))</f>
        <v/>
      </c>
      <c r="R595" s="16" t="n">
        <v>1</v>
      </c>
      <c r="S595" s="19" t="n">
        <v>1.05</v>
      </c>
      <c r="T595" s="19" t="n">
        <v>0.19</v>
      </c>
      <c r="U595" s="17" t="inlineStr">
        <is>
          <t>Tier 1B (Micro Drop, 1-3 km)</t>
        </is>
      </c>
      <c r="V595" s="19" t="n">
        <v>80.5</v>
      </c>
      <c r="W595" s="19" t="n">
        <v>94.40000000000001</v>
      </c>
      <c r="X595" s="19" t="n">
        <v>53.5</v>
      </c>
      <c r="Y595" s="20">
        <f>ROUND(V595*0.35+W595*0.35+X595*0.30,2)</f>
        <v/>
      </c>
      <c r="Z595" s="23" t="inlineStr">
        <is>
          <t>C - Line within 0.5 km; node over 1 km</t>
        </is>
      </c>
      <c r="AA595" s="19" t="n">
        <v>1.041619545987454</v>
      </c>
      <c r="AB595" s="19" t="n">
        <v>0.1276283558405872</v>
      </c>
      <c r="AC595" s="17" t="inlineStr">
        <is>
          <t>SPO002
- TYPE 3 / SPO001 TO LBQ001</t>
        </is>
      </c>
      <c r="AD595" s="17" t="inlineStr">
        <is>
          <t>Locate an authorized closure or handhole and confirm splicing/capacity; nearby cable alone is insufficient.</t>
        </is>
      </c>
      <c r="AE595" s="16" t="n">
        <v>2607</v>
      </c>
    </row>
    <row r="596">
      <c r="A596" s="16" t="n">
        <v>1</v>
      </c>
      <c r="B596" s="16" t="n">
        <v>592</v>
      </c>
      <c r="C596" s="16" t="n">
        <v>592</v>
      </c>
      <c r="D596" s="17" t="inlineStr">
        <is>
          <t>0803715035</t>
        </is>
      </c>
      <c r="E596" s="17" t="inlineStr">
        <is>
          <t>Region VIII (Eastern Visayas)</t>
        </is>
      </c>
      <c r="F596" s="17" t="inlineStr">
        <is>
          <t>Leyte</t>
        </is>
      </c>
      <c r="G596" s="17" t="inlineStr">
        <is>
          <t>Carigara</t>
        </is>
      </c>
      <c r="H596" s="18" t="inlineStr">
        <is>
          <t>Sawang</t>
        </is>
      </c>
      <c r="I596" s="18" t="n">
        <v>11.30008</v>
      </c>
      <c r="J596" s="17" t="n">
        <v>124.68692</v>
      </c>
      <c r="K596" s="17" t="inlineStr">
        <is>
          <t>R</t>
        </is>
      </c>
      <c r="L596" s="11" t="n">
        <v>2393</v>
      </c>
      <c r="M596" s="19" t="n">
        <v>3.8</v>
      </c>
      <c r="N596" s="20">
        <f>INT(L596/M596)</f>
        <v/>
      </c>
      <c r="O596" s="20">
        <f>ROUND(N596*0.3,0)</f>
        <v/>
      </c>
      <c r="P596" s="17" t="inlineStr">
        <is>
          <t>Band n50 (1.5 GHz, 100 MHz TDD)</t>
        </is>
      </c>
      <c r="Q596" s="21">
        <f>MAX(1,ROUNDUP(O596/1000,0))</f>
        <v/>
      </c>
      <c r="R596" s="16" t="n">
        <v>1</v>
      </c>
      <c r="S596" s="19" t="n">
        <v>0.27</v>
      </c>
      <c r="T596" s="19" t="n">
        <v>0.15</v>
      </c>
      <c r="U596" s="17" t="inlineStr">
        <is>
          <t>Tier 1A (Direct Coloc, &lt;1 km)</t>
        </is>
      </c>
      <c r="V596" s="19" t="n">
        <v>100</v>
      </c>
      <c r="W596" s="19" t="n">
        <v>70</v>
      </c>
      <c r="X596" s="19" t="n">
        <v>59.2</v>
      </c>
      <c r="Y596" s="20">
        <f>ROUND(V596*0.35+W596*0.35+X596*0.30,2)</f>
        <v/>
      </c>
      <c r="Z596" s="22" t="inlineStr">
        <is>
          <t>A - Node within 0.5 km</t>
        </is>
      </c>
      <c r="AA596" s="19" t="n">
        <v>0.2705215213076672</v>
      </c>
      <c r="AB596" s="19" t="n">
        <v>0.0509703468892247</v>
      </c>
      <c r="AC596" s="17" t="inlineStr">
        <is>
          <t>CAL001 - TYPE 2 / CAPOOCAN - TACLOBAN</t>
        </is>
      </c>
      <c r="AD596" s="17" t="inlineStr">
        <is>
          <t>First survey: confirm node handoff, spare capacity and a feasible short route; co-location is not established.</t>
        </is>
      </c>
      <c r="AE596" s="16" t="n">
        <v>409</v>
      </c>
    </row>
    <row r="597">
      <c r="A597" s="16" t="n">
        <v>1</v>
      </c>
      <c r="B597" s="16" t="n">
        <v>593</v>
      </c>
      <c r="C597" s="16" t="n">
        <v>593</v>
      </c>
      <c r="D597" s="17" t="inlineStr">
        <is>
          <t>0501709001</t>
        </is>
      </c>
      <c r="E597" s="17" t="inlineStr">
        <is>
          <t>Region V (Bicol Region)</t>
        </is>
      </c>
      <c r="F597" s="17" t="inlineStr">
        <is>
          <t>Camarines Sur</t>
        </is>
      </c>
      <c r="G597" s="17" t="inlineStr">
        <is>
          <t>Camaligan</t>
        </is>
      </c>
      <c r="H597" s="18" t="inlineStr">
        <is>
          <t>Dugcal</t>
        </is>
      </c>
      <c r="I597" s="18" t="n">
        <v>13.6262</v>
      </c>
      <c r="J597" s="17" t="n">
        <v>123.160654</v>
      </c>
      <c r="K597" s="17" t="inlineStr">
        <is>
          <t>R</t>
        </is>
      </c>
      <c r="L597" s="11" t="n">
        <v>4830</v>
      </c>
      <c r="M597" s="19" t="n">
        <v>4.2</v>
      </c>
      <c r="N597" s="20">
        <f>INT(L597/M597)</f>
        <v/>
      </c>
      <c r="O597" s="20">
        <f>ROUND(N597*0.3,0)</f>
        <v/>
      </c>
      <c r="P597" s="17" t="inlineStr">
        <is>
          <t>Band n50 (1.5 GHz, 100 MHz TDD)</t>
        </is>
      </c>
      <c r="Q597" s="21">
        <f>MAX(1,ROUNDUP(O597/1000,0))</f>
        <v/>
      </c>
      <c r="R597" s="16" t="n">
        <v>1</v>
      </c>
      <c r="S597" s="19" t="n">
        <v>1.41</v>
      </c>
      <c r="T597" s="19" t="n">
        <v>2.86</v>
      </c>
      <c r="U597" s="17" t="inlineStr">
        <is>
          <t>Tier 1B (Micro Drop, 1-3 km)</t>
        </is>
      </c>
      <c r="V597" s="19" t="n">
        <v>62.5</v>
      </c>
      <c r="W597" s="19" t="n">
        <v>100</v>
      </c>
      <c r="X597" s="19" t="n">
        <v>67.90000000000001</v>
      </c>
      <c r="Y597" s="20">
        <f>ROUND(V597*0.35+W597*0.35+X597*0.30,2)</f>
        <v/>
      </c>
      <c r="Z597" s="24" t="inlineStr">
        <is>
          <t>D - Other node or line within 3 km</t>
        </is>
      </c>
      <c r="AA597" s="19" t="n">
        <v>1.411103424458733</v>
      </c>
      <c r="AB597" s="19" t="n">
        <v>2.709182223837066</v>
      </c>
      <c r="AC597" s="17" t="inlineStr">
        <is>
          <t>CLC001
 - BP / PAGBILAO - NAGA (UG + Aerial)</t>
        </is>
      </c>
      <c r="AD597" s="17" t="inlineStr">
        <is>
          <t>Compare a routed node lateral with an approved line tap; survey crossings and permissions.</t>
        </is>
      </c>
      <c r="AE597" s="16" t="n">
        <v>4173</v>
      </c>
    </row>
    <row r="598">
      <c r="A598" s="16" t="n">
        <v>1</v>
      </c>
      <c r="B598" s="16" t="n">
        <v>594</v>
      </c>
      <c r="C598" s="16" t="n">
        <v>594</v>
      </c>
      <c r="D598" s="17" t="inlineStr">
        <is>
          <t>0305415002</t>
        </is>
      </c>
      <c r="E598" s="17" t="inlineStr">
        <is>
          <t>Region III (Central Luzon)</t>
        </is>
      </c>
      <c r="F598" s="17" t="inlineStr">
        <is>
          <t>Pampanga</t>
        </is>
      </c>
      <c r="G598" s="17" t="inlineStr">
        <is>
          <t>Porac</t>
        </is>
      </c>
      <c r="H598" s="18" t="inlineStr">
        <is>
          <t>Babo Sacan</t>
        </is>
      </c>
      <c r="I598" s="18" t="n">
        <v>15.068342</v>
      </c>
      <c r="J598" s="17" t="n">
        <v>120.542782</v>
      </c>
      <c r="K598" s="17" t="inlineStr">
        <is>
          <t>U</t>
        </is>
      </c>
      <c r="L598" s="11" t="n">
        <v>6277</v>
      </c>
      <c r="M598" s="19" t="n">
        <v>4</v>
      </c>
      <c r="N598" s="20">
        <f>INT(L598/M598)</f>
        <v/>
      </c>
      <c r="O598" s="20">
        <f>ROUND(N598*0.3,0)</f>
        <v/>
      </c>
      <c r="P598" s="17" t="inlineStr">
        <is>
          <t>Band n50 (1.5 GHz, 100 MHz TDD)</t>
        </is>
      </c>
      <c r="Q598" s="21">
        <f>MAX(1,ROUNDUP(O598/1000,0))</f>
        <v/>
      </c>
      <c r="R598" s="16" t="n">
        <v>1</v>
      </c>
      <c r="S598" s="19" t="n">
        <v>0.47</v>
      </c>
      <c r="T598" s="19" t="n">
        <v>0.17</v>
      </c>
      <c r="U598" s="17" t="inlineStr">
        <is>
          <t>Tier 1A (Direct Coloc, &lt;1 km)</t>
        </is>
      </c>
      <c r="V598" s="19" t="n">
        <v>95.40000000000001</v>
      </c>
      <c r="W598" s="19" t="n">
        <v>100</v>
      </c>
      <c r="X598" s="19" t="n">
        <v>29.5</v>
      </c>
      <c r="Y598" s="20">
        <f>ROUND(V598*0.35+W598*0.35+X598*0.30,2)</f>
        <v/>
      </c>
      <c r="Z598" s="22" t="inlineStr">
        <is>
          <t>A - Node within 0.5 km</t>
        </is>
      </c>
      <c r="AA598" s="19" t="n">
        <v>0.4707354939657239</v>
      </c>
      <c r="AB598" s="19" t="n">
        <v>0.1313236054425964</v>
      </c>
      <c r="AC598" s="17" t="inlineStr">
        <is>
          <t>PCP002 - PM / 48 CORE (4X12)</t>
        </is>
      </c>
      <c r="AD598" s="17" t="inlineStr">
        <is>
          <t>First survey: confirm node handoff, spare capacity and a feasible short route; co-location is not established.</t>
        </is>
      </c>
      <c r="AE598" s="16" t="n">
        <v>871</v>
      </c>
    </row>
    <row r="599">
      <c r="A599" s="16" t="n">
        <v>1</v>
      </c>
      <c r="B599" s="16" t="n">
        <v>595</v>
      </c>
      <c r="C599" s="16" t="n">
        <v>595</v>
      </c>
      <c r="D599" s="17" t="inlineStr">
        <is>
          <t>0501703032</t>
        </is>
      </c>
      <c r="E599" s="17" t="inlineStr">
        <is>
          <t>Region V (Bicol Region)</t>
        </is>
      </c>
      <c r="F599" s="17" t="inlineStr">
        <is>
          <t>Camarines Sur</t>
        </is>
      </c>
      <c r="G599" s="17" t="inlineStr">
        <is>
          <t>Bato</t>
        </is>
      </c>
      <c r="H599" s="18" t="inlineStr">
        <is>
          <t>Santiago</t>
        </is>
      </c>
      <c r="I599" s="18" t="n">
        <v>13.351941</v>
      </c>
      <c r="J599" s="17" t="n">
        <v>123.370952</v>
      </c>
      <c r="K599" s="17" t="inlineStr">
        <is>
          <t>R</t>
        </is>
      </c>
      <c r="L599" s="11" t="n">
        <v>3579</v>
      </c>
      <c r="M599" s="19" t="n">
        <v>4.2</v>
      </c>
      <c r="N599" s="20">
        <f>INT(L599/M599)</f>
        <v/>
      </c>
      <c r="O599" s="20">
        <f>ROUND(N599*0.3,0)</f>
        <v/>
      </c>
      <c r="P599" s="17" t="inlineStr">
        <is>
          <t>Band n50 (1.5 GHz, 100 MHz TDD)</t>
        </is>
      </c>
      <c r="Q599" s="21">
        <f>MAX(1,ROUNDUP(O599/1000,0))</f>
        <v/>
      </c>
      <c r="R599" s="16" t="n">
        <v>1</v>
      </c>
      <c r="S599" s="19" t="n">
        <v>0.92</v>
      </c>
      <c r="T599" s="19" t="n">
        <v>0.13</v>
      </c>
      <c r="U599" s="17" t="inlineStr">
        <is>
          <t>Tier 1A (Direct Coloc, &lt;1 km)</t>
        </is>
      </c>
      <c r="V599" s="19" t="n">
        <v>83.59999999999999</v>
      </c>
      <c r="W599" s="19" t="n">
        <v>86.3</v>
      </c>
      <c r="X599" s="19" t="n">
        <v>59.2</v>
      </c>
      <c r="Y599" s="20">
        <f>ROUND(V599*0.35+W599*0.35+X599*0.30,2)</f>
        <v/>
      </c>
      <c r="Z599" s="22" t="inlineStr">
        <is>
          <t>B - Node 0.5-1 km</t>
        </is>
      </c>
      <c r="AA599" s="19" t="n">
        <v>0.9165540346331824</v>
      </c>
      <c r="AB599" s="19" t="n">
        <v>0.1029631442856468</v>
      </c>
      <c r="AC599" s="17" t="inlineStr">
        <is>
          <t>BTC001
- BP / IRIGA - LEGAZPI</t>
        </is>
      </c>
      <c r="AD599" s="17" t="inlineStr">
        <is>
          <t>Survey a short node lateral; confirm port/fiber capacity, access and route.</t>
        </is>
      </c>
      <c r="AE599" s="16" t="n">
        <v>1796</v>
      </c>
    </row>
    <row r="600">
      <c r="A600" s="16" t="n">
        <v>1</v>
      </c>
      <c r="B600" s="16" t="n">
        <v>596</v>
      </c>
      <c r="C600" s="16" t="n">
        <v>596</v>
      </c>
      <c r="D600" s="17" t="inlineStr">
        <is>
          <t>0501733020</t>
        </is>
      </c>
      <c r="E600" s="17" t="inlineStr">
        <is>
          <t>Region V (Bicol Region)</t>
        </is>
      </c>
      <c r="F600" s="17" t="inlineStr">
        <is>
          <t>Camarines Sur</t>
        </is>
      </c>
      <c r="G600" s="17" t="inlineStr">
        <is>
          <t>San Jose</t>
        </is>
      </c>
      <c r="H600" s="18" t="inlineStr">
        <is>
          <t>Salogon</t>
        </is>
      </c>
      <c r="I600" s="18" t="n">
        <v>13.699204</v>
      </c>
      <c r="J600" s="17" t="n">
        <v>123.518336</v>
      </c>
      <c r="K600" s="17" t="inlineStr">
        <is>
          <t>R</t>
        </is>
      </c>
      <c r="L600" s="11" t="n">
        <v>3170</v>
      </c>
      <c r="M600" s="19" t="n">
        <v>4.2</v>
      </c>
      <c r="N600" s="20">
        <f>INT(L600/M600)</f>
        <v/>
      </c>
      <c r="O600" s="20">
        <f>ROUND(N600*0.3,0)</f>
        <v/>
      </c>
      <c r="P600" s="17" t="inlineStr">
        <is>
          <t>Band n50 (1.5 GHz, 100 MHz TDD)</t>
        </is>
      </c>
      <c r="Q600" s="21">
        <f>MAX(1,ROUNDUP(O600/1000,0))</f>
        <v/>
      </c>
      <c r="R600" s="16" t="n">
        <v>1</v>
      </c>
      <c r="S600" s="19" t="n">
        <v>0.29</v>
      </c>
      <c r="T600" s="19" t="n">
        <v>2.99</v>
      </c>
      <c r="U600" s="17" t="inlineStr">
        <is>
          <t>Tier 1A (Direct Coloc, &lt;1 km)</t>
        </is>
      </c>
      <c r="V600" s="19" t="n">
        <v>90.90000000000001</v>
      </c>
      <c r="W600" s="19" t="n">
        <v>79</v>
      </c>
      <c r="X600" s="19" t="n">
        <v>59.2</v>
      </c>
      <c r="Y600" s="20">
        <f>ROUND(V600*0.35+W600*0.35+X600*0.30,2)</f>
        <v/>
      </c>
      <c r="Z600" s="22" t="inlineStr">
        <is>
          <t>A - Node within 0.5 km</t>
        </is>
      </c>
      <c r="AA600" s="19" t="n">
        <v>0.2851379665663006</v>
      </c>
      <c r="AB600" s="19" t="n">
        <v>2.969143933334898</v>
      </c>
      <c r="AC600" s="17" t="inlineStr">
        <is>
          <t>SJE001 - BP / BACKBONE 96C AE - 64,646m</t>
        </is>
      </c>
      <c r="AD600" s="17" t="inlineStr">
        <is>
          <t>First survey: confirm node handoff, spare capacity and a feasible short route; co-location is not established.</t>
        </is>
      </c>
      <c r="AE600" s="16" t="n">
        <v>451</v>
      </c>
    </row>
    <row r="601">
      <c r="A601" s="16" t="n">
        <v>1</v>
      </c>
      <c r="B601" s="16" t="n">
        <v>597</v>
      </c>
      <c r="C601" s="16" t="n">
        <v>597</v>
      </c>
      <c r="D601" s="17" t="inlineStr">
        <is>
          <t>0402115028</t>
        </is>
      </c>
      <c r="E601" s="17" t="inlineStr">
        <is>
          <t>Region IV-A (CALABARZON)</t>
        </is>
      </c>
      <c r="F601" s="17" t="inlineStr">
        <is>
          <t>Cavite</t>
        </is>
      </c>
      <c r="G601" s="17" t="inlineStr">
        <is>
          <t>Naic</t>
        </is>
      </c>
      <c r="H601" s="18" t="inlineStr">
        <is>
          <t>San Roque</t>
        </is>
      </c>
      <c r="I601" s="18" t="n">
        <v>14.309942</v>
      </c>
      <c r="J601" s="17" t="n">
        <v>120.771945</v>
      </c>
      <c r="K601" s="17" t="inlineStr">
        <is>
          <t>R</t>
        </is>
      </c>
      <c r="L601" s="11" t="n">
        <v>4809</v>
      </c>
      <c r="M601" s="19" t="n">
        <v>3.4</v>
      </c>
      <c r="N601" s="20">
        <f>INT(L601/M601)</f>
        <v/>
      </c>
      <c r="O601" s="20">
        <f>ROUND(N601*0.3,0)</f>
        <v/>
      </c>
      <c r="P601" s="17" t="inlineStr">
        <is>
          <t>Band n50 (1.5 GHz, 100 MHz TDD)</t>
        </is>
      </c>
      <c r="Q601" s="21">
        <f>MAX(1,ROUNDUP(O601/1000,0))</f>
        <v/>
      </c>
      <c r="R601" s="16" t="n">
        <v>1</v>
      </c>
      <c r="S601" s="19" t="n">
        <v>1.3</v>
      </c>
      <c r="T601" s="19" t="n">
        <v>0.12</v>
      </c>
      <c r="U601" s="17" t="inlineStr">
        <is>
          <t>Tier 1B (Micro Drop, 1-3 km)</t>
        </is>
      </c>
      <c r="V601" s="19" t="n">
        <v>74.8</v>
      </c>
      <c r="W601" s="19" t="n">
        <v>100</v>
      </c>
      <c r="X601" s="19" t="n">
        <v>53.5</v>
      </c>
      <c r="Y601" s="20">
        <f>ROUND(V601*0.35+W601*0.35+X601*0.30,2)</f>
        <v/>
      </c>
      <c r="Z601" s="23" t="inlineStr">
        <is>
          <t>C - Line within 0.5 km; node over 1 km</t>
        </is>
      </c>
      <c r="AA601" s="19" t="n">
        <v>1.296500588282705</v>
      </c>
      <c r="AB601" s="19" t="n">
        <v>0.09575385657132671</v>
      </c>
      <c r="AC601" s="17" t="inlineStr">
        <is>
          <t>NCC001
- TYPE 4 / MARAGONDON</t>
        </is>
      </c>
      <c r="AD601" s="17" t="inlineStr">
        <is>
          <t>Locate an authorized closure or handhole and confirm splicing/capacity; nearby cable alone is insufficient.</t>
        </is>
      </c>
      <c r="AE601" s="16" t="n">
        <v>2527</v>
      </c>
    </row>
    <row r="602">
      <c r="A602" s="16" t="n">
        <v>1</v>
      </c>
      <c r="B602" s="16" t="n">
        <v>598</v>
      </c>
      <c r="C602" s="16" t="n">
        <v>598</v>
      </c>
      <c r="D602" s="17" t="inlineStr">
        <is>
          <t>0203118017</t>
        </is>
      </c>
      <c r="E602" s="17" t="inlineStr">
        <is>
          <t>Region II (Cagayan Valley)</t>
        </is>
      </c>
      <c r="F602" s="17" t="inlineStr">
        <is>
          <t>Isabela</t>
        </is>
      </c>
      <c r="G602" s="17" t="inlineStr">
        <is>
          <t>Delfin Albano</t>
        </is>
      </c>
      <c r="H602" s="18" t="inlineStr">
        <is>
          <t>San Antonio</t>
        </is>
      </c>
      <c r="I602" s="18" t="n">
        <v>17.273211</v>
      </c>
      <c r="J602" s="17" t="n">
        <v>121.791642</v>
      </c>
      <c r="K602" s="17" t="inlineStr">
        <is>
          <t>R</t>
        </is>
      </c>
      <c r="L602" s="11" t="n">
        <v>3331</v>
      </c>
      <c r="M602" s="19" t="n">
        <v>3.8</v>
      </c>
      <c r="N602" s="20">
        <f>INT(L602/M602)</f>
        <v/>
      </c>
      <c r="O602" s="20">
        <f>ROUND(N602*0.3,0)</f>
        <v/>
      </c>
      <c r="P602" s="17" t="inlineStr">
        <is>
          <t>Band n50 (1.5 GHz, 100 MHz TDD)</t>
        </is>
      </c>
      <c r="Q602" s="21">
        <f>MAX(1,ROUNDUP(O602/1000,0))</f>
        <v/>
      </c>
      <c r="R602" s="16" t="n">
        <v>1</v>
      </c>
      <c r="S602" s="19" t="n">
        <v>0.91</v>
      </c>
      <c r="T602" s="19" t="n">
        <v>0.89</v>
      </c>
      <c r="U602" s="17" t="inlineStr">
        <is>
          <t>Tier 1A (Direct Coloc, &lt;1 km)</t>
        </is>
      </c>
      <c r="V602" s="19" t="n">
        <v>83.7</v>
      </c>
      <c r="W602" s="19" t="n">
        <v>91</v>
      </c>
      <c r="X602" s="19" t="n">
        <v>53.5</v>
      </c>
      <c r="Y602" s="20">
        <f>ROUND(V602*0.35+W602*0.35+X602*0.30,2)</f>
        <v/>
      </c>
      <c r="Z602" s="22" t="inlineStr">
        <is>
          <t>B - Node 0.5-1 km</t>
        </is>
      </c>
      <c r="AA602" s="19" t="n">
        <v>0.9114573785139137</v>
      </c>
      <c r="AB602" s="19" t="n">
        <v>0.8748238156743994</v>
      </c>
      <c r="AC602" s="17" t="inlineStr">
        <is>
          <t>DAI001 - BP / Ilagan-Tumauini Segment</t>
        </is>
      </c>
      <c r="AD602" s="17" t="inlineStr">
        <is>
          <t>Survey a short node lateral; confirm port/fiber capacity, access and route.</t>
        </is>
      </c>
      <c r="AE602" s="16" t="n">
        <v>1787</v>
      </c>
    </row>
    <row r="603">
      <c r="A603" s="16" t="n">
        <v>1</v>
      </c>
      <c r="B603" s="16" t="n">
        <v>599</v>
      </c>
      <c r="C603" s="16" t="n">
        <v>599</v>
      </c>
      <c r="D603" s="17" t="inlineStr">
        <is>
          <t>0831600108</t>
        </is>
      </c>
      <c r="E603" s="17" t="inlineStr">
        <is>
          <t>Region VIII (Eastern Visayas)</t>
        </is>
      </c>
      <c r="F603" s="17" t="inlineStr">
        <is>
          <t>Leyte</t>
        </is>
      </c>
      <c r="G603" s="17" t="inlineStr">
        <is>
          <t>City of Tacloban</t>
        </is>
      </c>
      <c r="H603" s="18" t="inlineStr">
        <is>
          <t>Barangay 77</t>
        </is>
      </c>
      <c r="I603" s="18" t="n">
        <v>11.211089</v>
      </c>
      <c r="J603" s="17" t="n">
        <v>125.007686</v>
      </c>
      <c r="K603" s="17" t="inlineStr">
        <is>
          <t>U</t>
        </is>
      </c>
      <c r="L603" s="11" t="n">
        <v>3726</v>
      </c>
      <c r="M603" s="19" t="n">
        <v>4.1</v>
      </c>
      <c r="N603" s="20">
        <f>INT(L603/M603)</f>
        <v/>
      </c>
      <c r="O603" s="20">
        <f>ROUND(N603*0.3,0)</f>
        <v/>
      </c>
      <c r="P603" s="17" t="inlineStr">
        <is>
          <t>Band n50 (1.5 GHz, 100 MHz TDD)</t>
        </is>
      </c>
      <c r="Q603" s="21">
        <f>MAX(1,ROUNDUP(O603/1000,0))</f>
        <v/>
      </c>
      <c r="R603" s="16" t="n">
        <v>1</v>
      </c>
      <c r="S603" s="19" t="n">
        <v>0.24</v>
      </c>
      <c r="T603" s="19" t="n">
        <v>0.2</v>
      </c>
      <c r="U603" s="17" t="inlineStr">
        <is>
          <t>Tier 1A (Direct Coloc, &lt;1 km)</t>
        </is>
      </c>
      <c r="V603" s="19" t="n">
        <v>100</v>
      </c>
      <c r="W603" s="19" t="n">
        <v>90.5</v>
      </c>
      <c r="X603" s="19" t="n">
        <v>35.2</v>
      </c>
      <c r="Y603" s="20">
        <f>ROUND(V603*0.35+W603*0.35+X603*0.30,2)</f>
        <v/>
      </c>
      <c r="Z603" s="22" t="inlineStr">
        <is>
          <t>A - Node within 0.5 km</t>
        </is>
      </c>
      <c r="AA603" s="19" t="n">
        <v>0.2424768533222423</v>
      </c>
      <c r="AB603" s="19" t="n">
        <v>0.1952798585483404</v>
      </c>
      <c r="AC603" s="17" t="inlineStr">
        <is>
          <t>TCL001 - TYPE 2 / CAPOOCAN - TACLOBAN</t>
        </is>
      </c>
      <c r="AD603" s="17" t="inlineStr">
        <is>
          <t>First survey: confirm node handoff, spare capacity and a feasible short route; co-location is not established.</t>
        </is>
      </c>
      <c r="AE603" s="16" t="n">
        <v>356</v>
      </c>
    </row>
    <row r="604">
      <c r="A604" s="16" t="n">
        <v>1</v>
      </c>
      <c r="B604" s="16" t="n">
        <v>600</v>
      </c>
      <c r="C604" s="16" t="n">
        <v>600</v>
      </c>
      <c r="D604" s="17" t="inlineStr">
        <is>
          <t>0731300018</t>
        </is>
      </c>
      <c r="E604" s="17" t="inlineStr">
        <is>
          <t>Region VII (Central Visayas)</t>
        </is>
      </c>
      <c r="F604" s="17" t="inlineStr">
        <is>
          <t>Cebu</t>
        </is>
      </c>
      <c r="G604" s="17" t="inlineStr">
        <is>
          <t>City of Mandaue</t>
        </is>
      </c>
      <c r="H604" s="18" t="inlineStr">
        <is>
          <t>Mantuyong</t>
        </is>
      </c>
      <c r="I604" s="18" t="n">
        <v>10.338428</v>
      </c>
      <c r="J604" s="17" t="n">
        <v>123.937866</v>
      </c>
      <c r="K604" s="17" t="inlineStr">
        <is>
          <t>U</t>
        </is>
      </c>
      <c r="L604" s="11" t="n">
        <v>5493</v>
      </c>
      <c r="M604" s="19" t="n">
        <v>3.5</v>
      </c>
      <c r="N604" s="20">
        <f>INT(L604/M604)</f>
        <v/>
      </c>
      <c r="O604" s="20">
        <f>ROUND(N604*0.3,0)</f>
        <v/>
      </c>
      <c r="P604" s="17" t="inlineStr">
        <is>
          <t>Band n50 (1.5 GHz, 100 MHz TDD)</t>
        </is>
      </c>
      <c r="Q604" s="21">
        <f>MAX(1,ROUNDUP(O604/1000,0))</f>
        <v/>
      </c>
      <c r="R604" s="16" t="n">
        <v>1</v>
      </c>
      <c r="S604" s="19" t="n">
        <v>0.65</v>
      </c>
      <c r="T604" s="19" t="n">
        <v>0.11</v>
      </c>
      <c r="U604" s="17" t="inlineStr">
        <is>
          <t>Tier 1A (Direct Coloc, &lt;1 km)</t>
        </is>
      </c>
      <c r="V604" s="19" t="n">
        <v>90.40000000000001</v>
      </c>
      <c r="W604" s="19" t="n">
        <v>100</v>
      </c>
      <c r="X604" s="19" t="n">
        <v>35.2</v>
      </c>
      <c r="Y604" s="20">
        <f>ROUND(V604*0.35+W604*0.35+X604*0.30,2)</f>
        <v/>
      </c>
      <c r="Z604" s="22" t="inlineStr">
        <is>
          <t>B - Node 0.5-1 km</t>
        </is>
      </c>
      <c r="AA604" s="19" t="n">
        <v>0.6531785059413183</v>
      </c>
      <c r="AB604" s="19" t="n">
        <v>0.08811195475789588</v>
      </c>
      <c r="AC604" s="17" t="inlineStr">
        <is>
          <t>MEC001 - TYPE 4 / DANAO - CEBU</t>
        </is>
      </c>
      <c r="AD604" s="17" t="inlineStr">
        <is>
          <t>Survey a short node lateral; confirm port/fiber capacity, access and route.</t>
        </is>
      </c>
      <c r="AE604" s="16" t="n">
        <v>1256</v>
      </c>
    </row>
    <row r="605">
      <c r="A605" s="16" t="n">
        <v>1</v>
      </c>
      <c r="B605" s="16" t="n">
        <v>601</v>
      </c>
      <c r="C605" s="16" t="n">
        <v>601</v>
      </c>
      <c r="D605" s="17" t="inlineStr">
        <is>
          <t>0401014054</t>
        </is>
      </c>
      <c r="E605" s="17" t="inlineStr">
        <is>
          <t>Region IV-A (CALABARZON)</t>
        </is>
      </c>
      <c r="F605" s="17" t="inlineStr">
        <is>
          <t>Batangas</t>
        </is>
      </c>
      <c r="G605" s="17" t="inlineStr">
        <is>
          <t>City of Lipa</t>
        </is>
      </c>
      <c r="H605" s="18" t="inlineStr">
        <is>
          <t>Sabang</t>
        </is>
      </c>
      <c r="I605" s="18" t="n">
        <v>13.945859</v>
      </c>
      <c r="J605" s="17" t="n">
        <v>121.170573</v>
      </c>
      <c r="K605" s="17" t="inlineStr">
        <is>
          <t>U</t>
        </is>
      </c>
      <c r="L605" s="11" t="n">
        <v>22810</v>
      </c>
      <c r="M605" s="19" t="n">
        <v>3.6</v>
      </c>
      <c r="N605" s="20">
        <f>INT(L605/M605)</f>
        <v/>
      </c>
      <c r="O605" s="20">
        <f>ROUND(N605*0.3,0)</f>
        <v/>
      </c>
      <c r="P605" s="17" t="inlineStr">
        <is>
          <t>Band n50 (1.5 GHz, 100 MHz TDD)</t>
        </is>
      </c>
      <c r="Q605" s="21">
        <f>MAX(1,ROUNDUP(O605/1000,0))</f>
        <v/>
      </c>
      <c r="R605" s="16" t="n">
        <v>1</v>
      </c>
      <c r="S605" s="19" t="n">
        <v>0.48</v>
      </c>
      <c r="T605" s="19" t="n">
        <v>0.46</v>
      </c>
      <c r="U605" s="17" t="inlineStr">
        <is>
          <t>Tier 1A (Direct Coloc, &lt;1 km)</t>
        </is>
      </c>
      <c r="V605" s="19" t="n">
        <v>95.2</v>
      </c>
      <c r="W605" s="19" t="n">
        <v>100</v>
      </c>
      <c r="X605" s="19" t="n">
        <v>29.5</v>
      </c>
      <c r="Y605" s="20">
        <f>ROUND(V605*0.35+W605*0.35+X605*0.30,2)</f>
        <v/>
      </c>
      <c r="Z605" s="22" t="inlineStr">
        <is>
          <t>A - Node within 0.5 km</t>
        </is>
      </c>
      <c r="AA605" s="19" t="n">
        <v>0.479326487932772</v>
      </c>
      <c r="AB605" s="19" t="n">
        <v>0.43041219981947</v>
      </c>
      <c r="AC605" s="17" t="inlineStr">
        <is>
          <t>LPB001
- TYPE 2 / CLB001 TO BCY01</t>
        </is>
      </c>
      <c r="AD605" s="17" t="inlineStr">
        <is>
          <t>First survey: confirm node handoff, spare capacity and a feasible short route; co-location is not established.</t>
        </is>
      </c>
      <c r="AE605" s="16" t="n">
        <v>887</v>
      </c>
    </row>
    <row r="606">
      <c r="A606" s="16" t="n">
        <v>1</v>
      </c>
      <c r="B606" s="16" t="n">
        <v>602</v>
      </c>
      <c r="C606" s="16" t="n">
        <v>602</v>
      </c>
      <c r="D606" s="17" t="inlineStr">
        <is>
          <t>0305415018</t>
        </is>
      </c>
      <c r="E606" s="17" t="inlineStr">
        <is>
          <t>Region III (Central Luzon)</t>
        </is>
      </c>
      <c r="F606" s="17" t="inlineStr">
        <is>
          <t>Pampanga</t>
        </is>
      </c>
      <c r="G606" s="17" t="inlineStr">
        <is>
          <t>Porac</t>
        </is>
      </c>
      <c r="H606" s="18" t="inlineStr">
        <is>
          <t>Manibaug Paralaya</t>
        </is>
      </c>
      <c r="I606" s="18" t="n">
        <v>15.115125</v>
      </c>
      <c r="J606" s="17" t="n">
        <v>120.567144</v>
      </c>
      <c r="K606" s="17" t="inlineStr">
        <is>
          <t>U</t>
        </is>
      </c>
      <c r="L606" s="11" t="n">
        <v>14310</v>
      </c>
      <c r="M606" s="19" t="n">
        <v>4</v>
      </c>
      <c r="N606" s="20">
        <f>INT(L606/M606)</f>
        <v/>
      </c>
      <c r="O606" s="20">
        <f>ROUND(N606*0.3,0)</f>
        <v/>
      </c>
      <c r="P606" s="17" t="inlineStr">
        <is>
          <t>Band n50 (1.5 GHz, 100 MHz TDD)</t>
        </is>
      </c>
      <c r="Q606" s="21">
        <f>MAX(1,ROUNDUP(O606/1000,0))</f>
        <v/>
      </c>
      <c r="R606" s="16" t="n">
        <v>1</v>
      </c>
      <c r="S606" s="19" t="n">
        <v>0.48</v>
      </c>
      <c r="T606" s="19" t="n">
        <v>0.03</v>
      </c>
      <c r="U606" s="17" t="inlineStr">
        <is>
          <t>Tier 1A (Direct Coloc, &lt;1 km)</t>
        </is>
      </c>
      <c r="V606" s="19" t="n">
        <v>95.2</v>
      </c>
      <c r="W606" s="19" t="n">
        <v>100</v>
      </c>
      <c r="X606" s="19" t="n">
        <v>29.5</v>
      </c>
      <c r="Y606" s="20">
        <f>ROUND(V606*0.35+W606*0.35+X606*0.30,2)</f>
        <v/>
      </c>
      <c r="Z606" s="22" t="inlineStr">
        <is>
          <t>A - Node within 0.5 km</t>
        </is>
      </c>
      <c r="AA606" s="19" t="n">
        <v>0.4786832762633991</v>
      </c>
      <c r="AB606" s="19" t="n">
        <v>0.008494770884980334</v>
      </c>
      <c r="AC606" s="17" t="inlineStr">
        <is>
          <t>PCP001 - BP / 24 CORE (3X8)</t>
        </is>
      </c>
      <c r="AD606" s="17" t="inlineStr">
        <is>
          <t>First survey: confirm node handoff, spare capacity and a feasible short route; co-location is not established.</t>
        </is>
      </c>
      <c r="AE606" s="16" t="n">
        <v>885</v>
      </c>
    </row>
    <row r="607">
      <c r="A607" s="16" t="n">
        <v>1</v>
      </c>
      <c r="B607" s="16" t="n">
        <v>603</v>
      </c>
      <c r="C607" s="16" t="n">
        <v>603</v>
      </c>
      <c r="D607" s="17" t="inlineStr">
        <is>
          <t>0603014022</t>
        </is>
      </c>
      <c r="E607" s="17" t="inlineStr">
        <is>
          <t>Region VI (Western Visayas)</t>
        </is>
      </c>
      <c r="F607" s="17" t="inlineStr">
        <is>
          <t>Iloilo</t>
        </is>
      </c>
      <c r="G607" s="17" t="inlineStr">
        <is>
          <t>Carles</t>
        </is>
      </c>
      <c r="H607" s="18" t="inlineStr">
        <is>
          <t>Granada</t>
        </is>
      </c>
      <c r="I607" s="18" t="n">
        <v>10.664433</v>
      </c>
      <c r="J607" s="17" t="n">
        <v>123.041968</v>
      </c>
      <c r="K607" s="17" t="inlineStr">
        <is>
          <t>R</t>
        </is>
      </c>
      <c r="L607" s="11" t="n">
        <v>3367</v>
      </c>
      <c r="M607" s="19" t="n">
        <v>3.8</v>
      </c>
      <c r="N607" s="20">
        <f>INT(L607/M607)</f>
        <v/>
      </c>
      <c r="O607" s="20">
        <f>ROUND(N607*0.3,0)</f>
        <v/>
      </c>
      <c r="P607" s="17" t="inlineStr">
        <is>
          <t>Band n50 (1.5 GHz, 100 MHz TDD)</t>
        </is>
      </c>
      <c r="Q607" s="21">
        <f>MAX(1,ROUNDUP(O607/1000,0))</f>
        <v/>
      </c>
      <c r="R607" s="16" t="n">
        <v>1</v>
      </c>
      <c r="S607" s="19" t="n">
        <v>0.63</v>
      </c>
      <c r="T607" s="19" t="n">
        <v>5.58</v>
      </c>
      <c r="U607" s="17" t="inlineStr">
        <is>
          <t>Tier 1A (Direct Coloc, &lt;1 km)</t>
        </is>
      </c>
      <c r="V607" s="19" t="n">
        <v>81</v>
      </c>
      <c r="W607" s="19" t="n">
        <v>88.7</v>
      </c>
      <c r="X607" s="19" t="n">
        <v>59.2</v>
      </c>
      <c r="Y607" s="20">
        <f>ROUND(V607*0.35+W607*0.35+X607*0.30,2)</f>
        <v/>
      </c>
      <c r="Z607" s="22" t="inlineStr">
        <is>
          <t>B - Node 0.5-1 km</t>
        </is>
      </c>
      <c r="AA607" s="19" t="n">
        <v>0.6334962437083488</v>
      </c>
      <c r="AB607" s="19" t="n">
        <v>5.540647532747783</v>
      </c>
      <c r="AC607" s="17" t="inlineStr">
        <is>
          <t>BDN004 - BP / FOC 144C TALISAY CLS  TO SAN CARLOS CLS</t>
        </is>
      </c>
      <c r="AD607" s="17" t="inlineStr">
        <is>
          <t>Survey a short node lateral; confirm port/fiber capacity, access and route.</t>
        </is>
      </c>
      <c r="AE607" s="16" t="n">
        <v>1215</v>
      </c>
    </row>
    <row r="608">
      <c r="A608" s="16" t="n">
        <v>1</v>
      </c>
      <c r="B608" s="16" t="n">
        <v>604</v>
      </c>
      <c r="C608" s="16" t="n">
        <v>604</v>
      </c>
      <c r="D608" s="17" t="inlineStr">
        <is>
          <t>0702221014</t>
        </is>
      </c>
      <c r="E608" s="17" t="inlineStr">
        <is>
          <t>Region VII (Central Visayas)</t>
        </is>
      </c>
      <c r="F608" s="17" t="inlineStr">
        <is>
          <t>Cebu</t>
        </is>
      </c>
      <c r="G608" s="17" t="inlineStr">
        <is>
          <t>Daanbantayan</t>
        </is>
      </c>
      <c r="H608" s="18" t="inlineStr">
        <is>
          <t>Pajo</t>
        </is>
      </c>
      <c r="I608" s="18" t="n">
        <v>11.236072</v>
      </c>
      <c r="J608" s="17" t="n">
        <v>124.012451</v>
      </c>
      <c r="K608" s="17" t="inlineStr">
        <is>
          <t>R</t>
        </is>
      </c>
      <c r="L608" s="11" t="n">
        <v>4554</v>
      </c>
      <c r="M608" s="19" t="n">
        <v>3.8</v>
      </c>
      <c r="N608" s="20">
        <f>INT(L608/M608)</f>
        <v/>
      </c>
      <c r="O608" s="20">
        <f>ROUND(N608*0.3,0)</f>
        <v/>
      </c>
      <c r="P608" s="17" t="inlineStr">
        <is>
          <t>Band n50 (1.5 GHz, 100 MHz TDD)</t>
        </is>
      </c>
      <c r="Q608" s="21">
        <f>MAX(1,ROUNDUP(O608/1000,0))</f>
        <v/>
      </c>
      <c r="R608" s="16" t="n">
        <v>1</v>
      </c>
      <c r="S608" s="19" t="n">
        <v>1.55</v>
      </c>
      <c r="T608" s="19" t="n">
        <v>0.22</v>
      </c>
      <c r="U608" s="17" t="inlineStr">
        <is>
          <t>Tier 1B (Micro Drop, 1-3 km)</t>
        </is>
      </c>
      <c r="V608" s="19" t="n">
        <v>69.59999999999999</v>
      </c>
      <c r="W608" s="19" t="n">
        <v>100</v>
      </c>
      <c r="X608" s="19" t="n">
        <v>59.2</v>
      </c>
      <c r="Y608" s="20">
        <f>ROUND(V608*0.35+W608*0.35+X608*0.30,2)</f>
        <v/>
      </c>
      <c r="Z608" s="23" t="inlineStr">
        <is>
          <t>C - Line within 0.5 km; node over 1 km</t>
        </is>
      </c>
      <c r="AA608" s="19" t="n">
        <v>1.544833660438848</v>
      </c>
      <c r="AB608" s="19" t="n">
        <v>0.03423255028602068</v>
      </c>
      <c r="AC608" s="17" t="inlineStr">
        <is>
          <t>DBC001 - TYPE 3 / 10553</t>
        </is>
      </c>
      <c r="AD608" s="17" t="inlineStr">
        <is>
          <t>Locate an authorized closure or handhole and confirm splicing/capacity; nearby cable alone is insufficient.</t>
        </is>
      </c>
      <c r="AE608" s="16" t="n">
        <v>2193</v>
      </c>
    </row>
    <row r="609">
      <c r="A609" s="16" t="n">
        <v>1</v>
      </c>
      <c r="B609" s="16" t="n">
        <v>605</v>
      </c>
      <c r="C609" s="16" t="n">
        <v>605</v>
      </c>
      <c r="D609" s="17" t="inlineStr">
        <is>
          <t>0402115016</t>
        </is>
      </c>
      <c r="E609" s="17" t="inlineStr">
        <is>
          <t>Region IV-A (CALABARZON)</t>
        </is>
      </c>
      <c r="F609" s="17" t="inlineStr">
        <is>
          <t>Cavite</t>
        </is>
      </c>
      <c r="G609" s="17" t="inlineStr">
        <is>
          <t>Naic</t>
        </is>
      </c>
      <c r="H609" s="18" t="inlineStr">
        <is>
          <t>Latoria</t>
        </is>
      </c>
      <c r="I609" s="18" t="n">
        <v>14.318425</v>
      </c>
      <c r="J609" s="17" t="n">
        <v>120.771643</v>
      </c>
      <c r="K609" s="17" t="inlineStr">
        <is>
          <t>R</t>
        </is>
      </c>
      <c r="L609" s="11" t="n">
        <v>2301</v>
      </c>
      <c r="M609" s="19" t="n">
        <v>3.4</v>
      </c>
      <c r="N609" s="20">
        <f>INT(L609/M609)</f>
        <v/>
      </c>
      <c r="O609" s="20">
        <f>ROUND(N609*0.3,0)</f>
        <v/>
      </c>
      <c r="P609" s="17" t="inlineStr">
        <is>
          <t>Band n50 (1.5 GHz, 100 MHz TDD)</t>
        </is>
      </c>
      <c r="Q609" s="21">
        <f>MAX(1,ROUNDUP(O609/1000,0))</f>
        <v/>
      </c>
      <c r="R609" s="16" t="n">
        <v>1</v>
      </c>
      <c r="S609" s="19" t="n">
        <v>0.36</v>
      </c>
      <c r="T609" s="19" t="n">
        <v>0.3</v>
      </c>
      <c r="U609" s="17" t="inlineStr">
        <is>
          <t>Tier 1A (Direct Coloc, &lt;1 km)</t>
        </is>
      </c>
      <c r="V609" s="19" t="n">
        <v>98.7</v>
      </c>
      <c r="W609" s="19" t="n">
        <v>75.8</v>
      </c>
      <c r="X609" s="19" t="n">
        <v>53.5</v>
      </c>
      <c r="Y609" s="20">
        <f>ROUND(V609*0.35+W609*0.35+X609*0.30,2)</f>
        <v/>
      </c>
      <c r="Z609" s="22" t="inlineStr">
        <is>
          <t>A - Node within 0.5 km</t>
        </is>
      </c>
      <c r="AA609" s="19" t="n">
        <v>0.3575155913049978</v>
      </c>
      <c r="AB609" s="19" t="n">
        <v>0.005122053257641612</v>
      </c>
      <c r="AC609" s="17" t="inlineStr">
        <is>
          <t>NCC001
- TYPE 4 / NCC001 TO NSB001</t>
        </is>
      </c>
      <c r="AD609" s="17" t="inlineStr">
        <is>
          <t>First survey: confirm node handoff, spare capacity and a feasible short route; co-location is not established.</t>
        </is>
      </c>
      <c r="AE609" s="16" t="n">
        <v>619</v>
      </c>
    </row>
    <row r="610">
      <c r="A610" s="16" t="n">
        <v>1</v>
      </c>
      <c r="B610" s="16" t="n">
        <v>606</v>
      </c>
      <c r="C610" s="16" t="n">
        <v>606</v>
      </c>
      <c r="D610" s="17" t="inlineStr">
        <is>
          <t>1004311009</t>
        </is>
      </c>
      <c r="E610" s="17" t="inlineStr">
        <is>
          <t>Region X (Northern Mindanao)</t>
        </is>
      </c>
      <c r="F610" s="17" t="inlineStr">
        <is>
          <t>Misamis Oriental</t>
        </is>
      </c>
      <c r="G610" s="17" t="inlineStr">
        <is>
          <t>Jasaan</t>
        </is>
      </c>
      <c r="H610" s="18" t="inlineStr">
        <is>
          <t>Natubo</t>
        </is>
      </c>
      <c r="I610" s="18" t="n">
        <v>8.648084000000001</v>
      </c>
      <c r="J610" s="17" t="n">
        <v>124.758815</v>
      </c>
      <c r="K610" s="17" t="inlineStr">
        <is>
          <t>R</t>
        </is>
      </c>
      <c r="L610" s="11" t="n">
        <v>2804</v>
      </c>
      <c r="M610" s="19" t="n">
        <v>3.9</v>
      </c>
      <c r="N610" s="20">
        <f>INT(L610/M610)</f>
        <v/>
      </c>
      <c r="O610" s="20">
        <f>ROUND(N610*0.3,0)</f>
        <v/>
      </c>
      <c r="P610" s="17" t="inlineStr">
        <is>
          <t>Band n50 (1.5 GHz, 100 MHz TDD)</t>
        </is>
      </c>
      <c r="Q610" s="21">
        <f>MAX(1,ROUNDUP(O610/1000,0))</f>
        <v/>
      </c>
      <c r="R610" s="16" t="n">
        <v>1</v>
      </c>
      <c r="S610" s="19" t="n">
        <v>0.53</v>
      </c>
      <c r="T610" s="19" t="n">
        <v>0.21</v>
      </c>
      <c r="U610" s="17" t="inlineStr">
        <is>
          <t>Tier 1A (Direct Coloc, &lt;1 km)</t>
        </is>
      </c>
      <c r="V610" s="19" t="n">
        <v>93.8</v>
      </c>
      <c r="W610" s="19" t="n">
        <v>77.40000000000001</v>
      </c>
      <c r="X610" s="19" t="n">
        <v>57.3</v>
      </c>
      <c r="Y610" s="20">
        <f>ROUND(V610*0.35+W610*0.35+X610*0.30,2)</f>
        <v/>
      </c>
      <c r="Z610" s="22" t="inlineStr">
        <is>
          <t>B - Node 0.5-1 km</t>
        </is>
      </c>
      <c r="AA610" s="19" t="n">
        <v>0.5307134145132909</v>
      </c>
      <c r="AB610" s="19" t="n">
        <v>0.1294071576505967</v>
      </c>
      <c r="AC610" s="17" t="inlineStr">
        <is>
          <t>JNM001 - TYPE 3 / CDO - BUENAVISTA via GINGOOG</t>
        </is>
      </c>
      <c r="AD610" s="17" t="inlineStr">
        <is>
          <t>Survey a short node lateral; confirm port/fiber capacity, access and route.</t>
        </is>
      </c>
      <c r="AE610" s="16" t="n">
        <v>987</v>
      </c>
    </row>
    <row r="611">
      <c r="A611" s="16" t="n">
        <v>1</v>
      </c>
      <c r="B611" s="16" t="n">
        <v>607</v>
      </c>
      <c r="C611" s="16" t="n">
        <v>607</v>
      </c>
      <c r="D611" s="17" t="inlineStr">
        <is>
          <t>0403422014</t>
        </is>
      </c>
      <c r="E611" s="17" t="inlineStr">
        <is>
          <t>Region IV-A (CALABARZON)</t>
        </is>
      </c>
      <c r="F611" s="17" t="inlineStr">
        <is>
          <t>Laguna</t>
        </is>
      </c>
      <c r="G611" s="17" t="inlineStr">
        <is>
          <t>Pila</t>
        </is>
      </c>
      <c r="H611" s="18" t="inlineStr">
        <is>
          <t>San Antonio</t>
        </is>
      </c>
      <c r="I611" s="18" t="n">
        <v>14.217908</v>
      </c>
      <c r="J611" s="17" t="n">
        <v>121.359195</v>
      </c>
      <c r="K611" s="17" t="inlineStr">
        <is>
          <t>R</t>
        </is>
      </c>
      <c r="L611" s="11" t="n">
        <v>4205</v>
      </c>
      <c r="M611" s="19" t="n">
        <v>3.3</v>
      </c>
      <c r="N611" s="20">
        <f>INT(L611/M611)</f>
        <v/>
      </c>
      <c r="O611" s="20">
        <f>ROUND(N611*0.3,0)</f>
        <v/>
      </c>
      <c r="P611" s="17" t="inlineStr">
        <is>
          <t>Band n50 (1.5 GHz, 100 MHz TDD)</t>
        </is>
      </c>
      <c r="Q611" s="21">
        <f>MAX(1,ROUNDUP(O611/1000,0))</f>
        <v/>
      </c>
      <c r="R611" s="16" t="n">
        <v>1</v>
      </c>
      <c r="S611" s="19" t="n">
        <v>1.32</v>
      </c>
      <c r="T611" s="19" t="n">
        <v>0.07000000000000001</v>
      </c>
      <c r="U611" s="17" t="inlineStr">
        <is>
          <t>Tier 1B (Micro Drop, 1-3 km)</t>
        </is>
      </c>
      <c r="V611" s="19" t="n">
        <v>74.40000000000001</v>
      </c>
      <c r="W611" s="19" t="n">
        <v>100</v>
      </c>
      <c r="X611" s="19" t="n">
        <v>53.5</v>
      </c>
      <c r="Y611" s="20">
        <f>ROUND(V611*0.35+W611*0.35+X611*0.30,2)</f>
        <v/>
      </c>
      <c r="Z611" s="23" t="inlineStr">
        <is>
          <t>C - Line within 0.5 km; node over 1 km</t>
        </is>
      </c>
      <c r="AA611" s="19" t="n">
        <v>1.31677552169227</v>
      </c>
      <c r="AB611" s="19" t="n">
        <v>0.02765769626426407</v>
      </c>
      <c r="AC611" s="17" t="inlineStr">
        <is>
          <t>VTL001 - BP / AE CLL001-NEW TO PLL001</t>
        </is>
      </c>
      <c r="AD611" s="17" t="inlineStr">
        <is>
          <t>Locate an authorized closure or handhole and confirm splicing/capacity; nearby cable alone is insufficient.</t>
        </is>
      </c>
      <c r="AE611" s="16" t="n">
        <v>2129</v>
      </c>
    </row>
    <row r="612">
      <c r="A612" s="16" t="n">
        <v>1</v>
      </c>
      <c r="B612" s="16" t="n">
        <v>608</v>
      </c>
      <c r="C612" s="16" t="n">
        <v>608</v>
      </c>
      <c r="D612" s="17" t="inlineStr">
        <is>
          <t>1430300036</t>
        </is>
      </c>
      <c r="E612" s="17" t="inlineStr">
        <is>
          <t>Cordillera Administrative Region (CAR)</t>
        </is>
      </c>
      <c r="F612" s="17" t="inlineStr">
        <is>
          <t>Benguet</t>
        </is>
      </c>
      <c r="G612" s="17" t="inlineStr">
        <is>
          <t>City of Baguio</t>
        </is>
      </c>
      <c r="H612" s="18" t="inlineStr">
        <is>
          <t>Fairview Village</t>
        </is>
      </c>
      <c r="I612" s="18" t="n">
        <v>16.41588</v>
      </c>
      <c r="J612" s="17" t="n">
        <v>120.58366</v>
      </c>
      <c r="K612" s="17" t="inlineStr">
        <is>
          <t>U</t>
        </is>
      </c>
      <c r="L612" s="11" t="n">
        <v>8029</v>
      </c>
      <c r="M612" s="19" t="n">
        <v>3.8</v>
      </c>
      <c r="N612" s="20">
        <f>INT(L612/M612)</f>
        <v/>
      </c>
      <c r="O612" s="20">
        <f>ROUND(N612*0.3,0)</f>
        <v/>
      </c>
      <c r="P612" s="17" t="inlineStr">
        <is>
          <t>Band n50 (1.5 GHz, 100 MHz TDD)</t>
        </is>
      </c>
      <c r="Q612" s="21">
        <f>MAX(1,ROUNDUP(O612/1000,0))</f>
        <v/>
      </c>
      <c r="R612" s="16" t="n">
        <v>1</v>
      </c>
      <c r="S612" s="19" t="n">
        <v>0.49</v>
      </c>
      <c r="T612" s="19" t="n">
        <v>0.5600000000000001</v>
      </c>
      <c r="U612" s="17" t="inlineStr">
        <is>
          <t>Tier 1A (Direct Coloc, &lt;1 km)</t>
        </is>
      </c>
      <c r="V612" s="19" t="n">
        <v>95</v>
      </c>
      <c r="W612" s="19" t="n">
        <v>100</v>
      </c>
      <c r="X612" s="19" t="n">
        <v>29.5</v>
      </c>
      <c r="Y612" s="20">
        <f>ROUND(V612*0.35+W612*0.35+X612*0.30,2)</f>
        <v/>
      </c>
      <c r="Z612" s="22" t="inlineStr">
        <is>
          <t>A - Node within 0.5 km</t>
        </is>
      </c>
      <c r="AA612" s="19" t="n">
        <v>0.487576050691728</v>
      </c>
      <c r="AB612" s="19" t="n">
        <v>0.3643183410147438</v>
      </c>
      <c r="AC612" s="17" t="inlineStr">
        <is>
          <t>BGC015 - TYPE 4A / SEGMENT 50 (BAUANG - BAGUIO) (BAGUIO PORTION)</t>
        </is>
      </c>
      <c r="AD612" s="17" t="inlineStr">
        <is>
          <t>First survey: confirm node handoff, spare capacity and a feasible short route; co-location is not established.</t>
        </is>
      </c>
      <c r="AE612" s="16" t="n">
        <v>896</v>
      </c>
    </row>
    <row r="613">
      <c r="A613" s="16" t="n">
        <v>1</v>
      </c>
      <c r="B613" s="16" t="n">
        <v>609</v>
      </c>
      <c r="C613" s="16" t="n">
        <v>609</v>
      </c>
      <c r="D613" s="17" t="inlineStr">
        <is>
          <t>0105526013</t>
        </is>
      </c>
      <c r="E613" s="17" t="inlineStr">
        <is>
          <t>Region I (Ilocos Region)</t>
        </is>
      </c>
      <c r="F613" s="17" t="inlineStr">
        <is>
          <t>Pangasinan</t>
        </is>
      </c>
      <c r="G613" s="17" t="inlineStr">
        <is>
          <t>Mangaldan</t>
        </is>
      </c>
      <c r="H613" s="18" t="inlineStr">
        <is>
          <t>Guiguilonen</t>
        </is>
      </c>
      <c r="I613" s="18" t="n">
        <v>16.066782</v>
      </c>
      <c r="J613" s="17" t="n">
        <v>120.398526</v>
      </c>
      <c r="K613" s="17" t="inlineStr">
        <is>
          <t>U</t>
        </is>
      </c>
      <c r="L613" s="11" t="n">
        <v>3480</v>
      </c>
      <c r="M613" s="19" t="n">
        <v>3.6</v>
      </c>
      <c r="N613" s="20">
        <f>INT(L613/M613)</f>
        <v/>
      </c>
      <c r="O613" s="20">
        <f>ROUND(N613*0.3,0)</f>
        <v/>
      </c>
      <c r="P613" s="17" t="inlineStr">
        <is>
          <t>Band n50 (1.5 GHz, 100 MHz TDD)</t>
        </is>
      </c>
      <c r="Q613" s="21">
        <f>MAX(1,ROUNDUP(O613/1000,0))</f>
        <v/>
      </c>
      <c r="R613" s="16" t="n">
        <v>1</v>
      </c>
      <c r="S613" s="19" t="n">
        <v>0.42</v>
      </c>
      <c r="T613" s="19" t="n">
        <v>0.62</v>
      </c>
      <c r="U613" s="17" t="inlineStr">
        <is>
          <t>Tier 1A (Direct Coloc, &lt;1 km)</t>
        </is>
      </c>
      <c r="V613" s="19" t="n">
        <v>97</v>
      </c>
      <c r="W613" s="19" t="n">
        <v>97.90000000000001</v>
      </c>
      <c r="X613" s="19" t="n">
        <v>29.5</v>
      </c>
      <c r="Y613" s="20">
        <f>ROUND(V613*0.35+W613*0.35+X613*0.30,2)</f>
        <v/>
      </c>
      <c r="Z613" s="22" t="inlineStr">
        <is>
          <t>A - Node within 0.5 km</t>
        </is>
      </c>
      <c r="AA613" s="19" t="n">
        <v>0.4164490706012658</v>
      </c>
      <c r="AB613" s="19" t="n">
        <v>0.6043148997840225</v>
      </c>
      <c r="AC613" s="17" t="inlineStr">
        <is>
          <t>MDP001
- TYPE 3 / MANGALDAN</t>
        </is>
      </c>
      <c r="AD613" s="17" t="inlineStr">
        <is>
          <t>First survey: confirm node handoff, spare capacity and a feasible short route; co-location is not established.</t>
        </is>
      </c>
      <c r="AE613" s="16" t="n">
        <v>767</v>
      </c>
    </row>
    <row r="614">
      <c r="A614" s="16" t="n">
        <v>1</v>
      </c>
      <c r="B614" s="16" t="n">
        <v>610</v>
      </c>
      <c r="C614" s="16" t="n">
        <v>610</v>
      </c>
      <c r="D614" s="17" t="inlineStr">
        <is>
          <t>1108204026</t>
        </is>
      </c>
      <c r="E614" s="17" t="inlineStr">
        <is>
          <t>Region XI (Davao Region)</t>
        </is>
      </c>
      <c r="F614" s="17" t="inlineStr">
        <is>
          <t>Davao de Oro</t>
        </is>
      </c>
      <c r="G614" s="17" t="inlineStr">
        <is>
          <t>Maco</t>
        </is>
      </c>
      <c r="H614" s="18" t="inlineStr">
        <is>
          <t>Poblacion</t>
        </is>
      </c>
      <c r="I614" s="18" t="n">
        <v>7.361185</v>
      </c>
      <c r="J614" s="17" t="n">
        <v>125.85901</v>
      </c>
      <c r="K614" s="17" t="inlineStr">
        <is>
          <t>U</t>
        </is>
      </c>
      <c r="L614" s="11" t="n">
        <v>8701</v>
      </c>
      <c r="M614" s="19" t="n">
        <v>3.7</v>
      </c>
      <c r="N614" s="20">
        <f>INT(L614/M614)</f>
        <v/>
      </c>
      <c r="O614" s="20">
        <f>ROUND(N614*0.3,0)</f>
        <v/>
      </c>
      <c r="P614" s="17" t="inlineStr">
        <is>
          <t>Band n50 (1.5 GHz, 100 MHz TDD)</t>
        </is>
      </c>
      <c r="Q614" s="21">
        <f>MAX(1,ROUNDUP(O614/1000,0))</f>
        <v/>
      </c>
      <c r="R614" s="16" t="n">
        <v>1</v>
      </c>
      <c r="S614" s="19" t="n">
        <v>0.61</v>
      </c>
      <c r="T614" s="19" t="n">
        <v>0.6</v>
      </c>
      <c r="U614" s="17" t="inlineStr">
        <is>
          <t>Tier 1A (Direct Coloc, &lt;1 km)</t>
        </is>
      </c>
      <c r="V614" s="19" t="n">
        <v>91.7</v>
      </c>
      <c r="W614" s="19" t="n">
        <v>100</v>
      </c>
      <c r="X614" s="19" t="n">
        <v>33.3</v>
      </c>
      <c r="Y614" s="20">
        <f>ROUND(V614*0.35+W614*0.35+X614*0.30,2)</f>
        <v/>
      </c>
      <c r="Z614" s="22" t="inlineStr">
        <is>
          <t>B - Node 0.5-1 km</t>
        </is>
      </c>
      <c r="AA614" s="19" t="n">
        <v>0.6054092662357159</v>
      </c>
      <c r="AB614" s="19" t="n">
        <v>0.3066559571628439</v>
      </c>
      <c r="AC614" s="17" t="inlineStr">
        <is>
          <t>MCD001 - TYPE3 / TAGUM - PANTUKAN SEGMENT 2</t>
        </is>
      </c>
      <c r="AD614" s="17" t="inlineStr">
        <is>
          <t>Survey a short node lateral; confirm port/fiber capacity, access and route.</t>
        </is>
      </c>
      <c r="AE614" s="16" t="n">
        <v>1162</v>
      </c>
    </row>
    <row r="615">
      <c r="A615" s="16" t="n">
        <v>1</v>
      </c>
      <c r="B615" s="16" t="n">
        <v>611</v>
      </c>
      <c r="C615" s="16" t="n">
        <v>611</v>
      </c>
      <c r="D615" s="17" t="inlineStr">
        <is>
          <t>0500514045</t>
        </is>
      </c>
      <c r="E615" s="17" t="inlineStr">
        <is>
          <t>Region V (Bicol Region)</t>
        </is>
      </c>
      <c r="F615" s="17" t="inlineStr">
        <is>
          <t>Albay</t>
        </is>
      </c>
      <c r="G615" s="17" t="inlineStr">
        <is>
          <t>Polangui</t>
        </is>
      </c>
      <c r="H615" s="18" t="inlineStr">
        <is>
          <t>Sugcad</t>
        </is>
      </c>
      <c r="I615" s="18" t="n">
        <v>13.305501</v>
      </c>
      <c r="J615" s="17" t="n">
        <v>123.486595</v>
      </c>
      <c r="K615" s="17" t="inlineStr">
        <is>
          <t>R</t>
        </is>
      </c>
      <c r="L615" s="11" t="n">
        <v>4095</v>
      </c>
      <c r="M615" s="19" t="n">
        <v>4.1</v>
      </c>
      <c r="N615" s="20">
        <f>INT(L615/M615)</f>
        <v/>
      </c>
      <c r="O615" s="20">
        <f>ROUND(N615*0.3,0)</f>
        <v/>
      </c>
      <c r="P615" s="17" t="inlineStr">
        <is>
          <t>Band n50 (1.5 GHz, 100 MHz TDD)</t>
        </is>
      </c>
      <c r="Q615" s="21">
        <f>MAX(1,ROUNDUP(O615/1000,0))</f>
        <v/>
      </c>
      <c r="R615" s="16" t="n">
        <v>1</v>
      </c>
      <c r="S615" s="19" t="n">
        <v>1.41</v>
      </c>
      <c r="T615" s="19" t="n">
        <v>0.14</v>
      </c>
      <c r="U615" s="17" t="inlineStr">
        <is>
          <t>Tier 1B (Micro Drop, 1-3 km)</t>
        </is>
      </c>
      <c r="V615" s="19" t="n">
        <v>72.40000000000001</v>
      </c>
      <c r="W615" s="19" t="n">
        <v>97</v>
      </c>
      <c r="X615" s="19" t="n">
        <v>59.2</v>
      </c>
      <c r="Y615" s="20">
        <f>ROUND(V615*0.35+W615*0.35+X615*0.30,2)</f>
        <v/>
      </c>
      <c r="Z615" s="24" t="inlineStr">
        <is>
          <t>D - Other node or line within 3 km</t>
        </is>
      </c>
      <c r="AA615" s="19" t="n">
        <v>1.40826995363129</v>
      </c>
      <c r="AB615" s="19" t="n">
        <v>1.316355395813068</v>
      </c>
      <c r="AC615" s="17" t="inlineStr">
        <is>
          <t>PIA001
- TYPE 3 / IRIGA - LEGAZPI</t>
        </is>
      </c>
      <c r="AD615" s="17" t="inlineStr">
        <is>
          <t>Compare a routed node lateral with an approved line tap; survey crossings and permissions.</t>
        </is>
      </c>
      <c r="AE615" s="16" t="n">
        <v>4058</v>
      </c>
    </row>
    <row r="616">
      <c r="A616" s="16" t="n">
        <v>1</v>
      </c>
      <c r="B616" s="16" t="n">
        <v>612</v>
      </c>
      <c r="C616" s="16" t="n">
        <v>612</v>
      </c>
      <c r="D616" s="17" t="inlineStr">
        <is>
          <t>1108204013</t>
        </is>
      </c>
      <c r="E616" s="17" t="inlineStr">
        <is>
          <t>Region XI (Davao Region)</t>
        </is>
      </c>
      <c r="F616" s="17" t="inlineStr">
        <is>
          <t>Davao de Oro</t>
        </is>
      </c>
      <c r="G616" s="17" t="inlineStr">
        <is>
          <t>Maco</t>
        </is>
      </c>
      <c r="H616" s="18" t="inlineStr">
        <is>
          <t>Langgam</t>
        </is>
      </c>
      <c r="I616" s="18" t="n">
        <v>7.354973</v>
      </c>
      <c r="J616" s="17" t="n">
        <v>125.866895</v>
      </c>
      <c r="K616" s="17" t="inlineStr">
        <is>
          <t>R</t>
        </is>
      </c>
      <c r="L616" s="11" t="n">
        <v>3506</v>
      </c>
      <c r="M616" s="19" t="n">
        <v>3.7</v>
      </c>
      <c r="N616" s="20">
        <f>INT(L616/M616)</f>
        <v/>
      </c>
      <c r="O616" s="20">
        <f>ROUND(N616*0.3,0)</f>
        <v/>
      </c>
      <c r="P616" s="17" t="inlineStr">
        <is>
          <t>Band n50 (1.5 GHz, 100 MHz TDD)</t>
        </is>
      </c>
      <c r="Q616" s="21">
        <f>MAX(1,ROUNDUP(O616/1000,0))</f>
        <v/>
      </c>
      <c r="R616" s="16" t="n">
        <v>1</v>
      </c>
      <c r="S616" s="19" t="n">
        <v>1.21</v>
      </c>
      <c r="T616" s="19" t="n">
        <v>1.1</v>
      </c>
      <c r="U616" s="17" t="inlineStr">
        <is>
          <t>Tier 1B (Micro Drop, 1-3 km)</t>
        </is>
      </c>
      <c r="V616" s="19" t="n">
        <v>76.8</v>
      </c>
      <c r="W616" s="19" t="n">
        <v>94.2</v>
      </c>
      <c r="X616" s="19" t="n">
        <v>57.3</v>
      </c>
      <c r="Y616" s="20">
        <f>ROUND(V616*0.35+W616*0.35+X616*0.30,2)</f>
        <v/>
      </c>
      <c r="Z616" s="24" t="inlineStr">
        <is>
          <t>D - Other node or line within 3 km</t>
        </is>
      </c>
      <c r="AA616" s="19" t="n">
        <v>1.20986923011088</v>
      </c>
      <c r="AB616" s="19" t="n">
        <v>1.103551029110025</v>
      </c>
      <c r="AC616" s="17" t="inlineStr">
        <is>
          <t>MCD001 - TYPE3 / TAGUM - PANTUKAN SEGMENT 2</t>
        </is>
      </c>
      <c r="AD616" s="17" t="inlineStr">
        <is>
          <t>Compare a routed node lateral with an approved line tap; survey crossings and permissions.</t>
        </is>
      </c>
      <c r="AE616" s="16" t="n">
        <v>3763</v>
      </c>
    </row>
    <row r="617">
      <c r="A617" s="16" t="n">
        <v>1</v>
      </c>
      <c r="B617" s="16" t="n">
        <v>613</v>
      </c>
      <c r="C617" s="16" t="n">
        <v>613</v>
      </c>
      <c r="D617" s="17" t="inlineStr">
        <is>
          <t>0603026019</t>
        </is>
      </c>
      <c r="E617" s="17" t="inlineStr">
        <is>
          <t>Region VI (Western Visayas)</t>
        </is>
      </c>
      <c r="F617" s="17" t="inlineStr">
        <is>
          <t>Iloilo</t>
        </is>
      </c>
      <c r="G617" s="17" t="inlineStr">
        <is>
          <t>Leganes</t>
        </is>
      </c>
      <c r="H617" s="18" t="inlineStr">
        <is>
          <t>Poblacion</t>
        </is>
      </c>
      <c r="I617" s="18" t="n">
        <v>10.788192</v>
      </c>
      <c r="J617" s="17" t="n">
        <v>122.589888</v>
      </c>
      <c r="K617" s="17" t="inlineStr">
        <is>
          <t>U</t>
        </is>
      </c>
      <c r="L617" s="11" t="n">
        <v>3436</v>
      </c>
      <c r="M617" s="19" t="n">
        <v>3.8</v>
      </c>
      <c r="N617" s="20">
        <f>INT(L617/M617)</f>
        <v/>
      </c>
      <c r="O617" s="20">
        <f>ROUND(N617*0.3,0)</f>
        <v/>
      </c>
      <c r="P617" s="17" t="inlineStr">
        <is>
          <t>Band n50 (1.5 GHz, 100 MHz TDD)</t>
        </is>
      </c>
      <c r="Q617" s="21">
        <f>MAX(1,ROUNDUP(O617/1000,0))</f>
        <v/>
      </c>
      <c r="R617" s="16" t="n">
        <v>1</v>
      </c>
      <c r="S617" s="19" t="n">
        <v>0.29</v>
      </c>
      <c r="T617" s="19" t="n">
        <v>0.08</v>
      </c>
      <c r="U617" s="17" t="inlineStr">
        <is>
          <t>Tier 1A (Direct Coloc, &lt;1 km)</t>
        </is>
      </c>
      <c r="V617" s="19" t="n">
        <v>100</v>
      </c>
      <c r="W617" s="19" t="n">
        <v>90</v>
      </c>
      <c r="X617" s="19" t="n">
        <v>35.2</v>
      </c>
      <c r="Y617" s="20">
        <f>ROUND(V617*0.35+W617*0.35+X617*0.30,2)</f>
        <v/>
      </c>
      <c r="Z617" s="22" t="inlineStr">
        <is>
          <t>A - Node within 0.5 km</t>
        </is>
      </c>
      <c r="AA617" s="19" t="n">
        <v>0.291699448015676</v>
      </c>
      <c r="AB617" s="19" t="n">
        <v>0.01088653405654236</v>
      </c>
      <c r="AC617" s="17" t="inlineStr">
        <is>
          <t>LSI001 - BP / 727</t>
        </is>
      </c>
      <c r="AD617" s="17" t="inlineStr">
        <is>
          <t>First survey: confirm node handoff, spare capacity and a feasible short route; co-location is not established.</t>
        </is>
      </c>
      <c r="AE617" s="16" t="n">
        <v>464</v>
      </c>
    </row>
    <row r="618">
      <c r="A618" s="16" t="n">
        <v>1</v>
      </c>
      <c r="B618" s="16" t="n">
        <v>614</v>
      </c>
      <c r="C618" s="16" t="n">
        <v>614</v>
      </c>
      <c r="D618" s="17" t="inlineStr">
        <is>
          <t>0305413005</t>
        </is>
      </c>
      <c r="E618" s="17" t="inlineStr">
        <is>
          <t>Region III (Central Luzon)</t>
        </is>
      </c>
      <c r="F618" s="17" t="inlineStr">
        <is>
          <t>Pampanga</t>
        </is>
      </c>
      <c r="G618" s="17" t="inlineStr">
        <is>
          <t>Mexico</t>
        </is>
      </c>
      <c r="H618" s="18" t="inlineStr">
        <is>
          <t>Camuning</t>
        </is>
      </c>
      <c r="I618" s="18" t="n">
        <v>15.115099</v>
      </c>
      <c r="J618" s="17" t="n">
        <v>120.664543</v>
      </c>
      <c r="K618" s="17" t="inlineStr">
        <is>
          <t>R</t>
        </is>
      </c>
      <c r="L618" s="11" t="n">
        <v>3008</v>
      </c>
      <c r="M618" s="19" t="n">
        <v>4</v>
      </c>
      <c r="N618" s="20">
        <f>INT(L618/M618)</f>
        <v/>
      </c>
      <c r="O618" s="20">
        <f>ROUND(N618*0.3,0)</f>
        <v/>
      </c>
      <c r="P618" s="17" t="inlineStr">
        <is>
          <t>Band n50 (1.5 GHz, 100 MHz TDD)</t>
        </is>
      </c>
      <c r="Q618" s="21">
        <f>MAX(1,ROUNDUP(O618/1000,0))</f>
        <v/>
      </c>
      <c r="R618" s="16" t="n">
        <v>1</v>
      </c>
      <c r="S618" s="19" t="n">
        <v>0.23</v>
      </c>
      <c r="T618" s="19" t="n">
        <v>4.62</v>
      </c>
      <c r="U618" s="17" t="inlineStr">
        <is>
          <t>Tier 1A (Direct Coloc, &lt;1 km)</t>
        </is>
      </c>
      <c r="V618" s="19" t="n">
        <v>92.59999999999999</v>
      </c>
      <c r="W618" s="19" t="n">
        <v>81.59999999999999</v>
      </c>
      <c r="X618" s="19" t="n">
        <v>53.5</v>
      </c>
      <c r="Y618" s="20">
        <f>ROUND(V618*0.35+W618*0.35+X618*0.30,2)</f>
        <v/>
      </c>
      <c r="Z618" s="22" t="inlineStr">
        <is>
          <t>A - Node within 0.5 km</t>
        </is>
      </c>
      <c r="AA618" s="19" t="n">
        <v>0.2291275275274889</v>
      </c>
      <c r="AB618" s="19" t="n">
        <v>4.607821214005921</v>
      </c>
      <c r="AC618" s="17" t="inlineStr">
        <is>
          <t>MXP002
- BP / PIPE HH52-HH62</t>
        </is>
      </c>
      <c r="AD618" s="17" t="inlineStr">
        <is>
          <t>First survey: confirm node handoff, spare capacity and a feasible short route; co-location is not established.</t>
        </is>
      </c>
      <c r="AE618" s="16" t="n">
        <v>328</v>
      </c>
    </row>
    <row r="619">
      <c r="A619" s="16" t="n">
        <v>1</v>
      </c>
      <c r="B619" s="16" t="n">
        <v>615</v>
      </c>
      <c r="C619" s="16" t="n">
        <v>615</v>
      </c>
      <c r="D619" s="17" t="inlineStr">
        <is>
          <t>0203119006</t>
        </is>
      </c>
      <c r="E619" s="17" t="inlineStr">
        <is>
          <t>Region II (Cagayan Valley)</t>
        </is>
      </c>
      <c r="F619" s="17" t="inlineStr">
        <is>
          <t>Isabela</t>
        </is>
      </c>
      <c r="G619" s="17" t="inlineStr">
        <is>
          <t>Mallig</t>
        </is>
      </c>
      <c r="H619" s="18" t="inlineStr">
        <is>
          <t>Maligaya</t>
        </is>
      </c>
      <c r="I619" s="18" t="n">
        <v>17.184745</v>
      </c>
      <c r="J619" s="17" t="n">
        <v>121.612055</v>
      </c>
      <c r="K619" s="17" t="inlineStr">
        <is>
          <t>R</t>
        </is>
      </c>
      <c r="L619" s="11" t="n">
        <v>2493</v>
      </c>
      <c r="M619" s="19" t="n">
        <v>3.8</v>
      </c>
      <c r="N619" s="20">
        <f>INT(L619/M619)</f>
        <v/>
      </c>
      <c r="O619" s="20">
        <f>ROUND(N619*0.3,0)</f>
        <v/>
      </c>
      <c r="P619" s="17" t="inlineStr">
        <is>
          <t>Band n50 (1.5 GHz, 100 MHz TDD)</t>
        </is>
      </c>
      <c r="Q619" s="21">
        <f>MAX(1,ROUNDUP(O619/1000,0))</f>
        <v/>
      </c>
      <c r="R619" s="16" t="n">
        <v>1</v>
      </c>
      <c r="S619" s="19" t="n">
        <v>0.3</v>
      </c>
      <c r="T619" s="19" t="n">
        <v>0.24</v>
      </c>
      <c r="U619" s="17" t="inlineStr">
        <is>
          <t>Tier 1A (Direct Coloc, &lt;1 km)</t>
        </is>
      </c>
      <c r="V619" s="19" t="n">
        <v>100</v>
      </c>
      <c r="W619" s="19" t="n">
        <v>74.2</v>
      </c>
      <c r="X619" s="19" t="n">
        <v>53.5</v>
      </c>
      <c r="Y619" s="20">
        <f>ROUND(V619*0.35+W619*0.35+X619*0.30,2)</f>
        <v/>
      </c>
      <c r="Z619" s="22" t="inlineStr">
        <is>
          <t>A - Node within 0.5 km</t>
        </is>
      </c>
      <c r="AA619" s="19" t="n">
        <v>0.3023626409332758</v>
      </c>
      <c r="AB619" s="19" t="n">
        <v>0.03502510438190119</v>
      </c>
      <c r="AC619" s="17" t="inlineStr">
        <is>
          <t>MLI001-BP / MALLIG</t>
        </is>
      </c>
      <c r="AD619" s="17" t="inlineStr">
        <is>
          <t>First survey: confirm node handoff, spare capacity and a feasible short route; co-location is not established.</t>
        </is>
      </c>
      <c r="AE619" s="16" t="n">
        <v>492</v>
      </c>
    </row>
    <row r="620">
      <c r="A620" s="16" t="n">
        <v>1</v>
      </c>
      <c r="B620" s="16" t="n">
        <v>616</v>
      </c>
      <c r="C620" s="16" t="n">
        <v>616</v>
      </c>
      <c r="D620" s="17" t="inlineStr">
        <is>
          <t>0203104016</t>
        </is>
      </c>
      <c r="E620" s="17" t="inlineStr">
        <is>
          <t>Region II (Cagayan Valley)</t>
        </is>
      </c>
      <c r="F620" s="17" t="inlineStr">
        <is>
          <t>Isabela</t>
        </is>
      </c>
      <c r="G620" s="17" t="inlineStr">
        <is>
          <t>Benito Soliven</t>
        </is>
      </c>
      <c r="H620" s="18" t="inlineStr">
        <is>
          <t>District I</t>
        </is>
      </c>
      <c r="I620" s="18" t="n">
        <v>16.97904</v>
      </c>
      <c r="J620" s="17" t="n">
        <v>121.95861</v>
      </c>
      <c r="K620" s="17" t="inlineStr">
        <is>
          <t>R</t>
        </is>
      </c>
      <c r="L620" s="11" t="n">
        <v>3549</v>
      </c>
      <c r="M620" s="19" t="n">
        <v>3.8</v>
      </c>
      <c r="N620" s="20">
        <f>INT(L620/M620)</f>
        <v/>
      </c>
      <c r="O620" s="20">
        <f>ROUND(N620*0.3,0)</f>
        <v/>
      </c>
      <c r="P620" s="17" t="inlineStr">
        <is>
          <t>Band n50 (1.5 GHz, 100 MHz TDD)</t>
        </is>
      </c>
      <c r="Q620" s="21">
        <f>MAX(1,ROUNDUP(O620/1000,0))</f>
        <v/>
      </c>
      <c r="R620" s="16" t="n">
        <v>1</v>
      </c>
      <c r="S620" s="19" t="n">
        <v>0.71</v>
      </c>
      <c r="T620" s="19" t="n">
        <v>11.57</v>
      </c>
      <c r="U620" s="17" t="inlineStr">
        <is>
          <t>Tier 1A (Direct Coloc, &lt;1 km)</t>
        </is>
      </c>
      <c r="V620" s="19" t="n">
        <v>78.8</v>
      </c>
      <c r="W620" s="19" t="n">
        <v>95.40000000000001</v>
      </c>
      <c r="X620" s="19" t="n">
        <v>53.5</v>
      </c>
      <c r="Y620" s="20">
        <f>ROUND(V620*0.35+W620*0.35+X620*0.30,2)</f>
        <v/>
      </c>
      <c r="Z620" s="22" t="inlineStr">
        <is>
          <t>B - Node 0.5-1 km</t>
        </is>
      </c>
      <c r="AA620" s="19" t="n">
        <v>0.7112142469087952</v>
      </c>
      <c r="AB620" s="19" t="n">
        <v>11.55612945739389</v>
      </c>
      <c r="AC620" s="17" t="inlineStr">
        <is>
          <t>BLI001 - PM / SEGMENT 11 (CAUAYAN - ILAGAN)</t>
        </is>
      </c>
      <c r="AD620" s="17" t="inlineStr">
        <is>
          <t>Survey a short node lateral; confirm port/fiber capacity, access and route.</t>
        </is>
      </c>
      <c r="AE620" s="16" t="n">
        <v>1387</v>
      </c>
    </row>
    <row r="621">
      <c r="A621" s="16" t="n">
        <v>1</v>
      </c>
      <c r="B621" s="16" t="n">
        <v>617</v>
      </c>
      <c r="C621" s="16" t="n">
        <v>617</v>
      </c>
      <c r="D621" s="17" t="inlineStr">
        <is>
          <t>0300809008</t>
        </is>
      </c>
      <c r="E621" s="17" t="inlineStr">
        <is>
          <t>Region III (Central Luzon)</t>
        </is>
      </c>
      <c r="F621" s="17" t="inlineStr">
        <is>
          <t>Bataan</t>
        </is>
      </c>
      <c r="G621" s="17" t="inlineStr">
        <is>
          <t>Orani</t>
        </is>
      </c>
      <c r="H621" s="18" t="inlineStr">
        <is>
          <t>Kaparangan</t>
        </is>
      </c>
      <c r="I621" s="18" t="n">
        <v>14.79434</v>
      </c>
      <c r="J621" s="17" t="n">
        <v>120.538593</v>
      </c>
      <c r="K621" s="17" t="inlineStr">
        <is>
          <t>R</t>
        </is>
      </c>
      <c r="L621" s="11" t="n">
        <v>3108</v>
      </c>
      <c r="M621" s="19" t="n">
        <v>3.6</v>
      </c>
      <c r="N621" s="20">
        <f>INT(L621/M621)</f>
        <v/>
      </c>
      <c r="O621" s="20">
        <f>ROUND(N621*0.3,0)</f>
        <v/>
      </c>
      <c r="P621" s="17" t="inlineStr">
        <is>
          <t>Band n50 (1.5 GHz, 100 MHz TDD)</t>
        </is>
      </c>
      <c r="Q621" s="21">
        <f>MAX(1,ROUNDUP(O621/1000,0))</f>
        <v/>
      </c>
      <c r="R621" s="16" t="n">
        <v>1</v>
      </c>
      <c r="S621" s="19" t="n">
        <v>0.9</v>
      </c>
      <c r="T621" s="19" t="n">
        <v>0.16</v>
      </c>
      <c r="U621" s="17" t="inlineStr">
        <is>
          <t>Tier 1A (Direct Coloc, &lt;1 km)</t>
        </is>
      </c>
      <c r="V621" s="19" t="n">
        <v>84.2</v>
      </c>
      <c r="W621" s="19" t="n">
        <v>90</v>
      </c>
      <c r="X621" s="19" t="n">
        <v>53.5</v>
      </c>
      <c r="Y621" s="20">
        <f>ROUND(V621*0.35+W621*0.35+X621*0.30,2)</f>
        <v/>
      </c>
      <c r="Z621" s="22" t="inlineStr">
        <is>
          <t>B - Node 0.5-1 km</t>
        </is>
      </c>
      <c r="AA621" s="19" t="n">
        <v>0.8924478924992542</v>
      </c>
      <c r="AB621" s="19" t="n">
        <v>0.03745473304357501</v>
      </c>
      <c r="AC621" s="17" t="inlineStr">
        <is>
          <t>ORB001 - TYPE 3 / 36 CORE 3X12</t>
        </is>
      </c>
      <c r="AD621" s="17" t="inlineStr">
        <is>
          <t>Survey a short node lateral; confirm port/fiber capacity, access and route.</t>
        </is>
      </c>
      <c r="AE621" s="16" t="n">
        <v>1752</v>
      </c>
    </row>
    <row r="622">
      <c r="A622" s="16" t="n">
        <v>1</v>
      </c>
      <c r="B622" s="16" t="n">
        <v>618</v>
      </c>
      <c r="C622" s="16" t="n">
        <v>618</v>
      </c>
      <c r="D622" s="17" t="inlineStr">
        <is>
          <t>0604530015</t>
        </is>
      </c>
      <c r="E622" s="17" t="inlineStr">
        <is>
          <t>Region VI (Western Visayas)</t>
        </is>
      </c>
      <c r="F622" s="17" t="inlineStr">
        <is>
          <t>Negros Occidental</t>
        </is>
      </c>
      <c r="G622" s="17" t="inlineStr">
        <is>
          <t>Valladolid</t>
        </is>
      </c>
      <c r="H622" s="18" t="inlineStr">
        <is>
          <t>Poblacion</t>
        </is>
      </c>
      <c r="I622" s="18" t="n">
        <v>10.460505</v>
      </c>
      <c r="J622" s="17" t="n">
        <v>122.824493</v>
      </c>
      <c r="K622" s="17" t="inlineStr">
        <is>
          <t>U</t>
        </is>
      </c>
      <c r="L622" s="11" t="n">
        <v>3790</v>
      </c>
      <c r="M622" s="19" t="n">
        <v>3.7</v>
      </c>
      <c r="N622" s="20">
        <f>INT(L622/M622)</f>
        <v/>
      </c>
      <c r="O622" s="20">
        <f>ROUND(N622*0.3,0)</f>
        <v/>
      </c>
      <c r="P622" s="17" t="inlineStr">
        <is>
          <t>Band n50 (1.5 GHz, 100 MHz TDD)</t>
        </is>
      </c>
      <c r="Q622" s="21">
        <f>MAX(1,ROUNDUP(O622/1000,0))</f>
        <v/>
      </c>
      <c r="R622" s="16" t="n">
        <v>1</v>
      </c>
      <c r="S622" s="19" t="n">
        <v>0.63</v>
      </c>
      <c r="T622" s="19" t="n">
        <v>0.15</v>
      </c>
      <c r="U622" s="17" t="inlineStr">
        <is>
          <t>Tier 1A (Direct Coloc, &lt;1 km)</t>
        </is>
      </c>
      <c r="V622" s="19" t="n">
        <v>91.2</v>
      </c>
      <c r="W622" s="19" t="n">
        <v>98.7</v>
      </c>
      <c r="X622" s="19" t="n">
        <v>35.2</v>
      </c>
      <c r="Y622" s="20">
        <f>ROUND(V622*0.35+W622*0.35+X622*0.30,2)</f>
        <v/>
      </c>
      <c r="Z622" s="22" t="inlineStr">
        <is>
          <t>B - Node 0.5-1 km</t>
        </is>
      </c>
      <c r="AA622" s="19" t="n">
        <v>0.6219517027654319</v>
      </c>
      <c r="AB622" s="19" t="n">
        <v>0.01796794744662141</v>
      </c>
      <c r="AC622" s="17" t="inlineStr">
        <is>
          <t>VDN001 - BP / TALISAY CITY - KABANGKALAN</t>
        </is>
      </c>
      <c r="AD622" s="17" t="inlineStr">
        <is>
          <t>Survey a short node lateral; confirm port/fiber capacity, access and route.</t>
        </is>
      </c>
      <c r="AE622" s="16" t="n">
        <v>1187</v>
      </c>
    </row>
    <row r="623">
      <c r="A623" s="16" t="n">
        <v>1</v>
      </c>
      <c r="B623" s="16" t="n">
        <v>619</v>
      </c>
      <c r="C623" s="16" t="n">
        <v>619</v>
      </c>
      <c r="D623" s="17" t="inlineStr">
        <is>
          <t>0405812020</t>
        </is>
      </c>
      <c r="E623" s="17" t="inlineStr">
        <is>
          <t>Region IV-A (CALABARZON)</t>
        </is>
      </c>
      <c r="F623" s="17" t="inlineStr">
        <is>
          <t>Rizal</t>
        </is>
      </c>
      <c r="G623" s="17" t="inlineStr">
        <is>
          <t>Tanay</t>
        </is>
      </c>
      <c r="H623" s="18" t="inlineStr">
        <is>
          <t>Wawa</t>
        </is>
      </c>
      <c r="I623" s="18" t="n">
        <v>14.492844</v>
      </c>
      <c r="J623" s="17" t="n">
        <v>121.285016</v>
      </c>
      <c r="K623" s="17" t="inlineStr">
        <is>
          <t>U</t>
        </is>
      </c>
      <c r="L623" s="11" t="n">
        <v>8036</v>
      </c>
      <c r="M623" s="19" t="n">
        <v>3.6</v>
      </c>
      <c r="N623" s="20">
        <f>INT(L623/M623)</f>
        <v/>
      </c>
      <c r="O623" s="20">
        <f>ROUND(N623*0.3,0)</f>
        <v/>
      </c>
      <c r="P623" s="17" t="inlineStr">
        <is>
          <t>Band n50 (1.5 GHz, 100 MHz TDD)</t>
        </is>
      </c>
      <c r="Q623" s="21">
        <f>MAX(1,ROUNDUP(O623/1000,0))</f>
        <v/>
      </c>
      <c r="R623" s="16" t="n">
        <v>1</v>
      </c>
      <c r="S623" s="19" t="n">
        <v>0.5</v>
      </c>
      <c r="T623" s="19" t="n">
        <v>0.5</v>
      </c>
      <c r="U623" s="17" t="inlineStr">
        <is>
          <t>Tier 1A (Direct Coloc, &lt;1 km)</t>
        </is>
      </c>
      <c r="V623" s="19" t="n">
        <v>94.8</v>
      </c>
      <c r="W623" s="19" t="n">
        <v>100</v>
      </c>
      <c r="X623" s="19" t="n">
        <v>29.5</v>
      </c>
      <c r="Y623" s="20">
        <f>ROUND(V623*0.35+W623*0.35+X623*0.30,2)</f>
        <v/>
      </c>
      <c r="Z623" s="22" t="inlineStr">
        <is>
          <t>A - Node within 0.5 km</t>
        </is>
      </c>
      <c r="AA623" s="19" t="n">
        <v>0.4935109355809426</v>
      </c>
      <c r="AB623" s="19" t="n">
        <v>0.4690670029958628</v>
      </c>
      <c r="AC623" s="17" t="inlineStr">
        <is>
          <t>TNR003 - BP / TAYTAY TO SNL001</t>
        </is>
      </c>
      <c r="AD623" s="17" t="inlineStr">
        <is>
          <t>First survey: confirm node handoff, spare capacity and a feasible short route; co-location is not established.</t>
        </is>
      </c>
      <c r="AE623" s="16" t="n">
        <v>908</v>
      </c>
    </row>
    <row r="624">
      <c r="A624" s="16" t="n">
        <v>1</v>
      </c>
      <c r="B624" s="16" t="n">
        <v>620</v>
      </c>
      <c r="C624" s="16" t="n">
        <v>620</v>
      </c>
      <c r="D624" s="17" t="inlineStr">
        <is>
          <t>0702219013</t>
        </is>
      </c>
      <c r="E624" s="17" t="inlineStr">
        <is>
          <t>Region VII (Central Visayas)</t>
        </is>
      </c>
      <c r="F624" s="17" t="inlineStr">
        <is>
          <t>Cebu</t>
        </is>
      </c>
      <c r="G624" s="17" t="inlineStr">
        <is>
          <t>Consolacion</t>
        </is>
      </c>
      <c r="H624" s="18" t="inlineStr">
        <is>
          <t>Poblacion Occidental</t>
        </is>
      </c>
      <c r="I624" s="18" t="n">
        <v>10.37265</v>
      </c>
      <c r="J624" s="17" t="n">
        <v>123.95398</v>
      </c>
      <c r="K624" s="17" t="inlineStr">
        <is>
          <t>U</t>
        </is>
      </c>
      <c r="L624" s="11" t="n">
        <v>6123</v>
      </c>
      <c r="M624" s="19" t="n">
        <v>3.8</v>
      </c>
      <c r="N624" s="20">
        <f>INT(L624/M624)</f>
        <v/>
      </c>
      <c r="O624" s="20">
        <f>ROUND(N624*0.3,0)</f>
        <v/>
      </c>
      <c r="P624" s="17" t="inlineStr">
        <is>
          <t>Band n50 (1.5 GHz, 100 MHz TDD)</t>
        </is>
      </c>
      <c r="Q624" s="21">
        <f>MAX(1,ROUNDUP(O624/1000,0))</f>
        <v/>
      </c>
      <c r="R624" s="16" t="n">
        <v>1</v>
      </c>
      <c r="S624" s="19" t="n">
        <v>0.68</v>
      </c>
      <c r="T624" s="19" t="n">
        <v>0.11</v>
      </c>
      <c r="U624" s="17" t="inlineStr">
        <is>
          <t>Tier 1A (Direct Coloc, &lt;1 km)</t>
        </is>
      </c>
      <c r="V624" s="19" t="n">
        <v>89.8</v>
      </c>
      <c r="W624" s="19" t="n">
        <v>100</v>
      </c>
      <c r="X624" s="19" t="n">
        <v>35.2</v>
      </c>
      <c r="Y624" s="20">
        <f>ROUND(V624*0.35+W624*0.35+X624*0.30,2)</f>
        <v/>
      </c>
      <c r="Z624" s="22" t="inlineStr">
        <is>
          <t>B - Node 0.5-1 km</t>
        </is>
      </c>
      <c r="AA624" s="19" t="n">
        <v>0.6745905401790228</v>
      </c>
      <c r="AB624" s="19" t="n">
        <v>0.03792910110352356</v>
      </c>
      <c r="AC624" s="17" t="inlineStr">
        <is>
          <t>CSC001 - TYPE 3 / DANAO - CEBU</t>
        </is>
      </c>
      <c r="AD624" s="17" t="inlineStr">
        <is>
          <t>Survey a short node lateral; confirm port/fiber capacity, access and route.</t>
        </is>
      </c>
      <c r="AE624" s="16" t="n">
        <v>1295</v>
      </c>
    </row>
    <row r="625">
      <c r="A625" s="16" t="n">
        <v>1</v>
      </c>
      <c r="B625" s="16" t="n">
        <v>621</v>
      </c>
      <c r="C625" s="16" t="n">
        <v>621</v>
      </c>
      <c r="D625" s="17" t="inlineStr">
        <is>
          <t>0500508049</t>
        </is>
      </c>
      <c r="E625" s="17" t="inlineStr">
        <is>
          <t>Region V (Bicol Region)</t>
        </is>
      </c>
      <c r="F625" s="17" t="inlineStr">
        <is>
          <t>Albay</t>
        </is>
      </c>
      <c r="G625" s="17" t="inlineStr">
        <is>
          <t>City of Ligao</t>
        </is>
      </c>
      <c r="H625" s="18" t="inlineStr">
        <is>
          <t>Tinago</t>
        </is>
      </c>
      <c r="I625" s="18" t="n">
        <v>13.248084</v>
      </c>
      <c r="J625" s="17" t="n">
        <v>123.546811</v>
      </c>
      <c r="K625" s="17" t="inlineStr">
        <is>
          <t>R</t>
        </is>
      </c>
      <c r="L625" s="11" t="n">
        <v>4822</v>
      </c>
      <c r="M625" s="19" t="n">
        <v>4.1</v>
      </c>
      <c r="N625" s="20">
        <f>INT(L625/M625)</f>
        <v/>
      </c>
      <c r="O625" s="20">
        <f>ROUND(N625*0.3,0)</f>
        <v/>
      </c>
      <c r="P625" s="17" t="inlineStr">
        <is>
          <t>Band n50 (1.5 GHz, 100 MHz TDD)</t>
        </is>
      </c>
      <c r="Q625" s="21">
        <f>MAX(1,ROUNDUP(O625/1000,0))</f>
        <v/>
      </c>
      <c r="R625" s="16" t="n">
        <v>1</v>
      </c>
      <c r="S625" s="19" t="n">
        <v>1.57</v>
      </c>
      <c r="T625" s="19" t="n">
        <v>0.65</v>
      </c>
      <c r="U625" s="17" t="inlineStr">
        <is>
          <t>Tier 1B (Micro Drop, 1-3 km)</t>
        </is>
      </c>
      <c r="V625" s="19" t="n">
        <v>69.2</v>
      </c>
      <c r="W625" s="19" t="n">
        <v>100</v>
      </c>
      <c r="X625" s="19" t="n">
        <v>59.2</v>
      </c>
      <c r="Y625" s="20">
        <f>ROUND(V625*0.35+W625*0.35+X625*0.30,2)</f>
        <v/>
      </c>
      <c r="Z625" s="24" t="inlineStr">
        <is>
          <t>D - Other node or line within 3 km</t>
        </is>
      </c>
      <c r="AA625" s="19" t="n">
        <v>1.572696655590224</v>
      </c>
      <c r="AB625" s="19" t="n">
        <v>1.063521102822835</v>
      </c>
      <c r="AC625" s="17" t="inlineStr">
        <is>
          <t>LOA001 TYPE 3 / IRIGA - LEGAZPI</t>
        </is>
      </c>
      <c r="AD625" s="17" t="inlineStr">
        <is>
          <t>Compare a routed node lateral with an approved line tap; survey crossings and permissions.</t>
        </is>
      </c>
      <c r="AE625" s="16" t="n">
        <v>3711</v>
      </c>
    </row>
    <row r="626">
      <c r="A626" s="16" t="n">
        <v>1</v>
      </c>
      <c r="B626" s="16" t="n">
        <v>622</v>
      </c>
      <c r="C626" s="16" t="n">
        <v>622</v>
      </c>
      <c r="D626" s="17" t="inlineStr">
        <is>
          <t>0301423017</t>
        </is>
      </c>
      <c r="E626" s="17" t="inlineStr">
        <is>
          <t>Region III (Central Luzon)</t>
        </is>
      </c>
      <c r="F626" s="17" t="inlineStr">
        <is>
          <t>Bulacan</t>
        </is>
      </c>
      <c r="G626" s="17" t="inlineStr">
        <is>
          <t>Santa Maria</t>
        </is>
      </c>
      <c r="H626" s="18" t="inlineStr">
        <is>
          <t>Pulong Buhangin</t>
        </is>
      </c>
      <c r="I626" s="18" t="n">
        <v>14.866582</v>
      </c>
      <c r="J626" s="17" t="n">
        <v>120.996978</v>
      </c>
      <c r="K626" s="17" t="inlineStr">
        <is>
          <t>U</t>
        </is>
      </c>
      <c r="L626" s="11" t="n">
        <v>43084</v>
      </c>
      <c r="M626" s="19" t="n">
        <v>3.5</v>
      </c>
      <c r="N626" s="20">
        <f>INT(L626/M626)</f>
        <v/>
      </c>
      <c r="O626" s="20">
        <f>ROUND(N626*0.3,0)</f>
        <v/>
      </c>
      <c r="P626" s="17" t="inlineStr">
        <is>
          <t>Band n50 (1.5 GHz, 100 MHz TDD)</t>
        </is>
      </c>
      <c r="Q626" s="21">
        <f>MAX(1,ROUNDUP(O626/1000,0))</f>
        <v/>
      </c>
      <c r="R626" s="16" t="n">
        <v>1</v>
      </c>
      <c r="S626" s="19" t="n">
        <v>0.38</v>
      </c>
      <c r="T626" s="19" t="n">
        <v>0.03</v>
      </c>
      <c r="U626" s="17" t="inlineStr">
        <is>
          <t>Tier 1A (Direct Coloc, &lt;1 km)</t>
        </is>
      </c>
      <c r="V626" s="19" t="n">
        <v>98.2</v>
      </c>
      <c r="W626" s="19" t="n">
        <v>96.40000000000001</v>
      </c>
      <c r="X626" s="19" t="n">
        <v>29.5</v>
      </c>
      <c r="Y626" s="20">
        <f>ROUND(V626*0.35+W626*0.35+X626*0.30,2)</f>
        <v/>
      </c>
      <c r="Z626" s="22" t="inlineStr">
        <is>
          <t>A - Node within 0.5 km</t>
        </is>
      </c>
      <c r="AA626" s="19" t="n">
        <v>0.3761431307164115</v>
      </c>
      <c r="AB626" s="19" t="n">
        <v>0.03194722485210108</v>
      </c>
      <c r="AC626" s="17" t="inlineStr">
        <is>
          <t>SMR003 - PM / STA. MARIA</t>
        </is>
      </c>
      <c r="AD626" s="17" t="inlineStr">
        <is>
          <t>First survey: confirm node handoff, spare capacity and a feasible short route; co-location is not established.</t>
        </is>
      </c>
      <c r="AE626" s="16" t="n">
        <v>672</v>
      </c>
    </row>
    <row r="627">
      <c r="A627" s="16" t="n">
        <v>1</v>
      </c>
      <c r="B627" s="16" t="n">
        <v>623</v>
      </c>
      <c r="C627" s="16" t="n">
        <v>623</v>
      </c>
      <c r="D627" s="17" t="inlineStr">
        <is>
          <t>0402106058</t>
        </is>
      </c>
      <c r="E627" s="17" t="inlineStr">
        <is>
          <t>Region IV-A (CALABARZON)</t>
        </is>
      </c>
      <c r="F627" s="17" t="inlineStr">
        <is>
          <t>Cavite</t>
        </is>
      </c>
      <c r="G627" s="17" t="inlineStr">
        <is>
          <t>City of Dasmariñas</t>
        </is>
      </c>
      <c r="H627" s="18" t="inlineStr">
        <is>
          <t>Salitran II</t>
        </is>
      </c>
      <c r="I627" s="18" t="n">
        <v>14.349397</v>
      </c>
      <c r="J627" s="17" t="n">
        <v>120.940645</v>
      </c>
      <c r="K627" s="17" t="inlineStr">
        <is>
          <t>U</t>
        </is>
      </c>
      <c r="L627" s="11" t="n">
        <v>12987</v>
      </c>
      <c r="M627" s="19" t="n">
        <v>3.4</v>
      </c>
      <c r="N627" s="20">
        <f>INT(L627/M627)</f>
        <v/>
      </c>
      <c r="O627" s="20">
        <f>ROUND(N627*0.3,0)</f>
        <v/>
      </c>
      <c r="P627" s="17" t="inlineStr">
        <is>
          <t>Band n50 (1.5 GHz, 100 MHz TDD)</t>
        </is>
      </c>
      <c r="Q627" s="21">
        <f>MAX(1,ROUNDUP(O627/1000,0))</f>
        <v/>
      </c>
      <c r="R627" s="16" t="n">
        <v>1</v>
      </c>
      <c r="S627" s="19" t="n">
        <v>0.17</v>
      </c>
      <c r="T627" s="19" t="n">
        <v>5.48</v>
      </c>
      <c r="U627" s="17" t="inlineStr">
        <is>
          <t>Tier 1A (Direct Coloc, &lt;1 km)</t>
        </is>
      </c>
      <c r="V627" s="19" t="n">
        <v>94.59999999999999</v>
      </c>
      <c r="W627" s="19" t="n">
        <v>100</v>
      </c>
      <c r="X627" s="19" t="n">
        <v>29.5</v>
      </c>
      <c r="Y627" s="20">
        <f>ROUND(V627*0.35+W627*0.35+X627*0.30,2)</f>
        <v/>
      </c>
      <c r="Z627" s="22" t="inlineStr">
        <is>
          <t>A - Node within 0.5 km</t>
        </is>
      </c>
      <c r="AA627" s="19" t="n">
        <v>0.16730496636584</v>
      </c>
      <c r="AB627" s="19" t="n">
        <v>5.397135273688383</v>
      </c>
      <c r="AC627" s="17" t="inlineStr">
        <is>
          <t>DMC006 - TYPE 3 / NCC001 TO TGY001</t>
        </is>
      </c>
      <c r="AD627" s="17" t="inlineStr">
        <is>
          <t>First survey: confirm node handoff, spare capacity and a feasible short route; co-location is not established.</t>
        </is>
      </c>
      <c r="AE627" s="16" t="n">
        <v>205</v>
      </c>
    </row>
    <row r="628">
      <c r="A628" s="16" t="n">
        <v>1</v>
      </c>
      <c r="B628" s="16" t="n">
        <v>624</v>
      </c>
      <c r="C628" s="16" t="n">
        <v>624</v>
      </c>
      <c r="D628" s="17" t="inlineStr">
        <is>
          <t>0506203038</t>
        </is>
      </c>
      <c r="E628" s="17" t="inlineStr">
        <is>
          <t>Region V (Bicol Region)</t>
        </is>
      </c>
      <c r="F628" s="17" t="inlineStr">
        <is>
          <t>Sorsogon</t>
        </is>
      </c>
      <c r="G628" s="17" t="inlineStr">
        <is>
          <t>Bulan</t>
        </is>
      </c>
      <c r="H628" s="18" t="inlineStr">
        <is>
          <t>Obrero</t>
        </is>
      </c>
      <c r="I628" s="18" t="n">
        <v>12.669341</v>
      </c>
      <c r="J628" s="17" t="n">
        <v>123.87882</v>
      </c>
      <c r="K628" s="17" t="inlineStr">
        <is>
          <t>R</t>
        </is>
      </c>
      <c r="L628" s="11" t="n">
        <v>2985</v>
      </c>
      <c r="M628" s="19" t="n">
        <v>4</v>
      </c>
      <c r="N628" s="20">
        <f>INT(L628/M628)</f>
        <v/>
      </c>
      <c r="O628" s="20">
        <f>ROUND(N628*0.3,0)</f>
        <v/>
      </c>
      <c r="P628" s="17" t="inlineStr">
        <is>
          <t>Band n50 (1.5 GHz, 100 MHz TDD)</t>
        </is>
      </c>
      <c r="Q628" s="21">
        <f>MAX(1,ROUNDUP(O628/1000,0))</f>
        <v/>
      </c>
      <c r="R628" s="16" t="n">
        <v>1</v>
      </c>
      <c r="S628" s="19" t="n">
        <v>0.65</v>
      </c>
      <c r="T628" s="19" t="n">
        <v>0.43</v>
      </c>
      <c r="U628" s="17" t="inlineStr">
        <is>
          <t>Tier 1A (Direct Coloc, &lt;1 km)</t>
        </is>
      </c>
      <c r="V628" s="19" t="n">
        <v>90.59999999999999</v>
      </c>
      <c r="W628" s="19" t="n">
        <v>78.5</v>
      </c>
      <c r="X628" s="19" t="n">
        <v>59.2</v>
      </c>
      <c r="Y628" s="20">
        <f>ROUND(V628*0.35+W628*0.35+X628*0.30,2)</f>
        <v/>
      </c>
      <c r="Z628" s="22" t="inlineStr">
        <is>
          <t>B - Node 0.5-1 km</t>
        </is>
      </c>
      <c r="AA628" s="19" t="n">
        <v>0.6494664857181922</v>
      </c>
      <c r="AB628" s="19" t="n">
        <v>0.3355004209287547</v>
      </c>
      <c r="AC628" s="17" t="inlineStr">
        <is>
          <t>BNS001 - TYPE 3 / 14,546</t>
        </is>
      </c>
      <c r="AD628" s="17" t="inlineStr">
        <is>
          <t>Survey a short node lateral; confirm port/fiber capacity, access and route.</t>
        </is>
      </c>
      <c r="AE628" s="16" t="n">
        <v>1248</v>
      </c>
    </row>
    <row r="629">
      <c r="A629" s="16" t="n">
        <v>1</v>
      </c>
      <c r="B629" s="16" t="n">
        <v>625</v>
      </c>
      <c r="C629" s="16" t="n">
        <v>625</v>
      </c>
      <c r="D629" s="17" t="inlineStr">
        <is>
          <t>0405804002</t>
        </is>
      </c>
      <c r="E629" s="17" t="inlineStr">
        <is>
          <t>Region IV-A (CALABARZON)</t>
        </is>
      </c>
      <c r="F629" s="17" t="inlineStr">
        <is>
          <t>Rizal</t>
        </is>
      </c>
      <c r="G629" s="17" t="inlineStr">
        <is>
          <t>Binangonan</t>
        </is>
      </c>
      <c r="H629" s="18" t="inlineStr">
        <is>
          <t>Batingan</t>
        </is>
      </c>
      <c r="I629" s="18" t="n">
        <v>14.472644</v>
      </c>
      <c r="J629" s="17" t="n">
        <v>121.196799</v>
      </c>
      <c r="K629" s="17" t="inlineStr">
        <is>
          <t>U</t>
        </is>
      </c>
      <c r="L629" s="11" t="n">
        <v>15585</v>
      </c>
      <c r="M629" s="19" t="n">
        <v>3.6</v>
      </c>
      <c r="N629" s="20">
        <f>INT(L629/M629)</f>
        <v/>
      </c>
      <c r="O629" s="20">
        <f>ROUND(N629*0.3,0)</f>
        <v/>
      </c>
      <c r="P629" s="17" t="inlineStr">
        <is>
          <t>Band n50 (1.5 GHz, 100 MHz TDD)</t>
        </is>
      </c>
      <c r="Q629" s="21">
        <f>MAX(1,ROUNDUP(O629/1000,0))</f>
        <v/>
      </c>
      <c r="R629" s="16" t="n">
        <v>1</v>
      </c>
      <c r="S629" s="19" t="n">
        <v>0.5</v>
      </c>
      <c r="T629" s="19" t="n">
        <v>0.1</v>
      </c>
      <c r="U629" s="17" t="inlineStr">
        <is>
          <t>Tier 1A (Direct Coloc, &lt;1 km)</t>
        </is>
      </c>
      <c r="V629" s="19" t="n">
        <v>94.5</v>
      </c>
      <c r="W629" s="19" t="n">
        <v>100</v>
      </c>
      <c r="X629" s="19" t="n">
        <v>29.5</v>
      </c>
      <c r="Y629" s="20">
        <f>ROUND(V629*0.35+W629*0.35+X629*0.30,2)</f>
        <v/>
      </c>
      <c r="Z629" s="22" t="inlineStr">
        <is>
          <t>B - Node 0.5-1 km</t>
        </is>
      </c>
      <c r="AA629" s="19" t="n">
        <v>0.5043702158053188</v>
      </c>
      <c r="AB629" s="19" t="n">
        <v>0.03894550637842098</v>
      </c>
      <c r="AC629" s="17" t="inlineStr">
        <is>
          <t>BIR002 -  TYPE 3 / SEGMENT 22 (TAYTAY - FAMY) - DONE PAT</t>
        </is>
      </c>
      <c r="AD629" s="17" t="inlineStr">
        <is>
          <t>Survey a short node lateral; confirm port/fiber capacity, access and route.</t>
        </is>
      </c>
      <c r="AE629" s="16" t="n">
        <v>929</v>
      </c>
    </row>
    <row r="630">
      <c r="A630" s="16" t="n">
        <v>1</v>
      </c>
      <c r="B630" s="16" t="n">
        <v>626</v>
      </c>
      <c r="C630" s="16" t="n">
        <v>626</v>
      </c>
      <c r="D630" s="17" t="inlineStr">
        <is>
          <t>1430300087</t>
        </is>
      </c>
      <c r="E630" s="17" t="inlineStr">
        <is>
          <t>Cordillera Administrative Region (CAR)</t>
        </is>
      </c>
      <c r="F630" s="17" t="inlineStr">
        <is>
          <t>Benguet</t>
        </is>
      </c>
      <c r="G630" s="17" t="inlineStr">
        <is>
          <t>City of Baguio</t>
        </is>
      </c>
      <c r="H630" s="18" t="inlineStr">
        <is>
          <t>Pinsao Pilot Project</t>
        </is>
      </c>
      <c r="I630" s="18" t="n">
        <v>16.427788</v>
      </c>
      <c r="J630" s="17" t="n">
        <v>120.581224</v>
      </c>
      <c r="K630" s="17" t="inlineStr">
        <is>
          <t>R</t>
        </is>
      </c>
      <c r="L630" s="11" t="n">
        <v>4790</v>
      </c>
      <c r="M630" s="19" t="n">
        <v>3.8</v>
      </c>
      <c r="N630" s="20">
        <f>INT(L630/M630)</f>
        <v/>
      </c>
      <c r="O630" s="20">
        <f>ROUND(N630*0.3,0)</f>
        <v/>
      </c>
      <c r="P630" s="17" t="inlineStr">
        <is>
          <t>Band n50 (1.5 GHz, 100 MHz TDD)</t>
        </is>
      </c>
      <c r="Q630" s="21">
        <f>MAX(1,ROUNDUP(O630/1000,0))</f>
        <v/>
      </c>
      <c r="R630" s="16" t="n">
        <v>1</v>
      </c>
      <c r="S630" s="19" t="n">
        <v>1.34</v>
      </c>
      <c r="T630" s="19" t="n">
        <v>1.63</v>
      </c>
      <c r="U630" s="17" t="inlineStr">
        <is>
          <t>Tier 1B (Micro Drop, 1-3 km)</t>
        </is>
      </c>
      <c r="V630" s="19" t="n">
        <v>74</v>
      </c>
      <c r="W630" s="19" t="n">
        <v>100</v>
      </c>
      <c r="X630" s="19" t="n">
        <v>53.5</v>
      </c>
      <c r="Y630" s="20">
        <f>ROUND(V630*0.35+W630*0.35+X630*0.30,2)</f>
        <v/>
      </c>
      <c r="Z630" s="24" t="inlineStr">
        <is>
          <t>D - Other node or line within 3 km</t>
        </is>
      </c>
      <c r="AA630" s="19" t="n">
        <v>1.334489046436057</v>
      </c>
      <c r="AB630" s="19" t="n">
        <v>1.610693393437721</v>
      </c>
      <c r="AC630" s="17" t="inlineStr">
        <is>
          <t>BGC007 - PM / SEGMENT 50 (BAUANG - BAGUIO) (BAGUIO PORTION)</t>
        </is>
      </c>
      <c r="AD630" s="17" t="inlineStr">
        <is>
          <t>Compare a routed node lateral with an approved line tap; survey crossings and permissions.</t>
        </is>
      </c>
      <c r="AE630" s="16" t="n">
        <v>4094</v>
      </c>
    </row>
    <row r="631">
      <c r="A631" s="16" t="n">
        <v>1</v>
      </c>
      <c r="B631" s="16" t="n">
        <v>627</v>
      </c>
      <c r="C631" s="16" t="n">
        <v>627</v>
      </c>
      <c r="D631" s="17" t="inlineStr">
        <is>
          <t>0402123018</t>
        </is>
      </c>
      <c r="E631" s="17" t="inlineStr">
        <is>
          <t>Region IV-A (CALABARZON)</t>
        </is>
      </c>
      <c r="F631" s="17" t="inlineStr">
        <is>
          <t>Cavite</t>
        </is>
      </c>
      <c r="G631" s="17" t="inlineStr">
        <is>
          <t>Gen. Mariano Alvarez</t>
        </is>
      </c>
      <c r="H631" s="18" t="inlineStr">
        <is>
          <t>Koronel Jose P. Elises</t>
        </is>
      </c>
      <c r="I631" s="18" t="n">
        <v>14.290052</v>
      </c>
      <c r="J631" s="17" t="n">
        <v>121.005056</v>
      </c>
      <c r="K631" s="17" t="inlineStr">
        <is>
          <t>R</t>
        </is>
      </c>
      <c r="L631" s="11" t="n">
        <v>4747</v>
      </c>
      <c r="M631" s="19" t="n">
        <v>3.4</v>
      </c>
      <c r="N631" s="20">
        <f>INT(L631/M631)</f>
        <v/>
      </c>
      <c r="O631" s="20">
        <f>ROUND(N631*0.3,0)</f>
        <v/>
      </c>
      <c r="P631" s="17" t="inlineStr">
        <is>
          <t>Band n50 (1.5 GHz, 100 MHz TDD)</t>
        </is>
      </c>
      <c r="Q631" s="21">
        <f>MAX(1,ROUNDUP(O631/1000,0))</f>
        <v/>
      </c>
      <c r="R631" s="16" t="n">
        <v>1</v>
      </c>
      <c r="S631" s="19" t="n">
        <v>0.91</v>
      </c>
      <c r="T631" s="19" t="n">
        <v>4.57</v>
      </c>
      <c r="U631" s="17" t="inlineStr">
        <is>
          <t>Tier 1A (Direct Coloc, &lt;1 km)</t>
        </is>
      </c>
      <c r="V631" s="19" t="n">
        <v>73.90000000000001</v>
      </c>
      <c r="W631" s="19" t="n">
        <v>100</v>
      </c>
      <c r="X631" s="19" t="n">
        <v>53.5</v>
      </c>
      <c r="Y631" s="20">
        <f>ROUND(V631*0.35+W631*0.35+X631*0.30,2)</f>
        <v/>
      </c>
      <c r="Z631" s="22" t="inlineStr">
        <is>
          <t>B - Node 0.5-1 km</t>
        </is>
      </c>
      <c r="AA631" s="19" t="n">
        <v>0.9031960501850366</v>
      </c>
      <c r="AB631" s="19" t="n">
        <v>4.576308224010649</v>
      </c>
      <c r="AC631" s="17" t="inlineStr">
        <is>
          <t>MAC001
- TYPE 3 / NCC001 TO TGY001</t>
        </is>
      </c>
      <c r="AD631" s="17" t="inlineStr">
        <is>
          <t>Survey a short node lateral; confirm port/fiber capacity, access and route.</t>
        </is>
      </c>
      <c r="AE631" s="16" t="n">
        <v>1771</v>
      </c>
    </row>
    <row r="632">
      <c r="A632" s="16" t="n">
        <v>1</v>
      </c>
      <c r="B632" s="16" t="n">
        <v>628</v>
      </c>
      <c r="C632" s="16" t="n">
        <v>628</v>
      </c>
      <c r="D632" s="17" t="inlineStr">
        <is>
          <t>0305406026</t>
        </is>
      </c>
      <c r="E632" s="17" t="inlineStr">
        <is>
          <t>Region III (Central Luzon)</t>
        </is>
      </c>
      <c r="F632" s="17" t="inlineStr">
        <is>
          <t>Pampanga</t>
        </is>
      </c>
      <c r="G632" s="17" t="inlineStr">
        <is>
          <t>Floridablanca</t>
        </is>
      </c>
      <c r="H632" s="18" t="inlineStr">
        <is>
          <t>San Jose</t>
        </is>
      </c>
      <c r="I632" s="18" t="n">
        <v>14.985286</v>
      </c>
      <c r="J632" s="17" t="n">
        <v>120.51105</v>
      </c>
      <c r="K632" s="17" t="inlineStr">
        <is>
          <t>U</t>
        </is>
      </c>
      <c r="L632" s="11" t="n">
        <v>9350</v>
      </c>
      <c r="M632" s="19" t="n">
        <v>4</v>
      </c>
      <c r="N632" s="20">
        <f>INT(L632/M632)</f>
        <v/>
      </c>
      <c r="O632" s="20">
        <f>ROUND(N632*0.3,0)</f>
        <v/>
      </c>
      <c r="P632" s="17" t="inlineStr">
        <is>
          <t>Band n50 (1.5 GHz, 100 MHz TDD)</t>
        </is>
      </c>
      <c r="Q632" s="21">
        <f>MAX(1,ROUNDUP(O632/1000,0))</f>
        <v/>
      </c>
      <c r="R632" s="16" t="n">
        <v>1</v>
      </c>
      <c r="S632" s="19" t="n">
        <v>0.51</v>
      </c>
      <c r="T632" s="19" t="n">
        <v>0.42</v>
      </c>
      <c r="U632" s="17" t="inlineStr">
        <is>
          <t>Tier 1A (Direct Coloc, &lt;1 km)</t>
        </is>
      </c>
      <c r="V632" s="19" t="n">
        <v>94.5</v>
      </c>
      <c r="W632" s="19" t="n">
        <v>100</v>
      </c>
      <c r="X632" s="19" t="n">
        <v>29.5</v>
      </c>
      <c r="Y632" s="20">
        <f>ROUND(V632*0.35+W632*0.35+X632*0.30,2)</f>
        <v/>
      </c>
      <c r="Z632" s="22" t="inlineStr">
        <is>
          <t>B - Node 0.5-1 km</t>
        </is>
      </c>
      <c r="AA632" s="19" t="n">
        <v>0.5039900419968979</v>
      </c>
      <c r="AB632" s="19" t="n">
        <v>0.3076096009493379</v>
      </c>
      <c r="AC632" s="17" t="inlineStr">
        <is>
          <t>FBP001
- BP / 48 CORE (4X12)</t>
        </is>
      </c>
      <c r="AD632" s="17" t="inlineStr">
        <is>
          <t>Survey a short node lateral; confirm port/fiber capacity, access and route.</t>
        </is>
      </c>
      <c r="AE632" s="16" t="n">
        <v>928</v>
      </c>
    </row>
    <row r="633">
      <c r="A633" s="16" t="n">
        <v>1</v>
      </c>
      <c r="B633" s="16" t="n">
        <v>629</v>
      </c>
      <c r="C633" s="16" t="n">
        <v>629</v>
      </c>
      <c r="D633" s="17" t="inlineStr">
        <is>
          <t>0306905032</t>
        </is>
      </c>
      <c r="E633" s="17" t="inlineStr">
        <is>
          <t>Region III (Central Luzon)</t>
        </is>
      </c>
      <c r="F633" s="17" t="inlineStr">
        <is>
          <t>Tarlac</t>
        </is>
      </c>
      <c r="G633" s="17" t="inlineStr">
        <is>
          <t>Concepcion</t>
        </is>
      </c>
      <c r="H633" s="18" t="inlineStr">
        <is>
          <t>San Jose</t>
        </is>
      </c>
      <c r="I633" s="18" t="n">
        <v>15.326373</v>
      </c>
      <c r="J633" s="17" t="n">
        <v>120.660489</v>
      </c>
      <c r="K633" s="17" t="inlineStr">
        <is>
          <t>U</t>
        </is>
      </c>
      <c r="L633" s="11" t="n">
        <v>10904</v>
      </c>
      <c r="M633" s="19" t="n">
        <v>3.9</v>
      </c>
      <c r="N633" s="20">
        <f>INT(L633/M633)</f>
        <v/>
      </c>
      <c r="O633" s="20">
        <f>ROUND(N633*0.3,0)</f>
        <v/>
      </c>
      <c r="P633" s="17" t="inlineStr">
        <is>
          <t>Band n50 (1.5 GHz, 100 MHz TDD)</t>
        </is>
      </c>
      <c r="Q633" s="21">
        <f>MAX(1,ROUNDUP(O633/1000,0))</f>
        <v/>
      </c>
      <c r="R633" s="16" t="n">
        <v>1</v>
      </c>
      <c r="S633" s="19" t="n">
        <v>0.51</v>
      </c>
      <c r="T633" s="19" t="n">
        <v>0.17</v>
      </c>
      <c r="U633" s="17" t="inlineStr">
        <is>
          <t>Tier 1A (Direct Coloc, &lt;1 km)</t>
        </is>
      </c>
      <c r="V633" s="19" t="n">
        <v>94.5</v>
      </c>
      <c r="W633" s="19" t="n">
        <v>100</v>
      </c>
      <c r="X633" s="19" t="n">
        <v>29.5</v>
      </c>
      <c r="Y633" s="20">
        <f>ROUND(V633*0.35+W633*0.35+X633*0.30,2)</f>
        <v/>
      </c>
      <c r="Z633" s="22" t="inlineStr">
        <is>
          <t>B - Node 0.5-1 km</t>
        </is>
      </c>
      <c r="AA633" s="19" t="n">
        <v>0.5070658834536632</v>
      </c>
      <c r="AB633" s="19" t="n">
        <v>0.1655404739884218</v>
      </c>
      <c r="AC633" s="17" t="inlineStr">
        <is>
          <t>CCT001
-PM / 24 CORE</t>
        </is>
      </c>
      <c r="AD633" s="17" t="inlineStr">
        <is>
          <t>Survey a short node lateral; confirm port/fiber capacity, access and route.</t>
        </is>
      </c>
      <c r="AE633" s="16" t="n">
        <v>938</v>
      </c>
    </row>
    <row r="634">
      <c r="A634" s="16" t="n">
        <v>1</v>
      </c>
      <c r="B634" s="16" t="n">
        <v>630</v>
      </c>
      <c r="C634" s="16" t="n">
        <v>630</v>
      </c>
      <c r="D634" s="17" t="inlineStr">
        <is>
          <t>1001312001</t>
        </is>
      </c>
      <c r="E634" s="17" t="inlineStr">
        <is>
          <t>Region X (Northern Mindanao)</t>
        </is>
      </c>
      <c r="F634" s="17" t="inlineStr">
        <is>
          <t>Bukidnon</t>
        </is>
      </c>
      <c r="G634" s="17" t="inlineStr">
        <is>
          <t>City of Malaybalay</t>
        </is>
      </c>
      <c r="H634" s="18" t="inlineStr">
        <is>
          <t>Aglayan</t>
        </is>
      </c>
      <c r="I634" s="18" t="n">
        <v>8.05471</v>
      </c>
      <c r="J634" s="17" t="n">
        <v>125.135299</v>
      </c>
      <c r="K634" s="17" t="inlineStr">
        <is>
          <t>U</t>
        </is>
      </c>
      <c r="L634" s="11" t="n">
        <v>9192</v>
      </c>
      <c r="M634" s="19" t="n">
        <v>3.8</v>
      </c>
      <c r="N634" s="20">
        <f>INT(L634/M634)</f>
        <v/>
      </c>
      <c r="O634" s="20">
        <f>ROUND(N634*0.3,0)</f>
        <v/>
      </c>
      <c r="P634" s="17" t="inlineStr">
        <is>
          <t>Band n50 (1.5 GHz, 100 MHz TDD)</t>
        </is>
      </c>
      <c r="Q634" s="21">
        <f>MAX(1,ROUNDUP(O634/1000,0))</f>
        <v/>
      </c>
      <c r="R634" s="16" t="n">
        <v>1</v>
      </c>
      <c r="S634" s="19" t="n">
        <v>0.63</v>
      </c>
      <c r="T634" s="19" t="n">
        <v>0.19</v>
      </c>
      <c r="U634" s="17" t="inlineStr">
        <is>
          <t>Tier 1A (Direct Coloc, &lt;1 km)</t>
        </is>
      </c>
      <c r="V634" s="19" t="n">
        <v>91.2</v>
      </c>
      <c r="W634" s="19" t="n">
        <v>100</v>
      </c>
      <c r="X634" s="19" t="n">
        <v>33.3</v>
      </c>
      <c r="Y634" s="20">
        <f>ROUND(V634*0.35+W634*0.35+X634*0.30,2)</f>
        <v/>
      </c>
      <c r="Z634" s="22" t="inlineStr">
        <is>
          <t>B - Node 0.5-1 km</t>
        </is>
      </c>
      <c r="AA634" s="19" t="n">
        <v>0.6219723803535172</v>
      </c>
      <c r="AB634" s="19" t="n">
        <v>0.04459841373229516</v>
      </c>
      <c r="AC634" s="17" t="inlineStr">
        <is>
          <t>MBB002 - BP / MALAYBALAY - KITAOTAO</t>
        </is>
      </c>
      <c r="AD634" s="17" t="inlineStr">
        <is>
          <t>Survey a short node lateral; confirm port/fiber capacity, access and route.</t>
        </is>
      </c>
      <c r="AE634" s="16" t="n">
        <v>1188</v>
      </c>
    </row>
    <row r="635">
      <c r="A635" s="16" t="n">
        <v>1</v>
      </c>
      <c r="B635" s="16" t="n">
        <v>631</v>
      </c>
      <c r="C635" s="16" t="n">
        <v>631</v>
      </c>
      <c r="D635" s="17" t="inlineStr">
        <is>
          <t>0402123016</t>
        </is>
      </c>
      <c r="E635" s="17" t="inlineStr">
        <is>
          <t>Region IV-A (CALABARZON)</t>
        </is>
      </c>
      <c r="F635" s="17" t="inlineStr">
        <is>
          <t>Cavite</t>
        </is>
      </c>
      <c r="G635" s="17" t="inlineStr">
        <is>
          <t>Gen. Mariano Alvarez</t>
        </is>
      </c>
      <c r="H635" s="18" t="inlineStr">
        <is>
          <t>Jacinto Lumbreras</t>
        </is>
      </c>
      <c r="I635" s="18" t="n">
        <v>14.29063</v>
      </c>
      <c r="J635" s="17" t="n">
        <v>121.002042</v>
      </c>
      <c r="K635" s="17" t="inlineStr">
        <is>
          <t>R</t>
        </is>
      </c>
      <c r="L635" s="11" t="n">
        <v>4497</v>
      </c>
      <c r="M635" s="19" t="n">
        <v>3.4</v>
      </c>
      <c r="N635" s="20">
        <f>INT(L635/M635)</f>
        <v/>
      </c>
      <c r="O635" s="20">
        <f>ROUND(N635*0.3,0)</f>
        <v/>
      </c>
      <c r="P635" s="17" t="inlineStr">
        <is>
          <t>Band n50 (1.5 GHz, 100 MHz TDD)</t>
        </is>
      </c>
      <c r="Q635" s="21">
        <f>MAX(1,ROUNDUP(O635/1000,0))</f>
        <v/>
      </c>
      <c r="R635" s="16" t="n">
        <v>1</v>
      </c>
      <c r="S635" s="19" t="n">
        <v>0.91</v>
      </c>
      <c r="T635" s="19" t="n">
        <v>4.29</v>
      </c>
      <c r="U635" s="17" t="inlineStr">
        <is>
          <t>Tier 1A (Direct Coloc, &lt;1 km)</t>
        </is>
      </c>
      <c r="V635" s="19" t="n">
        <v>73.8</v>
      </c>
      <c r="W635" s="19" t="n">
        <v>100</v>
      </c>
      <c r="X635" s="19" t="n">
        <v>53.5</v>
      </c>
      <c r="Y635" s="20">
        <f>ROUND(V635*0.35+W635*0.35+X635*0.30,2)</f>
        <v/>
      </c>
      <c r="Z635" s="22" t="inlineStr">
        <is>
          <t>B - Node 0.5-1 km</t>
        </is>
      </c>
      <c r="AA635" s="19" t="n">
        <v>0.9056644475232311</v>
      </c>
      <c r="AB635" s="19" t="n">
        <v>4.289832199976076</v>
      </c>
      <c r="AC635" s="17" t="inlineStr">
        <is>
          <t>MAC001
- TYPE 3 / NCC001 TO TGY001</t>
        </is>
      </c>
      <c r="AD635" s="17" t="inlineStr">
        <is>
          <t>Survey a short node lateral; confirm port/fiber capacity, access and route.</t>
        </is>
      </c>
      <c r="AE635" s="16" t="n">
        <v>1776</v>
      </c>
    </row>
    <row r="636">
      <c r="A636" s="16" t="n">
        <v>1</v>
      </c>
      <c r="B636" s="16" t="n">
        <v>632</v>
      </c>
      <c r="C636" s="16" t="n">
        <v>632</v>
      </c>
      <c r="D636" s="17" t="inlineStr">
        <is>
          <t>0702224024</t>
        </is>
      </c>
      <c r="E636" s="17" t="inlineStr">
        <is>
          <t>Region VII (Central Visayas)</t>
        </is>
      </c>
      <c r="F636" s="17" t="inlineStr">
        <is>
          <t>Cebu</t>
        </is>
      </c>
      <c r="G636" s="17" t="inlineStr">
        <is>
          <t>Dumanjug</t>
        </is>
      </c>
      <c r="H636" s="18" t="inlineStr">
        <is>
          <t>Liong</t>
        </is>
      </c>
      <c r="I636" s="18" t="n">
        <v>10.052033</v>
      </c>
      <c r="J636" s="17" t="n">
        <v>123.432847</v>
      </c>
      <c r="K636" s="17" t="inlineStr">
        <is>
          <t>R</t>
        </is>
      </c>
      <c r="L636" s="11" t="n">
        <v>2755</v>
      </c>
      <c r="M636" s="19" t="n">
        <v>3.8</v>
      </c>
      <c r="N636" s="20">
        <f>INT(L636/M636)</f>
        <v/>
      </c>
      <c r="O636" s="20">
        <f>ROUND(N636*0.3,0)</f>
        <v/>
      </c>
      <c r="P636" s="17" t="inlineStr">
        <is>
          <t>Band n50 (1.5 GHz, 100 MHz TDD)</t>
        </is>
      </c>
      <c r="Q636" s="21">
        <f>MAX(1,ROUNDUP(O636/1000,0))</f>
        <v/>
      </c>
      <c r="R636" s="16" t="n">
        <v>1</v>
      </c>
      <c r="S636" s="19" t="n">
        <v>0.6</v>
      </c>
      <c r="T636" s="19" t="n">
        <v>0.04</v>
      </c>
      <c r="U636" s="17" t="inlineStr">
        <is>
          <t>Tier 1A (Direct Coloc, &lt;1 km)</t>
        </is>
      </c>
      <c r="V636" s="19" t="n">
        <v>91.90000000000001</v>
      </c>
      <c r="W636" s="19" t="n">
        <v>77.09999999999999</v>
      </c>
      <c r="X636" s="19" t="n">
        <v>59.2</v>
      </c>
      <c r="Y636" s="20">
        <f>ROUND(V636*0.35+W636*0.35+X636*0.30,2)</f>
        <v/>
      </c>
      <c r="Z636" s="22" t="inlineStr">
        <is>
          <t>B - Node 0.5-1 km</t>
        </is>
      </c>
      <c r="AA636" s="19" t="n">
        <v>0.5978035979591327</v>
      </c>
      <c r="AB636" s="19" t="n">
        <v>0.03239663057073994</v>
      </c>
      <c r="AC636" s="17" t="inlineStr">
        <is>
          <t>DJC001 - TYPE 2 / Segment 10</t>
        </is>
      </c>
      <c r="AD636" s="17" t="inlineStr">
        <is>
          <t>Survey a short node lateral; confirm port/fiber capacity, access and route.</t>
        </is>
      </c>
      <c r="AE636" s="16" t="n">
        <v>1149</v>
      </c>
    </row>
    <row r="637">
      <c r="A637" s="16" t="n">
        <v>1</v>
      </c>
      <c r="B637" s="16" t="n">
        <v>633</v>
      </c>
      <c r="C637" s="16" t="n">
        <v>633</v>
      </c>
      <c r="D637" s="17" t="inlineStr">
        <is>
          <t>1001321029</t>
        </is>
      </c>
      <c r="E637" s="17" t="inlineStr">
        <is>
          <t>Region X (Northern Mindanao)</t>
        </is>
      </c>
      <c r="F637" s="17" t="inlineStr">
        <is>
          <t>Bukidnon</t>
        </is>
      </c>
      <c r="G637" s="17" t="inlineStr">
        <is>
          <t>City of Valencia</t>
        </is>
      </c>
      <c r="H637" s="18" t="inlineStr">
        <is>
          <t>Sinayawan</t>
        </is>
      </c>
      <c r="I637" s="18" t="n">
        <v>7.873243</v>
      </c>
      <c r="J637" s="17" t="n">
        <v>125.143935</v>
      </c>
      <c r="K637" s="17" t="inlineStr">
        <is>
          <t>U</t>
        </is>
      </c>
      <c r="L637" s="11" t="n">
        <v>8940</v>
      </c>
      <c r="M637" s="19" t="n">
        <v>3.8</v>
      </c>
      <c r="N637" s="20">
        <f>INT(L637/M637)</f>
        <v/>
      </c>
      <c r="O637" s="20">
        <f>ROUND(N637*0.3,0)</f>
        <v/>
      </c>
      <c r="P637" s="17" t="inlineStr">
        <is>
          <t>Band n50 (1.5 GHz, 100 MHz TDD)</t>
        </is>
      </c>
      <c r="Q637" s="21">
        <f>MAX(1,ROUNDUP(O637/1000,0))</f>
        <v/>
      </c>
      <c r="R637" s="16" t="n">
        <v>1</v>
      </c>
      <c r="S637" s="19" t="n">
        <v>0.28</v>
      </c>
      <c r="T637" s="19" t="n">
        <v>4.45</v>
      </c>
      <c r="U637" s="17" t="inlineStr">
        <is>
          <t>Tier 1A (Direct Coloc, &lt;1 km)</t>
        </is>
      </c>
      <c r="V637" s="19" t="n">
        <v>91.09999999999999</v>
      </c>
      <c r="W637" s="19" t="n">
        <v>100</v>
      </c>
      <c r="X637" s="19" t="n">
        <v>33.3</v>
      </c>
      <c r="Y637" s="20">
        <f>ROUND(V637*0.35+W637*0.35+X637*0.30,2)</f>
        <v/>
      </c>
      <c r="Z637" s="22" t="inlineStr">
        <is>
          <t>A - Node within 0.5 km</t>
        </is>
      </c>
      <c r="AA637" s="19" t="n">
        <v>0.2768671891645976</v>
      </c>
      <c r="AB637" s="19" t="n">
        <v>6.599184228693179</v>
      </c>
      <c r="AC637" s="17" t="inlineStr">
        <is>
          <t>VCB003 - BP / MALAYBALAY - KITAOTAO</t>
        </is>
      </c>
      <c r="AD637" s="17" t="inlineStr">
        <is>
          <t>First survey: confirm node handoff, spare capacity and a feasible short route; co-location is not established.</t>
        </is>
      </c>
      <c r="AE637" s="16" t="n">
        <v>431</v>
      </c>
    </row>
    <row r="638">
      <c r="A638" s="16" t="n">
        <v>1</v>
      </c>
      <c r="B638" s="16" t="n">
        <v>634</v>
      </c>
      <c r="C638" s="16" t="n">
        <v>634</v>
      </c>
      <c r="D638" s="17" t="inlineStr">
        <is>
          <t>0307109006</t>
        </is>
      </c>
      <c r="E638" s="17" t="inlineStr">
        <is>
          <t>Region III (Central Luzon)</t>
        </is>
      </c>
      <c r="F638" s="17" t="inlineStr">
        <is>
          <t>Zambales</t>
        </is>
      </c>
      <c r="G638" s="17" t="inlineStr">
        <is>
          <t>San Antonio</t>
        </is>
      </c>
      <c r="H638" s="18" t="inlineStr">
        <is>
          <t>Luna</t>
        </is>
      </c>
      <c r="I638" s="18" t="n">
        <v>14.946391</v>
      </c>
      <c r="J638" s="17" t="n">
        <v>120.087263</v>
      </c>
      <c r="K638" s="17" t="inlineStr">
        <is>
          <t>R</t>
        </is>
      </c>
      <c r="L638" s="11" t="n">
        <v>2805</v>
      </c>
      <c r="M638" s="19" t="n">
        <v>3.8</v>
      </c>
      <c r="N638" s="20">
        <f>INT(L638/M638)</f>
        <v/>
      </c>
      <c r="O638" s="20">
        <f>ROUND(N638*0.3,0)</f>
        <v/>
      </c>
      <c r="P638" s="17" t="inlineStr">
        <is>
          <t>Band n50 (1.5 GHz, 100 MHz TDD)</t>
        </is>
      </c>
      <c r="Q638" s="21">
        <f>MAX(1,ROUNDUP(O638/1000,0))</f>
        <v/>
      </c>
      <c r="R638" s="16" t="n">
        <v>1</v>
      </c>
      <c r="S638" s="19" t="n">
        <v>0.54</v>
      </c>
      <c r="T638" s="19" t="n">
        <v>0.32</v>
      </c>
      <c r="U638" s="17" t="inlineStr">
        <is>
          <t>Tier 1A (Direct Coloc, &lt;1 km)</t>
        </is>
      </c>
      <c r="V638" s="19" t="n">
        <v>93.40000000000001</v>
      </c>
      <c r="W638" s="19" t="n">
        <v>80.3</v>
      </c>
      <c r="X638" s="19" t="n">
        <v>53.5</v>
      </c>
      <c r="Y638" s="20">
        <f>ROUND(V638*0.35+W638*0.35+X638*0.30,2)</f>
        <v/>
      </c>
      <c r="Z638" s="22" t="inlineStr">
        <is>
          <t>B - Node 0.5-1 km</t>
        </is>
      </c>
      <c r="AA638" s="19" t="n">
        <v>0.541797742987582</v>
      </c>
      <c r="AB638" s="19" t="n">
        <v>0.2847552591513956</v>
      </c>
      <c r="AC638" s="17" t="inlineStr">
        <is>
          <t>SAZ003 - PM / BACKBONE ROUTE</t>
        </is>
      </c>
      <c r="AD638" s="17" t="inlineStr">
        <is>
          <t>Survey a short node lateral; confirm port/fiber capacity, access and route.</t>
        </is>
      </c>
      <c r="AE638" s="16" t="n">
        <v>1014</v>
      </c>
    </row>
    <row r="639">
      <c r="A639" s="16" t="n">
        <v>1</v>
      </c>
      <c r="B639" s="16" t="n">
        <v>635</v>
      </c>
      <c r="C639" s="16" t="n">
        <v>635</v>
      </c>
      <c r="D639" s="17" t="inlineStr">
        <is>
          <t>0405802007</t>
        </is>
      </c>
      <c r="E639" s="17" t="inlineStr">
        <is>
          <t>Region IV-A (CALABARZON)</t>
        </is>
      </c>
      <c r="F639" s="17" t="inlineStr">
        <is>
          <t>Rizal</t>
        </is>
      </c>
      <c r="G639" s="17" t="inlineStr">
        <is>
          <t>City of Antipolo</t>
        </is>
      </c>
      <c r="H639" s="18" t="inlineStr">
        <is>
          <t>San Isidro</t>
        </is>
      </c>
      <c r="I639" s="18" t="n">
        <v>14.618188</v>
      </c>
      <c r="J639" s="17" t="n">
        <v>121.185742</v>
      </c>
      <c r="K639" s="17" t="inlineStr">
        <is>
          <t>U</t>
        </is>
      </c>
      <c r="L639" s="11" t="n">
        <v>62732</v>
      </c>
      <c r="M639" s="19" t="n">
        <v>3.6</v>
      </c>
      <c r="N639" s="20">
        <f>INT(L639/M639)</f>
        <v/>
      </c>
      <c r="O639" s="20">
        <f>ROUND(N639*0.3,0)</f>
        <v/>
      </c>
      <c r="P639" s="17" t="inlineStr">
        <is>
          <t>Band n50 (1.5 GHz, 100 MHz TDD)</t>
        </is>
      </c>
      <c r="Q639" s="21">
        <f>MAX(1,ROUNDUP(O639/1000,0))</f>
        <v/>
      </c>
      <c r="R639" s="16" t="n">
        <v>1</v>
      </c>
      <c r="S639" s="19" t="n">
        <v>0.15</v>
      </c>
      <c r="T639" s="19" t="n">
        <v>0.15</v>
      </c>
      <c r="U639" s="17" t="inlineStr">
        <is>
          <t>Tier 1A (Direct Coloc, &lt;1 km)</t>
        </is>
      </c>
      <c r="V639" s="19" t="n">
        <v>100</v>
      </c>
      <c r="W639" s="19" t="n">
        <v>94.3</v>
      </c>
      <c r="X639" s="19" t="n">
        <v>29.5</v>
      </c>
      <c r="Y639" s="20">
        <f>ROUND(V639*0.35+W639*0.35+X639*0.30,2)</f>
        <v/>
      </c>
      <c r="Z639" s="22" t="inlineStr">
        <is>
          <t>A - Node within 0.5 km</t>
        </is>
      </c>
      <c r="AA639" s="19" t="n">
        <v>0.1465615079401982</v>
      </c>
      <c r="AB639" s="19" t="n">
        <v>0.1456398332861807</v>
      </c>
      <c r="AC639" s="17" t="inlineStr">
        <is>
          <t>ANR005 - TYPE 3 / Aerial 24C</t>
        </is>
      </c>
      <c r="AD639" s="17" t="inlineStr">
        <is>
          <t>First survey: confirm node handoff, spare capacity and a feasible short route; co-location is not established.</t>
        </is>
      </c>
      <c r="AE639" s="16" t="n">
        <v>158</v>
      </c>
    </row>
    <row r="640">
      <c r="A640" s="16" t="n">
        <v>1</v>
      </c>
      <c r="B640" s="16" t="n">
        <v>636</v>
      </c>
      <c r="C640" s="16" t="n">
        <v>636</v>
      </c>
      <c r="D640" s="17" t="inlineStr">
        <is>
          <t>0704625010</t>
        </is>
      </c>
      <c r="E640" s="17" t="inlineStr">
        <is>
          <t>Region VII (Central Visayas)</t>
        </is>
      </c>
      <c r="F640" s="17" t="inlineStr">
        <is>
          <t>Negros Oriental</t>
        </is>
      </c>
      <c r="G640" s="17" t="inlineStr">
        <is>
          <t>Zamboanguita</t>
        </is>
      </c>
      <c r="H640" s="18" t="inlineStr">
        <is>
          <t>Poblacion</t>
        </is>
      </c>
      <c r="I640" s="18" t="n">
        <v>9.101048</v>
      </c>
      <c r="J640" s="17" t="n">
        <v>123.19908</v>
      </c>
      <c r="K640" s="17" t="inlineStr">
        <is>
          <t>U</t>
        </is>
      </c>
      <c r="L640" s="11" t="n">
        <v>6716</v>
      </c>
      <c r="M640" s="19" t="n">
        <v>3.8</v>
      </c>
      <c r="N640" s="20">
        <f>INT(L640/M640)</f>
        <v/>
      </c>
      <c r="O640" s="20">
        <f>ROUND(N640*0.3,0)</f>
        <v/>
      </c>
      <c r="P640" s="17" t="inlineStr">
        <is>
          <t>Band n50 (1.5 GHz, 100 MHz TDD)</t>
        </is>
      </c>
      <c r="Q640" s="21">
        <f>MAX(1,ROUNDUP(O640/1000,0))</f>
        <v/>
      </c>
      <c r="R640" s="16" t="n">
        <v>1</v>
      </c>
      <c r="S640" s="19" t="n">
        <v>0.33</v>
      </c>
      <c r="T640" s="19" t="n">
        <v>16.48</v>
      </c>
      <c r="U640" s="17" t="inlineStr">
        <is>
          <t>Tier 1A (Direct Coloc, &lt;1 km)</t>
        </is>
      </c>
      <c r="V640" s="19" t="n">
        <v>89.5</v>
      </c>
      <c r="W640" s="19" t="n">
        <v>100</v>
      </c>
      <c r="X640" s="19" t="n">
        <v>35.2</v>
      </c>
      <c r="Y640" s="20">
        <f>ROUND(V640*0.35+W640*0.35+X640*0.30,2)</f>
        <v/>
      </c>
      <c r="Z640" s="22" t="inlineStr">
        <is>
          <t>A - Node within 0.5 km</t>
        </is>
      </c>
      <c r="AA640" s="19" t="n">
        <v>0.3333231917977992</v>
      </c>
      <c r="AB640" s="19" t="n">
        <v>18.6159727176707</v>
      </c>
      <c r="AC640" s="17" t="inlineStr">
        <is>
          <t>ZAN001 - BP / FRONTHAUL-BACONG</t>
        </is>
      </c>
      <c r="AD640" s="17" t="inlineStr">
        <is>
          <t>First survey: confirm node handoff, spare capacity and a feasible short route; co-location is not established.</t>
        </is>
      </c>
      <c r="AE640" s="16" t="n">
        <v>564</v>
      </c>
    </row>
    <row r="641">
      <c r="A641" s="16" t="n">
        <v>1</v>
      </c>
      <c r="B641" s="16" t="n">
        <v>637</v>
      </c>
      <c r="C641" s="16" t="n">
        <v>637</v>
      </c>
      <c r="D641" s="17" t="inlineStr">
        <is>
          <t>1230800009</t>
        </is>
      </c>
      <c r="E641" s="17" t="inlineStr">
        <is>
          <t>Region XII (SOCCSKSARGEN)</t>
        </is>
      </c>
      <c r="F641" s="17" t="inlineStr">
        <is>
          <t>South Cotabato</t>
        </is>
      </c>
      <c r="G641" s="17" t="inlineStr">
        <is>
          <t>City of General Santos</t>
        </is>
      </c>
      <c r="H641" s="18" t="inlineStr">
        <is>
          <t>Katangawan</t>
        </is>
      </c>
      <c r="I641" s="18" t="n">
        <v>6.173269</v>
      </c>
      <c r="J641" s="17" t="n">
        <v>125.221044</v>
      </c>
      <c r="K641" s="17" t="inlineStr">
        <is>
          <t>U</t>
        </is>
      </c>
      <c r="L641" s="11" t="n">
        <v>17971</v>
      </c>
      <c r="M641" s="19" t="n">
        <v>3.9</v>
      </c>
      <c r="N641" s="20">
        <f>INT(L641/M641)</f>
        <v/>
      </c>
      <c r="O641" s="20">
        <f>ROUND(N641*0.3,0)</f>
        <v/>
      </c>
      <c r="P641" s="17" t="inlineStr">
        <is>
          <t>Band n50 (1.5 GHz, 100 MHz TDD)</t>
        </is>
      </c>
      <c r="Q641" s="21">
        <f>MAX(1,ROUNDUP(O641/1000,0))</f>
        <v/>
      </c>
      <c r="R641" s="16" t="n">
        <v>1</v>
      </c>
      <c r="S641" s="19" t="n">
        <v>0.63</v>
      </c>
      <c r="T641" s="19" t="n">
        <v>0.12</v>
      </c>
      <c r="U641" s="17" t="inlineStr">
        <is>
          <t>Tier 1A (Direct Coloc, &lt;1 km)</t>
        </is>
      </c>
      <c r="V641" s="19" t="n">
        <v>91.09999999999999</v>
      </c>
      <c r="W641" s="19" t="n">
        <v>100</v>
      </c>
      <c r="X641" s="19" t="n">
        <v>33.3</v>
      </c>
      <c r="Y641" s="20">
        <f>ROUND(V641*0.35+W641*0.35+X641*0.30,2)</f>
        <v/>
      </c>
      <c r="Z641" s="22" t="inlineStr">
        <is>
          <t>B - Node 0.5-1 km</t>
        </is>
      </c>
      <c r="AA641" s="19" t="n">
        <v>0.6291668510971966</v>
      </c>
      <c r="AB641" s="19" t="n">
        <v>0.09550120657702853</v>
      </c>
      <c r="AC641" s="17" t="inlineStr">
        <is>
          <t>MOD001 - BP / DAVAO CITY - GENSAN</t>
        </is>
      </c>
      <c r="AD641" s="17" t="inlineStr">
        <is>
          <t>Survey a short node lateral; confirm port/fiber capacity, access and route.</t>
        </is>
      </c>
      <c r="AE641" s="16" t="n">
        <v>1204</v>
      </c>
    </row>
    <row r="642">
      <c r="A642" s="16" t="n">
        <v>1</v>
      </c>
      <c r="B642" s="16" t="n">
        <v>638</v>
      </c>
      <c r="C642" s="16" t="n">
        <v>638</v>
      </c>
      <c r="D642" s="17" t="inlineStr">
        <is>
          <t>0301423025</t>
        </is>
      </c>
      <c r="E642" s="17" t="inlineStr">
        <is>
          <t>Region III (Central Luzon)</t>
        </is>
      </c>
      <c r="F642" s="17" t="inlineStr">
        <is>
          <t>Bulacan</t>
        </is>
      </c>
      <c r="G642" s="17" t="inlineStr">
        <is>
          <t>Santa Maria</t>
        </is>
      </c>
      <c r="H642" s="18" t="inlineStr">
        <is>
          <t>Tumana</t>
        </is>
      </c>
      <c r="I642" s="18" t="n">
        <v>14.813062</v>
      </c>
      <c r="J642" s="17" t="n">
        <v>120.97356</v>
      </c>
      <c r="K642" s="17" t="inlineStr">
        <is>
          <t>U</t>
        </is>
      </c>
      <c r="L642" s="11" t="n">
        <v>10877</v>
      </c>
      <c r="M642" s="19" t="n">
        <v>3.5</v>
      </c>
      <c r="N642" s="20">
        <f>INT(L642/M642)</f>
        <v/>
      </c>
      <c r="O642" s="20">
        <f>ROUND(N642*0.3,0)</f>
        <v/>
      </c>
      <c r="P642" s="17" t="inlineStr">
        <is>
          <t>Band n50 (1.5 GHz, 100 MHz TDD)</t>
        </is>
      </c>
      <c r="Q642" s="21">
        <f>MAX(1,ROUNDUP(O642/1000,0))</f>
        <v/>
      </c>
      <c r="R642" s="16" t="n">
        <v>1</v>
      </c>
      <c r="S642" s="19" t="n">
        <v>0.51</v>
      </c>
      <c r="T642" s="19" t="n">
        <v>0.21</v>
      </c>
      <c r="U642" s="17" t="inlineStr">
        <is>
          <t>Tier 1A (Direct Coloc, &lt;1 km)</t>
        </is>
      </c>
      <c r="V642" s="19" t="n">
        <v>94.3</v>
      </c>
      <c r="W642" s="19" t="n">
        <v>100</v>
      </c>
      <c r="X642" s="19" t="n">
        <v>29.5</v>
      </c>
      <c r="Y642" s="20">
        <f>ROUND(V642*0.35+W642*0.35+X642*0.30,2)</f>
        <v/>
      </c>
      <c r="Z642" s="22" t="inlineStr">
        <is>
          <t>B - Node 0.5-1 km</t>
        </is>
      </c>
      <c r="AA642" s="19" t="n">
        <v>0.5114838228697351</v>
      </c>
      <c r="AB642" s="19" t="n">
        <v>0.01988328093969358</v>
      </c>
      <c r="AC642" s="17" t="inlineStr">
        <is>
          <t>SMR004 - PM / STA MARIA</t>
        </is>
      </c>
      <c r="AD642" s="17" t="inlineStr">
        <is>
          <t>Survey a short node lateral; confirm port/fiber capacity, access and route.</t>
        </is>
      </c>
      <c r="AE642" s="16" t="n">
        <v>946</v>
      </c>
    </row>
    <row r="643">
      <c r="A643" s="16" t="n">
        <v>1</v>
      </c>
      <c r="B643" s="16" t="n">
        <v>639</v>
      </c>
      <c r="C643" s="16" t="n">
        <v>639</v>
      </c>
      <c r="D643" s="17" t="inlineStr">
        <is>
          <t>0500506074</t>
        </is>
      </c>
      <c r="E643" s="17" t="inlineStr">
        <is>
          <t>Region V (Bicol Region)</t>
        </is>
      </c>
      <c r="F643" s="17" t="inlineStr">
        <is>
          <t>Albay</t>
        </is>
      </c>
      <c r="G643" s="17" t="inlineStr">
        <is>
          <t>City of Legazpi</t>
        </is>
      </c>
      <c r="H643" s="18" t="inlineStr">
        <is>
          <t>Bgy. 58 - Buragwis</t>
        </is>
      </c>
      <c r="I643" s="18" t="n">
        <v>13.136228</v>
      </c>
      <c r="J643" s="17" t="n">
        <v>123.753777</v>
      </c>
      <c r="K643" s="17" t="inlineStr">
        <is>
          <t>R</t>
        </is>
      </c>
      <c r="L643" s="11" t="n">
        <v>4500</v>
      </c>
      <c r="M643" s="19" t="n">
        <v>4.1</v>
      </c>
      <c r="N643" s="20">
        <f>INT(L643/M643)</f>
        <v/>
      </c>
      <c r="O643" s="20">
        <f>ROUND(N643*0.3,0)</f>
        <v/>
      </c>
      <c r="P643" s="17" t="inlineStr">
        <is>
          <t>Band n50 (1.5 GHz, 100 MHz TDD)</t>
        </is>
      </c>
      <c r="Q643" s="21">
        <f>MAX(1,ROUNDUP(O643/1000,0))</f>
        <v/>
      </c>
      <c r="R643" s="16" t="n">
        <v>1</v>
      </c>
      <c r="S643" s="19" t="n">
        <v>1.59</v>
      </c>
      <c r="T643" s="19" t="n">
        <v>0.67</v>
      </c>
      <c r="U643" s="17" t="inlineStr">
        <is>
          <t>Tier 1B (Micro Drop, 1-3 km)</t>
        </is>
      </c>
      <c r="V643" s="19" t="n">
        <v>68.8</v>
      </c>
      <c r="W643" s="19" t="n">
        <v>100</v>
      </c>
      <c r="X643" s="19" t="n">
        <v>59.2</v>
      </c>
      <c r="Y643" s="20">
        <f>ROUND(V643*0.35+W643*0.35+X643*0.30,2)</f>
        <v/>
      </c>
      <c r="Z643" s="24" t="inlineStr">
        <is>
          <t>D - Other node or line within 3 km</t>
        </is>
      </c>
      <c r="AA643" s="19" t="n">
        <v>1.593327002305891</v>
      </c>
      <c r="AB643" s="19" t="n">
        <v>0.6666050762142574</v>
      </c>
      <c r="AC643" s="17" t="inlineStr">
        <is>
          <t>LIA001 - TYPE 3 / LEGAZP - TIWI AERIAL</t>
        </is>
      </c>
      <c r="AD643" s="17" t="inlineStr">
        <is>
          <t>Compare a routed node lateral with an approved line tap; survey crossings and permissions.</t>
        </is>
      </c>
      <c r="AE643" s="16" t="n">
        <v>3291</v>
      </c>
    </row>
    <row r="644">
      <c r="A644" s="16" t="n">
        <v>1</v>
      </c>
      <c r="B644" s="16" t="n">
        <v>640</v>
      </c>
      <c r="C644" s="16" t="n">
        <v>640</v>
      </c>
      <c r="D644" s="17" t="inlineStr">
        <is>
          <t>0301419036</t>
        </is>
      </c>
      <c r="E644" s="17" t="inlineStr">
        <is>
          <t>Region III (Central Luzon)</t>
        </is>
      </c>
      <c r="F644" s="17" t="inlineStr">
        <is>
          <t>Bulacan</t>
        </is>
      </c>
      <c r="G644" s="17" t="inlineStr">
        <is>
          <t>San Ildefonso</t>
        </is>
      </c>
      <c r="H644" s="18" t="inlineStr">
        <is>
          <t>Upig</t>
        </is>
      </c>
      <c r="I644" s="18" t="n">
        <v>15.024981</v>
      </c>
      <c r="J644" s="17" t="n">
        <v>120.992195</v>
      </c>
      <c r="K644" s="17" t="inlineStr">
        <is>
          <t>R</t>
        </is>
      </c>
      <c r="L644" s="11" t="n">
        <v>2853</v>
      </c>
      <c r="M644" s="19" t="n">
        <v>3.5</v>
      </c>
      <c r="N644" s="20">
        <f>INT(L644/M644)</f>
        <v/>
      </c>
      <c r="O644" s="20">
        <f>ROUND(N644*0.3,0)</f>
        <v/>
      </c>
      <c r="P644" s="17" t="inlineStr">
        <is>
          <t>Band n50 (1.5 GHz, 100 MHz TDD)</t>
        </is>
      </c>
      <c r="Q644" s="21">
        <f>MAX(1,ROUNDUP(O644/1000,0))</f>
        <v/>
      </c>
      <c r="R644" s="16" t="n">
        <v>1</v>
      </c>
      <c r="S644" s="19" t="n">
        <v>0.4</v>
      </c>
      <c r="T644" s="19" t="n">
        <v>6.05</v>
      </c>
      <c r="U644" s="17" t="inlineStr">
        <is>
          <t>Tier 1A (Direct Coloc, &lt;1 km)</t>
        </is>
      </c>
      <c r="V644" s="19" t="n">
        <v>87.5</v>
      </c>
      <c r="W644" s="19" t="n">
        <v>86.2</v>
      </c>
      <c r="X644" s="19" t="n">
        <v>53.5</v>
      </c>
      <c r="Y644" s="20">
        <f>ROUND(V644*0.35+W644*0.35+X644*0.30,2)</f>
        <v/>
      </c>
      <c r="Z644" s="22" t="inlineStr">
        <is>
          <t>A - Node within 0.5 km</t>
        </is>
      </c>
      <c r="AA644" s="19" t="n">
        <v>0.4022314124539836</v>
      </c>
      <c r="AB644" s="19" t="n">
        <v>6.054892371976353</v>
      </c>
      <c r="AC644" s="17" t="inlineStr">
        <is>
          <t>SIB004 - PM / Untitled Path</t>
        </is>
      </c>
      <c r="AD644" s="17" t="inlineStr">
        <is>
          <t>First survey: confirm node handoff, spare capacity and a feasible short route; co-location is not established.</t>
        </is>
      </c>
      <c r="AE644" s="16" t="n">
        <v>726</v>
      </c>
    </row>
    <row r="645">
      <c r="A645" s="16" t="n">
        <v>1</v>
      </c>
      <c r="B645" s="16" t="n">
        <v>641</v>
      </c>
      <c r="C645" s="16" t="n">
        <v>641</v>
      </c>
      <c r="D645" s="17" t="inlineStr">
        <is>
          <t>0301411003</t>
        </is>
      </c>
      <c r="E645" s="17" t="inlineStr">
        <is>
          <t>Region III (Central Luzon)</t>
        </is>
      </c>
      <c r="F645" s="17" t="inlineStr">
        <is>
          <t>Bulacan</t>
        </is>
      </c>
      <c r="G645" s="17" t="inlineStr">
        <is>
          <t>Marilao</t>
        </is>
      </c>
      <c r="H645" s="18" t="inlineStr">
        <is>
          <t>Ibayo</t>
        </is>
      </c>
      <c r="I645" s="18" t="n">
        <v>14.75302</v>
      </c>
      <c r="J645" s="17" t="n">
        <v>120.959715</v>
      </c>
      <c r="K645" s="17" t="inlineStr">
        <is>
          <t>U</t>
        </is>
      </c>
      <c r="L645" s="11" t="n">
        <v>8686</v>
      </c>
      <c r="M645" s="19" t="n">
        <v>3.5</v>
      </c>
      <c r="N645" s="20">
        <f>INT(L645/M645)</f>
        <v/>
      </c>
      <c r="O645" s="20">
        <f>ROUND(N645*0.3,0)</f>
        <v/>
      </c>
      <c r="P645" s="17" t="inlineStr">
        <is>
          <t>Band n50 (1.5 GHz, 100 MHz TDD)</t>
        </is>
      </c>
      <c r="Q645" s="21">
        <f>MAX(1,ROUNDUP(O645/1000,0))</f>
        <v/>
      </c>
      <c r="R645" s="16" t="n">
        <v>1</v>
      </c>
      <c r="S645" s="19" t="n">
        <v>0.52</v>
      </c>
      <c r="T645" s="19" t="n">
        <v>0.48</v>
      </c>
      <c r="U645" s="17" t="inlineStr">
        <is>
          <t>Tier 1A (Direct Coloc, &lt;1 km)</t>
        </is>
      </c>
      <c r="V645" s="19" t="n">
        <v>94.2</v>
      </c>
      <c r="W645" s="19" t="n">
        <v>100</v>
      </c>
      <c r="X645" s="19" t="n">
        <v>29.5</v>
      </c>
      <c r="Y645" s="20">
        <f>ROUND(V645*0.35+W645*0.35+X645*0.30,2)</f>
        <v/>
      </c>
      <c r="Z645" s="22" t="inlineStr">
        <is>
          <t>B - Node 0.5-1 km</t>
        </is>
      </c>
      <c r="AA645" s="19" t="n">
        <v>0.5144024854810404</v>
      </c>
      <c r="AB645" s="19" t="n">
        <v>0.4631888328146436</v>
      </c>
      <c r="AC645" s="17" t="inlineStr">
        <is>
          <t>MEB002 - PM / Mnla Pipe</t>
        </is>
      </c>
      <c r="AD645" s="17" t="inlineStr">
        <is>
          <t>Survey a short node lateral; confirm port/fiber capacity, access and route.</t>
        </is>
      </c>
      <c r="AE645" s="16" t="n">
        <v>958</v>
      </c>
    </row>
    <row r="646">
      <c r="A646" s="16" t="n">
        <v>1</v>
      </c>
      <c r="B646" s="16" t="n">
        <v>642</v>
      </c>
      <c r="C646" s="16" t="n">
        <v>642</v>
      </c>
      <c r="D646" s="17" t="inlineStr">
        <is>
          <t>0405809004</t>
        </is>
      </c>
      <c r="E646" s="17" t="inlineStr">
        <is>
          <t>Region IV-A (CALABARZON)</t>
        </is>
      </c>
      <c r="F646" s="17" t="inlineStr">
        <is>
          <t>Rizal</t>
        </is>
      </c>
      <c r="G646" s="17" t="inlineStr">
        <is>
          <t>Morong</t>
        </is>
      </c>
      <c r="H646" s="18" t="inlineStr">
        <is>
          <t>Maybancal</t>
        </is>
      </c>
      <c r="I646" s="18" t="n">
        <v>14.525137</v>
      </c>
      <c r="J646" s="17" t="n">
        <v>121.242383</v>
      </c>
      <c r="K646" s="17" t="inlineStr">
        <is>
          <t>U</t>
        </is>
      </c>
      <c r="L646" s="11" t="n">
        <v>17211</v>
      </c>
      <c r="M646" s="19" t="n">
        <v>3.6</v>
      </c>
      <c r="N646" s="20">
        <f>INT(L646/M646)</f>
        <v/>
      </c>
      <c r="O646" s="20">
        <f>ROUND(N646*0.3,0)</f>
        <v/>
      </c>
      <c r="P646" s="17" t="inlineStr">
        <is>
          <t>Band n50 (1.5 GHz, 100 MHz TDD)</t>
        </is>
      </c>
      <c r="Q646" s="21">
        <f>MAX(1,ROUNDUP(O646/1000,0))</f>
        <v/>
      </c>
      <c r="R646" s="16" t="n">
        <v>1</v>
      </c>
      <c r="S646" s="19" t="n">
        <v>0.52</v>
      </c>
      <c r="T646" s="19" t="n">
        <v>0.13</v>
      </c>
      <c r="U646" s="17" t="inlineStr">
        <is>
          <t>Tier 1A (Direct Coloc, &lt;1 km)</t>
        </is>
      </c>
      <c r="V646" s="19" t="n">
        <v>94.2</v>
      </c>
      <c r="W646" s="19" t="n">
        <v>100</v>
      </c>
      <c r="X646" s="19" t="n">
        <v>29.5</v>
      </c>
      <c r="Y646" s="20">
        <f>ROUND(V646*0.35+W646*0.35+X646*0.30,2)</f>
        <v/>
      </c>
      <c r="Z646" s="22" t="inlineStr">
        <is>
          <t>B - Node 0.5-1 km</t>
        </is>
      </c>
      <c r="AA646" s="19" t="n">
        <v>0.5153857164510761</v>
      </c>
      <c r="AB646" s="19" t="n">
        <v>0.06419000968978709</v>
      </c>
      <c r="AC646" s="17" t="inlineStr">
        <is>
          <t>MRR001 - BP / TAYTAY TO SNL001</t>
        </is>
      </c>
      <c r="AD646" s="17" t="inlineStr">
        <is>
          <t>Survey a short node lateral; confirm port/fiber capacity, access and route.</t>
        </is>
      </c>
      <c r="AE646" s="16" t="n">
        <v>961</v>
      </c>
    </row>
    <row r="647">
      <c r="A647" s="16" t="n">
        <v>1</v>
      </c>
      <c r="B647" s="16" t="n">
        <v>643</v>
      </c>
      <c r="C647" s="16" t="n">
        <v>643</v>
      </c>
      <c r="D647" s="17" t="inlineStr">
        <is>
          <t>0908305023</t>
        </is>
      </c>
      <c r="E647" s="17" t="inlineStr">
        <is>
          <t>Region IX (Zamboanga Peninsula)</t>
        </is>
      </c>
      <c r="F647" s="17" t="inlineStr">
        <is>
          <t>Zamboanga Sibugay</t>
        </is>
      </c>
      <c r="G647" s="17" t="inlineStr">
        <is>
          <t>Ipil</t>
        </is>
      </c>
      <c r="H647" s="18" t="inlineStr">
        <is>
          <t>Poblacion</t>
        </is>
      </c>
      <c r="I647" s="18" t="n">
        <v>7.780197</v>
      </c>
      <c r="J647" s="17" t="n">
        <v>122.588122</v>
      </c>
      <c r="K647" s="17" t="inlineStr">
        <is>
          <t>U</t>
        </is>
      </c>
      <c r="L647" s="11" t="n">
        <v>4596</v>
      </c>
      <c r="M647" s="19" t="n">
        <v>4.2</v>
      </c>
      <c r="N647" s="20">
        <f>INT(L647/M647)</f>
        <v/>
      </c>
      <c r="O647" s="20">
        <f>ROUND(N647*0.3,0)</f>
        <v/>
      </c>
      <c r="P647" s="17" t="inlineStr">
        <is>
          <t>Band n50 (1.5 GHz, 100 MHz TDD)</t>
        </is>
      </c>
      <c r="Q647" s="21">
        <f>MAX(1,ROUNDUP(O647/1000,0))</f>
        <v/>
      </c>
      <c r="R647" s="16" t="n">
        <v>1</v>
      </c>
      <c r="S647" s="19" t="n">
        <v>0.52</v>
      </c>
      <c r="T647" s="19" t="n">
        <v>0.27</v>
      </c>
      <c r="U647" s="17" t="inlineStr">
        <is>
          <t>Tier 1A (Direct Coloc, &lt;1 km)</t>
        </is>
      </c>
      <c r="V647" s="19" t="n">
        <v>94.2</v>
      </c>
      <c r="W647" s="19" t="n">
        <v>100</v>
      </c>
      <c r="X647" s="19" t="n">
        <v>29.5</v>
      </c>
      <c r="Y647" s="20">
        <f>ROUND(V647*0.35+W647*0.35+X647*0.30,2)</f>
        <v/>
      </c>
      <c r="Z647" s="22" t="inlineStr">
        <is>
          <t>B - Node 0.5-1 km</t>
        </is>
      </c>
      <c r="AA647" s="19" t="n">
        <v>0.5168456313859525</v>
      </c>
      <c r="AB647" s="19" t="n">
        <v>0.2598962304591682</v>
      </c>
      <c r="AC647" s="17" t="inlineStr">
        <is>
          <t>ILZ001-TYPE 2 / IPIL - TUNGAWAN</t>
        </is>
      </c>
      <c r="AD647" s="17" t="inlineStr">
        <is>
          <t>Survey a short node lateral; confirm port/fiber capacity, access and route.</t>
        </is>
      </c>
      <c r="AE647" s="16" t="n">
        <v>964</v>
      </c>
    </row>
    <row r="648">
      <c r="A648" s="16" t="n">
        <v>1</v>
      </c>
      <c r="B648" s="16" t="n">
        <v>644</v>
      </c>
      <c r="C648" s="16" t="n">
        <v>644</v>
      </c>
      <c r="D648" s="17" t="inlineStr">
        <is>
          <t>0803739025</t>
        </is>
      </c>
      <c r="E648" s="17" t="inlineStr">
        <is>
          <t>Region VIII (Eastern Visayas)</t>
        </is>
      </c>
      <c r="F648" s="17" t="inlineStr">
        <is>
          <t>Leyte</t>
        </is>
      </c>
      <c r="G648" s="17" t="inlineStr">
        <is>
          <t>Palo</t>
        </is>
      </c>
      <c r="H648" s="18" t="inlineStr">
        <is>
          <t>Salvacion</t>
        </is>
      </c>
      <c r="I648" s="18" t="n">
        <v>11.154295</v>
      </c>
      <c r="J648" s="17" t="n">
        <v>124.998118</v>
      </c>
      <c r="K648" s="17" t="inlineStr">
        <is>
          <t>R</t>
        </is>
      </c>
      <c r="L648" s="11" t="n">
        <v>2668</v>
      </c>
      <c r="M648" s="19" t="n">
        <v>3.8</v>
      </c>
      <c r="N648" s="20">
        <f>INT(L648/M648)</f>
        <v/>
      </c>
      <c r="O648" s="20">
        <f>ROUND(N648*0.3,0)</f>
        <v/>
      </c>
      <c r="P648" s="17" t="inlineStr">
        <is>
          <t>Band n50 (1.5 GHz, 100 MHz TDD)</t>
        </is>
      </c>
      <c r="Q648" s="21">
        <f>MAX(1,ROUNDUP(O648/1000,0))</f>
        <v/>
      </c>
      <c r="R648" s="16" t="n">
        <v>1</v>
      </c>
      <c r="S648" s="19" t="n">
        <v>0.55</v>
      </c>
      <c r="T648" s="19" t="n">
        <v>0.31</v>
      </c>
      <c r="U648" s="17" t="inlineStr">
        <is>
          <t>Tier 1A (Direct Coloc, &lt;1 km)</t>
        </is>
      </c>
      <c r="V648" s="19" t="n">
        <v>93.40000000000001</v>
      </c>
      <c r="W648" s="19" t="n">
        <v>75.40000000000001</v>
      </c>
      <c r="X648" s="19" t="n">
        <v>59.2</v>
      </c>
      <c r="Y648" s="20">
        <f>ROUND(V648*0.35+W648*0.35+X648*0.30,2)</f>
        <v/>
      </c>
      <c r="Z648" s="22" t="inlineStr">
        <is>
          <t>B - Node 0.5-1 km</t>
        </is>
      </c>
      <c r="AA648" s="19" t="n">
        <v>0.543473877323249</v>
      </c>
      <c r="AB648" s="19" t="n">
        <v>0.8297322289543294</v>
      </c>
      <c r="AC648" s="17" t="inlineStr">
        <is>
          <t>POL001 - TYPE 3 / CAPOOCAN - TACLOBAN</t>
        </is>
      </c>
      <c r="AD648" s="17" t="inlineStr">
        <is>
          <t>Survey a short node lateral; confirm port/fiber capacity, access and route.</t>
        </is>
      </c>
      <c r="AE648" s="16" t="n">
        <v>1021</v>
      </c>
    </row>
    <row r="649">
      <c r="A649" s="16" t="n">
        <v>1</v>
      </c>
      <c r="B649" s="16" t="n">
        <v>645</v>
      </c>
      <c r="C649" s="16" t="n">
        <v>645</v>
      </c>
      <c r="D649" s="17" t="inlineStr">
        <is>
          <t>0402120005</t>
        </is>
      </c>
      <c r="E649" s="17" t="inlineStr">
        <is>
          <t>Region IV-A (CALABARZON)</t>
        </is>
      </c>
      <c r="F649" s="17" t="inlineStr">
        <is>
          <t>Cavite</t>
        </is>
      </c>
      <c r="G649" s="17" t="inlineStr">
        <is>
          <t>Tanza</t>
        </is>
      </c>
      <c r="H649" s="18" t="inlineStr">
        <is>
          <t>Bucal</t>
        </is>
      </c>
      <c r="I649" s="18" t="n">
        <v>14.39033</v>
      </c>
      <c r="J649" s="17" t="n">
        <v>120.862154</v>
      </c>
      <c r="K649" s="17" t="inlineStr">
        <is>
          <t>U</t>
        </is>
      </c>
      <c r="L649" s="11" t="n">
        <v>17246</v>
      </c>
      <c r="M649" s="19" t="n">
        <v>3.4</v>
      </c>
      <c r="N649" s="20">
        <f>INT(L649/M649)</f>
        <v/>
      </c>
      <c r="O649" s="20">
        <f>ROUND(N649*0.3,0)</f>
        <v/>
      </c>
      <c r="P649" s="17" t="inlineStr">
        <is>
          <t>Band n50 (1.5 GHz, 100 MHz TDD)</t>
        </is>
      </c>
      <c r="Q649" s="21">
        <f>MAX(1,ROUNDUP(O649/1000,0))</f>
        <v/>
      </c>
      <c r="R649" s="16" t="n">
        <v>1</v>
      </c>
      <c r="S649" s="19" t="n">
        <v>0.52</v>
      </c>
      <c r="T649" s="19" t="n">
        <v>0.6</v>
      </c>
      <c r="U649" s="17" t="inlineStr">
        <is>
          <t>Tier 1A (Direct Coloc, &lt;1 km)</t>
        </is>
      </c>
      <c r="V649" s="19" t="n">
        <v>94.2</v>
      </c>
      <c r="W649" s="19" t="n">
        <v>100</v>
      </c>
      <c r="X649" s="19" t="n">
        <v>29.5</v>
      </c>
      <c r="Y649" s="20">
        <f>ROUND(V649*0.35+W649*0.35+X649*0.30,2)</f>
        <v/>
      </c>
      <c r="Z649" s="22" t="inlineStr">
        <is>
          <t>B - Node 0.5-1 km</t>
        </is>
      </c>
      <c r="AA649" s="19" t="n">
        <v>0.5156451192645348</v>
      </c>
      <c r="AB649" s="19" t="n">
        <v>0.5958833909734549</v>
      </c>
      <c r="AC649" s="17" t="inlineStr">
        <is>
          <t>TZC003 - BP / TANZA</t>
        </is>
      </c>
      <c r="AD649" s="17" t="inlineStr">
        <is>
          <t>Survey a short node lateral; confirm port/fiber capacity, access and route.</t>
        </is>
      </c>
      <c r="AE649" s="16" t="n">
        <v>962</v>
      </c>
    </row>
    <row r="650">
      <c r="A650" s="16" t="n">
        <v>1</v>
      </c>
      <c r="B650" s="16" t="n">
        <v>646</v>
      </c>
      <c r="C650" s="16" t="n">
        <v>646</v>
      </c>
      <c r="D650" s="17" t="inlineStr">
        <is>
          <t>1401113004</t>
        </is>
      </c>
      <c r="E650" s="17" t="inlineStr">
        <is>
          <t>Cordillera Administrative Region (CAR)</t>
        </is>
      </c>
      <c r="F650" s="17" t="inlineStr">
        <is>
          <t>Benguet</t>
        </is>
      </c>
      <c r="G650" s="17" t="inlineStr">
        <is>
          <t>Tuba</t>
        </is>
      </c>
      <c r="H650" s="18" t="inlineStr">
        <is>
          <t>Camp 4</t>
        </is>
      </c>
      <c r="I650" s="18" t="n">
        <v>16.30994</v>
      </c>
      <c r="J650" s="17" t="n">
        <v>120.616292</v>
      </c>
      <c r="K650" s="17" t="inlineStr">
        <is>
          <t>U</t>
        </is>
      </c>
      <c r="L650" s="11" t="n">
        <v>7022</v>
      </c>
      <c r="M650" s="19" t="n">
        <v>3.5</v>
      </c>
      <c r="N650" s="20">
        <f>INT(L650/M650)</f>
        <v/>
      </c>
      <c r="O650" s="20">
        <f>ROUND(N650*0.3,0)</f>
        <v/>
      </c>
      <c r="P650" s="17" t="inlineStr">
        <is>
          <t>Band n50 (1.5 GHz, 100 MHz TDD)</t>
        </is>
      </c>
      <c r="Q650" s="21">
        <f>MAX(1,ROUNDUP(O650/1000,0))</f>
        <v/>
      </c>
      <c r="R650" s="16" t="n">
        <v>1</v>
      </c>
      <c r="S650" s="19" t="n">
        <v>0.18</v>
      </c>
      <c r="T650" s="19" t="n">
        <v>9.68</v>
      </c>
      <c r="U650" s="17" t="inlineStr">
        <is>
          <t>Tier 1A (Direct Coloc, &lt;1 km)</t>
        </is>
      </c>
      <c r="V650" s="19" t="n">
        <v>94.2</v>
      </c>
      <c r="W650" s="19" t="n">
        <v>100</v>
      </c>
      <c r="X650" s="19" t="n">
        <v>29.5</v>
      </c>
      <c r="Y650" s="20">
        <f>ROUND(V650*0.35+W650*0.35+X650*0.30,2)</f>
        <v/>
      </c>
      <c r="Z650" s="22" t="inlineStr">
        <is>
          <t>A - Node within 0.5 km</t>
        </is>
      </c>
      <c r="AA650" s="19" t="n">
        <v>0.1809437235624332</v>
      </c>
      <c r="AB650" s="19" t="n">
        <v>9.546097704575683</v>
      </c>
      <c r="AC650" s="17" t="inlineStr">
        <is>
          <t>TBB003 - PM / TUBA</t>
        </is>
      </c>
      <c r="AD650" s="17" t="inlineStr">
        <is>
          <t>First survey: confirm node handoff, spare capacity and a feasible short route; co-location is not established.</t>
        </is>
      </c>
      <c r="AE650" s="16" t="n">
        <v>221</v>
      </c>
    </row>
    <row r="651">
      <c r="A651" s="16" t="n">
        <v>1</v>
      </c>
      <c r="B651" s="16" t="n">
        <v>647</v>
      </c>
      <c r="C651" s="16" t="n">
        <v>647</v>
      </c>
      <c r="D651" s="17" t="inlineStr">
        <is>
          <t>0205705003</t>
        </is>
      </c>
      <c r="E651" s="17" t="inlineStr">
        <is>
          <t>Region II (Cagayan Valley)</t>
        </is>
      </c>
      <c r="F651" s="17" t="inlineStr">
        <is>
          <t>Quirino</t>
        </is>
      </c>
      <c r="G651" s="17" t="inlineStr">
        <is>
          <t>Saguday</t>
        </is>
      </c>
      <c r="H651" s="18" t="inlineStr">
        <is>
          <t>Magsaysay</t>
        </is>
      </c>
      <c r="I651" s="18" t="n">
        <v>16.538337</v>
      </c>
      <c r="J651" s="17" t="n">
        <v>121.560893</v>
      </c>
      <c r="K651" s="17" t="inlineStr">
        <is>
          <t>R</t>
        </is>
      </c>
      <c r="L651" s="11" t="n">
        <v>2636</v>
      </c>
      <c r="M651" s="19" t="n">
        <v>3.9</v>
      </c>
      <c r="N651" s="20">
        <f>INT(L651/M651)</f>
        <v/>
      </c>
      <c r="O651" s="20">
        <f>ROUND(N651*0.3,0)</f>
        <v/>
      </c>
      <c r="P651" s="17" t="inlineStr">
        <is>
          <t>Band n50 (1.5 GHz, 100 MHz TDD)</t>
        </is>
      </c>
      <c r="Q651" s="21">
        <f>MAX(1,ROUNDUP(O651/1000,0))</f>
        <v/>
      </c>
      <c r="R651" s="16" t="n">
        <v>1</v>
      </c>
      <c r="S651" s="19" t="n">
        <v>0.66</v>
      </c>
      <c r="T651" s="19" t="n">
        <v>0.17</v>
      </c>
      <c r="U651" s="17" t="inlineStr">
        <is>
          <t>Tier 1A (Direct Coloc, &lt;1 km)</t>
        </is>
      </c>
      <c r="V651" s="19" t="n">
        <v>90.3</v>
      </c>
      <c r="W651" s="19" t="n">
        <v>75.8</v>
      </c>
      <c r="X651" s="19" t="n">
        <v>62.3</v>
      </c>
      <c r="Y651" s="20">
        <f>ROUND(V651*0.35+W651*0.35+X651*0.30,2)</f>
        <v/>
      </c>
      <c r="Z651" s="22" t="inlineStr">
        <is>
          <t>B - Node 0.5-1 km</t>
        </is>
      </c>
      <c r="AA651" s="19" t="n">
        <v>0.6568703118986449</v>
      </c>
      <c r="AB651" s="19" t="n">
        <v>0.07572957371344202</v>
      </c>
      <c r="AC651" s="17" t="inlineStr">
        <is>
          <t>SGQ001 - PM / SEGMENT 47 (SANTIAGO - MADDELA)</t>
        </is>
      </c>
      <c r="AD651" s="17" t="inlineStr">
        <is>
          <t>Survey a short node lateral; confirm port/fiber capacity, access and route.</t>
        </is>
      </c>
      <c r="AE651" s="16" t="n">
        <v>1260</v>
      </c>
    </row>
    <row r="652">
      <c r="A652" s="16" t="n">
        <v>1</v>
      </c>
      <c r="B652" s="16" t="n">
        <v>648</v>
      </c>
      <c r="C652" s="16" t="n">
        <v>648</v>
      </c>
      <c r="D652" s="17" t="inlineStr">
        <is>
          <t>0403419016</t>
        </is>
      </c>
      <c r="E652" s="17" t="inlineStr">
        <is>
          <t>Region IV-A (CALABARZON)</t>
        </is>
      </c>
      <c r="F652" s="17" t="inlineStr">
        <is>
          <t>Laguna</t>
        </is>
      </c>
      <c r="G652" s="17" t="inlineStr">
        <is>
          <t>Pagsanjan</t>
        </is>
      </c>
      <c r="H652" s="18" t="inlineStr">
        <is>
          <t>San Isidro</t>
        </is>
      </c>
      <c r="I652" s="18" t="n">
        <v>14.279841</v>
      </c>
      <c r="J652" s="17" t="n">
        <v>121.458094</v>
      </c>
      <c r="K652" s="17" t="inlineStr">
        <is>
          <t>R</t>
        </is>
      </c>
      <c r="L652" s="11" t="n">
        <v>3022</v>
      </c>
      <c r="M652" s="19" t="n">
        <v>3.3</v>
      </c>
      <c r="N652" s="20">
        <f>INT(L652/M652)</f>
        <v/>
      </c>
      <c r="O652" s="20">
        <f>ROUND(N652*0.3,0)</f>
        <v/>
      </c>
      <c r="P652" s="17" t="inlineStr">
        <is>
          <t>Band n50 (1.5 GHz, 100 MHz TDD)</t>
        </is>
      </c>
      <c r="Q652" s="21">
        <f>MAX(1,ROUNDUP(O652/1000,0))</f>
        <v/>
      </c>
      <c r="R652" s="16" t="n">
        <v>1</v>
      </c>
      <c r="S652" s="19" t="n">
        <v>1.09</v>
      </c>
      <c r="T652" s="19" t="n">
        <v>0.09</v>
      </c>
      <c r="U652" s="17" t="inlineStr">
        <is>
          <t>Tier 1B (Micro Drop, 1-3 km)</t>
        </is>
      </c>
      <c r="V652" s="19" t="n">
        <v>79.40000000000001</v>
      </c>
      <c r="W652" s="19" t="n">
        <v>94.09999999999999</v>
      </c>
      <c r="X652" s="19" t="n">
        <v>53.5</v>
      </c>
      <c r="Y652" s="20">
        <f>ROUND(V652*0.35+W652*0.35+X652*0.30,2)</f>
        <v/>
      </c>
      <c r="Z652" s="23" t="inlineStr">
        <is>
          <t>C - Line within 0.5 km; node over 1 km</t>
        </is>
      </c>
      <c r="AA652" s="19" t="n">
        <v>1.093445276674547</v>
      </c>
      <c r="AB652" s="19" t="n">
        <v>0.08259178657068433</v>
      </c>
      <c r="AC652" s="17" t="inlineStr">
        <is>
          <t>PSL001 - BP / SEGMENT 23 (FAMY - STA CRUZ)</t>
        </is>
      </c>
      <c r="AD652" s="17" t="inlineStr">
        <is>
          <t>Locate an authorized closure or handhole and confirm splicing/capacity; nearby cable alone is insufficient.</t>
        </is>
      </c>
      <c r="AE652" s="16" t="n">
        <v>2488</v>
      </c>
    </row>
    <row r="653">
      <c r="A653" s="16" t="n">
        <v>1</v>
      </c>
      <c r="B653" s="16" t="n">
        <v>649</v>
      </c>
      <c r="C653" s="16" t="n">
        <v>649</v>
      </c>
      <c r="D653" s="17" t="inlineStr">
        <is>
          <t>0402111005</t>
        </is>
      </c>
      <c r="E653" s="17" t="inlineStr">
        <is>
          <t>Region IV-A (CALABARZON)</t>
        </is>
      </c>
      <c r="F653" s="17" t="inlineStr">
        <is>
          <t>Cavite</t>
        </is>
      </c>
      <c r="G653" s="17" t="inlineStr">
        <is>
          <t>Kawit</t>
        </is>
      </c>
      <c r="H653" s="18" t="inlineStr">
        <is>
          <t>Panamitan</t>
        </is>
      </c>
      <c r="I653" s="18" t="n">
        <v>14.436887</v>
      </c>
      <c r="J653" s="17" t="n">
        <v>120.893139</v>
      </c>
      <c r="K653" s="17" t="inlineStr">
        <is>
          <t>R</t>
        </is>
      </c>
      <c r="L653" s="11" t="n">
        <v>3577</v>
      </c>
      <c r="M653" s="19" t="n">
        <v>3.4</v>
      </c>
      <c r="N653" s="20">
        <f>INT(L653/M653)</f>
        <v/>
      </c>
      <c r="O653" s="20">
        <f>ROUND(N653*0.3,0)</f>
        <v/>
      </c>
      <c r="P653" s="17" t="inlineStr">
        <is>
          <t>Band n50 (1.5 GHz, 100 MHz TDD)</t>
        </is>
      </c>
      <c r="Q653" s="21">
        <f>MAX(1,ROUNDUP(O653/1000,0))</f>
        <v/>
      </c>
      <c r="R653" s="16" t="n">
        <v>1</v>
      </c>
      <c r="S653" s="19" t="n">
        <v>1.36</v>
      </c>
      <c r="T653" s="19" t="n">
        <v>0.77</v>
      </c>
      <c r="U653" s="17" t="inlineStr">
        <is>
          <t>Tier 1B (Micro Drop, 1-3 km)</t>
        </is>
      </c>
      <c r="V653" s="19" t="n">
        <v>73.5</v>
      </c>
      <c r="W653" s="19" t="n">
        <v>100</v>
      </c>
      <c r="X653" s="19" t="n">
        <v>53.5</v>
      </c>
      <c r="Y653" s="20">
        <f>ROUND(V653*0.35+W653*0.35+X653*0.30,2)</f>
        <v/>
      </c>
      <c r="Z653" s="24" t="inlineStr">
        <is>
          <t>D - Other node or line within 3 km</t>
        </is>
      </c>
      <c r="AA653" s="19" t="n">
        <v>1.361317319640513</v>
      </c>
      <c r="AB653" s="19" t="n">
        <v>0.7403542205867687</v>
      </c>
      <c r="AC653" s="17" t="inlineStr">
        <is>
          <t>NVC001
-TYPE 3 / KAWIT</t>
        </is>
      </c>
      <c r="AD653" s="17" t="inlineStr">
        <is>
          <t>Compare a routed node lateral with an approved line tap; survey crossings and permissions.</t>
        </is>
      </c>
      <c r="AE653" s="16" t="n">
        <v>3357</v>
      </c>
    </row>
    <row r="654">
      <c r="A654" s="16" t="n">
        <v>1</v>
      </c>
      <c r="B654" s="16" t="n">
        <v>650</v>
      </c>
      <c r="C654" s="16" t="n">
        <v>650</v>
      </c>
      <c r="D654" s="17" t="inlineStr">
        <is>
          <t>0701205016</t>
        </is>
      </c>
      <c r="E654" s="17" t="inlineStr">
        <is>
          <t>Region VII (Central Visayas)</t>
        </is>
      </c>
      <c r="F654" s="17" t="inlineStr">
        <is>
          <t>Bohol</t>
        </is>
      </c>
      <c r="G654" s="17" t="inlineStr">
        <is>
          <t>Baclayon</t>
        </is>
      </c>
      <c r="H654" s="18" t="inlineStr">
        <is>
          <t>Taguihon</t>
        </is>
      </c>
      <c r="I654" s="18" t="n">
        <v>9.626381</v>
      </c>
      <c r="J654" s="17" t="n">
        <v>123.911565</v>
      </c>
      <c r="K654" s="17" t="inlineStr">
        <is>
          <t>R</t>
        </is>
      </c>
      <c r="L654" s="11" t="n">
        <v>2119</v>
      </c>
      <c r="M654" s="19" t="n">
        <v>4</v>
      </c>
      <c r="N654" s="20">
        <f>INT(L654/M654)</f>
        <v/>
      </c>
      <c r="O654" s="20">
        <f>ROUND(N654*0.3,0)</f>
        <v/>
      </c>
      <c r="P654" s="17" t="inlineStr">
        <is>
          <t>Band n50 (1.5 GHz, 100 MHz TDD)</t>
        </is>
      </c>
      <c r="Q654" s="21">
        <f>MAX(1,ROUNDUP(O654/1000,0))</f>
        <v/>
      </c>
      <c r="R654" s="16" t="n">
        <v>1</v>
      </c>
      <c r="S654" s="19" t="n">
        <v>0.37</v>
      </c>
      <c r="T654" s="19" t="n">
        <v>0.27</v>
      </c>
      <c r="U654" s="17" t="inlineStr">
        <is>
          <t>Tier 1A (Direct Coloc, &lt;1 km)</t>
        </is>
      </c>
      <c r="V654" s="19" t="n">
        <v>98.40000000000001</v>
      </c>
      <c r="W654" s="19" t="n">
        <v>62.7</v>
      </c>
      <c r="X654" s="19" t="n">
        <v>67.90000000000001</v>
      </c>
      <c r="Y654" s="20">
        <f>ROUND(V654*0.35+W654*0.35+X654*0.30,2)</f>
        <v/>
      </c>
      <c r="Z654" s="22" t="inlineStr">
        <is>
          <t>A - Node within 0.5 km</t>
        </is>
      </c>
      <c r="AA654" s="19" t="n">
        <v>0.3679783921973295</v>
      </c>
      <c r="AB654" s="19" t="n">
        <v>0.193164416246959</v>
      </c>
      <c r="AC654" s="17" t="inlineStr">
        <is>
          <t>BLY001 - BP / 11,428 mtrs.</t>
        </is>
      </c>
      <c r="AD654" s="17" t="inlineStr">
        <is>
          <t>First survey: confirm node handoff, spare capacity and a feasible short route; co-location is not established.</t>
        </is>
      </c>
      <c r="AE654" s="16" t="n">
        <v>646</v>
      </c>
    </row>
    <row r="655">
      <c r="A655" s="16" t="n">
        <v>1</v>
      </c>
      <c r="B655" s="16" t="n">
        <v>651</v>
      </c>
      <c r="C655" s="16" t="n">
        <v>651</v>
      </c>
      <c r="D655" s="17" t="inlineStr">
        <is>
          <t>0604531015</t>
        </is>
      </c>
      <c r="E655" s="17" t="inlineStr">
        <is>
          <t>Region VI (Western Visayas)</t>
        </is>
      </c>
      <c r="F655" s="17" t="inlineStr">
        <is>
          <t>Negros Occidental</t>
        </is>
      </c>
      <c r="G655" s="17" t="inlineStr">
        <is>
          <t>City of Victorias</t>
        </is>
      </c>
      <c r="H655" s="18" t="inlineStr">
        <is>
          <t>Barangay XII</t>
        </is>
      </c>
      <c r="I655" s="18" t="n">
        <v>10.887462</v>
      </c>
      <c r="J655" s="17" t="n">
        <v>123.076111</v>
      </c>
      <c r="K655" s="17" t="inlineStr">
        <is>
          <t>R</t>
        </is>
      </c>
      <c r="L655" s="11" t="n">
        <v>4320</v>
      </c>
      <c r="M655" s="19" t="n">
        <v>3.7</v>
      </c>
      <c r="N655" s="20">
        <f>INT(L655/M655)</f>
        <v/>
      </c>
      <c r="O655" s="20">
        <f>ROUND(N655*0.3,0)</f>
        <v/>
      </c>
      <c r="P655" s="17" t="inlineStr">
        <is>
          <t>Band n50 (1.5 GHz, 100 MHz TDD)</t>
        </is>
      </c>
      <c r="Q655" s="21">
        <f>MAX(1,ROUNDUP(O655/1000,0))</f>
        <v/>
      </c>
      <c r="R655" s="16" t="n">
        <v>1</v>
      </c>
      <c r="S655" s="19" t="n">
        <v>1.6</v>
      </c>
      <c r="T655" s="19" t="n">
        <v>1.37</v>
      </c>
      <c r="U655" s="17" t="inlineStr">
        <is>
          <t>Tier 1B (Micro Drop, 1-3 km)</t>
        </is>
      </c>
      <c r="V655" s="19" t="n">
        <v>68.59999999999999</v>
      </c>
      <c r="W655" s="19" t="n">
        <v>100</v>
      </c>
      <c r="X655" s="19" t="n">
        <v>59.2</v>
      </c>
      <c r="Y655" s="20">
        <f>ROUND(V655*0.35+W655*0.35+X655*0.30,2)</f>
        <v/>
      </c>
      <c r="Z655" s="24" t="inlineStr">
        <is>
          <t>D - Other node or line within 3 km</t>
        </is>
      </c>
      <c r="AA655" s="19" t="n">
        <v>1.595600130087296</v>
      </c>
      <c r="AB655" s="19" t="n">
        <v>1.241882409017778</v>
      </c>
      <c r="AC655" s="17" t="inlineStr">
        <is>
          <t>VSN001 - TYPE 2 / TALISAY - VICTORIAS</t>
        </is>
      </c>
      <c r="AD655" s="17" t="inlineStr">
        <is>
          <t>Compare a routed node lateral with an approved line tap; survey crossings and permissions.</t>
        </is>
      </c>
      <c r="AE655" s="16" t="n">
        <v>3948</v>
      </c>
    </row>
    <row r="656">
      <c r="A656" s="16" t="n">
        <v>1</v>
      </c>
      <c r="B656" s="16" t="n">
        <v>652</v>
      </c>
      <c r="C656" s="16" t="n">
        <v>652</v>
      </c>
      <c r="D656" s="17" t="inlineStr">
        <is>
          <t>0300803018</t>
        </is>
      </c>
      <c r="E656" s="17" t="inlineStr">
        <is>
          <t>Region III (Central Luzon)</t>
        </is>
      </c>
      <c r="F656" s="17" t="inlineStr">
        <is>
          <t>Bataan</t>
        </is>
      </c>
      <c r="G656" s="17" t="inlineStr">
        <is>
          <t>City of Balanga</t>
        </is>
      </c>
      <c r="H656" s="18" t="inlineStr">
        <is>
          <t>Camacho</t>
        </is>
      </c>
      <c r="I656" s="18" t="n">
        <v>14.682013</v>
      </c>
      <c r="J656" s="17" t="n">
        <v>120.527408</v>
      </c>
      <c r="K656" s="17" t="inlineStr">
        <is>
          <t>R</t>
        </is>
      </c>
      <c r="L656" s="11" t="n">
        <v>4015</v>
      </c>
      <c r="M656" s="19" t="n">
        <v>3.6</v>
      </c>
      <c r="N656" s="20">
        <f>INT(L656/M656)</f>
        <v/>
      </c>
      <c r="O656" s="20">
        <f>ROUND(N656*0.3,0)</f>
        <v/>
      </c>
      <c r="P656" s="17" t="inlineStr">
        <is>
          <t>Band n50 (1.5 GHz, 100 MHz TDD)</t>
        </is>
      </c>
      <c r="Q656" s="21">
        <f>MAX(1,ROUNDUP(O656/1000,0))</f>
        <v/>
      </c>
      <c r="R656" s="16" t="n">
        <v>1</v>
      </c>
      <c r="S656" s="19" t="n">
        <v>1.37</v>
      </c>
      <c r="T656" s="19" t="n">
        <v>0.6899999999999999</v>
      </c>
      <c r="U656" s="17" t="inlineStr">
        <is>
          <t>Tier 1B (Micro Drop, 1-3 km)</t>
        </is>
      </c>
      <c r="V656" s="19" t="n">
        <v>73.40000000000001</v>
      </c>
      <c r="W656" s="19" t="n">
        <v>100</v>
      </c>
      <c r="X656" s="19" t="n">
        <v>53.5</v>
      </c>
      <c r="Y656" s="20">
        <f>ROUND(V656*0.35+W656*0.35+X656*0.30,2)</f>
        <v/>
      </c>
      <c r="Z656" s="24" t="inlineStr">
        <is>
          <t>D - Other node or line within 3 km</t>
        </is>
      </c>
      <c r="AA656" s="19" t="n">
        <v>1.36694064621999</v>
      </c>
      <c r="AB656" s="19" t="n">
        <v>0.6862654324883732</v>
      </c>
      <c r="AC656" s="17" t="inlineStr">
        <is>
          <t>BLB002 - TYPE 3 / Pipe Dinalupian to Orion</t>
        </is>
      </c>
      <c r="AD656" s="17" t="inlineStr">
        <is>
          <t>Compare a routed node lateral with an approved line tap; survey crossings and permissions.</t>
        </is>
      </c>
      <c r="AE656" s="16" t="n">
        <v>3314</v>
      </c>
    </row>
    <row r="657">
      <c r="A657" s="16" t="n">
        <v>1</v>
      </c>
      <c r="B657" s="16" t="n">
        <v>653</v>
      </c>
      <c r="C657" s="16" t="n">
        <v>653</v>
      </c>
      <c r="D657" s="17" t="inlineStr">
        <is>
          <t>0702208012</t>
        </is>
      </c>
      <c r="E657" s="17" t="inlineStr">
        <is>
          <t>Region VII (Central Visayas)</t>
        </is>
      </c>
      <c r="F657" s="17" t="inlineStr">
        <is>
          <t>Cebu</t>
        </is>
      </c>
      <c r="G657" s="17" t="inlineStr">
        <is>
          <t>Balamban</t>
        </is>
      </c>
      <c r="H657" s="18" t="inlineStr">
        <is>
          <t>Cantuod</t>
        </is>
      </c>
      <c r="I657" s="18" t="n">
        <v>10.515719</v>
      </c>
      <c r="J657" s="17" t="n">
        <v>123.727433</v>
      </c>
      <c r="K657" s="17" t="inlineStr">
        <is>
          <t>R</t>
        </is>
      </c>
      <c r="L657" s="11" t="n">
        <v>5099</v>
      </c>
      <c r="M657" s="19" t="n">
        <v>3.8</v>
      </c>
      <c r="N657" s="20">
        <f>INT(L657/M657)</f>
        <v/>
      </c>
      <c r="O657" s="20">
        <f>ROUND(N657*0.3,0)</f>
        <v/>
      </c>
      <c r="P657" s="17" t="inlineStr">
        <is>
          <t>Band n50 (1.5 GHz, 100 MHz TDD)</t>
        </is>
      </c>
      <c r="Q657" s="21">
        <f>MAX(1,ROUNDUP(O657/1000,0))</f>
        <v/>
      </c>
      <c r="R657" s="16" t="n">
        <v>1</v>
      </c>
      <c r="S657" s="19" t="n">
        <v>1.61</v>
      </c>
      <c r="T657" s="19" t="n">
        <v>1.17</v>
      </c>
      <c r="U657" s="17" t="inlineStr">
        <is>
          <t>Tier 1B (Micro Drop, 1-3 km)</t>
        </is>
      </c>
      <c r="V657" s="19" t="n">
        <v>68.5</v>
      </c>
      <c r="W657" s="19" t="n">
        <v>100</v>
      </c>
      <c r="X657" s="19" t="n">
        <v>59.2</v>
      </c>
      <c r="Y657" s="20">
        <f>ROUND(V657*0.35+W657*0.35+X657*0.30,2)</f>
        <v/>
      </c>
      <c r="Z657" s="24" t="inlineStr">
        <is>
          <t>D - Other node or line within 3 km</t>
        </is>
      </c>
      <c r="AA657" s="19" t="n">
        <v>1.605864838453198</v>
      </c>
      <c r="AB657" s="19" t="n">
        <v>1.159475600334885</v>
      </c>
      <c r="AC657" s="17" t="inlineStr">
        <is>
          <t>BLN001 - TYPE 3 / 104.3km-96FOC-toledo-san remigio</t>
        </is>
      </c>
      <c r="AD657" s="17" t="inlineStr">
        <is>
          <t>Compare a routed node lateral with an approved line tap; survey crossings and permissions.</t>
        </is>
      </c>
      <c r="AE657" s="16" t="n">
        <v>3848</v>
      </c>
    </row>
    <row r="658">
      <c r="A658" s="16" t="n">
        <v>1</v>
      </c>
      <c r="B658" s="16" t="n">
        <v>654</v>
      </c>
      <c r="C658" s="16" t="n">
        <v>654</v>
      </c>
      <c r="D658" s="17" t="inlineStr">
        <is>
          <t>0501730016</t>
        </is>
      </c>
      <c r="E658" s="17" t="inlineStr">
        <is>
          <t>Region V (Bicol Region)</t>
        </is>
      </c>
      <c r="F658" s="17" t="inlineStr">
        <is>
          <t>Camarines Sur</t>
        </is>
      </c>
      <c r="G658" s="17" t="inlineStr">
        <is>
          <t>Ragay</t>
        </is>
      </c>
      <c r="H658" s="18" t="inlineStr">
        <is>
          <t>Godofredo Reyes Sr.</t>
        </is>
      </c>
      <c r="I658" s="18" t="n">
        <v>13.805092</v>
      </c>
      <c r="J658" s="17" t="n">
        <v>122.783922</v>
      </c>
      <c r="K658" s="17" t="inlineStr">
        <is>
          <t>R</t>
        </is>
      </c>
      <c r="L658" s="11" t="n">
        <v>4336</v>
      </c>
      <c r="M658" s="19" t="n">
        <v>4.2</v>
      </c>
      <c r="N658" s="20">
        <f>INT(L658/M658)</f>
        <v/>
      </c>
      <c r="O658" s="20">
        <f>ROUND(N658*0.3,0)</f>
        <v/>
      </c>
      <c r="P658" s="17" t="inlineStr">
        <is>
          <t>Band n50 (1.5 GHz, 100 MHz TDD)</t>
        </is>
      </c>
      <c r="Q658" s="21">
        <f>MAX(1,ROUNDUP(O658/1000,0))</f>
        <v/>
      </c>
      <c r="R658" s="16" t="n">
        <v>1</v>
      </c>
      <c r="S658" s="19" t="n">
        <v>1.58</v>
      </c>
      <c r="T658" s="19" t="n">
        <v>1.46</v>
      </c>
      <c r="U658" s="17" t="inlineStr">
        <is>
          <t>Tier 1B (Micro Drop, 1-3 km)</t>
        </is>
      </c>
      <c r="V658" s="19" t="n">
        <v>69.09999999999999</v>
      </c>
      <c r="W658" s="19" t="n">
        <v>99.5</v>
      </c>
      <c r="X658" s="19" t="n">
        <v>59.2</v>
      </c>
      <c r="Y658" s="20">
        <f>ROUND(V658*0.35+W658*0.35+X658*0.30,2)</f>
        <v/>
      </c>
      <c r="Z658" s="24" t="inlineStr">
        <is>
          <t>D - Other node or line within 3 km</t>
        </is>
      </c>
      <c r="AA658" s="19" t="n">
        <v>1.571346937774136</v>
      </c>
      <c r="AB658" s="19" t="n">
        <v>1.453578766291326</v>
      </c>
      <c r="AC658" s="17" t="inlineStr">
        <is>
          <t>RYC001 - TYPE 3 / CALAUAG - SIPOCOT</t>
        </is>
      </c>
      <c r="AD658" s="17" t="inlineStr">
        <is>
          <t>Compare a routed node lateral with an approved line tap; survey crossings and permissions.</t>
        </is>
      </c>
      <c r="AE658" s="16" t="n">
        <v>4222</v>
      </c>
    </row>
    <row r="659">
      <c r="A659" s="16" t="n">
        <v>1</v>
      </c>
      <c r="B659" s="16" t="n">
        <v>655</v>
      </c>
      <c r="C659" s="16" t="n">
        <v>655</v>
      </c>
      <c r="D659" s="17" t="inlineStr">
        <is>
          <t>0300804020</t>
        </is>
      </c>
      <c r="E659" s="17" t="inlineStr">
        <is>
          <t>Region III (Central Luzon)</t>
        </is>
      </c>
      <c r="F659" s="17" t="inlineStr">
        <is>
          <t>Bataan</t>
        </is>
      </c>
      <c r="G659" s="17" t="inlineStr">
        <is>
          <t>Dinalupihan</t>
        </is>
      </c>
      <c r="H659" s="18" t="inlineStr">
        <is>
          <t>Naparing</t>
        </is>
      </c>
      <c r="I659" s="18" t="n">
        <v>14.84587</v>
      </c>
      <c r="J659" s="17" t="n">
        <v>120.40686</v>
      </c>
      <c r="K659" s="17" t="inlineStr">
        <is>
          <t>R</t>
        </is>
      </c>
      <c r="L659" s="11" t="n">
        <v>3244</v>
      </c>
      <c r="M659" s="19" t="n">
        <v>3.6</v>
      </c>
      <c r="N659" s="20">
        <f>INT(L659/M659)</f>
        <v/>
      </c>
      <c r="O659" s="20">
        <f>ROUND(N659*0.3,0)</f>
        <v/>
      </c>
      <c r="P659" s="17" t="inlineStr">
        <is>
          <t>Band n50 (1.5 GHz, 100 MHz TDD)</t>
        </is>
      </c>
      <c r="Q659" s="21">
        <f>MAX(1,ROUNDUP(O659/1000,0))</f>
        <v/>
      </c>
      <c r="R659" s="16" t="n">
        <v>1</v>
      </c>
      <c r="S659" s="19" t="n">
        <v>1.05</v>
      </c>
      <c r="T659" s="19" t="n">
        <v>0.1</v>
      </c>
      <c r="U659" s="17" t="inlineStr">
        <is>
          <t>Tier 1B (Micro Drop, 1-3 km)</t>
        </is>
      </c>
      <c r="V659" s="19" t="n">
        <v>80.59999999999999</v>
      </c>
      <c r="W659" s="19" t="n">
        <v>92.8</v>
      </c>
      <c r="X659" s="19" t="n">
        <v>53.5</v>
      </c>
      <c r="Y659" s="20">
        <f>ROUND(V659*0.35+W659*0.35+X659*0.30,2)</f>
        <v/>
      </c>
      <c r="Z659" s="23" t="inlineStr">
        <is>
          <t>C - Line within 0.5 km; node over 1 km</t>
        </is>
      </c>
      <c r="AA659" s="19" t="n">
        <v>1.046616336824445</v>
      </c>
      <c r="AB659" s="19" t="n">
        <v>0.0205779662633391</v>
      </c>
      <c r="AC659" s="17" t="inlineStr">
        <is>
          <t>DNB003 - PM / Path Measure</t>
        </is>
      </c>
      <c r="AD659" s="17" t="inlineStr">
        <is>
          <t>Locate an authorized closure or handhole and confirm splicing/capacity; nearby cable alone is insufficient.</t>
        </is>
      </c>
      <c r="AE659" s="16" t="n">
        <v>2071</v>
      </c>
    </row>
    <row r="660">
      <c r="A660" s="16" t="n">
        <v>1</v>
      </c>
      <c r="B660" s="16" t="n">
        <v>656</v>
      </c>
      <c r="C660" s="16" t="n">
        <v>656</v>
      </c>
      <c r="D660" s="17" t="inlineStr">
        <is>
          <t>0403403003</t>
        </is>
      </c>
      <c r="E660" s="17" t="inlineStr">
        <is>
          <t>Region IV-A (CALABARZON)</t>
        </is>
      </c>
      <c r="F660" s="17" t="inlineStr">
        <is>
          <t>Laguna</t>
        </is>
      </c>
      <c r="G660" s="17" t="inlineStr">
        <is>
          <t>City of Biñan</t>
        </is>
      </c>
      <c r="H660" s="18" t="inlineStr">
        <is>
          <t>Santo Tomas</t>
        </is>
      </c>
      <c r="I660" s="18" t="n">
        <v>14.311305</v>
      </c>
      <c r="J660" s="17" t="n">
        <v>121.063513</v>
      </c>
      <c r="K660" s="17" t="inlineStr">
        <is>
          <t>U</t>
        </is>
      </c>
      <c r="L660" s="11" t="n">
        <v>61000</v>
      </c>
      <c r="M660" s="19" t="n">
        <v>3.3</v>
      </c>
      <c r="N660" s="20">
        <f>INT(L660/M660)</f>
        <v/>
      </c>
      <c r="O660" s="20">
        <f>ROUND(N660*0.3,0)</f>
        <v/>
      </c>
      <c r="P660" s="17" t="inlineStr">
        <is>
          <t>Band n50 (1.5 GHz, 100 MHz TDD)</t>
        </is>
      </c>
      <c r="Q660" s="21">
        <f>MAX(1,ROUNDUP(O660/1000,0))</f>
        <v/>
      </c>
      <c r="R660" s="16" t="n">
        <v>1</v>
      </c>
      <c r="S660" s="19" t="n">
        <v>0.06</v>
      </c>
      <c r="T660" s="19" t="n">
        <v>0.07000000000000001</v>
      </c>
      <c r="U660" s="17" t="inlineStr">
        <is>
          <t>Tier 1A (Direct Coloc, &lt;1 km)</t>
        </is>
      </c>
      <c r="V660" s="19" t="n">
        <v>100</v>
      </c>
      <c r="W660" s="19" t="n">
        <v>94</v>
      </c>
      <c r="X660" s="19" t="n">
        <v>29.5</v>
      </c>
      <c r="Y660" s="20">
        <f>ROUND(V660*0.35+W660*0.35+X660*0.30,2)</f>
        <v/>
      </c>
      <c r="Z660" s="22" t="inlineStr">
        <is>
          <t>A - Node within 0.5 km</t>
        </is>
      </c>
      <c r="AA660" s="19" t="n">
        <v>0.05516343169037909</v>
      </c>
      <c r="AB660" s="19" t="n">
        <v>0.02581255498554152</v>
      </c>
      <c r="AC660" s="17" t="inlineStr">
        <is>
          <t>BNL002
- TYPE 3 / AE CRC005-BNL001-CLB001</t>
        </is>
      </c>
      <c r="AD660" s="17" t="inlineStr">
        <is>
          <t>First survey: confirm node handoff, spare capacity and a feasible short route; co-location is not established.</t>
        </is>
      </c>
      <c r="AE660" s="16" t="n">
        <v>16</v>
      </c>
    </row>
    <row r="661">
      <c r="A661" s="16" t="n">
        <v>1</v>
      </c>
      <c r="B661" s="16" t="n">
        <v>657</v>
      </c>
      <c r="C661" s="16" t="n">
        <v>657</v>
      </c>
      <c r="D661" s="17" t="inlineStr">
        <is>
          <t>0305416010</t>
        </is>
      </c>
      <c r="E661" s="17" t="inlineStr">
        <is>
          <t>Region III (Central Luzon)</t>
        </is>
      </c>
      <c r="F661" s="17" t="inlineStr">
        <is>
          <t>Pampanga</t>
        </is>
      </c>
      <c r="G661" s="17" t="inlineStr">
        <is>
          <t>City of San Fernando</t>
        </is>
      </c>
      <c r="H661" s="18" t="inlineStr">
        <is>
          <t>Dolores</t>
        </is>
      </c>
      <c r="I661" s="18" t="n">
        <v>15.03611</v>
      </c>
      <c r="J661" s="17" t="n">
        <v>120.68274</v>
      </c>
      <c r="K661" s="17" t="inlineStr">
        <is>
          <t>U</t>
        </is>
      </c>
      <c r="L661" s="11" t="n">
        <v>21795</v>
      </c>
      <c r="M661" s="19" t="n">
        <v>4</v>
      </c>
      <c r="N661" s="20">
        <f>INT(L661/M661)</f>
        <v/>
      </c>
      <c r="O661" s="20">
        <f>ROUND(N661*0.3,0)</f>
        <v/>
      </c>
      <c r="P661" s="17" t="inlineStr">
        <is>
          <t>Band n50 (1.5 GHz, 100 MHz TDD)</t>
        </is>
      </c>
      <c r="Q661" s="21">
        <f>MAX(1,ROUNDUP(O661/1000,0))</f>
        <v/>
      </c>
      <c r="R661" s="16" t="n">
        <v>1</v>
      </c>
      <c r="S661" s="19" t="n">
        <v>0.52</v>
      </c>
      <c r="T661" s="19" t="n">
        <v>0.22</v>
      </c>
      <c r="U661" s="17" t="inlineStr">
        <is>
          <t>Tier 1A (Direct Coloc, &lt;1 km)</t>
        </is>
      </c>
      <c r="V661" s="19" t="n">
        <v>94</v>
      </c>
      <c r="W661" s="19" t="n">
        <v>100</v>
      </c>
      <c r="X661" s="19" t="n">
        <v>29.5</v>
      </c>
      <c r="Y661" s="20">
        <f>ROUND(V661*0.35+W661*0.35+X661*0.30,2)</f>
        <v/>
      </c>
      <c r="Z661" s="22" t="inlineStr">
        <is>
          <t>B - Node 0.5-1 km</t>
        </is>
      </c>
      <c r="AA661" s="19" t="n">
        <v>0.5228581663507211</v>
      </c>
      <c r="AB661" s="19" t="n">
        <v>0.1080919073664592</v>
      </c>
      <c r="AC661" s="17" t="inlineStr">
        <is>
          <t>SFP006 - TYPE 2 / SAN FERNANDO</t>
        </is>
      </c>
      <c r="AD661" s="17" t="inlineStr">
        <is>
          <t>Survey a short node lateral; confirm port/fiber capacity, access and route.</t>
        </is>
      </c>
      <c r="AE661" s="16" t="n">
        <v>972</v>
      </c>
    </row>
    <row r="662">
      <c r="A662" s="16" t="n">
        <v>1</v>
      </c>
      <c r="B662" s="16" t="n">
        <v>658</v>
      </c>
      <c r="C662" s="16" t="n">
        <v>658</v>
      </c>
      <c r="D662" s="17" t="inlineStr">
        <is>
          <t>0301421037</t>
        </is>
      </c>
      <c r="E662" s="17" t="inlineStr">
        <is>
          <t>Region III (Central Luzon)</t>
        </is>
      </c>
      <c r="F662" s="17" t="inlineStr">
        <is>
          <t>Bulacan</t>
        </is>
      </c>
      <c r="G662" s="17" t="inlineStr">
        <is>
          <t>San Miguel</t>
        </is>
      </c>
      <c r="H662" s="18" t="inlineStr">
        <is>
          <t>Poblacion</t>
        </is>
      </c>
      <c r="I662" s="18" t="n">
        <v>15.144295</v>
      </c>
      <c r="J662" s="17" t="n">
        <v>120.976949</v>
      </c>
      <c r="K662" s="17" t="inlineStr">
        <is>
          <t>R</t>
        </is>
      </c>
      <c r="L662" s="11" t="n">
        <v>3269</v>
      </c>
      <c r="M662" s="19" t="n">
        <v>3.5</v>
      </c>
      <c r="N662" s="20">
        <f>INT(L662/M662)</f>
        <v/>
      </c>
      <c r="O662" s="20">
        <f>ROUND(N662*0.3,0)</f>
        <v/>
      </c>
      <c r="P662" s="17" t="inlineStr">
        <is>
          <t>Band n50 (1.5 GHz, 100 MHz TDD)</t>
        </is>
      </c>
      <c r="Q662" s="21">
        <f>MAX(1,ROUNDUP(O662/1000,0))</f>
        <v/>
      </c>
      <c r="R662" s="16" t="n">
        <v>1</v>
      </c>
      <c r="S662" s="19" t="n">
        <v>1.16</v>
      </c>
      <c r="T662" s="19" t="n">
        <v>0.16</v>
      </c>
      <c r="U662" s="17" t="inlineStr">
        <is>
          <t>Tier 1B (Micro Drop, 1-3 km)</t>
        </is>
      </c>
      <c r="V662" s="19" t="n">
        <v>78</v>
      </c>
      <c r="W662" s="19" t="n">
        <v>95.40000000000001</v>
      </c>
      <c r="X662" s="19" t="n">
        <v>53.5</v>
      </c>
      <c r="Y662" s="20">
        <f>ROUND(V662*0.35+W662*0.35+X662*0.30,2)</f>
        <v/>
      </c>
      <c r="Z662" s="23" t="inlineStr">
        <is>
          <t>C - Line within 0.5 km; node over 1 km</t>
        </is>
      </c>
      <c r="AA662" s="19" t="n">
        <v>1.152862433284957</v>
      </c>
      <c r="AB662" s="19" t="n">
        <v>0.04765260590573817</v>
      </c>
      <c r="AC662" s="17" t="inlineStr">
        <is>
          <t>SMB002
- TYPE 3 / SEGMENT 18 (BALIUAG - ZARAGOZA)</t>
        </is>
      </c>
      <c r="AD662" s="17" t="inlineStr">
        <is>
          <t>Locate an authorized closure or handhole and confirm splicing/capacity; nearby cable alone is insufficient.</t>
        </is>
      </c>
      <c r="AE662" s="16" t="n">
        <v>2294</v>
      </c>
    </row>
    <row r="663">
      <c r="A663" s="16" t="n">
        <v>1</v>
      </c>
      <c r="B663" s="16" t="n">
        <v>659</v>
      </c>
      <c r="C663" s="16" t="n">
        <v>659</v>
      </c>
      <c r="D663" s="17" t="inlineStr">
        <is>
          <t>0702219004</t>
        </is>
      </c>
      <c r="E663" s="17" t="inlineStr">
        <is>
          <t>Region VII (Central Visayas)</t>
        </is>
      </c>
      <c r="F663" s="17" t="inlineStr">
        <is>
          <t>Cebu</t>
        </is>
      </c>
      <c r="G663" s="17" t="inlineStr">
        <is>
          <t>Consolacion</t>
        </is>
      </c>
      <c r="H663" s="18" t="inlineStr">
        <is>
          <t>Danglag</t>
        </is>
      </c>
      <c r="I663" s="18" t="n">
        <v>10.390825</v>
      </c>
      <c r="J663" s="17" t="n">
        <v>123.956539</v>
      </c>
      <c r="K663" s="17" t="inlineStr">
        <is>
          <t>R</t>
        </is>
      </c>
      <c r="L663" s="11" t="n">
        <v>4615</v>
      </c>
      <c r="M663" s="19" t="n">
        <v>3.8</v>
      </c>
      <c r="N663" s="20">
        <f>INT(L663/M663)</f>
        <v/>
      </c>
      <c r="O663" s="20">
        <f>ROUND(N663*0.3,0)</f>
        <v/>
      </c>
      <c r="P663" s="17" t="inlineStr">
        <is>
          <t>Band n50 (1.5 GHz, 100 MHz TDD)</t>
        </is>
      </c>
      <c r="Q663" s="21">
        <f>MAX(1,ROUNDUP(O663/1000,0))</f>
        <v/>
      </c>
      <c r="R663" s="16" t="n">
        <v>1</v>
      </c>
      <c r="S663" s="19" t="n">
        <v>1.61</v>
      </c>
      <c r="T663" s="19" t="n">
        <v>1.62</v>
      </c>
      <c r="U663" s="17" t="inlineStr">
        <is>
          <t>Tier 1B (Micro Drop, 1-3 km)</t>
        </is>
      </c>
      <c r="V663" s="19" t="n">
        <v>68.5</v>
      </c>
      <c r="W663" s="19" t="n">
        <v>100</v>
      </c>
      <c r="X663" s="19" t="n">
        <v>59.2</v>
      </c>
      <c r="Y663" s="20">
        <f>ROUND(V663*0.35+W663*0.35+X663*0.30,2)</f>
        <v/>
      </c>
      <c r="Z663" s="24" t="inlineStr">
        <is>
          <t>D - Other node or line within 3 km</t>
        </is>
      </c>
      <c r="AA663" s="19" t="n">
        <v>1.602640717962314</v>
      </c>
      <c r="AB663" s="19" t="n">
        <v>1.44565053929923</v>
      </c>
      <c r="AC663" s="17" t="inlineStr">
        <is>
          <t>CSC001 - TYPE 3 / Route 11.925km</t>
        </is>
      </c>
      <c r="AD663" s="17" t="inlineStr">
        <is>
          <t>Compare a routed node lateral with an approved line tap; survey crossings and permissions.</t>
        </is>
      </c>
      <c r="AE663" s="16" t="n">
        <v>4214</v>
      </c>
    </row>
    <row r="664">
      <c r="A664" s="16" t="n">
        <v>1</v>
      </c>
      <c r="B664" s="16" t="n">
        <v>660</v>
      </c>
      <c r="C664" s="16" t="n">
        <v>660</v>
      </c>
      <c r="D664" s="17" t="inlineStr">
        <is>
          <t>0201512021</t>
        </is>
      </c>
      <c r="E664" s="17" t="inlineStr">
        <is>
          <t>Region II (Cagayan Valley)</t>
        </is>
      </c>
      <c r="F664" s="17" t="inlineStr">
        <is>
          <t>Cagayan</t>
        </is>
      </c>
      <c r="G664" s="17" t="inlineStr">
        <is>
          <t>Enrile</t>
        </is>
      </c>
      <c r="H664" s="18" t="inlineStr">
        <is>
          <t>Barangay III-A</t>
        </is>
      </c>
      <c r="I664" s="18" t="n">
        <v>17.559224</v>
      </c>
      <c r="J664" s="17" t="n">
        <v>121.693411</v>
      </c>
      <c r="K664" s="17" t="inlineStr">
        <is>
          <t>R</t>
        </is>
      </c>
      <c r="L664" s="11" t="n">
        <v>2677</v>
      </c>
      <c r="M664" s="19" t="n">
        <v>3.9</v>
      </c>
      <c r="N664" s="20">
        <f>INT(L664/M664)</f>
        <v/>
      </c>
      <c r="O664" s="20">
        <f>ROUND(N664*0.3,0)</f>
        <v/>
      </c>
      <c r="P664" s="17" t="inlineStr">
        <is>
          <t>Band n50 (1.5 GHz, 100 MHz TDD)</t>
        </is>
      </c>
      <c r="Q664" s="21">
        <f>MAX(1,ROUNDUP(O664/1000,0))</f>
        <v/>
      </c>
      <c r="R664" s="16" t="n">
        <v>1</v>
      </c>
      <c r="S664" s="19" t="n">
        <v>0.42</v>
      </c>
      <c r="T664" s="19" t="n">
        <v>1.01</v>
      </c>
      <c r="U664" s="17" t="inlineStr">
        <is>
          <t>Tier 1A (Direct Coloc, &lt;1 km)</t>
        </is>
      </c>
      <c r="V664" s="19" t="n">
        <v>96.8</v>
      </c>
      <c r="W664" s="19" t="n">
        <v>76.5</v>
      </c>
      <c r="X664" s="19" t="n">
        <v>53.5</v>
      </c>
      <c r="Y664" s="20">
        <f>ROUND(V664*0.35+W664*0.35+X664*0.30,2)</f>
        <v/>
      </c>
      <c r="Z664" s="22" t="inlineStr">
        <is>
          <t>A - Node within 0.5 km</t>
        </is>
      </c>
      <c r="AA664" s="19" t="n">
        <v>0.424088819422193</v>
      </c>
      <c r="AB664" s="19" t="n">
        <v>0.9853802759524835</v>
      </c>
      <c r="AC664" s="17" t="inlineStr">
        <is>
          <t>ENC001 - PM / Untitled Path</t>
        </is>
      </c>
      <c r="AD664" s="17" t="inlineStr">
        <is>
          <t>First survey: confirm node handoff, spare capacity and a feasible short route; co-location is not established.</t>
        </is>
      </c>
      <c r="AE664" s="16" t="n">
        <v>783</v>
      </c>
    </row>
    <row r="665">
      <c r="A665" s="16" t="n">
        <v>1</v>
      </c>
      <c r="B665" s="16" t="n">
        <v>661</v>
      </c>
      <c r="C665" s="16" t="n">
        <v>661</v>
      </c>
      <c r="D665" s="17" t="inlineStr">
        <is>
          <t>0301403005</t>
        </is>
      </c>
      <c r="E665" s="17" t="inlineStr">
        <is>
          <t>Region III (Central Luzon)</t>
        </is>
      </c>
      <c r="F665" s="17" t="inlineStr">
        <is>
          <t>Bulacan</t>
        </is>
      </c>
      <c r="G665" s="17" t="inlineStr">
        <is>
          <t>Baliuag</t>
        </is>
      </c>
      <c r="H665" s="18" t="inlineStr">
        <is>
          <t>Concepcion</t>
        </is>
      </c>
      <c r="I665" s="18" t="n">
        <v>14.952661</v>
      </c>
      <c r="J665" s="17" t="n">
        <v>120.888919</v>
      </c>
      <c r="K665" s="17" t="inlineStr">
        <is>
          <t>U</t>
        </is>
      </c>
      <c r="L665" s="11" t="n">
        <v>10619</v>
      </c>
      <c r="M665" s="19" t="n">
        <v>3.5</v>
      </c>
      <c r="N665" s="20">
        <f>INT(L665/M665)</f>
        <v/>
      </c>
      <c r="O665" s="20">
        <f>ROUND(N665*0.3,0)</f>
        <v/>
      </c>
      <c r="P665" s="17" t="inlineStr">
        <is>
          <t>Band n50 (1.5 GHz, 100 MHz TDD)</t>
        </is>
      </c>
      <c r="Q665" s="21">
        <f>MAX(1,ROUNDUP(O665/1000,0))</f>
        <v/>
      </c>
      <c r="R665" s="16" t="n">
        <v>1</v>
      </c>
      <c r="S665" s="19" t="n">
        <v>0.53</v>
      </c>
      <c r="T665" s="19" t="n">
        <v>0.39</v>
      </c>
      <c r="U665" s="17" t="inlineStr">
        <is>
          <t>Tier 1A (Direct Coloc, &lt;1 km)</t>
        </is>
      </c>
      <c r="V665" s="19" t="n">
        <v>93.90000000000001</v>
      </c>
      <c r="W665" s="19" t="n">
        <v>100</v>
      </c>
      <c r="X665" s="19" t="n">
        <v>29.5</v>
      </c>
      <c r="Y665" s="20">
        <f>ROUND(V665*0.35+W665*0.35+X665*0.30,2)</f>
        <v/>
      </c>
      <c r="Z665" s="22" t="inlineStr">
        <is>
          <t>B - Node 0.5-1 km</t>
        </is>
      </c>
      <c r="AA665" s="19" t="n">
        <v>0.5251384638194045</v>
      </c>
      <c r="AB665" s="19" t="n">
        <v>0.3051415574084217</v>
      </c>
      <c r="AC665" s="17" t="inlineStr">
        <is>
          <t>BLG001
- TYPE 2 / SanLuis-Candaba Path</t>
        </is>
      </c>
      <c r="AD665" s="17" t="inlineStr">
        <is>
          <t>Survey a short node lateral; confirm port/fiber capacity, access and route.</t>
        </is>
      </c>
      <c r="AE665" s="16" t="n">
        <v>976</v>
      </c>
    </row>
    <row r="666">
      <c r="A666" s="16" t="n">
        <v>1</v>
      </c>
      <c r="B666" s="16" t="n">
        <v>662</v>
      </c>
      <c r="C666" s="16" t="n">
        <v>662</v>
      </c>
      <c r="D666" s="17" t="inlineStr">
        <is>
          <t>0603032022</t>
        </is>
      </c>
      <c r="E666" s="17" t="inlineStr">
        <is>
          <t>Region VI (Western Visayas)</t>
        </is>
      </c>
      <c r="F666" s="17" t="inlineStr">
        <is>
          <t>Iloilo</t>
        </is>
      </c>
      <c r="G666" s="17" t="inlineStr">
        <is>
          <t>New Lucena</t>
        </is>
      </c>
      <c r="H666" s="18" t="inlineStr">
        <is>
          <t>Poblacion</t>
        </is>
      </c>
      <c r="I666" s="18" t="n">
        <v>10.875369</v>
      </c>
      <c r="J666" s="17" t="n">
        <v>122.591286</v>
      </c>
      <c r="K666" s="17" t="inlineStr">
        <is>
          <t>R</t>
        </is>
      </c>
      <c r="L666" s="11" t="n">
        <v>3184</v>
      </c>
      <c r="M666" s="19" t="n">
        <v>3.8</v>
      </c>
      <c r="N666" s="20">
        <f>INT(L666/M666)</f>
        <v/>
      </c>
      <c r="O666" s="20">
        <f>ROUND(N666*0.3,0)</f>
        <v/>
      </c>
      <c r="P666" s="17" t="inlineStr">
        <is>
          <t>Band n50 (1.5 GHz, 100 MHz TDD)</t>
        </is>
      </c>
      <c r="Q666" s="21">
        <f>MAX(1,ROUNDUP(O666/1000,0))</f>
        <v/>
      </c>
      <c r="R666" s="16" t="n">
        <v>1</v>
      </c>
      <c r="S666" s="19" t="n">
        <v>0.83</v>
      </c>
      <c r="T666" s="19" t="n">
        <v>2.19</v>
      </c>
      <c r="U666" s="17" t="inlineStr">
        <is>
          <t>Tier 1A (Direct Coloc, &lt;1 km)</t>
        </is>
      </c>
      <c r="V666" s="19" t="n">
        <v>75.8</v>
      </c>
      <c r="W666" s="19" t="n">
        <v>85.09999999999999</v>
      </c>
      <c r="X666" s="19" t="n">
        <v>67.90000000000001</v>
      </c>
      <c r="Y666" s="20">
        <f>ROUND(V666*0.35+W666*0.35+X666*0.30,2)</f>
        <v/>
      </c>
      <c r="Z666" s="22" t="inlineStr">
        <is>
          <t>B - Node 0.5-1 km</t>
        </is>
      </c>
      <c r="AA666" s="19" t="n">
        <v>0.8304645813182883</v>
      </c>
      <c r="AB666" s="19" t="n">
        <v>2.18255855446269</v>
      </c>
      <c r="AC666" s="17" t="inlineStr">
        <is>
          <t>NLI001 - PM / ROXAS -  ILOILO</t>
        </is>
      </c>
      <c r="AD666" s="17" t="inlineStr">
        <is>
          <t>Survey a short node lateral; confirm port/fiber capacity, access and route.</t>
        </is>
      </c>
      <c r="AE666" s="16" t="n">
        <v>1625</v>
      </c>
    </row>
    <row r="667">
      <c r="A667" s="16" t="n">
        <v>1</v>
      </c>
      <c r="B667" s="16" t="n">
        <v>663</v>
      </c>
      <c r="C667" s="16" t="n">
        <v>663</v>
      </c>
      <c r="D667" s="17" t="inlineStr">
        <is>
          <t>0403423005</t>
        </is>
      </c>
      <c r="E667" s="17" t="inlineStr">
        <is>
          <t>Region IV-A (CALABARZON)</t>
        </is>
      </c>
      <c r="F667" s="17" t="inlineStr">
        <is>
          <t>Laguna</t>
        </is>
      </c>
      <c r="G667" s="17" t="inlineStr">
        <is>
          <t>Rizal</t>
        </is>
      </c>
      <c r="H667" s="18" t="inlineStr">
        <is>
          <t>Paule 2</t>
        </is>
      </c>
      <c r="I667" s="18" t="n">
        <v>14.112991</v>
      </c>
      <c r="J667" s="17" t="n">
        <v>121.394748</v>
      </c>
      <c r="K667" s="17" t="inlineStr">
        <is>
          <t>R</t>
        </is>
      </c>
      <c r="L667" s="11" t="n">
        <v>2020</v>
      </c>
      <c r="M667" s="19" t="n">
        <v>3.6</v>
      </c>
      <c r="N667" s="20">
        <f>INT(L667/M667)</f>
        <v/>
      </c>
      <c r="O667" s="20">
        <f>ROUND(N667*0.3,0)</f>
        <v/>
      </c>
      <c r="P667" s="17" t="inlineStr">
        <is>
          <t>Band n50 (1.5 GHz, 100 MHz TDD)</t>
        </is>
      </c>
      <c r="Q667" s="21">
        <f>MAX(1,ROUNDUP(O667/1000,0))</f>
        <v/>
      </c>
      <c r="R667" s="16" t="n">
        <v>1</v>
      </c>
      <c r="S667" s="19" t="n">
        <v>0.35</v>
      </c>
      <c r="T667" s="19" t="n">
        <v>0.35</v>
      </c>
      <c r="U667" s="17" t="inlineStr">
        <is>
          <t>Tier 1A (Direct Coloc, &lt;1 km)</t>
        </is>
      </c>
      <c r="V667" s="19" t="n">
        <v>98.90000000000001</v>
      </c>
      <c r="W667" s="19" t="n">
        <v>66.8</v>
      </c>
      <c r="X667" s="19" t="n">
        <v>62.3</v>
      </c>
      <c r="Y667" s="20">
        <f>ROUND(V667*0.35+W667*0.35+X667*0.30,2)</f>
        <v/>
      </c>
      <c r="Z667" s="22" t="inlineStr">
        <is>
          <t>A - Node within 0.5 km</t>
        </is>
      </c>
      <c r="AA667" s="19" t="n">
        <v>0.3512112532534528</v>
      </c>
      <c r="AB667" s="19" t="n">
        <v>0.3211495058523545</v>
      </c>
      <c r="AC667" s="17" t="inlineStr">
        <is>
          <t>RZL001 - PM / SPO001 TO LBQ001</t>
        </is>
      </c>
      <c r="AD667" s="17" t="inlineStr">
        <is>
          <t>First survey: confirm node handoff, spare capacity and a feasible short route; co-location is not established.</t>
        </is>
      </c>
      <c r="AE667" s="16" t="n">
        <v>604</v>
      </c>
    </row>
    <row r="668">
      <c r="A668" s="16" t="n">
        <v>1</v>
      </c>
      <c r="B668" s="16" t="n">
        <v>664</v>
      </c>
      <c r="C668" s="16" t="n">
        <v>664</v>
      </c>
      <c r="D668" s="17" t="inlineStr">
        <is>
          <t>1004308049</t>
        </is>
      </c>
      <c r="E668" s="17" t="inlineStr">
        <is>
          <t>Region X (Northern Mindanao)</t>
        </is>
      </c>
      <c r="F668" s="17" t="inlineStr">
        <is>
          <t>Misamis Oriental</t>
        </is>
      </c>
      <c r="G668" s="17" t="inlineStr">
        <is>
          <t>City of Gingoog</t>
        </is>
      </c>
      <c r="H668" s="18" t="inlineStr">
        <is>
          <t>Barangay 24</t>
        </is>
      </c>
      <c r="I668" s="18" t="n">
        <v>8.827348000000001</v>
      </c>
      <c r="J668" s="17" t="n">
        <v>125.095727</v>
      </c>
      <c r="K668" s="17" t="inlineStr">
        <is>
          <t>R</t>
        </is>
      </c>
      <c r="L668" s="11" t="n">
        <v>3442</v>
      </c>
      <c r="M668" s="19" t="n">
        <v>3.9</v>
      </c>
      <c r="N668" s="20">
        <f>INT(L668/M668)</f>
        <v/>
      </c>
      <c r="O668" s="20">
        <f>ROUND(N668*0.3,0)</f>
        <v/>
      </c>
      <c r="P668" s="17" t="inlineStr">
        <is>
          <t>Band n50 (1.5 GHz, 100 MHz TDD)</t>
        </is>
      </c>
      <c r="Q668" s="21">
        <f>MAX(1,ROUNDUP(O668/1000,0))</f>
        <v/>
      </c>
      <c r="R668" s="16" t="n">
        <v>1</v>
      </c>
      <c r="S668" s="19" t="n">
        <v>1.05</v>
      </c>
      <c r="T668" s="19" t="n">
        <v>0.43</v>
      </c>
      <c r="U668" s="17" t="inlineStr">
        <is>
          <t>Tier 1B (Micro Drop, 1-3 km)</t>
        </is>
      </c>
      <c r="V668" s="19" t="n">
        <v>80.5</v>
      </c>
      <c r="W668" s="19" t="n">
        <v>89.5</v>
      </c>
      <c r="X668" s="19" t="n">
        <v>57.3</v>
      </c>
      <c r="Y668" s="20">
        <f>ROUND(V668*0.35+W668*0.35+X668*0.30,2)</f>
        <v/>
      </c>
      <c r="Z668" s="23" t="inlineStr">
        <is>
          <t>C - Line within 0.5 km; node over 1 km</t>
        </is>
      </c>
      <c r="AA668" s="19" t="n">
        <v>1.049361660660903</v>
      </c>
      <c r="AB668" s="19" t="n">
        <v>0.4224090978948059</v>
      </c>
      <c r="AC668" s="17" t="inlineStr">
        <is>
          <t>GGM001 - TYPE 2 / CDO - BUENAVISTA via GINGOOG</t>
        </is>
      </c>
      <c r="AD668" s="17" t="inlineStr">
        <is>
          <t>Locate an authorized closure or handhole and confirm splicing/capacity; nearby cable alone is insufficient.</t>
        </is>
      </c>
      <c r="AE668" s="16" t="n">
        <v>3056</v>
      </c>
    </row>
    <row r="669">
      <c r="A669" s="16" t="n">
        <v>1</v>
      </c>
      <c r="B669" s="16" t="n">
        <v>665</v>
      </c>
      <c r="C669" s="16" t="n">
        <v>665</v>
      </c>
      <c r="D669" s="17" t="inlineStr">
        <is>
          <t>1204702032</t>
        </is>
      </c>
      <c r="E669" s="17" t="inlineStr">
        <is>
          <t>Region XII (SOCCSKSARGEN)</t>
        </is>
      </c>
      <c r="F669" s="17" t="inlineStr">
        <is>
          <t>Cotabato</t>
        </is>
      </c>
      <c r="G669" s="17" t="inlineStr">
        <is>
          <t>Carmen</t>
        </is>
      </c>
      <c r="H669" s="18" t="inlineStr">
        <is>
          <t>Poblacion</t>
        </is>
      </c>
      <c r="I669" s="18" t="n">
        <v>8.984211</v>
      </c>
      <c r="J669" s="17" t="n">
        <v>125.2904</v>
      </c>
      <c r="K669" s="17" t="inlineStr">
        <is>
          <t>U</t>
        </is>
      </c>
      <c r="L669" s="11" t="n">
        <v>10414</v>
      </c>
      <c r="M669" s="19" t="n">
        <v>3.8</v>
      </c>
      <c r="N669" s="20">
        <f>INT(L669/M669)</f>
        <v/>
      </c>
      <c r="O669" s="20">
        <f>ROUND(N669*0.3,0)</f>
        <v/>
      </c>
      <c r="P669" s="17" t="inlineStr">
        <is>
          <t>Band n50 (1.5 GHz, 100 MHz TDD)</t>
        </is>
      </c>
      <c r="Q669" s="21">
        <f>MAX(1,ROUNDUP(O669/1000,0))</f>
        <v/>
      </c>
      <c r="R669" s="16" t="n">
        <v>1</v>
      </c>
      <c r="S669" s="19" t="n">
        <v>0.65</v>
      </c>
      <c r="T669" s="19" t="n">
        <v>0.6</v>
      </c>
      <c r="U669" s="17" t="inlineStr">
        <is>
          <t>Tier 1A (Direct Coloc, &lt;1 km)</t>
        </is>
      </c>
      <c r="V669" s="19" t="n">
        <v>90.59999999999999</v>
      </c>
      <c r="W669" s="19" t="n">
        <v>100</v>
      </c>
      <c r="X669" s="19" t="n">
        <v>33.3</v>
      </c>
      <c r="Y669" s="20">
        <f>ROUND(V669*0.35+W669*0.35+X669*0.30,2)</f>
        <v/>
      </c>
      <c r="Z669" s="22" t="inlineStr">
        <is>
          <t>B - Node 0.5-1 km</t>
        </is>
      </c>
      <c r="AA669" s="19" t="n">
        <v>0.6452643234691847</v>
      </c>
      <c r="AB669" s="19" t="n">
        <v>0.4588798203529793</v>
      </c>
      <c r="AC669" s="17" t="inlineStr">
        <is>
          <t>CMA001 - BP / CDO - BUENAVISTA via GINGOOG</t>
        </is>
      </c>
      <c r="AD669" s="17" t="inlineStr">
        <is>
          <t>Survey a short node lateral; confirm port/fiber capacity, access and route.</t>
        </is>
      </c>
      <c r="AE669" s="16" t="n">
        <v>1237</v>
      </c>
    </row>
    <row r="670">
      <c r="A670" s="16" t="n">
        <v>1</v>
      </c>
      <c r="B670" s="16" t="n">
        <v>666</v>
      </c>
      <c r="C670" s="16" t="n">
        <v>666</v>
      </c>
      <c r="D670" s="17" t="inlineStr">
        <is>
          <t>0203126025</t>
        </is>
      </c>
      <c r="E670" s="17" t="inlineStr">
        <is>
          <t>Region II (Cagayan Valley)</t>
        </is>
      </c>
      <c r="F670" s="17" t="inlineStr">
        <is>
          <t>Isabela</t>
        </is>
      </c>
      <c r="G670" s="17" t="inlineStr">
        <is>
          <t>Roxas</t>
        </is>
      </c>
      <c r="H670" s="18" t="inlineStr">
        <is>
          <t>Sotero Nuesa</t>
        </is>
      </c>
      <c r="I670" s="18" t="n">
        <v>17.12042</v>
      </c>
      <c r="J670" s="17" t="n">
        <v>121.61374</v>
      </c>
      <c r="K670" s="17" t="inlineStr">
        <is>
          <t>U</t>
        </is>
      </c>
      <c r="L670" s="11" t="n">
        <v>6564</v>
      </c>
      <c r="M670" s="19" t="n">
        <v>3.8</v>
      </c>
      <c r="N670" s="20">
        <f>INT(L670/M670)</f>
        <v/>
      </c>
      <c r="O670" s="20">
        <f>ROUND(N670*0.3,0)</f>
        <v/>
      </c>
      <c r="P670" s="17" t="inlineStr">
        <is>
          <t>Band n50 (1.5 GHz, 100 MHz TDD)</t>
        </is>
      </c>
      <c r="Q670" s="21">
        <f>MAX(1,ROUNDUP(O670/1000,0))</f>
        <v/>
      </c>
      <c r="R670" s="16" t="n">
        <v>1</v>
      </c>
      <c r="S670" s="19" t="n">
        <v>0.53</v>
      </c>
      <c r="T670" s="19" t="n">
        <v>0.15</v>
      </c>
      <c r="U670" s="17" t="inlineStr">
        <is>
          <t>Tier 1A (Direct Coloc, &lt;1 km)</t>
        </is>
      </c>
      <c r="V670" s="19" t="n">
        <v>93.8</v>
      </c>
      <c r="W670" s="19" t="n">
        <v>100</v>
      </c>
      <c r="X670" s="19" t="n">
        <v>29.5</v>
      </c>
      <c r="Y670" s="20">
        <f>ROUND(V670*0.35+W670*0.35+X670*0.30,2)</f>
        <v/>
      </c>
      <c r="Z670" s="22" t="inlineStr">
        <is>
          <t>B - Node 0.5-1 km</t>
        </is>
      </c>
      <c r="AA670" s="19" t="n">
        <v>0.5264570096259512</v>
      </c>
      <c r="AB670" s="19" t="n">
        <v>0.1311774790425951</v>
      </c>
      <c r="AC670" s="17" t="inlineStr">
        <is>
          <t>RXI001 - TYPE 3 / ROXAS</t>
        </is>
      </c>
      <c r="AD670" s="17" t="inlineStr">
        <is>
          <t>Survey a short node lateral; confirm port/fiber capacity, access and route.</t>
        </is>
      </c>
      <c r="AE670" s="16" t="n">
        <v>978</v>
      </c>
    </row>
    <row r="671">
      <c r="A671" s="16" t="n">
        <v>1</v>
      </c>
      <c r="B671" s="16" t="n">
        <v>667</v>
      </c>
      <c r="C671" s="16" t="n">
        <v>667</v>
      </c>
      <c r="D671" s="17" t="inlineStr">
        <is>
          <t>1600206011</t>
        </is>
      </c>
      <c r="E671" s="17" t="inlineStr">
        <is>
          <t>Region XIII (Caraga)</t>
        </is>
      </c>
      <c r="F671" s="17" t="inlineStr">
        <is>
          <t>Agusan del Norte</t>
        </is>
      </c>
      <c r="G671" s="17" t="inlineStr">
        <is>
          <t>Kitcharao</t>
        </is>
      </c>
      <c r="H671" s="18" t="inlineStr">
        <is>
          <t>Songkoy</t>
        </is>
      </c>
      <c r="I671" s="18" t="n">
        <v>9.455584</v>
      </c>
      <c r="J671" s="17" t="n">
        <v>125.574335</v>
      </c>
      <c r="K671" s="17" t="inlineStr">
        <is>
          <t>R</t>
        </is>
      </c>
      <c r="L671" s="11" t="n">
        <v>2543</v>
      </c>
      <c r="M671" s="19" t="n">
        <v>4.1</v>
      </c>
      <c r="N671" s="20">
        <f>INT(L671/M671)</f>
        <v/>
      </c>
      <c r="O671" s="20">
        <f>ROUND(N671*0.3,0)</f>
        <v/>
      </c>
      <c r="P671" s="17" t="inlineStr">
        <is>
          <t>Band n50 (1.5 GHz, 100 MHz TDD)</t>
        </is>
      </c>
      <c r="Q671" s="21">
        <f>MAX(1,ROUNDUP(O671/1000,0))</f>
        <v/>
      </c>
      <c r="R671" s="16" t="n">
        <v>1</v>
      </c>
      <c r="S671" s="19" t="n">
        <v>0.26</v>
      </c>
      <c r="T671" s="19" t="n">
        <v>0.08</v>
      </c>
      <c r="U671" s="17" t="inlineStr">
        <is>
          <t>Tier 1A (Direct Coloc, &lt;1 km)</t>
        </is>
      </c>
      <c r="V671" s="19" t="n">
        <v>100</v>
      </c>
      <c r="W671" s="19" t="n">
        <v>70</v>
      </c>
      <c r="X671" s="19" t="n">
        <v>57.3</v>
      </c>
      <c r="Y671" s="20">
        <f>ROUND(V671*0.35+W671*0.35+X671*0.30,2)</f>
        <v/>
      </c>
      <c r="Z671" s="22" t="inlineStr">
        <is>
          <t>A - Node within 0.5 km</t>
        </is>
      </c>
      <c r="AA671" s="19" t="n">
        <v>0.2569224835163867</v>
      </c>
      <c r="AB671" s="19" t="n">
        <v>0.07493210370521175</v>
      </c>
      <c r="AC671" s="17" t="inlineStr">
        <is>
          <t>KOA001 - BP / BUENAVISTA - ALEGRIA</t>
        </is>
      </c>
      <c r="AD671" s="17" t="inlineStr">
        <is>
          <t>First survey: confirm node handoff, spare capacity and a feasible short route; co-location is not established.</t>
        </is>
      </c>
      <c r="AE671" s="16" t="n">
        <v>387</v>
      </c>
    </row>
    <row r="672">
      <c r="A672" s="16" t="n">
        <v>1</v>
      </c>
      <c r="B672" s="16" t="n">
        <v>668</v>
      </c>
      <c r="C672" s="16" t="n">
        <v>668</v>
      </c>
      <c r="D672" s="17" t="inlineStr">
        <is>
          <t>0403422016</t>
        </is>
      </c>
      <c r="E672" s="17" t="inlineStr">
        <is>
          <t>Region IV-A (CALABARZON)</t>
        </is>
      </c>
      <c r="F672" s="17" t="inlineStr">
        <is>
          <t>Laguna</t>
        </is>
      </c>
      <c r="G672" s="17" t="inlineStr">
        <is>
          <t>Pila</t>
        </is>
      </c>
      <c r="H672" s="18" t="inlineStr">
        <is>
          <t>Santa Clara Norte</t>
        </is>
      </c>
      <c r="I672" s="18" t="n">
        <v>14.237411</v>
      </c>
      <c r="J672" s="17" t="n">
        <v>121.373559</v>
      </c>
      <c r="K672" s="17" t="inlineStr">
        <is>
          <t>R</t>
        </is>
      </c>
      <c r="L672" s="11" t="n">
        <v>2742</v>
      </c>
      <c r="M672" s="19" t="n">
        <v>3.3</v>
      </c>
      <c r="N672" s="20">
        <f>INT(L672/M672)</f>
        <v/>
      </c>
      <c r="O672" s="20">
        <f>ROUND(N672*0.3,0)</f>
        <v/>
      </c>
      <c r="P672" s="17" t="inlineStr">
        <is>
          <t>Band n50 (1.5 GHz, 100 MHz TDD)</t>
        </is>
      </c>
      <c r="Q672" s="21">
        <f>MAX(1,ROUNDUP(O672/1000,0))</f>
        <v/>
      </c>
      <c r="R672" s="16" t="n">
        <v>1</v>
      </c>
      <c r="S672" s="19" t="n">
        <v>0.83</v>
      </c>
      <c r="T672" s="19" t="n">
        <v>0.76</v>
      </c>
      <c r="U672" s="17" t="inlineStr">
        <is>
          <t>Tier 1A (Direct Coloc, &lt;1 km)</t>
        </is>
      </c>
      <c r="V672" s="19" t="n">
        <v>85.7</v>
      </c>
      <c r="W672" s="19" t="n">
        <v>87.5</v>
      </c>
      <c r="X672" s="19" t="n">
        <v>53.5</v>
      </c>
      <c r="Y672" s="20">
        <f>ROUND(V672*0.35+W672*0.35+X672*0.30,2)</f>
        <v/>
      </c>
      <c r="Z672" s="22" t="inlineStr">
        <is>
          <t>B - Node 0.5-1 km</t>
        </is>
      </c>
      <c r="AA672" s="19" t="n">
        <v>0.8346604531588481</v>
      </c>
      <c r="AB672" s="19" t="n">
        <v>0.7466875686283838</v>
      </c>
      <c r="AC672" s="17" t="inlineStr">
        <is>
          <t>PLL001 -  TYPE 3 / SEGMENT 27 (STA CRUZ - CALAMBA)</t>
        </is>
      </c>
      <c r="AD672" s="17" t="inlineStr">
        <is>
          <t>Survey a short node lateral; confirm port/fiber capacity, access and route.</t>
        </is>
      </c>
      <c r="AE672" s="16" t="n">
        <v>1633</v>
      </c>
    </row>
    <row r="673">
      <c r="A673" s="16" t="n">
        <v>1</v>
      </c>
      <c r="B673" s="16" t="n">
        <v>669</v>
      </c>
      <c r="C673" s="16" t="n">
        <v>669</v>
      </c>
      <c r="D673" s="17" t="inlineStr">
        <is>
          <t>0403418001</t>
        </is>
      </c>
      <c r="E673" s="17" t="inlineStr">
        <is>
          <t>Region IV-A (CALABARZON)</t>
        </is>
      </c>
      <c r="F673" s="17" t="inlineStr">
        <is>
          <t>Laguna</t>
        </is>
      </c>
      <c r="G673" s="17" t="inlineStr">
        <is>
          <t>Paete</t>
        </is>
      </c>
      <c r="H673" s="18" t="inlineStr">
        <is>
          <t>Bagumbayan</t>
        </is>
      </c>
      <c r="I673" s="18" t="n">
        <v>14.366094</v>
      </c>
      <c r="J673" s="17" t="n">
        <v>121.482</v>
      </c>
      <c r="K673" s="17" t="inlineStr">
        <is>
          <t>U</t>
        </is>
      </c>
      <c r="L673" s="11" t="n">
        <v>6032</v>
      </c>
      <c r="M673" s="19" t="n">
        <v>3.3</v>
      </c>
      <c r="N673" s="20">
        <f>INT(L673/M673)</f>
        <v/>
      </c>
      <c r="O673" s="20">
        <f>ROUND(N673*0.3,0)</f>
        <v/>
      </c>
      <c r="P673" s="17" t="inlineStr">
        <is>
          <t>Band n50 (1.5 GHz, 100 MHz TDD)</t>
        </is>
      </c>
      <c r="Q673" s="21">
        <f>MAX(1,ROUNDUP(O673/1000,0))</f>
        <v/>
      </c>
      <c r="R673" s="16" t="n">
        <v>1</v>
      </c>
      <c r="S673" s="19" t="n">
        <v>0.82</v>
      </c>
      <c r="T673" s="19" t="n">
        <v>0.37</v>
      </c>
      <c r="U673" s="17" t="inlineStr">
        <is>
          <t>Tier 1A (Direct Coloc, &lt;1 km)</t>
        </is>
      </c>
      <c r="V673" s="19" t="n">
        <v>86.2</v>
      </c>
      <c r="W673" s="19" t="n">
        <v>100</v>
      </c>
      <c r="X673" s="19" t="n">
        <v>38.3</v>
      </c>
      <c r="Y673" s="20">
        <f>ROUND(V673*0.35+W673*0.35+X673*0.30,2)</f>
        <v/>
      </c>
      <c r="Z673" s="22" t="inlineStr">
        <is>
          <t>B - Node 0.5-1 km</t>
        </is>
      </c>
      <c r="AA673" s="19" t="n">
        <v>0.8111033012138574</v>
      </c>
      <c r="AB673" s="19" t="n">
        <v>0.3350478277075766</v>
      </c>
      <c r="AC673" s="17" t="inlineStr">
        <is>
          <t>PTL001 - BP / SEGMENT 23 (FAMY - STA CRUZ)</t>
        </is>
      </c>
      <c r="AD673" s="17" t="inlineStr">
        <is>
          <t>Survey a short node lateral; confirm port/fiber capacity, access and route.</t>
        </is>
      </c>
      <c r="AE673" s="16" t="n">
        <v>1581</v>
      </c>
    </row>
    <row r="674">
      <c r="A674" s="16" t="n">
        <v>1</v>
      </c>
      <c r="B674" s="16" t="n">
        <v>670</v>
      </c>
      <c r="C674" s="16" t="n">
        <v>670</v>
      </c>
      <c r="D674" s="17" t="inlineStr">
        <is>
          <t>0604524011</t>
        </is>
      </c>
      <c r="E674" s="17" t="inlineStr">
        <is>
          <t>Region VI (Western Visayas)</t>
        </is>
      </c>
      <c r="F674" s="17" t="inlineStr">
        <is>
          <t>Negros Occidental</t>
        </is>
      </c>
      <c r="G674" s="17" t="inlineStr">
        <is>
          <t>City of San Carlos</t>
        </is>
      </c>
      <c r="H674" s="18" t="inlineStr">
        <is>
          <t>Barangay II</t>
        </is>
      </c>
      <c r="I674" s="18" t="n">
        <v>10.484444</v>
      </c>
      <c r="J674" s="17" t="n">
        <v>123.416944</v>
      </c>
      <c r="K674" s="17" t="inlineStr">
        <is>
          <t>U</t>
        </is>
      </c>
      <c r="L674" s="11" t="n">
        <v>6797</v>
      </c>
      <c r="M674" s="19" t="n">
        <v>3.7</v>
      </c>
      <c r="N674" s="20">
        <f>INT(L674/M674)</f>
        <v/>
      </c>
      <c r="O674" s="20">
        <f>ROUND(N674*0.3,0)</f>
        <v/>
      </c>
      <c r="P674" s="17" t="inlineStr">
        <is>
          <t>Band n50 (1.5 GHz, 100 MHz TDD)</t>
        </is>
      </c>
      <c r="Q674" s="21">
        <f>MAX(1,ROUNDUP(O674/1000,0))</f>
        <v/>
      </c>
      <c r="R674" s="16" t="n">
        <v>1</v>
      </c>
      <c r="S674" s="19" t="n">
        <v>0.71</v>
      </c>
      <c r="T674" s="19" t="n">
        <v>0.09</v>
      </c>
      <c r="U674" s="17" t="inlineStr">
        <is>
          <t>Tier 1A (Direct Coloc, &lt;1 km)</t>
        </is>
      </c>
      <c r="V674" s="19" t="n">
        <v>88.90000000000001</v>
      </c>
      <c r="W674" s="19" t="n">
        <v>100</v>
      </c>
      <c r="X674" s="19" t="n">
        <v>35.2</v>
      </c>
      <c r="Y674" s="20">
        <f>ROUND(V674*0.35+W674*0.35+X674*0.30,2)</f>
        <v/>
      </c>
      <c r="Z674" s="22" t="inlineStr">
        <is>
          <t>B - Node 0.5-1 km</t>
        </is>
      </c>
      <c r="AA674" s="19" t="n">
        <v>0.7102910072916159</v>
      </c>
      <c r="AB674" s="19" t="n">
        <v>0.09599675804220921</v>
      </c>
      <c r="AC674" s="17" t="inlineStr">
        <is>
          <t>SCN001 - CLS / SAN CARLOS CITY - TALISAY CITY</t>
        </is>
      </c>
      <c r="AD674" s="17" t="inlineStr">
        <is>
          <t>Survey a short node lateral; confirm port/fiber capacity, access and route.</t>
        </is>
      </c>
      <c r="AE674" s="16" t="n">
        <v>1384</v>
      </c>
    </row>
    <row r="675">
      <c r="A675" s="16" t="n">
        <v>1</v>
      </c>
      <c r="B675" s="16" t="n">
        <v>671</v>
      </c>
      <c r="C675" s="16" t="n">
        <v>671</v>
      </c>
      <c r="D675" s="17" t="inlineStr">
        <is>
          <t>0601914030</t>
        </is>
      </c>
      <c r="E675" s="17" t="inlineStr">
        <is>
          <t>Region VI (Western Visayas)</t>
        </is>
      </c>
      <c r="F675" s="17" t="inlineStr">
        <is>
          <t>Capiz</t>
        </is>
      </c>
      <c r="G675" s="17" t="inlineStr">
        <is>
          <t>City of Roxas</t>
        </is>
      </c>
      <c r="H675" s="18" t="inlineStr">
        <is>
          <t>Inzo Arnaldo Village</t>
        </is>
      </c>
      <c r="I675" s="18" t="n">
        <v>11.585985</v>
      </c>
      <c r="J675" s="17" t="n">
        <v>122.754131</v>
      </c>
      <c r="K675" s="17" t="inlineStr">
        <is>
          <t>U</t>
        </is>
      </c>
      <c r="L675" s="11" t="n">
        <v>5115</v>
      </c>
      <c r="M675" s="19" t="n">
        <v>3.8</v>
      </c>
      <c r="N675" s="20">
        <f>INT(L675/M675)</f>
        <v/>
      </c>
      <c r="O675" s="20">
        <f>ROUND(N675*0.3,0)</f>
        <v/>
      </c>
      <c r="P675" s="17" t="inlineStr">
        <is>
          <t>Band n50 (1.5 GHz, 100 MHz TDD)</t>
        </is>
      </c>
      <c r="Q675" s="21">
        <f>MAX(1,ROUNDUP(O675/1000,0))</f>
        <v/>
      </c>
      <c r="R675" s="16" t="n">
        <v>1</v>
      </c>
      <c r="S675" s="19" t="n">
        <v>0.71</v>
      </c>
      <c r="T675" s="19" t="n">
        <v>0.14</v>
      </c>
      <c r="U675" s="17" t="inlineStr">
        <is>
          <t>Tier 1A (Direct Coloc, &lt;1 km)</t>
        </is>
      </c>
      <c r="V675" s="19" t="n">
        <v>88.90000000000001</v>
      </c>
      <c r="W675" s="19" t="n">
        <v>100</v>
      </c>
      <c r="X675" s="19" t="n">
        <v>35.2</v>
      </c>
      <c r="Y675" s="20">
        <f>ROUND(V675*0.35+W675*0.35+X675*0.30,2)</f>
        <v/>
      </c>
      <c r="Z675" s="22" t="inlineStr">
        <is>
          <t>B - Node 0.5-1 km</t>
        </is>
      </c>
      <c r="AA675" s="19" t="n">
        <v>0.7125669106078985</v>
      </c>
      <c r="AB675" s="19" t="n">
        <v>0.004846508599590133</v>
      </c>
      <c r="AC675" s="17" t="inlineStr">
        <is>
          <t>RCZ001
- TYPE 2 / ROXAS - SARA</t>
        </is>
      </c>
      <c r="AD675" s="17" t="inlineStr">
        <is>
          <t>Survey a short node lateral; confirm port/fiber capacity, access and route.</t>
        </is>
      </c>
      <c r="AE675" s="16" t="n">
        <v>1390</v>
      </c>
    </row>
    <row r="676">
      <c r="A676" s="16" t="n">
        <v>1</v>
      </c>
      <c r="B676" s="16" t="n">
        <v>672</v>
      </c>
      <c r="C676" s="16" t="n">
        <v>672</v>
      </c>
      <c r="D676" s="17" t="inlineStr">
        <is>
          <t>0631000024</t>
        </is>
      </c>
      <c r="E676" s="17" t="inlineStr">
        <is>
          <t>Region VI (Western Visayas)</t>
        </is>
      </c>
      <c r="F676" s="17" t="inlineStr">
        <is>
          <t>Iloilo</t>
        </is>
      </c>
      <c r="G676" s="17" t="inlineStr">
        <is>
          <t>City of Iloilo</t>
        </is>
      </c>
      <c r="H676" s="18" t="inlineStr">
        <is>
          <t>Buhang</t>
        </is>
      </c>
      <c r="I676" s="18" t="n">
        <v>10.749373</v>
      </c>
      <c r="J676" s="17" t="n">
        <v>122.566604</v>
      </c>
      <c r="K676" s="17" t="inlineStr">
        <is>
          <t>U</t>
        </is>
      </c>
      <c r="L676" s="11" t="n">
        <v>3938</v>
      </c>
      <c r="M676" s="19" t="n">
        <v>4.2</v>
      </c>
      <c r="N676" s="20">
        <f>INT(L676/M676)</f>
        <v/>
      </c>
      <c r="O676" s="20">
        <f>ROUND(N676*0.3,0)</f>
        <v/>
      </c>
      <c r="P676" s="17" t="inlineStr">
        <is>
          <t>Band n50 (1.5 GHz, 100 MHz TDD)</t>
        </is>
      </c>
      <c r="Q676" s="21">
        <f>MAX(1,ROUNDUP(O676/1000,0))</f>
        <v/>
      </c>
      <c r="R676" s="16" t="n">
        <v>1</v>
      </c>
      <c r="S676" s="19" t="n">
        <v>0.44</v>
      </c>
      <c r="T676" s="19" t="n">
        <v>0.29</v>
      </c>
      <c r="U676" s="17" t="inlineStr">
        <is>
          <t>Tier 1A (Direct Coloc, &lt;1 km)</t>
        </is>
      </c>
      <c r="V676" s="19" t="n">
        <v>96.5</v>
      </c>
      <c r="W676" s="19" t="n">
        <v>92.40000000000001</v>
      </c>
      <c r="X676" s="19" t="n">
        <v>35.2</v>
      </c>
      <c r="Y676" s="20">
        <f>ROUND(V676*0.35+W676*0.35+X676*0.30,2)</f>
        <v/>
      </c>
      <c r="Z676" s="22" t="inlineStr">
        <is>
          <t>A - Node within 0.5 km</t>
        </is>
      </c>
      <c r="AA676" s="19" t="n">
        <v>0.4342517817356334</v>
      </c>
      <c r="AB676" s="19" t="n">
        <v>0.2553095223650565</v>
      </c>
      <c r="AC676" s="17" t="inlineStr">
        <is>
          <t>ICI001 - TYPE 3 / 3,477</t>
        </is>
      </c>
      <c r="AD676" s="17" t="inlineStr">
        <is>
          <t>First survey: confirm node handoff, spare capacity and a feasible short route; co-location is not established.</t>
        </is>
      </c>
      <c r="AE676" s="16" t="n">
        <v>794</v>
      </c>
    </row>
    <row r="677">
      <c r="A677" s="16" t="n">
        <v>1</v>
      </c>
      <c r="B677" s="16" t="n">
        <v>673</v>
      </c>
      <c r="C677" s="16" t="n">
        <v>673</v>
      </c>
      <c r="D677" s="17" t="inlineStr">
        <is>
          <t>0105535018</t>
        </is>
      </c>
      <c r="E677" s="17" t="inlineStr">
        <is>
          <t>Region I (Ilocos Region)</t>
        </is>
      </c>
      <c r="F677" s="17" t="inlineStr">
        <is>
          <t>Pangasinan</t>
        </is>
      </c>
      <c r="G677" s="17" t="inlineStr">
        <is>
          <t>San Manuel</t>
        </is>
      </c>
      <c r="H677" s="18" t="inlineStr">
        <is>
          <t>Sto. Domingo</t>
        </is>
      </c>
      <c r="I677" s="18" t="n">
        <v>16.063325</v>
      </c>
      <c r="J677" s="17" t="n">
        <v>120.673071</v>
      </c>
      <c r="K677" s="17" t="inlineStr">
        <is>
          <t>U</t>
        </is>
      </c>
      <c r="L677" s="11" t="n">
        <v>6146</v>
      </c>
      <c r="M677" s="19" t="n">
        <v>3.6</v>
      </c>
      <c r="N677" s="20">
        <f>INT(L677/M677)</f>
        <v/>
      </c>
      <c r="O677" s="20">
        <f>ROUND(N677*0.3,0)</f>
        <v/>
      </c>
      <c r="P677" s="17" t="inlineStr">
        <is>
          <t>Band n50 (1.5 GHz, 100 MHz TDD)</t>
        </is>
      </c>
      <c r="Q677" s="21">
        <f>MAX(1,ROUNDUP(O677/1000,0))</f>
        <v/>
      </c>
      <c r="R677" s="16" t="n">
        <v>1</v>
      </c>
      <c r="S677" s="19" t="n">
        <v>0.53</v>
      </c>
      <c r="T677" s="19" t="n">
        <v>0.27</v>
      </c>
      <c r="U677" s="17" t="inlineStr">
        <is>
          <t>Tier 1A (Direct Coloc, &lt;1 km)</t>
        </is>
      </c>
      <c r="V677" s="19" t="n">
        <v>93.7</v>
      </c>
      <c r="W677" s="19" t="n">
        <v>100</v>
      </c>
      <c r="X677" s="19" t="n">
        <v>29.5</v>
      </c>
      <c r="Y677" s="20">
        <f>ROUND(V677*0.35+W677*0.35+X677*0.30,2)</f>
        <v/>
      </c>
      <c r="Z677" s="22" t="inlineStr">
        <is>
          <t>B - Node 0.5-1 km</t>
        </is>
      </c>
      <c r="AA677" s="19" t="n">
        <v>0.5335983424680155</v>
      </c>
      <c r="AB677" s="19" t="n">
        <v>0.2711400986641606</v>
      </c>
      <c r="AC677" s="17" t="inlineStr">
        <is>
          <t>SMP001
- TYPE 4 / BINALONAN - UMINGAN</t>
        </is>
      </c>
      <c r="AD677" s="17" t="inlineStr">
        <is>
          <t>Survey a short node lateral; confirm port/fiber capacity, access and route.</t>
        </is>
      </c>
      <c r="AE677" s="16" t="n">
        <v>992</v>
      </c>
    </row>
    <row r="678">
      <c r="A678" s="16" t="n">
        <v>1</v>
      </c>
      <c r="B678" s="16" t="n">
        <v>674</v>
      </c>
      <c r="C678" s="16" t="n">
        <v>674</v>
      </c>
      <c r="D678" s="17" t="inlineStr">
        <is>
          <t>0501736013</t>
        </is>
      </c>
      <c r="E678" s="17" t="inlineStr">
        <is>
          <t>Region V (Bicol Region)</t>
        </is>
      </c>
      <c r="F678" s="17" t="inlineStr">
        <is>
          <t>Camarines Sur</t>
        </is>
      </c>
      <c r="G678" s="17" t="inlineStr">
        <is>
          <t>Tigaon</t>
        </is>
      </c>
      <c r="H678" s="18" t="inlineStr">
        <is>
          <t>May-Anao</t>
        </is>
      </c>
      <c r="I678" s="18" t="n">
        <v>13.624826</v>
      </c>
      <c r="J678" s="17" t="n">
        <v>123.502448</v>
      </c>
      <c r="K678" s="17" t="inlineStr">
        <is>
          <t>R</t>
        </is>
      </c>
      <c r="L678" s="11" t="n">
        <v>3326</v>
      </c>
      <c r="M678" s="19" t="n">
        <v>4.2</v>
      </c>
      <c r="N678" s="20">
        <f>INT(L678/M678)</f>
        <v/>
      </c>
      <c r="O678" s="20">
        <f>ROUND(N678*0.3,0)</f>
        <v/>
      </c>
      <c r="P678" s="17" t="inlineStr">
        <is>
          <t>Band n50 (1.5 GHz, 100 MHz TDD)</t>
        </is>
      </c>
      <c r="Q678" s="21">
        <f>MAX(1,ROUNDUP(O678/1000,0))</f>
        <v/>
      </c>
      <c r="R678" s="16" t="n">
        <v>1</v>
      </c>
      <c r="S678" s="19" t="n">
        <v>0.8100000000000001</v>
      </c>
      <c r="T678" s="19" t="n">
        <v>0.01</v>
      </c>
      <c r="U678" s="17" t="inlineStr">
        <is>
          <t>Tier 1A (Direct Coloc, &lt;1 km)</t>
        </is>
      </c>
      <c r="V678" s="19" t="n">
        <v>86.2</v>
      </c>
      <c r="W678" s="19" t="n">
        <v>81.90000000000001</v>
      </c>
      <c r="X678" s="19" t="n">
        <v>59.2</v>
      </c>
      <c r="Y678" s="20">
        <f>ROUND(V678*0.35+W678*0.35+X678*0.30,2)</f>
        <v/>
      </c>
      <c r="Z678" s="22" t="inlineStr">
        <is>
          <t>B - Node 0.5-1 km</t>
        </is>
      </c>
      <c r="AA678" s="19" t="n">
        <v>0.811667130301311</v>
      </c>
      <c r="AB678" s="19" t="n">
        <v>0.0006288370138411909</v>
      </c>
      <c r="AC678" s="17" t="inlineStr">
        <is>
          <t>TOC001 - BP / CONVERGE-59</t>
        </is>
      </c>
      <c r="AD678" s="17" t="inlineStr">
        <is>
          <t>Survey a short node lateral; confirm port/fiber capacity, access and route.</t>
        </is>
      </c>
      <c r="AE678" s="16" t="n">
        <v>1582</v>
      </c>
    </row>
    <row r="679">
      <c r="A679" s="16" t="n">
        <v>1</v>
      </c>
      <c r="B679" s="16" t="n">
        <v>675</v>
      </c>
      <c r="C679" s="16" t="n">
        <v>675</v>
      </c>
      <c r="D679" s="17" t="inlineStr">
        <is>
          <t>0402117005</t>
        </is>
      </c>
      <c r="E679" s="17" t="inlineStr">
        <is>
          <t>Region IV-A (CALABARZON)</t>
        </is>
      </c>
      <c r="F679" s="17" t="inlineStr">
        <is>
          <t>Cavite</t>
        </is>
      </c>
      <c r="G679" s="17" t="inlineStr">
        <is>
          <t>Rosario</t>
        </is>
      </c>
      <c r="H679" s="18" t="inlineStr">
        <is>
          <t>Ligtong I</t>
        </is>
      </c>
      <c r="I679" s="18" t="n">
        <v>14.427604</v>
      </c>
      <c r="J679" s="17" t="n">
        <v>120.870308</v>
      </c>
      <c r="K679" s="17" t="inlineStr">
        <is>
          <t>R</t>
        </is>
      </c>
      <c r="L679" s="11" t="n">
        <v>5045</v>
      </c>
      <c r="M679" s="19" t="n">
        <v>3.4</v>
      </c>
      <c r="N679" s="20">
        <f>INT(L679/M679)</f>
        <v/>
      </c>
      <c r="O679" s="20">
        <f>ROUND(N679*0.3,0)</f>
        <v/>
      </c>
      <c r="P679" s="17" t="inlineStr">
        <is>
          <t>Band n50 (1.5 GHz, 100 MHz TDD)</t>
        </is>
      </c>
      <c r="Q679" s="21">
        <f>MAX(1,ROUNDUP(O679/1000,0))</f>
        <v/>
      </c>
      <c r="R679" s="16" t="n">
        <v>1</v>
      </c>
      <c r="S679" s="19" t="n">
        <v>1.39</v>
      </c>
      <c r="T679" s="19" t="n">
        <v>1.35</v>
      </c>
      <c r="U679" s="17" t="inlineStr">
        <is>
          <t>Tier 1B (Micro Drop, 1-3 km)</t>
        </is>
      </c>
      <c r="V679" s="19" t="n">
        <v>73</v>
      </c>
      <c r="W679" s="19" t="n">
        <v>100</v>
      </c>
      <c r="X679" s="19" t="n">
        <v>53.5</v>
      </c>
      <c r="Y679" s="20">
        <f>ROUND(V679*0.35+W679*0.35+X679*0.30,2)</f>
        <v/>
      </c>
      <c r="Z679" s="24" t="inlineStr">
        <is>
          <t>D - Other node or line within 3 km</t>
        </is>
      </c>
      <c r="AA679" s="19" t="n">
        <v>1.386775949077627</v>
      </c>
      <c r="AB679" s="19" t="n">
        <v>1.353446446184343</v>
      </c>
      <c r="AC679" s="17" t="inlineStr">
        <is>
          <t>NVC001
-TYPE 3 / NOVELETA</t>
        </is>
      </c>
      <c r="AD679" s="17" t="inlineStr">
        <is>
          <t>Compare a routed node lateral with an approved line tap; survey crossings and permissions.</t>
        </is>
      </c>
      <c r="AE679" s="16" t="n">
        <v>4114</v>
      </c>
    </row>
    <row r="680">
      <c r="A680" s="16" t="n">
        <v>1</v>
      </c>
      <c r="B680" s="16" t="n">
        <v>676</v>
      </c>
      <c r="C680" s="16" t="n">
        <v>676</v>
      </c>
      <c r="D680" s="17" t="inlineStr">
        <is>
          <t>0306916024</t>
        </is>
      </c>
      <c r="E680" s="17" t="inlineStr">
        <is>
          <t>Region III (Central Luzon)</t>
        </is>
      </c>
      <c r="F680" s="17" t="inlineStr">
        <is>
          <t>Tarlac</t>
        </is>
      </c>
      <c r="G680" s="17" t="inlineStr">
        <is>
          <t>City of Tarlac</t>
        </is>
      </c>
      <c r="H680" s="18" t="inlineStr">
        <is>
          <t>Calingcuan</t>
        </is>
      </c>
      <c r="I680" s="18" t="n">
        <v>15.487625</v>
      </c>
      <c r="J680" s="17" t="n">
        <v>120.622482</v>
      </c>
      <c r="K680" s="17" t="inlineStr">
        <is>
          <t>R</t>
        </is>
      </c>
      <c r="L680" s="11" t="n">
        <v>3837</v>
      </c>
      <c r="M680" s="19" t="n">
        <v>3.9</v>
      </c>
      <c r="N680" s="20">
        <f>INT(L680/M680)</f>
        <v/>
      </c>
      <c r="O680" s="20">
        <f>ROUND(N680*0.3,0)</f>
        <v/>
      </c>
      <c r="P680" s="17" t="inlineStr">
        <is>
          <t>Band n50 (1.5 GHz, 100 MHz TDD)</t>
        </is>
      </c>
      <c r="Q680" s="21">
        <f>MAX(1,ROUNDUP(O680/1000,0))</f>
        <v/>
      </c>
      <c r="R680" s="16" t="n">
        <v>1</v>
      </c>
      <c r="S680" s="19" t="n">
        <v>1.35</v>
      </c>
      <c r="T680" s="19" t="n">
        <v>0.44</v>
      </c>
      <c r="U680" s="17" t="inlineStr">
        <is>
          <t>Tier 1B (Micro Drop, 1-3 km)</t>
        </is>
      </c>
      <c r="V680" s="19" t="n">
        <v>73.8</v>
      </c>
      <c r="W680" s="19" t="n">
        <v>99.2</v>
      </c>
      <c r="X680" s="19" t="n">
        <v>53.5</v>
      </c>
      <c r="Y680" s="20">
        <f>ROUND(V680*0.35+W680*0.35+X680*0.30,2)</f>
        <v/>
      </c>
      <c r="Z680" s="23" t="inlineStr">
        <is>
          <t>C - Line within 0.5 km; node over 1 km</t>
        </is>
      </c>
      <c r="AA680" s="19" t="n">
        <v>1.349180682924674</v>
      </c>
      <c r="AB680" s="19" t="n">
        <v>0.4154479467481685</v>
      </c>
      <c r="AC680" s="17" t="inlineStr">
        <is>
          <t>TCT001 - TYPE 2 / Lapaz to Hitect</t>
        </is>
      </c>
      <c r="AD680" s="17" t="inlineStr">
        <is>
          <t>Locate an authorized closure or handhole and confirm splicing/capacity; nearby cable alone is insufficient.</t>
        </is>
      </c>
      <c r="AE680" s="16" t="n">
        <v>3047</v>
      </c>
    </row>
    <row r="681">
      <c r="A681" s="16" t="n">
        <v>1</v>
      </c>
      <c r="B681" s="16" t="n">
        <v>677</v>
      </c>
      <c r="C681" s="16" t="n">
        <v>677</v>
      </c>
      <c r="D681" s="17" t="inlineStr">
        <is>
          <t>0102805036</t>
        </is>
      </c>
      <c r="E681" s="17" t="inlineStr">
        <is>
          <t>Region I (Ilocos Region)</t>
        </is>
      </c>
      <c r="F681" s="17" t="inlineStr">
        <is>
          <t>Ilocos Norte</t>
        </is>
      </c>
      <c r="G681" s="17" t="inlineStr">
        <is>
          <t>City of Batac</t>
        </is>
      </c>
      <c r="H681" s="18" t="inlineStr">
        <is>
          <t>Quiling Sur</t>
        </is>
      </c>
      <c r="I681" s="18" t="n">
        <v>18.065883</v>
      </c>
      <c r="J681" s="17" t="n">
        <v>120.551525</v>
      </c>
      <c r="K681" s="17" t="inlineStr">
        <is>
          <t>R</t>
        </is>
      </c>
      <c r="L681" s="11" t="n">
        <v>3317</v>
      </c>
      <c r="M681" s="19" t="n">
        <v>3.7</v>
      </c>
      <c r="N681" s="20">
        <f>INT(L681/M681)</f>
        <v/>
      </c>
      <c r="O681" s="20">
        <f>ROUND(N681*0.3,0)</f>
        <v/>
      </c>
      <c r="P681" s="17" t="inlineStr">
        <is>
          <t>Band n50 (1.5 GHz, 100 MHz TDD)</t>
        </is>
      </c>
      <c r="Q681" s="21">
        <f>MAX(1,ROUNDUP(O681/1000,0))</f>
        <v/>
      </c>
      <c r="R681" s="16" t="n">
        <v>1</v>
      </c>
      <c r="S681" s="19" t="n">
        <v>1.05</v>
      </c>
      <c r="T681" s="19" t="n">
        <v>0.95</v>
      </c>
      <c r="U681" s="17" t="inlineStr">
        <is>
          <t>Tier 1B (Micro Drop, 1-3 km)</t>
        </is>
      </c>
      <c r="V681" s="19" t="n">
        <v>80.40000000000001</v>
      </c>
      <c r="W681" s="19" t="n">
        <v>92.59999999999999</v>
      </c>
      <c r="X681" s="19" t="n">
        <v>53.5</v>
      </c>
      <c r="Y681" s="20">
        <f>ROUND(V681*0.35+W681*0.35+X681*0.30,2)</f>
        <v/>
      </c>
      <c r="Z681" s="24" t="inlineStr">
        <is>
          <t>D - Other node or line within 3 km</t>
        </is>
      </c>
      <c r="AA681" s="19" t="n">
        <v>1.048502678724184</v>
      </c>
      <c r="AB681" s="19" t="n">
        <v>0.91793842536801</v>
      </c>
      <c r="AC681" s="17" t="inlineStr">
        <is>
          <t>BTI001 - TYPE 3 / SEGMENT 4 (BATAC - LAOAG CITY)</t>
        </is>
      </c>
      <c r="AD681" s="17" t="inlineStr">
        <is>
          <t>Compare a routed node lateral with an approved line tap; survey crossings and permissions.</t>
        </is>
      </c>
      <c r="AE681" s="16" t="n">
        <v>3525</v>
      </c>
    </row>
    <row r="682">
      <c r="A682" s="16" t="n">
        <v>1</v>
      </c>
      <c r="B682" s="16" t="n">
        <v>678</v>
      </c>
      <c r="C682" s="16" t="n">
        <v>678</v>
      </c>
      <c r="D682" s="17" t="inlineStr">
        <is>
          <t>0402109044</t>
        </is>
      </c>
      <c r="E682" s="17" t="inlineStr">
        <is>
          <t>Region IV-A (CALABARZON)</t>
        </is>
      </c>
      <c r="F682" s="17" t="inlineStr">
        <is>
          <t>Cavite</t>
        </is>
      </c>
      <c r="G682" s="17" t="inlineStr">
        <is>
          <t>City of Imus</t>
        </is>
      </c>
      <c r="H682" s="18" t="inlineStr">
        <is>
          <t>Bayan Luma V</t>
        </is>
      </c>
      <c r="I682" s="18" t="n">
        <v>14.413073</v>
      </c>
      <c r="J682" s="17" t="n">
        <v>120.934518</v>
      </c>
      <c r="K682" s="17" t="inlineStr">
        <is>
          <t>R</t>
        </is>
      </c>
      <c r="L682" s="11" t="n">
        <v>4905</v>
      </c>
      <c r="M682" s="19" t="n">
        <v>3.4</v>
      </c>
      <c r="N682" s="20">
        <f>INT(L682/M682)</f>
        <v/>
      </c>
      <c r="O682" s="20">
        <f>ROUND(N682*0.3,0)</f>
        <v/>
      </c>
      <c r="P682" s="17" t="inlineStr">
        <is>
          <t>Band n50 (1.5 GHz, 100 MHz TDD)</t>
        </is>
      </c>
      <c r="Q682" s="21">
        <f>MAX(1,ROUNDUP(O682/1000,0))</f>
        <v/>
      </c>
      <c r="R682" s="16" t="n">
        <v>1</v>
      </c>
      <c r="S682" s="19" t="n">
        <v>0.95</v>
      </c>
      <c r="T682" s="19" t="n">
        <v>3.92</v>
      </c>
      <c r="U682" s="17" t="inlineStr">
        <is>
          <t>Tier 1A (Direct Coloc, &lt;1 km)</t>
        </is>
      </c>
      <c r="V682" s="19" t="n">
        <v>72.90000000000001</v>
      </c>
      <c r="W682" s="19" t="n">
        <v>100</v>
      </c>
      <c r="X682" s="19" t="n">
        <v>53.5</v>
      </c>
      <c r="Y682" s="20">
        <f>ROUND(V682*0.35+W682*0.35+X682*0.30,2)</f>
        <v/>
      </c>
      <c r="Z682" s="22" t="inlineStr">
        <is>
          <t>B - Node 0.5-1 km</t>
        </is>
      </c>
      <c r="AA682" s="19" t="n">
        <v>0.9445196428026665</v>
      </c>
      <c r="AB682" s="19" t="n">
        <v>3.896674364453677</v>
      </c>
      <c r="AC682" s="17" t="inlineStr">
        <is>
          <t>IMC001 - TYPE 3 / PSG001 RELIANCE TO NCC001</t>
        </is>
      </c>
      <c r="AD682" s="17" t="inlineStr">
        <is>
          <t>Survey a short node lateral; confirm port/fiber capacity, access and route.</t>
        </is>
      </c>
      <c r="AE682" s="16" t="n">
        <v>1854</v>
      </c>
    </row>
    <row r="683">
      <c r="A683" s="16" t="n">
        <v>1</v>
      </c>
      <c r="B683" s="16" t="n">
        <v>679</v>
      </c>
      <c r="C683" s="16" t="n">
        <v>679</v>
      </c>
      <c r="D683" s="17" t="inlineStr">
        <is>
          <t>0402102004</t>
        </is>
      </c>
      <c r="E683" s="17" t="inlineStr">
        <is>
          <t>Region IV-A (CALABARZON)</t>
        </is>
      </c>
      <c r="F683" s="17" t="inlineStr">
        <is>
          <t>Cavite</t>
        </is>
      </c>
      <c r="G683" s="17" t="inlineStr">
        <is>
          <t>Amadeo</t>
        </is>
      </c>
      <c r="H683" s="18" t="inlineStr">
        <is>
          <t>Halang</t>
        </is>
      </c>
      <c r="I683" s="18" t="n">
        <v>14.171746</v>
      </c>
      <c r="J683" s="17" t="n">
        <v>120.923448</v>
      </c>
      <c r="K683" s="17" t="inlineStr">
        <is>
          <t>R</t>
        </is>
      </c>
      <c r="L683" s="11" t="n">
        <v>2321</v>
      </c>
      <c r="M683" s="19" t="n">
        <v>3.4</v>
      </c>
      <c r="N683" s="20">
        <f>INT(L683/M683)</f>
        <v/>
      </c>
      <c r="O683" s="20">
        <f>ROUND(N683*0.3,0)</f>
        <v/>
      </c>
      <c r="P683" s="17" t="inlineStr">
        <is>
          <t>Band n50 (1.5 GHz, 100 MHz TDD)</t>
        </is>
      </c>
      <c r="Q683" s="21">
        <f>MAX(1,ROUNDUP(O683/1000,0))</f>
        <v/>
      </c>
      <c r="R683" s="16" t="n">
        <v>1</v>
      </c>
      <c r="S683" s="19" t="n">
        <v>0.1</v>
      </c>
      <c r="T683" s="19" t="n">
        <v>3.87</v>
      </c>
      <c r="U683" s="17" t="inlineStr">
        <is>
          <t>Tier 1A (Direct Coloc, &lt;1 km)</t>
        </is>
      </c>
      <c r="V683" s="19" t="n">
        <v>96.7</v>
      </c>
      <c r="W683" s="19" t="n">
        <v>76.3</v>
      </c>
      <c r="X683" s="19" t="n">
        <v>53.5</v>
      </c>
      <c r="Y683" s="20">
        <f>ROUND(V683*0.35+W683*0.35+X683*0.30,2)</f>
        <v/>
      </c>
      <c r="Z683" s="22" t="inlineStr">
        <is>
          <t>A - Node within 0.5 km</t>
        </is>
      </c>
      <c r="AA683" s="19" t="n">
        <v>0.1001384149808267</v>
      </c>
      <c r="AB683" s="19" t="n">
        <v>3.876254235990778</v>
      </c>
      <c r="AC683" s="17" t="inlineStr">
        <is>
          <t>AMC002 - BP / SILANG</t>
        </is>
      </c>
      <c r="AD683" s="17" t="inlineStr">
        <is>
          <t>First survey: confirm node handoff, spare capacity and a feasible short route; co-location is not established.</t>
        </is>
      </c>
      <c r="AE683" s="16" t="n">
        <v>81</v>
      </c>
    </row>
    <row r="684">
      <c r="A684" s="16" t="n">
        <v>1</v>
      </c>
      <c r="B684" s="16" t="n">
        <v>680</v>
      </c>
      <c r="C684" s="16" t="n">
        <v>680</v>
      </c>
      <c r="D684" s="17" t="inlineStr">
        <is>
          <t>0603044032</t>
        </is>
      </c>
      <c r="E684" s="17" t="inlineStr">
        <is>
          <t>Region VI (Western Visayas)</t>
        </is>
      </c>
      <c r="F684" s="17" t="inlineStr">
        <is>
          <t>Iloilo</t>
        </is>
      </c>
      <c r="G684" s="17" t="inlineStr">
        <is>
          <t>Sara</t>
        </is>
      </c>
      <c r="H684" s="18" t="inlineStr">
        <is>
          <t>Pasig</t>
        </is>
      </c>
      <c r="I684" s="18" t="n">
        <v>11.263055</v>
      </c>
      <c r="J684" s="17" t="n">
        <v>123.00872</v>
      </c>
      <c r="K684" s="17" t="inlineStr">
        <is>
          <t>R</t>
        </is>
      </c>
      <c r="L684" s="11" t="n">
        <v>3536</v>
      </c>
      <c r="M684" s="19" t="n">
        <v>3.8</v>
      </c>
      <c r="N684" s="20">
        <f>INT(L684/M684)</f>
        <v/>
      </c>
      <c r="O684" s="20">
        <f>ROUND(N684*0.3,0)</f>
        <v/>
      </c>
      <c r="P684" s="17" t="inlineStr">
        <is>
          <t>Band n50 (1.5 GHz, 100 MHz TDD)</t>
        </is>
      </c>
      <c r="Q684" s="21">
        <f>MAX(1,ROUNDUP(O684/1000,0))</f>
        <v/>
      </c>
      <c r="R684" s="16" t="n">
        <v>1</v>
      </c>
      <c r="S684" s="19" t="n">
        <v>1.24</v>
      </c>
      <c r="T684" s="19" t="n">
        <v>0.78</v>
      </c>
      <c r="U684" s="17" t="inlineStr">
        <is>
          <t>Tier 1B (Micro Drop, 1-3 km)</t>
        </is>
      </c>
      <c r="V684" s="19" t="n">
        <v>76.09999999999999</v>
      </c>
      <c r="W684" s="19" t="n">
        <v>91.90000000000001</v>
      </c>
      <c r="X684" s="19" t="n">
        <v>59.2</v>
      </c>
      <c r="Y684" s="20">
        <f>ROUND(V684*0.35+W684*0.35+X684*0.30,2)</f>
        <v/>
      </c>
      <c r="Z684" s="24" t="inlineStr">
        <is>
          <t>D - Other node or line within 3 km</t>
        </is>
      </c>
      <c r="AA684" s="19" t="n">
        <v>1.237953136940339</v>
      </c>
      <c r="AB684" s="19" t="n">
        <v>0.779788169945962</v>
      </c>
      <c r="AC684" s="17" t="inlineStr">
        <is>
          <t>SAA001 - TYPE 2 / SARA - PASSI</t>
        </is>
      </c>
      <c r="AD684" s="17" t="inlineStr">
        <is>
          <t>Compare a routed node lateral with an approved line tap; survey crossings and permissions.</t>
        </is>
      </c>
      <c r="AE684" s="16" t="n">
        <v>3409</v>
      </c>
    </row>
    <row r="685">
      <c r="A685" s="16" t="n">
        <v>1</v>
      </c>
      <c r="B685" s="16" t="n">
        <v>681</v>
      </c>
      <c r="C685" s="16" t="n">
        <v>681</v>
      </c>
      <c r="D685" s="17" t="inlineStr">
        <is>
          <t>0401019039</t>
        </is>
      </c>
      <c r="E685" s="17" t="inlineStr">
        <is>
          <t>Region IV-A (CALABARZON)</t>
        </is>
      </c>
      <c r="F685" s="17" t="inlineStr">
        <is>
          <t>Batangas</t>
        </is>
      </c>
      <c r="G685" s="17" t="inlineStr">
        <is>
          <t>Nasugbu</t>
        </is>
      </c>
      <c r="H685" s="18" t="inlineStr">
        <is>
          <t>Pantalan</t>
        </is>
      </c>
      <c r="I685" s="18" t="n">
        <v>14.083246</v>
      </c>
      <c r="J685" s="17" t="n">
        <v>120.634203</v>
      </c>
      <c r="K685" s="17" t="inlineStr">
        <is>
          <t>R</t>
        </is>
      </c>
      <c r="L685" s="11" t="n">
        <v>3962</v>
      </c>
      <c r="M685" s="19" t="n">
        <v>3.6</v>
      </c>
      <c r="N685" s="20">
        <f>INT(L685/M685)</f>
        <v/>
      </c>
      <c r="O685" s="20">
        <f>ROUND(N685*0.3,0)</f>
        <v/>
      </c>
      <c r="P685" s="17" t="inlineStr">
        <is>
          <t>Band n50 (1.5 GHz, 100 MHz TDD)</t>
        </is>
      </c>
      <c r="Q685" s="21">
        <f>MAX(1,ROUNDUP(O685/1000,0))</f>
        <v/>
      </c>
      <c r="R685" s="16" t="n">
        <v>1</v>
      </c>
      <c r="S685" s="19" t="n">
        <v>1.39</v>
      </c>
      <c r="T685" s="19" t="n">
        <v>0.6899999999999999</v>
      </c>
      <c r="U685" s="17" t="inlineStr">
        <is>
          <t>Tier 1B (Micro Drop, 1-3 km)</t>
        </is>
      </c>
      <c r="V685" s="19" t="n">
        <v>72.90000000000001</v>
      </c>
      <c r="W685" s="19" t="n">
        <v>100</v>
      </c>
      <c r="X685" s="19" t="n">
        <v>53.5</v>
      </c>
      <c r="Y685" s="20">
        <f>ROUND(V685*0.35+W685*0.35+X685*0.30,2)</f>
        <v/>
      </c>
      <c r="Z685" s="24" t="inlineStr">
        <is>
          <t>D - Other node or line within 3 km</t>
        </is>
      </c>
      <c r="AA685" s="19" t="n">
        <v>1.38234031343259</v>
      </c>
      <c r="AB685" s="19" t="n">
        <v>0.6773507350835433</v>
      </c>
      <c r="AC685" s="17" t="inlineStr">
        <is>
          <t>NSB001
- TYPE 2 / NASUGBU UPLINK</t>
        </is>
      </c>
      <c r="AD685" s="17" t="inlineStr">
        <is>
          <t>Compare a routed node lateral with an approved line tap; survey crossings and permissions.</t>
        </is>
      </c>
      <c r="AE685" s="16" t="n">
        <v>3305</v>
      </c>
    </row>
    <row r="686">
      <c r="A686" s="16" t="n">
        <v>1</v>
      </c>
      <c r="B686" s="16" t="n">
        <v>682</v>
      </c>
      <c r="C686" s="16" t="n">
        <v>682</v>
      </c>
      <c r="D686" s="17" t="inlineStr">
        <is>
          <t>0403417002</t>
        </is>
      </c>
      <c r="E686" s="17" t="inlineStr">
        <is>
          <t>Region IV-A (CALABARZON)</t>
        </is>
      </c>
      <c r="F686" s="17" t="inlineStr">
        <is>
          <t>Laguna</t>
        </is>
      </c>
      <c r="G686" s="17" t="inlineStr">
        <is>
          <t>Nagcarlan</t>
        </is>
      </c>
      <c r="H686" s="18" t="inlineStr">
        <is>
          <t>Alibungbungan</t>
        </is>
      </c>
      <c r="I686" s="18" t="n">
        <v>14.139021</v>
      </c>
      <c r="J686" s="17" t="n">
        <v>121.418052</v>
      </c>
      <c r="K686" s="17" t="inlineStr">
        <is>
          <t>R</t>
        </is>
      </c>
      <c r="L686" s="11" t="n">
        <v>2161</v>
      </c>
      <c r="M686" s="19" t="n">
        <v>3.3</v>
      </c>
      <c r="N686" s="20">
        <f>INT(L686/M686)</f>
        <v/>
      </c>
      <c r="O686" s="20">
        <f>ROUND(N686*0.3,0)</f>
        <v/>
      </c>
      <c r="P686" s="17" t="inlineStr">
        <is>
          <t>Band n50 (1.5 GHz, 100 MHz TDD)</t>
        </is>
      </c>
      <c r="Q686" s="21">
        <f>MAX(1,ROUNDUP(O686/1000,0))</f>
        <v/>
      </c>
      <c r="R686" s="16" t="n">
        <v>1</v>
      </c>
      <c r="S686" s="19" t="n">
        <v>0.35</v>
      </c>
      <c r="T686" s="19" t="n">
        <v>0.16</v>
      </c>
      <c r="U686" s="17" t="inlineStr">
        <is>
          <t>Tier 1A (Direct Coloc, &lt;1 km)</t>
        </is>
      </c>
      <c r="V686" s="19" t="n">
        <v>98.90000000000001</v>
      </c>
      <c r="W686" s="19" t="n">
        <v>74</v>
      </c>
      <c r="X686" s="19" t="n">
        <v>53.5</v>
      </c>
      <c r="Y686" s="20">
        <f>ROUND(V686*0.35+W686*0.35+X686*0.30,2)</f>
        <v/>
      </c>
      <c r="Z686" s="22" t="inlineStr">
        <is>
          <t>A - Node within 0.5 km</t>
        </is>
      </c>
      <c r="AA686" s="19" t="n">
        <v>0.3511679443561613</v>
      </c>
      <c r="AB686" s="19" t="n">
        <v>0.1018133914820912</v>
      </c>
      <c r="AC686" s="17" t="inlineStr">
        <is>
          <t>NGL001 - TYPE 3 / UG SCL001 TO NGL001</t>
        </is>
      </c>
      <c r="AD686" s="17" t="inlineStr">
        <is>
          <t>First survey: confirm node handoff, spare capacity and a feasible short route; co-location is not established.</t>
        </is>
      </c>
      <c r="AE686" s="16" t="n">
        <v>603</v>
      </c>
    </row>
    <row r="687">
      <c r="A687" s="16" t="n">
        <v>1</v>
      </c>
      <c r="B687" s="16" t="n">
        <v>683</v>
      </c>
      <c r="C687" s="16" t="n">
        <v>683</v>
      </c>
      <c r="D687" s="17" t="inlineStr">
        <is>
          <t>1001317003</t>
        </is>
      </c>
      <c r="E687" s="17" t="inlineStr">
        <is>
          <t>Region X (Northern Mindanao)</t>
        </is>
      </c>
      <c r="F687" s="17" t="inlineStr">
        <is>
          <t>Bukidnon</t>
        </is>
      </c>
      <c r="G687" s="17" t="inlineStr">
        <is>
          <t>Quezon</t>
        </is>
      </c>
      <c r="H687" s="18" t="inlineStr">
        <is>
          <t>Delapa</t>
        </is>
      </c>
      <c r="I687" s="18" t="n">
        <v>7.69918</v>
      </c>
      <c r="J687" s="17" t="n">
        <v>125.121049</v>
      </c>
      <c r="K687" s="17" t="inlineStr">
        <is>
          <t>R</t>
        </is>
      </c>
      <c r="L687" s="11" t="n">
        <v>2898</v>
      </c>
      <c r="M687" s="19" t="n">
        <v>3.8</v>
      </c>
      <c r="N687" s="20">
        <f>INT(L687/M687)</f>
        <v/>
      </c>
      <c r="O687" s="20">
        <f>ROUND(N687*0.3,0)</f>
        <v/>
      </c>
      <c r="P687" s="17" t="inlineStr">
        <is>
          <t>Band n50 (1.5 GHz, 100 MHz TDD)</t>
        </is>
      </c>
      <c r="Q687" s="21">
        <f>MAX(1,ROUNDUP(O687/1000,0))</f>
        <v/>
      </c>
      <c r="R687" s="16" t="n">
        <v>1</v>
      </c>
      <c r="S687" s="19" t="n">
        <v>0.71</v>
      </c>
      <c r="T687" s="19" t="n">
        <v>0.86</v>
      </c>
      <c r="U687" s="17" t="inlineStr">
        <is>
          <t>Tier 1A (Direct Coloc, &lt;1 km)</t>
        </is>
      </c>
      <c r="V687" s="19" t="n">
        <v>89</v>
      </c>
      <c r="W687" s="19" t="n">
        <v>80.59999999999999</v>
      </c>
      <c r="X687" s="19" t="n">
        <v>57.3</v>
      </c>
      <c r="Y687" s="20">
        <f>ROUND(V687*0.35+W687*0.35+X687*0.30,2)</f>
        <v/>
      </c>
      <c r="Z687" s="22" t="inlineStr">
        <is>
          <t>B - Node 0.5-1 km</t>
        </is>
      </c>
      <c r="AA687" s="19" t="n">
        <v>0.7062722624083014</v>
      </c>
      <c r="AB687" s="19" t="n">
        <v>0.7998749802585412</v>
      </c>
      <c r="AC687" s="17" t="inlineStr">
        <is>
          <t>QZB002 - BP / MALAYBALAY - KITAOTAO</t>
        </is>
      </c>
      <c r="AD687" s="17" t="inlineStr">
        <is>
          <t>Survey a short node lateral; confirm port/fiber capacity, access and route.</t>
        </is>
      </c>
      <c r="AE687" s="16" t="n">
        <v>1375</v>
      </c>
    </row>
    <row r="688">
      <c r="A688" s="16" t="n">
        <v>1</v>
      </c>
      <c r="B688" s="16" t="n">
        <v>684</v>
      </c>
      <c r="C688" s="16" t="n">
        <v>684</v>
      </c>
      <c r="D688" s="17" t="inlineStr">
        <is>
          <t>0203101002</t>
        </is>
      </c>
      <c r="E688" s="17" t="inlineStr">
        <is>
          <t>Region II (Cagayan Valley)</t>
        </is>
      </c>
      <c r="F688" s="17" t="inlineStr">
        <is>
          <t>Isabela</t>
        </is>
      </c>
      <c r="G688" s="17" t="inlineStr">
        <is>
          <t>Alicia</t>
        </is>
      </c>
      <c r="H688" s="18" t="inlineStr">
        <is>
          <t>Antonino</t>
        </is>
      </c>
      <c r="I688" s="18" t="n">
        <v>16.78282</v>
      </c>
      <c r="J688" s="17" t="n">
        <v>121.69772</v>
      </c>
      <c r="K688" s="17" t="inlineStr">
        <is>
          <t>U</t>
        </is>
      </c>
      <c r="L688" s="11" t="n">
        <v>4886</v>
      </c>
      <c r="M688" s="19" t="n">
        <v>3.8</v>
      </c>
      <c r="N688" s="20">
        <f>INT(L688/M688)</f>
        <v/>
      </c>
      <c r="O688" s="20">
        <f>ROUND(N688*0.3,0)</f>
        <v/>
      </c>
      <c r="P688" s="17" t="inlineStr">
        <is>
          <t>Band n50 (1.5 GHz, 100 MHz TDD)</t>
        </is>
      </c>
      <c r="Q688" s="21">
        <f>MAX(1,ROUNDUP(O688/1000,0))</f>
        <v/>
      </c>
      <c r="R688" s="16" t="n">
        <v>1</v>
      </c>
      <c r="S688" s="19" t="n">
        <v>0.54</v>
      </c>
      <c r="T688" s="19" t="n">
        <v>0.39</v>
      </c>
      <c r="U688" s="17" t="inlineStr">
        <is>
          <t>Tier 1A (Direct Coloc, &lt;1 km)</t>
        </is>
      </c>
      <c r="V688" s="19" t="n">
        <v>93.5</v>
      </c>
      <c r="W688" s="19" t="n">
        <v>100</v>
      </c>
      <c r="X688" s="19" t="n">
        <v>29.5</v>
      </c>
      <c r="Y688" s="20">
        <f>ROUND(V688*0.35+W688*0.35+X688*0.30,2)</f>
        <v/>
      </c>
      <c r="Z688" s="22" t="inlineStr">
        <is>
          <t>B - Node 0.5-1 km</t>
        </is>
      </c>
      <c r="AA688" s="19" t="n">
        <v>0.5425559435863897</v>
      </c>
      <c r="AB688" s="19" t="n">
        <v>0.393816574161322</v>
      </c>
      <c r="AC688" s="17" t="inlineStr">
        <is>
          <t>ACI001 - TYPE 3 / SEGMENT 12 (CAUAYAN - SANTIAGO)</t>
        </is>
      </c>
      <c r="AD688" s="17" t="inlineStr">
        <is>
          <t>Survey a short node lateral; confirm port/fiber capacity, access and route.</t>
        </is>
      </c>
      <c r="AE688" s="16" t="n">
        <v>1017</v>
      </c>
    </row>
    <row r="689">
      <c r="A689" s="16" t="n">
        <v>1</v>
      </c>
      <c r="B689" s="16" t="n">
        <v>685</v>
      </c>
      <c r="C689" s="16" t="n">
        <v>685</v>
      </c>
      <c r="D689" s="17" t="inlineStr">
        <is>
          <t>0304903044</t>
        </is>
      </c>
      <c r="E689" s="17" t="inlineStr">
        <is>
          <t>Region III (Central Luzon)</t>
        </is>
      </c>
      <c r="F689" s="17" t="inlineStr">
        <is>
          <t>Nueva Ecija</t>
        </is>
      </c>
      <c r="G689" s="17" t="inlineStr">
        <is>
          <t>City of Cabanatuan</t>
        </is>
      </c>
      <c r="H689" s="18" t="inlineStr">
        <is>
          <t>M. S. Garcia</t>
        </is>
      </c>
      <c r="I689" s="18" t="n">
        <v>15.477174</v>
      </c>
      <c r="J689" s="17" t="n">
        <v>120.963055</v>
      </c>
      <c r="K689" s="17" t="inlineStr">
        <is>
          <t>U</t>
        </is>
      </c>
      <c r="L689" s="11" t="n">
        <v>6701</v>
      </c>
      <c r="M689" s="19" t="n">
        <v>3.5</v>
      </c>
      <c r="N689" s="20">
        <f>INT(L689/M689)</f>
        <v/>
      </c>
      <c r="O689" s="20">
        <f>ROUND(N689*0.3,0)</f>
        <v/>
      </c>
      <c r="P689" s="17" t="inlineStr">
        <is>
          <t>Band n50 (1.5 GHz, 100 MHz TDD)</t>
        </is>
      </c>
      <c r="Q689" s="21">
        <f>MAX(1,ROUNDUP(O689/1000,0))</f>
        <v/>
      </c>
      <c r="R689" s="16" t="n">
        <v>1</v>
      </c>
      <c r="S689" s="19" t="n">
        <v>0.54</v>
      </c>
      <c r="T689" s="19" t="n">
        <v>0.55</v>
      </c>
      <c r="U689" s="17" t="inlineStr">
        <is>
          <t>Tier 1A (Direct Coloc, &lt;1 km)</t>
        </is>
      </c>
      <c r="V689" s="19" t="n">
        <v>93.40000000000001</v>
      </c>
      <c r="W689" s="19" t="n">
        <v>100</v>
      </c>
      <c r="X689" s="19" t="n">
        <v>29.5</v>
      </c>
      <c r="Y689" s="20">
        <f>ROUND(V689*0.35+W689*0.35+X689*0.30,2)</f>
        <v/>
      </c>
      <c r="Z689" s="22" t="inlineStr">
        <is>
          <t>B - Node 0.5-1 km</t>
        </is>
      </c>
      <c r="AA689" s="19" t="n">
        <v>0.5408912156278325</v>
      </c>
      <c r="AB689" s="19" t="n">
        <v>0.4298631861327894</v>
      </c>
      <c r="AC689" s="17" t="inlineStr">
        <is>
          <t>CBN001 - TYPE 3 / MULTINET - SANTA ROSA</t>
        </is>
      </c>
      <c r="AD689" s="17" t="inlineStr">
        <is>
          <t>Survey a short node lateral; confirm port/fiber capacity, access and route.</t>
        </is>
      </c>
      <c r="AE689" s="16" t="n">
        <v>1010</v>
      </c>
    </row>
    <row r="690">
      <c r="A690" s="16" t="n">
        <v>1</v>
      </c>
      <c r="B690" s="16" t="n">
        <v>686</v>
      </c>
      <c r="C690" s="16" t="n">
        <v>686</v>
      </c>
      <c r="D690" s="17" t="inlineStr">
        <is>
          <t>1102315025</t>
        </is>
      </c>
      <c r="E690" s="17" t="inlineStr">
        <is>
          <t>Region XI (Davao Region)</t>
        </is>
      </c>
      <c r="F690" s="17" t="inlineStr">
        <is>
          <t>Davao del Norte</t>
        </is>
      </c>
      <c r="G690" s="17" t="inlineStr">
        <is>
          <t>City of Panabo</t>
        </is>
      </c>
      <c r="H690" s="18" t="inlineStr">
        <is>
          <t>New Pandan</t>
        </is>
      </c>
      <c r="I690" s="18" t="n">
        <v>7.295613</v>
      </c>
      <c r="J690" s="17" t="n">
        <v>125.683512</v>
      </c>
      <c r="K690" s="17" t="inlineStr">
        <is>
          <t>U</t>
        </is>
      </c>
      <c r="L690" s="11" t="n">
        <v>8693</v>
      </c>
      <c r="M690" s="19" t="n">
        <v>3.7</v>
      </c>
      <c r="N690" s="20">
        <f>INT(L690/M690)</f>
        <v/>
      </c>
      <c r="O690" s="20">
        <f>ROUND(N690*0.3,0)</f>
        <v/>
      </c>
      <c r="P690" s="17" t="inlineStr">
        <is>
          <t>Band n50 (1.5 GHz, 100 MHz TDD)</t>
        </is>
      </c>
      <c r="Q690" s="21">
        <f>MAX(1,ROUNDUP(O690/1000,0))</f>
        <v/>
      </c>
      <c r="R690" s="16" t="n">
        <v>1</v>
      </c>
      <c r="S690" s="19" t="n">
        <v>0.66</v>
      </c>
      <c r="T690" s="19" t="n">
        <v>0.53</v>
      </c>
      <c r="U690" s="17" t="inlineStr">
        <is>
          <t>Tier 1A (Direct Coloc, &lt;1 km)</t>
        </is>
      </c>
      <c r="V690" s="19" t="n">
        <v>90.2</v>
      </c>
      <c r="W690" s="19" t="n">
        <v>100</v>
      </c>
      <c r="X690" s="19" t="n">
        <v>33.3</v>
      </c>
      <c r="Y690" s="20">
        <f>ROUND(V690*0.35+W690*0.35+X690*0.30,2)</f>
        <v/>
      </c>
      <c r="Z690" s="22" t="inlineStr">
        <is>
          <t>B - Node 0.5-1 km</t>
        </is>
      </c>
      <c r="AA690" s="19" t="n">
        <v>0.6613561484999747</v>
      </c>
      <c r="AB690" s="19" t="n">
        <v>0.5254457303899654</v>
      </c>
      <c r="AC690" s="17" t="inlineStr">
        <is>
          <t>POD001 - TYPE 3 / DAVAO CITY - TRENTO</t>
        </is>
      </c>
      <c r="AD690" s="17" t="inlineStr">
        <is>
          <t>Survey a short node lateral; confirm port/fiber capacity, access and route.</t>
        </is>
      </c>
      <c r="AE690" s="16" t="n">
        <v>1267</v>
      </c>
    </row>
    <row r="691">
      <c r="A691" s="16" t="n">
        <v>1</v>
      </c>
      <c r="B691" s="16" t="n">
        <v>687</v>
      </c>
      <c r="C691" s="16" t="n">
        <v>687</v>
      </c>
      <c r="D691" s="17" t="inlineStr">
        <is>
          <t>1130700142</t>
        </is>
      </c>
      <c r="E691" s="17" t="inlineStr">
        <is>
          <t>Region XI (Davao Region)</t>
        </is>
      </c>
      <c r="F691" s="17" t="inlineStr">
        <is>
          <t>Davao del Sur</t>
        </is>
      </c>
      <c r="G691" s="17" t="inlineStr">
        <is>
          <t>City of Davao</t>
        </is>
      </c>
      <c r="H691" s="18" t="inlineStr">
        <is>
          <t>Barangay 9-A</t>
        </is>
      </c>
      <c r="I691" s="18" t="n">
        <v>7.072505</v>
      </c>
      <c r="J691" s="17" t="n">
        <v>125.608544</v>
      </c>
      <c r="K691" s="17" t="inlineStr">
        <is>
          <t>U</t>
        </is>
      </c>
      <c r="L691" s="11" t="n">
        <v>7083</v>
      </c>
      <c r="M691" s="19" t="n">
        <v>3.4</v>
      </c>
      <c r="N691" s="20">
        <f>INT(L691/M691)</f>
        <v/>
      </c>
      <c r="O691" s="20">
        <f>ROUND(N691*0.3,0)</f>
        <v/>
      </c>
      <c r="P691" s="17" t="inlineStr">
        <is>
          <t>Band n50 (1.5 GHz, 100 MHz TDD)</t>
        </is>
      </c>
      <c r="Q691" s="21">
        <f>MAX(1,ROUNDUP(O691/1000,0))</f>
        <v/>
      </c>
      <c r="R691" s="16" t="n">
        <v>1</v>
      </c>
      <c r="S691" s="19" t="n">
        <v>0.66</v>
      </c>
      <c r="T691" s="19" t="n">
        <v>0.06</v>
      </c>
      <c r="U691" s="17" t="inlineStr">
        <is>
          <t>Tier 1A (Direct Coloc, &lt;1 km)</t>
        </is>
      </c>
      <c r="V691" s="19" t="n">
        <v>90.2</v>
      </c>
      <c r="W691" s="19" t="n">
        <v>100</v>
      </c>
      <c r="X691" s="19" t="n">
        <v>33.3</v>
      </c>
      <c r="Y691" s="20">
        <f>ROUND(V691*0.35+W691*0.35+X691*0.30,2)</f>
        <v/>
      </c>
      <c r="Z691" s="22" t="inlineStr">
        <is>
          <t>B - Node 0.5-1 km</t>
        </is>
      </c>
      <c r="AA691" s="19" t="n">
        <v>0.6619014415737572</v>
      </c>
      <c r="AB691" s="19" t="n">
        <v>0.05377890766851766</v>
      </c>
      <c r="AC691" s="17" t="inlineStr">
        <is>
          <t>DCD007 - TYPE 3 / DAVAO CITY - TRENTO</t>
        </is>
      </c>
      <c r="AD691" s="17" t="inlineStr">
        <is>
          <t>Survey a short node lateral; confirm port/fiber capacity, access and route.</t>
        </is>
      </c>
      <c r="AE691" s="16" t="n">
        <v>1270</v>
      </c>
    </row>
    <row r="692">
      <c r="A692" s="16" t="n">
        <v>1</v>
      </c>
      <c r="B692" s="16" t="n">
        <v>688</v>
      </c>
      <c r="C692" s="16" t="n">
        <v>688</v>
      </c>
      <c r="D692" s="17" t="inlineStr">
        <is>
          <t>0402106041</t>
        </is>
      </c>
      <c r="E692" s="17" t="inlineStr">
        <is>
          <t>Region IV-A (CALABARZON)</t>
        </is>
      </c>
      <c r="F692" s="17" t="inlineStr">
        <is>
          <t>Cavite</t>
        </is>
      </c>
      <c r="G692" s="17" t="inlineStr">
        <is>
          <t>City of Dasmariñas</t>
        </is>
      </c>
      <c r="H692" s="18" t="inlineStr">
        <is>
          <t>Santa Cruz I</t>
        </is>
      </c>
      <c r="I692" s="18" t="n">
        <v>14.312793</v>
      </c>
      <c r="J692" s="17" t="n">
        <v>120.96065</v>
      </c>
      <c r="K692" s="17" t="inlineStr">
        <is>
          <t>U</t>
        </is>
      </c>
      <c r="L692" s="11" t="n">
        <v>5381</v>
      </c>
      <c r="M692" s="19" t="n">
        <v>3.4</v>
      </c>
      <c r="N692" s="20">
        <f>INT(L692/M692)</f>
        <v/>
      </c>
      <c r="O692" s="20">
        <f>ROUND(N692*0.3,0)</f>
        <v/>
      </c>
      <c r="P692" s="17" t="inlineStr">
        <is>
          <t>Band n50 (1.5 GHz, 100 MHz TDD)</t>
        </is>
      </c>
      <c r="Q692" s="21">
        <f>MAX(1,ROUNDUP(O692/1000,0))</f>
        <v/>
      </c>
      <c r="R692" s="16" t="n">
        <v>1</v>
      </c>
      <c r="S692" s="19" t="n">
        <v>0.55</v>
      </c>
      <c r="T692" s="19" t="n">
        <v>1.44</v>
      </c>
      <c r="U692" s="17" t="inlineStr">
        <is>
          <t>Tier 1A (Direct Coloc, &lt;1 km)</t>
        </is>
      </c>
      <c r="V692" s="19" t="n">
        <v>93.40000000000001</v>
      </c>
      <c r="W692" s="19" t="n">
        <v>100</v>
      </c>
      <c r="X692" s="19" t="n">
        <v>29.5</v>
      </c>
      <c r="Y692" s="20">
        <f>ROUND(V692*0.35+W692*0.35+X692*0.30,2)</f>
        <v/>
      </c>
      <c r="Z692" s="22" t="inlineStr">
        <is>
          <t>B - Node 0.5-1 km</t>
        </is>
      </c>
      <c r="AA692" s="19" t="n">
        <v>0.5459916220494162</v>
      </c>
      <c r="AB692" s="19" t="n">
        <v>1.358659612953238</v>
      </c>
      <c r="AC692" s="17" t="inlineStr">
        <is>
          <t>DMC004 - TYPE 3 / NCC001 TO TGY001</t>
        </is>
      </c>
      <c r="AD692" s="17" t="inlineStr">
        <is>
          <t>Survey a short node lateral; confirm port/fiber capacity, access and route.</t>
        </is>
      </c>
      <c r="AE692" s="16" t="n">
        <v>1026</v>
      </c>
    </row>
    <row r="693">
      <c r="A693" s="16" t="n">
        <v>1</v>
      </c>
      <c r="B693" s="16" t="n">
        <v>689</v>
      </c>
      <c r="C693" s="16" t="n">
        <v>689</v>
      </c>
      <c r="D693" s="17" t="inlineStr">
        <is>
          <t>0600613017</t>
        </is>
      </c>
      <c r="E693" s="17" t="inlineStr">
        <is>
          <t>Region VI (Western Visayas)</t>
        </is>
      </c>
      <c r="F693" s="17" t="inlineStr">
        <is>
          <t>Antique</t>
        </is>
      </c>
      <c r="G693" s="17" t="inlineStr">
        <is>
          <t>San Jose</t>
        </is>
      </c>
      <c r="H693" s="18" t="inlineStr">
        <is>
          <t>Funda-Dalipe</t>
        </is>
      </c>
      <c r="I693" s="18" t="n">
        <v>10.7602</v>
      </c>
      <c r="J693" s="17" t="n">
        <v>121.9317</v>
      </c>
      <c r="K693" s="17" t="inlineStr">
        <is>
          <t>U</t>
        </is>
      </c>
      <c r="L693" s="11" t="n">
        <v>7419</v>
      </c>
      <c r="M693" s="19" t="n">
        <v>3.9</v>
      </c>
      <c r="N693" s="20">
        <f>INT(L693/M693)</f>
        <v/>
      </c>
      <c r="O693" s="20">
        <f>ROUND(N693*0.3,0)</f>
        <v/>
      </c>
      <c r="P693" s="17" t="inlineStr">
        <is>
          <t>Band n50 (1.5 GHz, 100 MHz TDD)</t>
        </is>
      </c>
      <c r="Q693" s="21">
        <f>MAX(1,ROUNDUP(O693/1000,0))</f>
        <v/>
      </c>
      <c r="R693" s="16" t="n">
        <v>1</v>
      </c>
      <c r="S693" s="19" t="n">
        <v>0.73</v>
      </c>
      <c r="T693" s="19" t="n">
        <v>0.71</v>
      </c>
      <c r="U693" s="17" t="inlineStr">
        <is>
          <t>Tier 1A (Direct Coloc, &lt;1 km)</t>
        </is>
      </c>
      <c r="V693" s="19" t="n">
        <v>88.5</v>
      </c>
      <c r="W693" s="19" t="n">
        <v>100</v>
      </c>
      <c r="X693" s="19" t="n">
        <v>35.2</v>
      </c>
      <c r="Y693" s="20">
        <f>ROUND(V693*0.35+W693*0.35+X693*0.30,2)</f>
        <v/>
      </c>
      <c r="Z693" s="22" t="inlineStr">
        <is>
          <t>B - Node 0.5-1 km</t>
        </is>
      </c>
      <c r="AA693" s="19" t="n">
        <v>0.7270992055371697</v>
      </c>
      <c r="AB693" s="19" t="n">
        <v>0.6573208782125931</v>
      </c>
      <c r="AC693" s="17" t="inlineStr">
        <is>
          <t>SBV001-TYPE 2 / OTON, ILOILO - SAN JOSE DE BUENAVISTA, ANTIQUE</t>
        </is>
      </c>
      <c r="AD693" s="17" t="inlineStr">
        <is>
          <t>Survey a short node lateral; confirm port/fiber capacity, access and route.</t>
        </is>
      </c>
      <c r="AE693" s="16" t="n">
        <v>1421</v>
      </c>
    </row>
    <row r="694">
      <c r="A694" s="16" t="n">
        <v>1</v>
      </c>
      <c r="B694" s="16" t="n">
        <v>690</v>
      </c>
      <c r="C694" s="16" t="n">
        <v>690</v>
      </c>
      <c r="D694" s="17" t="inlineStr">
        <is>
          <t>0301412015</t>
        </is>
      </c>
      <c r="E694" s="17" t="inlineStr">
        <is>
          <t>Region III (Central Luzon)</t>
        </is>
      </c>
      <c r="F694" s="17" t="inlineStr">
        <is>
          <t>Bulacan</t>
        </is>
      </c>
      <c r="G694" s="17" t="inlineStr">
        <is>
          <t>City of Meycauayan</t>
        </is>
      </c>
      <c r="H694" s="18" t="inlineStr">
        <is>
          <t>Malhacan</t>
        </is>
      </c>
      <c r="I694" s="18" t="n">
        <v>14.739918</v>
      </c>
      <c r="J694" s="17" t="n">
        <v>120.963651</v>
      </c>
      <c r="K694" s="17" t="inlineStr">
        <is>
          <t>U</t>
        </is>
      </c>
      <c r="L694" s="11" t="n">
        <v>22515</v>
      </c>
      <c r="M694" s="19" t="n">
        <v>3.5</v>
      </c>
      <c r="N694" s="20">
        <f>INT(L694/M694)</f>
        <v/>
      </c>
      <c r="O694" s="20">
        <f>ROUND(N694*0.3,0)</f>
        <v/>
      </c>
      <c r="P694" s="17" t="inlineStr">
        <is>
          <t>Band n50 (1.5 GHz, 100 MHz TDD)</t>
        </is>
      </c>
      <c r="Q694" s="21">
        <f>MAX(1,ROUNDUP(O694/1000,0))</f>
        <v/>
      </c>
      <c r="R694" s="16" t="n">
        <v>1</v>
      </c>
      <c r="S694" s="19" t="n">
        <v>0.55</v>
      </c>
      <c r="T694" s="19" t="n">
        <v>0.38</v>
      </c>
      <c r="U694" s="17" t="inlineStr">
        <is>
          <t>Tier 1A (Direct Coloc, &lt;1 km)</t>
        </is>
      </c>
      <c r="V694" s="19" t="n">
        <v>93.40000000000001</v>
      </c>
      <c r="W694" s="19" t="n">
        <v>100</v>
      </c>
      <c r="X694" s="19" t="n">
        <v>29.5</v>
      </c>
      <c r="Y694" s="20">
        <f>ROUND(V694*0.35+W694*0.35+X694*0.30,2)</f>
        <v/>
      </c>
      <c r="Z694" s="22" t="inlineStr">
        <is>
          <t>B - Node 0.5-1 km</t>
        </is>
      </c>
      <c r="AA694" s="19" t="n">
        <v>0.5466660757828453</v>
      </c>
      <c r="AB694" s="19" t="n">
        <v>0.3484059309237214</v>
      </c>
      <c r="AC694" s="17" t="inlineStr">
        <is>
          <t>MEB003 - PM / BOCAUE</t>
        </is>
      </c>
      <c r="AD694" s="17" t="inlineStr">
        <is>
          <t>Survey a short node lateral; confirm port/fiber capacity, access and route.</t>
        </is>
      </c>
      <c r="AE694" s="16" t="n">
        <v>1028</v>
      </c>
    </row>
    <row r="695">
      <c r="A695" s="16" t="n">
        <v>1</v>
      </c>
      <c r="B695" s="16" t="n">
        <v>691</v>
      </c>
      <c r="C695" s="16" t="n">
        <v>691</v>
      </c>
      <c r="D695" s="17" t="inlineStr">
        <is>
          <t>0402103008</t>
        </is>
      </c>
      <c r="E695" s="17" t="inlineStr">
        <is>
          <t>Region IV-A (CALABARZON)</t>
        </is>
      </c>
      <c r="F695" s="17" t="inlineStr">
        <is>
          <t>Cavite</t>
        </is>
      </c>
      <c r="G695" s="17" t="inlineStr">
        <is>
          <t>City of Bacoor</t>
        </is>
      </c>
      <c r="H695" s="18" t="inlineStr">
        <is>
          <t>Habay I</t>
        </is>
      </c>
      <c r="I695" s="18" t="n">
        <v>14.44869</v>
      </c>
      <c r="J695" s="17" t="n">
        <v>120.944133</v>
      </c>
      <c r="K695" s="17" t="inlineStr">
        <is>
          <t>U</t>
        </is>
      </c>
      <c r="L695" s="11" t="n">
        <v>21018</v>
      </c>
      <c r="M695" s="19" t="n">
        <v>3.4</v>
      </c>
      <c r="N695" s="20">
        <f>INT(L695/M695)</f>
        <v/>
      </c>
      <c r="O695" s="20">
        <f>ROUND(N695*0.3,0)</f>
        <v/>
      </c>
      <c r="P695" s="17" t="inlineStr">
        <is>
          <t>Band n50 (1.5 GHz, 100 MHz TDD)</t>
        </is>
      </c>
      <c r="Q695" s="21">
        <f>MAX(1,ROUNDUP(O695/1000,0))</f>
        <v/>
      </c>
      <c r="R695" s="16" t="n">
        <v>1</v>
      </c>
      <c r="S695" s="19" t="n">
        <v>0.55</v>
      </c>
      <c r="T695" s="19" t="n">
        <v>0.21</v>
      </c>
      <c r="U695" s="17" t="inlineStr">
        <is>
          <t>Tier 1A (Direct Coloc, &lt;1 km)</t>
        </is>
      </c>
      <c r="V695" s="19" t="n">
        <v>93.40000000000001</v>
      </c>
      <c r="W695" s="19" t="n">
        <v>100</v>
      </c>
      <c r="X695" s="19" t="n">
        <v>29.5</v>
      </c>
      <c r="Y695" s="20">
        <f>ROUND(V695*0.35+W695*0.35+X695*0.30,2)</f>
        <v/>
      </c>
      <c r="Z695" s="22" t="inlineStr">
        <is>
          <t>B - Node 0.5-1 km</t>
        </is>
      </c>
      <c r="AA695" s="19" t="n">
        <v>0.5461055429898969</v>
      </c>
      <c r="AB695" s="19" t="n">
        <v>0.167494957531832</v>
      </c>
      <c r="AC695" s="17" t="inlineStr">
        <is>
          <t>BRC001
- TYPE 3 / BACOOR</t>
        </is>
      </c>
      <c r="AD695" s="17" t="inlineStr">
        <is>
          <t>Survey a short node lateral; confirm port/fiber capacity, access and route.</t>
        </is>
      </c>
      <c r="AE695" s="16" t="n">
        <v>1027</v>
      </c>
    </row>
    <row r="696">
      <c r="A696" s="16" t="n">
        <v>1</v>
      </c>
      <c r="B696" s="16" t="n">
        <v>692</v>
      </c>
      <c r="C696" s="16" t="n">
        <v>692</v>
      </c>
      <c r="D696" s="17" t="inlineStr">
        <is>
          <t>0301411001</t>
        </is>
      </c>
      <c r="E696" s="17" t="inlineStr">
        <is>
          <t>Region III (Central Luzon)</t>
        </is>
      </c>
      <c r="F696" s="17" t="inlineStr">
        <is>
          <t>Bulacan</t>
        </is>
      </c>
      <c r="G696" s="17" t="inlineStr">
        <is>
          <t>Marilao</t>
        </is>
      </c>
      <c r="H696" s="18" t="inlineStr">
        <is>
          <t>Abangan Norte</t>
        </is>
      </c>
      <c r="I696" s="18" t="n">
        <v>14.774342</v>
      </c>
      <c r="J696" s="17" t="n">
        <v>120.944011</v>
      </c>
      <c r="K696" s="17" t="inlineStr">
        <is>
          <t>U</t>
        </is>
      </c>
      <c r="L696" s="11" t="n">
        <v>11934</v>
      </c>
      <c r="M696" s="19" t="n">
        <v>3.5</v>
      </c>
      <c r="N696" s="20">
        <f>INT(L696/M696)</f>
        <v/>
      </c>
      <c r="O696" s="20">
        <f>ROUND(N696*0.3,0)</f>
        <v/>
      </c>
      <c r="P696" s="17" t="inlineStr">
        <is>
          <t>Band n50 (1.5 GHz, 100 MHz TDD)</t>
        </is>
      </c>
      <c r="Q696" s="21">
        <f>MAX(1,ROUNDUP(O696/1000,0))</f>
        <v/>
      </c>
      <c r="R696" s="16" t="n">
        <v>1</v>
      </c>
      <c r="S696" s="19" t="n">
        <v>0.55</v>
      </c>
      <c r="T696" s="19" t="n">
        <v>0.5</v>
      </c>
      <c r="U696" s="17" t="inlineStr">
        <is>
          <t>Tier 1A (Direct Coloc, &lt;1 km)</t>
        </is>
      </c>
      <c r="V696" s="19" t="n">
        <v>93.40000000000001</v>
      </c>
      <c r="W696" s="19" t="n">
        <v>100</v>
      </c>
      <c r="X696" s="19" t="n">
        <v>29.5</v>
      </c>
      <c r="Y696" s="20">
        <f>ROUND(V696*0.35+W696*0.35+X696*0.30,2)</f>
        <v/>
      </c>
      <c r="Z696" s="22" t="inlineStr">
        <is>
          <t>B - Node 0.5-1 km</t>
        </is>
      </c>
      <c r="AA696" s="19" t="n">
        <v>0.5448354069190823</v>
      </c>
      <c r="AB696" s="19" t="n">
        <v>0.4816154712024087</v>
      </c>
      <c r="AC696" s="17" t="inlineStr">
        <is>
          <t>MRB001 - TYPE 3 / GOTACO TO HH 71 BULACAN</t>
        </is>
      </c>
      <c r="AD696" s="17" t="inlineStr">
        <is>
          <t>Survey a short node lateral; confirm port/fiber capacity, access and route.</t>
        </is>
      </c>
      <c r="AE696" s="16" t="n">
        <v>1024</v>
      </c>
    </row>
    <row r="697">
      <c r="A697" s="16" t="n">
        <v>1</v>
      </c>
      <c r="B697" s="16" t="n">
        <v>693</v>
      </c>
      <c r="C697" s="16" t="n">
        <v>693</v>
      </c>
      <c r="D697" s="17" t="inlineStr">
        <is>
          <t>0307105018</t>
        </is>
      </c>
      <c r="E697" s="17" t="inlineStr">
        <is>
          <t>Region III (Central Luzon)</t>
        </is>
      </c>
      <c r="F697" s="17" t="inlineStr">
        <is>
          <t>Zambales</t>
        </is>
      </c>
      <c r="G697" s="17" t="inlineStr">
        <is>
          <t>Iba</t>
        </is>
      </c>
      <c r="H697" s="18" t="inlineStr">
        <is>
          <t>Santo Rosario</t>
        </is>
      </c>
      <c r="I697" s="18" t="n">
        <v>15.331128</v>
      </c>
      <c r="J697" s="17" t="n">
        <v>119.965414</v>
      </c>
      <c r="K697" s="17" t="inlineStr">
        <is>
          <t>R</t>
        </is>
      </c>
      <c r="L697" s="11" t="n">
        <v>4578</v>
      </c>
      <c r="M697" s="19" t="n">
        <v>3.8</v>
      </c>
      <c r="N697" s="20">
        <f>INT(L697/M697)</f>
        <v/>
      </c>
      <c r="O697" s="20">
        <f>ROUND(N697*0.3,0)</f>
        <v/>
      </c>
      <c r="P697" s="17" t="inlineStr">
        <is>
          <t>Band n50 (1.5 GHz, 100 MHz TDD)</t>
        </is>
      </c>
      <c r="Q697" s="21">
        <f>MAX(1,ROUNDUP(O697/1000,0))</f>
        <v/>
      </c>
      <c r="R697" s="16" t="n">
        <v>1</v>
      </c>
      <c r="S697" s="19" t="n">
        <v>1.4</v>
      </c>
      <c r="T697" s="19" t="n">
        <v>0.09</v>
      </c>
      <c r="U697" s="17" t="inlineStr">
        <is>
          <t>Tier 1B (Micro Drop, 1-3 km)</t>
        </is>
      </c>
      <c r="V697" s="19" t="n">
        <v>72.7</v>
      </c>
      <c r="W697" s="19" t="n">
        <v>100</v>
      </c>
      <c r="X697" s="19" t="n">
        <v>53.5</v>
      </c>
      <c r="Y697" s="20">
        <f>ROUND(V697*0.35+W697*0.35+X697*0.30,2)</f>
        <v/>
      </c>
      <c r="Z697" s="23" t="inlineStr">
        <is>
          <t>C - Line within 0.5 km; node over 1 km</t>
        </is>
      </c>
      <c r="AA697" s="19" t="n">
        <v>1.400438364831297</v>
      </c>
      <c r="AB697" s="19" t="n">
        <v>0.03302528496499231</v>
      </c>
      <c r="AC697" s="17" t="inlineStr">
        <is>
          <t>IBZ001 - TYPE 2 / IBA MUNICIPALITY</t>
        </is>
      </c>
      <c r="AD697" s="17" t="inlineStr">
        <is>
          <t>Locate an authorized closure or handhole and confirm splicing/capacity; nearby cable alone is insufficient.</t>
        </is>
      </c>
      <c r="AE697" s="16" t="n">
        <v>2183</v>
      </c>
    </row>
    <row r="698">
      <c r="A698" s="16" t="n">
        <v>1</v>
      </c>
      <c r="B698" s="16" t="n">
        <v>694</v>
      </c>
      <c r="C698" s="16" t="n">
        <v>694</v>
      </c>
      <c r="D698" s="17" t="inlineStr">
        <is>
          <t>1206511013</t>
        </is>
      </c>
      <c r="E698" s="17" t="inlineStr">
        <is>
          <t>Region XII (SOCCSKSARGEN)</t>
        </is>
      </c>
      <c r="F698" s="17" t="inlineStr">
        <is>
          <t>Sultan Kudarat</t>
        </is>
      </c>
      <c r="G698" s="17" t="inlineStr">
        <is>
          <t>City of Tacurong</t>
        </is>
      </c>
      <c r="H698" s="18" t="inlineStr">
        <is>
          <t>Poblacion</t>
        </is>
      </c>
      <c r="I698" s="18" t="n">
        <v>6.694189</v>
      </c>
      <c r="J698" s="17" t="n">
        <v>124.677456</v>
      </c>
      <c r="K698" s="17" t="inlineStr">
        <is>
          <t>U</t>
        </is>
      </c>
      <c r="L698" s="11" t="n">
        <v>14133</v>
      </c>
      <c r="M698" s="19" t="n">
        <v>3.8</v>
      </c>
      <c r="N698" s="20">
        <f>INT(L698/M698)</f>
        <v/>
      </c>
      <c r="O698" s="20">
        <f>ROUND(N698*0.3,0)</f>
        <v/>
      </c>
      <c r="P698" s="17" t="inlineStr">
        <is>
          <t>Band n50 (1.5 GHz, 100 MHz TDD)</t>
        </is>
      </c>
      <c r="Q698" s="21">
        <f>MAX(1,ROUNDUP(O698/1000,0))</f>
        <v/>
      </c>
      <c r="R698" s="16" t="n">
        <v>1</v>
      </c>
      <c r="S698" s="19" t="n">
        <v>0.67</v>
      </c>
      <c r="T698" s="19" t="n">
        <v>0.46</v>
      </c>
      <c r="U698" s="17" t="inlineStr">
        <is>
          <t>Tier 1A (Direct Coloc, &lt;1 km)</t>
        </is>
      </c>
      <c r="V698" s="19" t="n">
        <v>90</v>
      </c>
      <c r="W698" s="19" t="n">
        <v>100</v>
      </c>
      <c r="X698" s="19" t="n">
        <v>33.3</v>
      </c>
      <c r="Y698" s="20">
        <f>ROUND(V698*0.35+W698*0.35+X698*0.30,2)</f>
        <v/>
      </c>
      <c r="Z698" s="22" t="inlineStr">
        <is>
          <t>B - Node 0.5-1 km</t>
        </is>
      </c>
      <c r="AA698" s="19" t="n">
        <v>0.6666064583513576</v>
      </c>
      <c r="AB698" s="19" t="n">
        <v>0.2276832113873743</v>
      </c>
      <c r="AC698" s="17" t="inlineStr">
        <is>
          <t>TKC001 - TYPE 2 / GENSAN - TACURONG</t>
        </is>
      </c>
      <c r="AD698" s="17" t="inlineStr">
        <is>
          <t>Survey a short node lateral; confirm port/fiber capacity, access and route.</t>
        </is>
      </c>
      <c r="AE698" s="16" t="n">
        <v>1277</v>
      </c>
    </row>
    <row r="699">
      <c r="A699" s="16" t="n">
        <v>1</v>
      </c>
      <c r="B699" s="16" t="n">
        <v>695</v>
      </c>
      <c r="C699" s="16" t="n">
        <v>695</v>
      </c>
      <c r="D699" s="17" t="inlineStr">
        <is>
          <t>0402103070</t>
        </is>
      </c>
      <c r="E699" s="17" t="inlineStr">
        <is>
          <t>Region IV-A (CALABARZON)</t>
        </is>
      </c>
      <c r="F699" s="17" t="inlineStr">
        <is>
          <t>Cavite</t>
        </is>
      </c>
      <c r="G699" s="17" t="inlineStr">
        <is>
          <t>City of Bacoor</t>
        </is>
      </c>
      <c r="H699" s="18" t="inlineStr">
        <is>
          <t>Talaba VI</t>
        </is>
      </c>
      <c r="I699" s="18" t="n">
        <v>14.42287</v>
      </c>
      <c r="J699" s="17" t="n">
        <v>121.021492</v>
      </c>
      <c r="K699" s="17" t="inlineStr">
        <is>
          <t>R</t>
        </is>
      </c>
      <c r="L699" s="11" t="n">
        <v>2729</v>
      </c>
      <c r="M699" s="19" t="n">
        <v>3.4</v>
      </c>
      <c r="N699" s="20">
        <f>INT(L699/M699)</f>
        <v/>
      </c>
      <c r="O699" s="20">
        <f>ROUND(N699*0.3,0)</f>
        <v/>
      </c>
      <c r="P699" s="17" t="inlineStr">
        <is>
          <t>Band n50 (1.5 GHz, 100 MHz TDD)</t>
        </is>
      </c>
      <c r="Q699" s="21">
        <f>MAX(1,ROUNDUP(O699/1000,0))</f>
        <v/>
      </c>
      <c r="R699" s="16" t="n">
        <v>1</v>
      </c>
      <c r="S699" s="19" t="n">
        <v>0.78</v>
      </c>
      <c r="T699" s="19" t="n">
        <v>0.37</v>
      </c>
      <c r="U699" s="17" t="inlineStr">
        <is>
          <t>Tier 1A (Direct Coloc, &lt;1 km)</t>
        </is>
      </c>
      <c r="V699" s="19" t="n">
        <v>87.2</v>
      </c>
      <c r="W699" s="19" t="n">
        <v>85.40000000000001</v>
      </c>
      <c r="X699" s="19" t="n">
        <v>53.5</v>
      </c>
      <c r="Y699" s="20">
        <f>ROUND(V699*0.35+W699*0.35+X699*0.30,2)</f>
        <v/>
      </c>
      <c r="Z699" s="22" t="inlineStr">
        <is>
          <t>B - Node 0.5-1 km</t>
        </is>
      </c>
      <c r="AA699" s="19" t="n">
        <v>0.7753473284196279</v>
      </c>
      <c r="AB699" s="19" t="n">
        <v>0.138280913439408</v>
      </c>
      <c r="AC699" s="17" t="inlineStr">
        <is>
          <t>MUN003 - TYPE 3 / UG 144C via Y-Duct</t>
        </is>
      </c>
      <c r="AD699" s="17" t="inlineStr">
        <is>
          <t>Survey a short node lateral; confirm port/fiber capacity, access and route.</t>
        </is>
      </c>
      <c r="AE699" s="16" t="n">
        <v>1510</v>
      </c>
    </row>
    <row r="700">
      <c r="A700" s="16" t="n">
        <v>1</v>
      </c>
      <c r="B700" s="16" t="n">
        <v>696</v>
      </c>
      <c r="C700" s="16" t="n">
        <v>696</v>
      </c>
      <c r="D700" s="17" t="inlineStr">
        <is>
          <t>0301412018</t>
        </is>
      </c>
      <c r="E700" s="17" t="inlineStr">
        <is>
          <t>Region III (Central Luzon)</t>
        </is>
      </c>
      <c r="F700" s="17" t="inlineStr">
        <is>
          <t>Bulacan</t>
        </is>
      </c>
      <c r="G700" s="17" t="inlineStr">
        <is>
          <t>City of Meycauayan</t>
        </is>
      </c>
      <c r="H700" s="18" t="inlineStr">
        <is>
          <t>Pantoc</t>
        </is>
      </c>
      <c r="I700" s="18" t="n">
        <v>14.766028</v>
      </c>
      <c r="J700" s="17" t="n">
        <v>120.98394</v>
      </c>
      <c r="K700" s="17" t="inlineStr">
        <is>
          <t>U</t>
        </is>
      </c>
      <c r="L700" s="11" t="n">
        <v>13146</v>
      </c>
      <c r="M700" s="19" t="n">
        <v>3.5</v>
      </c>
      <c r="N700" s="20">
        <f>INT(L700/M700)</f>
        <v/>
      </c>
      <c r="O700" s="20">
        <f>ROUND(N700*0.3,0)</f>
        <v/>
      </c>
      <c r="P700" s="17" t="inlineStr">
        <is>
          <t>Band n50 (1.5 GHz, 100 MHz TDD)</t>
        </is>
      </c>
      <c r="Q700" s="21">
        <f>MAX(1,ROUNDUP(O700/1000,0))</f>
        <v/>
      </c>
      <c r="R700" s="16" t="n">
        <v>1</v>
      </c>
      <c r="S700" s="19" t="n">
        <v>0.55</v>
      </c>
      <c r="T700" s="19" t="n">
        <v>1.43</v>
      </c>
      <c r="U700" s="17" t="inlineStr">
        <is>
          <t>Tier 1A (Direct Coloc, &lt;1 km)</t>
        </is>
      </c>
      <c r="V700" s="19" t="n">
        <v>93.2</v>
      </c>
      <c r="W700" s="19" t="n">
        <v>100</v>
      </c>
      <c r="X700" s="19" t="n">
        <v>29.5</v>
      </c>
      <c r="Y700" s="20">
        <f>ROUND(V700*0.35+W700*0.35+X700*0.30,2)</f>
        <v/>
      </c>
      <c r="Z700" s="22" t="inlineStr">
        <is>
          <t>B - Node 0.5-1 km</t>
        </is>
      </c>
      <c r="AA700" s="19" t="n">
        <v>0.5498536037876298</v>
      </c>
      <c r="AB700" s="19" t="n">
        <v>2.44051378138475</v>
      </c>
      <c r="AC700" s="17" t="inlineStr">
        <is>
          <t>MEB001
- TYPE 3 / Aerial 96C</t>
        </is>
      </c>
      <c r="AD700" s="17" t="inlineStr">
        <is>
          <t>Survey a short node lateral; confirm port/fiber capacity, access and route.</t>
        </is>
      </c>
      <c r="AE700" s="16" t="n">
        <v>1036</v>
      </c>
    </row>
    <row r="701">
      <c r="A701" s="16" t="n">
        <v>1</v>
      </c>
      <c r="B701" s="16" t="n">
        <v>697</v>
      </c>
      <c r="C701" s="16" t="n">
        <v>697</v>
      </c>
      <c r="D701" s="17" t="inlineStr">
        <is>
          <t>0401006022</t>
        </is>
      </c>
      <c r="E701" s="17" t="inlineStr">
        <is>
          <t>Region IV-A (CALABARZON)</t>
        </is>
      </c>
      <c r="F701" s="17" t="inlineStr">
        <is>
          <t>Batangas</t>
        </is>
      </c>
      <c r="G701" s="17" t="inlineStr">
        <is>
          <t>Bauan</t>
        </is>
      </c>
      <c r="H701" s="18" t="inlineStr">
        <is>
          <t>Manghinao Proper</t>
        </is>
      </c>
      <c r="I701" s="18" t="n">
        <v>13.794444</v>
      </c>
      <c r="J701" s="17" t="n">
        <v>120.997778</v>
      </c>
      <c r="K701" s="17" t="inlineStr">
        <is>
          <t>U</t>
        </is>
      </c>
      <c r="L701" s="11" t="n">
        <v>11200</v>
      </c>
      <c r="M701" s="19" t="n">
        <v>3.6</v>
      </c>
      <c r="N701" s="20">
        <f>INT(L701/M701)</f>
        <v/>
      </c>
      <c r="O701" s="20">
        <f>ROUND(N701*0.3,0)</f>
        <v/>
      </c>
      <c r="P701" s="17" t="inlineStr">
        <is>
          <t>Band n50 (1.5 GHz, 100 MHz TDD)</t>
        </is>
      </c>
      <c r="Q701" s="21">
        <f>MAX(1,ROUNDUP(O701/1000,0))</f>
        <v/>
      </c>
      <c r="R701" s="16" t="n">
        <v>1</v>
      </c>
      <c r="S701" s="19" t="n">
        <v>0.55</v>
      </c>
      <c r="T701" s="19" t="n">
        <v>0.28</v>
      </c>
      <c r="U701" s="17" t="inlineStr">
        <is>
          <t>Tier 1A (Direct Coloc, &lt;1 km)</t>
        </is>
      </c>
      <c r="V701" s="19" t="n">
        <v>93.2</v>
      </c>
      <c r="W701" s="19" t="n">
        <v>100</v>
      </c>
      <c r="X701" s="19" t="n">
        <v>29.5</v>
      </c>
      <c r="Y701" s="20">
        <f>ROUND(V701*0.35+W701*0.35+X701*0.30,2)</f>
        <v/>
      </c>
      <c r="Z701" s="22" t="inlineStr">
        <is>
          <t>B - Node 0.5-1 km</t>
        </is>
      </c>
      <c r="AA701" s="19" t="n">
        <v>0.5530154856943484</v>
      </c>
      <c r="AB701" s="19" t="n">
        <v>0.2766316258941411</v>
      </c>
      <c r="AC701" s="17" t="inlineStr">
        <is>
          <t>BUN001
- TYPE 3 / BAUAN - SAN JOSE</t>
        </is>
      </c>
      <c r="AD701" s="17" t="inlineStr">
        <is>
          <t>Survey a short node lateral; confirm port/fiber capacity, access and route.</t>
        </is>
      </c>
      <c r="AE701" s="16" t="n">
        <v>1043</v>
      </c>
    </row>
    <row r="702">
      <c r="A702" s="16" t="n">
        <v>1</v>
      </c>
      <c r="B702" s="16" t="n">
        <v>698</v>
      </c>
      <c r="C702" s="16" t="n">
        <v>698</v>
      </c>
      <c r="D702" s="17" t="inlineStr">
        <is>
          <t>0105514017</t>
        </is>
      </c>
      <c r="E702" s="17" t="inlineStr">
        <is>
          <t>Region I (Ilocos Region)</t>
        </is>
      </c>
      <c r="F702" s="17" t="inlineStr">
        <is>
          <t>Pangasinan</t>
        </is>
      </c>
      <c r="G702" s="17" t="inlineStr">
        <is>
          <t>Bolinao</t>
        </is>
      </c>
      <c r="H702" s="18" t="inlineStr">
        <is>
          <t>Luciente 1.0</t>
        </is>
      </c>
      <c r="I702" s="18" t="n">
        <v>16.389167</v>
      </c>
      <c r="J702" s="17" t="n">
        <v>119.9</v>
      </c>
      <c r="K702" s="17" t="inlineStr">
        <is>
          <t>U</t>
        </is>
      </c>
      <c r="L702" s="11" t="n">
        <v>5519</v>
      </c>
      <c r="M702" s="19" t="n">
        <v>3.6</v>
      </c>
      <c r="N702" s="20">
        <f>INT(L702/M702)</f>
        <v/>
      </c>
      <c r="O702" s="20">
        <f>ROUND(N702*0.3,0)</f>
        <v/>
      </c>
      <c r="P702" s="17" t="inlineStr">
        <is>
          <t>Band n50 (1.5 GHz, 100 MHz TDD)</t>
        </is>
      </c>
      <c r="Q702" s="21">
        <f>MAX(1,ROUNDUP(O702/1000,0))</f>
        <v/>
      </c>
      <c r="R702" s="16" t="n">
        <v>1</v>
      </c>
      <c r="S702" s="19" t="n">
        <v>0.55</v>
      </c>
      <c r="T702" s="19" t="n">
        <v>0.57</v>
      </c>
      <c r="U702" s="17" t="inlineStr">
        <is>
          <t>Tier 1A (Direct Coloc, &lt;1 km)</t>
        </is>
      </c>
      <c r="V702" s="19" t="n">
        <v>93.2</v>
      </c>
      <c r="W702" s="19" t="n">
        <v>100</v>
      </c>
      <c r="X702" s="19" t="n">
        <v>29.5</v>
      </c>
      <c r="Y702" s="20">
        <f>ROUND(V702*0.35+W702*0.35+X702*0.30,2)</f>
        <v/>
      </c>
      <c r="Z702" s="22" t="inlineStr">
        <is>
          <t>B - Node 0.5-1 km</t>
        </is>
      </c>
      <c r="AA702" s="19" t="n">
        <v>0.5532997759042626</v>
      </c>
      <c r="AB702" s="19" t="n">
        <v>0.5606846967921809</v>
      </c>
      <c r="AC702" s="17" t="inlineStr">
        <is>
          <t>BLP001
- TYPE 3 / SEGMENT 45 (ALAMINOS - BOLINAO)</t>
        </is>
      </c>
      <c r="AD702" s="17" t="inlineStr">
        <is>
          <t>Survey a short node lateral; confirm port/fiber capacity, access and route.</t>
        </is>
      </c>
      <c r="AE702" s="16" t="n">
        <v>1044</v>
      </c>
    </row>
    <row r="703">
      <c r="A703" s="16" t="n">
        <v>1</v>
      </c>
      <c r="B703" s="16" t="n">
        <v>699</v>
      </c>
      <c r="C703" s="16" t="n">
        <v>699</v>
      </c>
      <c r="D703" s="17" t="inlineStr">
        <is>
          <t>1102411003</t>
        </is>
      </c>
      <c r="E703" s="17" t="inlineStr">
        <is>
          <t>Region XI (Davao Region)</t>
        </is>
      </c>
      <c r="F703" s="17" t="inlineStr">
        <is>
          <t>Davao del Sur</t>
        </is>
      </c>
      <c r="G703" s="17" t="inlineStr">
        <is>
          <t>Padada</t>
        </is>
      </c>
      <c r="H703" s="18" t="inlineStr">
        <is>
          <t>Harada Butai</t>
        </is>
      </c>
      <c r="I703" s="18" t="n">
        <v>6.636411</v>
      </c>
      <c r="J703" s="17" t="n">
        <v>125.336927</v>
      </c>
      <c r="K703" s="17" t="inlineStr">
        <is>
          <t>R</t>
        </is>
      </c>
      <c r="L703" s="11" t="n">
        <v>2689</v>
      </c>
      <c r="M703" s="19" t="n">
        <v>3.4</v>
      </c>
      <c r="N703" s="20">
        <f>INT(L703/M703)</f>
        <v/>
      </c>
      <c r="O703" s="20">
        <f>ROUND(N703*0.3,0)</f>
        <v/>
      </c>
      <c r="P703" s="17" t="inlineStr">
        <is>
          <t>Band n50 (1.5 GHz, 100 MHz TDD)</t>
        </is>
      </c>
      <c r="Q703" s="21">
        <f>MAX(1,ROUNDUP(O703/1000,0))</f>
        <v/>
      </c>
      <c r="R703" s="16" t="n">
        <v>1</v>
      </c>
      <c r="S703" s="19" t="n">
        <v>0.79</v>
      </c>
      <c r="T703" s="19" t="n">
        <v>0.73</v>
      </c>
      <c r="U703" s="17" t="inlineStr">
        <is>
          <t>Tier 1A (Direct Coloc, &lt;1 km)</t>
        </is>
      </c>
      <c r="V703" s="19" t="n">
        <v>86.7</v>
      </c>
      <c r="W703" s="19" t="n">
        <v>82.59999999999999</v>
      </c>
      <c r="X703" s="19" t="n">
        <v>57.3</v>
      </c>
      <c r="Y703" s="20">
        <f>ROUND(V703*0.35+W703*0.35+X703*0.30,2)</f>
        <v/>
      </c>
      <c r="Z703" s="22" t="inlineStr">
        <is>
          <t>B - Node 0.5-1 km</t>
        </is>
      </c>
      <c r="AA703" s="19" t="n">
        <v>0.7953429350165644</v>
      </c>
      <c r="AB703" s="19" t="n">
        <v>1.097024052945887</v>
      </c>
      <c r="AC703" s="17" t="inlineStr">
        <is>
          <t>PAD001 - BP / DAVAO CITY - GENSAN</t>
        </is>
      </c>
      <c r="AD703" s="17" t="inlineStr">
        <is>
          <t>Survey a short node lateral; confirm port/fiber capacity, access and route.</t>
        </is>
      </c>
      <c r="AE703" s="16" t="n">
        <v>1557</v>
      </c>
    </row>
    <row r="704">
      <c r="A704" s="16" t="n">
        <v>1</v>
      </c>
      <c r="B704" s="16" t="n">
        <v>700</v>
      </c>
      <c r="C704" s="16" t="n">
        <v>700</v>
      </c>
      <c r="D704" s="17" t="inlineStr">
        <is>
          <t>0205013013</t>
        </is>
      </c>
      <c r="E704" s="17" t="inlineStr">
        <is>
          <t>Region II (Cagayan Valley)</t>
        </is>
      </c>
      <c r="F704" s="17" t="inlineStr">
        <is>
          <t>Nueva Vizcaya</t>
        </is>
      </c>
      <c r="G704" s="17" t="inlineStr">
        <is>
          <t>Solano</t>
        </is>
      </c>
      <c r="H704" s="18" t="inlineStr">
        <is>
          <t>Roxas</t>
        </is>
      </c>
      <c r="I704" s="18" t="n">
        <v>16.517832</v>
      </c>
      <c r="J704" s="17" t="n">
        <v>121.185078</v>
      </c>
      <c r="K704" s="17" t="inlineStr">
        <is>
          <t>U</t>
        </is>
      </c>
      <c r="L704" s="11" t="n">
        <v>9738</v>
      </c>
      <c r="M704" s="19" t="n">
        <v>3.8</v>
      </c>
      <c r="N704" s="20">
        <f>INT(L704/M704)</f>
        <v/>
      </c>
      <c r="O704" s="20">
        <f>ROUND(N704*0.3,0)</f>
        <v/>
      </c>
      <c r="P704" s="17" t="inlineStr">
        <is>
          <t>Band n50 (1.5 GHz, 100 MHz TDD)</t>
        </is>
      </c>
      <c r="Q704" s="21">
        <f>MAX(1,ROUNDUP(O704/1000,0))</f>
        <v/>
      </c>
      <c r="R704" s="16" t="n">
        <v>1</v>
      </c>
      <c r="S704" s="19" t="n">
        <v>0.55</v>
      </c>
      <c r="T704" s="19" t="n">
        <v>0.19</v>
      </c>
      <c r="U704" s="17" t="inlineStr">
        <is>
          <t>Tier 1A (Direct Coloc, &lt;1 km)</t>
        </is>
      </c>
      <c r="V704" s="19" t="n">
        <v>93.09999999999999</v>
      </c>
      <c r="W704" s="19" t="n">
        <v>100</v>
      </c>
      <c r="X704" s="19" t="n">
        <v>29.5</v>
      </c>
      <c r="Y704" s="20">
        <f>ROUND(V704*0.35+W704*0.35+X704*0.30,2)</f>
        <v/>
      </c>
      <c r="Z704" s="22" t="inlineStr">
        <is>
          <t>B - Node 0.5-1 km</t>
        </is>
      </c>
      <c r="AA704" s="19" t="n">
        <v>0.5523651019798341</v>
      </c>
      <c r="AB704" s="19" t="n">
        <v>0.1582444948654076</v>
      </c>
      <c r="AC704" s="17" t="inlineStr">
        <is>
          <t>SLV001 - TYPE 3 / SEGMENT 13 (SANTIAGO - BAYOMBONG)</t>
        </is>
      </c>
      <c r="AD704" s="17" t="inlineStr">
        <is>
          <t>Survey a short node lateral; confirm port/fiber capacity, access and route.</t>
        </is>
      </c>
      <c r="AE704" s="16" t="n">
        <v>1042</v>
      </c>
    </row>
    <row r="705">
      <c r="A705" s="16" t="n">
        <v>1</v>
      </c>
      <c r="B705" s="16" t="n">
        <v>701</v>
      </c>
      <c r="C705" s="16" t="n">
        <v>701</v>
      </c>
      <c r="D705" s="17" t="inlineStr">
        <is>
          <t>0304927016</t>
        </is>
      </c>
      <c r="E705" s="17" t="inlineStr">
        <is>
          <t>Region III (Central Luzon)</t>
        </is>
      </c>
      <c r="F705" s="17" t="inlineStr">
        <is>
          <t>Nueva Ecija</t>
        </is>
      </c>
      <c r="G705" s="17" t="inlineStr">
        <is>
          <t>San Leonardo</t>
        </is>
      </c>
      <c r="H705" s="18" t="inlineStr">
        <is>
          <t>Tambo Adorable</t>
        </is>
      </c>
      <c r="I705" s="18" t="n">
        <v>15.365771</v>
      </c>
      <c r="J705" s="17" t="n">
        <v>120.933185</v>
      </c>
      <c r="K705" s="17" t="inlineStr">
        <is>
          <t>U</t>
        </is>
      </c>
      <c r="L705" s="11" t="n">
        <v>6398</v>
      </c>
      <c r="M705" s="19" t="n">
        <v>3.5</v>
      </c>
      <c r="N705" s="20">
        <f>INT(L705/M705)</f>
        <v/>
      </c>
      <c r="O705" s="20">
        <f>ROUND(N705*0.3,0)</f>
        <v/>
      </c>
      <c r="P705" s="17" t="inlineStr">
        <is>
          <t>Band n50 (1.5 GHz, 100 MHz TDD)</t>
        </is>
      </c>
      <c r="Q705" s="21">
        <f>MAX(1,ROUNDUP(O705/1000,0))</f>
        <v/>
      </c>
      <c r="R705" s="16" t="n">
        <v>1</v>
      </c>
      <c r="S705" s="19" t="n">
        <v>0.55</v>
      </c>
      <c r="T705" s="19" t="n">
        <v>0.72</v>
      </c>
      <c r="U705" s="17" t="inlineStr">
        <is>
          <t>Tier 1A (Direct Coloc, &lt;1 km)</t>
        </is>
      </c>
      <c r="V705" s="19" t="n">
        <v>93.09999999999999</v>
      </c>
      <c r="W705" s="19" t="n">
        <v>100</v>
      </c>
      <c r="X705" s="19" t="n">
        <v>29.5</v>
      </c>
      <c r="Y705" s="20">
        <f>ROUND(V705*0.35+W705*0.35+X705*0.30,2)</f>
        <v/>
      </c>
      <c r="Z705" s="22" t="inlineStr">
        <is>
          <t>B - Node 0.5-1 km</t>
        </is>
      </c>
      <c r="AA705" s="19" t="n">
        <v>0.555021629338508</v>
      </c>
      <c r="AB705" s="19" t="n">
        <v>0.7095740659949719</v>
      </c>
      <c r="AC705" s="17" t="inlineStr">
        <is>
          <t>SLN001-BP / SEGMENT 18 (BALIUAG - ZARAGOZA)</t>
        </is>
      </c>
      <c r="AD705" s="17" t="inlineStr">
        <is>
          <t>Survey a short node lateral; confirm port/fiber capacity, access and route.</t>
        </is>
      </c>
      <c r="AE705" s="16" t="n">
        <v>1049</v>
      </c>
    </row>
    <row r="706">
      <c r="A706" s="16" t="n">
        <v>1</v>
      </c>
      <c r="B706" s="16" t="n">
        <v>702</v>
      </c>
      <c r="C706" s="16" t="n">
        <v>702</v>
      </c>
      <c r="D706" s="17" t="inlineStr">
        <is>
          <t>0500503004</t>
        </is>
      </c>
      <c r="E706" s="17" t="inlineStr">
        <is>
          <t>Region V (Bicol Region)</t>
        </is>
      </c>
      <c r="F706" s="17" t="inlineStr">
        <is>
          <t>Albay</t>
        </is>
      </c>
      <c r="G706" s="17" t="inlineStr">
        <is>
          <t>Daraga</t>
        </is>
      </c>
      <c r="H706" s="18" t="inlineStr">
        <is>
          <t>Bagumbayan</t>
        </is>
      </c>
      <c r="I706" s="18" t="n">
        <v>13.144026</v>
      </c>
      <c r="J706" s="17" t="n">
        <v>123.715917</v>
      </c>
      <c r="K706" s="17" t="inlineStr">
        <is>
          <t>U</t>
        </is>
      </c>
      <c r="L706" s="11" t="n">
        <v>4020</v>
      </c>
      <c r="M706" s="19" t="n">
        <v>4.1</v>
      </c>
      <c r="N706" s="20">
        <f>INT(L706/M706)</f>
        <v/>
      </c>
      <c r="O706" s="20">
        <f>ROUND(N706*0.3,0)</f>
        <v/>
      </c>
      <c r="P706" s="17" t="inlineStr">
        <is>
          <t>Band n50 (1.5 GHz, 100 MHz TDD)</t>
        </is>
      </c>
      <c r="Q706" s="21">
        <f>MAX(1,ROUNDUP(O706/1000,0))</f>
        <v/>
      </c>
      <c r="R706" s="16" t="n">
        <v>1</v>
      </c>
      <c r="S706" s="19" t="n">
        <v>0.57</v>
      </c>
      <c r="T706" s="19" t="n">
        <v>0.43</v>
      </c>
      <c r="U706" s="17" t="inlineStr">
        <is>
          <t>Tier 1A (Direct Coloc, &lt;1 km)</t>
        </is>
      </c>
      <c r="V706" s="19" t="n">
        <v>92.7</v>
      </c>
      <c r="W706" s="19" t="n">
        <v>95.59999999999999</v>
      </c>
      <c r="X706" s="19" t="n">
        <v>35.2</v>
      </c>
      <c r="Y706" s="20">
        <f>ROUND(V706*0.35+W706*0.35+X706*0.30,2)</f>
        <v/>
      </c>
      <c r="Z706" s="22" t="inlineStr">
        <is>
          <t>B - Node 0.5-1 km</t>
        </is>
      </c>
      <c r="AA706" s="19" t="n">
        <v>0.5701519250709122</v>
      </c>
      <c r="AB706" s="19" t="n">
        <v>0.4157457979566072</v>
      </c>
      <c r="AC706" s="17" t="inlineStr">
        <is>
          <t>DAA001- TYPE 2 / DARAGA - SORSOGON</t>
        </is>
      </c>
      <c r="AD706" s="17" t="inlineStr">
        <is>
          <t>Survey a short node lateral; confirm port/fiber capacity, access and route.</t>
        </is>
      </c>
      <c r="AE706" s="16" t="n">
        <v>1089</v>
      </c>
    </row>
    <row r="707">
      <c r="A707" s="16" t="n">
        <v>1</v>
      </c>
      <c r="B707" s="16" t="n">
        <v>703</v>
      </c>
      <c r="C707" s="16" t="n">
        <v>703</v>
      </c>
      <c r="D707" s="17" t="inlineStr">
        <is>
          <t>1600308017</t>
        </is>
      </c>
      <c r="E707" s="17" t="inlineStr">
        <is>
          <t>Region XIII (Caraga)</t>
        </is>
      </c>
      <c r="F707" s="17" t="inlineStr">
        <is>
          <t>Agusan del Sur</t>
        </is>
      </c>
      <c r="G707" s="17" t="inlineStr">
        <is>
          <t>San Francisco</t>
        </is>
      </c>
      <c r="H707" s="18" t="inlineStr">
        <is>
          <t>Barangay 3</t>
        </is>
      </c>
      <c r="I707" s="18" t="n">
        <v>8.507228</v>
      </c>
      <c r="J707" s="17" t="n">
        <v>125.972499</v>
      </c>
      <c r="K707" s="17" t="inlineStr">
        <is>
          <t>U</t>
        </is>
      </c>
      <c r="L707" s="11" t="n">
        <v>3575</v>
      </c>
      <c r="M707" s="19" t="n">
        <v>3.9</v>
      </c>
      <c r="N707" s="20">
        <f>INT(L707/M707)</f>
        <v/>
      </c>
      <c r="O707" s="20">
        <f>ROUND(N707*0.3,0)</f>
        <v/>
      </c>
      <c r="P707" s="17" t="inlineStr">
        <is>
          <t>Band n50 (1.5 GHz, 100 MHz TDD)</t>
        </is>
      </c>
      <c r="Q707" s="21">
        <f>MAX(1,ROUNDUP(O707/1000,0))</f>
        <v/>
      </c>
      <c r="R707" s="16" t="n">
        <v>1</v>
      </c>
      <c r="S707" s="19" t="n">
        <v>0.39</v>
      </c>
      <c r="T707" s="19" t="n">
        <v>0.22</v>
      </c>
      <c r="U707" s="17" t="inlineStr">
        <is>
          <t>Tier 1A (Direct Coloc, &lt;1 km)</t>
        </is>
      </c>
      <c r="V707" s="19" t="n">
        <v>97.8</v>
      </c>
      <c r="W707" s="19" t="n">
        <v>92</v>
      </c>
      <c r="X707" s="19" t="n">
        <v>33.3</v>
      </c>
      <c r="Y707" s="20">
        <f>ROUND(V707*0.35+W707*0.35+X707*0.30,2)</f>
        <v/>
      </c>
      <c r="Z707" s="22" t="inlineStr">
        <is>
          <t>A - Node within 0.5 km</t>
        </is>
      </c>
      <c r="AA707" s="19" t="n">
        <v>0.3890678776787603</v>
      </c>
      <c r="AB707" s="19" t="n">
        <v>0.2166548613739214</v>
      </c>
      <c r="AC707" s="17" t="inlineStr">
        <is>
          <t>SFA001 - TYPE 2 / TRENTO -  BUENAVISTA CLS</t>
        </is>
      </c>
      <c r="AD707" s="17" t="inlineStr">
        <is>
          <t>First survey: confirm node handoff, spare capacity and a feasible short route; co-location is not established.</t>
        </is>
      </c>
      <c r="AE707" s="16" t="n">
        <v>690</v>
      </c>
    </row>
    <row r="708">
      <c r="A708" s="16" t="n">
        <v>1</v>
      </c>
      <c r="B708" s="16" t="n">
        <v>704</v>
      </c>
      <c r="C708" s="16" t="n">
        <v>704</v>
      </c>
      <c r="D708" s="17" t="inlineStr">
        <is>
          <t>1030500018</t>
        </is>
      </c>
      <c r="E708" s="17" t="inlineStr">
        <is>
          <t>Region X (Northern Mindanao)</t>
        </is>
      </c>
      <c r="F708" s="17" t="inlineStr">
        <is>
          <t>Misamis Oriental</t>
        </is>
      </c>
      <c r="G708" s="17" t="inlineStr">
        <is>
          <t>City of Cagayan De Oro</t>
        </is>
      </c>
      <c r="H708" s="18" t="inlineStr">
        <is>
          <t>Barangay 22</t>
        </is>
      </c>
      <c r="I708" s="18" t="n">
        <v>8.490498000000001</v>
      </c>
      <c r="J708" s="17" t="n">
        <v>124.653797</v>
      </c>
      <c r="K708" s="17" t="inlineStr">
        <is>
          <t>U</t>
        </is>
      </c>
      <c r="L708" s="11" t="n">
        <v>3384</v>
      </c>
      <c r="M708" s="19" t="n">
        <v>3.6</v>
      </c>
      <c r="N708" s="20">
        <f>INT(L708/M708)</f>
        <v/>
      </c>
      <c r="O708" s="20">
        <f>ROUND(N708*0.3,0)</f>
        <v/>
      </c>
      <c r="P708" s="17" t="inlineStr">
        <is>
          <t>Band n50 (1.5 GHz, 100 MHz TDD)</t>
        </is>
      </c>
      <c r="Q708" s="21">
        <f>MAX(1,ROUNDUP(O708/1000,0))</f>
        <v/>
      </c>
      <c r="R708" s="16" t="n">
        <v>1</v>
      </c>
      <c r="S708" s="19" t="n">
        <v>0.45</v>
      </c>
      <c r="T708" s="19" t="n">
        <v>0.5600000000000001</v>
      </c>
      <c r="U708" s="17" t="inlineStr">
        <is>
          <t>Tier 1A (Direct Coloc, &lt;1 km)</t>
        </is>
      </c>
      <c r="V708" s="19" t="n">
        <v>96.09999999999999</v>
      </c>
      <c r="W708" s="19" t="n">
        <v>93.7</v>
      </c>
      <c r="X708" s="19" t="n">
        <v>33.3</v>
      </c>
      <c r="Y708" s="20">
        <f>ROUND(V708*0.35+W708*0.35+X708*0.30,2)</f>
        <v/>
      </c>
      <c r="Z708" s="22" t="inlineStr">
        <is>
          <t>A - Node within 0.5 km</t>
        </is>
      </c>
      <c r="AA708" s="19" t="n">
        <v>0.4468731376413174</v>
      </c>
      <c r="AB708" s="19" t="n">
        <v>0.5564161779161509</v>
      </c>
      <c r="AC708" s="17" t="inlineStr">
        <is>
          <t>COM004 - TYPE 3 / CAGAYAN DE ORO - MALAYBALAY</t>
        </is>
      </c>
      <c r="AD708" s="17" t="inlineStr">
        <is>
          <t>First survey: confirm node handoff, spare capacity and a feasible short route; co-location is not established.</t>
        </is>
      </c>
      <c r="AE708" s="16" t="n">
        <v>819</v>
      </c>
    </row>
    <row r="709">
      <c r="A709" s="16" t="n">
        <v>1</v>
      </c>
      <c r="B709" s="16" t="n">
        <v>705</v>
      </c>
      <c r="C709" s="16" t="n">
        <v>705</v>
      </c>
      <c r="D709" s="17" t="inlineStr">
        <is>
          <t>0203108059</t>
        </is>
      </c>
      <c r="E709" s="17" t="inlineStr">
        <is>
          <t>Region II (Cagayan Valley)</t>
        </is>
      </c>
      <c r="F709" s="17" t="inlineStr">
        <is>
          <t>Isabela</t>
        </is>
      </c>
      <c r="G709" s="17" t="inlineStr">
        <is>
          <t>City of Cauayan</t>
        </is>
      </c>
      <c r="H709" s="18" t="inlineStr">
        <is>
          <t>San Fermin</t>
        </is>
      </c>
      <c r="I709" s="18" t="n">
        <v>16.93734</v>
      </c>
      <c r="J709" s="17" t="n">
        <v>121.760632</v>
      </c>
      <c r="K709" s="17" t="inlineStr">
        <is>
          <t>U</t>
        </is>
      </c>
      <c r="L709" s="11" t="n">
        <v>12480</v>
      </c>
      <c r="M709" s="19" t="n">
        <v>3.8</v>
      </c>
      <c r="N709" s="20">
        <f>INT(L709/M709)</f>
        <v/>
      </c>
      <c r="O709" s="20">
        <f>ROUND(N709*0.3,0)</f>
        <v/>
      </c>
      <c r="P709" s="17" t="inlineStr">
        <is>
          <t>Band n50 (1.5 GHz, 100 MHz TDD)</t>
        </is>
      </c>
      <c r="Q709" s="21">
        <f>MAX(1,ROUNDUP(O709/1000,0))</f>
        <v/>
      </c>
      <c r="R709" s="16" t="n">
        <v>1</v>
      </c>
      <c r="S709" s="19" t="n">
        <v>0.5600000000000001</v>
      </c>
      <c r="T709" s="19" t="n">
        <v>0.5600000000000001</v>
      </c>
      <c r="U709" s="17" t="inlineStr">
        <is>
          <t>Tier 1A (Direct Coloc, &lt;1 km)</t>
        </is>
      </c>
      <c r="V709" s="19" t="n">
        <v>93.09999999999999</v>
      </c>
      <c r="W709" s="19" t="n">
        <v>100</v>
      </c>
      <c r="X709" s="19" t="n">
        <v>29.5</v>
      </c>
      <c r="Y709" s="20">
        <f>ROUND(V709*0.35+W709*0.35+X709*0.30,2)</f>
        <v/>
      </c>
      <c r="Z709" s="22" t="inlineStr">
        <is>
          <t>B - Node 0.5-1 km</t>
        </is>
      </c>
      <c r="AA709" s="19" t="n">
        <v>0.5572410111983114</v>
      </c>
      <c r="AB709" s="19" t="n">
        <v>0.5478848474913096</v>
      </c>
      <c r="AC709" s="17" t="inlineStr">
        <is>
          <t>CNI001 - TYPE 2 / SEGMENT 11 (CAUAYAN - ILAGAN)</t>
        </is>
      </c>
      <c r="AD709" s="17" t="inlineStr">
        <is>
          <t>Survey a short node lateral; confirm port/fiber capacity, access and route.</t>
        </is>
      </c>
      <c r="AE709" s="16" t="n">
        <v>1058</v>
      </c>
    </row>
    <row r="710">
      <c r="A710" s="16" t="n">
        <v>1</v>
      </c>
      <c r="B710" s="16" t="n">
        <v>706</v>
      </c>
      <c r="C710" s="16" t="n">
        <v>706</v>
      </c>
      <c r="D710" s="17" t="inlineStr">
        <is>
          <t>0401004009</t>
        </is>
      </c>
      <c r="E710" s="17" t="inlineStr">
        <is>
          <t>Region IV-A (CALABARZON)</t>
        </is>
      </c>
      <c r="F710" s="17" t="inlineStr">
        <is>
          <t>Batangas</t>
        </is>
      </c>
      <c r="G710" s="17" t="inlineStr">
        <is>
          <t>Balete</t>
        </is>
      </c>
      <c r="H710" s="18" t="inlineStr">
        <is>
          <t>Poblacion</t>
        </is>
      </c>
      <c r="I710" s="18" t="n">
        <v>14.020011</v>
      </c>
      <c r="J710" s="17" t="n">
        <v>121.093794</v>
      </c>
      <c r="K710" s="17" t="inlineStr">
        <is>
          <t>R</t>
        </is>
      </c>
      <c r="L710" s="11" t="n">
        <v>2357</v>
      </c>
      <c r="M710" s="19" t="n">
        <v>3.6</v>
      </c>
      <c r="N710" s="20">
        <f>INT(L710/M710)</f>
        <v/>
      </c>
      <c r="O710" s="20">
        <f>ROUND(N710*0.3,0)</f>
        <v/>
      </c>
      <c r="P710" s="17" t="inlineStr">
        <is>
          <t>Band n50 (1.5 GHz, 100 MHz TDD)</t>
        </is>
      </c>
      <c r="Q710" s="21">
        <f>MAX(1,ROUNDUP(O710/1000,0))</f>
        <v/>
      </c>
      <c r="R710" s="16" t="n">
        <v>1</v>
      </c>
      <c r="S710" s="19" t="n">
        <v>0.28</v>
      </c>
      <c r="T710" s="19" t="n">
        <v>7.34</v>
      </c>
      <c r="U710" s="17" t="inlineStr">
        <is>
          <t>Tier 1A (Direct Coloc, &lt;1 km)</t>
        </is>
      </c>
      <c r="V710" s="19" t="n">
        <v>91</v>
      </c>
      <c r="W710" s="19" t="n">
        <v>74</v>
      </c>
      <c r="X710" s="19" t="n">
        <v>62.3</v>
      </c>
      <c r="Y710" s="20">
        <f>ROUND(V710*0.35+W710*0.35+X710*0.30,2)</f>
        <v/>
      </c>
      <c r="Z710" s="22" t="inlineStr">
        <is>
          <t>A - Node within 0.5 km</t>
        </is>
      </c>
      <c r="AA710" s="19" t="n">
        <v>0.2834154549999112</v>
      </c>
      <c r="AB710" s="19" t="n">
        <v>7.335218777389048</v>
      </c>
      <c r="AC710" s="17" t="inlineStr">
        <is>
          <t>BEB001 - PM / UG_TNB001 TO DIVERSION RD</t>
        </is>
      </c>
      <c r="AD710" s="17" t="inlineStr">
        <is>
          <t>First survey: confirm node handoff, spare capacity and a feasible short route; co-location is not established.</t>
        </is>
      </c>
      <c r="AE710" s="16" t="n">
        <v>447</v>
      </c>
    </row>
    <row r="711">
      <c r="A711" s="16" t="n">
        <v>1</v>
      </c>
      <c r="B711" s="16" t="n">
        <v>707</v>
      </c>
      <c r="C711" s="16" t="n">
        <v>707</v>
      </c>
      <c r="D711" s="17" t="inlineStr">
        <is>
          <t>0305407024</t>
        </is>
      </c>
      <c r="E711" s="17" t="inlineStr">
        <is>
          <t>Region III (Central Luzon)</t>
        </is>
      </c>
      <c r="F711" s="17" t="inlineStr">
        <is>
          <t>Pampanga</t>
        </is>
      </c>
      <c r="G711" s="17" t="inlineStr">
        <is>
          <t>Guagua</t>
        </is>
      </c>
      <c r="H711" s="18" t="inlineStr">
        <is>
          <t>San Rafael</t>
        </is>
      </c>
      <c r="I711" s="18" t="n">
        <v>14.961777</v>
      </c>
      <c r="J711" s="17" t="n">
        <v>120.635683</v>
      </c>
      <c r="K711" s="17" t="inlineStr">
        <is>
          <t>R</t>
        </is>
      </c>
      <c r="L711" s="11" t="n">
        <v>4510</v>
      </c>
      <c r="M711" s="19" t="n">
        <v>4</v>
      </c>
      <c r="N711" s="20">
        <f>INT(L711/M711)</f>
        <v/>
      </c>
      <c r="O711" s="20">
        <f>ROUND(N711*0.3,0)</f>
        <v/>
      </c>
      <c r="P711" s="17" t="inlineStr">
        <is>
          <t>Band n50 (1.5 GHz, 100 MHz TDD)</t>
        </is>
      </c>
      <c r="Q711" s="21">
        <f>MAX(1,ROUNDUP(O711/1000,0))</f>
        <v/>
      </c>
      <c r="R711" s="16" t="n">
        <v>1</v>
      </c>
      <c r="S711" s="19" t="n">
        <v>1.41</v>
      </c>
      <c r="T711" s="19" t="n">
        <v>0.59</v>
      </c>
      <c r="U711" s="17" t="inlineStr">
        <is>
          <t>Tier 1B (Micro Drop, 1-3 km)</t>
        </is>
      </c>
      <c r="V711" s="19" t="n">
        <v>72.40000000000001</v>
      </c>
      <c r="W711" s="19" t="n">
        <v>100</v>
      </c>
      <c r="X711" s="19" t="n">
        <v>53.5</v>
      </c>
      <c r="Y711" s="20">
        <f>ROUND(V711*0.35+W711*0.35+X711*0.30,2)</f>
        <v/>
      </c>
      <c r="Z711" s="24" t="inlineStr">
        <is>
          <t>D - Other node or line within 3 km</t>
        </is>
      </c>
      <c r="AA711" s="19" t="n">
        <v>1.408321147904334</v>
      </c>
      <c r="AB711" s="19" t="n">
        <v>0.5468502078475866</v>
      </c>
      <c r="AC711" s="17" t="inlineStr">
        <is>
          <t>GAP002 - TYPE 4A / foc</t>
        </is>
      </c>
      <c r="AD711" s="17" t="inlineStr">
        <is>
          <t>Compare a routed node lateral with an approved line tap; survey crossings and permissions.</t>
        </is>
      </c>
      <c r="AE711" s="16" t="n">
        <v>3172</v>
      </c>
    </row>
    <row r="712">
      <c r="A712" s="16" t="n">
        <v>1</v>
      </c>
      <c r="B712" s="16" t="n">
        <v>708</v>
      </c>
      <c r="C712" s="16" t="n">
        <v>708</v>
      </c>
      <c r="D712" s="17" t="inlineStr">
        <is>
          <t>0401024016</t>
        </is>
      </c>
      <c r="E712" s="17" t="inlineStr">
        <is>
          <t>Region IV-A (CALABARZON)</t>
        </is>
      </c>
      <c r="F712" s="17" t="inlineStr">
        <is>
          <t>Batangas</t>
        </is>
      </c>
      <c r="G712" s="17" t="inlineStr">
        <is>
          <t>San Luis</t>
        </is>
      </c>
      <c r="H712" s="18" t="inlineStr">
        <is>
          <t>Muzon</t>
        </is>
      </c>
      <c r="I712" s="18" t="n">
        <v>13.859362</v>
      </c>
      <c r="J712" s="17" t="n">
        <v>120.987098</v>
      </c>
      <c r="K712" s="17" t="inlineStr">
        <is>
          <t>R</t>
        </is>
      </c>
      <c r="L712" s="11" t="n">
        <v>2280</v>
      </c>
      <c r="M712" s="19" t="n">
        <v>3.6</v>
      </c>
      <c r="N712" s="20">
        <f>INT(L712/M712)</f>
        <v/>
      </c>
      <c r="O712" s="20">
        <f>ROUND(N712*0.3,0)</f>
        <v/>
      </c>
      <c r="P712" s="17" t="inlineStr">
        <is>
          <t>Band n50 (1.5 GHz, 100 MHz TDD)</t>
        </is>
      </c>
      <c r="Q712" s="21">
        <f>MAX(1,ROUNDUP(O712/1000,0))</f>
        <v/>
      </c>
      <c r="R712" s="16" t="n">
        <v>1</v>
      </c>
      <c r="S712" s="19" t="n">
        <v>0.03</v>
      </c>
      <c r="T712" s="19" t="n">
        <v>0.04</v>
      </c>
      <c r="U712" s="17" t="inlineStr">
        <is>
          <t>Tier 1A (Direct Coloc, &lt;1 km)</t>
        </is>
      </c>
      <c r="V712" s="19" t="n">
        <v>100</v>
      </c>
      <c r="W712" s="19" t="n">
        <v>72.40000000000001</v>
      </c>
      <c r="X712" s="19" t="n">
        <v>53.5</v>
      </c>
      <c r="Y712" s="20">
        <f>ROUND(V712*0.35+W712*0.35+X712*0.30,2)</f>
        <v/>
      </c>
      <c r="Z712" s="22" t="inlineStr">
        <is>
          <t>A - Node within 0.5 km</t>
        </is>
      </c>
      <c r="AA712" s="19" t="n">
        <v>0.02594000854557748</v>
      </c>
      <c r="AB712" s="19" t="n">
        <v>0.0008721324427084447</v>
      </c>
      <c r="AC712" s="17" t="inlineStr">
        <is>
          <t>ALI001 BP / LEMERY TO SAN JUAN CLS</t>
        </is>
      </c>
      <c r="AD712" s="17" t="inlineStr">
        <is>
          <t>First survey: confirm node handoff, spare capacity and a feasible short route; co-location is not established.</t>
        </is>
      </c>
      <c r="AE712" s="16" t="n">
        <v>2</v>
      </c>
    </row>
    <row r="713">
      <c r="A713" s="16" t="n">
        <v>1</v>
      </c>
      <c r="B713" s="16" t="n">
        <v>709</v>
      </c>
      <c r="C713" s="16" t="n">
        <v>709</v>
      </c>
      <c r="D713" s="17" t="inlineStr">
        <is>
          <t>0300803019</t>
        </is>
      </c>
      <c r="E713" s="17" t="inlineStr">
        <is>
          <t>Region III (Central Luzon)</t>
        </is>
      </c>
      <c r="F713" s="17" t="inlineStr">
        <is>
          <t>Bataan</t>
        </is>
      </c>
      <c r="G713" s="17" t="inlineStr">
        <is>
          <t>City of Balanga</t>
        </is>
      </c>
      <c r="H713" s="18" t="inlineStr">
        <is>
          <t>Talisay</t>
        </is>
      </c>
      <c r="I713" s="18" t="n">
        <v>14.681143</v>
      </c>
      <c r="J713" s="17" t="n">
        <v>120.545447</v>
      </c>
      <c r="K713" s="17" t="inlineStr">
        <is>
          <t>R</t>
        </is>
      </c>
      <c r="L713" s="11" t="n">
        <v>2278</v>
      </c>
      <c r="M713" s="19" t="n">
        <v>3.6</v>
      </c>
      <c r="N713" s="20">
        <f>INT(L713/M713)</f>
        <v/>
      </c>
      <c r="O713" s="20">
        <f>ROUND(N713*0.3,0)</f>
        <v/>
      </c>
      <c r="P713" s="17" t="inlineStr">
        <is>
          <t>Band n50 (1.5 GHz, 100 MHz TDD)</t>
        </is>
      </c>
      <c r="Q713" s="21">
        <f>MAX(1,ROUNDUP(O713/1000,0))</f>
        <v/>
      </c>
      <c r="R713" s="16" t="n">
        <v>1</v>
      </c>
      <c r="S713" s="19" t="n">
        <v>0.28</v>
      </c>
      <c r="T713" s="19" t="n">
        <v>0.14</v>
      </c>
      <c r="U713" s="17" t="inlineStr">
        <is>
          <t>Tier 1A (Direct Coloc, &lt;1 km)</t>
        </is>
      </c>
      <c r="V713" s="19" t="n">
        <v>100</v>
      </c>
      <c r="W713" s="19" t="n">
        <v>72.40000000000001</v>
      </c>
      <c r="X713" s="19" t="n">
        <v>53.5</v>
      </c>
      <c r="Y713" s="20">
        <f>ROUND(V713*0.35+W713*0.35+X713*0.30,2)</f>
        <v/>
      </c>
      <c r="Z713" s="22" t="inlineStr">
        <is>
          <t>A - Node within 0.5 km</t>
        </is>
      </c>
      <c r="AA713" s="19" t="n">
        <v>0.2821297563483967</v>
      </c>
      <c r="AB713" s="19" t="n">
        <v>0.09880844899102173</v>
      </c>
      <c r="AC713" s="17" t="inlineStr">
        <is>
          <t>BLB001 - TYPE 2 / CITY OF BALANGA</t>
        </is>
      </c>
      <c r="AD713" s="17" t="inlineStr">
        <is>
          <t>First survey: confirm node handoff, spare capacity and a feasible short route; co-location is not established.</t>
        </is>
      </c>
      <c r="AE713" s="16" t="n">
        <v>445</v>
      </c>
    </row>
    <row r="714">
      <c r="A714" s="16" t="n">
        <v>1</v>
      </c>
      <c r="B714" s="16" t="n">
        <v>710</v>
      </c>
      <c r="C714" s="16" t="n">
        <v>710</v>
      </c>
      <c r="D714" s="17" t="inlineStr">
        <is>
          <t>0405802009</t>
        </is>
      </c>
      <c r="E714" s="17" t="inlineStr">
        <is>
          <t>Region IV-A (CALABARZON)</t>
        </is>
      </c>
      <c r="F714" s="17" t="inlineStr">
        <is>
          <t>Rizal</t>
        </is>
      </c>
      <c r="G714" s="17" t="inlineStr">
        <is>
          <t>City of Antipolo</t>
        </is>
      </c>
      <c r="H714" s="18" t="inlineStr">
        <is>
          <t>San Roque</t>
        </is>
      </c>
      <c r="I714" s="18" t="n">
        <v>14.584437</v>
      </c>
      <c r="J714" s="17" t="n">
        <v>121.173716</v>
      </c>
      <c r="K714" s="17" t="inlineStr">
        <is>
          <t>U</t>
        </is>
      </c>
      <c r="L714" s="11" t="n">
        <v>67126</v>
      </c>
      <c r="M714" s="19" t="n">
        <v>3.6</v>
      </c>
      <c r="N714" s="20">
        <f>INT(L714/M714)</f>
        <v/>
      </c>
      <c r="O714" s="20">
        <f>ROUND(N714*0.3,0)</f>
        <v/>
      </c>
      <c r="P714" s="17" t="inlineStr">
        <is>
          <t>Band n50 (1.5 GHz, 100 MHz TDD)</t>
        </is>
      </c>
      <c r="Q714" s="21">
        <f>MAX(1,ROUNDUP(O714/1000,0))</f>
        <v/>
      </c>
      <c r="R714" s="16" t="n">
        <v>1</v>
      </c>
      <c r="S714" s="19" t="n">
        <v>0.35</v>
      </c>
      <c r="T714" s="19" t="n">
        <v>0.26</v>
      </c>
      <c r="U714" s="17" t="inlineStr">
        <is>
          <t>Tier 1A (Direct Coloc, &lt;1 km)</t>
        </is>
      </c>
      <c r="V714" s="19" t="n">
        <v>99.09999999999999</v>
      </c>
      <c r="W714" s="19" t="n">
        <v>93.90000000000001</v>
      </c>
      <c r="X714" s="19" t="n">
        <v>29.5</v>
      </c>
      <c r="Y714" s="20">
        <f>ROUND(V714*0.35+W714*0.35+X714*0.30,2)</f>
        <v/>
      </c>
      <c r="Z714" s="22" t="inlineStr">
        <is>
          <t>A - Node within 0.5 km</t>
        </is>
      </c>
      <c r="AA714" s="19" t="n">
        <v>0.3454151119436372</v>
      </c>
      <c r="AB714" s="19" t="n">
        <v>0.06638413754451787</v>
      </c>
      <c r="AC714" s="17" t="inlineStr">
        <is>
          <t>ANR003 - TYPE 3 / Aerial 24C</t>
        </is>
      </c>
      <c r="AD714" s="17" t="inlineStr">
        <is>
          <t>First survey: confirm node handoff, spare capacity and a feasible short route; co-location is not established.</t>
        </is>
      </c>
      <c r="AE714" s="16" t="n">
        <v>588</v>
      </c>
    </row>
    <row r="715">
      <c r="A715" s="16" t="n">
        <v>1</v>
      </c>
      <c r="B715" s="16" t="n">
        <v>711</v>
      </c>
      <c r="C715" s="16" t="n">
        <v>711</v>
      </c>
      <c r="D715" s="17" t="inlineStr">
        <is>
          <t>0205009003</t>
        </is>
      </c>
      <c r="E715" s="17" t="inlineStr">
        <is>
          <t>Region II (Cagayan Valley)</t>
        </is>
      </c>
      <c r="F715" s="17" t="inlineStr">
        <is>
          <t>Nueva Vizcaya</t>
        </is>
      </c>
      <c r="G715" s="17" t="inlineStr">
        <is>
          <t>Kasibu</t>
        </is>
      </c>
      <c r="H715" s="18" t="inlineStr">
        <is>
          <t>Poblacion</t>
        </is>
      </c>
      <c r="I715" s="18" t="n">
        <v>16.316565</v>
      </c>
      <c r="J715" s="17" t="n">
        <v>121.29538</v>
      </c>
      <c r="K715" s="17" t="inlineStr">
        <is>
          <t>R</t>
        </is>
      </c>
      <c r="L715" s="11" t="n">
        <v>2596</v>
      </c>
      <c r="M715" s="19" t="n">
        <v>3.8</v>
      </c>
      <c r="N715" s="20">
        <f>INT(L715/M715)</f>
        <v/>
      </c>
      <c r="O715" s="20">
        <f>ROUND(N715*0.3,0)</f>
        <v/>
      </c>
      <c r="P715" s="17" t="inlineStr">
        <is>
          <t>Band n50 (1.5 GHz, 100 MHz TDD)</t>
        </is>
      </c>
      <c r="Q715" s="21">
        <f>MAX(1,ROUNDUP(O715/1000,0))</f>
        <v/>
      </c>
      <c r="R715" s="16" t="n">
        <v>1</v>
      </c>
      <c r="S715" s="19" t="n">
        <v>0.12</v>
      </c>
      <c r="T715" s="19" t="n">
        <v>21.19</v>
      </c>
      <c r="U715" s="17" t="inlineStr">
        <is>
          <t>Tier 1A (Direct Coloc, &lt;1 km)</t>
        </is>
      </c>
      <c r="V715" s="19" t="n">
        <v>96.09999999999999</v>
      </c>
      <c r="W715" s="19" t="n">
        <v>76.3</v>
      </c>
      <c r="X715" s="19" t="n">
        <v>53.5</v>
      </c>
      <c r="Y715" s="20">
        <f>ROUND(V715*0.35+W715*0.35+X715*0.30,2)</f>
        <v/>
      </c>
      <c r="Z715" s="22" t="inlineStr">
        <is>
          <t>A - Node within 0.5 km</t>
        </is>
      </c>
      <c r="AA715" s="19" t="n">
        <v>0.1183103595418114</v>
      </c>
      <c r="AB715" s="19" t="n">
        <v>21.20278845793493</v>
      </c>
      <c r="AC715" s="17" t="inlineStr">
        <is>
          <t>KSV001 - BP / SEGMENT 14 (BAYOMBONG - ARITAO)</t>
        </is>
      </c>
      <c r="AD715" s="17" t="inlineStr">
        <is>
          <t>First survey: confirm node handoff, spare capacity and a feasible short route; co-location is not established.</t>
        </is>
      </c>
      <c r="AE715" s="16" t="n">
        <v>106</v>
      </c>
    </row>
    <row r="716">
      <c r="A716" s="16" t="n">
        <v>1</v>
      </c>
      <c r="B716" s="16" t="n">
        <v>712</v>
      </c>
      <c r="C716" s="16" t="n">
        <v>712</v>
      </c>
      <c r="D716" s="17" t="inlineStr">
        <is>
          <t>1004321014</t>
        </is>
      </c>
      <c r="E716" s="17" t="inlineStr">
        <is>
          <t>Region X (Northern Mindanao)</t>
        </is>
      </c>
      <c r="F716" s="17" t="inlineStr">
        <is>
          <t>Misamis Oriental</t>
        </is>
      </c>
      <c r="G716" s="17" t="inlineStr">
        <is>
          <t>Opol</t>
        </is>
      </c>
      <c r="H716" s="18" t="inlineStr">
        <is>
          <t>Poblacion</t>
        </is>
      </c>
      <c r="I716" s="18" t="n">
        <v>8.520457</v>
      </c>
      <c r="J716" s="17" t="n">
        <v>124.571808</v>
      </c>
      <c r="K716" s="17" t="inlineStr">
        <is>
          <t>U</t>
        </is>
      </c>
      <c r="L716" s="11" t="n">
        <v>3486</v>
      </c>
      <c r="M716" s="19" t="n">
        <v>3.9</v>
      </c>
      <c r="N716" s="20">
        <f>INT(L716/M716)</f>
        <v/>
      </c>
      <c r="O716" s="20">
        <f>ROUND(N716*0.3,0)</f>
        <v/>
      </c>
      <c r="P716" s="17" t="inlineStr">
        <is>
          <t>Band n50 (1.5 GHz, 100 MHz TDD)</t>
        </is>
      </c>
      <c r="Q716" s="21">
        <f>MAX(1,ROUNDUP(O716/1000,0))</f>
        <v/>
      </c>
      <c r="R716" s="16" t="n">
        <v>1</v>
      </c>
      <c r="S716" s="19" t="n">
        <v>0.33</v>
      </c>
      <c r="T716" s="19" t="n">
        <v>0.3</v>
      </c>
      <c r="U716" s="17" t="inlineStr">
        <is>
          <t>Tier 1A (Direct Coloc, &lt;1 km)</t>
        </is>
      </c>
      <c r="V716" s="19" t="n">
        <v>99.5</v>
      </c>
      <c r="W716" s="19" t="n">
        <v>90.3</v>
      </c>
      <c r="X716" s="19" t="n">
        <v>33.3</v>
      </c>
      <c r="Y716" s="20">
        <f>ROUND(V716*0.35+W716*0.35+X716*0.30,2)</f>
        <v/>
      </c>
      <c r="Z716" s="22" t="inlineStr">
        <is>
          <t>A - Node within 0.5 km</t>
        </is>
      </c>
      <c r="AA716" s="19" t="n">
        <v>0.3336784253189148</v>
      </c>
      <c r="AB716" s="19" t="n">
        <v>0.2494695692162732</v>
      </c>
      <c r="AC716" s="17" t="inlineStr">
        <is>
          <t>OLM001 - TYPE 3 / CDO - ILIGAN</t>
        </is>
      </c>
      <c r="AD716" s="17" t="inlineStr">
        <is>
          <t>First survey: confirm node handoff, spare capacity and a feasible short route; co-location is not established.</t>
        </is>
      </c>
      <c r="AE716" s="16" t="n">
        <v>565</v>
      </c>
    </row>
    <row r="717">
      <c r="A717" s="16" t="n">
        <v>1</v>
      </c>
      <c r="B717" s="16" t="n">
        <v>713</v>
      </c>
      <c r="C717" s="16" t="n">
        <v>713</v>
      </c>
      <c r="D717" s="17" t="inlineStr">
        <is>
          <t>0803738016</t>
        </is>
      </c>
      <c r="E717" s="17" t="inlineStr">
        <is>
          <t>Region VIII (Eastern Visayas)</t>
        </is>
      </c>
      <c r="F717" s="17" t="inlineStr">
        <is>
          <t>Leyte</t>
        </is>
      </c>
      <c r="G717" s="17" t="inlineStr">
        <is>
          <t>Ormoc City</t>
        </is>
      </c>
      <c r="H717" s="18" t="inlineStr">
        <is>
          <t>Cogon Combado</t>
        </is>
      </c>
      <c r="I717" s="18" t="n">
        <v>11.020822</v>
      </c>
      <c r="J717" s="17" t="n">
        <v>124.605241</v>
      </c>
      <c r="K717" s="17" t="inlineStr">
        <is>
          <t>U</t>
        </is>
      </c>
      <c r="L717" s="11" t="n">
        <v>6006</v>
      </c>
      <c r="M717" s="19" t="n">
        <v>3.8</v>
      </c>
      <c r="N717" s="20">
        <f>INT(L717/M717)</f>
        <v/>
      </c>
      <c r="O717" s="20">
        <f>ROUND(N717*0.3,0)</f>
        <v/>
      </c>
      <c r="P717" s="17" t="inlineStr">
        <is>
          <t>Band n50 (1.5 GHz, 100 MHz TDD)</t>
        </is>
      </c>
      <c r="Q717" s="21">
        <f>MAX(1,ROUNDUP(O717/1000,0))</f>
        <v/>
      </c>
      <c r="R717" s="16" t="n">
        <v>1</v>
      </c>
      <c r="S717" s="19" t="n">
        <v>0.74</v>
      </c>
      <c r="T717" s="19" t="n">
        <v>0.27</v>
      </c>
      <c r="U717" s="17" t="inlineStr">
        <is>
          <t>Tier 1A (Direct Coloc, &lt;1 km)</t>
        </is>
      </c>
      <c r="V717" s="19" t="n">
        <v>88.09999999999999</v>
      </c>
      <c r="W717" s="19" t="n">
        <v>100</v>
      </c>
      <c r="X717" s="19" t="n">
        <v>35.2</v>
      </c>
      <c r="Y717" s="20">
        <f>ROUND(V717*0.35+W717*0.35+X717*0.30,2)</f>
        <v/>
      </c>
      <c r="Z717" s="23" t="inlineStr">
        <is>
          <t>C - Line within 0.5 km; node over 1 km</t>
        </is>
      </c>
      <c r="AA717" s="19" t="n">
        <v>1.07709149062315</v>
      </c>
      <c r="AB717" s="19" t="n">
        <v>0.2677601071273082</v>
      </c>
      <c r="AC717" s="17" t="inlineStr">
        <is>
          <t>OCL001 - TYPE 2 CLS / ORMOC CLS - CAPOOCAN</t>
        </is>
      </c>
      <c r="AD717" s="17" t="inlineStr">
        <is>
          <t>Locate an authorized closure or handhole and confirm splicing/capacity; nearby cable alone is insufficient.</t>
        </is>
      </c>
      <c r="AE717" s="16" t="n">
        <v>2855</v>
      </c>
    </row>
    <row r="718">
      <c r="A718" s="16" t="n">
        <v>1</v>
      </c>
      <c r="B718" s="16" t="n">
        <v>714</v>
      </c>
      <c r="C718" s="16" t="n">
        <v>714</v>
      </c>
      <c r="D718" s="17" t="inlineStr">
        <is>
          <t>0402122006</t>
        </is>
      </c>
      <c r="E718" s="17" t="inlineStr">
        <is>
          <t>Region IV-A (CALABARZON)</t>
        </is>
      </c>
      <c r="F718" s="17" t="inlineStr">
        <is>
          <t>Cavite</t>
        </is>
      </c>
      <c r="G718" s="17" t="inlineStr">
        <is>
          <t>City of Trece Martires</t>
        </is>
      </c>
      <c r="H718" s="18" t="inlineStr">
        <is>
          <t>San Agustin</t>
        </is>
      </c>
      <c r="I718" s="18" t="n">
        <v>14.287461</v>
      </c>
      <c r="J718" s="17" t="n">
        <v>120.868813</v>
      </c>
      <c r="K718" s="17" t="inlineStr">
        <is>
          <t>U</t>
        </is>
      </c>
      <c r="L718" s="11" t="n">
        <v>9798</v>
      </c>
      <c r="M718" s="19" t="n">
        <v>3.4</v>
      </c>
      <c r="N718" s="20">
        <f>INT(L718/M718)</f>
        <v/>
      </c>
      <c r="O718" s="20">
        <f>ROUND(N718*0.3,0)</f>
        <v/>
      </c>
      <c r="P718" s="17" t="inlineStr">
        <is>
          <t>Band n50 (1.5 GHz, 100 MHz TDD)</t>
        </is>
      </c>
      <c r="Q718" s="21">
        <f>MAX(1,ROUNDUP(O718/1000,0))</f>
        <v/>
      </c>
      <c r="R718" s="16" t="n">
        <v>1</v>
      </c>
      <c r="S718" s="19" t="n">
        <v>0.5600000000000001</v>
      </c>
      <c r="T718" s="19" t="n">
        <v>0.59</v>
      </c>
      <c r="U718" s="17" t="inlineStr">
        <is>
          <t>Tier 1A (Direct Coloc, &lt;1 km)</t>
        </is>
      </c>
      <c r="V718" s="19" t="n">
        <v>92.90000000000001</v>
      </c>
      <c r="W718" s="19" t="n">
        <v>100</v>
      </c>
      <c r="X718" s="19" t="n">
        <v>29.5</v>
      </c>
      <c r="Y718" s="20">
        <f>ROUND(V718*0.35+W718*0.35+X718*0.30,2)</f>
        <v/>
      </c>
      <c r="Z718" s="22" t="inlineStr">
        <is>
          <t>B - Node 0.5-1 km</t>
        </is>
      </c>
      <c r="AA718" s="19" t="n">
        <v>0.5587416050970189</v>
      </c>
      <c r="AB718" s="19" t="n">
        <v>0.5697082645351772</v>
      </c>
      <c r="AC718" s="17" t="inlineStr">
        <is>
          <t>TMC002 - TYPE 3 / TRECE MARTIRES</t>
        </is>
      </c>
      <c r="AD718" s="17" t="inlineStr">
        <is>
          <t>Survey a short node lateral; confirm port/fiber capacity, access and route.</t>
        </is>
      </c>
      <c r="AE718" s="16" t="n">
        <v>1062</v>
      </c>
    </row>
    <row r="719">
      <c r="A719" s="16" t="n">
        <v>1</v>
      </c>
      <c r="B719" s="16" t="n">
        <v>715</v>
      </c>
      <c r="C719" s="16" t="n">
        <v>715</v>
      </c>
      <c r="D719" s="17" t="inlineStr">
        <is>
          <t>0405639018</t>
        </is>
      </c>
      <c r="E719" s="17" t="inlineStr">
        <is>
          <t>Region IV-A (CALABARZON)</t>
        </is>
      </c>
      <c r="F719" s="17" t="inlineStr">
        <is>
          <t>Quezon</t>
        </is>
      </c>
      <c r="G719" s="17" t="inlineStr">
        <is>
          <t>Sampaloc</t>
        </is>
      </c>
      <c r="H719" s="18" t="inlineStr">
        <is>
          <t>San Roque</t>
        </is>
      </c>
      <c r="I719" s="18" t="n">
        <v>14.159921</v>
      </c>
      <c r="J719" s="17" t="n">
        <v>121.637519</v>
      </c>
      <c r="K719" s="17" t="inlineStr">
        <is>
          <t>R</t>
        </is>
      </c>
      <c r="L719" s="11" t="n">
        <v>2487</v>
      </c>
      <c r="M719" s="19" t="n">
        <v>3.8</v>
      </c>
      <c r="N719" s="20">
        <f>INT(L719/M719)</f>
        <v/>
      </c>
      <c r="O719" s="20">
        <f>ROUND(N719*0.3,0)</f>
        <v/>
      </c>
      <c r="P719" s="17" t="inlineStr">
        <is>
          <t>Band n50 (1.5 GHz, 100 MHz TDD)</t>
        </is>
      </c>
      <c r="Q719" s="21">
        <f>MAX(1,ROUNDUP(O719/1000,0))</f>
        <v/>
      </c>
      <c r="R719" s="16" t="n">
        <v>1</v>
      </c>
      <c r="S719" s="19" t="n">
        <v>0.29</v>
      </c>
      <c r="T719" s="19" t="n">
        <v>9.33</v>
      </c>
      <c r="U719" s="17" t="inlineStr">
        <is>
          <t>Tier 1A (Direct Coloc, &lt;1 km)</t>
        </is>
      </c>
      <c r="V719" s="19" t="n">
        <v>90.8</v>
      </c>
      <c r="W719" s="19" t="n">
        <v>74</v>
      </c>
      <c r="X719" s="19" t="n">
        <v>62.3</v>
      </c>
      <c r="Y719" s="20">
        <f>ROUND(V719*0.35+W719*0.35+X719*0.30,2)</f>
        <v/>
      </c>
      <c r="Z719" s="22" t="inlineStr">
        <is>
          <t>A - Node within 0.5 km</t>
        </is>
      </c>
      <c r="AA719" s="19" t="n">
        <v>0.2864813371213789</v>
      </c>
      <c r="AB719" s="19" t="n">
        <v>9.311432861059146</v>
      </c>
      <c r="AC719" s="17" t="inlineStr">
        <is>
          <t>SPQ001
- BP / LILIW TO LUCENA AE</t>
        </is>
      </c>
      <c r="AD719" s="17" t="inlineStr">
        <is>
          <t>First survey: confirm node handoff, spare capacity and a feasible short route; co-location is not established.</t>
        </is>
      </c>
      <c r="AE719" s="16" t="n">
        <v>454</v>
      </c>
    </row>
    <row r="720">
      <c r="A720" s="16" t="n">
        <v>1</v>
      </c>
      <c r="B720" s="16" t="n">
        <v>716</v>
      </c>
      <c r="C720" s="16" t="n">
        <v>716</v>
      </c>
      <c r="D720" s="17" t="inlineStr">
        <is>
          <t>0305409011</t>
        </is>
      </c>
      <c r="E720" s="17" t="inlineStr">
        <is>
          <t>Region III (Central Luzon)</t>
        </is>
      </c>
      <c r="F720" s="17" t="inlineStr">
        <is>
          <t>Pampanga</t>
        </is>
      </c>
      <c r="G720" s="17" t="inlineStr">
        <is>
          <t>Mabalacat City</t>
        </is>
      </c>
      <c r="H720" s="18" t="inlineStr">
        <is>
          <t>Lakandula</t>
        </is>
      </c>
      <c r="I720" s="18" t="n">
        <v>15.175827</v>
      </c>
      <c r="J720" s="17" t="n">
        <v>120.58287</v>
      </c>
      <c r="K720" s="17" t="inlineStr">
        <is>
          <t>U</t>
        </is>
      </c>
      <c r="L720" s="11" t="n">
        <v>8899</v>
      </c>
      <c r="M720" s="19" t="n">
        <v>4</v>
      </c>
      <c r="N720" s="20">
        <f>INT(L720/M720)</f>
        <v/>
      </c>
      <c r="O720" s="20">
        <f>ROUND(N720*0.3,0)</f>
        <v/>
      </c>
      <c r="P720" s="17" t="inlineStr">
        <is>
          <t>Band n50 (1.5 GHz, 100 MHz TDD)</t>
        </is>
      </c>
      <c r="Q720" s="21">
        <f>MAX(1,ROUNDUP(O720/1000,0))</f>
        <v/>
      </c>
      <c r="R720" s="16" t="n">
        <v>1</v>
      </c>
      <c r="S720" s="19" t="n">
        <v>0.5600000000000001</v>
      </c>
      <c r="T720" s="19" t="n">
        <v>0.26</v>
      </c>
      <c r="U720" s="17" t="inlineStr">
        <is>
          <t>Tier 1A (Direct Coloc, &lt;1 km)</t>
        </is>
      </c>
      <c r="V720" s="19" t="n">
        <v>92.90000000000001</v>
      </c>
      <c r="W720" s="19" t="n">
        <v>100</v>
      </c>
      <c r="X720" s="19" t="n">
        <v>29.5</v>
      </c>
      <c r="Y720" s="20">
        <f>ROUND(V720*0.35+W720*0.35+X720*0.30,2)</f>
        <v/>
      </c>
      <c r="Z720" s="22" t="inlineStr">
        <is>
          <t>B - Node 0.5-1 km</t>
        </is>
      </c>
      <c r="AA720" s="19" t="n">
        <v>0.5639392796420547</v>
      </c>
      <c r="AB720" s="19" t="n">
        <v>0.4906993888511603</v>
      </c>
      <c r="AC720" s="17" t="inlineStr">
        <is>
          <t>MTP001 - TYPE 4 / 48 CORE (6X8)</t>
        </is>
      </c>
      <c r="AD720" s="17" t="inlineStr">
        <is>
          <t>Survey a short node lateral; confirm port/fiber capacity, access and route.</t>
        </is>
      </c>
      <c r="AE720" s="16" t="n">
        <v>1072</v>
      </c>
    </row>
    <row r="721">
      <c r="A721" s="16" t="n">
        <v>1</v>
      </c>
      <c r="B721" s="16" t="n">
        <v>717</v>
      </c>
      <c r="C721" s="16" t="n">
        <v>717</v>
      </c>
      <c r="D721" s="17" t="inlineStr">
        <is>
          <t>1206312014</t>
        </is>
      </c>
      <c r="E721" s="17" t="inlineStr">
        <is>
          <t>Region XII (SOCCSKSARGEN)</t>
        </is>
      </c>
      <c r="F721" s="17" t="inlineStr">
        <is>
          <t>South Cotabato</t>
        </is>
      </c>
      <c r="G721" s="17" t="inlineStr">
        <is>
          <t>Polomolok</t>
        </is>
      </c>
      <c r="H721" s="18" t="inlineStr">
        <is>
          <t>Poblacion</t>
        </is>
      </c>
      <c r="I721" s="18" t="n">
        <v>6.218425</v>
      </c>
      <c r="J721" s="17" t="n">
        <v>125.06935</v>
      </c>
      <c r="K721" s="17" t="inlineStr">
        <is>
          <t>U</t>
        </is>
      </c>
      <c r="L721" s="11" t="n">
        <v>53313</v>
      </c>
      <c r="M721" s="19" t="n">
        <v>3.6</v>
      </c>
      <c r="N721" s="20">
        <f>INT(L721/M721)</f>
        <v/>
      </c>
      <c r="O721" s="20">
        <f>ROUND(N721*0.3,0)</f>
        <v/>
      </c>
      <c r="P721" s="17" t="inlineStr">
        <is>
          <t>Band n50 (1.5 GHz, 100 MHz TDD)</t>
        </is>
      </c>
      <c r="Q721" s="21">
        <f>MAX(1,ROUNDUP(O721/1000,0))</f>
        <v/>
      </c>
      <c r="R721" s="16" t="n">
        <v>1</v>
      </c>
      <c r="S721" s="19" t="n">
        <v>0.52</v>
      </c>
      <c r="T721" s="19" t="n">
        <v>0.85</v>
      </c>
      <c r="U721" s="17" t="inlineStr">
        <is>
          <t>Tier 1A (Direct Coloc, &lt;1 km)</t>
        </is>
      </c>
      <c r="V721" s="19" t="n">
        <v>94.09999999999999</v>
      </c>
      <c r="W721" s="19" t="n">
        <v>95.5</v>
      </c>
      <c r="X721" s="19" t="n">
        <v>33.3</v>
      </c>
      <c r="Y721" s="20">
        <f>ROUND(V721*0.35+W721*0.35+X721*0.30,2)</f>
        <v/>
      </c>
      <c r="Z721" s="22" t="inlineStr">
        <is>
          <t>B - Node 0.5-1 km</t>
        </is>
      </c>
      <c r="AA721" s="19" t="n">
        <v>0.5190929092046714</v>
      </c>
      <c r="AB721" s="19" t="n">
        <v>0.6987188074609191</v>
      </c>
      <c r="AC721" s="17" t="inlineStr">
        <is>
          <t>PMK001 - TYPE 3 / GENSAN - TACURONG</t>
        </is>
      </c>
      <c r="AD721" s="17" t="inlineStr">
        <is>
          <t>Survey a short node lateral; confirm port/fiber capacity, access and route.</t>
        </is>
      </c>
      <c r="AE721" s="16" t="n">
        <v>967</v>
      </c>
    </row>
    <row r="722">
      <c r="A722" s="16" t="n">
        <v>1</v>
      </c>
      <c r="B722" s="16" t="n">
        <v>718</v>
      </c>
      <c r="C722" s="16" t="n">
        <v>718</v>
      </c>
      <c r="D722" s="17" t="inlineStr">
        <is>
          <t>0301422034</t>
        </is>
      </c>
      <c r="E722" s="17" t="inlineStr">
        <is>
          <t>Region III (Central Luzon)</t>
        </is>
      </c>
      <c r="F722" s="17" t="inlineStr">
        <is>
          <t>Bulacan</t>
        </is>
      </c>
      <c r="G722" s="17" t="inlineStr">
        <is>
          <t>San Rafael</t>
        </is>
      </c>
      <c r="H722" s="18" t="inlineStr">
        <is>
          <t>Ulingao</t>
        </is>
      </c>
      <c r="I722" s="18" t="n">
        <v>14.973204</v>
      </c>
      <c r="J722" s="17" t="n">
        <v>120.917422</v>
      </c>
      <c r="K722" s="17" t="inlineStr">
        <is>
          <t>U</t>
        </is>
      </c>
      <c r="L722" s="11" t="n">
        <v>3879</v>
      </c>
      <c r="M722" s="19" t="n">
        <v>3.5</v>
      </c>
      <c r="N722" s="20">
        <f>INT(L722/M722)</f>
        <v/>
      </c>
      <c r="O722" s="20">
        <f>ROUND(N722*0.3,0)</f>
        <v/>
      </c>
      <c r="P722" s="17" t="inlineStr">
        <is>
          <t>Band n50 (1.5 GHz, 100 MHz TDD)</t>
        </is>
      </c>
      <c r="Q722" s="21">
        <f>MAX(1,ROUNDUP(O722/1000,0))</f>
        <v/>
      </c>
      <c r="R722" s="16" t="n">
        <v>1</v>
      </c>
      <c r="S722" s="19" t="n">
        <v>0.5600000000000001</v>
      </c>
      <c r="T722" s="19" t="n">
        <v>0.24</v>
      </c>
      <c r="U722" s="17" t="inlineStr">
        <is>
          <t>Tier 1A (Direct Coloc, &lt;1 km)</t>
        </is>
      </c>
      <c r="V722" s="19" t="n">
        <v>92.8</v>
      </c>
      <c r="W722" s="19" t="n">
        <v>100</v>
      </c>
      <c r="X722" s="19" t="n">
        <v>29.5</v>
      </c>
      <c r="Y722" s="20">
        <f>ROUND(V722*0.35+W722*0.35+X722*0.30,2)</f>
        <v/>
      </c>
      <c r="Z722" s="22" t="inlineStr">
        <is>
          <t>B - Node 0.5-1 km</t>
        </is>
      </c>
      <c r="AA722" s="19" t="n">
        <v>0.5652481811388507</v>
      </c>
      <c r="AB722" s="19" t="n">
        <v>0.2179394191174729</v>
      </c>
      <c r="AC722" s="17" t="inlineStr">
        <is>
          <t>SRB002 - TYPE 3 / SEGMENT 18 (BALIUAG - ZARAGOZA)</t>
        </is>
      </c>
      <c r="AD722" s="17" t="inlineStr">
        <is>
          <t>Survey a short node lateral; confirm port/fiber capacity, access and route.</t>
        </is>
      </c>
      <c r="AE722" s="16" t="n">
        <v>1077</v>
      </c>
    </row>
    <row r="723">
      <c r="A723" s="16" t="n">
        <v>1</v>
      </c>
      <c r="B723" s="16" t="n">
        <v>719</v>
      </c>
      <c r="C723" s="16" t="n">
        <v>719</v>
      </c>
      <c r="D723" s="17" t="inlineStr">
        <is>
          <t>0403425016</t>
        </is>
      </c>
      <c r="E723" s="17" t="inlineStr">
        <is>
          <t>Region IV-A (CALABARZON)</t>
        </is>
      </c>
      <c r="F723" s="17" t="inlineStr">
        <is>
          <t>Laguna</t>
        </is>
      </c>
      <c r="G723" s="17" t="inlineStr">
        <is>
          <t>City of San Pedro</t>
        </is>
      </c>
      <c r="H723" s="18" t="inlineStr">
        <is>
          <t>San Vicente</t>
        </is>
      </c>
      <c r="I723" s="18" t="n">
        <v>14.341544</v>
      </c>
      <c r="J723" s="17" t="n">
        <v>121.043809</v>
      </c>
      <c r="K723" s="17" t="inlineStr">
        <is>
          <t>U</t>
        </is>
      </c>
      <c r="L723" s="11" t="n">
        <v>30211</v>
      </c>
      <c r="M723" s="19" t="n">
        <v>3.3</v>
      </c>
      <c r="N723" s="20">
        <f>INT(L723/M723)</f>
        <v/>
      </c>
      <c r="O723" s="20">
        <f>ROUND(N723*0.3,0)</f>
        <v/>
      </c>
      <c r="P723" s="17" t="inlineStr">
        <is>
          <t>Band n50 (1.5 GHz, 100 MHz TDD)</t>
        </is>
      </c>
      <c r="Q723" s="21">
        <f>MAX(1,ROUNDUP(O723/1000,0))</f>
        <v/>
      </c>
      <c r="R723" s="16" t="n">
        <v>1</v>
      </c>
      <c r="S723" s="19" t="n">
        <v>0.5</v>
      </c>
      <c r="T723" s="19" t="n">
        <v>0.36</v>
      </c>
      <c r="U723" s="17" t="inlineStr">
        <is>
          <t>Tier 1A (Direct Coloc, &lt;1 km)</t>
        </is>
      </c>
      <c r="V723" s="19" t="n">
        <v>94.59999999999999</v>
      </c>
      <c r="W723" s="19" t="n">
        <v>98.2</v>
      </c>
      <c r="X723" s="19" t="n">
        <v>29.5</v>
      </c>
      <c r="Y723" s="20">
        <f>ROUND(V723*0.35+W723*0.35+X723*0.30,2)</f>
        <v/>
      </c>
      <c r="Z723" s="22" t="inlineStr">
        <is>
          <t>B - Node 0.5-1 km</t>
        </is>
      </c>
      <c r="AA723" s="19" t="n">
        <v>0.5008572410635145</v>
      </c>
      <c r="AB723" s="19" t="n">
        <v>0.2292143328489532</v>
      </c>
      <c r="AC723" s="17" t="inlineStr">
        <is>
          <t>SPL002
- TYPE 3 / AE SPL002 TO SPL001</t>
        </is>
      </c>
      <c r="AD723" s="17" t="inlineStr">
        <is>
          <t>Survey a short node lateral; confirm port/fiber capacity, access and route.</t>
        </is>
      </c>
      <c r="AE723" s="16" t="n">
        <v>920</v>
      </c>
    </row>
    <row r="724">
      <c r="A724" s="16" t="n">
        <v>1</v>
      </c>
      <c r="B724" s="16" t="n">
        <v>720</v>
      </c>
      <c r="C724" s="16" t="n">
        <v>720</v>
      </c>
      <c r="D724" s="17" t="inlineStr">
        <is>
          <t>0506209025</t>
        </is>
      </c>
      <c r="E724" s="17" t="inlineStr">
        <is>
          <t>Region V (Bicol Region)</t>
        </is>
      </c>
      <c r="F724" s="17" t="inlineStr">
        <is>
          <t>Sorsogon</t>
        </is>
      </c>
      <c r="G724" s="17" t="inlineStr">
        <is>
          <t>Irosin</t>
        </is>
      </c>
      <c r="H724" s="18" t="inlineStr">
        <is>
          <t>San Pedro</t>
        </is>
      </c>
      <c r="I724" s="18" t="n">
        <v>12.701632</v>
      </c>
      <c r="J724" s="17" t="n">
        <v>124.026723</v>
      </c>
      <c r="K724" s="17" t="inlineStr">
        <is>
          <t>R</t>
        </is>
      </c>
      <c r="L724" s="11" t="n">
        <v>3332</v>
      </c>
      <c r="M724" s="19" t="n">
        <v>4</v>
      </c>
      <c r="N724" s="20">
        <f>INT(L724/M724)</f>
        <v/>
      </c>
      <c r="O724" s="20">
        <f>ROUND(N724*0.3,0)</f>
        <v/>
      </c>
      <c r="P724" s="17" t="inlineStr">
        <is>
          <t>Band n50 (1.5 GHz, 100 MHz TDD)</t>
        </is>
      </c>
      <c r="Q724" s="21">
        <f>MAX(1,ROUNDUP(O724/1000,0))</f>
        <v/>
      </c>
      <c r="R724" s="16" t="n">
        <v>1</v>
      </c>
      <c r="S724" s="19" t="n">
        <v>0.97</v>
      </c>
      <c r="T724" s="19" t="n">
        <v>0.09</v>
      </c>
      <c r="U724" s="17" t="inlineStr">
        <is>
          <t>Tier 1A (Direct Coloc, &lt;1 km)</t>
        </is>
      </c>
      <c r="V724" s="19" t="n">
        <v>82.5</v>
      </c>
      <c r="W724" s="19" t="n">
        <v>84.90000000000001</v>
      </c>
      <c r="X724" s="19" t="n">
        <v>59.2</v>
      </c>
      <c r="Y724" s="20">
        <f>ROUND(V724*0.35+W724*0.35+X724*0.30,2)</f>
        <v/>
      </c>
      <c r="Z724" s="22" t="inlineStr">
        <is>
          <t>B - Node 0.5-1 km</t>
        </is>
      </c>
      <c r="AA724" s="19" t="n">
        <v>0.9663420243710655</v>
      </c>
      <c r="AB724" s="19" t="n">
        <v>0.07356187431530367</v>
      </c>
      <c r="AC724" s="17" t="inlineStr">
        <is>
          <t>INS001 - TYPE 3 / SORSOGON - MATNOG</t>
        </is>
      </c>
      <c r="AD724" s="17" t="inlineStr">
        <is>
          <t>Survey a short node lateral; confirm port/fiber capacity, access and route.</t>
        </is>
      </c>
      <c r="AE724" s="16" t="n">
        <v>1899</v>
      </c>
    </row>
    <row r="725">
      <c r="A725" s="16" t="n">
        <v>1</v>
      </c>
      <c r="B725" s="16" t="n">
        <v>721</v>
      </c>
      <c r="C725" s="16" t="n">
        <v>721</v>
      </c>
      <c r="D725" s="17" t="inlineStr">
        <is>
          <t>0501725019</t>
        </is>
      </c>
      <c r="E725" s="17" t="inlineStr">
        <is>
          <t>Region V (Bicol Region)</t>
        </is>
      </c>
      <c r="F725" s="17" t="inlineStr">
        <is>
          <t>Camarines Sur</t>
        </is>
      </c>
      <c r="G725" s="17" t="inlineStr">
        <is>
          <t>Ocampo</t>
        </is>
      </c>
      <c r="H725" s="18" t="inlineStr">
        <is>
          <t>San Francisco</t>
        </is>
      </c>
      <c r="I725" s="18" t="n">
        <v>13.559493</v>
      </c>
      <c r="J725" s="17" t="n">
        <v>123.382237</v>
      </c>
      <c r="K725" s="17" t="inlineStr">
        <is>
          <t>R</t>
        </is>
      </c>
      <c r="L725" s="11" t="n">
        <v>3182</v>
      </c>
      <c r="M725" s="19" t="n">
        <v>4.2</v>
      </c>
      <c r="N725" s="20">
        <f>INT(L725/M725)</f>
        <v/>
      </c>
      <c r="O725" s="20">
        <f>ROUND(N725*0.3,0)</f>
        <v/>
      </c>
      <c r="P725" s="17" t="inlineStr">
        <is>
          <t>Band n50 (1.5 GHz, 100 MHz TDD)</t>
        </is>
      </c>
      <c r="Q725" s="21">
        <f>MAX(1,ROUNDUP(O725/1000,0))</f>
        <v/>
      </c>
      <c r="R725" s="16" t="n">
        <v>1</v>
      </c>
      <c r="S725" s="19" t="n">
        <v>0.74</v>
      </c>
      <c r="T725" s="19" t="n">
        <v>0.08</v>
      </c>
      <c r="U725" s="17" t="inlineStr">
        <is>
          <t>Tier 1A (Direct Coloc, &lt;1 km)</t>
        </is>
      </c>
      <c r="V725" s="19" t="n">
        <v>88.09999999999999</v>
      </c>
      <c r="W725" s="19" t="n">
        <v>79.3</v>
      </c>
      <c r="X725" s="19" t="n">
        <v>59.2</v>
      </c>
      <c r="Y725" s="20">
        <f>ROUND(V725*0.35+W725*0.35+X725*0.30,2)</f>
        <v/>
      </c>
      <c r="Z725" s="22" t="inlineStr">
        <is>
          <t>B - Node 0.5-1 km</t>
        </is>
      </c>
      <c r="AA725" s="19" t="n">
        <v>0.7414225753652154</v>
      </c>
      <c r="AB725" s="19" t="n">
        <v>0.01503176714655689</v>
      </c>
      <c r="AC725" s="17" t="inlineStr">
        <is>
          <t>OOC001 - BP / HH-001</t>
        </is>
      </c>
      <c r="AD725" s="17" t="inlineStr">
        <is>
          <t>Survey a short node lateral; confirm port/fiber capacity, access and route.</t>
        </is>
      </c>
      <c r="AE725" s="16" t="n">
        <v>1451</v>
      </c>
    </row>
    <row r="726">
      <c r="A726" s="16" t="n">
        <v>1</v>
      </c>
      <c r="B726" s="16" t="n">
        <v>722</v>
      </c>
      <c r="C726" s="16" t="n">
        <v>722</v>
      </c>
      <c r="D726" s="17" t="inlineStr">
        <is>
          <t>0500508037</t>
        </is>
      </c>
      <c r="E726" s="17" t="inlineStr">
        <is>
          <t>Region V (Bicol Region)</t>
        </is>
      </c>
      <c r="F726" s="17" t="inlineStr">
        <is>
          <t>Albay</t>
        </is>
      </c>
      <c r="G726" s="17" t="inlineStr">
        <is>
          <t>City of Ligao</t>
        </is>
      </c>
      <c r="H726" s="18" t="inlineStr">
        <is>
          <t>Paulba</t>
        </is>
      </c>
      <c r="I726" s="18" t="n">
        <v>13.183825</v>
      </c>
      <c r="J726" s="17" t="n">
        <v>123.458539</v>
      </c>
      <c r="K726" s="17" t="inlineStr">
        <is>
          <t>R</t>
        </is>
      </c>
      <c r="L726" s="11" t="n">
        <v>2511</v>
      </c>
      <c r="M726" s="19" t="n">
        <v>4.1</v>
      </c>
      <c r="N726" s="20">
        <f>INT(L726/M726)</f>
        <v/>
      </c>
      <c r="O726" s="20">
        <f>ROUND(N726*0.3,0)</f>
        <v/>
      </c>
      <c r="P726" s="17" t="inlineStr">
        <is>
          <t>Band n50 (1.5 GHz, 100 MHz TDD)</t>
        </is>
      </c>
      <c r="Q726" s="21">
        <f>MAX(1,ROUNDUP(O726/1000,0))</f>
        <v/>
      </c>
      <c r="R726" s="16" t="n">
        <v>1</v>
      </c>
      <c r="S726" s="19" t="n">
        <v>0.04</v>
      </c>
      <c r="T726" s="19" t="n">
        <v>9.43</v>
      </c>
      <c r="U726" s="17" t="inlineStr">
        <is>
          <t>Tier 1A (Direct Coloc, &lt;1 km)</t>
        </is>
      </c>
      <c r="V726" s="19" t="n">
        <v>98.59999999999999</v>
      </c>
      <c r="W726" s="19" t="n">
        <v>68.8</v>
      </c>
      <c r="X726" s="19" t="n">
        <v>59.2</v>
      </c>
      <c r="Y726" s="20">
        <f>ROUND(V726*0.35+W726*0.35+X726*0.30,2)</f>
        <v/>
      </c>
      <c r="Z726" s="22" t="inlineStr">
        <is>
          <t>A - Node within 0.5 km</t>
        </is>
      </c>
      <c r="AA726" s="19" t="n">
        <v>0.04380174731649376</v>
      </c>
      <c r="AB726" s="19" t="n">
        <v>9.38622331830565</v>
      </c>
      <c r="AC726" s="17" t="inlineStr">
        <is>
          <t>LOA003 - BP / IRIGA - LEGAZPI</t>
        </is>
      </c>
      <c r="AD726" s="17" t="inlineStr">
        <is>
          <t>First survey: confirm node handoff, spare capacity and a feasible short route; co-location is not established.</t>
        </is>
      </c>
      <c r="AE726" s="16" t="n">
        <v>8</v>
      </c>
    </row>
    <row r="727">
      <c r="A727" s="16" t="n">
        <v>1</v>
      </c>
      <c r="B727" s="16" t="n">
        <v>723</v>
      </c>
      <c r="C727" s="16" t="n">
        <v>723</v>
      </c>
      <c r="D727" s="17" t="inlineStr">
        <is>
          <t>0201516021</t>
        </is>
      </c>
      <c r="E727" s="17" t="inlineStr">
        <is>
          <t>Region II (Cagayan Valley)</t>
        </is>
      </c>
      <c r="F727" s="17" t="inlineStr">
        <is>
          <t>Cagayan</t>
        </is>
      </c>
      <c r="G727" s="17" t="inlineStr">
        <is>
          <t>Lal-Lo</t>
        </is>
      </c>
      <c r="H727" s="18" t="inlineStr">
        <is>
          <t>Logac</t>
        </is>
      </c>
      <c r="I727" s="18" t="n">
        <v>18.154193</v>
      </c>
      <c r="J727" s="17" t="n">
        <v>121.609083</v>
      </c>
      <c r="K727" s="17" t="inlineStr">
        <is>
          <t>R</t>
        </is>
      </c>
      <c r="L727" s="11" t="n">
        <v>2454</v>
      </c>
      <c r="M727" s="19" t="n">
        <v>3.9</v>
      </c>
      <c r="N727" s="20">
        <f>INT(L727/M727)</f>
        <v/>
      </c>
      <c r="O727" s="20">
        <f>ROUND(N727*0.3,0)</f>
        <v/>
      </c>
      <c r="P727" s="17" t="inlineStr">
        <is>
          <t>Band n50 (1.5 GHz, 100 MHz TDD)</t>
        </is>
      </c>
      <c r="Q727" s="21">
        <f>MAX(1,ROUNDUP(O727/1000,0))</f>
        <v/>
      </c>
      <c r="R727" s="16" t="n">
        <v>1</v>
      </c>
      <c r="S727" s="19" t="n">
        <v>0.18</v>
      </c>
      <c r="T727" s="19" t="n">
        <v>0.16</v>
      </c>
      <c r="U727" s="17" t="inlineStr">
        <is>
          <t>Tier 1A (Direct Coloc, &lt;1 km)</t>
        </is>
      </c>
      <c r="V727" s="19" t="n">
        <v>100</v>
      </c>
      <c r="W727" s="19" t="n">
        <v>72.2</v>
      </c>
      <c r="X727" s="19" t="n">
        <v>53.5</v>
      </c>
      <c r="Y727" s="20">
        <f>ROUND(V727*0.35+W727*0.35+X727*0.30,2)</f>
        <v/>
      </c>
      <c r="Z727" s="22" t="inlineStr">
        <is>
          <t>A - Node within 0.5 km</t>
        </is>
      </c>
      <c r="AA727" s="19" t="n">
        <v>0.1765897108192315</v>
      </c>
      <c r="AB727" s="19" t="n">
        <v>0.03784828972475553</v>
      </c>
      <c r="AC727" s="17" t="inlineStr">
        <is>
          <t>LAC003 - PM / SEGMENT 8 (PAMPLONA - LAL-LO)</t>
        </is>
      </c>
      <c r="AD727" s="17" t="inlineStr">
        <is>
          <t>First survey: confirm node handoff, spare capacity and a feasible short route; co-location is not established.</t>
        </is>
      </c>
      <c r="AE727" s="16" t="n">
        <v>213</v>
      </c>
    </row>
    <row r="728">
      <c r="A728" s="16" t="n">
        <v>1</v>
      </c>
      <c r="B728" s="16" t="n">
        <v>724</v>
      </c>
      <c r="C728" s="16" t="n">
        <v>724</v>
      </c>
      <c r="D728" s="17" t="inlineStr">
        <is>
          <t>0402119020</t>
        </is>
      </c>
      <c r="E728" s="17" t="inlineStr">
        <is>
          <t>Region IV-A (CALABARZON)</t>
        </is>
      </c>
      <c r="F728" s="17" t="inlineStr">
        <is>
          <t>Cavite</t>
        </is>
      </c>
      <c r="G728" s="17" t="inlineStr">
        <is>
          <t>City of Tagaytay</t>
        </is>
      </c>
      <c r="H728" s="18" t="inlineStr">
        <is>
          <t>Sungay South</t>
        </is>
      </c>
      <c r="I728" s="18" t="n">
        <v>14.124073</v>
      </c>
      <c r="J728" s="17" t="n">
        <v>120.992996</v>
      </c>
      <c r="K728" s="17" t="inlineStr">
        <is>
          <t>R</t>
        </is>
      </c>
      <c r="L728" s="11" t="n">
        <v>4933</v>
      </c>
      <c r="M728" s="19" t="n">
        <v>3.4</v>
      </c>
      <c r="N728" s="20">
        <f>INT(L728/M728)</f>
        <v/>
      </c>
      <c r="O728" s="20">
        <f>ROUND(N728*0.3,0)</f>
        <v/>
      </c>
      <c r="P728" s="17" t="inlineStr">
        <is>
          <t>Band n50 (1.5 GHz, 100 MHz TDD)</t>
        </is>
      </c>
      <c r="Q728" s="21">
        <f>MAX(1,ROUNDUP(O728/1000,0))</f>
        <v/>
      </c>
      <c r="R728" s="16" t="n">
        <v>1</v>
      </c>
      <c r="S728" s="19" t="n">
        <v>1.43</v>
      </c>
      <c r="T728" s="19" t="n">
        <v>1.39</v>
      </c>
      <c r="U728" s="17" t="inlineStr">
        <is>
          <t>Tier 1B (Micro Drop, 1-3 km)</t>
        </is>
      </c>
      <c r="V728" s="19" t="n">
        <v>72.09999999999999</v>
      </c>
      <c r="W728" s="19" t="n">
        <v>100</v>
      </c>
      <c r="X728" s="19" t="n">
        <v>53.5</v>
      </c>
      <c r="Y728" s="20">
        <f>ROUND(V728*0.35+W728*0.35+X728*0.30,2)</f>
        <v/>
      </c>
      <c r="Z728" s="24" t="inlineStr">
        <is>
          <t>D - Other node or line within 3 km</t>
        </is>
      </c>
      <c r="AA728" s="19" t="n">
        <v>1.429539543829199</v>
      </c>
      <c r="AB728" s="19" t="n">
        <v>1.38623832602664</v>
      </c>
      <c r="AC728" s="17" t="inlineStr">
        <is>
          <t>TGY001 - TYPE 2 / TGY001 TO CLB001</t>
        </is>
      </c>
      <c r="AD728" s="17" t="inlineStr">
        <is>
          <t>Compare a routed node lateral with an approved line tap; survey crossings and permissions.</t>
        </is>
      </c>
      <c r="AE728" s="16" t="n">
        <v>4149</v>
      </c>
    </row>
    <row r="729">
      <c r="A729" s="16" t="n">
        <v>1</v>
      </c>
      <c r="B729" s="16" t="n">
        <v>725</v>
      </c>
      <c r="C729" s="16" t="n">
        <v>725</v>
      </c>
      <c r="D729" s="17" t="inlineStr">
        <is>
          <t>0105506013</t>
        </is>
      </c>
      <c r="E729" s="17" t="inlineStr">
        <is>
          <t>Region I (Ilocos Region)</t>
        </is>
      </c>
      <c r="F729" s="17" t="inlineStr">
        <is>
          <t>Pangasinan</t>
        </is>
      </c>
      <c r="G729" s="17" t="inlineStr">
        <is>
          <t>Asingan</t>
        </is>
      </c>
      <c r="H729" s="18" t="inlineStr">
        <is>
          <t>Dupac</t>
        </is>
      </c>
      <c r="I729" s="18" t="n">
        <v>16.008488</v>
      </c>
      <c r="J729" s="17" t="n">
        <v>120.668365</v>
      </c>
      <c r="K729" s="17" t="inlineStr">
        <is>
          <t>R</t>
        </is>
      </c>
      <c r="L729" s="11" t="n">
        <v>2391</v>
      </c>
      <c r="M729" s="19" t="n">
        <v>3.6</v>
      </c>
      <c r="N729" s="20">
        <f>INT(L729/M729)</f>
        <v/>
      </c>
      <c r="O729" s="20">
        <f>ROUND(N729*0.3,0)</f>
        <v/>
      </c>
      <c r="P729" s="17" t="inlineStr">
        <is>
          <t>Band n50 (1.5 GHz, 100 MHz TDD)</t>
        </is>
      </c>
      <c r="Q729" s="21">
        <f>MAX(1,ROUNDUP(O729/1000,0))</f>
        <v/>
      </c>
      <c r="R729" s="16" t="n">
        <v>1</v>
      </c>
      <c r="S729" s="19" t="n">
        <v>0.41</v>
      </c>
      <c r="T729" s="19" t="n">
        <v>0.44</v>
      </c>
      <c r="U729" s="17" t="inlineStr">
        <is>
          <t>Tier 1A (Direct Coloc, &lt;1 km)</t>
        </is>
      </c>
      <c r="V729" s="19" t="n">
        <v>97.3</v>
      </c>
      <c r="W729" s="19" t="n">
        <v>74.7</v>
      </c>
      <c r="X729" s="19" t="n">
        <v>53.5</v>
      </c>
      <c r="Y729" s="20">
        <f>ROUND(V729*0.35+W729*0.35+X729*0.30,2)</f>
        <v/>
      </c>
      <c r="Z729" s="22" t="inlineStr">
        <is>
          <t>A - Node within 0.5 km</t>
        </is>
      </c>
      <c r="AA729" s="19" t="n">
        <v>0.4050706871018906</v>
      </c>
      <c r="AB729" s="19" t="n">
        <v>0.277847140683221</v>
      </c>
      <c r="AC729" s="17" t="inlineStr">
        <is>
          <t>ANP001
- BP / BINALONAN - UMINGAN</t>
        </is>
      </c>
      <c r="AD729" s="17" t="inlineStr">
        <is>
          <t>First survey: confirm node handoff, spare capacity and a feasible short route; co-location is not established.</t>
        </is>
      </c>
      <c r="AE729" s="16" t="n">
        <v>737</v>
      </c>
    </row>
    <row r="730">
      <c r="A730" s="16" t="n">
        <v>1</v>
      </c>
      <c r="B730" s="16" t="n">
        <v>726</v>
      </c>
      <c r="C730" s="16" t="n">
        <v>726</v>
      </c>
      <c r="D730" s="17" t="inlineStr">
        <is>
          <t>0403405032</t>
        </is>
      </c>
      <c r="E730" s="17" t="inlineStr">
        <is>
          <t>Region IV-A (CALABARZON)</t>
        </is>
      </c>
      <c r="F730" s="17" t="inlineStr">
        <is>
          <t>Laguna</t>
        </is>
      </c>
      <c r="G730" s="17" t="inlineStr">
        <is>
          <t>City of Calamba</t>
        </is>
      </c>
      <c r="H730" s="18" t="inlineStr">
        <is>
          <t>Mayapa</t>
        </is>
      </c>
      <c r="I730" s="18" t="n">
        <v>14.211311</v>
      </c>
      <c r="J730" s="17" t="n">
        <v>121.127347</v>
      </c>
      <c r="K730" s="17" t="inlineStr">
        <is>
          <t>U</t>
        </is>
      </c>
      <c r="L730" s="11" t="n">
        <v>31024</v>
      </c>
      <c r="M730" s="19" t="n">
        <v>3.3</v>
      </c>
      <c r="N730" s="20">
        <f>INT(L730/M730)</f>
        <v/>
      </c>
      <c r="O730" s="20">
        <f>ROUND(N730*0.3,0)</f>
        <v/>
      </c>
      <c r="P730" s="17" t="inlineStr">
        <is>
          <t>Band n50 (1.5 GHz, 100 MHz TDD)</t>
        </is>
      </c>
      <c r="Q730" s="21">
        <f>MAX(1,ROUNDUP(O730/1000,0))</f>
        <v/>
      </c>
      <c r="R730" s="16" t="n">
        <v>1</v>
      </c>
      <c r="S730" s="19" t="n">
        <v>0.5</v>
      </c>
      <c r="T730" s="19" t="n">
        <v>0.08</v>
      </c>
      <c r="U730" s="17" t="inlineStr">
        <is>
          <t>Tier 1A (Direct Coloc, &lt;1 km)</t>
        </is>
      </c>
      <c r="V730" s="19" t="n">
        <v>94.59999999999999</v>
      </c>
      <c r="W730" s="19" t="n">
        <v>98</v>
      </c>
      <c r="X730" s="19" t="n">
        <v>29.5</v>
      </c>
      <c r="Y730" s="20">
        <f>ROUND(V730*0.35+W730*0.35+X730*0.30,2)</f>
        <v/>
      </c>
      <c r="Z730" s="22" t="inlineStr">
        <is>
          <t>B - Node 0.5-1 km</t>
        </is>
      </c>
      <c r="AA730" s="19" t="n">
        <v>0.5037524757647109</v>
      </c>
      <c r="AB730" s="19" t="n">
        <v>0.06644503741116801</v>
      </c>
      <c r="AC730" s="17" t="inlineStr">
        <is>
          <t>CLB002
- TYPE 3 / AE CLB001 TO CLB002</t>
        </is>
      </c>
      <c r="AD730" s="17" t="inlineStr">
        <is>
          <t>Survey a short node lateral; confirm port/fiber capacity, access and route.</t>
        </is>
      </c>
      <c r="AE730" s="16" t="n">
        <v>926</v>
      </c>
    </row>
    <row r="731">
      <c r="A731" s="16" t="n">
        <v>1</v>
      </c>
      <c r="B731" s="16" t="n">
        <v>727</v>
      </c>
      <c r="C731" s="16" t="n">
        <v>727</v>
      </c>
      <c r="D731" s="17" t="inlineStr">
        <is>
          <t>0105531029</t>
        </is>
      </c>
      <c r="E731" s="17" t="inlineStr">
        <is>
          <t>Region I (Ilocos Region)</t>
        </is>
      </c>
      <c r="F731" s="17" t="inlineStr">
        <is>
          <t>Pangasinan</t>
        </is>
      </c>
      <c r="G731" s="17" t="inlineStr">
        <is>
          <t>Rosales</t>
        </is>
      </c>
      <c r="H731" s="18" t="inlineStr">
        <is>
          <t>Station District</t>
        </is>
      </c>
      <c r="I731" s="18" t="n">
        <v>15.890031</v>
      </c>
      <c r="J731" s="17" t="n">
        <v>120.634535</v>
      </c>
      <c r="K731" s="17" t="inlineStr">
        <is>
          <t>R</t>
        </is>
      </c>
      <c r="L731" s="11" t="n">
        <v>2772</v>
      </c>
      <c r="M731" s="19" t="n">
        <v>3.6</v>
      </c>
      <c r="N731" s="20">
        <f>INT(L731/M731)</f>
        <v/>
      </c>
      <c r="O731" s="20">
        <f>ROUND(N731*0.3,0)</f>
        <v/>
      </c>
      <c r="P731" s="17" t="inlineStr">
        <is>
          <t>Band n50 (1.5 GHz, 100 MHz TDD)</t>
        </is>
      </c>
      <c r="Q731" s="21">
        <f>MAX(1,ROUNDUP(O731/1000,0))</f>
        <v/>
      </c>
      <c r="R731" s="16" t="n">
        <v>1</v>
      </c>
      <c r="S731" s="19" t="n">
        <v>0.7</v>
      </c>
      <c r="T731" s="19" t="n">
        <v>0.67</v>
      </c>
      <c r="U731" s="17" t="inlineStr">
        <is>
          <t>Tier 1A (Direct Coloc, &lt;1 km)</t>
        </is>
      </c>
      <c r="V731" s="19" t="n">
        <v>89.09999999999999</v>
      </c>
      <c r="W731" s="19" t="n">
        <v>82.90000000000001</v>
      </c>
      <c r="X731" s="19" t="n">
        <v>53.5</v>
      </c>
      <c r="Y731" s="20">
        <f>ROUND(V731*0.35+W731*0.35+X731*0.30,2)</f>
        <v/>
      </c>
      <c r="Z731" s="22" t="inlineStr">
        <is>
          <t>B - Node 0.5-1 km</t>
        </is>
      </c>
      <c r="AA731" s="19" t="n">
        <v>0.7009955101189077</v>
      </c>
      <c r="AB731" s="19" t="n">
        <v>0.3149434108668838</v>
      </c>
      <c r="AC731" s="17" t="inlineStr">
        <is>
          <t>RSP001
- TYPE 3 / ROSALES LINK</t>
        </is>
      </c>
      <c r="AD731" s="17" t="inlineStr">
        <is>
          <t>Survey a short node lateral; confirm port/fiber capacity, access and route.</t>
        </is>
      </c>
      <c r="AE731" s="16" t="n">
        <v>1367</v>
      </c>
    </row>
    <row r="732">
      <c r="A732" s="16" t="n">
        <v>1</v>
      </c>
      <c r="B732" s="16" t="n">
        <v>728</v>
      </c>
      <c r="C732" s="16" t="n">
        <v>728</v>
      </c>
      <c r="D732" s="17" t="inlineStr">
        <is>
          <t>0301420040</t>
        </is>
      </c>
      <c r="E732" s="17" t="inlineStr">
        <is>
          <t>Region III (Central Luzon)</t>
        </is>
      </c>
      <c r="F732" s="17" t="inlineStr">
        <is>
          <t>Bulacan</t>
        </is>
      </c>
      <c r="G732" s="17" t="inlineStr">
        <is>
          <t>City of San Jose Del Monte</t>
        </is>
      </c>
      <c r="H732" s="18" t="inlineStr">
        <is>
          <t>Minuyan V</t>
        </is>
      </c>
      <c r="I732" s="18" t="n">
        <v>14.800482</v>
      </c>
      <c r="J732" s="17" t="n">
        <v>121.040031</v>
      </c>
      <c r="K732" s="17" t="inlineStr">
        <is>
          <t>R</t>
        </is>
      </c>
      <c r="L732" s="11" t="n">
        <v>2300</v>
      </c>
      <c r="M732" s="19" t="n">
        <v>3.5</v>
      </c>
      <c r="N732" s="20">
        <f>INT(L732/M732)</f>
        <v/>
      </c>
      <c r="O732" s="20">
        <f>ROUND(N732*0.3,0)</f>
        <v/>
      </c>
      <c r="P732" s="17" t="inlineStr">
        <is>
          <t>Band n50 (1.5 GHz, 100 MHz TDD)</t>
        </is>
      </c>
      <c r="Q732" s="21">
        <f>MAX(1,ROUNDUP(O732/1000,0))</f>
        <v/>
      </c>
      <c r="R732" s="16" t="n">
        <v>1</v>
      </c>
      <c r="S732" s="19" t="n">
        <v>0.39</v>
      </c>
      <c r="T732" s="19" t="n">
        <v>0.17</v>
      </c>
      <c r="U732" s="17" t="inlineStr">
        <is>
          <t>Tier 1A (Direct Coloc, &lt;1 km)</t>
        </is>
      </c>
      <c r="V732" s="19" t="n">
        <v>97.8</v>
      </c>
      <c r="W732" s="19" t="n">
        <v>74.2</v>
      </c>
      <c r="X732" s="19" t="n">
        <v>53.5</v>
      </c>
      <c r="Y732" s="20">
        <f>ROUND(V732*0.35+W732*0.35+X732*0.30,2)</f>
        <v/>
      </c>
      <c r="Z732" s="22" t="inlineStr">
        <is>
          <t>A - Node within 0.5 km</t>
        </is>
      </c>
      <c r="AA732" s="19" t="n">
        <v>0.3908652569929752</v>
      </c>
      <c r="AB732" s="19" t="n">
        <v>0.12694956617659</v>
      </c>
      <c r="AC732" s="17" t="inlineStr">
        <is>
          <t>SJD001
- TYPE 3 / 48 CORE</t>
        </is>
      </c>
      <c r="AD732" s="17" t="inlineStr">
        <is>
          <t>First survey: confirm node handoff, spare capacity and a feasible short route; co-location is not established.</t>
        </is>
      </c>
      <c r="AE732" s="16" t="n">
        <v>696</v>
      </c>
    </row>
    <row r="733">
      <c r="A733" s="16" t="n">
        <v>1</v>
      </c>
      <c r="B733" s="16" t="n">
        <v>729</v>
      </c>
      <c r="C733" s="16" t="n">
        <v>729</v>
      </c>
      <c r="D733" s="17" t="inlineStr">
        <is>
          <t>0402117010</t>
        </is>
      </c>
      <c r="E733" s="17" t="inlineStr">
        <is>
          <t>Region IV-A (CALABARZON)</t>
        </is>
      </c>
      <c r="F733" s="17" t="inlineStr">
        <is>
          <t>Cavite</t>
        </is>
      </c>
      <c r="G733" s="17" t="inlineStr">
        <is>
          <t>Rosario</t>
        </is>
      </c>
      <c r="H733" s="18" t="inlineStr">
        <is>
          <t>Tejeros Convention</t>
        </is>
      </c>
      <c r="I733" s="18" t="n">
        <v>14.402963</v>
      </c>
      <c r="J733" s="17" t="n">
        <v>120.859951</v>
      </c>
      <c r="K733" s="17" t="inlineStr">
        <is>
          <t>U</t>
        </is>
      </c>
      <c r="L733" s="11" t="n">
        <v>21580</v>
      </c>
      <c r="M733" s="19" t="n">
        <v>3.4</v>
      </c>
      <c r="N733" s="20">
        <f>INT(L733/M733)</f>
        <v/>
      </c>
      <c r="O733" s="20">
        <f>ROUND(N733*0.3,0)</f>
        <v/>
      </c>
      <c r="P733" s="17" t="inlineStr">
        <is>
          <t>Band n50 (1.5 GHz, 100 MHz TDD)</t>
        </is>
      </c>
      <c r="Q733" s="21">
        <f>MAX(1,ROUNDUP(O733/1000,0))</f>
        <v/>
      </c>
      <c r="R733" s="16" t="n">
        <v>1</v>
      </c>
      <c r="S733" s="19" t="n">
        <v>0.57</v>
      </c>
      <c r="T733" s="19" t="n">
        <v>0.8100000000000001</v>
      </c>
      <c r="U733" s="17" t="inlineStr">
        <is>
          <t>Tier 1A (Direct Coloc, &lt;1 km)</t>
        </is>
      </c>
      <c r="V733" s="19" t="n">
        <v>92.59999999999999</v>
      </c>
      <c r="W733" s="19" t="n">
        <v>100</v>
      </c>
      <c r="X733" s="19" t="n">
        <v>29.5</v>
      </c>
      <c r="Y733" s="20">
        <f>ROUND(V733*0.35+W733*0.35+X733*0.30,2)</f>
        <v/>
      </c>
      <c r="Z733" s="22" t="inlineStr">
        <is>
          <t>B - Node 0.5-1 km</t>
        </is>
      </c>
      <c r="AA733" s="19" t="n">
        <v>0.5725097009353501</v>
      </c>
      <c r="AB733" s="19" t="n">
        <v>0.8053819078476149</v>
      </c>
      <c r="AC733" s="17" t="inlineStr">
        <is>
          <t>TRC001
 - TYPE 3 / PSG001 RELIANCE TO NCC001</t>
        </is>
      </c>
      <c r="AD733" s="17" t="inlineStr">
        <is>
          <t>Survey a short node lateral; confirm port/fiber capacity, access and route.</t>
        </is>
      </c>
      <c r="AE733" s="16" t="n">
        <v>1097</v>
      </c>
    </row>
    <row r="734">
      <c r="A734" s="16" t="n">
        <v>1</v>
      </c>
      <c r="B734" s="16" t="n">
        <v>730</v>
      </c>
      <c r="C734" s="16" t="n">
        <v>730</v>
      </c>
      <c r="D734" s="17" t="inlineStr">
        <is>
          <t>0403411004</t>
        </is>
      </c>
      <c r="E734" s="17" t="inlineStr">
        <is>
          <t>Region IV-A (CALABARZON)</t>
        </is>
      </c>
      <c r="F734" s="17" t="inlineStr">
        <is>
          <t>Laguna</t>
        </is>
      </c>
      <c r="G734" s="17" t="inlineStr">
        <is>
          <t>Los Baños</t>
        </is>
      </c>
      <c r="H734" s="18" t="inlineStr">
        <is>
          <t>Batong Malake</t>
        </is>
      </c>
      <c r="I734" s="18" t="n">
        <v>14.174126</v>
      </c>
      <c r="J734" s="17" t="n">
        <v>121.243521</v>
      </c>
      <c r="K734" s="17" t="inlineStr">
        <is>
          <t>U</t>
        </is>
      </c>
      <c r="L734" s="11" t="n">
        <v>13788</v>
      </c>
      <c r="M734" s="19" t="n">
        <v>3.3</v>
      </c>
      <c r="N734" s="20">
        <f>INT(L734/M734)</f>
        <v/>
      </c>
      <c r="O734" s="20">
        <f>ROUND(N734*0.3,0)</f>
        <v/>
      </c>
      <c r="P734" s="17" t="inlineStr">
        <is>
          <t>Band n50 (1.5 GHz, 100 MHz TDD)</t>
        </is>
      </c>
      <c r="Q734" s="21">
        <f>MAX(1,ROUNDUP(O734/1000,0))</f>
        <v/>
      </c>
      <c r="R734" s="16" t="n">
        <v>1</v>
      </c>
      <c r="S734" s="19" t="n">
        <v>0.58</v>
      </c>
      <c r="T734" s="19" t="n">
        <v>0.44</v>
      </c>
      <c r="U734" s="17" t="inlineStr">
        <is>
          <t>Tier 1A (Direct Coloc, &lt;1 km)</t>
        </is>
      </c>
      <c r="V734" s="19" t="n">
        <v>92.59999999999999</v>
      </c>
      <c r="W734" s="19" t="n">
        <v>100</v>
      </c>
      <c r="X734" s="19" t="n">
        <v>29.5</v>
      </c>
      <c r="Y734" s="20">
        <f>ROUND(V734*0.35+W734*0.35+X734*0.30,2)</f>
        <v/>
      </c>
      <c r="Z734" s="22" t="inlineStr">
        <is>
          <t>B - Node 0.5-1 km</t>
        </is>
      </c>
      <c r="AA734" s="19" t="n">
        <v>0.5724740064896114</v>
      </c>
      <c r="AB734" s="19" t="n">
        <v>0.4229866324701388</v>
      </c>
      <c r="AC734" s="17" t="inlineStr">
        <is>
          <t>LBL001
- TYPE 3 / CLB001 TO SCL001</t>
        </is>
      </c>
      <c r="AD734" s="17" t="inlineStr">
        <is>
          <t>Survey a short node lateral; confirm port/fiber capacity, access and route.</t>
        </is>
      </c>
      <c r="AE734" s="16" t="n">
        <v>1096</v>
      </c>
    </row>
    <row r="735">
      <c r="A735" s="16" t="n">
        <v>1</v>
      </c>
      <c r="B735" s="16" t="n">
        <v>731</v>
      </c>
      <c r="C735" s="16" t="n">
        <v>731</v>
      </c>
      <c r="D735" s="17" t="inlineStr">
        <is>
          <t>1705208044</t>
        </is>
      </c>
      <c r="E735" s="17" t="inlineStr">
        <is>
          <t>MIMAROPA Region</t>
        </is>
      </c>
      <c r="F735" s="17" t="inlineStr">
        <is>
          <t>Oriental Mindoro</t>
        </is>
      </c>
      <c r="G735" s="17" t="inlineStr">
        <is>
          <t>Naujan</t>
        </is>
      </c>
      <c r="H735" s="18" t="inlineStr">
        <is>
          <t>Pinagsabangan II</t>
        </is>
      </c>
      <c r="I735" s="18" t="n">
        <v>13.267406</v>
      </c>
      <c r="J735" s="17" t="n">
        <v>121.268409</v>
      </c>
      <c r="K735" s="17" t="inlineStr">
        <is>
          <t>R</t>
        </is>
      </c>
      <c r="L735" s="11" t="n">
        <v>2782</v>
      </c>
      <c r="M735" s="19" t="n">
        <v>3.9</v>
      </c>
      <c r="N735" s="20">
        <f>INT(L735/M735)</f>
        <v/>
      </c>
      <c r="O735" s="20">
        <f>ROUND(N735*0.3,0)</f>
        <v/>
      </c>
      <c r="P735" s="17" t="inlineStr">
        <is>
          <t>Band n50 (1.5 GHz, 100 MHz TDD)</t>
        </is>
      </c>
      <c r="Q735" s="21">
        <f>MAX(1,ROUNDUP(O735/1000,0))</f>
        <v/>
      </c>
      <c r="R735" s="16" t="n">
        <v>1</v>
      </c>
      <c r="S735" s="19" t="n">
        <v>0.43</v>
      </c>
      <c r="T735" s="19" t="n">
        <v>0.55</v>
      </c>
      <c r="U735" s="17" t="inlineStr">
        <is>
          <t>Tier 1A (Direct Coloc, &lt;1 km)</t>
        </is>
      </c>
      <c r="V735" s="19" t="n">
        <v>96.5</v>
      </c>
      <c r="W735" s="19" t="n">
        <v>73.59999999999999</v>
      </c>
      <c r="X735" s="19" t="n">
        <v>55.6</v>
      </c>
      <c r="Y735" s="20">
        <f>ROUND(V735*0.35+W735*0.35+X735*0.30,2)</f>
        <v/>
      </c>
      <c r="Z735" s="22" t="inlineStr">
        <is>
          <t>A - Node within 0.5 km</t>
        </is>
      </c>
      <c r="AA735" s="19" t="n">
        <v>0.4335935058169407</v>
      </c>
      <c r="AB735" s="19" t="n">
        <v>0.5390604548387177</v>
      </c>
      <c r="AC735" s="17" t="inlineStr">
        <is>
          <t>NJM002 - BP / UG</t>
        </is>
      </c>
      <c r="AD735" s="17" t="inlineStr">
        <is>
          <t>First survey: confirm node handoff, spare capacity and a feasible short route; co-location is not established.</t>
        </is>
      </c>
      <c r="AE735" s="16" t="n">
        <v>793</v>
      </c>
    </row>
    <row r="736">
      <c r="A736" s="16" t="n">
        <v>1</v>
      </c>
      <c r="B736" s="16" t="n">
        <v>732</v>
      </c>
      <c r="C736" s="16" t="n">
        <v>732</v>
      </c>
      <c r="D736" s="17" t="inlineStr">
        <is>
          <t>0105544040</t>
        </is>
      </c>
      <c r="E736" s="17" t="inlineStr">
        <is>
          <t>Region I (Ilocos Region)</t>
        </is>
      </c>
      <c r="F736" s="17" t="inlineStr">
        <is>
          <t>Pangasinan</t>
        </is>
      </c>
      <c r="G736" s="17" t="inlineStr">
        <is>
          <t>Umingan</t>
        </is>
      </c>
      <c r="H736" s="18" t="inlineStr">
        <is>
          <t>Nancalabasaan</t>
        </is>
      </c>
      <c r="I736" s="18" t="n">
        <v>15.935976</v>
      </c>
      <c r="J736" s="17" t="n">
        <v>120.843163</v>
      </c>
      <c r="K736" s="17" t="inlineStr">
        <is>
          <t>R</t>
        </is>
      </c>
      <c r="L736" s="11" t="n">
        <v>2736</v>
      </c>
      <c r="M736" s="19" t="n">
        <v>3.6</v>
      </c>
      <c r="N736" s="20">
        <f>INT(L736/M736)</f>
        <v/>
      </c>
      <c r="O736" s="20">
        <f>ROUND(N736*0.3,0)</f>
        <v/>
      </c>
      <c r="P736" s="17" t="inlineStr">
        <is>
          <t>Band n50 (1.5 GHz, 100 MHz TDD)</t>
        </is>
      </c>
      <c r="Q736" s="21">
        <f>MAX(1,ROUNDUP(O736/1000,0))</f>
        <v/>
      </c>
      <c r="R736" s="16" t="n">
        <v>1</v>
      </c>
      <c r="S736" s="19" t="n">
        <v>0.68</v>
      </c>
      <c r="T736" s="19" t="n">
        <v>0.67</v>
      </c>
      <c r="U736" s="17" t="inlineStr">
        <is>
          <t>Tier 1A (Direct Coloc, &lt;1 km)</t>
        </is>
      </c>
      <c r="V736" s="19" t="n">
        <v>89.8</v>
      </c>
      <c r="W736" s="19" t="n">
        <v>82.09999999999999</v>
      </c>
      <c r="X736" s="19" t="n">
        <v>53.5</v>
      </c>
      <c r="Y736" s="20">
        <f>ROUND(V736*0.35+W736*0.35+X736*0.30,2)</f>
        <v/>
      </c>
      <c r="Z736" s="22" t="inlineStr">
        <is>
          <t>B - Node 0.5-1 km</t>
        </is>
      </c>
      <c r="AA736" s="19" t="n">
        <v>0.6725830444375422</v>
      </c>
      <c r="AB736" s="19" t="n">
        <v>0.0520065527417662</v>
      </c>
      <c r="AC736" s="17" t="inlineStr">
        <is>
          <t>UMP001 -TYPE 3 / BINALONAN - UMINGAN</t>
        </is>
      </c>
      <c r="AD736" s="17" t="inlineStr">
        <is>
          <t>Survey a short node lateral; confirm port/fiber capacity, access and route.</t>
        </is>
      </c>
      <c r="AE736" s="16" t="n">
        <v>1288</v>
      </c>
    </row>
    <row r="737">
      <c r="A737" s="16" t="n">
        <v>1</v>
      </c>
      <c r="B737" s="16" t="n">
        <v>733</v>
      </c>
      <c r="C737" s="16" t="n">
        <v>733</v>
      </c>
      <c r="D737" s="17" t="inlineStr">
        <is>
          <t>0307114013</t>
        </is>
      </c>
      <c r="E737" s="17" t="inlineStr">
        <is>
          <t>Region III (Central Luzon)</t>
        </is>
      </c>
      <c r="F737" s="17" t="inlineStr">
        <is>
          <t>Zambales</t>
        </is>
      </c>
      <c r="G737" s="17" t="inlineStr">
        <is>
          <t>Subic</t>
        </is>
      </c>
      <c r="H737" s="18" t="inlineStr">
        <is>
          <t>Ilwas</t>
        </is>
      </c>
      <c r="I737" s="18" t="n">
        <v>14.882077</v>
      </c>
      <c r="J737" s="17" t="n">
        <v>120.23491</v>
      </c>
      <c r="K737" s="17" t="inlineStr">
        <is>
          <t>R</t>
        </is>
      </c>
      <c r="L737" s="11" t="n">
        <v>3097</v>
      </c>
      <c r="M737" s="19" t="n">
        <v>3.8</v>
      </c>
      <c r="N737" s="20">
        <f>INT(L737/M737)</f>
        <v/>
      </c>
      <c r="O737" s="20">
        <f>ROUND(N737*0.3,0)</f>
        <v/>
      </c>
      <c r="P737" s="17" t="inlineStr">
        <is>
          <t>Band n50 (1.5 GHz, 100 MHz TDD)</t>
        </is>
      </c>
      <c r="Q737" s="21">
        <f>MAX(1,ROUNDUP(O737/1000,0))</f>
        <v/>
      </c>
      <c r="R737" s="16" t="n">
        <v>1</v>
      </c>
      <c r="S737" s="19" t="n">
        <v>0.83</v>
      </c>
      <c r="T737" s="19" t="n">
        <v>0.21</v>
      </c>
      <c r="U737" s="17" t="inlineStr">
        <is>
          <t>Tier 1A (Direct Coloc, &lt;1 km)</t>
        </is>
      </c>
      <c r="V737" s="19" t="n">
        <v>85.7</v>
      </c>
      <c r="W737" s="19" t="n">
        <v>86.2</v>
      </c>
      <c r="X737" s="19" t="n">
        <v>53.5</v>
      </c>
      <c r="Y737" s="20">
        <f>ROUND(V737*0.35+W737*0.35+X737*0.30,2)</f>
        <v/>
      </c>
      <c r="Z737" s="22" t="inlineStr">
        <is>
          <t>B - Node 0.5-1 km</t>
        </is>
      </c>
      <c r="AA737" s="19" t="n">
        <v>0.8314482352386959</v>
      </c>
      <c r="AB737" s="19" t="n">
        <v>0.03125046958950112</v>
      </c>
      <c r="AC737" s="17" t="inlineStr">
        <is>
          <t>SBZ001 - TYPE 4A / SUBIC</t>
        </is>
      </c>
      <c r="AD737" s="17" t="inlineStr">
        <is>
          <t>Survey a short node lateral; confirm port/fiber capacity, access and route.</t>
        </is>
      </c>
      <c r="AE737" s="16" t="n">
        <v>1626</v>
      </c>
    </row>
    <row r="738">
      <c r="A738" s="16" t="n">
        <v>1</v>
      </c>
      <c r="B738" s="16" t="n">
        <v>734</v>
      </c>
      <c r="C738" s="16" t="n">
        <v>734</v>
      </c>
      <c r="D738" s="17" t="inlineStr">
        <is>
          <t>0702222003</t>
        </is>
      </c>
      <c r="E738" s="17" t="inlineStr">
        <is>
          <t>Region VII (Central Visayas)</t>
        </is>
      </c>
      <c r="F738" s="17" t="inlineStr">
        <is>
          <t>Cebu</t>
        </is>
      </c>
      <c r="G738" s="17" t="inlineStr">
        <is>
          <t>Dalaguete</t>
        </is>
      </c>
      <c r="H738" s="18" t="inlineStr">
        <is>
          <t>Balud</t>
        </is>
      </c>
      <c r="I738" s="18" t="n">
        <v>9.753295</v>
      </c>
      <c r="J738" s="17" t="n">
        <v>123.52168</v>
      </c>
      <c r="K738" s="17" t="inlineStr">
        <is>
          <t>R</t>
        </is>
      </c>
      <c r="L738" s="11" t="n">
        <v>3756</v>
      </c>
      <c r="M738" s="19" t="n">
        <v>3.8</v>
      </c>
      <c r="N738" s="20">
        <f>INT(L738/M738)</f>
        <v/>
      </c>
      <c r="O738" s="20">
        <f>ROUND(N738*0.3,0)</f>
        <v/>
      </c>
      <c r="P738" s="17" t="inlineStr">
        <is>
          <t>Band n50 (1.5 GHz, 100 MHz TDD)</t>
        </is>
      </c>
      <c r="Q738" s="21">
        <f>MAX(1,ROUNDUP(O738/1000,0))</f>
        <v/>
      </c>
      <c r="R738" s="16" t="n">
        <v>1</v>
      </c>
      <c r="S738" s="19" t="n">
        <v>1.48</v>
      </c>
      <c r="T738" s="19" t="n">
        <v>0.28</v>
      </c>
      <c r="U738" s="17" t="inlineStr">
        <is>
          <t>Tier 1B (Micro Drop, 1-3 km)</t>
        </is>
      </c>
      <c r="V738" s="19" t="n">
        <v>71</v>
      </c>
      <c r="W738" s="19" t="n">
        <v>96.09999999999999</v>
      </c>
      <c r="X738" s="19" t="n">
        <v>59.2</v>
      </c>
      <c r="Y738" s="20">
        <f>ROUND(V738*0.35+W738*0.35+X738*0.30,2)</f>
        <v/>
      </c>
      <c r="Z738" s="23" t="inlineStr">
        <is>
          <t>C - Line within 0.5 km; node over 1 km</t>
        </is>
      </c>
      <c r="AA738" s="19" t="n">
        <v>1.482154922914981</v>
      </c>
      <c r="AB738" s="19" t="n">
        <v>0.230010787657475</v>
      </c>
      <c r="AC738" s="17" t="inlineStr">
        <is>
          <t>DTC001 - TYPE 3 / Dalaguete-Alcoy</t>
        </is>
      </c>
      <c r="AD738" s="17" t="inlineStr">
        <is>
          <t>Locate an authorized closure or handhole and confirm splicing/capacity; nearby cable alone is insufficient.</t>
        </is>
      </c>
      <c r="AE738" s="16" t="n">
        <v>2805</v>
      </c>
    </row>
    <row r="739">
      <c r="A739" s="16" t="n">
        <v>1</v>
      </c>
      <c r="B739" s="16" t="n">
        <v>735</v>
      </c>
      <c r="C739" s="16" t="n">
        <v>735</v>
      </c>
      <c r="D739" s="17" t="inlineStr">
        <is>
          <t>1001315014</t>
        </is>
      </c>
      <c r="E739" s="17" t="inlineStr">
        <is>
          <t>Region X (Northern Mindanao)</t>
        </is>
      </c>
      <c r="F739" s="17" t="inlineStr">
        <is>
          <t>Bukidnon</t>
        </is>
      </c>
      <c r="G739" s="17" t="inlineStr">
        <is>
          <t>Maramag</t>
        </is>
      </c>
      <c r="H739" s="18" t="inlineStr">
        <is>
          <t>North Poblacion</t>
        </is>
      </c>
      <c r="I739" s="18" t="n">
        <v>7.759558</v>
      </c>
      <c r="J739" s="17" t="n">
        <v>125.007487</v>
      </c>
      <c r="K739" s="17" t="inlineStr">
        <is>
          <t>U</t>
        </is>
      </c>
      <c r="L739" s="11" t="n">
        <v>16064</v>
      </c>
      <c r="M739" s="19" t="n">
        <v>3.8</v>
      </c>
      <c r="N739" s="20">
        <f>INT(L739/M739)</f>
        <v/>
      </c>
      <c r="O739" s="20">
        <f>ROUND(N739*0.3,0)</f>
        <v/>
      </c>
      <c r="P739" s="17" t="inlineStr">
        <is>
          <t>Band n50 (1.5 GHz, 100 MHz TDD)</t>
        </is>
      </c>
      <c r="Q739" s="21">
        <f>MAX(1,ROUNDUP(O739/1000,0))</f>
        <v/>
      </c>
      <c r="R739" s="16" t="n">
        <v>1</v>
      </c>
      <c r="S739" s="19" t="n">
        <v>0.7</v>
      </c>
      <c r="T739" s="19" t="n">
        <v>0.33</v>
      </c>
      <c r="U739" s="17" t="inlineStr">
        <is>
          <t>Tier 1A (Direct Coloc, &lt;1 km)</t>
        </is>
      </c>
      <c r="V739" s="19" t="n">
        <v>89.2</v>
      </c>
      <c r="W739" s="19" t="n">
        <v>100</v>
      </c>
      <c r="X739" s="19" t="n">
        <v>33.3</v>
      </c>
      <c r="Y739" s="20">
        <f>ROUND(V739*0.35+W739*0.35+X739*0.30,2)</f>
        <v/>
      </c>
      <c r="Z739" s="22" t="inlineStr">
        <is>
          <t>B - Node 0.5-1 km</t>
        </is>
      </c>
      <c r="AA739" s="19" t="n">
        <v>0.6994091159545002</v>
      </c>
      <c r="AB739" s="19" t="n">
        <v>0.2337853625446787</v>
      </c>
      <c r="AC739" s="17" t="inlineStr">
        <is>
          <t>MMB001 - TYPE 3 / DAMULOG - VALENCIA - QUEZON</t>
        </is>
      </c>
      <c r="AD739" s="17" t="inlineStr">
        <is>
          <t>Survey a short node lateral; confirm port/fiber capacity, access and route.</t>
        </is>
      </c>
      <c r="AE739" s="16" t="n">
        <v>1360</v>
      </c>
    </row>
    <row r="740">
      <c r="A740" s="16" t="n">
        <v>1</v>
      </c>
      <c r="B740" s="16" t="n">
        <v>736</v>
      </c>
      <c r="C740" s="16" t="n">
        <v>736</v>
      </c>
      <c r="D740" s="17" t="inlineStr">
        <is>
          <t>0402103068</t>
        </is>
      </c>
      <c r="E740" s="17" t="inlineStr">
        <is>
          <t>Region IV-A (CALABARZON)</t>
        </is>
      </c>
      <c r="F740" s="17" t="inlineStr">
        <is>
          <t>Cavite</t>
        </is>
      </c>
      <c r="G740" s="17" t="inlineStr">
        <is>
          <t>City of Bacoor</t>
        </is>
      </c>
      <c r="H740" s="18" t="inlineStr">
        <is>
          <t>Talaba IV</t>
        </is>
      </c>
      <c r="I740" s="18" t="n">
        <v>14.461214</v>
      </c>
      <c r="J740" s="17" t="n">
        <v>120.960226</v>
      </c>
      <c r="K740" s="17" t="inlineStr">
        <is>
          <t>U</t>
        </is>
      </c>
      <c r="L740" s="11" t="n">
        <v>3259</v>
      </c>
      <c r="M740" s="19" t="n">
        <v>3.4</v>
      </c>
      <c r="N740" s="20">
        <f>INT(L740/M740)</f>
        <v/>
      </c>
      <c r="O740" s="20">
        <f>ROUND(N740*0.3,0)</f>
        <v/>
      </c>
      <c r="P740" s="17" t="inlineStr">
        <is>
          <t>Band n50 (1.5 GHz, 100 MHz TDD)</t>
        </is>
      </c>
      <c r="Q740" s="21">
        <f>MAX(1,ROUNDUP(O740/1000,0))</f>
        <v/>
      </c>
      <c r="R740" s="16" t="n">
        <v>1</v>
      </c>
      <c r="S740" s="19" t="n">
        <v>0.49</v>
      </c>
      <c r="T740" s="19" t="n">
        <v>0.24</v>
      </c>
      <c r="U740" s="17" t="inlineStr">
        <is>
          <t>Tier 1A (Direct Coloc, &lt;1 km)</t>
        </is>
      </c>
      <c r="V740" s="19" t="n">
        <v>95</v>
      </c>
      <c r="W740" s="19" t="n">
        <v>97.40000000000001</v>
      </c>
      <c r="X740" s="19" t="n">
        <v>29.5</v>
      </c>
      <c r="Y740" s="20">
        <f>ROUND(V740*0.35+W740*0.35+X740*0.30,2)</f>
        <v/>
      </c>
      <c r="Z740" s="22" t="inlineStr">
        <is>
          <t>A - Node within 0.5 km</t>
        </is>
      </c>
      <c r="AA740" s="19" t="n">
        <v>0.4847615137454863</v>
      </c>
      <c r="AB740" s="19" t="n">
        <v>0.09858151445403003</v>
      </c>
      <c r="AC740" s="17" t="inlineStr">
        <is>
          <t>BRC004 
- BB / PSG001 RELIANCE TO NCC001</t>
        </is>
      </c>
      <c r="AD740" s="17" t="inlineStr">
        <is>
          <t>First survey: confirm node handoff, spare capacity and a feasible short route; co-location is not established.</t>
        </is>
      </c>
      <c r="AE740" s="16" t="n">
        <v>894</v>
      </c>
    </row>
    <row r="741">
      <c r="A741" s="16" t="n">
        <v>1</v>
      </c>
      <c r="B741" s="16" t="n">
        <v>737</v>
      </c>
      <c r="C741" s="16" t="n">
        <v>737</v>
      </c>
      <c r="D741" s="17" t="inlineStr">
        <is>
          <t>0501709017</t>
        </is>
      </c>
      <c r="E741" s="17" t="inlineStr">
        <is>
          <t>Region V (Bicol Region)</t>
        </is>
      </c>
      <c r="F741" s="17" t="inlineStr">
        <is>
          <t>Camarines Sur</t>
        </is>
      </c>
      <c r="G741" s="17" t="inlineStr">
        <is>
          <t>Camaligan</t>
        </is>
      </c>
      <c r="H741" s="18" t="inlineStr">
        <is>
          <t>Tarosanan</t>
        </is>
      </c>
      <c r="I741" s="18" t="n">
        <v>13.616504</v>
      </c>
      <c r="J741" s="17" t="n">
        <v>123.170346</v>
      </c>
      <c r="K741" s="17" t="inlineStr">
        <is>
          <t>R</t>
        </is>
      </c>
      <c r="L741" s="11" t="n">
        <v>2223</v>
      </c>
      <c r="M741" s="19" t="n">
        <v>4.2</v>
      </c>
      <c r="N741" s="20">
        <f>INT(L741/M741)</f>
        <v/>
      </c>
      <c r="O741" s="20">
        <f>ROUND(N741*0.3,0)</f>
        <v/>
      </c>
      <c r="P741" s="17" t="inlineStr">
        <is>
          <t>Band n50 (1.5 GHz, 100 MHz TDD)</t>
        </is>
      </c>
      <c r="Q741" s="21">
        <f>MAX(1,ROUNDUP(O741/1000,0))</f>
        <v/>
      </c>
      <c r="R741" s="16" t="n">
        <v>1</v>
      </c>
      <c r="S741" s="19" t="n">
        <v>0.43</v>
      </c>
      <c r="T741" s="19" t="n">
        <v>1.54</v>
      </c>
      <c r="U741" s="17" t="inlineStr">
        <is>
          <t>Tier 1A (Direct Coloc, &lt;1 km)</t>
        </is>
      </c>
      <c r="V741" s="19" t="n">
        <v>96.8</v>
      </c>
      <c r="W741" s="19" t="n">
        <v>62.7</v>
      </c>
      <c r="X741" s="19" t="n">
        <v>67.90000000000001</v>
      </c>
      <c r="Y741" s="20">
        <f>ROUND(V741*0.35+W741*0.35+X741*0.30,2)</f>
        <v/>
      </c>
      <c r="Z741" s="22" t="inlineStr">
        <is>
          <t>A - Node within 0.5 km</t>
        </is>
      </c>
      <c r="AA741" s="19" t="n">
        <v>0.4235672572836705</v>
      </c>
      <c r="AB741" s="19" t="n">
        <v>1.313311552837851</v>
      </c>
      <c r="AC741" s="17" t="inlineStr">
        <is>
          <t>CLC001
 - BP / PAGBILAO - NAGA (UG + Aerial)</t>
        </is>
      </c>
      <c r="AD741" s="17" t="inlineStr">
        <is>
          <t>First survey: confirm node handoff, spare capacity and a feasible short route; co-location is not established.</t>
        </is>
      </c>
      <c r="AE741" s="16" t="n">
        <v>781</v>
      </c>
    </row>
    <row r="742">
      <c r="A742" s="16" t="n">
        <v>1</v>
      </c>
      <c r="B742" s="16" t="n">
        <v>738</v>
      </c>
      <c r="C742" s="16" t="n">
        <v>738</v>
      </c>
      <c r="D742" s="17" t="inlineStr">
        <is>
          <t>1606724048</t>
        </is>
      </c>
      <c r="E742" s="17" t="inlineStr">
        <is>
          <t>Region XIII (Caraga)</t>
        </is>
      </c>
      <c r="F742" s="17" t="inlineStr">
        <is>
          <t>Surigao del Norte</t>
        </is>
      </c>
      <c r="G742" s="17" t="inlineStr">
        <is>
          <t>City of Surigao</t>
        </is>
      </c>
      <c r="H742" s="18" t="inlineStr">
        <is>
          <t>Taft</t>
        </is>
      </c>
      <c r="I742" s="18" t="n">
        <v>9.783249</v>
      </c>
      <c r="J742" s="17" t="n">
        <v>125.498939</v>
      </c>
      <c r="K742" s="17" t="inlineStr">
        <is>
          <t>U</t>
        </is>
      </c>
      <c r="L742" s="11" t="n">
        <v>20358</v>
      </c>
      <c r="M742" s="19" t="n">
        <v>4.1</v>
      </c>
      <c r="N742" s="20">
        <f>INT(L742/M742)</f>
        <v/>
      </c>
      <c r="O742" s="20">
        <f>ROUND(N742*0.3,0)</f>
        <v/>
      </c>
      <c r="P742" s="17" t="inlineStr">
        <is>
          <t>Band n50 (1.5 GHz, 100 MHz TDD)</t>
        </is>
      </c>
      <c r="Q742" s="21">
        <f>MAX(1,ROUNDUP(O742/1000,0))</f>
        <v/>
      </c>
      <c r="R742" s="16" t="n">
        <v>1</v>
      </c>
      <c r="S742" s="19" t="n">
        <v>0.7</v>
      </c>
      <c r="T742" s="19" t="n">
        <v>0.24</v>
      </c>
      <c r="U742" s="17" t="inlineStr">
        <is>
          <t>Tier 1A (Direct Coloc, &lt;1 km)</t>
        </is>
      </c>
      <c r="V742" s="19" t="n">
        <v>89.2</v>
      </c>
      <c r="W742" s="19" t="n">
        <v>100</v>
      </c>
      <c r="X742" s="19" t="n">
        <v>33.3</v>
      </c>
      <c r="Y742" s="20">
        <f>ROUND(V742*0.35+W742*0.35+X742*0.30,2)</f>
        <v/>
      </c>
      <c r="Z742" s="22" t="inlineStr">
        <is>
          <t>B - Node 0.5-1 km</t>
        </is>
      </c>
      <c r="AA742" s="19" t="n">
        <v>0.6986577608949187</v>
      </c>
      <c r="AB742" s="19" t="n">
        <v>0.2182162628104256</v>
      </c>
      <c r="AC742" s="17" t="inlineStr">
        <is>
          <t>SRO001 - TYPE 2 / SURIGAO - CARASCAL</t>
        </is>
      </c>
      <c r="AD742" s="17" t="inlineStr">
        <is>
          <t>Survey a short node lateral; confirm port/fiber capacity, access and route.</t>
        </is>
      </c>
      <c r="AE742" s="16" t="n">
        <v>1359</v>
      </c>
    </row>
    <row r="743">
      <c r="A743" s="16" t="n">
        <v>1</v>
      </c>
      <c r="B743" s="16" t="n">
        <v>739</v>
      </c>
      <c r="C743" s="16" t="n">
        <v>739</v>
      </c>
      <c r="D743" s="17" t="inlineStr">
        <is>
          <t>1600307009</t>
        </is>
      </c>
      <c r="E743" s="17" t="inlineStr">
        <is>
          <t>Region XIII (Caraga)</t>
        </is>
      </c>
      <c r="F743" s="17" t="inlineStr">
        <is>
          <t>Agusan del Sur</t>
        </is>
      </c>
      <c r="G743" s="17" t="inlineStr">
        <is>
          <t>Rosario</t>
        </is>
      </c>
      <c r="H743" s="18" t="inlineStr">
        <is>
          <t>Wasi-an</t>
        </is>
      </c>
      <c r="I743" s="18" t="n">
        <v>8.374079</v>
      </c>
      <c r="J743" s="17" t="n">
        <v>126.017792</v>
      </c>
      <c r="K743" s="17" t="inlineStr">
        <is>
          <t>R</t>
        </is>
      </c>
      <c r="L743" s="11" t="n">
        <v>4658</v>
      </c>
      <c r="M743" s="19" t="n">
        <v>3.9</v>
      </c>
      <c r="N743" s="20">
        <f>INT(L743/M743)</f>
        <v/>
      </c>
      <c r="O743" s="20">
        <f>ROUND(N743*0.3,0)</f>
        <v/>
      </c>
      <c r="P743" s="17" t="inlineStr">
        <is>
          <t>Band n50 (1.5 GHz, 100 MHz TDD)</t>
        </is>
      </c>
      <c r="Q743" s="21">
        <f>MAX(1,ROUNDUP(O743/1000,0))</f>
        <v/>
      </c>
      <c r="R743" s="16" t="n">
        <v>1</v>
      </c>
      <c r="S743" s="19" t="n">
        <v>1.6</v>
      </c>
      <c r="T743" s="19" t="n">
        <v>1.03</v>
      </c>
      <c r="U743" s="17" t="inlineStr">
        <is>
          <t>Tier 1B (Micro Drop, 1-3 km)</t>
        </is>
      </c>
      <c r="V743" s="19" t="n">
        <v>68.59999999999999</v>
      </c>
      <c r="W743" s="19" t="n">
        <v>100</v>
      </c>
      <c r="X743" s="19" t="n">
        <v>57.3</v>
      </c>
      <c r="Y743" s="20">
        <f>ROUND(V743*0.35+W743*0.35+X743*0.30,2)</f>
        <v/>
      </c>
      <c r="Z743" s="24" t="inlineStr">
        <is>
          <t>D - Other node or line within 3 km</t>
        </is>
      </c>
      <c r="AA743" s="19" t="n">
        <v>1.60651816490922</v>
      </c>
      <c r="AB743" s="19" t="n">
        <v>1.027024067714803</v>
      </c>
      <c r="AC743" s="17" t="inlineStr">
        <is>
          <t>ROA001 - BP / TRENTO -  BUENAVISTA CLS</t>
        </is>
      </c>
      <c r="AD743" s="17" t="inlineStr">
        <is>
          <t>Compare a routed node lateral with an approved line tap; survey crossings and permissions.</t>
        </is>
      </c>
      <c r="AE743" s="16" t="n">
        <v>3661</v>
      </c>
    </row>
    <row r="744">
      <c r="A744" s="16" t="n">
        <v>1</v>
      </c>
      <c r="B744" s="16" t="n">
        <v>740</v>
      </c>
      <c r="C744" s="16" t="n">
        <v>740</v>
      </c>
      <c r="D744" s="17" t="inlineStr">
        <is>
          <t>0105531026</t>
        </is>
      </c>
      <c r="E744" s="17" t="inlineStr">
        <is>
          <t>Region I (Ilocos Region)</t>
        </is>
      </c>
      <c r="F744" s="17" t="inlineStr">
        <is>
          <t>Pangasinan</t>
        </is>
      </c>
      <c r="G744" s="17" t="inlineStr">
        <is>
          <t>Rosales</t>
        </is>
      </c>
      <c r="H744" s="18" t="inlineStr">
        <is>
          <t>San Pedro West</t>
        </is>
      </c>
      <c r="I744" s="18" t="n">
        <v>15.8984</v>
      </c>
      <c r="J744" s="17" t="n">
        <v>120.64336</v>
      </c>
      <c r="K744" s="17" t="inlineStr">
        <is>
          <t>R</t>
        </is>
      </c>
      <c r="L744" s="11" t="n">
        <v>4369</v>
      </c>
      <c r="M744" s="19" t="n">
        <v>3.6</v>
      </c>
      <c r="N744" s="20">
        <f>INT(L744/M744)</f>
        <v/>
      </c>
      <c r="O744" s="20">
        <f>ROUND(N744*0.3,0)</f>
        <v/>
      </c>
      <c r="P744" s="17" t="inlineStr">
        <is>
          <t>Band n50 (1.5 GHz, 100 MHz TDD)</t>
        </is>
      </c>
      <c r="Q744" s="21">
        <f>MAX(1,ROUNDUP(O744/1000,0))</f>
        <v/>
      </c>
      <c r="R744" s="16" t="n">
        <v>1</v>
      </c>
      <c r="S744" s="19" t="n">
        <v>1.44</v>
      </c>
      <c r="T744" s="19" t="n">
        <v>1.48</v>
      </c>
      <c r="U744" s="17" t="inlineStr">
        <is>
          <t>Tier 1B (Micro Drop, 1-3 km)</t>
        </is>
      </c>
      <c r="V744" s="19" t="n">
        <v>71.8</v>
      </c>
      <c r="W744" s="19" t="n">
        <v>100</v>
      </c>
      <c r="X744" s="19" t="n">
        <v>53.5</v>
      </c>
      <c r="Y744" s="20">
        <f>ROUND(V744*0.35+W744*0.35+X744*0.30,2)</f>
        <v/>
      </c>
      <c r="Z744" s="24" t="inlineStr">
        <is>
          <t>D - Other node or line within 3 km</t>
        </is>
      </c>
      <c r="AA744" s="19" t="n">
        <v>1.44473390280005</v>
      </c>
      <c r="AB744" s="19" t="n">
        <v>1.172073019292135</v>
      </c>
      <c r="AC744" s="17" t="inlineStr">
        <is>
          <t>RSP001
- TYPE 3 / ROSALES LINK</t>
        </is>
      </c>
      <c r="AD744" s="17" t="inlineStr">
        <is>
          <t>Compare a routed node lateral with an approved line tap; survey crossings and permissions.</t>
        </is>
      </c>
      <c r="AE744" s="16" t="n">
        <v>3864</v>
      </c>
    </row>
    <row r="745">
      <c r="A745" s="16" t="n">
        <v>1</v>
      </c>
      <c r="B745" s="16" t="n">
        <v>741</v>
      </c>
      <c r="C745" s="16" t="n">
        <v>741</v>
      </c>
      <c r="D745" s="17" t="inlineStr">
        <is>
          <t>1430300145</t>
        </is>
      </c>
      <c r="E745" s="17" t="inlineStr">
        <is>
          <t>Cordillera Administrative Region (CAR)</t>
        </is>
      </c>
      <c r="F745" s="17" t="inlineStr">
        <is>
          <t>Benguet</t>
        </is>
      </c>
      <c r="G745" s="17" t="inlineStr">
        <is>
          <t>City of Baguio</t>
        </is>
      </c>
      <c r="H745" s="18" t="inlineStr">
        <is>
          <t>Liwanag-Loakan</t>
        </is>
      </c>
      <c r="I745" s="18" t="n">
        <v>16.316261</v>
      </c>
      <c r="J745" s="17" t="n">
        <v>120.654423</v>
      </c>
      <c r="K745" s="17" t="inlineStr">
        <is>
          <t>R</t>
        </is>
      </c>
      <c r="L745" s="11" t="n">
        <v>4868</v>
      </c>
      <c r="M745" s="19" t="n">
        <v>3.8</v>
      </c>
      <c r="N745" s="20">
        <f>INT(L745/M745)</f>
        <v/>
      </c>
      <c r="O745" s="20">
        <f>ROUND(N745*0.3,0)</f>
        <v/>
      </c>
      <c r="P745" s="17" t="inlineStr">
        <is>
          <t>Band n50 (1.5 GHz, 100 MHz TDD)</t>
        </is>
      </c>
      <c r="Q745" s="21">
        <f>MAX(1,ROUNDUP(O745/1000,0))</f>
        <v/>
      </c>
      <c r="R745" s="16" t="n">
        <v>1</v>
      </c>
      <c r="S745" s="19" t="n">
        <v>0.99</v>
      </c>
      <c r="T745" s="19" t="n">
        <v>11.09</v>
      </c>
      <c r="U745" s="17" t="inlineStr">
        <is>
          <t>Tier 1A (Direct Coloc, &lt;1 km)</t>
        </is>
      </c>
      <c r="V745" s="19" t="n">
        <v>71.8</v>
      </c>
      <c r="W745" s="19" t="n">
        <v>100</v>
      </c>
      <c r="X745" s="19" t="n">
        <v>53.5</v>
      </c>
      <c r="Y745" s="20">
        <f>ROUND(V745*0.35+W745*0.35+X745*0.30,2)</f>
        <v/>
      </c>
      <c r="Z745" s="22" t="inlineStr">
        <is>
          <t>B - Node 0.5-1 km</t>
        </is>
      </c>
      <c r="AA745" s="19" t="n">
        <v>0.9894574458992029</v>
      </c>
      <c r="AB745" s="19" t="n">
        <v>10.93416472581584</v>
      </c>
      <c r="AC745" s="17" t="inlineStr">
        <is>
          <t>ITB003 - PM / BAGUIO</t>
        </is>
      </c>
      <c r="AD745" s="17" t="inlineStr">
        <is>
          <t>Survey a short node lateral; confirm port/fiber capacity, access and route.</t>
        </is>
      </c>
      <c r="AE745" s="16" t="n">
        <v>1944</v>
      </c>
    </row>
    <row r="746">
      <c r="A746" s="16" t="n">
        <v>1</v>
      </c>
      <c r="B746" s="16" t="n">
        <v>742</v>
      </c>
      <c r="C746" s="16" t="n">
        <v>742</v>
      </c>
      <c r="D746" s="17" t="inlineStr">
        <is>
          <t>1606724068</t>
        </is>
      </c>
      <c r="E746" s="17" t="inlineStr">
        <is>
          <t>Region XIII (Caraga)</t>
        </is>
      </c>
      <c r="F746" s="17" t="inlineStr">
        <is>
          <t>Surigao del Norte</t>
        </is>
      </c>
      <c r="G746" s="17" t="inlineStr">
        <is>
          <t>City of Surigao</t>
        </is>
      </c>
      <c r="H746" s="18" t="inlineStr">
        <is>
          <t>Washington</t>
        </is>
      </c>
      <c r="I746" s="18" t="n">
        <v>9.785977000000001</v>
      </c>
      <c r="J746" s="17" t="n">
        <v>125.488763</v>
      </c>
      <c r="K746" s="17" t="inlineStr">
        <is>
          <t>U</t>
        </is>
      </c>
      <c r="L746" s="11" t="n">
        <v>20439</v>
      </c>
      <c r="M746" s="19" t="n">
        <v>4.1</v>
      </c>
      <c r="N746" s="20">
        <f>INT(L746/M746)</f>
        <v/>
      </c>
      <c r="O746" s="20">
        <f>ROUND(N746*0.3,0)</f>
        <v/>
      </c>
      <c r="P746" s="17" t="inlineStr">
        <is>
          <t>Band n50 (1.5 GHz, 100 MHz TDD)</t>
        </is>
      </c>
      <c r="Q746" s="21">
        <f>MAX(1,ROUNDUP(O746/1000,0))</f>
        <v/>
      </c>
      <c r="R746" s="16" t="n">
        <v>1</v>
      </c>
      <c r="S746" s="19" t="n">
        <v>0.7</v>
      </c>
      <c r="T746" s="19" t="n">
        <v>0.32</v>
      </c>
      <c r="U746" s="17" t="inlineStr">
        <is>
          <t>Tier 1A (Direct Coloc, &lt;1 km)</t>
        </is>
      </c>
      <c r="V746" s="19" t="n">
        <v>89.09999999999999</v>
      </c>
      <c r="W746" s="19" t="n">
        <v>100</v>
      </c>
      <c r="X746" s="19" t="n">
        <v>33.3</v>
      </c>
      <c r="Y746" s="20">
        <f>ROUND(V746*0.35+W746*0.35+X746*0.30,2)</f>
        <v/>
      </c>
      <c r="Z746" s="22" t="inlineStr">
        <is>
          <t>B - Node 0.5-1 km</t>
        </is>
      </c>
      <c r="AA746" s="19" t="n">
        <v>0.7030281794121143</v>
      </c>
      <c r="AB746" s="19" t="n">
        <v>0.1515723324823867</v>
      </c>
      <c r="AC746" s="17" t="inlineStr">
        <is>
          <t>SRO001 - TYPE 2 / SURIGAO - CARASCAL</t>
        </is>
      </c>
      <c r="AD746" s="17" t="inlineStr">
        <is>
          <t>Survey a short node lateral; confirm port/fiber capacity, access and route.</t>
        </is>
      </c>
      <c r="AE746" s="16" t="n">
        <v>1370</v>
      </c>
    </row>
    <row r="747">
      <c r="A747" s="16" t="n">
        <v>1</v>
      </c>
      <c r="B747" s="16" t="n">
        <v>743</v>
      </c>
      <c r="C747" s="16" t="n">
        <v>743</v>
      </c>
      <c r="D747" s="17" t="inlineStr">
        <is>
          <t>0701233001</t>
        </is>
      </c>
      <c r="E747" s="17" t="inlineStr">
        <is>
          <t>Region VII (Central Visayas)</t>
        </is>
      </c>
      <c r="F747" s="17" t="inlineStr">
        <is>
          <t>Bohol</t>
        </is>
      </c>
      <c r="G747" s="17" t="inlineStr">
        <is>
          <t>Panglao</t>
        </is>
      </c>
      <c r="H747" s="18" t="inlineStr">
        <is>
          <t>Bil-isan</t>
        </is>
      </c>
      <c r="I747" s="18" t="n">
        <v>9.594958</v>
      </c>
      <c r="J747" s="17" t="n">
        <v>123.762563</v>
      </c>
      <c r="K747" s="17" t="inlineStr">
        <is>
          <t>R</t>
        </is>
      </c>
      <c r="L747" s="11" t="n">
        <v>4041</v>
      </c>
      <c r="M747" s="19" t="n">
        <v>4</v>
      </c>
      <c r="N747" s="20">
        <f>INT(L747/M747)</f>
        <v/>
      </c>
      <c r="O747" s="20">
        <f>ROUND(N747*0.3,0)</f>
        <v/>
      </c>
      <c r="P747" s="17" t="inlineStr">
        <is>
          <t>Band n50 (1.5 GHz, 100 MHz TDD)</t>
        </is>
      </c>
      <c r="Q747" s="21">
        <f>MAX(1,ROUNDUP(O747/1000,0))</f>
        <v/>
      </c>
      <c r="R747" s="16" t="n">
        <v>1</v>
      </c>
      <c r="S747" s="19" t="n">
        <v>1.11</v>
      </c>
      <c r="T747" s="19" t="n">
        <v>10.83</v>
      </c>
      <c r="U747" s="17" t="inlineStr">
        <is>
          <t>Tier 1B (Micro Drop, 1-3 km)</t>
        </is>
      </c>
      <c r="V747" s="19" t="n">
        <v>69.09999999999999</v>
      </c>
      <c r="W747" s="19" t="n">
        <v>97.8</v>
      </c>
      <c r="X747" s="19" t="n">
        <v>59.2</v>
      </c>
      <c r="Y747" s="20">
        <f>ROUND(V747*0.35+W747*0.35+X747*0.30,2)</f>
        <v/>
      </c>
      <c r="Z747" s="24" t="inlineStr">
        <is>
          <t>D - Other node or line within 3 km</t>
        </is>
      </c>
      <c r="AA747" s="19" t="n">
        <v>1.105062308130332</v>
      </c>
      <c r="AB747" s="19" t="n">
        <v>11.43315547920909</v>
      </c>
      <c r="AC747" s="17" t="inlineStr">
        <is>
          <t>POB001 - BP / 11,428 mtrs.</t>
        </is>
      </c>
      <c r="AD747" s="17" t="inlineStr">
        <is>
          <t>Compare a routed node lateral with an approved line tap; survey crossings and permissions.</t>
        </is>
      </c>
      <c r="AE747" s="16" t="n">
        <v>3769</v>
      </c>
    </row>
    <row r="748">
      <c r="A748" s="16" t="n">
        <v>1</v>
      </c>
      <c r="B748" s="16" t="n">
        <v>744</v>
      </c>
      <c r="C748" s="16" t="n">
        <v>744</v>
      </c>
      <c r="D748" s="17" t="inlineStr">
        <is>
          <t>0403403002</t>
        </is>
      </c>
      <c r="E748" s="17" t="inlineStr">
        <is>
          <t>Region IV-A (CALABARZON)</t>
        </is>
      </c>
      <c r="F748" s="17" t="inlineStr">
        <is>
          <t>Laguna</t>
        </is>
      </c>
      <c r="G748" s="17" t="inlineStr">
        <is>
          <t>City of Biñan</t>
        </is>
      </c>
      <c r="H748" s="18" t="inlineStr">
        <is>
          <t>Bungahan</t>
        </is>
      </c>
      <c r="I748" s="18" t="n">
        <v>14.302366</v>
      </c>
      <c r="J748" s="17" t="n">
        <v>121.072832</v>
      </c>
      <c r="K748" s="17" t="inlineStr">
        <is>
          <t>R</t>
        </is>
      </c>
      <c r="L748" s="11" t="n">
        <v>4179</v>
      </c>
      <c r="M748" s="19" t="n">
        <v>3.3</v>
      </c>
      <c r="N748" s="20">
        <f>INT(L748/M748)</f>
        <v/>
      </c>
      <c r="O748" s="20">
        <f>ROUND(N748*0.3,0)</f>
        <v/>
      </c>
      <c r="P748" s="17" t="inlineStr">
        <is>
          <t>Band n50 (1.5 GHz, 100 MHz TDD)</t>
        </is>
      </c>
      <c r="Q748" s="21">
        <f>MAX(1,ROUNDUP(O748/1000,0))</f>
        <v/>
      </c>
      <c r="R748" s="16" t="n">
        <v>1</v>
      </c>
      <c r="S748" s="19" t="n">
        <v>1.45</v>
      </c>
      <c r="T748" s="19" t="n">
        <v>1.3</v>
      </c>
      <c r="U748" s="17" t="inlineStr">
        <is>
          <t>Tier 1B (Micro Drop, 1-3 km)</t>
        </is>
      </c>
      <c r="V748" s="19" t="n">
        <v>71.7</v>
      </c>
      <c r="W748" s="19" t="n">
        <v>100</v>
      </c>
      <c r="X748" s="19" t="n">
        <v>53.5</v>
      </c>
      <c r="Y748" s="20">
        <f>ROUND(V748*0.35+W748*0.35+X748*0.30,2)</f>
        <v/>
      </c>
      <c r="Z748" s="24" t="inlineStr">
        <is>
          <t>D - Other node or line within 3 km</t>
        </is>
      </c>
      <c r="AA748" s="19" t="n">
        <v>1.444034041541142</v>
      </c>
      <c r="AB748" s="19" t="n">
        <v>1.295781866751849</v>
      </c>
      <c r="AC748" s="17" t="inlineStr">
        <is>
          <t>BNL002
- TYPE 3 / AE CRC005-BNL001-CLB001</t>
        </is>
      </c>
      <c r="AD748" s="17" t="inlineStr">
        <is>
          <t>Compare a routed node lateral with an approved line tap; survey crossings and permissions.</t>
        </is>
      </c>
      <c r="AE748" s="16" t="n">
        <v>4023</v>
      </c>
    </row>
    <row r="749">
      <c r="A749" s="16" t="n">
        <v>1</v>
      </c>
      <c r="B749" s="16" t="n">
        <v>745</v>
      </c>
      <c r="C749" s="16" t="n">
        <v>745</v>
      </c>
      <c r="D749" s="17" t="inlineStr">
        <is>
          <t>1001306014</t>
        </is>
      </c>
      <c r="E749" s="17" t="inlineStr">
        <is>
          <t>Region X (Northern Mindanao)</t>
        </is>
      </c>
      <c r="F749" s="17" t="inlineStr">
        <is>
          <t>Bukidnon</t>
        </is>
      </c>
      <c r="G749" s="17" t="inlineStr">
        <is>
          <t>Kadingilan</t>
        </is>
      </c>
      <c r="H749" s="18" t="inlineStr">
        <is>
          <t>Poblacion</t>
        </is>
      </c>
      <c r="I749" s="18" t="n">
        <v>7.601386</v>
      </c>
      <c r="J749" s="17" t="n">
        <v>124.91004</v>
      </c>
      <c r="K749" s="17" t="inlineStr">
        <is>
          <t>U</t>
        </is>
      </c>
      <c r="L749" s="11" t="n">
        <v>7059</v>
      </c>
      <c r="M749" s="19" t="n">
        <v>3.8</v>
      </c>
      <c r="N749" s="20">
        <f>INT(L749/M749)</f>
        <v/>
      </c>
      <c r="O749" s="20">
        <f>ROUND(N749*0.3,0)</f>
        <v/>
      </c>
      <c r="P749" s="17" t="inlineStr">
        <is>
          <t>Band n50 (1.5 GHz, 100 MHz TDD)</t>
        </is>
      </c>
      <c r="Q749" s="21">
        <f>MAX(1,ROUNDUP(O749/1000,0))</f>
        <v/>
      </c>
      <c r="R749" s="16" t="n">
        <v>1</v>
      </c>
      <c r="S749" s="19" t="n">
        <v>0.35</v>
      </c>
      <c r="T749" s="19" t="n">
        <v>8.52</v>
      </c>
      <c r="U749" s="17" t="inlineStr">
        <is>
          <t>Tier 1A (Direct Coloc, &lt;1 km)</t>
        </is>
      </c>
      <c r="V749" s="19" t="n">
        <v>89.09999999999999</v>
      </c>
      <c r="W749" s="19" t="n">
        <v>100</v>
      </c>
      <c r="X749" s="19" t="n">
        <v>33.3</v>
      </c>
      <c r="Y749" s="20">
        <f>ROUND(V749*0.35+W749*0.35+X749*0.30,2)</f>
        <v/>
      </c>
      <c r="Z749" s="22" t="inlineStr">
        <is>
          <t>A - Node within 0.5 km</t>
        </is>
      </c>
      <c r="AA749" s="19" t="n">
        <v>0.3467204710123448</v>
      </c>
      <c r="AB749" s="19" t="n">
        <v>8.482223864643922</v>
      </c>
      <c r="AC749" s="17" t="inlineStr">
        <is>
          <t>KDB001 - BP / DAMULOG - VALENCIA - QUEZON</t>
        </is>
      </c>
      <c r="AD749" s="17" t="inlineStr">
        <is>
          <t>First survey: confirm node handoff, spare capacity and a feasible short route; co-location is not established.</t>
        </is>
      </c>
      <c r="AE749" s="16" t="n">
        <v>594</v>
      </c>
    </row>
    <row r="750">
      <c r="A750" s="16" t="n">
        <v>1</v>
      </c>
      <c r="B750" s="16" t="n">
        <v>746</v>
      </c>
      <c r="C750" s="16" t="n">
        <v>746</v>
      </c>
      <c r="D750" s="17" t="inlineStr">
        <is>
          <t>0501719016</t>
        </is>
      </c>
      <c r="E750" s="17" t="inlineStr">
        <is>
          <t>Region V (Bicol Region)</t>
        </is>
      </c>
      <c r="F750" s="17" t="inlineStr">
        <is>
          <t>Camarines Sur</t>
        </is>
      </c>
      <c r="G750" s="17" t="inlineStr">
        <is>
          <t>Lupi</t>
        </is>
      </c>
      <c r="H750" s="18" t="inlineStr">
        <is>
          <t>Colacling</t>
        </is>
      </c>
      <c r="I750" s="18" t="n">
        <v>13.77414</v>
      </c>
      <c r="J750" s="17" t="n">
        <v>122.872646</v>
      </c>
      <c r="K750" s="17" t="inlineStr">
        <is>
          <t>R</t>
        </is>
      </c>
      <c r="L750" s="11" t="n">
        <v>2738</v>
      </c>
      <c r="M750" s="19" t="n">
        <v>4.2</v>
      </c>
      <c r="N750" s="20">
        <f>INT(L750/M750)</f>
        <v/>
      </c>
      <c r="O750" s="20">
        <f>ROUND(N750*0.3,0)</f>
        <v/>
      </c>
      <c r="P750" s="17" t="inlineStr">
        <is>
          <t>Band n50 (1.5 GHz, 100 MHz TDD)</t>
        </is>
      </c>
      <c r="Q750" s="21">
        <f>MAX(1,ROUNDUP(O750/1000,0))</f>
        <v/>
      </c>
      <c r="R750" s="16" t="n">
        <v>1</v>
      </c>
      <c r="S750" s="19" t="n">
        <v>0.48</v>
      </c>
      <c r="T750" s="19" t="n">
        <v>0.37</v>
      </c>
      <c r="U750" s="17" t="inlineStr">
        <is>
          <t>Tier 1A (Direct Coloc, &lt;1 km)</t>
        </is>
      </c>
      <c r="V750" s="19" t="n">
        <v>95.09999999999999</v>
      </c>
      <c r="W750" s="19" t="n">
        <v>71.7</v>
      </c>
      <c r="X750" s="19" t="n">
        <v>59.2</v>
      </c>
      <c r="Y750" s="20">
        <f>ROUND(V750*0.35+W750*0.35+X750*0.30,2)</f>
        <v/>
      </c>
      <c r="Z750" s="22" t="inlineStr">
        <is>
          <t>A - Node within 0.5 km</t>
        </is>
      </c>
      <c r="AA750" s="19" t="n">
        <v>0.4827104557002629</v>
      </c>
      <c r="AB750" s="19" t="n">
        <v>0.2704514740511422</v>
      </c>
      <c r="AC750" s="17" t="inlineStr">
        <is>
          <t>LPC001 - PM / CALAUAG - SIPOCOT</t>
        </is>
      </c>
      <c r="AD750" s="17" t="inlineStr">
        <is>
          <t>First survey: confirm node handoff, spare capacity and a feasible short route; co-location is not established.</t>
        </is>
      </c>
      <c r="AE750" s="16" t="n">
        <v>892</v>
      </c>
    </row>
    <row r="751">
      <c r="A751" s="16" t="n">
        <v>1</v>
      </c>
      <c r="B751" s="16" t="n">
        <v>747</v>
      </c>
      <c r="C751" s="16" t="n">
        <v>747</v>
      </c>
      <c r="D751" s="17" t="inlineStr">
        <is>
          <t>0301419026</t>
        </is>
      </c>
      <c r="E751" s="17" t="inlineStr">
        <is>
          <t>Region III (Central Luzon)</t>
        </is>
      </c>
      <c r="F751" s="17" t="inlineStr">
        <is>
          <t>Bulacan</t>
        </is>
      </c>
      <c r="G751" s="17" t="inlineStr">
        <is>
          <t>San Ildefonso</t>
        </is>
      </c>
      <c r="H751" s="18" t="inlineStr">
        <is>
          <t>Poblacion</t>
        </is>
      </c>
      <c r="I751" s="18" t="n">
        <v>15.079191</v>
      </c>
      <c r="J751" s="17" t="n">
        <v>120.944048</v>
      </c>
      <c r="K751" s="17" t="inlineStr">
        <is>
          <t>U</t>
        </is>
      </c>
      <c r="L751" s="11" t="n">
        <v>5123</v>
      </c>
      <c r="M751" s="19" t="n">
        <v>3.5</v>
      </c>
      <c r="N751" s="20">
        <f>INT(L751/M751)</f>
        <v/>
      </c>
      <c r="O751" s="20">
        <f>ROUND(N751*0.3,0)</f>
        <v/>
      </c>
      <c r="P751" s="17" t="inlineStr">
        <is>
          <t>Band n50 (1.5 GHz, 100 MHz TDD)</t>
        </is>
      </c>
      <c r="Q751" s="21">
        <f>MAX(1,ROUNDUP(O751/1000,0))</f>
        <v/>
      </c>
      <c r="R751" s="16" t="n">
        <v>1</v>
      </c>
      <c r="S751" s="19" t="n">
        <v>0.59</v>
      </c>
      <c r="T751" s="19" t="n">
        <v>0.33</v>
      </c>
      <c r="U751" s="17" t="inlineStr">
        <is>
          <t>Tier 1A (Direct Coloc, &lt;1 km)</t>
        </is>
      </c>
      <c r="V751" s="19" t="n">
        <v>92.2</v>
      </c>
      <c r="W751" s="19" t="n">
        <v>100</v>
      </c>
      <c r="X751" s="19" t="n">
        <v>29.5</v>
      </c>
      <c r="Y751" s="20">
        <f>ROUND(V751*0.35+W751*0.35+X751*0.30,2)</f>
        <v/>
      </c>
      <c r="Z751" s="22" t="inlineStr">
        <is>
          <t>B - Node 0.5-1 km</t>
        </is>
      </c>
      <c r="AA751" s="19" t="n">
        <v>0.5845134613993249</v>
      </c>
      <c r="AB751" s="19" t="n">
        <v>0.3172982150305776</v>
      </c>
      <c r="AC751" s="17" t="inlineStr">
        <is>
          <t>SIB001
- TYPE 3 / Untitled Path</t>
        </is>
      </c>
      <c r="AD751" s="17" t="inlineStr">
        <is>
          <t>Survey a short node lateral; confirm port/fiber capacity, access and route.</t>
        </is>
      </c>
      <c r="AE751" s="16" t="n">
        <v>1120</v>
      </c>
    </row>
    <row r="752">
      <c r="A752" s="16" t="n">
        <v>1</v>
      </c>
      <c r="B752" s="16" t="n">
        <v>748</v>
      </c>
      <c r="C752" s="16" t="n">
        <v>748</v>
      </c>
      <c r="D752" s="17" t="inlineStr">
        <is>
          <t>0704601004</t>
        </is>
      </c>
      <c r="E752" s="17" t="inlineStr">
        <is>
          <t>Region VII (Central Visayas)</t>
        </is>
      </c>
      <c r="F752" s="17" t="inlineStr">
        <is>
          <t>Negros Oriental</t>
        </is>
      </c>
      <c r="G752" s="17" t="inlineStr">
        <is>
          <t>Amlan</t>
        </is>
      </c>
      <c r="H752" s="18" t="inlineStr">
        <is>
          <t>Mag-abo</t>
        </is>
      </c>
      <c r="I752" s="18" t="n">
        <v>9.464243</v>
      </c>
      <c r="J752" s="17" t="n">
        <v>123.220628</v>
      </c>
      <c r="K752" s="17" t="inlineStr">
        <is>
          <t>R</t>
        </is>
      </c>
      <c r="L752" s="11" t="n">
        <v>2265</v>
      </c>
      <c r="M752" s="19" t="n">
        <v>3.8</v>
      </c>
      <c r="N752" s="20">
        <f>INT(L752/M752)</f>
        <v/>
      </c>
      <c r="O752" s="20">
        <f>ROUND(N752*0.3,0)</f>
        <v/>
      </c>
      <c r="P752" s="17" t="inlineStr">
        <is>
          <t>Band n50 (1.5 GHz, 100 MHz TDD)</t>
        </is>
      </c>
      <c r="Q752" s="21">
        <f>MAX(1,ROUNDUP(O752/1000,0))</f>
        <v/>
      </c>
      <c r="R752" s="16" t="n">
        <v>1</v>
      </c>
      <c r="S752" s="19" t="n">
        <v>0.34</v>
      </c>
      <c r="T752" s="19" t="n">
        <v>0.18</v>
      </c>
      <c r="U752" s="17" t="inlineStr">
        <is>
          <t>Tier 1A (Direct Coloc, &lt;1 km)</t>
        </is>
      </c>
      <c r="V752" s="19" t="n">
        <v>99.2</v>
      </c>
      <c r="W752" s="19" t="n">
        <v>67.59999999999999</v>
      </c>
      <c r="X752" s="19" t="n">
        <v>59.2</v>
      </c>
      <c r="Y752" s="20">
        <f>ROUND(V752*0.35+W752*0.35+X752*0.30,2)</f>
        <v/>
      </c>
      <c r="Z752" s="22" t="inlineStr">
        <is>
          <t>A - Node within 0.5 km</t>
        </is>
      </c>
      <c r="AA752" s="19" t="n">
        <v>0.3409287910342392</v>
      </c>
      <c r="AB752" s="19" t="n">
        <v>0.1022277327111192</v>
      </c>
      <c r="AC752" s="17" t="inlineStr">
        <is>
          <t>ANN001 - BP / KABANGKALAN - BACONG</t>
        </is>
      </c>
      <c r="AD752" s="17" t="inlineStr">
        <is>
          <t>First survey: confirm node handoff, spare capacity and a feasible short route; co-location is not established.</t>
        </is>
      </c>
      <c r="AE752" s="16" t="n">
        <v>579</v>
      </c>
    </row>
    <row r="753">
      <c r="A753" s="16" t="n">
        <v>1</v>
      </c>
      <c r="B753" s="16" t="n">
        <v>749</v>
      </c>
      <c r="C753" s="16" t="n">
        <v>749</v>
      </c>
      <c r="D753" s="17" t="inlineStr">
        <is>
          <t>0306905055</t>
        </is>
      </c>
      <c r="E753" s="17" t="inlineStr">
        <is>
          <t>Region III (Central Luzon)</t>
        </is>
      </c>
      <c r="F753" s="17" t="inlineStr">
        <is>
          <t>Tarlac</t>
        </is>
      </c>
      <c r="G753" s="17" t="inlineStr">
        <is>
          <t>Concepcion</t>
        </is>
      </c>
      <c r="H753" s="18" t="inlineStr">
        <is>
          <t>Green Village</t>
        </is>
      </c>
      <c r="I753" s="18" t="n">
        <v>15.324395</v>
      </c>
      <c r="J753" s="17" t="n">
        <v>120.646434</v>
      </c>
      <c r="K753" s="17" t="inlineStr">
        <is>
          <t>R</t>
        </is>
      </c>
      <c r="L753" s="11" t="n">
        <v>2985</v>
      </c>
      <c r="M753" s="19" t="n">
        <v>3.9</v>
      </c>
      <c r="N753" s="20">
        <f>INT(L753/M753)</f>
        <v/>
      </c>
      <c r="O753" s="20">
        <f>ROUND(N753*0.3,0)</f>
        <v/>
      </c>
      <c r="P753" s="17" t="inlineStr">
        <is>
          <t>Band n50 (1.5 GHz, 100 MHz TDD)</t>
        </is>
      </c>
      <c r="Q753" s="21">
        <f>MAX(1,ROUNDUP(O753/1000,0))</f>
        <v/>
      </c>
      <c r="R753" s="16" t="n">
        <v>1</v>
      </c>
      <c r="S753" s="19" t="n">
        <v>0.71</v>
      </c>
      <c r="T753" s="19" t="n">
        <v>0.45</v>
      </c>
      <c r="U753" s="17" t="inlineStr">
        <is>
          <t>Tier 1A (Direct Coloc, &lt;1 km)</t>
        </is>
      </c>
      <c r="V753" s="19" t="n">
        <v>89</v>
      </c>
      <c r="W753" s="19" t="n">
        <v>82.59999999999999</v>
      </c>
      <c r="X753" s="19" t="n">
        <v>53.5</v>
      </c>
      <c r="Y753" s="20">
        <f>ROUND(V753*0.35+W753*0.35+X753*0.30,2)</f>
        <v/>
      </c>
      <c r="Z753" s="22" t="inlineStr">
        <is>
          <t>B - Node 0.5-1 km</t>
        </is>
      </c>
      <c r="AA753" s="19" t="n">
        <v>0.7080892428405893</v>
      </c>
      <c r="AB753" s="19" t="n">
        <v>0.2518421286902548</v>
      </c>
      <c r="AC753" s="17" t="inlineStr">
        <is>
          <t>CCT002
- TYPE 3 / 16 CORE (2X8)</t>
        </is>
      </c>
      <c r="AD753" s="17" t="inlineStr">
        <is>
          <t>Survey a short node lateral; confirm port/fiber capacity, access and route.</t>
        </is>
      </c>
      <c r="AE753" s="16" t="n">
        <v>1378</v>
      </c>
    </row>
    <row r="754">
      <c r="A754" s="16" t="n">
        <v>1</v>
      </c>
      <c r="B754" s="16" t="n">
        <v>750</v>
      </c>
      <c r="C754" s="16" t="n">
        <v>750</v>
      </c>
      <c r="D754" s="17" t="inlineStr">
        <is>
          <t>0604502013</t>
        </is>
      </c>
      <c r="E754" s="17" t="inlineStr">
        <is>
          <t>Region VI (Western Visayas)</t>
        </is>
      </c>
      <c r="F754" s="17" t="inlineStr">
        <is>
          <t>Negros Occidental</t>
        </is>
      </c>
      <c r="G754" s="17" t="inlineStr">
        <is>
          <t>City of Bago</t>
        </is>
      </c>
      <c r="H754" s="18" t="inlineStr">
        <is>
          <t>Lag-Asan</t>
        </is>
      </c>
      <c r="I754" s="18" t="n">
        <v>10.524986</v>
      </c>
      <c r="J754" s="17" t="n">
        <v>122.841225</v>
      </c>
      <c r="K754" s="17" t="inlineStr">
        <is>
          <t>U</t>
        </is>
      </c>
      <c r="L754" s="11" t="n">
        <v>13466</v>
      </c>
      <c r="M754" s="19" t="n">
        <v>3.7</v>
      </c>
      <c r="N754" s="20">
        <f>INT(L754/M754)</f>
        <v/>
      </c>
      <c r="O754" s="20">
        <f>ROUND(N754*0.3,0)</f>
        <v/>
      </c>
      <c r="P754" s="17" t="inlineStr">
        <is>
          <t>Band n50 (1.5 GHz, 100 MHz TDD)</t>
        </is>
      </c>
      <c r="Q754" s="21">
        <f>MAX(1,ROUNDUP(O754/1000,0))</f>
        <v/>
      </c>
      <c r="R754" s="16" t="n">
        <v>1</v>
      </c>
      <c r="S754" s="19" t="n">
        <v>0.77</v>
      </c>
      <c r="T754" s="19" t="n">
        <v>0.14</v>
      </c>
      <c r="U754" s="17" t="inlineStr">
        <is>
          <t>Tier 1A (Direct Coloc, &lt;1 km)</t>
        </is>
      </c>
      <c r="V754" s="19" t="n">
        <v>87.3</v>
      </c>
      <c r="W754" s="19" t="n">
        <v>100</v>
      </c>
      <c r="X754" s="19" t="n">
        <v>35.2</v>
      </c>
      <c r="Y754" s="20">
        <f>ROUND(V754*0.35+W754*0.35+X754*0.30,2)</f>
        <v/>
      </c>
      <c r="Z754" s="22" t="inlineStr">
        <is>
          <t>B - Node 0.5-1 km</t>
        </is>
      </c>
      <c r="AA754" s="19" t="n">
        <v>0.7675704270054438</v>
      </c>
      <c r="AB754" s="19" t="n">
        <v>0.07882510914797683</v>
      </c>
      <c r="AC754" s="17" t="inlineStr">
        <is>
          <t>BON001 - TYPE 3 / FOC 144C TALISAY CLS  TO BACONG CLS</t>
        </is>
      </c>
      <c r="AD754" s="17" t="inlineStr">
        <is>
          <t>Survey a short node lateral; confirm port/fiber capacity, access and route.</t>
        </is>
      </c>
      <c r="AE754" s="16" t="n">
        <v>1498</v>
      </c>
    </row>
    <row r="755">
      <c r="A755" s="16" t="n">
        <v>1</v>
      </c>
      <c r="B755" s="16" t="n">
        <v>751</v>
      </c>
      <c r="C755" s="16" t="n">
        <v>751</v>
      </c>
      <c r="D755" s="17" t="inlineStr">
        <is>
          <t>0730600087</t>
        </is>
      </c>
      <c r="E755" s="17" t="inlineStr">
        <is>
          <t>Region VII (Central Visayas)</t>
        </is>
      </c>
      <c r="F755" s="17" t="inlineStr">
        <is>
          <t>Cebu</t>
        </is>
      </c>
      <c r="G755" s="17" t="inlineStr">
        <is>
          <t>City of Cebu</t>
        </is>
      </c>
      <c r="H755" s="18" t="inlineStr">
        <is>
          <t>Zapatera</t>
        </is>
      </c>
      <c r="I755" s="18" t="n">
        <v>10.303603</v>
      </c>
      <c r="J755" s="17" t="n">
        <v>123.902142</v>
      </c>
      <c r="K755" s="17" t="inlineStr">
        <is>
          <t>U</t>
        </is>
      </c>
      <c r="L755" s="11" t="n">
        <v>2961</v>
      </c>
      <c r="M755" s="19" t="n">
        <v>3.2</v>
      </c>
      <c r="N755" s="20">
        <f>INT(L755/M755)</f>
        <v/>
      </c>
      <c r="O755" s="20">
        <f>ROUND(N755*0.3,0)</f>
        <v/>
      </c>
      <c r="P755" s="17" t="inlineStr">
        <is>
          <t>Band n50 (1.5 GHz, 100 MHz TDD)</t>
        </is>
      </c>
      <c r="Q755" s="21">
        <f>MAX(1,ROUNDUP(O755/1000,0))</f>
        <v/>
      </c>
      <c r="R755" s="16" t="n">
        <v>1</v>
      </c>
      <c r="S755" s="19" t="n">
        <v>0.47</v>
      </c>
      <c r="T755" s="19" t="n">
        <v>0.1</v>
      </c>
      <c r="U755" s="17" t="inlineStr">
        <is>
          <t>Tier 1A (Direct Coloc, &lt;1 km)</t>
        </is>
      </c>
      <c r="V755" s="19" t="n">
        <v>95.59999999999999</v>
      </c>
      <c r="W755" s="19" t="n">
        <v>91.7</v>
      </c>
      <c r="X755" s="19" t="n">
        <v>35.2</v>
      </c>
      <c r="Y755" s="20">
        <f>ROUND(V755*0.35+W755*0.35+X755*0.30,2)</f>
        <v/>
      </c>
      <c r="Z755" s="22" t="inlineStr">
        <is>
          <t>A - Node within 0.5 km</t>
        </is>
      </c>
      <c r="AA755" s="19" t="n">
        <v>0.4641214628654874</v>
      </c>
      <c r="AB755" s="19" t="n">
        <v>0.08528771179350451</v>
      </c>
      <c r="AC755" s="17" t="inlineStr">
        <is>
          <t>CCY001
- TYPE 2 / DANAO - CEBU</t>
        </is>
      </c>
      <c r="AD755" s="17" t="inlineStr">
        <is>
          <t>First survey: confirm node handoff, spare capacity and a feasible short route; co-location is not established.</t>
        </is>
      </c>
      <c r="AE755" s="16" t="n">
        <v>850</v>
      </c>
    </row>
    <row r="756">
      <c r="A756" s="16" t="n">
        <v>1</v>
      </c>
      <c r="B756" s="16" t="n">
        <v>752</v>
      </c>
      <c r="C756" s="16" t="n">
        <v>752</v>
      </c>
      <c r="D756" s="17" t="inlineStr">
        <is>
          <t>1630400055</t>
        </is>
      </c>
      <c r="E756" s="17" t="inlineStr">
        <is>
          <t>Region XIII (Caraga)</t>
        </is>
      </c>
      <c r="F756" s="17" t="inlineStr">
        <is>
          <t>Agusan del Norte</t>
        </is>
      </c>
      <c r="G756" s="17" t="inlineStr">
        <is>
          <t>City of Butuan</t>
        </is>
      </c>
      <c r="H756" s="18" t="inlineStr">
        <is>
          <t>Limaha Pob.</t>
        </is>
      </c>
      <c r="I756" s="18" t="n">
        <v>8.95255</v>
      </c>
      <c r="J756" s="17" t="n">
        <v>125.532265</v>
      </c>
      <c r="K756" s="17" t="inlineStr">
        <is>
          <t>U</t>
        </is>
      </c>
      <c r="L756" s="11" t="n">
        <v>5768</v>
      </c>
      <c r="M756" s="19" t="n">
        <v>4.1</v>
      </c>
      <c r="N756" s="20">
        <f>INT(L756/M756)</f>
        <v/>
      </c>
      <c r="O756" s="20">
        <f>ROUND(N756*0.3,0)</f>
        <v/>
      </c>
      <c r="P756" s="17" t="inlineStr">
        <is>
          <t>Band n50 (1.5 GHz, 100 MHz TDD)</t>
        </is>
      </c>
      <c r="Q756" s="21">
        <f>MAX(1,ROUNDUP(O756/1000,0))</f>
        <v/>
      </c>
      <c r="R756" s="16" t="n">
        <v>1</v>
      </c>
      <c r="S756" s="19" t="n">
        <v>0.71</v>
      </c>
      <c r="T756" s="19" t="n">
        <v>0.39</v>
      </c>
      <c r="U756" s="17" t="inlineStr">
        <is>
          <t>Tier 1A (Direct Coloc, &lt;1 km)</t>
        </is>
      </c>
      <c r="V756" s="19" t="n">
        <v>88.90000000000001</v>
      </c>
      <c r="W756" s="19" t="n">
        <v>100</v>
      </c>
      <c r="X756" s="19" t="n">
        <v>33.3</v>
      </c>
      <c r="Y756" s="20">
        <f>ROUND(V756*0.35+W756*0.35+X756*0.30,2)</f>
        <v/>
      </c>
      <c r="Z756" s="22" t="inlineStr">
        <is>
          <t>B - Node 0.5-1 km</t>
        </is>
      </c>
      <c r="AA756" s="19" t="n">
        <v>0.7110030738406967</v>
      </c>
      <c r="AB756" s="19" t="n">
        <v>0.3889088964952644</v>
      </c>
      <c r="AC756" s="17" t="inlineStr">
        <is>
          <t>BTA001 - TYPE 3 / FOC 96C</t>
        </is>
      </c>
      <c r="AD756" s="17" t="inlineStr">
        <is>
          <t>Survey a short node lateral; confirm port/fiber capacity, access and route.</t>
        </is>
      </c>
      <c r="AE756" s="16" t="n">
        <v>1386</v>
      </c>
    </row>
    <row r="757">
      <c r="A757" s="16" t="n">
        <v>1</v>
      </c>
      <c r="B757" s="16" t="n">
        <v>753</v>
      </c>
      <c r="C757" s="16" t="n">
        <v>753</v>
      </c>
      <c r="D757" s="17" t="inlineStr">
        <is>
          <t>0105517004</t>
        </is>
      </c>
      <c r="E757" s="17" t="inlineStr">
        <is>
          <t>Region I (Ilocos Region)</t>
        </is>
      </c>
      <c r="F757" s="17" t="inlineStr">
        <is>
          <t>Pangasinan</t>
        </is>
      </c>
      <c r="G757" s="17" t="inlineStr">
        <is>
          <t>Calasiao</t>
        </is>
      </c>
      <c r="H757" s="18" t="inlineStr">
        <is>
          <t>Bued</t>
        </is>
      </c>
      <c r="I757" s="18" t="n">
        <v>16.0175</v>
      </c>
      <c r="J757" s="17" t="n">
        <v>120.383056</v>
      </c>
      <c r="K757" s="17" t="inlineStr">
        <is>
          <t>U</t>
        </is>
      </c>
      <c r="L757" s="11" t="n">
        <v>5943</v>
      </c>
      <c r="M757" s="19" t="n">
        <v>3.6</v>
      </c>
      <c r="N757" s="20">
        <f>INT(L757/M757)</f>
        <v/>
      </c>
      <c r="O757" s="20">
        <f>ROUND(N757*0.3,0)</f>
        <v/>
      </c>
      <c r="P757" s="17" t="inlineStr">
        <is>
          <t>Band n50 (1.5 GHz, 100 MHz TDD)</t>
        </is>
      </c>
      <c r="Q757" s="21">
        <f>MAX(1,ROUNDUP(O757/1000,0))</f>
        <v/>
      </c>
      <c r="R757" s="16" t="n">
        <v>1</v>
      </c>
      <c r="S757" s="19" t="n">
        <v>0.59</v>
      </c>
      <c r="T757" s="19" t="n">
        <v>0.09</v>
      </c>
      <c r="U757" s="17" t="inlineStr">
        <is>
          <t>Tier 1A (Direct Coloc, &lt;1 km)</t>
        </is>
      </c>
      <c r="V757" s="19" t="n">
        <v>92.09999999999999</v>
      </c>
      <c r="W757" s="19" t="n">
        <v>100</v>
      </c>
      <c r="X757" s="19" t="n">
        <v>29.5</v>
      </c>
      <c r="Y757" s="20">
        <f>ROUND(V757*0.35+W757*0.35+X757*0.30,2)</f>
        <v/>
      </c>
      <c r="Z757" s="22" t="inlineStr">
        <is>
          <t>B - Node 0.5-1 km</t>
        </is>
      </c>
      <c r="AA757" s="19" t="n">
        <v>0.589620686350124</v>
      </c>
      <c r="AB757" s="19" t="n">
        <v>0.08275155984846384</v>
      </c>
      <c r="AC757" s="17" t="inlineStr">
        <is>
          <t>CLP001 - TYPE 3 / CALASIAO</t>
        </is>
      </c>
      <c r="AD757" s="17" t="inlineStr">
        <is>
          <t>Survey a short node lateral; confirm port/fiber capacity, access and route.</t>
        </is>
      </c>
      <c r="AE757" s="16" t="n">
        <v>1128</v>
      </c>
    </row>
    <row r="758">
      <c r="A758" s="16" t="n">
        <v>1</v>
      </c>
      <c r="B758" s="16" t="n">
        <v>754</v>
      </c>
      <c r="C758" s="16" t="n">
        <v>754</v>
      </c>
      <c r="D758" s="17" t="inlineStr">
        <is>
          <t>0907322054</t>
        </is>
      </c>
      <c r="E758" s="17" t="inlineStr">
        <is>
          <t>Region IX (Zamboanga Peninsula)</t>
        </is>
      </c>
      <c r="F758" s="17" t="inlineStr">
        <is>
          <t>Zamboanga del Sur</t>
        </is>
      </c>
      <c r="G758" s="17" t="inlineStr">
        <is>
          <t>City of Pagadian</t>
        </is>
      </c>
      <c r="H758" s="18" t="inlineStr">
        <is>
          <t>Santa Maria</t>
        </is>
      </c>
      <c r="I758" s="18" t="n">
        <v>7.836096</v>
      </c>
      <c r="J758" s="17" t="n">
        <v>123.438838</v>
      </c>
      <c r="K758" s="17" t="inlineStr">
        <is>
          <t>U</t>
        </is>
      </c>
      <c r="L758" s="11" t="n">
        <v>4770</v>
      </c>
      <c r="M758" s="19" t="n">
        <v>3.9</v>
      </c>
      <c r="N758" s="20">
        <f>INT(L758/M758)</f>
        <v/>
      </c>
      <c r="O758" s="20">
        <f>ROUND(N758*0.3,0)</f>
        <v/>
      </c>
      <c r="P758" s="17" t="inlineStr">
        <is>
          <t>Band n50 (1.5 GHz, 100 MHz TDD)</t>
        </is>
      </c>
      <c r="Q758" s="21">
        <f>MAX(1,ROUNDUP(O758/1000,0))</f>
        <v/>
      </c>
      <c r="R758" s="16" t="n">
        <v>1</v>
      </c>
      <c r="S758" s="19" t="n">
        <v>0.59</v>
      </c>
      <c r="T758" s="19" t="n">
        <v>0.48</v>
      </c>
      <c r="U758" s="17" t="inlineStr">
        <is>
          <t>Tier 1A (Direct Coloc, &lt;1 km)</t>
        </is>
      </c>
      <c r="V758" s="19" t="n">
        <v>92.2</v>
      </c>
      <c r="W758" s="19" t="n">
        <v>100</v>
      </c>
      <c r="X758" s="19" t="n">
        <v>29.5</v>
      </c>
      <c r="Y758" s="20">
        <f>ROUND(V758*0.35+W758*0.35+X758*0.30,2)</f>
        <v/>
      </c>
      <c r="Z758" s="22" t="inlineStr">
        <is>
          <t>B - Node 0.5-1 km</t>
        </is>
      </c>
      <c r="AA758" s="19" t="n">
        <v>0.5863392740697623</v>
      </c>
      <c r="AB758" s="19" t="n">
        <v>0.3452743458115805</v>
      </c>
      <c r="AC758" s="17" t="inlineStr">
        <is>
          <t>PGZ001-TYPE 2 / ILIGAN - PAGADIAN</t>
        </is>
      </c>
      <c r="AD758" s="17" t="inlineStr">
        <is>
          <t>Survey a short node lateral; confirm port/fiber capacity, access and route.</t>
        </is>
      </c>
      <c r="AE758" s="16" t="n">
        <v>1124</v>
      </c>
    </row>
    <row r="759">
      <c r="A759" s="16" t="n">
        <v>1</v>
      </c>
      <c r="B759" s="16" t="n">
        <v>755</v>
      </c>
      <c r="C759" s="16" t="n">
        <v>755</v>
      </c>
      <c r="D759" s="17" t="inlineStr">
        <is>
          <t>0103303034</t>
        </is>
      </c>
      <c r="E759" s="17" t="inlineStr">
        <is>
          <t>Region I (Ilocos Region)</t>
        </is>
      </c>
      <c r="F759" s="17" t="inlineStr">
        <is>
          <t>La Union</t>
        </is>
      </c>
      <c r="G759" s="17" t="inlineStr">
        <is>
          <t>Bacnotan</t>
        </is>
      </c>
      <c r="H759" s="18" t="inlineStr">
        <is>
          <t>Poblacion</t>
        </is>
      </c>
      <c r="I759" s="18" t="n">
        <v>16.722586</v>
      </c>
      <c r="J759" s="17" t="n">
        <v>120.353324</v>
      </c>
      <c r="K759" s="17" t="inlineStr">
        <is>
          <t>U</t>
        </is>
      </c>
      <c r="L759" s="11" t="n">
        <v>3632</v>
      </c>
      <c r="M759" s="19" t="n">
        <v>3.7</v>
      </c>
      <c r="N759" s="20">
        <f>INT(L759/M759)</f>
        <v/>
      </c>
      <c r="O759" s="20">
        <f>ROUND(N759*0.3,0)</f>
        <v/>
      </c>
      <c r="P759" s="17" t="inlineStr">
        <is>
          <t>Band n50 (1.5 GHz, 100 MHz TDD)</t>
        </is>
      </c>
      <c r="Q759" s="21">
        <f>MAX(1,ROUNDUP(O759/1000,0))</f>
        <v/>
      </c>
      <c r="R759" s="16" t="n">
        <v>1</v>
      </c>
      <c r="S759" s="19" t="n">
        <v>0.5600000000000001</v>
      </c>
      <c r="T759" s="19" t="n">
        <v>0.31</v>
      </c>
      <c r="U759" s="17" t="inlineStr">
        <is>
          <t>Tier 1A (Direct Coloc, &lt;1 km)</t>
        </is>
      </c>
      <c r="V759" s="19" t="n">
        <v>92.90000000000001</v>
      </c>
      <c r="W759" s="19" t="n">
        <v>99.2</v>
      </c>
      <c r="X759" s="19" t="n">
        <v>29.5</v>
      </c>
      <c r="Y759" s="20">
        <f>ROUND(V759*0.35+W759*0.35+X759*0.30,2)</f>
        <v/>
      </c>
      <c r="Z759" s="22" t="inlineStr">
        <is>
          <t>B - Node 0.5-1 km</t>
        </is>
      </c>
      <c r="AA759" s="19" t="n">
        <v>0.5600019873143824</v>
      </c>
      <c r="AB759" s="19" t="n">
        <v>0.2894417270991449</v>
      </c>
      <c r="AC759" s="17" t="inlineStr">
        <is>
          <t>BCU001 - BP / SAN FERNANDO - SUPIDEN AERIAL</t>
        </is>
      </c>
      <c r="AD759" s="17" t="inlineStr">
        <is>
          <t>Survey a short node lateral; confirm port/fiber capacity, access and route.</t>
        </is>
      </c>
      <c r="AE759" s="16" t="n">
        <v>1065</v>
      </c>
    </row>
    <row r="760">
      <c r="A760" s="16" t="n">
        <v>1</v>
      </c>
      <c r="B760" s="16" t="n">
        <v>756</v>
      </c>
      <c r="C760" s="16" t="n">
        <v>756</v>
      </c>
      <c r="D760" s="17" t="inlineStr">
        <is>
          <t>0401014058</t>
        </is>
      </c>
      <c r="E760" s="17" t="inlineStr">
        <is>
          <t>Region IV-A (CALABARZON)</t>
        </is>
      </c>
      <c r="F760" s="17" t="inlineStr">
        <is>
          <t>Batangas</t>
        </is>
      </c>
      <c r="G760" s="17" t="inlineStr">
        <is>
          <t>City of Lipa</t>
        </is>
      </c>
      <c r="H760" s="18" t="inlineStr">
        <is>
          <t>San Celestino</t>
        </is>
      </c>
      <c r="I760" s="18" t="n">
        <v>13.917364</v>
      </c>
      <c r="J760" s="17" t="n">
        <v>121.224671</v>
      </c>
      <c r="K760" s="17" t="inlineStr">
        <is>
          <t>R</t>
        </is>
      </c>
      <c r="L760" s="11" t="n">
        <v>2388</v>
      </c>
      <c r="M760" s="19" t="n">
        <v>3.6</v>
      </c>
      <c r="N760" s="20">
        <f>INT(L760/M760)</f>
        <v/>
      </c>
      <c r="O760" s="20">
        <f>ROUND(N760*0.3,0)</f>
        <v/>
      </c>
      <c r="P760" s="17" t="inlineStr">
        <is>
          <t>Band n50 (1.5 GHz, 100 MHz TDD)</t>
        </is>
      </c>
      <c r="Q760" s="21">
        <f>MAX(1,ROUNDUP(O760/1000,0))</f>
        <v/>
      </c>
      <c r="R760" s="16" t="n">
        <v>1</v>
      </c>
      <c r="S760" s="19" t="n">
        <v>0.1</v>
      </c>
      <c r="T760" s="19" t="n">
        <v>3.45</v>
      </c>
      <c r="U760" s="17" t="inlineStr">
        <is>
          <t>Tier 1A (Direct Coloc, &lt;1 km)</t>
        </is>
      </c>
      <c r="V760" s="19" t="n">
        <v>96.8</v>
      </c>
      <c r="W760" s="19" t="n">
        <v>74.7</v>
      </c>
      <c r="X760" s="19" t="n">
        <v>53.5</v>
      </c>
      <c r="Y760" s="20">
        <f>ROUND(V760*0.35+W760*0.35+X760*0.30,2)</f>
        <v/>
      </c>
      <c r="Z760" s="22" t="inlineStr">
        <is>
          <t>A - Node within 0.5 km</t>
        </is>
      </c>
      <c r="AA760" s="19" t="n">
        <v>0.09734121729184256</v>
      </c>
      <c r="AB760" s="19" t="n">
        <v>3.250026409496964</v>
      </c>
      <c r="AC760" s="17" t="inlineStr">
        <is>
          <t>LPB003
- PM / AERIAL</t>
        </is>
      </c>
      <c r="AD760" s="17" t="inlineStr">
        <is>
          <t>First survey: confirm node handoff, spare capacity and a feasible short route; co-location is not established.</t>
        </is>
      </c>
      <c r="AE760" s="16" t="n">
        <v>75</v>
      </c>
    </row>
    <row r="761">
      <c r="A761" s="16" t="n">
        <v>1</v>
      </c>
      <c r="B761" s="16" t="n">
        <v>757</v>
      </c>
      <c r="C761" s="16" t="n">
        <v>757</v>
      </c>
      <c r="D761" s="17" t="inlineStr">
        <is>
          <t>0403403004</t>
        </is>
      </c>
      <c r="E761" s="17" t="inlineStr">
        <is>
          <t>Region IV-A (CALABARZON)</t>
        </is>
      </c>
      <c r="F761" s="17" t="inlineStr">
        <is>
          <t>Laguna</t>
        </is>
      </c>
      <c r="G761" s="17" t="inlineStr">
        <is>
          <t>City of Biñan</t>
        </is>
      </c>
      <c r="H761" s="18" t="inlineStr">
        <is>
          <t>Canlalay</t>
        </is>
      </c>
      <c r="I761" s="18" t="n">
        <v>14.342534</v>
      </c>
      <c r="J761" s="17" t="n">
        <v>121.072029</v>
      </c>
      <c r="K761" s="17" t="inlineStr">
        <is>
          <t>U</t>
        </is>
      </c>
      <c r="L761" s="11" t="n">
        <v>22311</v>
      </c>
      <c r="M761" s="19" t="n">
        <v>3.3</v>
      </c>
      <c r="N761" s="20">
        <f>INT(L761/M761)</f>
        <v/>
      </c>
      <c r="O761" s="20">
        <f>ROUND(N761*0.3,0)</f>
        <v/>
      </c>
      <c r="P761" s="17" t="inlineStr">
        <is>
          <t>Band n50 (1.5 GHz, 100 MHz TDD)</t>
        </is>
      </c>
      <c r="Q761" s="21">
        <f>MAX(1,ROUNDUP(O761/1000,0))</f>
        <v/>
      </c>
      <c r="R761" s="16" t="n">
        <v>1</v>
      </c>
      <c r="S761" s="19" t="n">
        <v>0.59</v>
      </c>
      <c r="T761" s="19" t="n">
        <v>0.19</v>
      </c>
      <c r="U761" s="17" t="inlineStr">
        <is>
          <t>Tier 1A (Direct Coloc, &lt;1 km)</t>
        </is>
      </c>
      <c r="V761" s="19" t="n">
        <v>92.09999999999999</v>
      </c>
      <c r="W761" s="19" t="n">
        <v>100</v>
      </c>
      <c r="X761" s="19" t="n">
        <v>29.5</v>
      </c>
      <c r="Y761" s="20">
        <f>ROUND(V761*0.35+W761*0.35+X761*0.30,2)</f>
        <v/>
      </c>
      <c r="Z761" s="22" t="inlineStr">
        <is>
          <t>B - Node 0.5-1 km</t>
        </is>
      </c>
      <c r="AA761" s="19" t="n">
        <v>0.590758119807587</v>
      </c>
      <c r="AB761" s="19" t="n">
        <v>0.1788171111324796</v>
      </c>
      <c r="AC761" s="17" t="inlineStr">
        <is>
          <t>BNL001
- TYPE 2 / RELIANCE PSG001 TO BÑL001</t>
        </is>
      </c>
      <c r="AD761" s="17" t="inlineStr">
        <is>
          <t>Survey a short node lateral; confirm port/fiber capacity, access and route.</t>
        </is>
      </c>
      <c r="AE761" s="16" t="n">
        <v>1132</v>
      </c>
    </row>
    <row r="762">
      <c r="A762" s="16" t="n">
        <v>1</v>
      </c>
      <c r="B762" s="16" t="n">
        <v>758</v>
      </c>
      <c r="C762" s="16" t="n">
        <v>758</v>
      </c>
      <c r="D762" s="17" t="inlineStr">
        <is>
          <t>0401023029</t>
        </is>
      </c>
      <c r="E762" s="17" t="inlineStr">
        <is>
          <t>Region IV-A (CALABARZON)</t>
        </is>
      </c>
      <c r="F762" s="17" t="inlineStr">
        <is>
          <t>Batangas</t>
        </is>
      </c>
      <c r="G762" s="17" t="inlineStr">
        <is>
          <t>San Juan</t>
        </is>
      </c>
      <c r="H762" s="18" t="inlineStr">
        <is>
          <t>Poblacion</t>
        </is>
      </c>
      <c r="I762" s="18" t="n">
        <v>13.827243</v>
      </c>
      <c r="J762" s="17" t="n">
        <v>121.394313</v>
      </c>
      <c r="K762" s="17" t="inlineStr">
        <is>
          <t>U</t>
        </is>
      </c>
      <c r="L762" s="11" t="n">
        <v>3208</v>
      </c>
      <c r="M762" s="19" t="n">
        <v>3.6</v>
      </c>
      <c r="N762" s="20">
        <f>INT(L762/M762)</f>
        <v/>
      </c>
      <c r="O762" s="20">
        <f>ROUND(N762*0.3,0)</f>
        <v/>
      </c>
      <c r="P762" s="17" t="inlineStr">
        <is>
          <t>Band n50 (1.5 GHz, 100 MHz TDD)</t>
        </is>
      </c>
      <c r="Q762" s="21">
        <f>MAX(1,ROUNDUP(O762/1000,0))</f>
        <v/>
      </c>
      <c r="R762" s="16" t="n">
        <v>1</v>
      </c>
      <c r="S762" s="19" t="n">
        <v>0.31</v>
      </c>
      <c r="T762" s="19" t="n">
        <v>0.25</v>
      </c>
      <c r="U762" s="17" t="inlineStr">
        <is>
          <t>Tier 1A (Direct Coloc, &lt;1 km)</t>
        </is>
      </c>
      <c r="V762" s="19" t="n">
        <v>100</v>
      </c>
      <c r="W762" s="19" t="n">
        <v>92.09999999999999</v>
      </c>
      <c r="X762" s="19" t="n">
        <v>29.5</v>
      </c>
      <c r="Y762" s="20">
        <f>ROUND(V762*0.35+W762*0.35+X762*0.30,2)</f>
        <v/>
      </c>
      <c r="Z762" s="22" t="inlineStr">
        <is>
          <t>A - Node within 0.5 km</t>
        </is>
      </c>
      <c r="AA762" s="19" t="n">
        <v>0.3132539000346534</v>
      </c>
      <c r="AB762" s="19" t="n">
        <v>0.2048717407870993</v>
      </c>
      <c r="AC762" s="17" t="inlineStr">
        <is>
          <t>SJB001
- BP / BATANGAS - SAN JUAN</t>
        </is>
      </c>
      <c r="AD762" s="17" t="inlineStr">
        <is>
          <t>First survey: confirm node handoff, spare capacity and a feasible short route; co-location is not established.</t>
        </is>
      </c>
      <c r="AE762" s="16" t="n">
        <v>518</v>
      </c>
    </row>
    <row r="763">
      <c r="A763" s="16" t="n">
        <v>1</v>
      </c>
      <c r="B763" s="16" t="n">
        <v>759</v>
      </c>
      <c r="C763" s="16" t="n">
        <v>759</v>
      </c>
      <c r="D763" s="17" t="inlineStr">
        <is>
          <t>0304912006</t>
        </is>
      </c>
      <c r="E763" s="17" t="inlineStr">
        <is>
          <t>Region III (Central Luzon)</t>
        </is>
      </c>
      <c r="F763" s="17" t="inlineStr">
        <is>
          <t>Nueva Ecija</t>
        </is>
      </c>
      <c r="G763" s="17" t="inlineStr">
        <is>
          <t>Jaen</t>
        </is>
      </c>
      <c r="H763" s="18" t="inlineStr">
        <is>
          <t>Lambakin</t>
        </is>
      </c>
      <c r="I763" s="18" t="n">
        <v>15.371335</v>
      </c>
      <c r="J763" s="17" t="n">
        <v>120.859307</v>
      </c>
      <c r="K763" s="17" t="inlineStr">
        <is>
          <t>R</t>
        </is>
      </c>
      <c r="L763" s="11" t="n">
        <v>4381</v>
      </c>
      <c r="M763" s="19" t="n">
        <v>3.5</v>
      </c>
      <c r="N763" s="20">
        <f>INT(L763/M763)</f>
        <v/>
      </c>
      <c r="O763" s="20">
        <f>ROUND(N763*0.3,0)</f>
        <v/>
      </c>
      <c r="P763" s="17" t="inlineStr">
        <is>
          <t>Band n50 (1.5 GHz, 100 MHz TDD)</t>
        </is>
      </c>
      <c r="Q763" s="21">
        <f>MAX(1,ROUNDUP(O763/1000,0))</f>
        <v/>
      </c>
      <c r="R763" s="16" t="n">
        <v>1</v>
      </c>
      <c r="S763" s="19" t="n">
        <v>1.01</v>
      </c>
      <c r="T763" s="19" t="n">
        <v>7.36</v>
      </c>
      <c r="U763" s="17" t="inlineStr">
        <is>
          <t>Tier 1B (Micro Drop, 1-3 km)</t>
        </is>
      </c>
      <c r="V763" s="19" t="n">
        <v>71.5</v>
      </c>
      <c r="W763" s="19" t="n">
        <v>100</v>
      </c>
      <c r="X763" s="19" t="n">
        <v>53.5</v>
      </c>
      <c r="Y763" s="20">
        <f>ROUND(V763*0.35+W763*0.35+X763*0.30,2)</f>
        <v/>
      </c>
      <c r="Z763" s="24" t="inlineStr">
        <is>
          <t>D - Other node or line within 3 km</t>
        </is>
      </c>
      <c r="AA763" s="19" t="n">
        <v>1.008934371891805</v>
      </c>
      <c r="AB763" s="19" t="n">
        <v>7.318596360739697</v>
      </c>
      <c r="AC763" s="17" t="inlineStr">
        <is>
          <t>JNN002
- PM / SEGMENT 18 (BALIUAG - ZARAGOZA)</t>
        </is>
      </c>
      <c r="AD763" s="17" t="inlineStr">
        <is>
          <t>Compare a routed node lateral with an approved line tap; survey crossings and permissions.</t>
        </is>
      </c>
      <c r="AE763" s="16" t="n">
        <v>3622</v>
      </c>
    </row>
    <row r="764">
      <c r="A764" s="16" t="n">
        <v>1</v>
      </c>
      <c r="B764" s="16" t="n">
        <v>760</v>
      </c>
      <c r="C764" s="16" t="n">
        <v>760</v>
      </c>
      <c r="D764" s="17" t="inlineStr">
        <is>
          <t>0307109003</t>
        </is>
      </c>
      <c r="E764" s="17" t="inlineStr">
        <is>
          <t>Region III (Central Luzon)</t>
        </is>
      </c>
      <c r="F764" s="17" t="inlineStr">
        <is>
          <t>Zambales</t>
        </is>
      </c>
      <c r="G764" s="17" t="inlineStr">
        <is>
          <t>San Antonio</t>
        </is>
      </c>
      <c r="H764" s="18" t="inlineStr">
        <is>
          <t>Burgos</t>
        </is>
      </c>
      <c r="I764" s="18" t="n">
        <v>14.946343</v>
      </c>
      <c r="J764" s="17" t="n">
        <v>120.094304</v>
      </c>
      <c r="K764" s="17" t="inlineStr">
        <is>
          <t>U</t>
        </is>
      </c>
      <c r="L764" s="11" t="n">
        <v>6185</v>
      </c>
      <c r="M764" s="19" t="n">
        <v>3.8</v>
      </c>
      <c r="N764" s="20">
        <f>INT(L764/M764)</f>
        <v/>
      </c>
      <c r="O764" s="20">
        <f>ROUND(N764*0.3,0)</f>
        <v/>
      </c>
      <c r="P764" s="17" t="inlineStr">
        <is>
          <t>Band n50 (1.5 GHz, 100 MHz TDD)</t>
        </is>
      </c>
      <c r="Q764" s="21">
        <f>MAX(1,ROUNDUP(O764/1000,0))</f>
        <v/>
      </c>
      <c r="R764" s="16" t="n">
        <v>1</v>
      </c>
      <c r="S764" s="19" t="n">
        <v>0.59</v>
      </c>
      <c r="T764" s="19" t="n">
        <v>0.16</v>
      </c>
      <c r="U764" s="17" t="inlineStr">
        <is>
          <t>Tier 1A (Direct Coloc, &lt;1 km)</t>
        </is>
      </c>
      <c r="V764" s="19" t="n">
        <v>92</v>
      </c>
      <c r="W764" s="19" t="n">
        <v>100</v>
      </c>
      <c r="X764" s="19" t="n">
        <v>29.5</v>
      </c>
      <c r="Y764" s="20">
        <f>ROUND(V764*0.35+W764*0.35+X764*0.30,2)</f>
        <v/>
      </c>
      <c r="Z764" s="22" t="inlineStr">
        <is>
          <t>B - Node 0.5-1 km</t>
        </is>
      </c>
      <c r="AA764" s="19" t="n">
        <v>0.5934935494879409</v>
      </c>
      <c r="AB764" s="19" t="n">
        <v>0.1190818716354702</v>
      </c>
      <c r="AC764" s="17" t="inlineStr">
        <is>
          <t>SAZ003 - PM / BACKBONE ROUTE</t>
        </is>
      </c>
      <c r="AD764" s="17" t="inlineStr">
        <is>
          <t>Survey a short node lateral; confirm port/fiber capacity, access and route.</t>
        </is>
      </c>
      <c r="AE764" s="16" t="n">
        <v>1142</v>
      </c>
    </row>
    <row r="765">
      <c r="A765" s="16" t="n">
        <v>1</v>
      </c>
      <c r="B765" s="16" t="n">
        <v>761</v>
      </c>
      <c r="C765" s="16" t="n">
        <v>761</v>
      </c>
      <c r="D765" s="17" t="inlineStr">
        <is>
          <t>0405622006</t>
        </is>
      </c>
      <c r="E765" s="17" t="inlineStr">
        <is>
          <t>Region IV-A (CALABARZON)</t>
        </is>
      </c>
      <c r="F765" s="17" t="inlineStr">
        <is>
          <t>Quezon</t>
        </is>
      </c>
      <c r="G765" s="17" t="inlineStr">
        <is>
          <t>Lopez</t>
        </is>
      </c>
      <c r="H765" s="18" t="inlineStr">
        <is>
          <t>Gomez</t>
        </is>
      </c>
      <c r="I765" s="18" t="n">
        <v>13.886115</v>
      </c>
      <c r="J765" s="17" t="n">
        <v>122.258673</v>
      </c>
      <c r="K765" s="17" t="inlineStr">
        <is>
          <t>U</t>
        </is>
      </c>
      <c r="L765" s="11" t="n">
        <v>3496</v>
      </c>
      <c r="M765" s="19" t="n">
        <v>3.8</v>
      </c>
      <c r="N765" s="20">
        <f>INT(L765/M765)</f>
        <v/>
      </c>
      <c r="O765" s="20">
        <f>ROUND(N765*0.3,0)</f>
        <v/>
      </c>
      <c r="P765" s="17" t="inlineStr">
        <is>
          <t>Band n50 (1.5 GHz, 100 MHz TDD)</t>
        </is>
      </c>
      <c r="Q765" s="21">
        <f>MAX(1,ROUNDUP(O765/1000,0))</f>
        <v/>
      </c>
      <c r="R765" s="16" t="n">
        <v>1</v>
      </c>
      <c r="S765" s="19" t="n">
        <v>0.4</v>
      </c>
      <c r="T765" s="19" t="n">
        <v>0.34</v>
      </c>
      <c r="U765" s="17" t="inlineStr">
        <is>
          <t>Tier 1A (Direct Coloc, &lt;1 km)</t>
        </is>
      </c>
      <c r="V765" s="19" t="n">
        <v>97.59999999999999</v>
      </c>
      <c r="W765" s="19" t="n">
        <v>94.40000000000001</v>
      </c>
      <c r="X765" s="19" t="n">
        <v>29.5</v>
      </c>
      <c r="Y765" s="20">
        <f>ROUND(V765*0.35+W765*0.35+X765*0.30,2)</f>
        <v/>
      </c>
      <c r="Z765" s="22" t="inlineStr">
        <is>
          <t>A - Node within 0.5 km</t>
        </is>
      </c>
      <c r="AA765" s="19" t="n">
        <v>0.3983298017375361</v>
      </c>
      <c r="AB765" s="19" t="n">
        <v>0.210318956941587</v>
      </c>
      <c r="AC765" s="17" t="inlineStr">
        <is>
          <t>LZQ001
 TYPE 2 / LCQ001 TO LZQ001</t>
        </is>
      </c>
      <c r="AD765" s="17" t="inlineStr">
        <is>
          <t>First survey: confirm node handoff, spare capacity and a feasible short route; co-location is not established.</t>
        </is>
      </c>
      <c r="AE765" s="16" t="n">
        <v>716</v>
      </c>
    </row>
    <row r="766">
      <c r="A766" s="16" t="n">
        <v>1</v>
      </c>
      <c r="B766" s="16" t="n">
        <v>762</v>
      </c>
      <c r="C766" s="16" t="n">
        <v>762</v>
      </c>
      <c r="D766" s="17" t="inlineStr">
        <is>
          <t>1004313009</t>
        </is>
      </c>
      <c r="E766" s="17" t="inlineStr">
        <is>
          <t>Region X (Northern Mindanao)</t>
        </is>
      </c>
      <c r="F766" s="17" t="inlineStr">
        <is>
          <t>Misamis Oriental</t>
        </is>
      </c>
      <c r="G766" s="17" t="inlineStr">
        <is>
          <t>Lagonglong</t>
        </is>
      </c>
      <c r="H766" s="18" t="inlineStr">
        <is>
          <t>Tabok</t>
        </is>
      </c>
      <c r="I766" s="18" t="n">
        <v>8.800966000000001</v>
      </c>
      <c r="J766" s="17" t="n">
        <v>124.785144</v>
      </c>
      <c r="K766" s="17" t="inlineStr">
        <is>
          <t>R</t>
        </is>
      </c>
      <c r="L766" s="11" t="n">
        <v>2492</v>
      </c>
      <c r="M766" s="19" t="n">
        <v>3.9</v>
      </c>
      <c r="N766" s="20">
        <f>INT(L766/M766)</f>
        <v/>
      </c>
      <c r="O766" s="20">
        <f>ROUND(N766*0.3,0)</f>
        <v/>
      </c>
      <c r="P766" s="17" t="inlineStr">
        <is>
          <t>Band n50 (1.5 GHz, 100 MHz TDD)</t>
        </is>
      </c>
      <c r="Q766" s="21">
        <f>MAX(1,ROUNDUP(O766/1000,0))</f>
        <v/>
      </c>
      <c r="R766" s="16" t="n">
        <v>1</v>
      </c>
      <c r="S766" s="19" t="n">
        <v>0.7</v>
      </c>
      <c r="T766" s="19" t="n">
        <v>0.19</v>
      </c>
      <c r="U766" s="17" t="inlineStr">
        <is>
          <t>Tier 1A (Direct Coloc, &lt;1 km)</t>
        </is>
      </c>
      <c r="V766" s="19" t="n">
        <v>89.09999999999999</v>
      </c>
      <c r="W766" s="19" t="n">
        <v>71.5</v>
      </c>
      <c r="X766" s="19" t="n">
        <v>66.09999999999999</v>
      </c>
      <c r="Y766" s="20">
        <f>ROUND(V766*0.35+W766*0.35+X766*0.30,2)</f>
        <v/>
      </c>
      <c r="Z766" s="22" t="inlineStr">
        <is>
          <t>B - Node 0.5-1 km</t>
        </is>
      </c>
      <c r="AA766" s="19" t="n">
        <v>0.700647737414746</v>
      </c>
      <c r="AB766" s="19" t="n">
        <v>0.1833906966206948</v>
      </c>
      <c r="AC766" s="17" t="inlineStr">
        <is>
          <t>LGG001 - BP / CDO - BUENAVISTA via GINGOOG</t>
        </is>
      </c>
      <c r="AD766" s="17" t="inlineStr">
        <is>
          <t>Survey a short node lateral; confirm port/fiber capacity, access and route.</t>
        </is>
      </c>
      <c r="AE766" s="16" t="n">
        <v>1366</v>
      </c>
    </row>
    <row r="767">
      <c r="A767" s="16" t="n">
        <v>1</v>
      </c>
      <c r="B767" s="16" t="n">
        <v>763</v>
      </c>
      <c r="C767" s="16" t="n">
        <v>763</v>
      </c>
      <c r="D767" s="17" t="inlineStr">
        <is>
          <t>0702251017</t>
        </is>
      </c>
      <c r="E767" s="17" t="inlineStr">
        <is>
          <t>Region VII (Central Visayas)</t>
        </is>
      </c>
      <c r="F767" s="17" t="inlineStr">
        <is>
          <t>Cebu</t>
        </is>
      </c>
      <c r="G767" s="17" t="inlineStr">
        <is>
          <t>City of Toledo</t>
        </is>
      </c>
      <c r="H767" s="18" t="inlineStr">
        <is>
          <t>Dumlog</t>
        </is>
      </c>
      <c r="I767" s="18" t="n">
        <v>10.393738</v>
      </c>
      <c r="J767" s="17" t="n">
        <v>123.652453</v>
      </c>
      <c r="K767" s="17" t="inlineStr">
        <is>
          <t>U</t>
        </is>
      </c>
      <c r="L767" s="11" t="n">
        <v>6743</v>
      </c>
      <c r="M767" s="19" t="n">
        <v>3.8</v>
      </c>
      <c r="N767" s="20">
        <f>INT(L767/M767)</f>
        <v/>
      </c>
      <c r="O767" s="20">
        <f>ROUND(N767*0.3,0)</f>
        <v/>
      </c>
      <c r="P767" s="17" t="inlineStr">
        <is>
          <t>Band n50 (1.5 GHz, 100 MHz TDD)</t>
        </is>
      </c>
      <c r="Q767" s="21">
        <f>MAX(1,ROUNDUP(O767/1000,0))</f>
        <v/>
      </c>
      <c r="R767" s="16" t="n">
        <v>1</v>
      </c>
      <c r="S767" s="19" t="n">
        <v>0.78</v>
      </c>
      <c r="T767" s="19" t="n">
        <v>0.16</v>
      </c>
      <c r="U767" s="17" t="inlineStr">
        <is>
          <t>Tier 1A (Direct Coloc, &lt;1 km)</t>
        </is>
      </c>
      <c r="V767" s="19" t="n">
        <v>87.09999999999999</v>
      </c>
      <c r="W767" s="19" t="n">
        <v>100</v>
      </c>
      <c r="X767" s="19" t="n">
        <v>35.2</v>
      </c>
      <c r="Y767" s="20">
        <f>ROUND(V767*0.35+W767*0.35+X767*0.30,2)</f>
        <v/>
      </c>
      <c r="Z767" s="22" t="inlineStr">
        <is>
          <t>B - Node 0.5-1 km</t>
        </is>
      </c>
      <c r="AA767" s="19" t="n">
        <v>0.7794389531358829</v>
      </c>
      <c r="AB767" s="19" t="n">
        <v>0.1611970391051219</v>
      </c>
      <c r="AC767" s="17" t="inlineStr">
        <is>
          <t>TDC001 - TYPE 2 / CEBU - TOLEDO</t>
        </is>
      </c>
      <c r="AD767" s="17" t="inlineStr">
        <is>
          <t>Survey a short node lateral; confirm port/fiber capacity, access and route.</t>
        </is>
      </c>
      <c r="AE767" s="16" t="n">
        <v>1523</v>
      </c>
    </row>
    <row r="768">
      <c r="A768" s="16" t="n">
        <v>1</v>
      </c>
      <c r="B768" s="16" t="n">
        <v>764</v>
      </c>
      <c r="C768" s="16" t="n">
        <v>764</v>
      </c>
      <c r="D768" s="17" t="inlineStr">
        <is>
          <t>0105526021</t>
        </is>
      </c>
      <c r="E768" s="17" t="inlineStr">
        <is>
          <t>Region I (Ilocos Region)</t>
        </is>
      </c>
      <c r="F768" s="17" t="inlineStr">
        <is>
          <t>Pangasinan</t>
        </is>
      </c>
      <c r="G768" s="17" t="inlineStr">
        <is>
          <t>Mangaldan</t>
        </is>
      </c>
      <c r="H768" s="18" t="inlineStr">
        <is>
          <t>Navaluan</t>
        </is>
      </c>
      <c r="I768" s="18" t="n">
        <v>16.06593</v>
      </c>
      <c r="J768" s="17" t="n">
        <v>120.415867</v>
      </c>
      <c r="K768" s="17" t="inlineStr">
        <is>
          <t>R</t>
        </is>
      </c>
      <c r="L768" s="11" t="n">
        <v>4149</v>
      </c>
      <c r="M768" s="19" t="n">
        <v>3.6</v>
      </c>
      <c r="N768" s="20">
        <f>INT(L768/M768)</f>
        <v/>
      </c>
      <c r="O768" s="20">
        <f>ROUND(N768*0.3,0)</f>
        <v/>
      </c>
      <c r="P768" s="17" t="inlineStr">
        <is>
          <t>Band n50 (1.5 GHz, 100 MHz TDD)</t>
        </is>
      </c>
      <c r="Q768" s="21">
        <f>MAX(1,ROUNDUP(O768/1000,0))</f>
        <v/>
      </c>
      <c r="R768" s="16" t="n">
        <v>1</v>
      </c>
      <c r="S768" s="19" t="n">
        <v>1.47</v>
      </c>
      <c r="T768" s="19" t="n">
        <v>1.19</v>
      </c>
      <c r="U768" s="17" t="inlineStr">
        <is>
          <t>Tier 1B (Micro Drop, 1-3 km)</t>
        </is>
      </c>
      <c r="V768" s="19" t="n">
        <v>71.3</v>
      </c>
      <c r="W768" s="19" t="n">
        <v>100</v>
      </c>
      <c r="X768" s="19" t="n">
        <v>53.5</v>
      </c>
      <c r="Y768" s="20">
        <f>ROUND(V768*0.35+W768*0.35+X768*0.30,2)</f>
        <v/>
      </c>
      <c r="Z768" s="24" t="inlineStr">
        <is>
          <t>D - Other node or line within 3 km</t>
        </is>
      </c>
      <c r="AA768" s="19" t="n">
        <v>1.469186686202592</v>
      </c>
      <c r="AB768" s="19" t="n">
        <v>1.19306410140911</v>
      </c>
      <c r="AC768" s="17" t="inlineStr">
        <is>
          <t>MDP001
- TYPE 3 / MANGALDAN</t>
        </is>
      </c>
      <c r="AD768" s="17" t="inlineStr">
        <is>
          <t>Compare a routed node lateral with an approved line tap; survey crossings and permissions.</t>
        </is>
      </c>
      <c r="AE768" s="16" t="n">
        <v>3889</v>
      </c>
    </row>
    <row r="769">
      <c r="A769" s="16" t="n">
        <v>1</v>
      </c>
      <c r="B769" s="16" t="n">
        <v>765</v>
      </c>
      <c r="C769" s="16" t="n">
        <v>765</v>
      </c>
      <c r="D769" s="17" t="inlineStr">
        <is>
          <t>0702214014</t>
        </is>
      </c>
      <c r="E769" s="17" t="inlineStr">
        <is>
          <t>Region VII (Central Visayas)</t>
        </is>
      </c>
      <c r="F769" s="17" t="inlineStr">
        <is>
          <t>Cebu</t>
        </is>
      </c>
      <c r="G769" s="17" t="inlineStr">
        <is>
          <t>City of Carcar</t>
        </is>
      </c>
      <c r="H769" s="18" t="inlineStr">
        <is>
          <t>Poblacion III</t>
        </is>
      </c>
      <c r="I769" s="18" t="n">
        <v>10.105625</v>
      </c>
      <c r="J769" s="17" t="n">
        <v>123.643916</v>
      </c>
      <c r="K769" s="17" t="inlineStr">
        <is>
          <t>U</t>
        </is>
      </c>
      <c r="L769" s="11" t="n">
        <v>7495</v>
      </c>
      <c r="M769" s="19" t="n">
        <v>3.8</v>
      </c>
      <c r="N769" s="20">
        <f>INT(L769/M769)</f>
        <v/>
      </c>
      <c r="O769" s="20">
        <f>ROUND(N769*0.3,0)</f>
        <v/>
      </c>
      <c r="P769" s="17" t="inlineStr">
        <is>
          <t>Band n50 (1.5 GHz, 100 MHz TDD)</t>
        </is>
      </c>
      <c r="Q769" s="21">
        <f>MAX(1,ROUNDUP(O769/1000,0))</f>
        <v/>
      </c>
      <c r="R769" s="16" t="n">
        <v>1</v>
      </c>
      <c r="S769" s="19" t="n">
        <v>0.78</v>
      </c>
      <c r="T769" s="19" t="n">
        <v>0.13</v>
      </c>
      <c r="U769" s="17" t="inlineStr">
        <is>
          <t>Tier 1A (Direct Coloc, &lt;1 km)</t>
        </is>
      </c>
      <c r="V769" s="19" t="n">
        <v>87</v>
      </c>
      <c r="W769" s="19" t="n">
        <v>100</v>
      </c>
      <c r="X769" s="19" t="n">
        <v>35.2</v>
      </c>
      <c r="Y769" s="20">
        <f>ROUND(V769*0.35+W769*0.35+X769*0.30,2)</f>
        <v/>
      </c>
      <c r="Z769" s="22" t="inlineStr">
        <is>
          <t>B - Node 0.5-1 km</t>
        </is>
      </c>
      <c r="AA769" s="19" t="n">
        <v>0.7803568414267492</v>
      </c>
      <c r="AB769" s="19" t="n">
        <v>0.07629975249577058</v>
      </c>
      <c r="AC769" s="17" t="inlineStr">
        <is>
          <t>CCC001 - TYPE 2 / 216f</t>
        </is>
      </c>
      <c r="AD769" s="17" t="inlineStr">
        <is>
          <t>Survey a short node lateral; confirm port/fiber capacity, access and route.</t>
        </is>
      </c>
      <c r="AE769" s="16" t="n">
        <v>1526</v>
      </c>
    </row>
    <row r="770">
      <c r="A770" s="16" t="n">
        <v>1</v>
      </c>
      <c r="B770" s="16" t="n">
        <v>766</v>
      </c>
      <c r="C770" s="16" t="n">
        <v>766</v>
      </c>
      <c r="D770" s="17" t="inlineStr">
        <is>
          <t>0305406023</t>
        </is>
      </c>
      <c r="E770" s="17" t="inlineStr">
        <is>
          <t>Region III (Central Luzon)</t>
        </is>
      </c>
      <c r="F770" s="17" t="inlineStr">
        <is>
          <t>Pampanga</t>
        </is>
      </c>
      <c r="G770" s="17" t="inlineStr">
        <is>
          <t>Floridablanca</t>
        </is>
      </c>
      <c r="H770" s="18" t="inlineStr">
        <is>
          <t>Poblacion</t>
        </is>
      </c>
      <c r="I770" s="18" t="n">
        <v>14.978528</v>
      </c>
      <c r="J770" s="17" t="n">
        <v>120.519702</v>
      </c>
      <c r="K770" s="17" t="inlineStr">
        <is>
          <t>U</t>
        </is>
      </c>
      <c r="L770" s="11" t="n">
        <v>3751</v>
      </c>
      <c r="M770" s="19" t="n">
        <v>4</v>
      </c>
      <c r="N770" s="20">
        <f>INT(L770/M770)</f>
        <v/>
      </c>
      <c r="O770" s="20">
        <f>ROUND(N770*0.3,0)</f>
        <v/>
      </c>
      <c r="P770" s="17" t="inlineStr">
        <is>
          <t>Band n50 (1.5 GHz, 100 MHz TDD)</t>
        </is>
      </c>
      <c r="Q770" s="21">
        <f>MAX(1,ROUNDUP(O770/1000,0))</f>
        <v/>
      </c>
      <c r="R770" s="16" t="n">
        <v>1</v>
      </c>
      <c r="S770" s="19" t="n">
        <v>0.45</v>
      </c>
      <c r="T770" s="19" t="n">
        <v>1.5</v>
      </c>
      <c r="U770" s="17" t="inlineStr">
        <is>
          <t>Tier 1A (Direct Coloc, &lt;1 km)</t>
        </is>
      </c>
      <c r="V770" s="19" t="n">
        <v>96.2</v>
      </c>
      <c r="W770" s="19" t="n">
        <v>95.59999999999999</v>
      </c>
      <c r="X770" s="19" t="n">
        <v>29.5</v>
      </c>
      <c r="Y770" s="20">
        <f>ROUND(V770*0.35+W770*0.35+X770*0.30,2)</f>
        <v/>
      </c>
      <c r="Z770" s="22" t="inlineStr">
        <is>
          <t>A - Node within 0.5 km</t>
        </is>
      </c>
      <c r="AA770" s="19" t="n">
        <v>0.4460436154776926</v>
      </c>
      <c r="AB770" s="19" t="n">
        <v>1.492302317416687</v>
      </c>
      <c r="AC770" s="17" t="inlineStr">
        <is>
          <t>FBP002-PM / 48 CORE (4X12)</t>
        </is>
      </c>
      <c r="AD770" s="17" t="inlineStr">
        <is>
          <t>First survey: confirm node handoff, spare capacity and a feasible short route; co-location is not established.</t>
        </is>
      </c>
      <c r="AE770" s="16" t="n">
        <v>817</v>
      </c>
    </row>
    <row r="771">
      <c r="A771" s="16" t="n">
        <v>1</v>
      </c>
      <c r="B771" s="16" t="n">
        <v>767</v>
      </c>
      <c r="C771" s="16" t="n">
        <v>767</v>
      </c>
      <c r="D771" s="17" t="inlineStr">
        <is>
          <t>0301419021</t>
        </is>
      </c>
      <c r="E771" s="17" t="inlineStr">
        <is>
          <t>Region III (Central Luzon)</t>
        </is>
      </c>
      <c r="F771" s="17" t="inlineStr">
        <is>
          <t>Bulacan</t>
        </is>
      </c>
      <c r="G771" s="17" t="inlineStr">
        <is>
          <t>San Ildefonso</t>
        </is>
      </c>
      <c r="H771" s="18" t="inlineStr">
        <is>
          <t>Matimbubong</t>
        </is>
      </c>
      <c r="I771" s="18" t="n">
        <v>15.065905</v>
      </c>
      <c r="J771" s="17" t="n">
        <v>120.945291</v>
      </c>
      <c r="K771" s="17" t="inlineStr">
        <is>
          <t>R</t>
        </is>
      </c>
      <c r="L771" s="11" t="n">
        <v>2933</v>
      </c>
      <c r="M771" s="19" t="n">
        <v>3.5</v>
      </c>
      <c r="N771" s="20">
        <f>INT(L771/M771)</f>
        <v/>
      </c>
      <c r="O771" s="20">
        <f>ROUND(N771*0.3,0)</f>
        <v/>
      </c>
      <c r="P771" s="17" t="inlineStr">
        <is>
          <t>Band n50 (1.5 GHz, 100 MHz TDD)</t>
        </is>
      </c>
      <c r="Q771" s="21">
        <f>MAX(1,ROUNDUP(O771/1000,0))</f>
        <v/>
      </c>
      <c r="R771" s="16" t="n">
        <v>1</v>
      </c>
      <c r="S771" s="19" t="n">
        <v>0.93</v>
      </c>
      <c r="T771" s="19" t="n">
        <v>0.07000000000000001</v>
      </c>
      <c r="U771" s="17" t="inlineStr">
        <is>
          <t>Tier 1A (Direct Coloc, &lt;1 km)</t>
        </is>
      </c>
      <c r="V771" s="19" t="n">
        <v>83.2</v>
      </c>
      <c r="W771" s="19" t="n">
        <v>88</v>
      </c>
      <c r="X771" s="19" t="n">
        <v>53.5</v>
      </c>
      <c r="Y771" s="20">
        <f>ROUND(V771*0.35+W771*0.35+X771*0.30,2)</f>
        <v/>
      </c>
      <c r="Z771" s="22" t="inlineStr">
        <is>
          <t>B - Node 0.5-1 km</t>
        </is>
      </c>
      <c r="AA771" s="19" t="n">
        <v>0.930396105660436</v>
      </c>
      <c r="AB771" s="19" t="n">
        <v>0.05497695562574875</v>
      </c>
      <c r="AC771" s="17" t="inlineStr">
        <is>
          <t>SIB001
- TYPE 3 / SEGMENT 18 (BALIUAG - ZARAGOZA)</t>
        </is>
      </c>
      <c r="AD771" s="17" t="inlineStr">
        <is>
          <t>Survey a short node lateral; confirm port/fiber capacity, access and route.</t>
        </is>
      </c>
      <c r="AE771" s="16" t="n">
        <v>1824</v>
      </c>
    </row>
    <row r="772">
      <c r="A772" s="16" t="n">
        <v>1</v>
      </c>
      <c r="B772" s="16" t="n">
        <v>768</v>
      </c>
      <c r="C772" s="16" t="n">
        <v>768</v>
      </c>
      <c r="D772" s="17" t="inlineStr">
        <is>
          <t>0403416037</t>
        </is>
      </c>
      <c r="E772" s="17" t="inlineStr">
        <is>
          <t>Region IV-A (CALABARZON)</t>
        </is>
      </c>
      <c r="F772" s="17" t="inlineStr">
        <is>
          <t>Laguna</t>
        </is>
      </c>
      <c r="G772" s="17" t="inlineStr">
        <is>
          <t>Majayjay</t>
        </is>
      </c>
      <c r="H772" s="18" t="inlineStr">
        <is>
          <t>Santa Catalina</t>
        </is>
      </c>
      <c r="I772" s="18" t="n">
        <v>14.147179</v>
      </c>
      <c r="J772" s="17" t="n">
        <v>121.471142</v>
      </c>
      <c r="K772" s="17" t="inlineStr">
        <is>
          <t>R</t>
        </is>
      </c>
      <c r="L772" s="11" t="n">
        <v>2238</v>
      </c>
      <c r="M772" s="19" t="n">
        <v>3.3</v>
      </c>
      <c r="N772" s="20">
        <f>INT(L772/M772)</f>
        <v/>
      </c>
      <c r="O772" s="20">
        <f>ROUND(N772*0.3,0)</f>
        <v/>
      </c>
      <c r="P772" s="17" t="inlineStr">
        <is>
          <t>Band n50 (1.5 GHz, 100 MHz TDD)</t>
        </is>
      </c>
      <c r="Q772" s="21">
        <f>MAX(1,ROUNDUP(O772/1000,0))</f>
        <v/>
      </c>
      <c r="R772" s="16" t="n">
        <v>1</v>
      </c>
      <c r="S772" s="19" t="n">
        <v>0.47</v>
      </c>
      <c r="T772" s="19" t="n">
        <v>0.31</v>
      </c>
      <c r="U772" s="17" t="inlineStr">
        <is>
          <t>Tier 1A (Direct Coloc, &lt;1 km)</t>
        </is>
      </c>
      <c r="V772" s="19" t="n">
        <v>95.40000000000001</v>
      </c>
      <c r="W772" s="19" t="n">
        <v>75.8</v>
      </c>
      <c r="X772" s="19" t="n">
        <v>53.5</v>
      </c>
      <c r="Y772" s="20">
        <f>ROUND(V772*0.35+W772*0.35+X772*0.30,2)</f>
        <v/>
      </c>
      <c r="Z772" s="22" t="inlineStr">
        <is>
          <t>A - Node within 0.5 km</t>
        </is>
      </c>
      <c r="AA772" s="19" t="n">
        <v>0.4707846304789688</v>
      </c>
      <c r="AB772" s="19" t="n">
        <v>0.2972239258829737</v>
      </c>
      <c r="AC772" s="17" t="inlineStr">
        <is>
          <t>MJL001 - BP / LILIW TO LUCENA AE</t>
        </is>
      </c>
      <c r="AD772" s="17" t="inlineStr">
        <is>
          <t>First survey: confirm node handoff, spare capacity and a feasible short route; co-location is not established.</t>
        </is>
      </c>
      <c r="AE772" s="16" t="n">
        <v>872</v>
      </c>
    </row>
    <row r="773">
      <c r="A773" s="16" t="n">
        <v>1</v>
      </c>
      <c r="B773" s="16" t="n">
        <v>769</v>
      </c>
      <c r="C773" s="16" t="n">
        <v>769</v>
      </c>
      <c r="D773" s="17" t="inlineStr">
        <is>
          <t>0304926030</t>
        </is>
      </c>
      <c r="E773" s="17" t="inlineStr">
        <is>
          <t>Region III (Central Luzon)</t>
        </is>
      </c>
      <c r="F773" s="17" t="inlineStr">
        <is>
          <t>Nueva Ecija</t>
        </is>
      </c>
      <c r="G773" s="17" t="inlineStr">
        <is>
          <t>San Jose City</t>
        </is>
      </c>
      <c r="H773" s="18" t="inlineStr">
        <is>
          <t>Santo Niño 1st</t>
        </is>
      </c>
      <c r="I773" s="18" t="n">
        <v>15.799105</v>
      </c>
      <c r="J773" s="17" t="n">
        <v>120.990987</v>
      </c>
      <c r="K773" s="17" t="inlineStr">
        <is>
          <t>U</t>
        </is>
      </c>
      <c r="L773" s="11" t="n">
        <v>7950</v>
      </c>
      <c r="M773" s="19" t="n">
        <v>3.5</v>
      </c>
      <c r="N773" s="20">
        <f>INT(L773/M773)</f>
        <v/>
      </c>
      <c r="O773" s="20">
        <f>ROUND(N773*0.3,0)</f>
        <v/>
      </c>
      <c r="P773" s="17" t="inlineStr">
        <is>
          <t>Band n50 (1.5 GHz, 100 MHz TDD)</t>
        </is>
      </c>
      <c r="Q773" s="21">
        <f>MAX(1,ROUNDUP(O773/1000,0))</f>
        <v/>
      </c>
      <c r="R773" s="16" t="n">
        <v>1</v>
      </c>
      <c r="S773" s="19" t="n">
        <v>0.6</v>
      </c>
      <c r="T773" s="19" t="n">
        <v>0.47</v>
      </c>
      <c r="U773" s="17" t="inlineStr">
        <is>
          <t>Tier 1A (Direct Coloc, &lt;1 km)</t>
        </is>
      </c>
      <c r="V773" s="19" t="n">
        <v>91.7</v>
      </c>
      <c r="W773" s="19" t="n">
        <v>100</v>
      </c>
      <c r="X773" s="19" t="n">
        <v>29.5</v>
      </c>
      <c r="Y773" s="20">
        <f>ROUND(V773*0.35+W773*0.35+X773*0.30,2)</f>
        <v/>
      </c>
      <c r="Z773" s="22" t="inlineStr">
        <is>
          <t>B - Node 0.5-1 km</t>
        </is>
      </c>
      <c r="AA773" s="19" t="n">
        <v>0.6029629962409773</v>
      </c>
      <c r="AB773" s="19" t="n">
        <v>0.403408496035945</v>
      </c>
      <c r="AC773" s="17" t="inlineStr">
        <is>
          <t>SJN001
- TYPE 2 / SEGMENT 16 (ARITAO - SAN JOSE)</t>
        </is>
      </c>
      <c r="AD773" s="17" t="inlineStr">
        <is>
          <t>Survey a short node lateral; confirm port/fiber capacity, access and route.</t>
        </is>
      </c>
      <c r="AE773" s="16" t="n">
        <v>1160</v>
      </c>
    </row>
    <row r="774">
      <c r="A774" s="16" t="n">
        <v>1</v>
      </c>
      <c r="B774" s="16" t="n">
        <v>770</v>
      </c>
      <c r="C774" s="16" t="n">
        <v>770</v>
      </c>
      <c r="D774" s="17" t="inlineStr">
        <is>
          <t>0402116002</t>
        </is>
      </c>
      <c r="E774" s="17" t="inlineStr">
        <is>
          <t>Region IV-A (CALABARZON)</t>
        </is>
      </c>
      <c r="F774" s="17" t="inlineStr">
        <is>
          <t>Cavite</t>
        </is>
      </c>
      <c r="G774" s="17" t="inlineStr">
        <is>
          <t>Noveleta</t>
        </is>
      </c>
      <c r="H774" s="18" t="inlineStr">
        <is>
          <t>Poblacion</t>
        </is>
      </c>
      <c r="I774" s="18" t="n">
        <v>14.426402</v>
      </c>
      <c r="J774" s="17" t="n">
        <v>120.880157</v>
      </c>
      <c r="K774" s="17" t="inlineStr">
        <is>
          <t>R</t>
        </is>
      </c>
      <c r="L774" s="11" t="n">
        <v>2291</v>
      </c>
      <c r="M774" s="19" t="n">
        <v>3.4</v>
      </c>
      <c r="N774" s="20">
        <f>INT(L774/M774)</f>
        <v/>
      </c>
      <c r="O774" s="20">
        <f>ROUND(N774*0.3,0)</f>
        <v/>
      </c>
      <c r="P774" s="17" t="inlineStr">
        <is>
          <t>Band n50 (1.5 GHz, 100 MHz TDD)</t>
        </is>
      </c>
      <c r="Q774" s="21">
        <f>MAX(1,ROUNDUP(O774/1000,0))</f>
        <v/>
      </c>
      <c r="R774" s="16" t="n">
        <v>1</v>
      </c>
      <c r="S774" s="19" t="n">
        <v>0.46</v>
      </c>
      <c r="T774" s="19" t="n">
        <v>0.45</v>
      </c>
      <c r="U774" s="17" t="inlineStr">
        <is>
          <t>Tier 1A (Direct Coloc, &lt;1 km)</t>
        </is>
      </c>
      <c r="V774" s="19" t="n">
        <v>95.59999999999999</v>
      </c>
      <c r="W774" s="19" t="n">
        <v>75.5</v>
      </c>
      <c r="X774" s="19" t="n">
        <v>53.5</v>
      </c>
      <c r="Y774" s="20">
        <f>ROUND(V774*0.35+W774*0.35+X774*0.30,2)</f>
        <v/>
      </c>
      <c r="Z774" s="22" t="inlineStr">
        <is>
          <t>A - Node within 0.5 km</t>
        </is>
      </c>
      <c r="AA774" s="19" t="n">
        <v>0.4639389685183933</v>
      </c>
      <c r="AB774" s="19" t="n">
        <v>0.4476953979064889</v>
      </c>
      <c r="AC774" s="17" t="inlineStr">
        <is>
          <t>NVC001
-TYPE 3 / NOVELETA</t>
        </is>
      </c>
      <c r="AD774" s="17" t="inlineStr">
        <is>
          <t>First survey: confirm node handoff, spare capacity and a feasible short route; co-location is not established.</t>
        </is>
      </c>
      <c r="AE774" s="16" t="n">
        <v>849</v>
      </c>
    </row>
    <row r="775">
      <c r="A775" s="16" t="n">
        <v>1</v>
      </c>
      <c r="B775" s="16" t="n">
        <v>771</v>
      </c>
      <c r="C775" s="16" t="n">
        <v>771</v>
      </c>
      <c r="D775" s="17" t="inlineStr">
        <is>
          <t>0403407017</t>
        </is>
      </c>
      <c r="E775" s="17" t="inlineStr">
        <is>
          <t>Region IV-A (CALABARZON)</t>
        </is>
      </c>
      <c r="F775" s="17" t="inlineStr">
        <is>
          <t>Laguna</t>
        </is>
      </c>
      <c r="G775" s="17" t="inlineStr">
        <is>
          <t>Cavinti</t>
        </is>
      </c>
      <c r="H775" s="18" t="inlineStr">
        <is>
          <t>Silangan Talaongan</t>
        </is>
      </c>
      <c r="I775" s="18" t="n">
        <v>14.279315</v>
      </c>
      <c r="J775" s="17" t="n">
        <v>121.536855</v>
      </c>
      <c r="K775" s="17" t="inlineStr">
        <is>
          <t>R</t>
        </is>
      </c>
      <c r="L775" s="11" t="n">
        <v>2219</v>
      </c>
      <c r="M775" s="19" t="n">
        <v>3.3</v>
      </c>
      <c r="N775" s="20">
        <f>INT(L775/M775)</f>
        <v/>
      </c>
      <c r="O775" s="20">
        <f>ROUND(N775*0.3,0)</f>
        <v/>
      </c>
      <c r="P775" s="17" t="inlineStr">
        <is>
          <t>Band n50 (1.5 GHz, 100 MHz TDD)</t>
        </is>
      </c>
      <c r="Q775" s="21">
        <f>MAX(1,ROUNDUP(O775/1000,0))</f>
        <v/>
      </c>
      <c r="R775" s="16" t="n">
        <v>1</v>
      </c>
      <c r="S775" s="19" t="n">
        <v>0.13</v>
      </c>
      <c r="T775" s="19" t="n">
        <v>7.91</v>
      </c>
      <c r="U775" s="17" t="inlineStr">
        <is>
          <t>Tier 1A (Direct Coloc, &lt;1 km)</t>
        </is>
      </c>
      <c r="V775" s="19" t="n">
        <v>95.59999999999999</v>
      </c>
      <c r="W775" s="19" t="n">
        <v>75.5</v>
      </c>
      <c r="X775" s="19" t="n">
        <v>53.5</v>
      </c>
      <c r="Y775" s="20">
        <f>ROUND(V775*0.35+W775*0.35+X775*0.30,2)</f>
        <v/>
      </c>
      <c r="Z775" s="22" t="inlineStr">
        <is>
          <t>A - Node within 0.5 km</t>
        </is>
      </c>
      <c r="AA775" s="19" t="n">
        <v>0.1345039990435808</v>
      </c>
      <c r="AB775" s="19" t="n">
        <v>7.87947205605952</v>
      </c>
      <c r="AC775" s="17" t="inlineStr">
        <is>
          <t>CVL003 - PM / SEGMENT 23 (FAMY - STA CRUZ)</t>
        </is>
      </c>
      <c r="AD775" s="17" t="inlineStr">
        <is>
          <t>First survey: confirm node handoff, spare capacity and a feasible short route; co-location is not established.</t>
        </is>
      </c>
      <c r="AE775" s="16" t="n">
        <v>137</v>
      </c>
    </row>
    <row r="776">
      <c r="A776" s="16" t="n">
        <v>1</v>
      </c>
      <c r="B776" s="16" t="n">
        <v>772</v>
      </c>
      <c r="C776" s="16" t="n">
        <v>772</v>
      </c>
      <c r="D776" s="17" t="inlineStr">
        <is>
          <t>1030500037</t>
        </is>
      </c>
      <c r="E776" s="17" t="inlineStr">
        <is>
          <t>Region X (Northern Mindanao)</t>
        </is>
      </c>
      <c r="F776" s="17" t="inlineStr">
        <is>
          <t>Misamis Oriental</t>
        </is>
      </c>
      <c r="G776" s="17" t="inlineStr">
        <is>
          <t>City of Cagayan De Oro</t>
        </is>
      </c>
      <c r="H776" s="18" t="inlineStr">
        <is>
          <t>Bayabas</t>
        </is>
      </c>
      <c r="I776" s="18" t="n">
        <v>8.513185999999999</v>
      </c>
      <c r="J776" s="17" t="n">
        <v>124.638764</v>
      </c>
      <c r="K776" s="17" t="inlineStr">
        <is>
          <t>U</t>
        </is>
      </c>
      <c r="L776" s="11" t="n">
        <v>14245</v>
      </c>
      <c r="M776" s="19" t="n">
        <v>3.6</v>
      </c>
      <c r="N776" s="20">
        <f>INT(L776/M776)</f>
        <v/>
      </c>
      <c r="O776" s="20">
        <f>ROUND(N776*0.3,0)</f>
        <v/>
      </c>
      <c r="P776" s="17" t="inlineStr">
        <is>
          <t>Band n50 (1.5 GHz, 100 MHz TDD)</t>
        </is>
      </c>
      <c r="Q776" s="21">
        <f>MAX(1,ROUNDUP(O776/1000,0))</f>
        <v/>
      </c>
      <c r="R776" s="16" t="n">
        <v>1</v>
      </c>
      <c r="S776" s="19" t="n">
        <v>0.73</v>
      </c>
      <c r="T776" s="19" t="n">
        <v>0.51</v>
      </c>
      <c r="U776" s="17" t="inlineStr">
        <is>
          <t>Tier 1A (Direct Coloc, &lt;1 km)</t>
        </is>
      </c>
      <c r="V776" s="19" t="n">
        <v>88.5</v>
      </c>
      <c r="W776" s="19" t="n">
        <v>100</v>
      </c>
      <c r="X776" s="19" t="n">
        <v>33.3</v>
      </c>
      <c r="Y776" s="20">
        <f>ROUND(V776*0.35+W776*0.35+X776*0.30,2)</f>
        <v/>
      </c>
      <c r="Z776" s="22" t="inlineStr">
        <is>
          <t>B - Node 0.5-1 km</t>
        </is>
      </c>
      <c r="AA776" s="19" t="n">
        <v>0.7246876053677387</v>
      </c>
      <c r="AB776" s="19" t="n">
        <v>0.5073031394782908</v>
      </c>
      <c r="AC776" s="17" t="inlineStr">
        <is>
          <t>COM001 - CDO CO / CDO - ILIGAN</t>
        </is>
      </c>
      <c r="AD776" s="17" t="inlineStr">
        <is>
          <t>Survey a short node lateral; confirm port/fiber capacity, access and route.</t>
        </is>
      </c>
      <c r="AE776" s="16" t="n">
        <v>1415</v>
      </c>
    </row>
    <row r="777">
      <c r="A777" s="16" t="n">
        <v>1</v>
      </c>
      <c r="B777" s="16" t="n">
        <v>773</v>
      </c>
      <c r="C777" s="16" t="n">
        <v>773</v>
      </c>
      <c r="D777" s="17" t="inlineStr">
        <is>
          <t>1402701016</t>
        </is>
      </c>
      <c r="E777" s="17" t="inlineStr">
        <is>
          <t>Cordillera Administrative Region (CAR)</t>
        </is>
      </c>
      <c r="F777" s="17" t="inlineStr">
        <is>
          <t>Ifugao</t>
        </is>
      </c>
      <c r="G777" s="17" t="inlineStr">
        <is>
          <t>Banaue</t>
        </is>
      </c>
      <c r="H777" s="18" t="inlineStr">
        <is>
          <t>Poblacion</t>
        </is>
      </c>
      <c r="I777" s="18" t="n">
        <v>16.914133</v>
      </c>
      <c r="J777" s="17" t="n">
        <v>121.06015</v>
      </c>
      <c r="K777" s="17" t="inlineStr">
        <is>
          <t>R</t>
        </is>
      </c>
      <c r="L777" s="11" t="n">
        <v>2686</v>
      </c>
      <c r="M777" s="19" t="n">
        <v>3.9</v>
      </c>
      <c r="N777" s="20">
        <f>INT(L777/M777)</f>
        <v/>
      </c>
      <c r="O777" s="20">
        <f>ROUND(N777*0.3,0)</f>
        <v/>
      </c>
      <c r="P777" s="17" t="inlineStr">
        <is>
          <t>Band n50 (1.5 GHz, 100 MHz TDD)</t>
        </is>
      </c>
      <c r="Q777" s="21">
        <f>MAX(1,ROUNDUP(O777/1000,0))</f>
        <v/>
      </c>
      <c r="R777" s="16" t="n">
        <v>1</v>
      </c>
      <c r="S777" s="19" t="n">
        <v>0.37</v>
      </c>
      <c r="T777" s="19" t="n">
        <v>0.27</v>
      </c>
      <c r="U777" s="17" t="inlineStr">
        <is>
          <t>Tier 1A (Direct Coloc, &lt;1 km)</t>
        </is>
      </c>
      <c r="V777" s="19" t="n">
        <v>98.3</v>
      </c>
      <c r="W777" s="19" t="n">
        <v>72.8</v>
      </c>
      <c r="X777" s="19" t="n">
        <v>53.5</v>
      </c>
      <c r="Y777" s="20">
        <f>ROUND(V777*0.35+W777*0.35+X777*0.30,2)</f>
        <v/>
      </c>
      <c r="Z777" s="22" t="inlineStr">
        <is>
          <t>A - Node within 0.5 km</t>
        </is>
      </c>
      <c r="AA777" s="19" t="n">
        <v>0.3704881351610934</v>
      </c>
      <c r="AB777" s="19" t="n">
        <v>4.394925238006913</v>
      </c>
      <c r="AC777" s="17" t="inlineStr">
        <is>
          <t>BEF001 - TYPE 2 / HINGYON</t>
        </is>
      </c>
      <c r="AD777" s="17" t="inlineStr">
        <is>
          <t>First survey: confirm node handoff, spare capacity and a feasible short route; co-location is not established.</t>
        </is>
      </c>
      <c r="AE777" s="16" t="n">
        <v>653</v>
      </c>
    </row>
    <row r="778">
      <c r="A778" s="16" t="n">
        <v>1</v>
      </c>
      <c r="B778" s="16" t="n">
        <v>774</v>
      </c>
      <c r="C778" s="16" t="n">
        <v>774</v>
      </c>
      <c r="D778" s="17" t="inlineStr">
        <is>
          <t>0403428018</t>
        </is>
      </c>
      <c r="E778" s="17" t="inlineStr">
        <is>
          <t>Region IV-A (CALABARZON)</t>
        </is>
      </c>
      <c r="F778" s="17" t="inlineStr">
        <is>
          <t>Laguna</t>
        </is>
      </c>
      <c r="G778" s="17" t="inlineStr">
        <is>
          <t>City of Santa Rosa</t>
        </is>
      </c>
      <c r="H778" s="18" t="inlineStr">
        <is>
          <t>Pulong Santa Cruz</t>
        </is>
      </c>
      <c r="I778" s="18" t="n">
        <v>14.280019</v>
      </c>
      <c r="J778" s="17" t="n">
        <v>121.085455</v>
      </c>
      <c r="K778" s="17" t="inlineStr">
        <is>
          <t>U</t>
        </is>
      </c>
      <c r="L778" s="11" t="n">
        <v>32250</v>
      </c>
      <c r="M778" s="19" t="n">
        <v>3.3</v>
      </c>
      <c r="N778" s="20">
        <f>INT(L778/M778)</f>
        <v/>
      </c>
      <c r="O778" s="20">
        <f>ROUND(N778*0.3,0)</f>
        <v/>
      </c>
      <c r="P778" s="17" t="inlineStr">
        <is>
          <t>Band n50 (1.5 GHz, 100 MHz TDD)</t>
        </is>
      </c>
      <c r="Q778" s="21">
        <f>MAX(1,ROUNDUP(O778/1000,0))</f>
        <v/>
      </c>
      <c r="R778" s="16" t="n">
        <v>1</v>
      </c>
      <c r="S778" s="19" t="n">
        <v>0.53</v>
      </c>
      <c r="T778" s="19" t="n">
        <v>0.04</v>
      </c>
      <c r="U778" s="17" t="inlineStr">
        <is>
          <t>Tier 1A (Direct Coloc, &lt;1 km)</t>
        </is>
      </c>
      <c r="V778" s="19" t="n">
        <v>93.90000000000001</v>
      </c>
      <c r="W778" s="19" t="n">
        <v>97.8</v>
      </c>
      <c r="X778" s="19" t="n">
        <v>29.5</v>
      </c>
      <c r="Y778" s="20">
        <f>ROUND(V778*0.35+W778*0.35+X778*0.30,2)</f>
        <v/>
      </c>
      <c r="Z778" s="22" t="inlineStr">
        <is>
          <t>B - Node 0.5-1 km</t>
        </is>
      </c>
      <c r="AA778" s="19" t="n">
        <v>0.5268693291634995</v>
      </c>
      <c r="AB778" s="19" t="n">
        <v>0.03911077734857486</v>
      </c>
      <c r="AC778" s="17" t="inlineStr">
        <is>
          <t>SRL007 - TYPE 3 / AE SRL007-CBL001-CLB001</t>
        </is>
      </c>
      <c r="AD778" s="17" t="inlineStr">
        <is>
          <t>Survey a short node lateral; confirm port/fiber capacity, access and route.</t>
        </is>
      </c>
      <c r="AE778" s="16" t="n">
        <v>979</v>
      </c>
    </row>
    <row r="779">
      <c r="A779" s="16" t="n">
        <v>1</v>
      </c>
      <c r="B779" s="16" t="n">
        <v>775</v>
      </c>
      <c r="C779" s="16" t="n">
        <v>775</v>
      </c>
      <c r="D779" s="17" t="inlineStr">
        <is>
          <t>1430300002</t>
        </is>
      </c>
      <c r="E779" s="17" t="inlineStr">
        <is>
          <t>Cordillera Administrative Region (CAR)</t>
        </is>
      </c>
      <c r="F779" s="17" t="inlineStr">
        <is>
          <t>Benguet</t>
        </is>
      </c>
      <c r="G779" s="17" t="inlineStr">
        <is>
          <t>City of Baguio</t>
        </is>
      </c>
      <c r="H779" s="18" t="inlineStr">
        <is>
          <t>Asin Road</t>
        </is>
      </c>
      <c r="I779" s="18" t="n">
        <v>16.404151</v>
      </c>
      <c r="J779" s="17" t="n">
        <v>120.566855</v>
      </c>
      <c r="K779" s="17" t="inlineStr">
        <is>
          <t>U</t>
        </is>
      </c>
      <c r="L779" s="11" t="n">
        <v>13901</v>
      </c>
      <c r="M779" s="19" t="n">
        <v>3.8</v>
      </c>
      <c r="N779" s="20">
        <f>INT(L779/M779)</f>
        <v/>
      </c>
      <c r="O779" s="20">
        <f>ROUND(N779*0.3,0)</f>
        <v/>
      </c>
      <c r="P779" s="17" t="inlineStr">
        <is>
          <t>Band n50 (1.5 GHz, 100 MHz TDD)</t>
        </is>
      </c>
      <c r="Q779" s="21">
        <f>MAX(1,ROUNDUP(O779/1000,0))</f>
        <v/>
      </c>
      <c r="R779" s="16" t="n">
        <v>1</v>
      </c>
      <c r="S779" s="19" t="n">
        <v>0.6</v>
      </c>
      <c r="T779" s="19" t="n">
        <v>0.64</v>
      </c>
      <c r="U779" s="17" t="inlineStr">
        <is>
          <t>Tier 1A (Direct Coloc, &lt;1 km)</t>
        </is>
      </c>
      <c r="V779" s="19" t="n">
        <v>92</v>
      </c>
      <c r="W779" s="19" t="n">
        <v>99.7</v>
      </c>
      <c r="X779" s="19" t="n">
        <v>29.5</v>
      </c>
      <c r="Y779" s="20">
        <f>ROUND(V779*0.35+W779*0.35+X779*0.30,2)</f>
        <v/>
      </c>
      <c r="Z779" s="22" t="inlineStr">
        <is>
          <t>B - Node 0.5-1 km</t>
        </is>
      </c>
      <c r="AA779" s="19" t="n">
        <v>0.5930127547739839</v>
      </c>
      <c r="AB779" s="19" t="n">
        <v>0.5967827795839746</v>
      </c>
      <c r="AC779" s="17" t="inlineStr">
        <is>
          <t>BGC008 - BP / SEGMENT 50 (BAUANG - BAGUIO) (BAGUIO PORTION)</t>
        </is>
      </c>
      <c r="AD779" s="17" t="inlineStr">
        <is>
          <t>Survey a short node lateral; confirm port/fiber capacity, access and route.</t>
        </is>
      </c>
      <c r="AE779" s="16" t="n">
        <v>1140</v>
      </c>
    </row>
    <row r="780">
      <c r="A780" s="16" t="n">
        <v>1</v>
      </c>
      <c r="B780" s="16" t="n">
        <v>776</v>
      </c>
      <c r="C780" s="16" t="n">
        <v>776</v>
      </c>
      <c r="D780" s="17" t="inlineStr">
        <is>
          <t>0305405017</t>
        </is>
      </c>
      <c r="E780" s="17" t="inlineStr">
        <is>
          <t>Region III (Central Luzon)</t>
        </is>
      </c>
      <c r="F780" s="17" t="inlineStr">
        <is>
          <t>Pampanga</t>
        </is>
      </c>
      <c r="G780" s="17" t="inlineStr">
        <is>
          <t>Candaba</t>
        </is>
      </c>
      <c r="H780" s="18" t="inlineStr">
        <is>
          <t>Mangga</t>
        </is>
      </c>
      <c r="I780" s="18" t="n">
        <v>15.015977</v>
      </c>
      <c r="J780" s="17" t="n">
        <v>120.876839</v>
      </c>
      <c r="K780" s="17" t="inlineStr">
        <is>
          <t>U</t>
        </is>
      </c>
      <c r="L780" s="11" t="n">
        <v>4283</v>
      </c>
      <c r="M780" s="19" t="n">
        <v>4</v>
      </c>
      <c r="N780" s="20">
        <f>INT(L780/M780)</f>
        <v/>
      </c>
      <c r="O780" s="20">
        <f>ROUND(N780*0.3,0)</f>
        <v/>
      </c>
      <c r="P780" s="17" t="inlineStr">
        <is>
          <t>Band n50 (1.5 GHz, 100 MHz TDD)</t>
        </is>
      </c>
      <c r="Q780" s="21">
        <f>MAX(1,ROUNDUP(O780/1000,0))</f>
        <v/>
      </c>
      <c r="R780" s="16" t="n">
        <v>1</v>
      </c>
      <c r="S780" s="19" t="n">
        <v>0.61</v>
      </c>
      <c r="T780" s="19" t="n">
        <v>0.17</v>
      </c>
      <c r="U780" s="17" t="inlineStr">
        <is>
          <t>Tier 1A (Direct Coloc, &lt;1 km)</t>
        </is>
      </c>
      <c r="V780" s="19" t="n">
        <v>91.7</v>
      </c>
      <c r="W780" s="19" t="n">
        <v>100</v>
      </c>
      <c r="X780" s="19" t="n">
        <v>29.5</v>
      </c>
      <c r="Y780" s="20">
        <f>ROUND(V780*0.35+W780*0.35+X780*0.30,2)</f>
        <v/>
      </c>
      <c r="Z780" s="22" t="inlineStr">
        <is>
          <t>B - Node 0.5-1 km</t>
        </is>
      </c>
      <c r="AA780" s="19" t="n">
        <v>0.6086081883840024</v>
      </c>
      <c r="AB780" s="19" t="n">
        <v>0.07143879843527355</v>
      </c>
      <c r="AC780" s="17" t="inlineStr">
        <is>
          <t>CDP001 - PM / 48 CORE 4X12</t>
        </is>
      </c>
      <c r="AD780" s="17" t="inlineStr">
        <is>
          <t>Survey a short node lateral; confirm port/fiber capacity, access and route.</t>
        </is>
      </c>
      <c r="AE780" s="16" t="n">
        <v>1168</v>
      </c>
    </row>
    <row r="781">
      <c r="A781" s="16" t="n">
        <v>1</v>
      </c>
      <c r="B781" s="16" t="n">
        <v>777</v>
      </c>
      <c r="C781" s="16" t="n">
        <v>777</v>
      </c>
      <c r="D781" s="17" t="inlineStr">
        <is>
          <t>0301419009</t>
        </is>
      </c>
      <c r="E781" s="17" t="inlineStr">
        <is>
          <t>Region III (Central Luzon)</t>
        </is>
      </c>
      <c r="F781" s="17" t="inlineStr">
        <is>
          <t>Bulacan</t>
        </is>
      </c>
      <c r="G781" s="17" t="inlineStr">
        <is>
          <t>San Ildefonso</t>
        </is>
      </c>
      <c r="H781" s="18" t="inlineStr">
        <is>
          <t>Bubulong Malaki</t>
        </is>
      </c>
      <c r="I781" s="18" t="n">
        <v>15.087722</v>
      </c>
      <c r="J781" s="17" t="n">
        <v>120.994958</v>
      </c>
      <c r="K781" s="17" t="inlineStr">
        <is>
          <t>R</t>
        </is>
      </c>
      <c r="L781" s="11" t="n">
        <v>2300</v>
      </c>
      <c r="M781" s="19" t="n">
        <v>3.5</v>
      </c>
      <c r="N781" s="20">
        <f>INT(L781/M781)</f>
        <v/>
      </c>
      <c r="O781" s="20">
        <f>ROUND(N781*0.3,0)</f>
        <v/>
      </c>
      <c r="P781" s="17" t="inlineStr">
        <is>
          <t>Band n50 (1.5 GHz, 100 MHz TDD)</t>
        </is>
      </c>
      <c r="Q781" s="21">
        <f>MAX(1,ROUNDUP(O781/1000,0))</f>
        <v/>
      </c>
      <c r="R781" s="16" t="n">
        <v>1</v>
      </c>
      <c r="S781" s="19" t="n">
        <v>0.1</v>
      </c>
      <c r="T781" s="19" t="n">
        <v>4.65</v>
      </c>
      <c r="U781" s="17" t="inlineStr">
        <is>
          <t>Tier 1A (Direct Coloc, &lt;1 km)</t>
        </is>
      </c>
      <c r="V781" s="19" t="n">
        <v>96.8</v>
      </c>
      <c r="W781" s="19" t="n">
        <v>74.2</v>
      </c>
      <c r="X781" s="19" t="n">
        <v>53.5</v>
      </c>
      <c r="Y781" s="20">
        <f>ROUND(V781*0.35+W781*0.35+X781*0.30,2)</f>
        <v/>
      </c>
      <c r="Z781" s="22" t="inlineStr">
        <is>
          <t>A - Node within 0.5 km</t>
        </is>
      </c>
      <c r="AA781" s="19" t="n">
        <v>0.09672080116934643</v>
      </c>
      <c r="AB781" s="19" t="n">
        <v>5.801942590969936</v>
      </c>
      <c r="AC781" s="17" t="inlineStr">
        <is>
          <t>SIB002 - PM / Untitled Path</t>
        </is>
      </c>
      <c r="AD781" s="17" t="inlineStr">
        <is>
          <t>First survey: confirm node handoff, spare capacity and a feasible short route; co-location is not established.</t>
        </is>
      </c>
      <c r="AE781" s="16" t="n">
        <v>71</v>
      </c>
    </row>
    <row r="782">
      <c r="A782" s="16" t="n">
        <v>1</v>
      </c>
      <c r="B782" s="16" t="n">
        <v>778</v>
      </c>
      <c r="C782" s="16" t="n">
        <v>778</v>
      </c>
      <c r="D782" s="17" t="inlineStr">
        <is>
          <t>1731500067</t>
        </is>
      </c>
      <c r="E782" s="17" t="inlineStr">
        <is>
          <t>MIMAROPA Region</t>
        </is>
      </c>
      <c r="F782" s="17" t="inlineStr">
        <is>
          <t>Palawan</t>
        </is>
      </c>
      <c r="G782" s="17" t="inlineStr">
        <is>
          <t>City of Puerto Princesa</t>
        </is>
      </c>
      <c r="H782" s="18" t="inlineStr">
        <is>
          <t>Tiniguiban</t>
        </is>
      </c>
      <c r="I782" s="18" t="n">
        <v>9.77534</v>
      </c>
      <c r="J782" s="17" t="n">
        <v>118.73793</v>
      </c>
      <c r="K782" s="17" t="inlineStr">
        <is>
          <t>U</t>
        </is>
      </c>
      <c r="L782" s="11" t="n">
        <v>13976</v>
      </c>
      <c r="M782" s="19" t="n">
        <v>3.7</v>
      </c>
      <c r="N782" s="20">
        <f>INT(L782/M782)</f>
        <v/>
      </c>
      <c r="O782" s="20">
        <f>ROUND(N782*0.3,0)</f>
        <v/>
      </c>
      <c r="P782" s="17" t="inlineStr">
        <is>
          <t>Band n50 (1.5 GHz, 100 MHz TDD)</t>
        </is>
      </c>
      <c r="Q782" s="21">
        <f>MAX(1,ROUNDUP(O782/1000,0))</f>
        <v/>
      </c>
      <c r="R782" s="16" t="n">
        <v>1</v>
      </c>
      <c r="S782" s="19" t="n">
        <v>0.66</v>
      </c>
      <c r="T782" s="19" t="n">
        <v>0.82</v>
      </c>
      <c r="U782" s="17" t="inlineStr">
        <is>
          <t>Tier 1A (Direct Coloc, &lt;1 km)</t>
        </is>
      </c>
      <c r="V782" s="19" t="n">
        <v>90.2</v>
      </c>
      <c r="W782" s="19" t="n">
        <v>99.59999999999999</v>
      </c>
      <c r="X782" s="19" t="n">
        <v>31.6</v>
      </c>
      <c r="Y782" s="20">
        <f>ROUND(V782*0.35+W782*0.35+X782*0.30,2)</f>
        <v/>
      </c>
      <c r="Z782" s="22" t="inlineStr">
        <is>
          <t>B - Node 0.5-1 km</t>
        </is>
      </c>
      <c r="AA782" s="19" t="n">
        <v>0.6599049229589611</v>
      </c>
      <c r="AB782" s="19" t="n">
        <v>0.6550088075077053</v>
      </c>
      <c r="AC782" s="17" t="inlineStr">
        <is>
          <t>PPW001 - TYPE 2 / TAYTAY - PUERTO PRINCESA</t>
        </is>
      </c>
      <c r="AD782" s="17" t="inlineStr">
        <is>
          <t>Survey a short node lateral; confirm port/fiber capacity, access and route.</t>
        </is>
      </c>
      <c r="AE782" s="16" t="n">
        <v>1263</v>
      </c>
    </row>
    <row r="783">
      <c r="A783" s="16" t="n">
        <v>1</v>
      </c>
      <c r="B783" s="16" t="n">
        <v>779</v>
      </c>
      <c r="C783" s="16" t="n">
        <v>779</v>
      </c>
      <c r="D783" s="17" t="inlineStr">
        <is>
          <t>0401030025</t>
        </is>
      </c>
      <c r="E783" s="17" t="inlineStr">
        <is>
          <t>Region IV-A (CALABARZON)</t>
        </is>
      </c>
      <c r="F783" s="17" t="inlineStr">
        <is>
          <t>Batangas</t>
        </is>
      </c>
      <c r="G783" s="17" t="inlineStr">
        <is>
          <t>Talisay</t>
        </is>
      </c>
      <c r="H783" s="18" t="inlineStr">
        <is>
          <t>Tumaway</t>
        </is>
      </c>
      <c r="I783" s="18" t="n">
        <v>14.092621</v>
      </c>
      <c r="J783" s="17" t="n">
        <v>121.028045</v>
      </c>
      <c r="K783" s="17" t="inlineStr">
        <is>
          <t>R</t>
        </is>
      </c>
      <c r="L783" s="11" t="n">
        <v>3678</v>
      </c>
      <c r="M783" s="19" t="n">
        <v>3.6</v>
      </c>
      <c r="N783" s="20">
        <f>INT(L783/M783)</f>
        <v/>
      </c>
      <c r="O783" s="20">
        <f>ROUND(N783*0.3,0)</f>
        <v/>
      </c>
      <c r="P783" s="17" t="inlineStr">
        <is>
          <t>Band n50 (1.5 GHz, 100 MHz TDD)</t>
        </is>
      </c>
      <c r="Q783" s="21">
        <f>MAX(1,ROUNDUP(O783/1000,0))</f>
        <v/>
      </c>
      <c r="R783" s="16" t="n">
        <v>1</v>
      </c>
      <c r="S783" s="19" t="n">
        <v>1.03</v>
      </c>
      <c r="T783" s="19" t="n">
        <v>6.37</v>
      </c>
      <c r="U783" s="17" t="inlineStr">
        <is>
          <t>Tier 1B (Micro Drop, 1-3 km)</t>
        </is>
      </c>
      <c r="V783" s="19" t="n">
        <v>71</v>
      </c>
      <c r="W783" s="19" t="n">
        <v>100</v>
      </c>
      <c r="X783" s="19" t="n">
        <v>53.5</v>
      </c>
      <c r="Y783" s="20">
        <f>ROUND(V783*0.35+W783*0.35+X783*0.30,2)</f>
        <v/>
      </c>
      <c r="Z783" s="24" t="inlineStr">
        <is>
          <t>D - Other node or line within 3 km</t>
        </is>
      </c>
      <c r="AA783" s="19" t="n">
        <v>1.02882393622166</v>
      </c>
      <c r="AB783" s="19" t="n">
        <v>6.361173471862653</v>
      </c>
      <c r="AC783" s="17" t="inlineStr">
        <is>
          <t>TSB001
- PM / TGY001 TO BYB001</t>
        </is>
      </c>
      <c r="AD783" s="17" t="inlineStr">
        <is>
          <t>Compare a routed node lateral with an approved line tap; survey crossings and permissions.</t>
        </is>
      </c>
      <c r="AE783" s="16" t="n">
        <v>3662</v>
      </c>
    </row>
    <row r="784">
      <c r="A784" s="16" t="n">
        <v>1</v>
      </c>
      <c r="B784" s="16" t="n">
        <v>780</v>
      </c>
      <c r="C784" s="16" t="n">
        <v>780</v>
      </c>
      <c r="D784" s="17" t="inlineStr">
        <is>
          <t>0105520005</t>
        </is>
      </c>
      <c r="E784" s="17" t="inlineStr">
        <is>
          <t>Region I (Ilocos Region)</t>
        </is>
      </c>
      <c r="F784" s="17" t="inlineStr">
        <is>
          <t>Pangasinan</t>
        </is>
      </c>
      <c r="G784" s="17" t="inlineStr">
        <is>
          <t>Infanta</t>
        </is>
      </c>
      <c r="H784" s="18" t="inlineStr">
        <is>
          <t>Cato</t>
        </is>
      </c>
      <c r="I784" s="18" t="n">
        <v>15.838747</v>
      </c>
      <c r="J784" s="17" t="n">
        <v>119.914978</v>
      </c>
      <c r="K784" s="17" t="inlineStr">
        <is>
          <t>R</t>
        </is>
      </c>
      <c r="L784" s="11" t="n">
        <v>4888</v>
      </c>
      <c r="M784" s="19" t="n">
        <v>3.6</v>
      </c>
      <c r="N784" s="20">
        <f>INT(L784/M784)</f>
        <v/>
      </c>
      <c r="O784" s="20">
        <f>ROUND(N784*0.3,0)</f>
        <v/>
      </c>
      <c r="P784" s="17" t="inlineStr">
        <is>
          <t>Band n50 (1.5 GHz, 100 MHz TDD)</t>
        </is>
      </c>
      <c r="Q784" s="21">
        <f>MAX(1,ROUNDUP(O784/1000,0))</f>
        <v/>
      </c>
      <c r="R784" s="16" t="n">
        <v>1</v>
      </c>
      <c r="S784" s="19" t="n">
        <v>1.49</v>
      </c>
      <c r="T784" s="19" t="n">
        <v>0.22</v>
      </c>
      <c r="U784" s="17" t="inlineStr">
        <is>
          <t>Tier 1B (Micro Drop, 1-3 km)</t>
        </is>
      </c>
      <c r="V784" s="19" t="n">
        <v>70.90000000000001</v>
      </c>
      <c r="W784" s="19" t="n">
        <v>100</v>
      </c>
      <c r="X784" s="19" t="n">
        <v>53.5</v>
      </c>
      <c r="Y784" s="20">
        <f>ROUND(V784*0.35+W784*0.35+X784*0.30,2)</f>
        <v/>
      </c>
      <c r="Z784" s="23" t="inlineStr">
        <is>
          <t>C - Line within 0.5 km; node over 1 km</t>
        </is>
      </c>
      <c r="AA784" s="19" t="n">
        <v>1.479942132157326</v>
      </c>
      <c r="AB784" s="19" t="n">
        <v>0.05500913102765931</v>
      </c>
      <c r="AC784" s="17" t="inlineStr">
        <is>
          <t>IFP001 - PM / INFANTA</t>
        </is>
      </c>
      <c r="AD784" s="17" t="inlineStr">
        <is>
          <t>Locate an authorized closure or handhole and confirm splicing/capacity; nearby cable alone is insufficient.</t>
        </is>
      </c>
      <c r="AE784" s="16" t="n">
        <v>2352</v>
      </c>
    </row>
    <row r="785">
      <c r="A785" s="16" t="n">
        <v>1</v>
      </c>
      <c r="B785" s="16" t="n">
        <v>781</v>
      </c>
      <c r="C785" s="16" t="n">
        <v>781</v>
      </c>
      <c r="D785" s="17" t="inlineStr">
        <is>
          <t>0402109084</t>
        </is>
      </c>
      <c r="E785" s="17" t="inlineStr">
        <is>
          <t>Region IV-A (CALABARZON)</t>
        </is>
      </c>
      <c r="F785" s="17" t="inlineStr">
        <is>
          <t>Cavite</t>
        </is>
      </c>
      <c r="G785" s="17" t="inlineStr">
        <is>
          <t>City of Imus</t>
        </is>
      </c>
      <c r="H785" s="18" t="inlineStr">
        <is>
          <t>Palico IV</t>
        </is>
      </c>
      <c r="I785" s="18" t="n">
        <v>14.428071</v>
      </c>
      <c r="J785" s="17" t="n">
        <v>120.946963</v>
      </c>
      <c r="K785" s="17" t="inlineStr">
        <is>
          <t>U</t>
        </is>
      </c>
      <c r="L785" s="11" t="n">
        <v>3871</v>
      </c>
      <c r="M785" s="19" t="n">
        <v>3.4</v>
      </c>
      <c r="N785" s="20">
        <f>INT(L785/M785)</f>
        <v/>
      </c>
      <c r="O785" s="20">
        <f>ROUND(N785*0.3,0)</f>
        <v/>
      </c>
      <c r="P785" s="17" t="inlineStr">
        <is>
          <t>Band n50 (1.5 GHz, 100 MHz TDD)</t>
        </is>
      </c>
      <c r="Q785" s="21">
        <f>MAX(1,ROUNDUP(O785/1000,0))</f>
        <v/>
      </c>
      <c r="R785" s="16" t="n">
        <v>1</v>
      </c>
      <c r="S785" s="19" t="n">
        <v>0.27</v>
      </c>
      <c r="T785" s="19" t="n">
        <v>2.01</v>
      </c>
      <c r="U785" s="17" t="inlineStr">
        <is>
          <t>Tier 1A (Direct Coloc, &lt;1 km)</t>
        </is>
      </c>
      <c r="V785" s="19" t="n">
        <v>91.5</v>
      </c>
      <c r="W785" s="19" t="n">
        <v>100</v>
      </c>
      <c r="X785" s="19" t="n">
        <v>29.5</v>
      </c>
      <c r="Y785" s="20">
        <f>ROUND(V785*0.35+W785*0.35+X785*0.30,2)</f>
        <v/>
      </c>
      <c r="Z785" s="22" t="inlineStr">
        <is>
          <t>A - Node within 0.5 km</t>
        </is>
      </c>
      <c r="AA785" s="19" t="n">
        <v>0.2649678247466661</v>
      </c>
      <c r="AB785" s="19" t="n">
        <v>1.997494934048001</v>
      </c>
      <c r="AC785" s="17" t="inlineStr">
        <is>
          <t>IMC002 - TYPE 3 / BACOOR</t>
        </is>
      </c>
      <c r="AD785" s="17" t="inlineStr">
        <is>
          <t>First survey: confirm node handoff, spare capacity and a feasible short route; co-location is not established.</t>
        </is>
      </c>
      <c r="AE785" s="16" t="n">
        <v>400</v>
      </c>
    </row>
    <row r="786">
      <c r="A786" s="16" t="n">
        <v>1</v>
      </c>
      <c r="B786" s="16" t="n">
        <v>782</v>
      </c>
      <c r="C786" s="16" t="n">
        <v>782</v>
      </c>
      <c r="D786" s="17" t="inlineStr">
        <is>
          <t>0701205011</t>
        </is>
      </c>
      <c r="E786" s="17" t="inlineStr">
        <is>
          <t>Region VII (Central Visayas)</t>
        </is>
      </c>
      <c r="F786" s="17" t="inlineStr">
        <is>
          <t>Bohol</t>
        </is>
      </c>
      <c r="G786" s="17" t="inlineStr">
        <is>
          <t>Baclayon</t>
        </is>
      </c>
      <c r="H786" s="18" t="inlineStr">
        <is>
          <t>Poblacion</t>
        </is>
      </c>
      <c r="I786" s="18" t="n">
        <v>9.62228</v>
      </c>
      <c r="J786" s="17" t="n">
        <v>123.911674</v>
      </c>
      <c r="K786" s="17" t="inlineStr">
        <is>
          <t>R</t>
        </is>
      </c>
      <c r="L786" s="11" t="n">
        <v>1899</v>
      </c>
      <c r="M786" s="19" t="n">
        <v>4</v>
      </c>
      <c r="N786" s="20">
        <f>INT(L786/M786)</f>
        <v/>
      </c>
      <c r="O786" s="20">
        <f>ROUND(N786*0.3,0)</f>
        <v/>
      </c>
      <c r="P786" s="17" t="inlineStr">
        <is>
          <t>Band n50 (1.5 GHz, 100 MHz TDD)</t>
        </is>
      </c>
      <c r="Q786" s="21">
        <f>MAX(1,ROUNDUP(O786/1000,0))</f>
        <v/>
      </c>
      <c r="R786" s="16" t="n">
        <v>1</v>
      </c>
      <c r="S786" s="19" t="n">
        <v>0.19</v>
      </c>
      <c r="T786" s="19" t="n">
        <v>0.22</v>
      </c>
      <c r="U786" s="17" t="inlineStr">
        <is>
          <t>Tier 1A (Direct Coloc, &lt;1 km)</t>
        </is>
      </c>
      <c r="V786" s="19" t="n">
        <v>100</v>
      </c>
      <c r="W786" s="19" t="n">
        <v>58.6</v>
      </c>
      <c r="X786" s="19" t="n">
        <v>67.90000000000001</v>
      </c>
      <c r="Y786" s="20">
        <f>ROUND(V786*0.35+W786*0.35+X786*0.30,2)</f>
        <v/>
      </c>
      <c r="Z786" s="22" t="inlineStr">
        <is>
          <t>A - Node within 0.5 km</t>
        </is>
      </c>
      <c r="AA786" s="19" t="n">
        <v>0.1929549420837716</v>
      </c>
      <c r="AB786" s="19" t="n">
        <v>0.6468263847443787</v>
      </c>
      <c r="AC786" s="17" t="inlineStr">
        <is>
          <t>BLY001 - BP / 11,428 mtrs.</t>
        </is>
      </c>
      <c r="AD786" s="17" t="inlineStr">
        <is>
          <t>First survey: confirm node handoff, spare capacity and a feasible short route; co-location is not established.</t>
        </is>
      </c>
      <c r="AE786" s="16" t="n">
        <v>240</v>
      </c>
    </row>
    <row r="787">
      <c r="A787" s="16" t="n">
        <v>1</v>
      </c>
      <c r="B787" s="16" t="n">
        <v>783</v>
      </c>
      <c r="C787" s="16" t="n">
        <v>783</v>
      </c>
      <c r="D787" s="17" t="inlineStr">
        <is>
          <t>0704606025</t>
        </is>
      </c>
      <c r="E787" s="17" t="inlineStr">
        <is>
          <t>Region VII (Central Visayas)</t>
        </is>
      </c>
      <c r="F787" s="17" t="inlineStr">
        <is>
          <t>Negros Oriental</t>
        </is>
      </c>
      <c r="G787" s="17" t="inlineStr">
        <is>
          <t>City of Bayawan</t>
        </is>
      </c>
      <c r="H787" s="18" t="inlineStr">
        <is>
          <t>Tinago</t>
        </is>
      </c>
      <c r="I787" s="18" t="n">
        <v>9.362410000000001</v>
      </c>
      <c r="J787" s="17" t="n">
        <v>122.80829</v>
      </c>
      <c r="K787" s="17" t="inlineStr">
        <is>
          <t>U</t>
        </is>
      </c>
      <c r="L787" s="11" t="n">
        <v>3322</v>
      </c>
      <c r="M787" s="19" t="n">
        <v>3.8</v>
      </c>
      <c r="N787" s="20">
        <f>INT(L787/M787)</f>
        <v/>
      </c>
      <c r="O787" s="20">
        <f>ROUND(N787*0.3,0)</f>
        <v/>
      </c>
      <c r="P787" s="17" t="inlineStr">
        <is>
          <t>Band n50 (1.5 GHz, 100 MHz TDD)</t>
        </is>
      </c>
      <c r="Q787" s="21">
        <f>MAX(1,ROUNDUP(O787/1000,0))</f>
        <v/>
      </c>
      <c r="R787" s="16" t="n">
        <v>1</v>
      </c>
      <c r="S787" s="19" t="n">
        <v>0.35</v>
      </c>
      <c r="T787" s="19" t="n">
        <v>0.27</v>
      </c>
      <c r="U787" s="17" t="inlineStr">
        <is>
          <t>Tier 1A (Direct Coloc, &lt;1 km)</t>
        </is>
      </c>
      <c r="V787" s="19" t="n">
        <v>98.90000000000001</v>
      </c>
      <c r="W787" s="19" t="n">
        <v>87.8</v>
      </c>
      <c r="X787" s="19" t="n">
        <v>35.2</v>
      </c>
      <c r="Y787" s="20">
        <f>ROUND(V787*0.35+W787*0.35+X787*0.30,2)</f>
        <v/>
      </c>
      <c r="Z787" s="22" t="inlineStr">
        <is>
          <t>A - Node within 0.5 km</t>
        </is>
      </c>
      <c r="AA787" s="19" t="n">
        <v>0.3547878652079751</v>
      </c>
      <c r="AB787" s="19" t="n">
        <v>0.2736147160563613</v>
      </c>
      <c r="AC787" s="17" t="inlineStr">
        <is>
          <t>BWN001-TYPE 2 / SIPALAY TO BAYAWAN-84,748m</t>
        </is>
      </c>
      <c r="AD787" s="17" t="inlineStr">
        <is>
          <t>First survey: confirm node handoff, spare capacity and a feasible short route; co-location is not established.</t>
        </is>
      </c>
      <c r="AE787" s="16" t="n">
        <v>612</v>
      </c>
    </row>
    <row r="788">
      <c r="A788" s="16" t="n">
        <v>1</v>
      </c>
      <c r="B788" s="16" t="n">
        <v>784</v>
      </c>
      <c r="C788" s="16" t="n">
        <v>784</v>
      </c>
      <c r="D788" s="17" t="inlineStr">
        <is>
          <t>1001319008</t>
        </is>
      </c>
      <c r="E788" s="17" t="inlineStr">
        <is>
          <t>Region X (Northern Mindanao)</t>
        </is>
      </c>
      <c r="F788" s="17" t="inlineStr">
        <is>
          <t>Bukidnon</t>
        </is>
      </c>
      <c r="G788" s="17" t="inlineStr">
        <is>
          <t>Sumilao</t>
        </is>
      </c>
      <c r="H788" s="18" t="inlineStr">
        <is>
          <t>San Vicente</t>
        </is>
      </c>
      <c r="I788" s="18" t="n">
        <v>8.367941</v>
      </c>
      <c r="J788" s="17" t="n">
        <v>124.977898</v>
      </c>
      <c r="K788" s="17" t="inlineStr">
        <is>
          <t>U</t>
        </is>
      </c>
      <c r="L788" s="11" t="n">
        <v>3693</v>
      </c>
      <c r="M788" s="19" t="n">
        <v>3.8</v>
      </c>
      <c r="N788" s="20">
        <f>INT(L788/M788)</f>
        <v/>
      </c>
      <c r="O788" s="20">
        <f>ROUND(N788*0.3,0)</f>
        <v/>
      </c>
      <c r="P788" s="17" t="inlineStr">
        <is>
          <t>Band n50 (1.5 GHz, 100 MHz TDD)</t>
        </is>
      </c>
      <c r="Q788" s="21">
        <f>MAX(1,ROUNDUP(O788/1000,0))</f>
        <v/>
      </c>
      <c r="R788" s="16" t="n">
        <v>1</v>
      </c>
      <c r="S788" s="19" t="n">
        <v>0.59</v>
      </c>
      <c r="T788" s="19" t="n">
        <v>0.13</v>
      </c>
      <c r="U788" s="17" t="inlineStr">
        <is>
          <t>Tier 1A (Direct Coloc, &lt;1 km)</t>
        </is>
      </c>
      <c r="V788" s="19" t="n">
        <v>92</v>
      </c>
      <c r="W788" s="19" t="n">
        <v>96.2</v>
      </c>
      <c r="X788" s="19" t="n">
        <v>33.3</v>
      </c>
      <c r="Y788" s="20">
        <f>ROUND(V788*0.35+W788*0.35+X788*0.30,2)</f>
        <v/>
      </c>
      <c r="Z788" s="22" t="inlineStr">
        <is>
          <t>B - Node 0.5-1 km</t>
        </is>
      </c>
      <c r="AA788" s="19" t="n">
        <v>0.5907125537559202</v>
      </c>
      <c r="AB788" s="19" t="n">
        <v>0.1200804413913831</v>
      </c>
      <c r="AC788" s="17" t="inlineStr">
        <is>
          <t>SLO001 - BP / CAGAYAN DE ORO - MALAYBALAY</t>
        </is>
      </c>
      <c r="AD788" s="17" t="inlineStr">
        <is>
          <t>Survey a short node lateral; confirm port/fiber capacity, access and route.</t>
        </is>
      </c>
      <c r="AE788" s="16" t="n">
        <v>1131</v>
      </c>
    </row>
    <row r="789">
      <c r="A789" s="16" t="n">
        <v>1</v>
      </c>
      <c r="B789" s="16" t="n">
        <v>785</v>
      </c>
      <c r="C789" s="16" t="n">
        <v>785</v>
      </c>
      <c r="D789" s="17" t="inlineStr">
        <is>
          <t>0304903071</t>
        </is>
      </c>
      <c r="E789" s="17" t="inlineStr">
        <is>
          <t>Region III (Central Luzon)</t>
        </is>
      </c>
      <c r="F789" s="17" t="inlineStr">
        <is>
          <t>Nueva Ecija</t>
        </is>
      </c>
      <c r="G789" s="17" t="inlineStr">
        <is>
          <t>City of Cabanatuan</t>
        </is>
      </c>
      <c r="H789" s="18" t="inlineStr">
        <is>
          <t>San Josef Norte</t>
        </is>
      </c>
      <c r="I789" s="18" t="n">
        <v>15.478642</v>
      </c>
      <c r="J789" s="17" t="n">
        <v>120.947608</v>
      </c>
      <c r="K789" s="17" t="inlineStr">
        <is>
          <t>R</t>
        </is>
      </c>
      <c r="L789" s="11" t="n">
        <v>5105</v>
      </c>
      <c r="M789" s="19" t="n">
        <v>3.5</v>
      </c>
      <c r="N789" s="20">
        <f>INT(L789/M789)</f>
        <v/>
      </c>
      <c r="O789" s="20">
        <f>ROUND(N789*0.3,0)</f>
        <v/>
      </c>
      <c r="P789" s="17" t="inlineStr">
        <is>
          <t>Band n50 (1.5 GHz, 100 MHz TDD)</t>
        </is>
      </c>
      <c r="Q789" s="21">
        <f>MAX(1,ROUNDUP(O789/1000,0))</f>
        <v/>
      </c>
      <c r="R789" s="16" t="n">
        <v>1</v>
      </c>
      <c r="S789" s="19" t="n">
        <v>1.49</v>
      </c>
      <c r="T789" s="19" t="n">
        <v>1.14</v>
      </c>
      <c r="U789" s="17" t="inlineStr">
        <is>
          <t>Tier 1B (Micro Drop, 1-3 km)</t>
        </is>
      </c>
      <c r="V789" s="19" t="n">
        <v>70.8</v>
      </c>
      <c r="W789" s="19" t="n">
        <v>100</v>
      </c>
      <c r="X789" s="19" t="n">
        <v>53.5</v>
      </c>
      <c r="Y789" s="20">
        <f>ROUND(V789*0.35+W789*0.35+X789*0.30,2)</f>
        <v/>
      </c>
      <c r="Z789" s="24" t="inlineStr">
        <is>
          <t>D - Other node or line within 3 km</t>
        </is>
      </c>
      <c r="AA789" s="19" t="n">
        <v>1.492930637535872</v>
      </c>
      <c r="AB789" s="19" t="n">
        <v>1.145185102171819</v>
      </c>
      <c r="AC789" s="17" t="inlineStr">
        <is>
          <t>CBN001 - TYPE 3 / MULTINET - SANTA ROSA</t>
        </is>
      </c>
      <c r="AD789" s="17" t="inlineStr">
        <is>
          <t>Compare a routed node lateral with an approved line tap; survey crossings and permissions.</t>
        </is>
      </c>
      <c r="AE789" s="16" t="n">
        <v>3829</v>
      </c>
    </row>
    <row r="790">
      <c r="A790" s="16" t="n">
        <v>1</v>
      </c>
      <c r="B790" s="16" t="n">
        <v>786</v>
      </c>
      <c r="C790" s="16" t="n">
        <v>786</v>
      </c>
      <c r="D790" s="17" t="inlineStr">
        <is>
          <t>0203120019</t>
        </is>
      </c>
      <c r="E790" s="17" t="inlineStr">
        <is>
          <t>Region II (Cagayan Valley)</t>
        </is>
      </c>
      <c r="F790" s="17" t="inlineStr">
        <is>
          <t>Isabela</t>
        </is>
      </c>
      <c r="G790" s="17" t="inlineStr">
        <is>
          <t>Naguilian</t>
        </is>
      </c>
      <c r="H790" s="18" t="inlineStr">
        <is>
          <t>San Manuel</t>
        </is>
      </c>
      <c r="I790" s="18" t="n">
        <v>17.021773</v>
      </c>
      <c r="J790" s="17" t="n">
        <v>121.865074</v>
      </c>
      <c r="K790" s="17" t="inlineStr">
        <is>
          <t>R</t>
        </is>
      </c>
      <c r="L790" s="11" t="n">
        <v>2683</v>
      </c>
      <c r="M790" s="19" t="n">
        <v>3.8</v>
      </c>
      <c r="N790" s="20">
        <f>INT(L790/M790)</f>
        <v/>
      </c>
      <c r="O790" s="20">
        <f>ROUND(N790*0.3,0)</f>
        <v/>
      </c>
      <c r="P790" s="17" t="inlineStr">
        <is>
          <t>Band n50 (1.5 GHz, 100 MHz TDD)</t>
        </is>
      </c>
      <c r="Q790" s="21">
        <f>MAX(1,ROUNDUP(O790/1000,0))</f>
        <v/>
      </c>
      <c r="R790" s="16" t="n">
        <v>1</v>
      </c>
      <c r="S790" s="19" t="n">
        <v>0.57</v>
      </c>
      <c r="T790" s="19" t="n">
        <v>0.54</v>
      </c>
      <c r="U790" s="17" t="inlineStr">
        <is>
          <t>Tier 1A (Direct Coloc, &lt;1 km)</t>
        </is>
      </c>
      <c r="V790" s="19" t="n">
        <v>92.7</v>
      </c>
      <c r="W790" s="19" t="n">
        <v>78</v>
      </c>
      <c r="X790" s="19" t="n">
        <v>53.5</v>
      </c>
      <c r="Y790" s="20">
        <f>ROUND(V790*0.35+W790*0.35+X790*0.30,2)</f>
        <v/>
      </c>
      <c r="Z790" s="22" t="inlineStr">
        <is>
          <t>B - Node 0.5-1 km</t>
        </is>
      </c>
      <c r="AA790" s="19" t="n">
        <v>0.5685564160877145</v>
      </c>
      <c r="AB790" s="19" t="n">
        <v>0.5342116434346293</v>
      </c>
      <c r="AC790" s="17" t="inlineStr">
        <is>
          <t>NGI001 - PM / SEGMENT 11 (CAUAYAN - ILAGAN)</t>
        </is>
      </c>
      <c r="AD790" s="17" t="inlineStr">
        <is>
          <t>Survey a short node lateral; confirm port/fiber capacity, access and route.</t>
        </is>
      </c>
      <c r="AE790" s="16" t="n">
        <v>1086</v>
      </c>
    </row>
    <row r="791">
      <c r="A791" s="16" t="n">
        <v>1</v>
      </c>
      <c r="B791" s="16" t="n">
        <v>787</v>
      </c>
      <c r="C791" s="16" t="n">
        <v>787</v>
      </c>
      <c r="D791" s="17" t="inlineStr">
        <is>
          <t>0600401010</t>
        </is>
      </c>
      <c r="E791" s="17" t="inlineStr">
        <is>
          <t>Region VI (Western Visayas)</t>
        </is>
      </c>
      <c r="F791" s="17" t="inlineStr">
        <is>
          <t>Aklan</t>
        </is>
      </c>
      <c r="G791" s="17" t="inlineStr">
        <is>
          <t>Altavas</t>
        </is>
      </c>
      <c r="H791" s="18" t="inlineStr">
        <is>
          <t>Odiong</t>
        </is>
      </c>
      <c r="I791" s="18" t="n">
        <v>11.540916</v>
      </c>
      <c r="J791" s="17" t="n">
        <v>122.479</v>
      </c>
      <c r="K791" s="17" t="inlineStr">
        <is>
          <t>R</t>
        </is>
      </c>
      <c r="L791" s="11" t="n">
        <v>3364</v>
      </c>
      <c r="M791" s="19" t="n">
        <v>3.9</v>
      </c>
      <c r="N791" s="20">
        <f>INT(L791/M791)</f>
        <v/>
      </c>
      <c r="O791" s="20">
        <f>ROUND(N791*0.3,0)</f>
        <v/>
      </c>
      <c r="P791" s="17" t="inlineStr">
        <is>
          <t>Band n50 (1.5 GHz, 100 MHz TDD)</t>
        </is>
      </c>
      <c r="Q791" s="21">
        <f>MAX(1,ROUNDUP(O791/1000,0))</f>
        <v/>
      </c>
      <c r="R791" s="16" t="n">
        <v>1</v>
      </c>
      <c r="S791" s="19" t="n">
        <v>1.12</v>
      </c>
      <c r="T791" s="19" t="n">
        <v>0.36</v>
      </c>
      <c r="U791" s="17" t="inlineStr">
        <is>
          <t>Tier 1B (Micro Drop, 1-3 km)</t>
        </is>
      </c>
      <c r="V791" s="19" t="n">
        <v>78.8</v>
      </c>
      <c r="W791" s="19" t="n">
        <v>87</v>
      </c>
      <c r="X791" s="19" t="n">
        <v>59.2</v>
      </c>
      <c r="Y791" s="20">
        <f>ROUND(V791*0.35+W791*0.35+X791*0.30,2)</f>
        <v/>
      </c>
      <c r="Z791" s="23" t="inlineStr">
        <is>
          <t>C - Line within 0.5 km; node over 1 km</t>
        </is>
      </c>
      <c r="AA791" s="19" t="n">
        <v>1.118290791791706</v>
      </c>
      <c r="AB791" s="19" t="n">
        <v>0.2697402820194949</v>
      </c>
      <c r="AC791" s="17" t="inlineStr">
        <is>
          <t>ASK001 - TYPE 3 / IVISAN - KALIBO</t>
        </is>
      </c>
      <c r="AD791" s="17" t="inlineStr">
        <is>
          <t>Locate an authorized closure or handhole and confirm splicing/capacity; nearby cable alone is insufficient.</t>
        </is>
      </c>
      <c r="AE791" s="16" t="n">
        <v>2860</v>
      </c>
    </row>
    <row r="792">
      <c r="A792" s="16" t="n">
        <v>1</v>
      </c>
      <c r="B792" s="16" t="n">
        <v>788</v>
      </c>
      <c r="C792" s="16" t="n">
        <v>788</v>
      </c>
      <c r="D792" s="17" t="inlineStr">
        <is>
          <t>1600205001</t>
        </is>
      </c>
      <c r="E792" s="17" t="inlineStr">
        <is>
          <t>Region XIII (Caraga)</t>
        </is>
      </c>
      <c r="F792" s="17" t="inlineStr">
        <is>
          <t>Agusan del Norte</t>
        </is>
      </c>
      <c r="G792" s="17" t="inlineStr">
        <is>
          <t>Jabonga</t>
        </is>
      </c>
      <c r="H792" s="18" t="inlineStr">
        <is>
          <t>Baleguian</t>
        </is>
      </c>
      <c r="I792" s="18" t="n">
        <v>9.357695</v>
      </c>
      <c r="J792" s="17" t="n">
        <v>125.553734</v>
      </c>
      <c r="K792" s="17" t="inlineStr">
        <is>
          <t>R</t>
        </is>
      </c>
      <c r="L792" s="11" t="n">
        <v>2400</v>
      </c>
      <c r="M792" s="19" t="n">
        <v>4.1</v>
      </c>
      <c r="N792" s="20">
        <f>INT(L792/M792)</f>
        <v/>
      </c>
      <c r="O792" s="20">
        <f>ROUND(N792*0.3,0)</f>
        <v/>
      </c>
      <c r="P792" s="17" t="inlineStr">
        <is>
          <t>Band n50 (1.5 GHz, 100 MHz TDD)</t>
        </is>
      </c>
      <c r="Q792" s="21">
        <f>MAX(1,ROUNDUP(O792/1000,0))</f>
        <v/>
      </c>
      <c r="R792" s="16" t="n">
        <v>1</v>
      </c>
      <c r="S792" s="19" t="n">
        <v>0.09</v>
      </c>
      <c r="T792" s="19" t="n">
        <v>0.24</v>
      </c>
      <c r="U792" s="17" t="inlineStr">
        <is>
          <t>Tier 1A (Direct Coloc, &lt;1 km)</t>
        </is>
      </c>
      <c r="V792" s="19" t="n">
        <v>100</v>
      </c>
      <c r="W792" s="19" t="n">
        <v>67.5</v>
      </c>
      <c r="X792" s="19" t="n">
        <v>57.3</v>
      </c>
      <c r="Y792" s="20">
        <f>ROUND(V792*0.35+W792*0.35+X792*0.30,2)</f>
        <v/>
      </c>
      <c r="Z792" s="22" t="inlineStr">
        <is>
          <t>A - Node within 0.5 km</t>
        </is>
      </c>
      <c r="AA792" s="19" t="n">
        <v>0.09471704756260592</v>
      </c>
      <c r="AB792" s="19" t="n">
        <v>0.05657087291993342</v>
      </c>
      <c r="AC792" s="17" t="inlineStr">
        <is>
          <t>JAA002 - TYPE 4 / BUENAVISTA - ALEGRIA</t>
        </is>
      </c>
      <c r="AD792" s="17" t="inlineStr">
        <is>
          <t>First survey: confirm node handoff, spare capacity and a feasible short route; co-location is not established.</t>
        </is>
      </c>
      <c r="AE792" s="16" t="n">
        <v>68</v>
      </c>
    </row>
    <row r="793">
      <c r="A793" s="16" t="n">
        <v>1</v>
      </c>
      <c r="B793" s="16" t="n">
        <v>789</v>
      </c>
      <c r="C793" s="16" t="n">
        <v>789</v>
      </c>
      <c r="D793" s="17" t="inlineStr">
        <is>
          <t>0403425010</t>
        </is>
      </c>
      <c r="E793" s="17" t="inlineStr">
        <is>
          <t>Region IV-A (CALABARZON)</t>
        </is>
      </c>
      <c r="F793" s="17" t="inlineStr">
        <is>
          <t>Laguna</t>
        </is>
      </c>
      <c r="G793" s="17" t="inlineStr">
        <is>
          <t>City of San Pedro</t>
        </is>
      </c>
      <c r="H793" s="18" t="inlineStr">
        <is>
          <t>Nueva</t>
        </is>
      </c>
      <c r="I793" s="18" t="n">
        <v>14.338868</v>
      </c>
      <c r="J793" s="17" t="n">
        <v>121.040059</v>
      </c>
      <c r="K793" s="17" t="inlineStr">
        <is>
          <t>U</t>
        </is>
      </c>
      <c r="L793" s="11" t="n">
        <v>4698</v>
      </c>
      <c r="M793" s="19" t="n">
        <v>3.3</v>
      </c>
      <c r="N793" s="20">
        <f>INT(L793/M793)</f>
        <v/>
      </c>
      <c r="O793" s="20">
        <f>ROUND(N793*0.3,0)</f>
        <v/>
      </c>
      <c r="P793" s="17" t="inlineStr">
        <is>
          <t>Band n50 (1.5 GHz, 100 MHz TDD)</t>
        </is>
      </c>
      <c r="Q793" s="21">
        <f>MAX(1,ROUNDUP(O793/1000,0))</f>
        <v/>
      </c>
      <c r="R793" s="16" t="n">
        <v>1</v>
      </c>
      <c r="S793" s="19" t="n">
        <v>0.62</v>
      </c>
      <c r="T793" s="19" t="n">
        <v>0.64</v>
      </c>
      <c r="U793" s="17" t="inlineStr">
        <is>
          <t>Tier 1A (Direct Coloc, &lt;1 km)</t>
        </is>
      </c>
      <c r="V793" s="19" t="n">
        <v>91.3</v>
      </c>
      <c r="W793" s="19" t="n">
        <v>100</v>
      </c>
      <c r="X793" s="19" t="n">
        <v>29.5</v>
      </c>
      <c r="Y793" s="20">
        <f>ROUND(V793*0.35+W793*0.35+X793*0.30,2)</f>
        <v/>
      </c>
      <c r="Z793" s="22" t="inlineStr">
        <is>
          <t>B - Node 0.5-1 km</t>
        </is>
      </c>
      <c r="AA793" s="19" t="n">
        <v>0.6176036538020346</v>
      </c>
      <c r="AB793" s="19" t="n">
        <v>0.5104035179945571</v>
      </c>
      <c r="AC793" s="17" t="inlineStr">
        <is>
          <t>SPL002
- TYPE 3 / AE SPL002 TO SPL001</t>
        </is>
      </c>
      <c r="AD793" s="17" t="inlineStr">
        <is>
          <t>Survey a short node lateral; confirm port/fiber capacity, access and route.</t>
        </is>
      </c>
      <c r="AE793" s="16" t="n">
        <v>1178</v>
      </c>
    </row>
    <row r="794">
      <c r="A794" s="16" t="n">
        <v>1</v>
      </c>
      <c r="B794" s="16" t="n">
        <v>790</v>
      </c>
      <c r="C794" s="16" t="n">
        <v>790</v>
      </c>
      <c r="D794" s="17" t="inlineStr">
        <is>
          <t>0331400016</t>
        </is>
      </c>
      <c r="E794" s="17" t="inlineStr">
        <is>
          <t>Region III (Central Luzon)</t>
        </is>
      </c>
      <c r="F794" s="17" t="inlineStr">
        <is>
          <t>Zambales</t>
        </is>
      </c>
      <c r="G794" s="17" t="inlineStr">
        <is>
          <t>City of Olongapo</t>
        </is>
      </c>
      <c r="H794" s="18" t="inlineStr">
        <is>
          <t>New Kababae</t>
        </is>
      </c>
      <c r="I794" s="18" t="n">
        <v>14.831514</v>
      </c>
      <c r="J794" s="17" t="n">
        <v>120.277238</v>
      </c>
      <c r="K794" s="17" t="inlineStr">
        <is>
          <t>R</t>
        </is>
      </c>
      <c r="L794" s="11" t="n">
        <v>2465</v>
      </c>
      <c r="M794" s="19" t="n">
        <v>3.7</v>
      </c>
      <c r="N794" s="20">
        <f>INT(L794/M794)</f>
        <v/>
      </c>
      <c r="O794" s="20">
        <f>ROUND(N794*0.3,0)</f>
        <v/>
      </c>
      <c r="P794" s="17" t="inlineStr">
        <is>
          <t>Band n50 (1.5 GHz, 100 MHz TDD)</t>
        </is>
      </c>
      <c r="Q794" s="21">
        <f>MAX(1,ROUNDUP(O794/1000,0))</f>
        <v/>
      </c>
      <c r="R794" s="16" t="n">
        <v>1</v>
      </c>
      <c r="S794" s="19" t="n">
        <v>0.46</v>
      </c>
      <c r="T794" s="19" t="n">
        <v>0.37</v>
      </c>
      <c r="U794" s="17" t="inlineStr">
        <is>
          <t>Tier 1A (Direct Coloc, &lt;1 km)</t>
        </is>
      </c>
      <c r="V794" s="19" t="n">
        <v>95.7</v>
      </c>
      <c r="W794" s="19" t="n">
        <v>75</v>
      </c>
      <c r="X794" s="19" t="n">
        <v>53.5</v>
      </c>
      <c r="Y794" s="20">
        <f>ROUND(V794*0.35+W794*0.35+X794*0.30,2)</f>
        <v/>
      </c>
      <c r="Z794" s="22" t="inlineStr">
        <is>
          <t>A - Node within 0.5 km</t>
        </is>
      </c>
      <c r="AA794" s="19" t="n">
        <v>0.4615109882470935</v>
      </c>
      <c r="AB794" s="19" t="n">
        <v>0.2204497208992106</v>
      </c>
      <c r="AC794" s="17" t="inlineStr">
        <is>
          <t>OLZ004 - TYPE 2 / BACKBONE ROUTE</t>
        </is>
      </c>
      <c r="AD794" s="17" t="inlineStr">
        <is>
          <t>First survey: confirm node handoff, spare capacity and a feasible short route; co-location is not established.</t>
        </is>
      </c>
      <c r="AE794" s="16" t="n">
        <v>844</v>
      </c>
    </row>
    <row r="795">
      <c r="A795" s="16" t="n">
        <v>1</v>
      </c>
      <c r="B795" s="16" t="n">
        <v>791</v>
      </c>
      <c r="C795" s="16" t="n">
        <v>791</v>
      </c>
      <c r="D795" s="17" t="inlineStr">
        <is>
          <t>0403404013</t>
        </is>
      </c>
      <c r="E795" s="17" t="inlineStr">
        <is>
          <t>Region IV-A (CALABARZON)</t>
        </is>
      </c>
      <c r="F795" s="17" t="inlineStr">
        <is>
          <t>Laguna</t>
        </is>
      </c>
      <c r="G795" s="17" t="inlineStr">
        <is>
          <t>City of Cabuyao</t>
        </is>
      </c>
      <c r="H795" s="18" t="inlineStr">
        <is>
          <t>Pulo</t>
        </is>
      </c>
      <c r="I795" s="18" t="n">
        <v>14.24225</v>
      </c>
      <c r="J795" s="17" t="n">
        <v>121.131793</v>
      </c>
      <c r="K795" s="17" t="inlineStr">
        <is>
          <t>U</t>
        </is>
      </c>
      <c r="L795" s="11" t="n">
        <v>38490</v>
      </c>
      <c r="M795" s="19" t="n">
        <v>3.3</v>
      </c>
      <c r="N795" s="20">
        <f>INT(L795/M795)</f>
        <v/>
      </c>
      <c r="O795" s="20">
        <f>ROUND(N795*0.3,0)</f>
        <v/>
      </c>
      <c r="P795" s="17" t="inlineStr">
        <is>
          <t>Band n50 (1.5 GHz, 100 MHz TDD)</t>
        </is>
      </c>
      <c r="Q795" s="21">
        <f>MAX(1,ROUNDUP(O795/1000,0))</f>
        <v/>
      </c>
      <c r="R795" s="16" t="n">
        <v>1</v>
      </c>
      <c r="S795" s="19" t="n">
        <v>0.5</v>
      </c>
      <c r="T795" s="19" t="n">
        <v>0.06</v>
      </c>
      <c r="U795" s="17" t="inlineStr">
        <is>
          <t>Tier 1A (Direct Coloc, &lt;1 km)</t>
        </is>
      </c>
      <c r="V795" s="19" t="n">
        <v>94.5</v>
      </c>
      <c r="W795" s="19" t="n">
        <v>96.8</v>
      </c>
      <c r="X795" s="19" t="n">
        <v>29.5</v>
      </c>
      <c r="Y795" s="20">
        <f>ROUND(V795*0.35+W795*0.35+X795*0.30,2)</f>
        <v/>
      </c>
      <c r="Z795" s="22" t="inlineStr">
        <is>
          <t>B - Node 0.5-1 km</t>
        </is>
      </c>
      <c r="AA795" s="19" t="n">
        <v>0.5020248152537441</v>
      </c>
      <c r="AB795" s="19" t="n">
        <v>0.001638516903273071</v>
      </c>
      <c r="AC795" s="17" t="inlineStr">
        <is>
          <t>CBL001
- TYPE 3 / AE CLB001 TO SRL002</t>
        </is>
      </c>
      <c r="AD795" s="17" t="inlineStr">
        <is>
          <t>Survey a short node lateral; confirm port/fiber capacity, access and route.</t>
        </is>
      </c>
      <c r="AE795" s="16" t="n">
        <v>921</v>
      </c>
    </row>
    <row r="796">
      <c r="A796" s="16" t="n">
        <v>1</v>
      </c>
      <c r="B796" s="16" t="n">
        <v>792</v>
      </c>
      <c r="C796" s="16" t="n">
        <v>792</v>
      </c>
      <c r="D796" s="17" t="inlineStr">
        <is>
          <t>1600301029</t>
        </is>
      </c>
      <c r="E796" s="17" t="inlineStr">
        <is>
          <t>Region XIII (Caraga)</t>
        </is>
      </c>
      <c r="F796" s="17" t="inlineStr">
        <is>
          <t>Agusan del Sur</t>
        </is>
      </c>
      <c r="G796" s="17" t="inlineStr">
        <is>
          <t>City of Bayugan</t>
        </is>
      </c>
      <c r="H796" s="18" t="inlineStr">
        <is>
          <t>Bucac</t>
        </is>
      </c>
      <c r="I796" s="18" t="n">
        <v>8.700082</v>
      </c>
      <c r="J796" s="17" t="n">
        <v>125.74989</v>
      </c>
      <c r="K796" s="17" t="inlineStr">
        <is>
          <t>R</t>
        </is>
      </c>
      <c r="L796" s="11" t="n">
        <v>4733</v>
      </c>
      <c r="M796" s="19" t="n">
        <v>3.9</v>
      </c>
      <c r="N796" s="20">
        <f>INT(L796/M796)</f>
        <v/>
      </c>
      <c r="O796" s="20">
        <f>ROUND(N796*0.3,0)</f>
        <v/>
      </c>
      <c r="P796" s="17" t="inlineStr">
        <is>
          <t>Band n50 (1.5 GHz, 100 MHz TDD)</t>
        </is>
      </c>
      <c r="Q796" s="21">
        <f>MAX(1,ROUNDUP(O796/1000,0))</f>
        <v/>
      </c>
      <c r="R796" s="16" t="n">
        <v>1</v>
      </c>
      <c r="S796" s="19" t="n">
        <v>1.66</v>
      </c>
      <c r="T796" s="19" t="n">
        <v>1.16</v>
      </c>
      <c r="U796" s="17" t="inlineStr">
        <is>
          <t>Tier 1B (Micro Drop, 1-3 km)</t>
        </is>
      </c>
      <c r="V796" s="19" t="n">
        <v>67.5</v>
      </c>
      <c r="W796" s="19" t="n">
        <v>100</v>
      </c>
      <c r="X796" s="19" t="n">
        <v>57.3</v>
      </c>
      <c r="Y796" s="20">
        <f>ROUND(V796*0.35+W796*0.35+X796*0.30,2)</f>
        <v/>
      </c>
      <c r="Z796" s="24" t="inlineStr">
        <is>
          <t>D - Other node or line within 3 km</t>
        </is>
      </c>
      <c r="AA796" s="19" t="n">
        <v>1.655057348338656</v>
      </c>
      <c r="AB796" s="19" t="n">
        <v>1.155172905881743</v>
      </c>
      <c r="AC796" s="17" t="inlineStr">
        <is>
          <t>BYU001 - TYPE 3 / FOC-96C</t>
        </is>
      </c>
      <c r="AD796" s="17" t="inlineStr">
        <is>
          <t>Compare a routed node lateral with an approved line tap; survey crossings and permissions.</t>
        </is>
      </c>
      <c r="AE796" s="16" t="n">
        <v>3844</v>
      </c>
    </row>
    <row r="797">
      <c r="A797" s="16" t="n">
        <v>1</v>
      </c>
      <c r="B797" s="16" t="n">
        <v>793</v>
      </c>
      <c r="C797" s="16" t="n">
        <v>793</v>
      </c>
      <c r="D797" s="17" t="inlineStr">
        <is>
          <t>1004306015</t>
        </is>
      </c>
      <c r="E797" s="17" t="inlineStr">
        <is>
          <t>Region X (Northern Mindanao)</t>
        </is>
      </c>
      <c r="F797" s="17" t="inlineStr">
        <is>
          <t>Misamis Oriental</t>
        </is>
      </c>
      <c r="G797" s="17" t="inlineStr">
        <is>
          <t>Claveria</t>
        </is>
      </c>
      <c r="H797" s="18" t="inlineStr">
        <is>
          <t>Mat-i</t>
        </is>
      </c>
      <c r="I797" s="18" t="n">
        <v>8.633972</v>
      </c>
      <c r="J797" s="17" t="n">
        <v>124.978585</v>
      </c>
      <c r="K797" s="17" t="inlineStr">
        <is>
          <t>R</t>
        </is>
      </c>
      <c r="L797" s="11" t="n">
        <v>4823</v>
      </c>
      <c r="M797" s="19" t="n">
        <v>3.9</v>
      </c>
      <c r="N797" s="20">
        <f>INT(L797/M797)</f>
        <v/>
      </c>
      <c r="O797" s="20">
        <f>ROUND(N797*0.3,0)</f>
        <v/>
      </c>
      <c r="P797" s="17" t="inlineStr">
        <is>
          <t>Band n50 (1.5 GHz, 100 MHz TDD)</t>
        </is>
      </c>
      <c r="Q797" s="21">
        <f>MAX(1,ROUNDUP(O797/1000,0))</f>
        <v/>
      </c>
      <c r="R797" s="16" t="n">
        <v>1</v>
      </c>
      <c r="S797" s="19" t="n">
        <v>1.18</v>
      </c>
      <c r="T797" s="19" t="n">
        <v>23.11</v>
      </c>
      <c r="U797" s="17" t="inlineStr">
        <is>
          <t>Tier 1B (Micro Drop, 1-3 km)</t>
        </is>
      </c>
      <c r="V797" s="19" t="n">
        <v>67.40000000000001</v>
      </c>
      <c r="W797" s="19" t="n">
        <v>100</v>
      </c>
      <c r="X797" s="19" t="n">
        <v>57.3</v>
      </c>
      <c r="Y797" s="20">
        <f>ROUND(V797*0.35+W797*0.35+X797*0.30,2)</f>
        <v/>
      </c>
      <c r="Z797" s="24" t="inlineStr">
        <is>
          <t>D - Other node or line within 3 km</t>
        </is>
      </c>
      <c r="AA797" s="19" t="n">
        <v>1.183039824775421</v>
      </c>
      <c r="AB797" s="19" t="n">
        <v>22.98546569530482</v>
      </c>
      <c r="AC797" s="17" t="inlineStr">
        <is>
          <t>CVA002 - BP / CDO - BUENAVISTA via GINGOOG</t>
        </is>
      </c>
      <c r="AD797" s="17" t="inlineStr">
        <is>
          <t>Compare a routed node lateral with an approved line tap; survey crossings and permissions.</t>
        </is>
      </c>
      <c r="AE797" s="16" t="n">
        <v>3879</v>
      </c>
    </row>
    <row r="798">
      <c r="A798" s="16" t="n">
        <v>1</v>
      </c>
      <c r="B798" s="16" t="n">
        <v>794</v>
      </c>
      <c r="C798" s="16" t="n">
        <v>794</v>
      </c>
      <c r="D798" s="17" t="inlineStr">
        <is>
          <t>0203126021</t>
        </is>
      </c>
      <c r="E798" s="17" t="inlineStr">
        <is>
          <t>Region II (Cagayan Valley)</t>
        </is>
      </c>
      <c r="F798" s="17" t="inlineStr">
        <is>
          <t>Isabela</t>
        </is>
      </c>
      <c r="G798" s="17" t="inlineStr">
        <is>
          <t>Roxas</t>
        </is>
      </c>
      <c r="H798" s="18" t="inlineStr">
        <is>
          <t>San Rafael</t>
        </is>
      </c>
      <c r="I798" s="18" t="n">
        <v>17.1025</v>
      </c>
      <c r="J798" s="17" t="n">
        <v>121.613611</v>
      </c>
      <c r="K798" s="17" t="inlineStr">
        <is>
          <t>R</t>
        </is>
      </c>
      <c r="L798" s="11" t="n">
        <v>3848</v>
      </c>
      <c r="M798" s="19" t="n">
        <v>3.8</v>
      </c>
      <c r="N798" s="20">
        <f>INT(L798/M798)</f>
        <v/>
      </c>
      <c r="O798" s="20">
        <f>ROUND(N798*0.3,0)</f>
        <v/>
      </c>
      <c r="P798" s="17" t="inlineStr">
        <is>
          <t>Band n50 (1.5 GHz, 100 MHz TDD)</t>
        </is>
      </c>
      <c r="Q798" s="21">
        <f>MAX(1,ROUNDUP(O798/1000,0))</f>
        <v/>
      </c>
      <c r="R798" s="16" t="n">
        <v>1</v>
      </c>
      <c r="S798" s="19" t="n">
        <v>1.5</v>
      </c>
      <c r="T798" s="19" t="n">
        <v>0.39</v>
      </c>
      <c r="U798" s="17" t="inlineStr">
        <is>
          <t>Tier 1B (Micro Drop, 1-3 km)</t>
        </is>
      </c>
      <c r="V798" s="19" t="n">
        <v>70.7</v>
      </c>
      <c r="W798" s="19" t="n">
        <v>100</v>
      </c>
      <c r="X798" s="19" t="n">
        <v>53.5</v>
      </c>
      <c r="Y798" s="20">
        <f>ROUND(V798*0.35+W798*0.35+X798*0.30,2)</f>
        <v/>
      </c>
      <c r="Z798" s="23" t="inlineStr">
        <is>
          <t>C - Line within 0.5 km; node over 1 km</t>
        </is>
      </c>
      <c r="AA798" s="19" t="n">
        <v>1.492857295149229</v>
      </c>
      <c r="AB798" s="19" t="n">
        <v>0.2444924328106045</v>
      </c>
      <c r="AC798" s="17" t="inlineStr">
        <is>
          <t>RXI001 - TYPE 3 / ROXAS - CABATUAN</t>
        </is>
      </c>
      <c r="AD798" s="17" t="inlineStr">
        <is>
          <t>Locate an authorized closure or handhole and confirm splicing/capacity; nearby cable alone is insufficient.</t>
        </is>
      </c>
      <c r="AE798" s="16" t="n">
        <v>2828</v>
      </c>
    </row>
    <row r="799">
      <c r="A799" s="16" t="n">
        <v>1</v>
      </c>
      <c r="B799" s="16" t="n">
        <v>795</v>
      </c>
      <c r="C799" s="16" t="n">
        <v>795</v>
      </c>
      <c r="D799" s="17" t="inlineStr">
        <is>
          <t>0907302042</t>
        </is>
      </c>
      <c r="E799" s="17" t="inlineStr">
        <is>
          <t>Region IX (Zamboanga Peninsula)</t>
        </is>
      </c>
      <c r="F799" s="17" t="inlineStr">
        <is>
          <t>Zamboanga del Sur</t>
        </is>
      </c>
      <c r="G799" s="17" t="inlineStr">
        <is>
          <t>Aurora</t>
        </is>
      </c>
      <c r="H799" s="18" t="inlineStr">
        <is>
          <t>Poblacion</t>
        </is>
      </c>
      <c r="I799" s="18" t="n">
        <v>7.947135</v>
      </c>
      <c r="J799" s="17" t="n">
        <v>123.585438</v>
      </c>
      <c r="K799" s="17" t="inlineStr">
        <is>
          <t>U</t>
        </is>
      </c>
      <c r="L799" s="11" t="n">
        <v>5108</v>
      </c>
      <c r="M799" s="19" t="n">
        <v>3.8</v>
      </c>
      <c r="N799" s="20">
        <f>INT(L799/M799)</f>
        <v/>
      </c>
      <c r="O799" s="20">
        <f>ROUND(N799*0.3,0)</f>
        <v/>
      </c>
      <c r="P799" s="17" t="inlineStr">
        <is>
          <t>Band n50 (1.5 GHz, 100 MHz TDD)</t>
        </is>
      </c>
      <c r="Q799" s="21">
        <f>MAX(1,ROUNDUP(O799/1000,0))</f>
        <v/>
      </c>
      <c r="R799" s="16" t="n">
        <v>1</v>
      </c>
      <c r="S799" s="19" t="n">
        <v>0.62</v>
      </c>
      <c r="T799" s="19" t="n">
        <v>0.29</v>
      </c>
      <c r="U799" s="17" t="inlineStr">
        <is>
          <t>Tier 1A (Direct Coloc, &lt;1 km)</t>
        </is>
      </c>
      <c r="V799" s="19" t="n">
        <v>91.2</v>
      </c>
      <c r="W799" s="19" t="n">
        <v>100</v>
      </c>
      <c r="X799" s="19" t="n">
        <v>29.5</v>
      </c>
      <c r="Y799" s="20">
        <f>ROUND(V799*0.35+W799*0.35+X799*0.30,2)</f>
        <v/>
      </c>
      <c r="Z799" s="22" t="inlineStr">
        <is>
          <t>B - Node 0.5-1 km</t>
        </is>
      </c>
      <c r="AA799" s="19" t="n">
        <v>0.6197256804375453</v>
      </c>
      <c r="AB799" s="19" t="n">
        <v>0.2688922502661988</v>
      </c>
      <c r="AC799" s="17" t="inlineStr">
        <is>
          <t>AUZ001-PM / ILIGAN - PAGADIAN</t>
        </is>
      </c>
      <c r="AD799" s="17" t="inlineStr">
        <is>
          <t>Survey a short node lateral; confirm port/fiber capacity, access and route.</t>
        </is>
      </c>
      <c r="AE799" s="16" t="n">
        <v>1182</v>
      </c>
    </row>
    <row r="800">
      <c r="A800" s="16" t="n">
        <v>1</v>
      </c>
      <c r="B800" s="16" t="n">
        <v>796</v>
      </c>
      <c r="C800" s="16" t="n">
        <v>796</v>
      </c>
      <c r="D800" s="17" t="inlineStr">
        <is>
          <t>0702246021</t>
        </is>
      </c>
      <c r="E800" s="17" t="inlineStr">
        <is>
          <t>Region VII (Central Visayas)</t>
        </is>
      </c>
      <c r="F800" s="17" t="inlineStr">
        <is>
          <t>Cebu</t>
        </is>
      </c>
      <c r="G800" s="17" t="inlineStr">
        <is>
          <t>Sibonga</t>
        </is>
      </c>
      <c r="H800" s="18" t="inlineStr">
        <is>
          <t>Poblacion</t>
        </is>
      </c>
      <c r="I800" s="18" t="n">
        <v>10.018941</v>
      </c>
      <c r="J800" s="17" t="n">
        <v>123.614573</v>
      </c>
      <c r="K800" s="17" t="inlineStr">
        <is>
          <t>U</t>
        </is>
      </c>
      <c r="L800" s="11" t="n">
        <v>7421</v>
      </c>
      <c r="M800" s="19" t="n">
        <v>3.8</v>
      </c>
      <c r="N800" s="20">
        <f>INT(L800/M800)</f>
        <v/>
      </c>
      <c r="O800" s="20">
        <f>ROUND(N800*0.3,0)</f>
        <v/>
      </c>
      <c r="P800" s="17" t="inlineStr">
        <is>
          <t>Band n50 (1.5 GHz, 100 MHz TDD)</t>
        </is>
      </c>
      <c r="Q800" s="21">
        <f>MAX(1,ROUNDUP(O800/1000,0))</f>
        <v/>
      </c>
      <c r="R800" s="16" t="n">
        <v>1</v>
      </c>
      <c r="S800" s="19" t="n">
        <v>0.8100000000000001</v>
      </c>
      <c r="T800" s="19" t="n">
        <v>0.57</v>
      </c>
      <c r="U800" s="17" t="inlineStr">
        <is>
          <t>Tier 1A (Direct Coloc, &lt;1 km)</t>
        </is>
      </c>
      <c r="V800" s="19" t="n">
        <v>86.40000000000001</v>
      </c>
      <c r="W800" s="19" t="n">
        <v>100</v>
      </c>
      <c r="X800" s="19" t="n">
        <v>35.2</v>
      </c>
      <c r="Y800" s="20">
        <f>ROUND(V800*0.35+W800*0.35+X800*0.30,2)</f>
        <v/>
      </c>
      <c r="Z800" s="22" t="inlineStr">
        <is>
          <t>B - Node 0.5-1 km</t>
        </is>
      </c>
      <c r="AA800" s="19" t="n">
        <v>0.8065931195137674</v>
      </c>
      <c r="AB800" s="19" t="n">
        <v>0.5049393044437406</v>
      </c>
      <c r="AC800" s="17" t="inlineStr">
        <is>
          <t>SBC001 - BP / 216F</t>
        </is>
      </c>
      <c r="AD800" s="17" t="inlineStr">
        <is>
          <t>Survey a short node lateral; confirm port/fiber capacity, access and route.</t>
        </is>
      </c>
      <c r="AE800" s="16" t="n">
        <v>1575</v>
      </c>
    </row>
    <row r="801">
      <c r="A801" s="16" t="n">
        <v>1</v>
      </c>
      <c r="B801" s="16" t="n">
        <v>797</v>
      </c>
      <c r="C801" s="16" t="n">
        <v>797</v>
      </c>
      <c r="D801" s="17" t="inlineStr">
        <is>
          <t>0704604001</t>
        </is>
      </c>
      <c r="E801" s="17" t="inlineStr">
        <is>
          <t>Region VII (Central Visayas)</t>
        </is>
      </c>
      <c r="F801" s="17" t="inlineStr">
        <is>
          <t>Negros Oriental</t>
        </is>
      </c>
      <c r="G801" s="17" t="inlineStr">
        <is>
          <t>City of Bais</t>
        </is>
      </c>
      <c r="H801" s="18" t="inlineStr">
        <is>
          <t>Barangay I</t>
        </is>
      </c>
      <c r="I801" s="18" t="n">
        <v>9.593666000000001</v>
      </c>
      <c r="J801" s="17" t="n">
        <v>123.119425</v>
      </c>
      <c r="K801" s="17" t="inlineStr">
        <is>
          <t>U</t>
        </is>
      </c>
      <c r="L801" s="11" t="n">
        <v>3621</v>
      </c>
      <c r="M801" s="19" t="n">
        <v>3.8</v>
      </c>
      <c r="N801" s="20">
        <f>INT(L801/M801)</f>
        <v/>
      </c>
      <c r="O801" s="20">
        <f>ROUND(N801*0.3,0)</f>
        <v/>
      </c>
      <c r="P801" s="17" t="inlineStr">
        <is>
          <t>Band n50 (1.5 GHz, 100 MHz TDD)</t>
        </is>
      </c>
      <c r="Q801" s="21">
        <f>MAX(1,ROUNDUP(O801/1000,0))</f>
        <v/>
      </c>
      <c r="R801" s="16" t="n">
        <v>1</v>
      </c>
      <c r="S801" s="19" t="n">
        <v>0.57</v>
      </c>
      <c r="T801" s="19" t="n">
        <v>0.12</v>
      </c>
      <c r="U801" s="17" t="inlineStr">
        <is>
          <t>Tier 1A (Direct Coloc, &lt;1 km)</t>
        </is>
      </c>
      <c r="V801" s="19" t="n">
        <v>92.7</v>
      </c>
      <c r="W801" s="19" t="n">
        <v>93.59999999999999</v>
      </c>
      <c r="X801" s="19" t="n">
        <v>35.2</v>
      </c>
      <c r="Y801" s="20">
        <f>ROUND(V801*0.35+W801*0.35+X801*0.30,2)</f>
        <v/>
      </c>
      <c r="Z801" s="22" t="inlineStr">
        <is>
          <t>B - Node 0.5-1 km</t>
        </is>
      </c>
      <c r="AA801" s="19" t="n">
        <v>0.5675959737354167</v>
      </c>
      <c r="AB801" s="19" t="n">
        <v>0.04970770675211829</v>
      </c>
      <c r="AC801" s="17" t="inlineStr">
        <is>
          <t>BSN001 - TYPE 2 / FOC 144C TALISAY CLS  TO BACONG CLS</t>
        </is>
      </c>
      <c r="AD801" s="17" t="inlineStr">
        <is>
          <t>Survey a short node lateral; confirm port/fiber capacity, access and route.</t>
        </is>
      </c>
      <c r="AE801" s="16" t="n">
        <v>1084</v>
      </c>
    </row>
    <row r="802">
      <c r="A802" s="16" t="n">
        <v>1</v>
      </c>
      <c r="B802" s="16" t="n">
        <v>798</v>
      </c>
      <c r="C802" s="16" t="n">
        <v>798</v>
      </c>
      <c r="D802" s="17" t="inlineStr">
        <is>
          <t>1606819018</t>
        </is>
      </c>
      <c r="E802" s="17" t="inlineStr">
        <is>
          <t>Region XIII (Caraga)</t>
        </is>
      </c>
      <c r="F802" s="17" t="inlineStr">
        <is>
          <t>Surigao del Sur</t>
        </is>
      </c>
      <c r="G802" s="17" t="inlineStr">
        <is>
          <t>City of Tandag</t>
        </is>
      </c>
      <c r="H802" s="18" t="inlineStr">
        <is>
          <t>San Agustin Sur</t>
        </is>
      </c>
      <c r="I802" s="18" t="n">
        <v>9.077464000000001</v>
      </c>
      <c r="J802" s="17" t="n">
        <v>126.190557</v>
      </c>
      <c r="K802" s="17" t="inlineStr">
        <is>
          <t>U</t>
        </is>
      </c>
      <c r="L802" s="11" t="n">
        <v>5982</v>
      </c>
      <c r="M802" s="19" t="n">
        <v>4.1</v>
      </c>
      <c r="N802" s="20">
        <f>INT(L802/M802)</f>
        <v/>
      </c>
      <c r="O802" s="20">
        <f>ROUND(N802*0.3,0)</f>
        <v/>
      </c>
      <c r="P802" s="17" t="inlineStr">
        <is>
          <t>Band n50 (1.5 GHz, 100 MHz TDD)</t>
        </is>
      </c>
      <c r="Q802" s="21">
        <f>MAX(1,ROUNDUP(O802/1000,0))</f>
        <v/>
      </c>
      <c r="R802" s="16" t="n">
        <v>1</v>
      </c>
      <c r="S802" s="19" t="n">
        <v>0.75</v>
      </c>
      <c r="T802" s="19" t="n">
        <v>0.19</v>
      </c>
      <c r="U802" s="17" t="inlineStr">
        <is>
          <t>Tier 1A (Direct Coloc, &lt;1 km)</t>
        </is>
      </c>
      <c r="V802" s="19" t="n">
        <v>88</v>
      </c>
      <c r="W802" s="19" t="n">
        <v>100</v>
      </c>
      <c r="X802" s="19" t="n">
        <v>33.3</v>
      </c>
      <c r="Y802" s="20">
        <f>ROUND(V802*0.35+W802*0.35+X802*0.30,2)</f>
        <v/>
      </c>
      <c r="Z802" s="22" t="inlineStr">
        <is>
          <t>B - Node 0.5-1 km</t>
        </is>
      </c>
      <c r="AA802" s="19" t="n">
        <v>0.7469695200566807</v>
      </c>
      <c r="AB802" s="19" t="n">
        <v>0.1059307666496202</v>
      </c>
      <c r="AC802" s="17" t="inlineStr">
        <is>
          <t>TDG001 - TYPE 2 / Route</t>
        </is>
      </c>
      <c r="AD802" s="17" t="inlineStr">
        <is>
          <t>Survey a short node lateral; confirm port/fiber capacity, access and route.</t>
        </is>
      </c>
      <c r="AE802" s="16" t="n">
        <v>1460</v>
      </c>
    </row>
    <row r="803">
      <c r="A803" s="16" t="n">
        <v>1</v>
      </c>
      <c r="B803" s="16" t="n">
        <v>799</v>
      </c>
      <c r="C803" s="16" t="n">
        <v>799</v>
      </c>
      <c r="D803" s="17" t="inlineStr">
        <is>
          <t>0401031034</t>
        </is>
      </c>
      <c r="E803" s="17" t="inlineStr">
        <is>
          <t>Region IV-A (CALABARZON)</t>
        </is>
      </c>
      <c r="F803" s="17" t="inlineStr">
        <is>
          <t>Batangas</t>
        </is>
      </c>
      <c r="G803" s="17" t="inlineStr">
        <is>
          <t>City of Tanauan</t>
        </is>
      </c>
      <c r="H803" s="18" t="inlineStr">
        <is>
          <t>Poblacion Barangay 3</t>
        </is>
      </c>
      <c r="I803" s="18" t="n">
        <v>14.100137</v>
      </c>
      <c r="J803" s="17" t="n">
        <v>121.09606</v>
      </c>
      <c r="K803" s="17" t="inlineStr">
        <is>
          <t>U</t>
        </is>
      </c>
      <c r="L803" s="11" t="n">
        <v>5284</v>
      </c>
      <c r="M803" s="19" t="n">
        <v>3.6</v>
      </c>
      <c r="N803" s="20">
        <f>INT(L803/M803)</f>
        <v/>
      </c>
      <c r="O803" s="20">
        <f>ROUND(N803*0.3,0)</f>
        <v/>
      </c>
      <c r="P803" s="17" t="inlineStr">
        <is>
          <t>Band n50 (1.5 GHz, 100 MHz TDD)</t>
        </is>
      </c>
      <c r="Q803" s="21">
        <f>MAX(1,ROUNDUP(O803/1000,0))</f>
        <v/>
      </c>
      <c r="R803" s="16" t="n">
        <v>1</v>
      </c>
      <c r="S803" s="19" t="n">
        <v>0.28</v>
      </c>
      <c r="T803" s="19" t="n">
        <v>5.01</v>
      </c>
      <c r="U803" s="17" t="inlineStr">
        <is>
          <t>Tier 1A (Direct Coloc, &lt;1 km)</t>
        </is>
      </c>
      <c r="V803" s="19" t="n">
        <v>91.2</v>
      </c>
      <c r="W803" s="19" t="n">
        <v>100</v>
      </c>
      <c r="X803" s="19" t="n">
        <v>29.5</v>
      </c>
      <c r="Y803" s="20">
        <f>ROUND(V803*0.35+W803*0.35+X803*0.30,2)</f>
        <v/>
      </c>
      <c r="Z803" s="22" t="inlineStr">
        <is>
          <t>A - Node within 0.5 km</t>
        </is>
      </c>
      <c r="AA803" s="19" t="n">
        <v>0.276008532011236</v>
      </c>
      <c r="AB803" s="19" t="n">
        <v>5.005227908414986</v>
      </c>
      <c r="AC803" s="17" t="inlineStr">
        <is>
          <t>TNB003 - BP / Untitled Path</t>
        </is>
      </c>
      <c r="AD803" s="17" t="inlineStr">
        <is>
          <t>First survey: confirm node handoff, spare capacity and a feasible short route; co-location is not established.</t>
        </is>
      </c>
      <c r="AE803" s="16" t="n">
        <v>426</v>
      </c>
    </row>
    <row r="804">
      <c r="A804" s="16" t="n">
        <v>1</v>
      </c>
      <c r="B804" s="16" t="n">
        <v>800</v>
      </c>
      <c r="C804" s="16" t="n">
        <v>800</v>
      </c>
      <c r="D804" s="17" t="inlineStr">
        <is>
          <t>0704614001</t>
        </is>
      </c>
      <c r="E804" s="17" t="inlineStr">
        <is>
          <t>Region VII (Central Visayas)</t>
        </is>
      </c>
      <c r="F804" s="17" t="inlineStr">
        <is>
          <t>Negros Oriental</t>
        </is>
      </c>
      <c r="G804" s="17" t="inlineStr">
        <is>
          <t>Mabinay</t>
        </is>
      </c>
      <c r="H804" s="18" t="inlineStr">
        <is>
          <t>Abis</t>
        </is>
      </c>
      <c r="I804" s="18" t="n">
        <v>9.738505</v>
      </c>
      <c r="J804" s="17" t="n">
        <v>122.938079</v>
      </c>
      <c r="K804" s="17" t="inlineStr">
        <is>
          <t>R</t>
        </is>
      </c>
      <c r="L804" s="11" t="n">
        <v>3751</v>
      </c>
      <c r="M804" s="19" t="n">
        <v>3.8</v>
      </c>
      <c r="N804" s="20">
        <f>INT(L804/M804)</f>
        <v/>
      </c>
      <c r="O804" s="20">
        <f>ROUND(N804*0.3,0)</f>
        <v/>
      </c>
      <c r="P804" s="17" t="inlineStr">
        <is>
          <t>Band n50 (1.5 GHz, 100 MHz TDD)</t>
        </is>
      </c>
      <c r="Q804" s="21">
        <f>MAX(1,ROUNDUP(O804/1000,0))</f>
        <v/>
      </c>
      <c r="R804" s="16" t="n">
        <v>1</v>
      </c>
      <c r="S804" s="19" t="n">
        <v>1.55</v>
      </c>
      <c r="T804" s="19" t="n">
        <v>0.12</v>
      </c>
      <c r="U804" s="17" t="inlineStr">
        <is>
          <t>Tier 1B (Micro Drop, 1-3 km)</t>
        </is>
      </c>
      <c r="V804" s="19" t="n">
        <v>69.7</v>
      </c>
      <c r="W804" s="19" t="n">
        <v>96.09999999999999</v>
      </c>
      <c r="X804" s="19" t="n">
        <v>59.2</v>
      </c>
      <c r="Y804" s="20">
        <f>ROUND(V804*0.35+W804*0.35+X804*0.30,2)</f>
        <v/>
      </c>
      <c r="Z804" s="23" t="inlineStr">
        <is>
          <t>C - Line within 0.5 km; node over 1 km</t>
        </is>
      </c>
      <c r="AA804" s="19" t="n">
        <v>1.544250495702455</v>
      </c>
      <c r="AB804" s="19" t="n">
        <v>0.1125977335841015</v>
      </c>
      <c r="AC804" s="17" t="inlineStr">
        <is>
          <t>MYN001 - TYPE 2 / FOC 144C TALISAY CLS  TO BACONG CLS</t>
        </is>
      </c>
      <c r="AD804" s="17" t="inlineStr">
        <is>
          <t>Locate an authorized closure or handhole and confirm splicing/capacity; nearby cable alone is insufficient.</t>
        </is>
      </c>
      <c r="AE804" s="16" t="n">
        <v>2576</v>
      </c>
    </row>
    <row r="805">
      <c r="A805" s="16" t="n">
        <v>1</v>
      </c>
      <c r="B805" s="16" t="n">
        <v>801</v>
      </c>
      <c r="C805" s="16" t="n">
        <v>801</v>
      </c>
      <c r="D805" s="17" t="inlineStr">
        <is>
          <t>0402123025</t>
        </is>
      </c>
      <c r="E805" s="17" t="inlineStr">
        <is>
          <t>Region IV-A (CALABARZON)</t>
        </is>
      </c>
      <c r="F805" s="17" t="inlineStr">
        <is>
          <t>Cavite</t>
        </is>
      </c>
      <c r="G805" s="17" t="inlineStr">
        <is>
          <t>Gen. Mariano Alvarez</t>
        </is>
      </c>
      <c r="H805" s="18" t="inlineStr">
        <is>
          <t>San Jose</t>
        </is>
      </c>
      <c r="I805" s="18" t="n">
        <v>14.331322</v>
      </c>
      <c r="J805" s="17" t="n">
        <v>121.036912</v>
      </c>
      <c r="K805" s="17" t="inlineStr">
        <is>
          <t>R</t>
        </is>
      </c>
      <c r="L805" s="11" t="n">
        <v>4558</v>
      </c>
      <c r="M805" s="19" t="n">
        <v>3.4</v>
      </c>
      <c r="N805" s="20">
        <f>INT(L805/M805)</f>
        <v/>
      </c>
      <c r="O805" s="20">
        <f>ROUND(N805*0.3,0)</f>
        <v/>
      </c>
      <c r="P805" s="17" t="inlineStr">
        <is>
          <t>Band n50 (1.5 GHz, 100 MHz TDD)</t>
        </is>
      </c>
      <c r="Q805" s="21">
        <f>MAX(1,ROUNDUP(O805/1000,0))</f>
        <v/>
      </c>
      <c r="R805" s="16" t="n">
        <v>1</v>
      </c>
      <c r="S805" s="19" t="n">
        <v>1.5</v>
      </c>
      <c r="T805" s="19" t="n">
        <v>1.52</v>
      </c>
      <c r="U805" s="17" t="inlineStr">
        <is>
          <t>Tier 1B (Micro Drop, 1-3 km)</t>
        </is>
      </c>
      <c r="V805" s="19" t="n">
        <v>70.59999999999999</v>
      </c>
      <c r="W805" s="19" t="n">
        <v>100</v>
      </c>
      <c r="X805" s="19" t="n">
        <v>53.5</v>
      </c>
      <c r="Y805" s="20">
        <f>ROUND(V805*0.35+W805*0.35+X805*0.30,2)</f>
        <v/>
      </c>
      <c r="Z805" s="24" t="inlineStr">
        <is>
          <t>D - Other node or line within 3 km</t>
        </is>
      </c>
      <c r="AA805" s="19" t="n">
        <v>1.496063477560934</v>
      </c>
      <c r="AB805" s="19" t="n">
        <v>1.312067098428016</v>
      </c>
      <c r="AC805" s="17" t="inlineStr">
        <is>
          <t>SPL002
- TYPE 3 / AE SPL002 TO SPL001</t>
        </is>
      </c>
      <c r="AD805" s="17" t="inlineStr">
        <is>
          <t>Compare a routed node lateral with an approved line tap; survey crossings and permissions.</t>
        </is>
      </c>
      <c r="AE805" s="16" t="n">
        <v>4052</v>
      </c>
    </row>
    <row r="806">
      <c r="A806" s="16" t="n">
        <v>1</v>
      </c>
      <c r="B806" s="16" t="n">
        <v>802</v>
      </c>
      <c r="C806" s="16" t="n">
        <v>802</v>
      </c>
      <c r="D806" s="17" t="inlineStr">
        <is>
          <t>0105503022</t>
        </is>
      </c>
      <c r="E806" s="17" t="inlineStr">
        <is>
          <t>Region I (Ilocos Region)</t>
        </is>
      </c>
      <c r="F806" s="17" t="inlineStr">
        <is>
          <t>Pangasinan</t>
        </is>
      </c>
      <c r="G806" s="17" t="inlineStr">
        <is>
          <t>City of Alaminos</t>
        </is>
      </c>
      <c r="H806" s="18" t="inlineStr">
        <is>
          <t>Pocalpocal</t>
        </is>
      </c>
      <c r="I806" s="18" t="n">
        <v>16.151564</v>
      </c>
      <c r="J806" s="17" t="n">
        <v>119.977173</v>
      </c>
      <c r="K806" s="17" t="inlineStr">
        <is>
          <t>R</t>
        </is>
      </c>
      <c r="L806" s="11" t="n">
        <v>2800</v>
      </c>
      <c r="M806" s="19" t="n">
        <v>3.6</v>
      </c>
      <c r="N806" s="20">
        <f>INT(L806/M806)</f>
        <v/>
      </c>
      <c r="O806" s="20">
        <f>ROUND(N806*0.3,0)</f>
        <v/>
      </c>
      <c r="P806" s="17" t="inlineStr">
        <is>
          <t>Band n50 (1.5 GHz, 100 MHz TDD)</t>
        </is>
      </c>
      <c r="Q806" s="21">
        <f>MAX(1,ROUNDUP(O806/1000,0))</f>
        <v/>
      </c>
      <c r="R806" s="16" t="n">
        <v>1</v>
      </c>
      <c r="S806" s="19" t="n">
        <v>0.78</v>
      </c>
      <c r="T806" s="19" t="n">
        <v>0.19</v>
      </c>
      <c r="U806" s="17" t="inlineStr">
        <is>
          <t>Tier 1A (Direct Coloc, &lt;1 km)</t>
        </is>
      </c>
      <c r="V806" s="19" t="n">
        <v>87.2</v>
      </c>
      <c r="W806" s="19" t="n">
        <v>83.40000000000001</v>
      </c>
      <c r="X806" s="19" t="n">
        <v>53.5</v>
      </c>
      <c r="Y806" s="20">
        <f>ROUND(V806*0.35+W806*0.35+X806*0.30,2)</f>
        <v/>
      </c>
      <c r="Z806" s="22" t="inlineStr">
        <is>
          <t>B - Node 0.5-1 km</t>
        </is>
      </c>
      <c r="AA806" s="19" t="n">
        <v>0.7777839743278337</v>
      </c>
      <c r="AB806" s="19" t="n">
        <v>0.1389899110642797</v>
      </c>
      <c r="AC806" s="17" t="inlineStr">
        <is>
          <t>ASP001 - TYPE 2 / ALAMINOS</t>
        </is>
      </c>
      <c r="AD806" s="17" t="inlineStr">
        <is>
          <t>Survey a short node lateral; confirm port/fiber capacity, access and route.</t>
        </is>
      </c>
      <c r="AE806" s="16" t="n">
        <v>1515</v>
      </c>
    </row>
    <row r="807">
      <c r="A807" s="16" t="n">
        <v>1</v>
      </c>
      <c r="B807" s="16" t="n">
        <v>803</v>
      </c>
      <c r="C807" s="16" t="n">
        <v>803</v>
      </c>
      <c r="D807" s="17" t="inlineStr">
        <is>
          <t>0403403023</t>
        </is>
      </c>
      <c r="E807" s="17" t="inlineStr">
        <is>
          <t>Region IV-A (CALABARZON)</t>
        </is>
      </c>
      <c r="F807" s="17" t="inlineStr">
        <is>
          <t>Laguna</t>
        </is>
      </c>
      <c r="G807" s="17" t="inlineStr">
        <is>
          <t>City of Biñan</t>
        </is>
      </c>
      <c r="H807" s="18" t="inlineStr">
        <is>
          <t>Santo Domingo</t>
        </is>
      </c>
      <c r="I807" s="18" t="n">
        <v>14.335987</v>
      </c>
      <c r="J807" s="17" t="n">
        <v>121.080896</v>
      </c>
      <c r="K807" s="17" t="inlineStr">
        <is>
          <t>U</t>
        </is>
      </c>
      <c r="L807" s="11" t="n">
        <v>6751</v>
      </c>
      <c r="M807" s="19" t="n">
        <v>3.3</v>
      </c>
      <c r="N807" s="20">
        <f>INT(L807/M807)</f>
        <v/>
      </c>
      <c r="O807" s="20">
        <f>ROUND(N807*0.3,0)</f>
        <v/>
      </c>
      <c r="P807" s="17" t="inlineStr">
        <is>
          <t>Band n50 (1.5 GHz, 100 MHz TDD)</t>
        </is>
      </c>
      <c r="Q807" s="21">
        <f>MAX(1,ROUNDUP(O807/1000,0))</f>
        <v/>
      </c>
      <c r="R807" s="16" t="n">
        <v>1</v>
      </c>
      <c r="S807" s="19" t="n">
        <v>0.63</v>
      </c>
      <c r="T807" s="19" t="n">
        <v>0.33</v>
      </c>
      <c r="U807" s="17" t="inlineStr">
        <is>
          <t>Tier 1A (Direct Coloc, &lt;1 km)</t>
        </is>
      </c>
      <c r="V807" s="19" t="n">
        <v>91.2</v>
      </c>
      <c r="W807" s="19" t="n">
        <v>100</v>
      </c>
      <c r="X807" s="19" t="n">
        <v>29.5</v>
      </c>
      <c r="Y807" s="20">
        <f>ROUND(V807*0.35+W807*0.35+X807*0.30,2)</f>
        <v/>
      </c>
      <c r="Z807" s="22" t="inlineStr">
        <is>
          <t>B - Node 0.5-1 km</t>
        </is>
      </c>
      <c r="AA807" s="19" t="n">
        <v>0.6261544754092537</v>
      </c>
      <c r="AB807" s="19" t="n">
        <v>0.1508468309509462</v>
      </c>
      <c r="AC807" s="17" t="inlineStr">
        <is>
          <t>BNL001
- TYPE 2 / EXISTING</t>
        </is>
      </c>
      <c r="AD807" s="17" t="inlineStr">
        <is>
          <t>Survey a short node lateral; confirm port/fiber capacity, access and route.</t>
        </is>
      </c>
      <c r="AE807" s="16" t="n">
        <v>1198</v>
      </c>
    </row>
    <row r="808">
      <c r="A808" s="16" t="n">
        <v>1</v>
      </c>
      <c r="B808" s="16" t="n">
        <v>804</v>
      </c>
      <c r="C808" s="16" t="n">
        <v>804</v>
      </c>
      <c r="D808" s="17" t="inlineStr">
        <is>
          <t>0403430009</t>
        </is>
      </c>
      <c r="E808" s="17" t="inlineStr">
        <is>
          <t>Region IV-A (CALABARZON)</t>
        </is>
      </c>
      <c r="F808" s="17" t="inlineStr">
        <is>
          <t>Laguna</t>
        </is>
      </c>
      <c r="G808" s="17" t="inlineStr">
        <is>
          <t>Victoria</t>
        </is>
      </c>
      <c r="H808" s="18" t="inlineStr">
        <is>
          <t>San Francisco</t>
        </is>
      </c>
      <c r="I808" s="18" t="n">
        <v>14.211893</v>
      </c>
      <c r="J808" s="17" t="n">
        <v>121.344362</v>
      </c>
      <c r="K808" s="17" t="inlineStr">
        <is>
          <t>U</t>
        </is>
      </c>
      <c r="L808" s="11" t="n">
        <v>7217</v>
      </c>
      <c r="M808" s="19" t="n">
        <v>3.3</v>
      </c>
      <c r="N808" s="20">
        <f>INT(L808/M808)</f>
        <v/>
      </c>
      <c r="O808" s="20">
        <f>ROUND(N808*0.3,0)</f>
        <v/>
      </c>
      <c r="P808" s="17" t="inlineStr">
        <is>
          <t>Band n50 (1.5 GHz, 100 MHz TDD)</t>
        </is>
      </c>
      <c r="Q808" s="21">
        <f>MAX(1,ROUNDUP(O808/1000,0))</f>
        <v/>
      </c>
      <c r="R808" s="16" t="n">
        <v>1</v>
      </c>
      <c r="S808" s="19" t="n">
        <v>0.63</v>
      </c>
      <c r="T808" s="19" t="n">
        <v>0.77</v>
      </c>
      <c r="U808" s="17" t="inlineStr">
        <is>
          <t>Tier 1A (Direct Coloc, &lt;1 km)</t>
        </is>
      </c>
      <c r="V808" s="19" t="n">
        <v>91.09999999999999</v>
      </c>
      <c r="W808" s="19" t="n">
        <v>100</v>
      </c>
      <c r="X808" s="19" t="n">
        <v>29.5</v>
      </c>
      <c r="Y808" s="20">
        <f>ROUND(V808*0.35+W808*0.35+X808*0.30,2)</f>
        <v/>
      </c>
      <c r="Z808" s="22" t="inlineStr">
        <is>
          <t>B - Node 0.5-1 km</t>
        </is>
      </c>
      <c r="AA808" s="19" t="n">
        <v>0.6278324457738049</v>
      </c>
      <c r="AB808" s="19" t="n">
        <v>0.7527513184150791</v>
      </c>
      <c r="AC808" s="17" t="inlineStr">
        <is>
          <t>VTL001 - BP / CLB001 TO SCL001</t>
        </is>
      </c>
      <c r="AD808" s="17" t="inlineStr">
        <is>
          <t>Survey a short node lateral; confirm port/fiber capacity, access and route.</t>
        </is>
      </c>
      <c r="AE808" s="16" t="n">
        <v>1202</v>
      </c>
    </row>
    <row r="809">
      <c r="A809" s="16" t="n">
        <v>1</v>
      </c>
      <c r="B809" s="16" t="n">
        <v>805</v>
      </c>
      <c r="C809" s="16" t="n">
        <v>805</v>
      </c>
      <c r="D809" s="17" t="inlineStr">
        <is>
          <t>0403417053</t>
        </is>
      </c>
      <c r="E809" s="17" t="inlineStr">
        <is>
          <t>Region IV-A (CALABARZON)</t>
        </is>
      </c>
      <c r="F809" s="17" t="inlineStr">
        <is>
          <t>Laguna</t>
        </is>
      </c>
      <c r="G809" s="17" t="inlineStr">
        <is>
          <t>Nagcarlan</t>
        </is>
      </c>
      <c r="H809" s="18" t="inlineStr">
        <is>
          <t>Yukos</t>
        </is>
      </c>
      <c r="I809" s="18" t="n">
        <v>14.132099</v>
      </c>
      <c r="J809" s="17" t="n">
        <v>121.412986</v>
      </c>
      <c r="K809" s="17" t="inlineStr">
        <is>
          <t>U</t>
        </is>
      </c>
      <c r="L809" s="11" t="n">
        <v>5953</v>
      </c>
      <c r="M809" s="19" t="n">
        <v>3.3</v>
      </c>
      <c r="N809" s="20">
        <f>INT(L809/M809)</f>
        <v/>
      </c>
      <c r="O809" s="20">
        <f>ROUND(N809*0.3,0)</f>
        <v/>
      </c>
      <c r="P809" s="17" t="inlineStr">
        <is>
          <t>Band n50 (1.5 GHz, 100 MHz TDD)</t>
        </is>
      </c>
      <c r="Q809" s="21">
        <f>MAX(1,ROUNDUP(O809/1000,0))</f>
        <v/>
      </c>
      <c r="R809" s="16" t="n">
        <v>1</v>
      </c>
      <c r="S809" s="19" t="n">
        <v>0.63</v>
      </c>
      <c r="T809" s="19" t="n">
        <v>0.26</v>
      </c>
      <c r="U809" s="17" t="inlineStr">
        <is>
          <t>Tier 1A (Direct Coloc, &lt;1 km)</t>
        </is>
      </c>
      <c r="V809" s="19" t="n">
        <v>91.09999999999999</v>
      </c>
      <c r="W809" s="19" t="n">
        <v>100</v>
      </c>
      <c r="X809" s="19" t="n">
        <v>29.5</v>
      </c>
      <c r="Y809" s="20">
        <f>ROUND(V809*0.35+W809*0.35+X809*0.30,2)</f>
        <v/>
      </c>
      <c r="Z809" s="22" t="inlineStr">
        <is>
          <t>B - Node 0.5-1 km</t>
        </is>
      </c>
      <c r="AA809" s="19" t="n">
        <v>0.6255052587692949</v>
      </c>
      <c r="AB809" s="19" t="n">
        <v>0.2558627356315435</v>
      </c>
      <c r="AC809" s="17" t="inlineStr">
        <is>
          <t>NGL001 - TYPE 3 / SPO001 TO LBQ001</t>
        </is>
      </c>
      <c r="AD809" s="17" t="inlineStr">
        <is>
          <t>Survey a short node lateral; confirm port/fiber capacity, access and route.</t>
        </is>
      </c>
      <c r="AE809" s="16" t="n">
        <v>1195</v>
      </c>
    </row>
    <row r="810">
      <c r="A810" s="16" t="n">
        <v>1</v>
      </c>
      <c r="B810" s="16" t="n">
        <v>806</v>
      </c>
      <c r="C810" s="16" t="n">
        <v>806</v>
      </c>
      <c r="D810" s="17" t="inlineStr">
        <is>
          <t>0730600050</t>
        </is>
      </c>
      <c r="E810" s="17" t="inlineStr">
        <is>
          <t>Region VII (Central Visayas)</t>
        </is>
      </c>
      <c r="F810" s="17" t="inlineStr">
        <is>
          <t>Cebu</t>
        </is>
      </c>
      <c r="G810" s="17" t="inlineStr">
        <is>
          <t>City of Cebu</t>
        </is>
      </c>
      <c r="H810" s="18" t="inlineStr">
        <is>
          <t>Pahina Central</t>
        </is>
      </c>
      <c r="I810" s="18" t="n">
        <v>10.297565</v>
      </c>
      <c r="J810" s="17" t="n">
        <v>123.892375</v>
      </c>
      <c r="K810" s="17" t="inlineStr">
        <is>
          <t>U</t>
        </is>
      </c>
      <c r="L810" s="11" t="n">
        <v>5646</v>
      </c>
      <c r="M810" s="19" t="n">
        <v>3.2</v>
      </c>
      <c r="N810" s="20">
        <f>INT(L810/M810)</f>
        <v/>
      </c>
      <c r="O810" s="20">
        <f>ROUND(N810*0.3,0)</f>
        <v/>
      </c>
      <c r="P810" s="17" t="inlineStr">
        <is>
          <t>Band n50 (1.5 GHz, 100 MHz TDD)</t>
        </is>
      </c>
      <c r="Q810" s="21">
        <f>MAX(1,ROUNDUP(O810/1000,0))</f>
        <v/>
      </c>
      <c r="R810" s="16" t="n">
        <v>1</v>
      </c>
      <c r="S810" s="19" t="n">
        <v>0.8100000000000001</v>
      </c>
      <c r="T810" s="19" t="n">
        <v>0.11</v>
      </c>
      <c r="U810" s="17" t="inlineStr">
        <is>
          <t>Tier 1A (Direct Coloc, &lt;1 km)</t>
        </is>
      </c>
      <c r="V810" s="19" t="n">
        <v>86.2</v>
      </c>
      <c r="W810" s="19" t="n">
        <v>100</v>
      </c>
      <c r="X810" s="19" t="n">
        <v>35.2</v>
      </c>
      <c r="Y810" s="20">
        <f>ROUND(V810*0.35+W810*0.35+X810*0.30,2)</f>
        <v/>
      </c>
      <c r="Z810" s="22" t="inlineStr">
        <is>
          <t>B - Node 0.5-1 km</t>
        </is>
      </c>
      <c r="AA810" s="19" t="n">
        <v>0.8136445362348828</v>
      </c>
      <c r="AB810" s="19" t="n">
        <v>0.09446508032680209</v>
      </c>
      <c r="AC810" s="17" t="inlineStr">
        <is>
          <t>CCY001
- TYPE 2 / DANAO - CEBU</t>
        </is>
      </c>
      <c r="AD810" s="17" t="inlineStr">
        <is>
          <t>Survey a short node lateral; confirm port/fiber capacity, access and route.</t>
        </is>
      </c>
      <c r="AE810" s="16" t="n">
        <v>1588</v>
      </c>
    </row>
    <row r="811">
      <c r="A811" s="16" t="n">
        <v>1</v>
      </c>
      <c r="B811" s="16" t="n">
        <v>807</v>
      </c>
      <c r="C811" s="16" t="n">
        <v>807</v>
      </c>
      <c r="D811" s="17" t="inlineStr">
        <is>
          <t>0405804040</t>
        </is>
      </c>
      <c r="E811" s="17" t="inlineStr">
        <is>
          <t>Region IV-A (CALABARZON)</t>
        </is>
      </c>
      <c r="F811" s="17" t="inlineStr">
        <is>
          <t>Rizal</t>
        </is>
      </c>
      <c r="G811" s="17" t="inlineStr">
        <is>
          <t>Binangonan</t>
        </is>
      </c>
      <c r="H811" s="18" t="inlineStr">
        <is>
          <t>Pag-Asa</t>
        </is>
      </c>
      <c r="I811" s="18" t="n">
        <v>14.527012</v>
      </c>
      <c r="J811" s="17" t="n">
        <v>121.160508</v>
      </c>
      <c r="K811" s="17" t="inlineStr">
        <is>
          <t>U</t>
        </is>
      </c>
      <c r="L811" s="11" t="n">
        <v>18644</v>
      </c>
      <c r="M811" s="19" t="n">
        <v>3.6</v>
      </c>
      <c r="N811" s="20">
        <f>INT(L811/M811)</f>
        <v/>
      </c>
      <c r="O811" s="20">
        <f>ROUND(N811*0.3,0)</f>
        <v/>
      </c>
      <c r="P811" s="17" t="inlineStr">
        <is>
          <t>Band n50 (1.5 GHz, 100 MHz TDD)</t>
        </is>
      </c>
      <c r="Q811" s="21">
        <f>MAX(1,ROUNDUP(O811/1000,0))</f>
        <v/>
      </c>
      <c r="R811" s="16" t="n">
        <v>1</v>
      </c>
      <c r="S811" s="19" t="n">
        <v>0.63</v>
      </c>
      <c r="T811" s="19" t="n">
        <v>0.63</v>
      </c>
      <c r="U811" s="17" t="inlineStr">
        <is>
          <t>Tier 1A (Direct Coloc, &lt;1 km)</t>
        </is>
      </c>
      <c r="V811" s="19" t="n">
        <v>91.09999999999999</v>
      </c>
      <c r="W811" s="19" t="n">
        <v>100</v>
      </c>
      <c r="X811" s="19" t="n">
        <v>29.5</v>
      </c>
      <c r="Y811" s="20">
        <f>ROUND(V811*0.35+W811*0.35+X811*0.30,2)</f>
        <v/>
      </c>
      <c r="Z811" s="22" t="inlineStr">
        <is>
          <t>B - Node 0.5-1 km</t>
        </is>
      </c>
      <c r="AA811" s="19" t="n">
        <v>0.6292760253236365</v>
      </c>
      <c r="AB811" s="19" t="n">
        <v>0.6287374363482113</v>
      </c>
      <c r="AC811" s="17" t="inlineStr">
        <is>
          <t>AGR001- TYPE 3 / Aerial 24C</t>
        </is>
      </c>
      <c r="AD811" s="17" t="inlineStr">
        <is>
          <t>Survey a short node lateral; confirm port/fiber capacity, access and route.</t>
        </is>
      </c>
      <c r="AE811" s="16" t="n">
        <v>1205</v>
      </c>
    </row>
    <row r="812">
      <c r="A812" s="16" t="n">
        <v>1</v>
      </c>
      <c r="B812" s="16" t="n">
        <v>808</v>
      </c>
      <c r="C812" s="16" t="n">
        <v>808</v>
      </c>
      <c r="D812" s="17" t="inlineStr">
        <is>
          <t>0401005014</t>
        </is>
      </c>
      <c r="E812" s="17" t="inlineStr">
        <is>
          <t>Region IV-A (CALABARZON)</t>
        </is>
      </c>
      <c r="F812" s="17" t="inlineStr">
        <is>
          <t>Batangas</t>
        </is>
      </c>
      <c r="G812" s="17" t="inlineStr">
        <is>
          <t>Batangas City</t>
        </is>
      </c>
      <c r="H812" s="18" t="inlineStr">
        <is>
          <t>Calicanto</t>
        </is>
      </c>
      <c r="I812" s="18" t="n">
        <v>13.766878</v>
      </c>
      <c r="J812" s="17" t="n">
        <v>121.053364</v>
      </c>
      <c r="K812" s="17" t="inlineStr">
        <is>
          <t>U</t>
        </is>
      </c>
      <c r="L812" s="11" t="n">
        <v>11089</v>
      </c>
      <c r="M812" s="19" t="n">
        <v>3.6</v>
      </c>
      <c r="N812" s="20">
        <f>INT(L812/M812)</f>
        <v/>
      </c>
      <c r="O812" s="20">
        <f>ROUND(N812*0.3,0)</f>
        <v/>
      </c>
      <c r="P812" s="17" t="inlineStr">
        <is>
          <t>Band n50 (1.5 GHz, 100 MHz TDD)</t>
        </is>
      </c>
      <c r="Q812" s="21">
        <f>MAX(1,ROUNDUP(O812/1000,0))</f>
        <v/>
      </c>
      <c r="R812" s="16" t="n">
        <v>1</v>
      </c>
      <c r="S812" s="19" t="n">
        <v>0.63</v>
      </c>
      <c r="T812" s="19" t="n">
        <v>0.22</v>
      </c>
      <c r="U812" s="17" t="inlineStr">
        <is>
          <t>Tier 1A (Direct Coloc, &lt;1 km)</t>
        </is>
      </c>
      <c r="V812" s="19" t="n">
        <v>91.09999999999999</v>
      </c>
      <c r="W812" s="19" t="n">
        <v>100</v>
      </c>
      <c r="X812" s="19" t="n">
        <v>29.5</v>
      </c>
      <c r="Y812" s="20">
        <f>ROUND(V812*0.35+W812*0.35+X812*0.30,2)</f>
        <v/>
      </c>
      <c r="Z812" s="22" t="inlineStr">
        <is>
          <t>B - Node 0.5-1 km</t>
        </is>
      </c>
      <c r="AA812" s="19" t="n">
        <v>0.6273835385907582</v>
      </c>
      <c r="AB812" s="19" t="n">
        <v>0.07489825014822775</v>
      </c>
      <c r="AC812" s="17" t="inlineStr">
        <is>
          <t>BCY001
- TYPE 2 / WP BYB001 TO BCY001</t>
        </is>
      </c>
      <c r="AD812" s="17" t="inlineStr">
        <is>
          <t>Survey a short node lateral; confirm port/fiber capacity, access and route.</t>
        </is>
      </c>
      <c r="AE812" s="16" t="n">
        <v>1200</v>
      </c>
    </row>
    <row r="813">
      <c r="A813" s="16" t="n">
        <v>1</v>
      </c>
      <c r="B813" s="16" t="n">
        <v>809</v>
      </c>
      <c r="C813" s="16" t="n">
        <v>809</v>
      </c>
      <c r="D813" s="17" t="inlineStr">
        <is>
          <t>1130700069</t>
        </is>
      </c>
      <c r="E813" s="17" t="inlineStr">
        <is>
          <t>Region XI (Davao Region)</t>
        </is>
      </c>
      <c r="F813" s="17" t="inlineStr">
        <is>
          <t>Davao del Sur</t>
        </is>
      </c>
      <c r="G813" s="17" t="inlineStr">
        <is>
          <t>City of Davao</t>
        </is>
      </c>
      <c r="H813" s="18" t="inlineStr">
        <is>
          <t>Mandug</t>
        </is>
      </c>
      <c r="I813" s="18" t="n">
        <v>7.155372</v>
      </c>
      <c r="J813" s="17" t="n">
        <v>125.588597</v>
      </c>
      <c r="K813" s="17" t="inlineStr">
        <is>
          <t>U</t>
        </is>
      </c>
      <c r="L813" s="11" t="n">
        <v>15916</v>
      </c>
      <c r="M813" s="19" t="n">
        <v>3.4</v>
      </c>
      <c r="N813" s="20">
        <f>INT(L813/M813)</f>
        <v/>
      </c>
      <c r="O813" s="20">
        <f>ROUND(N813*0.3,0)</f>
        <v/>
      </c>
      <c r="P813" s="17" t="inlineStr">
        <is>
          <t>Band n50 (1.5 GHz, 100 MHz TDD)</t>
        </is>
      </c>
      <c r="Q813" s="21">
        <f>MAX(1,ROUNDUP(O813/1000,0))</f>
        <v/>
      </c>
      <c r="R813" s="16" t="n">
        <v>1</v>
      </c>
      <c r="S813" s="19" t="n">
        <v>0.75</v>
      </c>
      <c r="T813" s="19" t="n">
        <v>0.7</v>
      </c>
      <c r="U813" s="17" t="inlineStr">
        <is>
          <t>Tier 1A (Direct Coloc, &lt;1 km)</t>
        </is>
      </c>
      <c r="V813" s="19" t="n">
        <v>87.8</v>
      </c>
      <c r="W813" s="19" t="n">
        <v>100</v>
      </c>
      <c r="X813" s="19" t="n">
        <v>33.3</v>
      </c>
      <c r="Y813" s="20">
        <f>ROUND(V813*0.35+W813*0.35+X813*0.30,2)</f>
        <v/>
      </c>
      <c r="Z813" s="22" t="inlineStr">
        <is>
          <t>B - Node 0.5-1 km</t>
        </is>
      </c>
      <c r="AA813" s="19" t="n">
        <v>0.7533217555175777</v>
      </c>
      <c r="AB813" s="19" t="n">
        <v>5.872163376426605</v>
      </c>
      <c r="AC813" s="17" t="inlineStr">
        <is>
          <t>DCD010 - TYPE 3 / DAVAO CITY - TRENTO</t>
        </is>
      </c>
      <c r="AD813" s="17" t="inlineStr">
        <is>
          <t>Survey a short node lateral; confirm port/fiber capacity, access and route.</t>
        </is>
      </c>
      <c r="AE813" s="16" t="n">
        <v>1474</v>
      </c>
    </row>
    <row r="814">
      <c r="A814" s="16" t="n">
        <v>1</v>
      </c>
      <c r="B814" s="16" t="n">
        <v>810</v>
      </c>
      <c r="C814" s="16" t="n">
        <v>810</v>
      </c>
      <c r="D814" s="17" t="inlineStr">
        <is>
          <t>1030500041</t>
        </is>
      </c>
      <c r="E814" s="17" t="inlineStr">
        <is>
          <t>Region X (Northern Mindanao)</t>
        </is>
      </c>
      <c r="F814" s="17" t="inlineStr">
        <is>
          <t>Misamis Oriental</t>
        </is>
      </c>
      <c r="G814" s="17" t="inlineStr">
        <is>
          <t>City of Cagayan De Oro</t>
        </is>
      </c>
      <c r="H814" s="18" t="inlineStr">
        <is>
          <t>Bugo</t>
        </is>
      </c>
      <c r="I814" s="18" t="n">
        <v>8.503537</v>
      </c>
      <c r="J814" s="17" t="n">
        <v>124.752725</v>
      </c>
      <c r="K814" s="17" t="inlineStr">
        <is>
          <t>U</t>
        </is>
      </c>
      <c r="L814" s="11" t="n">
        <v>31796</v>
      </c>
      <c r="M814" s="19" t="n">
        <v>3.6</v>
      </c>
      <c r="N814" s="20">
        <f>INT(L814/M814)</f>
        <v/>
      </c>
      <c r="O814" s="20">
        <f>ROUND(N814*0.3,0)</f>
        <v/>
      </c>
      <c r="P814" s="17" t="inlineStr">
        <is>
          <t>Band n50 (1.5 GHz, 100 MHz TDD)</t>
        </is>
      </c>
      <c r="Q814" s="21">
        <f>MAX(1,ROUNDUP(O814/1000,0))</f>
        <v/>
      </c>
      <c r="R814" s="16" t="n">
        <v>1</v>
      </c>
      <c r="S814" s="19" t="n">
        <v>0.7</v>
      </c>
      <c r="T814" s="19" t="n">
        <v>0.28</v>
      </c>
      <c r="U814" s="17" t="inlineStr">
        <is>
          <t>Tier 1A (Direct Coloc, &lt;1 km)</t>
        </is>
      </c>
      <c r="V814" s="19" t="n">
        <v>89.2</v>
      </c>
      <c r="W814" s="19" t="n">
        <v>98.59999999999999</v>
      </c>
      <c r="X814" s="19" t="n">
        <v>33.3</v>
      </c>
      <c r="Y814" s="20">
        <f>ROUND(V814*0.35+W814*0.35+X814*0.30,2)</f>
        <v/>
      </c>
      <c r="Z814" s="22" t="inlineStr">
        <is>
          <t>B - Node 0.5-1 km</t>
        </is>
      </c>
      <c r="AA814" s="19" t="n">
        <v>0.6995533242175173</v>
      </c>
      <c r="AB814" s="19" t="n">
        <v>0.06023824515594305</v>
      </c>
      <c r="AC814" s="17" t="inlineStr">
        <is>
          <t>COM002 - TYPE 3 / CDO - BUENAVISTA via GINGOOG</t>
        </is>
      </c>
      <c r="AD814" s="17" t="inlineStr">
        <is>
          <t>Survey a short node lateral; confirm port/fiber capacity, access and route.</t>
        </is>
      </c>
      <c r="AE814" s="16" t="n">
        <v>1363</v>
      </c>
    </row>
    <row r="815">
      <c r="A815" s="16" t="n">
        <v>1</v>
      </c>
      <c r="B815" s="16" t="n">
        <v>811</v>
      </c>
      <c r="C815" s="16" t="n">
        <v>811</v>
      </c>
      <c r="D815" s="17" t="inlineStr">
        <is>
          <t>0304904010</t>
        </is>
      </c>
      <c r="E815" s="17" t="inlineStr">
        <is>
          <t>Region III (Central Luzon)</t>
        </is>
      </c>
      <c r="F815" s="17" t="inlineStr">
        <is>
          <t>Nueva Ecija</t>
        </is>
      </c>
      <c r="G815" s="17" t="inlineStr">
        <is>
          <t>Cabiao</t>
        </is>
      </c>
      <c r="H815" s="18" t="inlineStr">
        <is>
          <t>Palasinan</t>
        </is>
      </c>
      <c r="I815" s="18" t="n">
        <v>15.253643</v>
      </c>
      <c r="J815" s="17" t="n">
        <v>120.856283</v>
      </c>
      <c r="K815" s="17" t="inlineStr">
        <is>
          <t>R</t>
        </is>
      </c>
      <c r="L815" s="11" t="n">
        <v>3900</v>
      </c>
      <c r="M815" s="19" t="n">
        <v>3.5</v>
      </c>
      <c r="N815" s="20">
        <f>INT(L815/M815)</f>
        <v/>
      </c>
      <c r="O815" s="20">
        <f>ROUND(N815*0.3,0)</f>
        <v/>
      </c>
      <c r="P815" s="17" t="inlineStr">
        <is>
          <t>Band n50 (1.5 GHz, 100 MHz TDD)</t>
        </is>
      </c>
      <c r="Q815" s="21">
        <f>MAX(1,ROUNDUP(O815/1000,0))</f>
        <v/>
      </c>
      <c r="R815" s="16" t="n">
        <v>1</v>
      </c>
      <c r="S815" s="19" t="n">
        <v>1.51</v>
      </c>
      <c r="T815" s="19" t="n">
        <v>0.43</v>
      </c>
      <c r="U815" s="17" t="inlineStr">
        <is>
          <t>Tier 1B (Micro Drop, 1-3 km)</t>
        </is>
      </c>
      <c r="V815" s="19" t="n">
        <v>70.40000000000001</v>
      </c>
      <c r="W815" s="19" t="n">
        <v>100</v>
      </c>
      <c r="X815" s="19" t="n">
        <v>53.5</v>
      </c>
      <c r="Y815" s="20">
        <f>ROUND(V815*0.35+W815*0.35+X815*0.30,2)</f>
        <v/>
      </c>
      <c r="Z815" s="23" t="inlineStr">
        <is>
          <t>C - Line within 0.5 km; node over 1 km</t>
        </is>
      </c>
      <c r="AA815" s="19" t="n">
        <v>1.510671710531673</v>
      </c>
      <c r="AB815" s="19" t="n">
        <v>0.3849602507196435</v>
      </c>
      <c r="AC815" s="17" t="inlineStr">
        <is>
          <t>CAN001 - BP / SANTA ROSA TO ARAYAT</t>
        </is>
      </c>
      <c r="AD815" s="17" t="inlineStr">
        <is>
          <t>Locate an authorized closure or handhole and confirm splicing/capacity; nearby cable alone is insufficient.</t>
        </is>
      </c>
      <c r="AE815" s="16" t="n">
        <v>3018</v>
      </c>
    </row>
    <row r="816">
      <c r="A816" s="16" t="n">
        <v>1</v>
      </c>
      <c r="B816" s="16" t="n">
        <v>812</v>
      </c>
      <c r="C816" s="16" t="n">
        <v>812</v>
      </c>
      <c r="D816" s="17" t="inlineStr">
        <is>
          <t>0405808005</t>
        </is>
      </c>
      <c r="E816" s="17" t="inlineStr">
        <is>
          <t>Region IV-A (CALABARZON)</t>
        </is>
      </c>
      <c r="F816" s="17" t="inlineStr">
        <is>
          <t>Rizal</t>
        </is>
      </c>
      <c r="G816" s="17" t="inlineStr">
        <is>
          <t>Rodriguez</t>
        </is>
      </c>
      <c r="H816" s="18" t="inlineStr">
        <is>
          <t>Manggahan</t>
        </is>
      </c>
      <c r="I816" s="18" t="n">
        <v>14.723456</v>
      </c>
      <c r="J816" s="17" t="n">
        <v>121.142972</v>
      </c>
      <c r="K816" s="17" t="inlineStr">
        <is>
          <t>U</t>
        </is>
      </c>
      <c r="L816" s="11" t="n">
        <v>17089</v>
      </c>
      <c r="M816" s="19" t="n">
        <v>3.6</v>
      </c>
      <c r="N816" s="20">
        <f>INT(L816/M816)</f>
        <v/>
      </c>
      <c r="O816" s="20">
        <f>ROUND(N816*0.3,0)</f>
        <v/>
      </c>
      <c r="P816" s="17" t="inlineStr">
        <is>
          <t>Band n50 (1.5 GHz, 100 MHz TDD)</t>
        </is>
      </c>
      <c r="Q816" s="21">
        <f>MAX(1,ROUNDUP(O816/1000,0))</f>
        <v/>
      </c>
      <c r="R816" s="16" t="n">
        <v>1</v>
      </c>
      <c r="S816" s="19" t="n">
        <v>0.63</v>
      </c>
      <c r="T816" s="19" t="n">
        <v>0.31</v>
      </c>
      <c r="U816" s="17" t="inlineStr">
        <is>
          <t>Tier 1A (Direct Coloc, &lt;1 km)</t>
        </is>
      </c>
      <c r="V816" s="19" t="n">
        <v>91</v>
      </c>
      <c r="W816" s="19" t="n">
        <v>100</v>
      </c>
      <c r="X816" s="19" t="n">
        <v>29.5</v>
      </c>
      <c r="Y816" s="20">
        <f>ROUND(V816*0.35+W816*0.35+X816*0.30,2)</f>
        <v/>
      </c>
      <c r="Z816" s="22" t="inlineStr">
        <is>
          <t>B - Node 0.5-1 km</t>
        </is>
      </c>
      <c r="AA816" s="19" t="n">
        <v>0.6295162840072089</v>
      </c>
      <c r="AB816" s="19" t="n">
        <v>0.2291004780167782</v>
      </c>
      <c r="AC816" s="17" t="inlineStr">
        <is>
          <t>ROD001 - TYPE 3 / Aerial 24C</t>
        </is>
      </c>
      <c r="AD816" s="17" t="inlineStr">
        <is>
          <t>Survey a short node lateral; confirm port/fiber capacity, access and route.</t>
        </is>
      </c>
      <c r="AE816" s="16" t="n">
        <v>1207</v>
      </c>
    </row>
    <row r="817">
      <c r="A817" s="16" t="n">
        <v>1</v>
      </c>
      <c r="B817" s="16" t="n">
        <v>813</v>
      </c>
      <c r="C817" s="16" t="n">
        <v>813</v>
      </c>
      <c r="D817" s="17" t="inlineStr">
        <is>
          <t>1600209009</t>
        </is>
      </c>
      <c r="E817" s="17" t="inlineStr">
        <is>
          <t>Region XIII (Caraga)</t>
        </is>
      </c>
      <c r="F817" s="17" t="inlineStr">
        <is>
          <t>Agusan del Norte</t>
        </is>
      </c>
      <c r="G817" s="17" t="inlineStr">
        <is>
          <t>Nasipit</t>
        </is>
      </c>
      <c r="H817" s="18" t="inlineStr">
        <is>
          <t>Kinabjangan</t>
        </is>
      </c>
      <c r="I817" s="18" t="n">
        <v>8.974432999999999</v>
      </c>
      <c r="J817" s="17" t="n">
        <v>125.360088</v>
      </c>
      <c r="K817" s="17" t="inlineStr">
        <is>
          <t>R</t>
        </is>
      </c>
      <c r="L817" s="11" t="n">
        <v>3980</v>
      </c>
      <c r="M817" s="19" t="n">
        <v>4.1</v>
      </c>
      <c r="N817" s="20">
        <f>INT(L817/M817)</f>
        <v/>
      </c>
      <c r="O817" s="20">
        <f>ROUND(N817*0.3,0)</f>
        <v/>
      </c>
      <c r="P817" s="17" t="inlineStr">
        <is>
          <t>Band n50 (1.5 GHz, 100 MHz TDD)</t>
        </is>
      </c>
      <c r="Q817" s="21">
        <f>MAX(1,ROUNDUP(O817/1000,0))</f>
        <v/>
      </c>
      <c r="R817" s="16" t="n">
        <v>1</v>
      </c>
      <c r="S817" s="19" t="n">
        <v>1.47</v>
      </c>
      <c r="T817" s="19" t="n">
        <v>0.07000000000000001</v>
      </c>
      <c r="U817" s="17" t="inlineStr">
        <is>
          <t>Tier 1B (Micro Drop, 1-3 km)</t>
        </is>
      </c>
      <c r="V817" s="19" t="n">
        <v>71.2</v>
      </c>
      <c r="W817" s="19" t="n">
        <v>96</v>
      </c>
      <c r="X817" s="19" t="n">
        <v>57.3</v>
      </c>
      <c r="Y817" s="20">
        <f>ROUND(V817*0.35+W817*0.35+X817*0.30,2)</f>
        <v/>
      </c>
      <c r="Z817" s="23" t="inlineStr">
        <is>
          <t>C - Line within 0.5 km; node over 1 km</t>
        </is>
      </c>
      <c r="AA817" s="19" t="n">
        <v>1.474833521265337</v>
      </c>
      <c r="AB817" s="19" t="n">
        <v>0.03481210660039044</v>
      </c>
      <c r="AC817" s="17" t="inlineStr">
        <is>
          <t>NTA001 - BP / CDO - BUENAVISTA via GINGOOG</t>
        </is>
      </c>
      <c r="AD817" s="17" t="inlineStr">
        <is>
          <t>Locate an authorized closure or handhole and confirm splicing/capacity; nearby cable alone is insufficient.</t>
        </is>
      </c>
      <c r="AE817" s="16" t="n">
        <v>2199</v>
      </c>
    </row>
    <row r="818">
      <c r="A818" s="16" t="n">
        <v>1</v>
      </c>
      <c r="B818" s="16" t="n">
        <v>814</v>
      </c>
      <c r="C818" s="16" t="n">
        <v>814</v>
      </c>
      <c r="D818" s="17" t="inlineStr">
        <is>
          <t>0105526007</t>
        </is>
      </c>
      <c r="E818" s="17" t="inlineStr">
        <is>
          <t>Region I (Ilocos Region)</t>
        </is>
      </c>
      <c r="F818" s="17" t="inlineStr">
        <is>
          <t>Pangasinan</t>
        </is>
      </c>
      <c r="G818" s="17" t="inlineStr">
        <is>
          <t>Mangaldan</t>
        </is>
      </c>
      <c r="H818" s="18" t="inlineStr">
        <is>
          <t>Bateng</t>
        </is>
      </c>
      <c r="I818" s="18" t="n">
        <v>16.062584</v>
      </c>
      <c r="J818" s="17" t="n">
        <v>120.408535</v>
      </c>
      <c r="K818" s="17" t="inlineStr">
        <is>
          <t>R</t>
        </is>
      </c>
      <c r="L818" s="11" t="n">
        <v>2912</v>
      </c>
      <c r="M818" s="19" t="n">
        <v>3.6</v>
      </c>
      <c r="N818" s="20">
        <f>INT(L818/M818)</f>
        <v/>
      </c>
      <c r="O818" s="20">
        <f>ROUND(N818*0.3,0)</f>
        <v/>
      </c>
      <c r="P818" s="17" t="inlineStr">
        <is>
          <t>Band n50 (1.5 GHz, 100 MHz TDD)</t>
        </is>
      </c>
      <c r="Q818" s="21">
        <f>MAX(1,ROUNDUP(O818/1000,0))</f>
        <v/>
      </c>
      <c r="R818" s="16" t="n">
        <v>1</v>
      </c>
      <c r="S818" s="19" t="n">
        <v>0.89</v>
      </c>
      <c r="T818" s="19" t="n">
        <v>0.51</v>
      </c>
      <c r="U818" s="17" t="inlineStr">
        <is>
          <t>Tier 1A (Direct Coloc, &lt;1 km)</t>
        </is>
      </c>
      <c r="V818" s="19" t="n">
        <v>84.40000000000001</v>
      </c>
      <c r="W818" s="19" t="n">
        <v>85.90000000000001</v>
      </c>
      <c r="X818" s="19" t="n">
        <v>53.5</v>
      </c>
      <c r="Y818" s="20">
        <f>ROUND(V818*0.35+W818*0.35+X818*0.30,2)</f>
        <v/>
      </c>
      <c r="Z818" s="22" t="inlineStr">
        <is>
          <t>B - Node 0.5-1 km</t>
        </is>
      </c>
      <c r="AA818" s="19" t="n">
        <v>0.8843648799323384</v>
      </c>
      <c r="AB818" s="19" t="n">
        <v>0.5118242325100701</v>
      </c>
      <c r="AC818" s="17" t="inlineStr">
        <is>
          <t>MDP001
- TYPE 3 / MANGALDAN</t>
        </is>
      </c>
      <c r="AD818" s="17" t="inlineStr">
        <is>
          <t>Survey a short node lateral; confirm port/fiber capacity, access and route.</t>
        </is>
      </c>
      <c r="AE818" s="16" t="n">
        <v>1740</v>
      </c>
    </row>
    <row r="819">
      <c r="A819" s="16" t="n">
        <v>1</v>
      </c>
      <c r="B819" s="16" t="n">
        <v>815</v>
      </c>
      <c r="C819" s="16" t="n">
        <v>815</v>
      </c>
      <c r="D819" s="17" t="inlineStr">
        <is>
          <t>0405648016</t>
        </is>
      </c>
      <c r="E819" s="17" t="inlineStr">
        <is>
          <t>Region IV-A (CALABARZON)</t>
        </is>
      </c>
      <c r="F819" s="17" t="inlineStr">
        <is>
          <t>Quezon</t>
        </is>
      </c>
      <c r="G819" s="17" t="inlineStr">
        <is>
          <t>Tiaong</t>
        </is>
      </c>
      <c r="H819" s="18" t="inlineStr">
        <is>
          <t>Lumingon</t>
        </is>
      </c>
      <c r="I819" s="18" t="n">
        <v>13.960704</v>
      </c>
      <c r="J819" s="17" t="n">
        <v>121.32573</v>
      </c>
      <c r="K819" s="17" t="inlineStr">
        <is>
          <t>U</t>
        </is>
      </c>
      <c r="L819" s="11" t="n">
        <v>4592</v>
      </c>
      <c r="M819" s="19" t="n">
        <v>3.8</v>
      </c>
      <c r="N819" s="20">
        <f>INT(L819/M819)</f>
        <v/>
      </c>
      <c r="O819" s="20">
        <f>ROUND(N819*0.3,0)</f>
        <v/>
      </c>
      <c r="P819" s="17" t="inlineStr">
        <is>
          <t>Band n50 (1.5 GHz, 100 MHz TDD)</t>
        </is>
      </c>
      <c r="Q819" s="21">
        <f>MAX(1,ROUNDUP(O819/1000,0))</f>
        <v/>
      </c>
      <c r="R819" s="16" t="n">
        <v>1</v>
      </c>
      <c r="S819" s="19" t="n">
        <v>0.64</v>
      </c>
      <c r="T819" s="19" t="n">
        <v>0.25</v>
      </c>
      <c r="U819" s="17" t="inlineStr">
        <is>
          <t>Tier 1A (Direct Coloc, &lt;1 km)</t>
        </is>
      </c>
      <c r="V819" s="19" t="n">
        <v>90.90000000000001</v>
      </c>
      <c r="W819" s="19" t="n">
        <v>100</v>
      </c>
      <c r="X819" s="19" t="n">
        <v>29.5</v>
      </c>
      <c r="Y819" s="20">
        <f>ROUND(V819*0.35+W819*0.35+X819*0.30,2)</f>
        <v/>
      </c>
      <c r="Z819" s="22" t="inlineStr">
        <is>
          <t>B - Node 0.5-1 km</t>
        </is>
      </c>
      <c r="AA819" s="19" t="n">
        <v>0.6353041630285092</v>
      </c>
      <c r="AB819" s="19" t="n">
        <v>0.2313378048444461</v>
      </c>
      <c r="AC819" s="17" t="inlineStr">
        <is>
          <t>TIQ001
- TYPE 3 / UG TIQ001 TO SRQ001</t>
        </is>
      </c>
      <c r="AD819" s="17" t="inlineStr">
        <is>
          <t>Survey a short node lateral; confirm port/fiber capacity, access and route.</t>
        </is>
      </c>
      <c r="AE819" s="16" t="n">
        <v>1219</v>
      </c>
    </row>
    <row r="820">
      <c r="A820" s="16" t="n">
        <v>1</v>
      </c>
      <c r="B820" s="16" t="n">
        <v>816</v>
      </c>
      <c r="C820" s="16" t="n">
        <v>816</v>
      </c>
      <c r="D820" s="17" t="inlineStr">
        <is>
          <t>0501705040</t>
        </is>
      </c>
      <c r="E820" s="17" t="inlineStr">
        <is>
          <t>Region V (Bicol Region)</t>
        </is>
      </c>
      <c r="F820" s="17" t="inlineStr">
        <is>
          <t>Camarines Sur</t>
        </is>
      </c>
      <c r="G820" s="17" t="inlineStr">
        <is>
          <t>Buhi</t>
        </is>
      </c>
      <c r="H820" s="18" t="inlineStr">
        <is>
          <t>Lourdes</t>
        </is>
      </c>
      <c r="I820" s="18" t="n">
        <v>13.40807</v>
      </c>
      <c r="J820" s="17" t="n">
        <v>123.50534</v>
      </c>
      <c r="K820" s="17" t="inlineStr">
        <is>
          <t>R</t>
        </is>
      </c>
      <c r="L820" s="11" t="n">
        <v>3832</v>
      </c>
      <c r="M820" s="19" t="n">
        <v>4.2</v>
      </c>
      <c r="N820" s="20">
        <f>INT(L820/M820)</f>
        <v/>
      </c>
      <c r="O820" s="20">
        <f>ROUND(N820*0.3,0)</f>
        <v/>
      </c>
      <c r="P820" s="17" t="inlineStr">
        <is>
          <t>Band n50 (1.5 GHz, 100 MHz TDD)</t>
        </is>
      </c>
      <c r="Q820" s="21">
        <f>MAX(1,ROUNDUP(O820/1000,0))</f>
        <v/>
      </c>
      <c r="R820" s="16" t="n">
        <v>1</v>
      </c>
      <c r="S820" s="19" t="n">
        <v>1.3</v>
      </c>
      <c r="T820" s="19" t="n">
        <v>0.13</v>
      </c>
      <c r="U820" s="17" t="inlineStr">
        <is>
          <t>Tier 1B (Micro Drop, 1-3 km)</t>
        </is>
      </c>
      <c r="V820" s="19" t="n">
        <v>74.8</v>
      </c>
      <c r="W820" s="19" t="n">
        <v>90.7</v>
      </c>
      <c r="X820" s="19" t="n">
        <v>59.2</v>
      </c>
      <c r="Y820" s="20">
        <f>ROUND(V820*0.35+W820*0.35+X820*0.30,2)</f>
        <v/>
      </c>
      <c r="Z820" s="24" t="inlineStr">
        <is>
          <t>D - Other node or line within 3 km</t>
        </is>
      </c>
      <c r="AA820" s="19" t="n">
        <v>1.300887079951534</v>
      </c>
      <c r="AB820" s="19" t="n">
        <v>9.381967055574648</v>
      </c>
      <c r="AC820" s="17" t="inlineStr">
        <is>
          <t>BIC001 - BP / NAGA - IRIGA</t>
        </is>
      </c>
      <c r="AD820" s="17" t="inlineStr">
        <is>
          <t>Compare a routed node lateral with an approved line tap; survey crossings and permissions.</t>
        </is>
      </c>
      <c r="AE820" s="16" t="n">
        <v>4033</v>
      </c>
    </row>
    <row r="821">
      <c r="A821" s="16" t="n">
        <v>1</v>
      </c>
      <c r="B821" s="16" t="n">
        <v>817</v>
      </c>
      <c r="C821" s="16" t="n">
        <v>817</v>
      </c>
      <c r="D821" s="17" t="inlineStr">
        <is>
          <t>0403402003</t>
        </is>
      </c>
      <c r="E821" s="17" t="inlineStr">
        <is>
          <t>Region IV-A (CALABARZON)</t>
        </is>
      </c>
      <c r="F821" s="17" t="inlineStr">
        <is>
          <t>Laguna</t>
        </is>
      </c>
      <c r="G821" s="17" t="inlineStr">
        <is>
          <t>Bay</t>
        </is>
      </c>
      <c r="H821" s="18" t="inlineStr">
        <is>
          <t>Dila</t>
        </is>
      </c>
      <c r="I821" s="18" t="n">
        <v>14.18086</v>
      </c>
      <c r="J821" s="17" t="n">
        <v>121.286363</v>
      </c>
      <c r="K821" s="17" t="inlineStr">
        <is>
          <t>U</t>
        </is>
      </c>
      <c r="L821" s="11" t="n">
        <v>7412</v>
      </c>
      <c r="M821" s="19" t="n">
        <v>3.3</v>
      </c>
      <c r="N821" s="20">
        <f>INT(L821/M821)</f>
        <v/>
      </c>
      <c r="O821" s="20">
        <f>ROUND(N821*0.3,0)</f>
        <v/>
      </c>
      <c r="P821" s="17" t="inlineStr">
        <is>
          <t>Band n50 (1.5 GHz, 100 MHz TDD)</t>
        </is>
      </c>
      <c r="Q821" s="21">
        <f>MAX(1,ROUNDUP(O821/1000,0))</f>
        <v/>
      </c>
      <c r="R821" s="16" t="n">
        <v>1</v>
      </c>
      <c r="S821" s="19" t="n">
        <v>0.64</v>
      </c>
      <c r="T821" s="19" t="n">
        <v>0.19</v>
      </c>
      <c r="U821" s="17" t="inlineStr">
        <is>
          <t>Tier 1A (Direct Coloc, &lt;1 km)</t>
        </is>
      </c>
      <c r="V821" s="19" t="n">
        <v>90.90000000000001</v>
      </c>
      <c r="W821" s="19" t="n">
        <v>100</v>
      </c>
      <c r="X821" s="19" t="n">
        <v>29.5</v>
      </c>
      <c r="Y821" s="20">
        <f>ROUND(V821*0.35+W821*0.35+X821*0.30,2)</f>
        <v/>
      </c>
      <c r="Z821" s="22" t="inlineStr">
        <is>
          <t>B - Node 0.5-1 km</t>
        </is>
      </c>
      <c r="AA821" s="19" t="n">
        <v>0.6374457639783967</v>
      </c>
      <c r="AB821" s="19" t="n">
        <v>0.174795364575488</v>
      </c>
      <c r="AC821" s="17" t="inlineStr">
        <is>
          <t>BAY001
- BP / SEGMENT 27 (STA CRUZ - CALAMBA)</t>
        </is>
      </c>
      <c r="AD821" s="17" t="inlineStr">
        <is>
          <t>Survey a short node lateral; confirm port/fiber capacity, access and route.</t>
        </is>
      </c>
      <c r="AE821" s="16" t="n">
        <v>1222</v>
      </c>
    </row>
    <row r="822">
      <c r="A822" s="16" t="n">
        <v>1</v>
      </c>
      <c r="B822" s="16" t="n">
        <v>818</v>
      </c>
      <c r="C822" s="16" t="n">
        <v>818</v>
      </c>
      <c r="D822" s="17" t="inlineStr">
        <is>
          <t>0301420013</t>
        </is>
      </c>
      <c r="E822" s="17" t="inlineStr">
        <is>
          <t>Region III (Central Luzon)</t>
        </is>
      </c>
      <c r="F822" s="17" t="inlineStr">
        <is>
          <t>Bulacan</t>
        </is>
      </c>
      <c r="G822" s="17" t="inlineStr">
        <is>
          <t>City of San Jose Del Monte</t>
        </is>
      </c>
      <c r="H822" s="18" t="inlineStr">
        <is>
          <t>San Martin I</t>
        </is>
      </c>
      <c r="I822" s="18" t="n">
        <v>14.824802</v>
      </c>
      <c r="J822" s="17" t="n">
        <v>121.070548</v>
      </c>
      <c r="K822" s="17" t="inlineStr">
        <is>
          <t>R</t>
        </is>
      </c>
      <c r="L822" s="11" t="n">
        <v>4280</v>
      </c>
      <c r="M822" s="19" t="n">
        <v>3.5</v>
      </c>
      <c r="N822" s="20">
        <f>INT(L822/M822)</f>
        <v/>
      </c>
      <c r="O822" s="20">
        <f>ROUND(N822*0.3,0)</f>
        <v/>
      </c>
      <c r="P822" s="17" t="inlineStr">
        <is>
          <t>Band n50 (1.5 GHz, 100 MHz TDD)</t>
        </is>
      </c>
      <c r="Q822" s="21">
        <f>MAX(1,ROUNDUP(O822/1000,0))</f>
        <v/>
      </c>
      <c r="R822" s="16" t="n">
        <v>1</v>
      </c>
      <c r="S822" s="19" t="n">
        <v>1.06</v>
      </c>
      <c r="T822" s="19" t="n">
        <v>2.76</v>
      </c>
      <c r="U822" s="17" t="inlineStr">
        <is>
          <t>Tier 1B (Micro Drop, 1-3 km)</t>
        </is>
      </c>
      <c r="V822" s="19" t="n">
        <v>70.3</v>
      </c>
      <c r="W822" s="19" t="n">
        <v>100</v>
      </c>
      <c r="X822" s="19" t="n">
        <v>53.5</v>
      </c>
      <c r="Y822" s="20">
        <f>ROUND(V822*0.35+W822*0.35+X822*0.30,2)</f>
        <v/>
      </c>
      <c r="Z822" s="24" t="inlineStr">
        <is>
          <t>D - Other node or line within 3 km</t>
        </is>
      </c>
      <c r="AA822" s="19" t="n">
        <v>1.053570486375712</v>
      </c>
      <c r="AB822" s="19" t="n">
        <v>3.420378296085834</v>
      </c>
      <c r="AC822" s="17" t="inlineStr">
        <is>
          <t>SJD003
- BP / STA MARIA TO BRGY 181</t>
        </is>
      </c>
      <c r="AD822" s="17" t="inlineStr">
        <is>
          <t>Compare a routed node lateral with an approved line tap; survey crossings and permissions.</t>
        </is>
      </c>
      <c r="AE822" s="16" t="n">
        <v>3700</v>
      </c>
    </row>
    <row r="823">
      <c r="A823" s="16" t="n">
        <v>1</v>
      </c>
      <c r="B823" s="16" t="n">
        <v>819</v>
      </c>
      <c r="C823" s="16" t="n">
        <v>819</v>
      </c>
      <c r="D823" s="17" t="inlineStr">
        <is>
          <t>0730600083</t>
        </is>
      </c>
      <c r="E823" s="17" t="inlineStr">
        <is>
          <t>Region VII (Central Visayas)</t>
        </is>
      </c>
      <c r="F823" s="17" t="inlineStr">
        <is>
          <t>Cebu</t>
        </is>
      </c>
      <c r="G823" s="17" t="inlineStr">
        <is>
          <t>City of Cebu</t>
        </is>
      </c>
      <c r="H823" s="18" t="inlineStr">
        <is>
          <t>Tejero</t>
        </is>
      </c>
      <c r="I823" s="18" t="n">
        <v>10.300688</v>
      </c>
      <c r="J823" s="17" t="n">
        <v>123.90664</v>
      </c>
      <c r="K823" s="17" t="inlineStr">
        <is>
          <t>U</t>
        </is>
      </c>
      <c r="L823" s="11" t="n">
        <v>14101</v>
      </c>
      <c r="M823" s="19" t="n">
        <v>3.2</v>
      </c>
      <c r="N823" s="20">
        <f>INT(L823/M823)</f>
        <v/>
      </c>
      <c r="O823" s="20">
        <f>ROUND(N823*0.3,0)</f>
        <v/>
      </c>
      <c r="P823" s="17" t="inlineStr">
        <is>
          <t>Band n50 (1.5 GHz, 100 MHz TDD)</t>
        </is>
      </c>
      <c r="Q823" s="21">
        <f>MAX(1,ROUNDUP(O823/1000,0))</f>
        <v/>
      </c>
      <c r="R823" s="16" t="n">
        <v>1</v>
      </c>
      <c r="S823" s="19" t="n">
        <v>0.82</v>
      </c>
      <c r="T823" s="19" t="n">
        <v>0.5</v>
      </c>
      <c r="U823" s="17" t="inlineStr">
        <is>
          <t>Tier 1A (Direct Coloc, &lt;1 km)</t>
        </is>
      </c>
      <c r="V823" s="19" t="n">
        <v>86</v>
      </c>
      <c r="W823" s="19" t="n">
        <v>100</v>
      </c>
      <c r="X823" s="19" t="n">
        <v>35.2</v>
      </c>
      <c r="Y823" s="20">
        <f>ROUND(V823*0.35+W823*0.35+X823*0.30,2)</f>
        <v/>
      </c>
      <c r="Z823" s="22" t="inlineStr">
        <is>
          <t>B - Node 0.5-1 km</t>
        </is>
      </c>
      <c r="AA823" s="19" t="n">
        <v>0.8252533436187763</v>
      </c>
      <c r="AB823" s="19" t="n">
        <v>0.5026384568813665</v>
      </c>
      <c r="AC823" s="17" t="inlineStr">
        <is>
          <t>CCY001
- TYPE 2 / DANAO - CEBU</t>
        </is>
      </c>
      <c r="AD823" s="17" t="inlineStr">
        <is>
          <t>Survey a short node lateral; confirm port/fiber capacity, access and route.</t>
        </is>
      </c>
      <c r="AE823" s="16" t="n">
        <v>1615</v>
      </c>
    </row>
    <row r="824">
      <c r="A824" s="16" t="n">
        <v>1</v>
      </c>
      <c r="B824" s="16" t="n">
        <v>820</v>
      </c>
      <c r="C824" s="16" t="n">
        <v>820</v>
      </c>
      <c r="D824" s="17" t="inlineStr">
        <is>
          <t>0506210006</t>
        </is>
      </c>
      <c r="E824" s="17" t="inlineStr">
        <is>
          <t>Region V (Bicol Region)</t>
        </is>
      </c>
      <c r="F824" s="17" t="inlineStr">
        <is>
          <t>Sorsogon</t>
        </is>
      </c>
      <c r="G824" s="17" t="inlineStr">
        <is>
          <t>Juban</t>
        </is>
      </c>
      <c r="H824" s="18" t="inlineStr">
        <is>
          <t>Buraburan</t>
        </is>
      </c>
      <c r="I824" s="18" t="n">
        <v>12.775727</v>
      </c>
      <c r="J824" s="17" t="n">
        <v>123.990667</v>
      </c>
      <c r="K824" s="17" t="inlineStr">
        <is>
          <t>R</t>
        </is>
      </c>
      <c r="L824" s="11" t="n">
        <v>2263</v>
      </c>
      <c r="M824" s="19" t="n">
        <v>4</v>
      </c>
      <c r="N824" s="20">
        <f>INT(L824/M824)</f>
        <v/>
      </c>
      <c r="O824" s="20">
        <f>ROUND(N824*0.3,0)</f>
        <v/>
      </c>
      <c r="P824" s="17" t="inlineStr">
        <is>
          <t>Band n50 (1.5 GHz, 100 MHz TDD)</t>
        </is>
      </c>
      <c r="Q824" s="21">
        <f>MAX(1,ROUNDUP(O824/1000,0))</f>
        <v/>
      </c>
      <c r="R824" s="16" t="n">
        <v>1</v>
      </c>
      <c r="S824" s="19" t="n">
        <v>0.07000000000000001</v>
      </c>
      <c r="T824" s="19" t="n">
        <v>0.22</v>
      </c>
      <c r="U824" s="17" t="inlineStr">
        <is>
          <t>Tier 1A (Direct Coloc, &lt;1 km)</t>
        </is>
      </c>
      <c r="V824" s="19" t="n">
        <v>100</v>
      </c>
      <c r="W824" s="19" t="n">
        <v>65.40000000000001</v>
      </c>
      <c r="X824" s="19" t="n">
        <v>59.2</v>
      </c>
      <c r="Y824" s="20">
        <f>ROUND(V824*0.35+W824*0.35+X824*0.30,2)</f>
        <v/>
      </c>
      <c r="Z824" s="22" t="inlineStr">
        <is>
          <t>A - Node within 0.5 km</t>
        </is>
      </c>
      <c r="AA824" s="19" t="n">
        <v>0.07342234804194768</v>
      </c>
      <c r="AB824" s="19" t="n">
        <v>0.02415979980625408</v>
      </c>
      <c r="AC824" s="17" t="inlineStr">
        <is>
          <t>JNS001 - BP / SORSOGON - MATNOG</t>
        </is>
      </c>
      <c r="AD824" s="17" t="inlineStr">
        <is>
          <t>First survey: confirm node handoff, spare capacity and a feasible short route; co-location is not established.</t>
        </is>
      </c>
      <c r="AE824" s="16" t="n">
        <v>41</v>
      </c>
    </row>
    <row r="825">
      <c r="A825" s="16" t="n">
        <v>1</v>
      </c>
      <c r="B825" s="16" t="n">
        <v>821</v>
      </c>
      <c r="C825" s="16" t="n">
        <v>821</v>
      </c>
      <c r="D825" s="17" t="inlineStr">
        <is>
          <t>0402120040</t>
        </is>
      </c>
      <c r="E825" s="17" t="inlineStr">
        <is>
          <t>Region IV-A (CALABARZON)</t>
        </is>
      </c>
      <c r="F825" s="17" t="inlineStr">
        <is>
          <t>Cavite</t>
        </is>
      </c>
      <c r="G825" s="17" t="inlineStr">
        <is>
          <t>Tanza</t>
        </is>
      </c>
      <c r="H825" s="18" t="inlineStr">
        <is>
          <t>Julugan VI</t>
        </is>
      </c>
      <c r="I825" s="18" t="n">
        <v>14.394584</v>
      </c>
      <c r="J825" s="17" t="n">
        <v>120.848429</v>
      </c>
      <c r="K825" s="17" t="inlineStr">
        <is>
          <t>R</t>
        </is>
      </c>
      <c r="L825" s="11" t="n">
        <v>5236</v>
      </c>
      <c r="M825" s="19" t="n">
        <v>3.4</v>
      </c>
      <c r="N825" s="20">
        <f>INT(L825/M825)</f>
        <v/>
      </c>
      <c r="O825" s="20">
        <f>ROUND(N825*0.3,0)</f>
        <v/>
      </c>
      <c r="P825" s="17" t="inlineStr">
        <is>
          <t>Band n50 (1.5 GHz, 100 MHz TDD)</t>
        </is>
      </c>
      <c r="Q825" s="21">
        <f>MAX(1,ROUNDUP(O825/1000,0))</f>
        <v/>
      </c>
      <c r="R825" s="16" t="n">
        <v>1</v>
      </c>
      <c r="S825" s="19" t="n">
        <v>1.52</v>
      </c>
      <c r="T825" s="19" t="n">
        <v>0.46</v>
      </c>
      <c r="U825" s="17" t="inlineStr">
        <is>
          <t>Tier 1B (Micro Drop, 1-3 km)</t>
        </is>
      </c>
      <c r="V825" s="19" t="n">
        <v>70.2</v>
      </c>
      <c r="W825" s="19" t="n">
        <v>100</v>
      </c>
      <c r="X825" s="19" t="n">
        <v>53.5</v>
      </c>
      <c r="Y825" s="20">
        <f>ROUND(V825*0.35+W825*0.35+X825*0.30,2)</f>
        <v/>
      </c>
      <c r="Z825" s="23" t="inlineStr">
        <is>
          <t>C - Line within 0.5 km; node over 1 km</t>
        </is>
      </c>
      <c r="AA825" s="19" t="n">
        <v>1.522431905351712</v>
      </c>
      <c r="AB825" s="19" t="n">
        <v>0.4543375710778554</v>
      </c>
      <c r="AC825" s="17" t="inlineStr">
        <is>
          <t>TRC001
 - TYPE 3 / PSG001 RELIANCE TO NCC001</t>
        </is>
      </c>
      <c r="AD825" s="17" t="inlineStr">
        <is>
          <t>Locate an authorized closure or handhole and confirm splicing/capacity; nearby cable alone is insufficient.</t>
        </is>
      </c>
      <c r="AE825" s="16" t="n">
        <v>3083</v>
      </c>
    </row>
    <row r="826">
      <c r="A826" s="16" t="n">
        <v>1</v>
      </c>
      <c r="B826" s="16" t="n">
        <v>822</v>
      </c>
      <c r="C826" s="16" t="n">
        <v>822</v>
      </c>
      <c r="D826" s="17" t="inlineStr">
        <is>
          <t>1001315008</t>
        </is>
      </c>
      <c r="E826" s="17" t="inlineStr">
        <is>
          <t>Region X (Northern Mindanao)</t>
        </is>
      </c>
      <c r="F826" s="17" t="inlineStr">
        <is>
          <t>Bukidnon</t>
        </is>
      </c>
      <c r="G826" s="17" t="inlineStr">
        <is>
          <t>Maramag</t>
        </is>
      </c>
      <c r="H826" s="18" t="inlineStr">
        <is>
          <t>Dologon</t>
        </is>
      </c>
      <c r="I826" s="18" t="n">
        <v>7.8351</v>
      </c>
      <c r="J826" s="17" t="n">
        <v>125.042076</v>
      </c>
      <c r="K826" s="17" t="inlineStr">
        <is>
          <t>U</t>
        </is>
      </c>
      <c r="L826" s="11" t="n">
        <v>15472</v>
      </c>
      <c r="M826" s="19" t="n">
        <v>3.8</v>
      </c>
      <c r="N826" s="20">
        <f>INT(L826/M826)</f>
        <v/>
      </c>
      <c r="O826" s="20">
        <f>ROUND(N826*0.3,0)</f>
        <v/>
      </c>
      <c r="P826" s="17" t="inlineStr">
        <is>
          <t>Band n50 (1.5 GHz, 100 MHz TDD)</t>
        </is>
      </c>
      <c r="Q826" s="21">
        <f>MAX(1,ROUNDUP(O826/1000,0))</f>
        <v/>
      </c>
      <c r="R826" s="16" t="n">
        <v>1</v>
      </c>
      <c r="S826" s="19" t="n">
        <v>0.76</v>
      </c>
      <c r="T826" s="19" t="n">
        <v>0.71</v>
      </c>
      <c r="U826" s="17" t="inlineStr">
        <is>
          <t>Tier 1A (Direct Coloc, &lt;1 km)</t>
        </is>
      </c>
      <c r="V826" s="19" t="n">
        <v>87.59999999999999</v>
      </c>
      <c r="W826" s="19" t="n">
        <v>100</v>
      </c>
      <c r="X826" s="19" t="n">
        <v>33.3</v>
      </c>
      <c r="Y826" s="20">
        <f>ROUND(V826*0.35+W826*0.35+X826*0.30,2)</f>
        <v/>
      </c>
      <c r="Z826" s="22" t="inlineStr">
        <is>
          <t>B - Node 0.5-1 km</t>
        </is>
      </c>
      <c r="AA826" s="19" t="n">
        <v>0.7585015080971325</v>
      </c>
      <c r="AB826" s="19" t="n">
        <v>0.5440069110777385</v>
      </c>
      <c r="AC826" s="17" t="inlineStr">
        <is>
          <t>MMB002 - BP / MALAYBALAY - KITAOTAO</t>
        </is>
      </c>
      <c r="AD826" s="17" t="inlineStr">
        <is>
          <t>Survey a short node lateral; confirm port/fiber capacity, access and route.</t>
        </is>
      </c>
      <c r="AE826" s="16" t="n">
        <v>1477</v>
      </c>
    </row>
    <row r="827">
      <c r="A827" s="16" t="n">
        <v>1</v>
      </c>
      <c r="B827" s="16" t="n">
        <v>823</v>
      </c>
      <c r="C827" s="16" t="n">
        <v>823</v>
      </c>
      <c r="D827" s="17" t="inlineStr">
        <is>
          <t>0402103058</t>
        </is>
      </c>
      <c r="E827" s="17" t="inlineStr">
        <is>
          <t>Region IV-A (CALABARZON)</t>
        </is>
      </c>
      <c r="F827" s="17" t="inlineStr">
        <is>
          <t>Cavite</t>
        </is>
      </c>
      <c r="G827" s="17" t="inlineStr">
        <is>
          <t>City of Bacoor</t>
        </is>
      </c>
      <c r="H827" s="18" t="inlineStr">
        <is>
          <t>P.F. Espiritu VII</t>
        </is>
      </c>
      <c r="I827" s="18" t="n">
        <v>14.440994</v>
      </c>
      <c r="J827" s="17" t="n">
        <v>121.010513</v>
      </c>
      <c r="K827" s="17" t="inlineStr">
        <is>
          <t>U</t>
        </is>
      </c>
      <c r="L827" s="11" t="n">
        <v>3876</v>
      </c>
      <c r="M827" s="19" t="n">
        <v>3.4</v>
      </c>
      <c r="N827" s="20">
        <f>INT(L827/M827)</f>
        <v/>
      </c>
      <c r="O827" s="20">
        <f>ROUND(N827*0.3,0)</f>
        <v/>
      </c>
      <c r="P827" s="17" t="inlineStr">
        <is>
          <t>Band n50 (1.5 GHz, 100 MHz TDD)</t>
        </is>
      </c>
      <c r="Q827" s="21">
        <f>MAX(1,ROUNDUP(O827/1000,0))</f>
        <v/>
      </c>
      <c r="R827" s="16" t="n">
        <v>1</v>
      </c>
      <c r="S827" s="19" t="n">
        <v>0.64</v>
      </c>
      <c r="T827" s="19" t="n">
        <v>0.63</v>
      </c>
      <c r="U827" s="17" t="inlineStr">
        <is>
          <t>Tier 1A (Direct Coloc, &lt;1 km)</t>
        </is>
      </c>
      <c r="V827" s="19" t="n">
        <v>90.8</v>
      </c>
      <c r="W827" s="19" t="n">
        <v>100</v>
      </c>
      <c r="X827" s="19" t="n">
        <v>29.5</v>
      </c>
      <c r="Y827" s="20">
        <f>ROUND(V827*0.35+W827*0.35+X827*0.30,2)</f>
        <v/>
      </c>
      <c r="Z827" s="22" t="inlineStr">
        <is>
          <t>B - Node 0.5-1 km</t>
        </is>
      </c>
      <c r="AA827" s="19" t="n">
        <v>0.6385968827088515</v>
      </c>
      <c r="AB827" s="19" t="n">
        <v>0.5988557310372223</v>
      </c>
      <c r="AC827" s="17" t="inlineStr">
        <is>
          <t>LPS003 - TYPE 3 / UG</t>
        </is>
      </c>
      <c r="AD827" s="17" t="inlineStr">
        <is>
          <t>Survey a short node lateral; confirm port/fiber capacity, access and route.</t>
        </is>
      </c>
      <c r="AE827" s="16" t="n">
        <v>1224</v>
      </c>
    </row>
    <row r="828">
      <c r="A828" s="16" t="n">
        <v>1</v>
      </c>
      <c r="B828" s="16" t="n">
        <v>824</v>
      </c>
      <c r="C828" s="16" t="n">
        <v>824</v>
      </c>
      <c r="D828" s="17" t="inlineStr">
        <is>
          <t>0105531035</t>
        </is>
      </c>
      <c r="E828" s="17" t="inlineStr">
        <is>
          <t>Region I (Ilocos Region)</t>
        </is>
      </c>
      <c r="F828" s="17" t="inlineStr">
        <is>
          <t>Pangasinan</t>
        </is>
      </c>
      <c r="G828" s="17" t="inlineStr">
        <is>
          <t>Rosales</t>
        </is>
      </c>
      <c r="H828" s="18" t="inlineStr">
        <is>
          <t>Carmay East</t>
        </is>
      </c>
      <c r="I828" s="18" t="n">
        <v>15.895929</v>
      </c>
      <c r="J828" s="17" t="n">
        <v>120.632199</v>
      </c>
      <c r="K828" s="17" t="inlineStr">
        <is>
          <t>U</t>
        </is>
      </c>
      <c r="L828" s="11" t="n">
        <v>3147</v>
      </c>
      <c r="M828" s="19" t="n">
        <v>3.6</v>
      </c>
      <c r="N828" s="20">
        <f>INT(L828/M828)</f>
        <v/>
      </c>
      <c r="O828" s="20">
        <f>ROUND(N828*0.3,0)</f>
        <v/>
      </c>
      <c r="P828" s="17" t="inlineStr">
        <is>
          <t>Band n50 (1.5 GHz, 100 MHz TDD)</t>
        </is>
      </c>
      <c r="Q828" s="21">
        <f>MAX(1,ROUNDUP(O828/1000,0))</f>
        <v/>
      </c>
      <c r="R828" s="16" t="n">
        <v>1</v>
      </c>
      <c r="S828" s="19" t="n">
        <v>0.23</v>
      </c>
      <c r="T828" s="19" t="n">
        <v>0.28</v>
      </c>
      <c r="U828" s="17" t="inlineStr">
        <is>
          <t>Tier 1A (Direct Coloc, &lt;1 km)</t>
        </is>
      </c>
      <c r="V828" s="19" t="n">
        <v>100</v>
      </c>
      <c r="W828" s="19" t="n">
        <v>90.8</v>
      </c>
      <c r="X828" s="19" t="n">
        <v>29.5</v>
      </c>
      <c r="Y828" s="20">
        <f>ROUND(V828*0.35+W828*0.35+X828*0.30,2)</f>
        <v/>
      </c>
      <c r="Z828" s="22" t="inlineStr">
        <is>
          <t>A - Node within 0.5 km</t>
        </is>
      </c>
      <c r="AA828" s="19" t="n">
        <v>0.2269350871995539</v>
      </c>
      <c r="AB828" s="19" t="n">
        <v>0.2528439144567595</v>
      </c>
      <c r="AC828" s="17" t="inlineStr">
        <is>
          <t>RSP001
- TYPE 3 / ROSALES LINK</t>
        </is>
      </c>
      <c r="AD828" s="17" t="inlineStr">
        <is>
          <t>First survey: confirm node handoff, spare capacity and a feasible short route; co-location is not established.</t>
        </is>
      </c>
      <c r="AE828" s="16" t="n">
        <v>318</v>
      </c>
    </row>
    <row r="829">
      <c r="A829" s="16" t="n">
        <v>1</v>
      </c>
      <c r="B829" s="16" t="n">
        <v>825</v>
      </c>
      <c r="C829" s="16" t="n">
        <v>825</v>
      </c>
      <c r="D829" s="17" t="inlineStr">
        <is>
          <t>0402104010</t>
        </is>
      </c>
      <c r="E829" s="17" t="inlineStr">
        <is>
          <t>Region IV-A (CALABARZON)</t>
        </is>
      </c>
      <c r="F829" s="17" t="inlineStr">
        <is>
          <t>Cavite</t>
        </is>
      </c>
      <c r="G829" s="17" t="inlineStr">
        <is>
          <t>Carmona</t>
        </is>
      </c>
      <c r="H829" s="18" t="inlineStr">
        <is>
          <t>Maduya</t>
        </is>
      </c>
      <c r="I829" s="18" t="n">
        <v>14.316918</v>
      </c>
      <c r="J829" s="17" t="n">
        <v>121.060834</v>
      </c>
      <c r="K829" s="17" t="inlineStr">
        <is>
          <t>U</t>
        </is>
      </c>
      <c r="L829" s="11" t="n">
        <v>11154</v>
      </c>
      <c r="M829" s="19" t="n">
        <v>3.4</v>
      </c>
      <c r="N829" s="20">
        <f>INT(L829/M829)</f>
        <v/>
      </c>
      <c r="O829" s="20">
        <f>ROUND(N829*0.3,0)</f>
        <v/>
      </c>
      <c r="P829" s="17" t="inlineStr">
        <is>
          <t>Band n50 (1.5 GHz, 100 MHz TDD)</t>
        </is>
      </c>
      <c r="Q829" s="21">
        <f>MAX(1,ROUNDUP(O829/1000,0))</f>
        <v/>
      </c>
      <c r="R829" s="16" t="n">
        <v>1</v>
      </c>
      <c r="S829" s="19" t="n">
        <v>0.64</v>
      </c>
      <c r="T829" s="19" t="n">
        <v>0.21</v>
      </c>
      <c r="U829" s="17" t="inlineStr">
        <is>
          <t>Tier 1A (Direct Coloc, &lt;1 km)</t>
        </is>
      </c>
      <c r="V829" s="19" t="n">
        <v>90.7</v>
      </c>
      <c r="W829" s="19" t="n">
        <v>100</v>
      </c>
      <c r="X829" s="19" t="n">
        <v>29.5</v>
      </c>
      <c r="Y829" s="20">
        <f>ROUND(V829*0.35+W829*0.35+X829*0.30,2)</f>
        <v/>
      </c>
      <c r="Z829" s="22" t="inlineStr">
        <is>
          <t>B - Node 0.5-1 km</t>
        </is>
      </c>
      <c r="AA829" s="19" t="n">
        <v>0.6392779674077812</v>
      </c>
      <c r="AB829" s="19" t="n">
        <v>0.1604316473315164</v>
      </c>
      <c r="AC829" s="17" t="inlineStr">
        <is>
          <t>BNL002
- TYPE 3 / AE CRC005-BNL001-CLB001</t>
        </is>
      </c>
      <c r="AD829" s="17" t="inlineStr">
        <is>
          <t>Survey a short node lateral; confirm port/fiber capacity, access and route.</t>
        </is>
      </c>
      <c r="AE829" s="16" t="n">
        <v>1227</v>
      </c>
    </row>
    <row r="830">
      <c r="A830" s="16" t="n">
        <v>1</v>
      </c>
      <c r="B830" s="16" t="n">
        <v>826</v>
      </c>
      <c r="C830" s="16" t="n">
        <v>826</v>
      </c>
      <c r="D830" s="17" t="inlineStr">
        <is>
          <t>0401017013</t>
        </is>
      </c>
      <c r="E830" s="17" t="inlineStr">
        <is>
          <t>Region IV-A (CALABARZON)</t>
        </is>
      </c>
      <c r="F830" s="17" t="inlineStr">
        <is>
          <t>Batangas</t>
        </is>
      </c>
      <c r="G830" s="17" t="inlineStr">
        <is>
          <t>Malvar</t>
        </is>
      </c>
      <c r="H830" s="18" t="inlineStr">
        <is>
          <t>San Fernando</t>
        </is>
      </c>
      <c r="I830" s="18" t="n">
        <v>14.026121</v>
      </c>
      <c r="J830" s="17" t="n">
        <v>121.163541</v>
      </c>
      <c r="K830" s="17" t="inlineStr">
        <is>
          <t>U</t>
        </is>
      </c>
      <c r="L830" s="11" t="n">
        <v>5844</v>
      </c>
      <c r="M830" s="19" t="n">
        <v>3.6</v>
      </c>
      <c r="N830" s="20">
        <f>INT(L830/M830)</f>
        <v/>
      </c>
      <c r="O830" s="20">
        <f>ROUND(N830*0.3,0)</f>
        <v/>
      </c>
      <c r="P830" s="17" t="inlineStr">
        <is>
          <t>Band n50 (1.5 GHz, 100 MHz TDD)</t>
        </is>
      </c>
      <c r="Q830" s="21">
        <f>MAX(1,ROUNDUP(O830/1000,0))</f>
        <v/>
      </c>
      <c r="R830" s="16" t="n">
        <v>1</v>
      </c>
      <c r="S830" s="19" t="n">
        <v>0.64</v>
      </c>
      <c r="T830" s="19" t="n">
        <v>0.15</v>
      </c>
      <c r="U830" s="17" t="inlineStr">
        <is>
          <t>Tier 1A (Direct Coloc, &lt;1 km)</t>
        </is>
      </c>
      <c r="V830" s="19" t="n">
        <v>90.7</v>
      </c>
      <c r="W830" s="19" t="n">
        <v>100</v>
      </c>
      <c r="X830" s="19" t="n">
        <v>29.5</v>
      </c>
      <c r="Y830" s="20">
        <f>ROUND(V830*0.35+W830*0.35+X830*0.30,2)</f>
        <v/>
      </c>
      <c r="Z830" s="22" t="inlineStr">
        <is>
          <t>B - Node 0.5-1 km</t>
        </is>
      </c>
      <c r="AA830" s="19" t="n">
        <v>0.6386622231194593</v>
      </c>
      <c r="AB830" s="19" t="n">
        <v>0.1308641747275137</v>
      </c>
      <c r="AC830" s="17" t="inlineStr">
        <is>
          <t>MLB001
- TYPE 4 / TANAUAN - SAN JOSE</t>
        </is>
      </c>
      <c r="AD830" s="17" t="inlineStr">
        <is>
          <t>Survey a short node lateral; confirm port/fiber capacity, access and route.</t>
        </is>
      </c>
      <c r="AE830" s="16" t="n">
        <v>1225</v>
      </c>
    </row>
    <row r="831">
      <c r="A831" s="16" t="n">
        <v>1</v>
      </c>
      <c r="B831" s="16" t="n">
        <v>827</v>
      </c>
      <c r="C831" s="16" t="n">
        <v>827</v>
      </c>
      <c r="D831" s="17" t="inlineStr">
        <is>
          <t>0307105008</t>
        </is>
      </c>
      <c r="E831" s="17" t="inlineStr">
        <is>
          <t>Region III (Central Luzon)</t>
        </is>
      </c>
      <c r="F831" s="17" t="inlineStr">
        <is>
          <t>Zambales</t>
        </is>
      </c>
      <c r="G831" s="17" t="inlineStr">
        <is>
          <t>Iba</t>
        </is>
      </c>
      <c r="H831" s="18" t="inlineStr">
        <is>
          <t>Dirita-Baloguen</t>
        </is>
      </c>
      <c r="I831" s="18" t="n">
        <v>15.3326</v>
      </c>
      <c r="J831" s="17" t="n">
        <v>119.979444</v>
      </c>
      <c r="K831" s="17" t="inlineStr">
        <is>
          <t>U</t>
        </is>
      </c>
      <c r="L831" s="11" t="n">
        <v>3946</v>
      </c>
      <c r="M831" s="19" t="n">
        <v>3.8</v>
      </c>
      <c r="N831" s="20">
        <f>INT(L831/M831)</f>
        <v/>
      </c>
      <c r="O831" s="20">
        <f>ROUND(N831*0.3,0)</f>
        <v/>
      </c>
      <c r="P831" s="17" t="inlineStr">
        <is>
          <t>Band n50 (1.5 GHz, 100 MHz TDD)</t>
        </is>
      </c>
      <c r="Q831" s="21">
        <f>MAX(1,ROUNDUP(O831/1000,0))</f>
        <v/>
      </c>
      <c r="R831" s="16" t="n">
        <v>1</v>
      </c>
      <c r="S831" s="19" t="n">
        <v>0.64</v>
      </c>
      <c r="T831" s="19" t="n">
        <v>0.64</v>
      </c>
      <c r="U831" s="17" t="inlineStr">
        <is>
          <t>Tier 1A (Direct Coloc, &lt;1 km)</t>
        </is>
      </c>
      <c r="V831" s="19" t="n">
        <v>90.7</v>
      </c>
      <c r="W831" s="19" t="n">
        <v>100</v>
      </c>
      <c r="X831" s="19" t="n">
        <v>29.5</v>
      </c>
      <c r="Y831" s="20">
        <f>ROUND(V831*0.35+W831*0.35+X831*0.30,2)</f>
        <v/>
      </c>
      <c r="Z831" s="22" t="inlineStr">
        <is>
          <t>B - Node 0.5-1 km</t>
        </is>
      </c>
      <c r="AA831" s="19" t="n">
        <v>0.6391428317154523</v>
      </c>
      <c r="AB831" s="19" t="n">
        <v>0.641654483958</v>
      </c>
      <c r="AC831" s="17" t="inlineStr">
        <is>
          <t>IBZ001 - TYPE 2 / IBA TO SANTA CRUZ</t>
        </is>
      </c>
      <c r="AD831" s="17" t="inlineStr">
        <is>
          <t>Survey a short node lateral; confirm port/fiber capacity, access and route.</t>
        </is>
      </c>
      <c r="AE831" s="16" t="n">
        <v>1226</v>
      </c>
    </row>
    <row r="832">
      <c r="A832" s="16" t="n">
        <v>1</v>
      </c>
      <c r="B832" s="16" t="n">
        <v>828</v>
      </c>
      <c r="C832" s="16" t="n">
        <v>828</v>
      </c>
      <c r="D832" s="17" t="inlineStr">
        <is>
          <t>0405649025</t>
        </is>
      </c>
      <c r="E832" s="17" t="inlineStr">
        <is>
          <t>Region IV-A (CALABARZON)</t>
        </is>
      </c>
      <c r="F832" s="17" t="inlineStr">
        <is>
          <t>Quezon</t>
        </is>
      </c>
      <c r="G832" s="17" t="inlineStr">
        <is>
          <t>Unisan</t>
        </is>
      </c>
      <c r="H832" s="18" t="inlineStr">
        <is>
          <t>F. De Jesus</t>
        </is>
      </c>
      <c r="I832" s="18" t="n">
        <v>13.838993</v>
      </c>
      <c r="J832" s="17" t="n">
        <v>121.977659</v>
      </c>
      <c r="K832" s="17" t="inlineStr">
        <is>
          <t>R</t>
        </is>
      </c>
      <c r="L832" s="11" t="n">
        <v>2291</v>
      </c>
      <c r="M832" s="19" t="n">
        <v>3.8</v>
      </c>
      <c r="N832" s="20">
        <f>INT(L832/M832)</f>
        <v/>
      </c>
      <c r="O832" s="20">
        <f>ROUND(N832*0.3,0)</f>
        <v/>
      </c>
      <c r="P832" s="17" t="inlineStr">
        <is>
          <t>Band n50 (1.5 GHz, 100 MHz TDD)</t>
        </is>
      </c>
      <c r="Q832" s="21">
        <f>MAX(1,ROUNDUP(O832/1000,0))</f>
        <v/>
      </c>
      <c r="R832" s="16" t="n">
        <v>1</v>
      </c>
      <c r="S832" s="19" t="n">
        <v>0.18</v>
      </c>
      <c r="T832" s="19" t="n">
        <v>0.17</v>
      </c>
      <c r="U832" s="17" t="inlineStr">
        <is>
          <t>Tier 1A (Direct Coloc, &lt;1 km)</t>
        </is>
      </c>
      <c r="V832" s="19" t="n">
        <v>100</v>
      </c>
      <c r="W832" s="19" t="n">
        <v>70.09999999999999</v>
      </c>
      <c r="X832" s="19" t="n">
        <v>53.5</v>
      </c>
      <c r="Y832" s="20">
        <f>ROUND(V832*0.35+W832*0.35+X832*0.30,2)</f>
        <v/>
      </c>
      <c r="Z832" s="22" t="inlineStr">
        <is>
          <t>A - Node within 0.5 km</t>
        </is>
      </c>
      <c r="AA832" s="19" t="n">
        <v>0.176736366379133</v>
      </c>
      <c r="AB832" s="19" t="n">
        <v>0.14589604189759</v>
      </c>
      <c r="AC832" s="17" t="inlineStr">
        <is>
          <t>UNQ001 - TYPE 2 / UNISAN TO MULANAY</t>
        </is>
      </c>
      <c r="AD832" s="17" t="inlineStr">
        <is>
          <t>First survey: confirm node handoff, spare capacity and a feasible short route; co-location is not established.</t>
        </is>
      </c>
      <c r="AE832" s="16" t="n">
        <v>214</v>
      </c>
    </row>
    <row r="833">
      <c r="A833" s="16" t="n">
        <v>1</v>
      </c>
      <c r="B833" s="16" t="n">
        <v>829</v>
      </c>
      <c r="C833" s="16" t="n">
        <v>829</v>
      </c>
      <c r="D833" s="17" t="inlineStr">
        <is>
          <t>0730600041</t>
        </is>
      </c>
      <c r="E833" s="17" t="inlineStr">
        <is>
          <t>Region VII (Central Visayas)</t>
        </is>
      </c>
      <c r="F833" s="17" t="inlineStr">
        <is>
          <t>Cebu</t>
        </is>
      </c>
      <c r="G833" s="17" t="inlineStr">
        <is>
          <t>City of Cebu</t>
        </is>
      </c>
      <c r="H833" s="18" t="inlineStr">
        <is>
          <t>Lahug</t>
        </is>
      </c>
      <c r="I833" s="18" t="n">
        <v>10.324668</v>
      </c>
      <c r="J833" s="17" t="n">
        <v>123.898396</v>
      </c>
      <c r="K833" s="17" t="inlineStr">
        <is>
          <t>U</t>
        </is>
      </c>
      <c r="L833" s="11" t="n">
        <v>45908</v>
      </c>
      <c r="M833" s="19" t="n">
        <v>3.2</v>
      </c>
      <c r="N833" s="20">
        <f>INT(L833/M833)</f>
        <v/>
      </c>
      <c r="O833" s="20">
        <f>ROUND(N833*0.3,0)</f>
        <v/>
      </c>
      <c r="P833" s="17" t="inlineStr">
        <is>
          <t>Band n50 (1.5 GHz, 100 MHz TDD)</t>
        </is>
      </c>
      <c r="Q833" s="21">
        <f>MAX(1,ROUNDUP(O833/1000,0))</f>
        <v/>
      </c>
      <c r="R833" s="16" t="n">
        <v>1</v>
      </c>
      <c r="S833" s="19" t="n">
        <v>0.67</v>
      </c>
      <c r="T833" s="19" t="n">
        <v>1.91</v>
      </c>
      <c r="U833" s="17" t="inlineStr">
        <is>
          <t>Tier 1A (Direct Coloc, &lt;1 km)</t>
        </is>
      </c>
      <c r="V833" s="19" t="n">
        <v>90.09999999999999</v>
      </c>
      <c r="W833" s="19" t="n">
        <v>95.8</v>
      </c>
      <c r="X833" s="19" t="n">
        <v>35.2</v>
      </c>
      <c r="Y833" s="20">
        <f>ROUND(V833*0.35+W833*0.35+X833*0.30,2)</f>
        <v/>
      </c>
      <c r="Z833" s="22" t="inlineStr">
        <is>
          <t>B - Node 0.5-1 km</t>
        </is>
      </c>
      <c r="AA833" s="19" t="n">
        <v>0.6631374369980888</v>
      </c>
      <c r="AB833" s="19" t="n">
        <v>1.904934936826603</v>
      </c>
      <c r="AC833" s="17" t="inlineStr">
        <is>
          <t>CCY003 -  TYPE 3 / DANAO - CEBU</t>
        </is>
      </c>
      <c r="AD833" s="17" t="inlineStr">
        <is>
          <t>Survey a short node lateral; confirm port/fiber capacity, access and route.</t>
        </is>
      </c>
      <c r="AE833" s="16" t="n">
        <v>1272</v>
      </c>
    </row>
    <row r="834">
      <c r="A834" s="16" t="n">
        <v>1</v>
      </c>
      <c r="B834" s="16" t="n">
        <v>830</v>
      </c>
      <c r="C834" s="16" t="n">
        <v>830</v>
      </c>
      <c r="D834" s="17" t="inlineStr">
        <is>
          <t>0331400002</t>
        </is>
      </c>
      <c r="E834" s="17" t="inlineStr">
        <is>
          <t>Region III (Central Luzon)</t>
        </is>
      </c>
      <c r="F834" s="17" t="inlineStr">
        <is>
          <t>Zambales</t>
        </is>
      </c>
      <c r="G834" s="17" t="inlineStr">
        <is>
          <t>City of Olongapo</t>
        </is>
      </c>
      <c r="H834" s="18" t="inlineStr">
        <is>
          <t>Banicain</t>
        </is>
      </c>
      <c r="I834" s="18" t="n">
        <v>14.828612</v>
      </c>
      <c r="J834" s="17" t="n">
        <v>120.275735</v>
      </c>
      <c r="K834" s="17" t="inlineStr">
        <is>
          <t>U</t>
        </is>
      </c>
      <c r="L834" s="11" t="n">
        <v>7696</v>
      </c>
      <c r="M834" s="19" t="n">
        <v>3.7</v>
      </c>
      <c r="N834" s="20">
        <f>INT(L834/M834)</f>
        <v/>
      </c>
      <c r="O834" s="20">
        <f>ROUND(N834*0.3,0)</f>
        <v/>
      </c>
      <c r="P834" s="17" t="inlineStr">
        <is>
          <t>Band n50 (1.5 GHz, 100 MHz TDD)</t>
        </is>
      </c>
      <c r="Q834" s="21">
        <f>MAX(1,ROUNDUP(O834/1000,0))</f>
        <v/>
      </c>
      <c r="R834" s="16" t="n">
        <v>1</v>
      </c>
      <c r="S834" s="19" t="n">
        <v>0.65</v>
      </c>
      <c r="T834" s="19" t="n">
        <v>0.32</v>
      </c>
      <c r="U834" s="17" t="inlineStr">
        <is>
          <t>Tier 1A (Direct Coloc, &lt;1 km)</t>
        </is>
      </c>
      <c r="V834" s="19" t="n">
        <v>90.59999999999999</v>
      </c>
      <c r="W834" s="19" t="n">
        <v>100</v>
      </c>
      <c r="X834" s="19" t="n">
        <v>29.5</v>
      </c>
      <c r="Y834" s="20">
        <f>ROUND(V834*0.35+W834*0.35+X834*0.30,2)</f>
        <v/>
      </c>
      <c r="Z834" s="22" t="inlineStr">
        <is>
          <t>B - Node 0.5-1 km</t>
        </is>
      </c>
      <c r="AA834" s="19" t="n">
        <v>0.6429388473603737</v>
      </c>
      <c r="AB834" s="19" t="n">
        <v>0.265016277350453</v>
      </c>
      <c r="AC834" s="17" t="inlineStr">
        <is>
          <t>SBF001
- TYPE 3 / BACKBONE ROUTE</t>
        </is>
      </c>
      <c r="AD834" s="17" t="inlineStr">
        <is>
          <t>Survey a short node lateral; confirm port/fiber capacity, access and route.</t>
        </is>
      </c>
      <c r="AE834" s="16" t="n">
        <v>1232</v>
      </c>
    </row>
    <row r="835">
      <c r="A835" s="16" t="n">
        <v>1</v>
      </c>
      <c r="B835" s="16" t="n">
        <v>831</v>
      </c>
      <c r="C835" s="16" t="n">
        <v>831</v>
      </c>
      <c r="D835" s="17" t="inlineStr">
        <is>
          <t>0301414002</t>
        </is>
      </c>
      <c r="E835" s="17" t="inlineStr">
        <is>
          <t>Region III (Central Luzon)</t>
        </is>
      </c>
      <c r="F835" s="17" t="inlineStr">
        <is>
          <t>Bulacan</t>
        </is>
      </c>
      <c r="G835" s="17" t="inlineStr">
        <is>
          <t>Obando</t>
        </is>
      </c>
      <c r="H835" s="18" t="inlineStr">
        <is>
          <t>Catanghalan</t>
        </is>
      </c>
      <c r="I835" s="18" t="n">
        <v>14.706861</v>
      </c>
      <c r="J835" s="17" t="n">
        <v>120.94124</v>
      </c>
      <c r="K835" s="17" t="inlineStr">
        <is>
          <t>U</t>
        </is>
      </c>
      <c r="L835" s="11" t="n">
        <v>3385</v>
      </c>
      <c r="M835" s="19" t="n">
        <v>3.5</v>
      </c>
      <c r="N835" s="20">
        <f>INT(L835/M835)</f>
        <v/>
      </c>
      <c r="O835" s="20">
        <f>ROUND(N835*0.3,0)</f>
        <v/>
      </c>
      <c r="P835" s="17" t="inlineStr">
        <is>
          <t>Band n50 (1.5 GHz, 100 MHz TDD)</t>
        </is>
      </c>
      <c r="Q835" s="21">
        <f>MAX(1,ROUNDUP(O835/1000,0))</f>
        <v/>
      </c>
      <c r="R835" s="16" t="n">
        <v>1</v>
      </c>
      <c r="S835" s="19" t="n">
        <v>0.57</v>
      </c>
      <c r="T835" s="19" t="n">
        <v>1.65</v>
      </c>
      <c r="U835" s="17" t="inlineStr">
        <is>
          <t>Tier 1A (Direct Coloc, &lt;1 km)</t>
        </is>
      </c>
      <c r="V835" s="19" t="n">
        <v>92.7</v>
      </c>
      <c r="W835" s="19" t="n">
        <v>97.90000000000001</v>
      </c>
      <c r="X835" s="19" t="n">
        <v>29.5</v>
      </c>
      <c r="Y835" s="20">
        <f>ROUND(V835*0.35+W835*0.35+X835*0.30,2)</f>
        <v/>
      </c>
      <c r="Z835" s="22" t="inlineStr">
        <is>
          <t>B - Node 0.5-1 km</t>
        </is>
      </c>
      <c r="AA835" s="19" t="n">
        <v>0.5694086004630821</v>
      </c>
      <c r="AB835" s="19" t="n">
        <v>1.613335329360913</v>
      </c>
      <c r="AC835" s="17" t="inlineStr">
        <is>
          <t>OBB001 - BP / Aerial 24C</t>
        </is>
      </c>
      <c r="AD835" s="17" t="inlineStr">
        <is>
          <t>Survey a short node lateral; confirm port/fiber capacity, access and route.</t>
        </is>
      </c>
      <c r="AE835" s="16" t="n">
        <v>1087</v>
      </c>
    </row>
    <row r="836">
      <c r="A836" s="16" t="n">
        <v>1</v>
      </c>
      <c r="B836" s="16" t="n">
        <v>832</v>
      </c>
      <c r="C836" s="16" t="n">
        <v>832</v>
      </c>
      <c r="D836" s="17" t="inlineStr">
        <is>
          <t>1102303006</t>
        </is>
      </c>
      <c r="E836" s="17" t="inlineStr">
        <is>
          <t>Region XI (Davao Region)</t>
        </is>
      </c>
      <c r="F836" s="17" t="inlineStr">
        <is>
          <t>Davao del Norte</t>
        </is>
      </c>
      <c r="G836" s="17" t="inlineStr">
        <is>
          <t>Carmen</t>
        </is>
      </c>
      <c r="H836" s="18" t="inlineStr">
        <is>
          <t>Guadalupe</t>
        </is>
      </c>
      <c r="I836" s="18" t="n">
        <v>7.376146</v>
      </c>
      <c r="J836" s="17" t="n">
        <v>125.739237</v>
      </c>
      <c r="K836" s="17" t="inlineStr">
        <is>
          <t>R</t>
        </is>
      </c>
      <c r="L836" s="11" t="n">
        <v>3203</v>
      </c>
      <c r="M836" s="19" t="n">
        <v>3.7</v>
      </c>
      <c r="N836" s="20">
        <f>INT(L836/M836)</f>
        <v/>
      </c>
      <c r="O836" s="20">
        <f>ROUND(N836*0.3,0)</f>
        <v/>
      </c>
      <c r="P836" s="17" t="inlineStr">
        <is>
          <t>Band n50 (1.5 GHz, 100 MHz TDD)</t>
        </is>
      </c>
      <c r="Q836" s="21">
        <f>MAX(1,ROUNDUP(O836/1000,0))</f>
        <v/>
      </c>
      <c r="R836" s="16" t="n">
        <v>1</v>
      </c>
      <c r="S836" s="19" t="n">
        <v>1.13</v>
      </c>
      <c r="T836" s="19" t="n">
        <v>0.2</v>
      </c>
      <c r="U836" s="17" t="inlineStr">
        <is>
          <t>Tier 1B (Micro Drop, 1-3 km)</t>
        </is>
      </c>
      <c r="V836" s="19" t="n">
        <v>78.5</v>
      </c>
      <c r="W836" s="19" t="n">
        <v>88.3</v>
      </c>
      <c r="X836" s="19" t="n">
        <v>57.3</v>
      </c>
      <c r="Y836" s="20">
        <f>ROUND(V836*0.35+W836*0.35+X836*0.30,2)</f>
        <v/>
      </c>
      <c r="Z836" s="23" t="inlineStr">
        <is>
          <t>C - Line within 0.5 km; node over 1 km</t>
        </is>
      </c>
      <c r="AA836" s="19" t="n">
        <v>1.135855753852489</v>
      </c>
      <c r="AB836" s="19" t="n">
        <v>0.03218937280259862</v>
      </c>
      <c r="AC836" s="17" t="inlineStr">
        <is>
          <t>TMD003 - BP / DAVAO CITY - TRENTO</t>
        </is>
      </c>
      <c r="AD836" s="17" t="inlineStr">
        <is>
          <t>Locate an authorized closure or handhole and confirm splicing/capacity; nearby cable alone is insufficient.</t>
        </is>
      </c>
      <c r="AE836" s="16" t="n">
        <v>2171</v>
      </c>
    </row>
    <row r="837">
      <c r="A837" s="16" t="n">
        <v>1</v>
      </c>
      <c r="B837" s="16" t="n">
        <v>833</v>
      </c>
      <c r="C837" s="16" t="n">
        <v>833</v>
      </c>
      <c r="D837" s="17" t="inlineStr">
        <is>
          <t>1705204012</t>
        </is>
      </c>
      <c r="E837" s="17" t="inlineStr">
        <is>
          <t>MIMAROPA Region</t>
        </is>
      </c>
      <c r="F837" s="17" t="inlineStr">
        <is>
          <t>Oriental Mindoro</t>
        </is>
      </c>
      <c r="G837" s="17" t="inlineStr">
        <is>
          <t>Bulalacao</t>
        </is>
      </c>
      <c r="H837" s="18" t="inlineStr">
        <is>
          <t>Poblacion</t>
        </is>
      </c>
      <c r="I837" s="18" t="n">
        <v>12.326439</v>
      </c>
      <c r="J837" s="17" t="n">
        <v>121.342072</v>
      </c>
      <c r="K837" s="17" t="inlineStr">
        <is>
          <t>U</t>
        </is>
      </c>
      <c r="L837" s="11" t="n">
        <v>3852</v>
      </c>
      <c r="M837" s="19" t="n">
        <v>3.9</v>
      </c>
      <c r="N837" s="20">
        <f>INT(L837/M837)</f>
        <v/>
      </c>
      <c r="O837" s="20">
        <f>ROUND(N837*0.3,0)</f>
        <v/>
      </c>
      <c r="P837" s="17" t="inlineStr">
        <is>
          <t>Band n50 (1.5 GHz, 100 MHz TDD)</t>
        </is>
      </c>
      <c r="Q837" s="21">
        <f>MAX(1,ROUNDUP(O837/1000,0))</f>
        <v/>
      </c>
      <c r="R837" s="16" t="n">
        <v>1</v>
      </c>
      <c r="S837" s="19" t="n">
        <v>0.5</v>
      </c>
      <c r="T837" s="19" t="n">
        <v>0.24</v>
      </c>
      <c r="U837" s="17" t="inlineStr">
        <is>
          <t>Tier 1A (Direct Coloc, &lt;1 km)</t>
        </is>
      </c>
      <c r="V837" s="19" t="n">
        <v>94.59999999999999</v>
      </c>
      <c r="W837" s="19" t="n">
        <v>94.2</v>
      </c>
      <c r="X837" s="19" t="n">
        <v>31.6</v>
      </c>
      <c r="Y837" s="20">
        <f>ROUND(V837*0.35+W837*0.35+X837*0.30,2)</f>
        <v/>
      </c>
      <c r="Z837" s="22" t="inlineStr">
        <is>
          <t>A - Node within 0.5 km</t>
        </is>
      </c>
      <c r="AA837" s="19" t="n">
        <v>0.4997993903013763</v>
      </c>
      <c r="AB837" s="19" t="n">
        <v>0.1016031570802209</v>
      </c>
      <c r="AC837" s="17" t="inlineStr">
        <is>
          <t>BLL001 - TYPE 4A / ROXAS - SAN JOSE</t>
        </is>
      </c>
      <c r="AD837" s="17" t="inlineStr">
        <is>
          <t>First survey: confirm node handoff, spare capacity and a feasible short route; co-location is not established.</t>
        </is>
      </c>
      <c r="AE837" s="16" t="n">
        <v>919</v>
      </c>
    </row>
    <row r="838">
      <c r="A838" s="16" t="n">
        <v>1</v>
      </c>
      <c r="B838" s="16" t="n">
        <v>834</v>
      </c>
      <c r="C838" s="16" t="n">
        <v>834</v>
      </c>
      <c r="D838" s="17" t="inlineStr">
        <is>
          <t>1001304021</t>
        </is>
      </c>
      <c r="E838" s="17" t="inlineStr">
        <is>
          <t>Region X (Northern Mindanao)</t>
        </is>
      </c>
      <c r="F838" s="17" t="inlineStr">
        <is>
          <t>Bukidnon</t>
        </is>
      </c>
      <c r="G838" s="17" t="inlineStr">
        <is>
          <t>Don Carlos</t>
        </is>
      </c>
      <c r="H838" s="18" t="inlineStr">
        <is>
          <t>Pinamaloy</t>
        </is>
      </c>
      <c r="I838" s="18" t="n">
        <v>7.664563</v>
      </c>
      <c r="J838" s="17" t="n">
        <v>124.996364</v>
      </c>
      <c r="K838" s="17" t="inlineStr">
        <is>
          <t>R</t>
        </is>
      </c>
      <c r="L838" s="11" t="n">
        <v>3621</v>
      </c>
      <c r="M838" s="19" t="n">
        <v>3.8</v>
      </c>
      <c r="N838" s="20">
        <f>INT(L838/M838)</f>
        <v/>
      </c>
      <c r="O838" s="20">
        <f>ROUND(N838*0.3,0)</f>
        <v/>
      </c>
      <c r="P838" s="17" t="inlineStr">
        <is>
          <t>Band n50 (1.5 GHz, 100 MHz TDD)</t>
        </is>
      </c>
      <c r="Q838" s="21">
        <f>MAX(1,ROUNDUP(O838/1000,0))</f>
        <v/>
      </c>
      <c r="R838" s="16" t="n">
        <v>1</v>
      </c>
      <c r="S838" s="19" t="n">
        <v>1.43</v>
      </c>
      <c r="T838" s="19" t="n">
        <v>0.32</v>
      </c>
      <c r="U838" s="17" t="inlineStr">
        <is>
          <t>Tier 1B (Micro Drop, 1-3 km)</t>
        </is>
      </c>
      <c r="V838" s="19" t="n">
        <v>72</v>
      </c>
      <c r="W838" s="19" t="n">
        <v>94.7</v>
      </c>
      <c r="X838" s="19" t="n">
        <v>57.3</v>
      </c>
      <c r="Y838" s="20">
        <f>ROUND(V838*0.35+W838*0.35+X838*0.30,2)</f>
        <v/>
      </c>
      <c r="Z838" s="23" t="inlineStr">
        <is>
          <t>C - Line within 0.5 km; node over 1 km</t>
        </is>
      </c>
      <c r="AA838" s="19" t="n">
        <v>1.425616096473388</v>
      </c>
      <c r="AB838" s="19" t="n">
        <v>0.0583716536707516</v>
      </c>
      <c r="AC838" s="17" t="inlineStr">
        <is>
          <t>DCR001- BP / DAMULOG - VALENCIA - QUEZON</t>
        </is>
      </c>
      <c r="AD838" s="17" t="inlineStr">
        <is>
          <t>Locate an authorized closure or handhole and confirm splicing/capacity; nearby cable alone is insufficient.</t>
        </is>
      </c>
      <c r="AE838" s="16" t="n">
        <v>2375</v>
      </c>
    </row>
    <row r="839">
      <c r="A839" s="16" t="n">
        <v>1</v>
      </c>
      <c r="B839" s="16" t="n">
        <v>835</v>
      </c>
      <c r="C839" s="16" t="n">
        <v>835</v>
      </c>
      <c r="D839" s="17" t="inlineStr">
        <is>
          <t>0730600038</t>
        </is>
      </c>
      <c r="E839" s="17" t="inlineStr">
        <is>
          <t>Region VII (Central Visayas)</t>
        </is>
      </c>
      <c r="F839" s="17" t="inlineStr">
        <is>
          <t>Cebu</t>
        </is>
      </c>
      <c r="G839" s="17" t="inlineStr">
        <is>
          <t>City of Cebu</t>
        </is>
      </c>
      <c r="H839" s="18" t="inlineStr">
        <is>
          <t>Kinasang-an Pardo</t>
        </is>
      </c>
      <c r="I839" s="18" t="n">
        <v>10.278637</v>
      </c>
      <c r="J839" s="17" t="n">
        <v>123.85632</v>
      </c>
      <c r="K839" s="17" t="inlineStr">
        <is>
          <t>U</t>
        </is>
      </c>
      <c r="L839" s="11" t="n">
        <v>18779</v>
      </c>
      <c r="M839" s="19" t="n">
        <v>3.2</v>
      </c>
      <c r="N839" s="20">
        <f>INT(L839/M839)</f>
        <v/>
      </c>
      <c r="O839" s="20">
        <f>ROUND(N839*0.3,0)</f>
        <v/>
      </c>
      <c r="P839" s="17" t="inlineStr">
        <is>
          <t>Band n50 (1.5 GHz, 100 MHz TDD)</t>
        </is>
      </c>
      <c r="Q839" s="21">
        <f>MAX(1,ROUNDUP(O839/1000,0))</f>
        <v/>
      </c>
      <c r="R839" s="16" t="n">
        <v>1</v>
      </c>
      <c r="S839" s="19" t="n">
        <v>0.84</v>
      </c>
      <c r="T839" s="19" t="n">
        <v>0.29</v>
      </c>
      <c r="U839" s="17" t="inlineStr">
        <is>
          <t>Tier 1A (Direct Coloc, &lt;1 km)</t>
        </is>
      </c>
      <c r="V839" s="19" t="n">
        <v>85.7</v>
      </c>
      <c r="W839" s="19" t="n">
        <v>100</v>
      </c>
      <c r="X839" s="19" t="n">
        <v>35.2</v>
      </c>
      <c r="Y839" s="20">
        <f>ROUND(V839*0.35+W839*0.35+X839*0.30,2)</f>
        <v/>
      </c>
      <c r="Z839" s="22" t="inlineStr">
        <is>
          <t>B - Node 0.5-1 km</t>
        </is>
      </c>
      <c r="AA839" s="19" t="n">
        <v>0.8322621949987311</v>
      </c>
      <c r="AB839" s="19" t="n">
        <v>0.04993312738445185</v>
      </c>
      <c r="AC839" s="17" t="inlineStr">
        <is>
          <t>CCY002 - TYPE 3 / 96c</t>
        </is>
      </c>
      <c r="AD839" s="17" t="inlineStr">
        <is>
          <t>Survey a short node lateral; confirm port/fiber capacity, access and route.</t>
        </is>
      </c>
      <c r="AE839" s="16" t="n">
        <v>1629</v>
      </c>
    </row>
    <row r="840">
      <c r="A840" s="16" t="n">
        <v>1</v>
      </c>
      <c r="B840" s="16" t="n">
        <v>836</v>
      </c>
      <c r="C840" s="16" t="n">
        <v>836</v>
      </c>
      <c r="D840" s="17" t="inlineStr">
        <is>
          <t>0105526022</t>
        </is>
      </c>
      <c r="E840" s="17" t="inlineStr">
        <is>
          <t>Region I (Ilocos Region)</t>
        </is>
      </c>
      <c r="F840" s="17" t="inlineStr">
        <is>
          <t>Pangasinan</t>
        </is>
      </c>
      <c r="G840" s="17" t="inlineStr">
        <is>
          <t>Mangaldan</t>
        </is>
      </c>
      <c r="H840" s="18" t="inlineStr">
        <is>
          <t>Nibaliw</t>
        </is>
      </c>
      <c r="I840" s="18" t="n">
        <v>16.077269</v>
      </c>
      <c r="J840" s="17" t="n">
        <v>120.40963</v>
      </c>
      <c r="K840" s="17" t="inlineStr">
        <is>
          <t>R</t>
        </is>
      </c>
      <c r="L840" s="11" t="n">
        <v>3363</v>
      </c>
      <c r="M840" s="19" t="n">
        <v>3.6</v>
      </c>
      <c r="N840" s="20">
        <f>INT(L840/M840)</f>
        <v/>
      </c>
      <c r="O840" s="20">
        <f>ROUND(N840*0.3,0)</f>
        <v/>
      </c>
      <c r="P840" s="17" t="inlineStr">
        <is>
          <t>Band n50 (1.5 GHz, 100 MHz TDD)</t>
        </is>
      </c>
      <c r="Q840" s="21">
        <f>MAX(1,ROUNDUP(O840/1000,0))</f>
        <v/>
      </c>
      <c r="R840" s="16" t="n">
        <v>1</v>
      </c>
      <c r="S840" s="19" t="n">
        <v>1.31</v>
      </c>
      <c r="T840" s="19" t="n">
        <v>0.93</v>
      </c>
      <c r="U840" s="17" t="inlineStr">
        <is>
          <t>Tier 1B (Micro Drop, 1-3 km)</t>
        </is>
      </c>
      <c r="V840" s="19" t="n">
        <v>74.5</v>
      </c>
      <c r="W840" s="19" t="n">
        <v>95.40000000000001</v>
      </c>
      <c r="X840" s="19" t="n">
        <v>53.5</v>
      </c>
      <c r="Y840" s="20">
        <f>ROUND(V840*0.35+W840*0.35+X840*0.30,2)</f>
        <v/>
      </c>
      <c r="Z840" s="24" t="inlineStr">
        <is>
          <t>D - Other node or line within 3 km</t>
        </is>
      </c>
      <c r="AA840" s="19" t="n">
        <v>1.310568122869113</v>
      </c>
      <c r="AB840" s="19" t="n">
        <v>0.9407120686213223</v>
      </c>
      <c r="AC840" s="17" t="inlineStr">
        <is>
          <t>MDP001
- TYPE 3 / MANGALDAN</t>
        </is>
      </c>
      <c r="AD840" s="17" t="inlineStr">
        <is>
          <t>Compare a routed node lateral with an approved line tap; survey crossings and permissions.</t>
        </is>
      </c>
      <c r="AE840" s="16" t="n">
        <v>3552</v>
      </c>
    </row>
    <row r="841">
      <c r="A841" s="16" t="n">
        <v>1</v>
      </c>
      <c r="B841" s="16" t="n">
        <v>837</v>
      </c>
      <c r="C841" s="16" t="n">
        <v>837</v>
      </c>
      <c r="D841" s="17" t="inlineStr">
        <is>
          <t>0401022013</t>
        </is>
      </c>
      <c r="E841" s="17" t="inlineStr">
        <is>
          <t>Region IV-A (CALABARZON)</t>
        </is>
      </c>
      <c r="F841" s="17" t="inlineStr">
        <is>
          <t>Batangas</t>
        </is>
      </c>
      <c r="G841" s="17" t="inlineStr">
        <is>
          <t>San Jose</t>
        </is>
      </c>
      <c r="H841" s="18" t="inlineStr">
        <is>
          <t>Don Luis</t>
        </is>
      </c>
      <c r="I841" s="18" t="n">
        <v>13.879667</v>
      </c>
      <c r="J841" s="17" t="n">
        <v>121.106245</v>
      </c>
      <c r="K841" s="17" t="inlineStr">
        <is>
          <t>R</t>
        </is>
      </c>
      <c r="L841" s="11" t="n">
        <v>2162</v>
      </c>
      <c r="M841" s="19" t="n">
        <v>3.6</v>
      </c>
      <c r="N841" s="20">
        <f>INT(L841/M841)</f>
        <v/>
      </c>
      <c r="O841" s="20">
        <f>ROUND(N841*0.3,0)</f>
        <v/>
      </c>
      <c r="P841" s="17" t="inlineStr">
        <is>
          <t>Band n50 (1.5 GHz, 100 MHz TDD)</t>
        </is>
      </c>
      <c r="Q841" s="21">
        <f>MAX(1,ROUNDUP(O841/1000,0))</f>
        <v/>
      </c>
      <c r="R841" s="16" t="n">
        <v>1</v>
      </c>
      <c r="S841" s="19" t="n">
        <v>0.15</v>
      </c>
      <c r="T841" s="19" t="n">
        <v>0.1</v>
      </c>
      <c r="U841" s="17" t="inlineStr">
        <is>
          <t>Tier 1A (Direct Coloc, &lt;1 km)</t>
        </is>
      </c>
      <c r="V841" s="19" t="n">
        <v>100</v>
      </c>
      <c r="W841" s="19" t="n">
        <v>69.90000000000001</v>
      </c>
      <c r="X841" s="19" t="n">
        <v>53.5</v>
      </c>
      <c r="Y841" s="20">
        <f>ROUND(V841*0.35+W841*0.35+X841*0.30,2)</f>
        <v/>
      </c>
      <c r="Z841" s="22" t="inlineStr">
        <is>
          <t>A - Node within 0.5 km</t>
        </is>
      </c>
      <c r="AA841" s="19" t="n">
        <v>0.1506336645484</v>
      </c>
      <c r="AB841" s="19" t="n">
        <v>0.01692949874866029</v>
      </c>
      <c r="AC841" s="17" t="inlineStr">
        <is>
          <t>SSB001 - TYPE 2 / 1.17KM - COMMON</t>
        </is>
      </c>
      <c r="AD841" s="17" t="inlineStr">
        <is>
          <t>First survey: confirm node handoff, spare capacity and a feasible short route; co-location is not established.</t>
        </is>
      </c>
      <c r="AE841" s="16" t="n">
        <v>164</v>
      </c>
    </row>
    <row r="842">
      <c r="A842" s="16" t="n">
        <v>1</v>
      </c>
      <c r="B842" s="16" t="n">
        <v>838</v>
      </c>
      <c r="C842" s="16" t="n">
        <v>838</v>
      </c>
      <c r="D842" s="17" t="inlineStr">
        <is>
          <t>0402108029</t>
        </is>
      </c>
      <c r="E842" s="17" t="inlineStr">
        <is>
          <t>Region IV-A (CALABARZON)</t>
        </is>
      </c>
      <c r="F842" s="17" t="inlineStr">
        <is>
          <t>Cavite</t>
        </is>
      </c>
      <c r="G842" s="17" t="inlineStr">
        <is>
          <t>City of General Trias</t>
        </is>
      </c>
      <c r="H842" s="18" t="inlineStr">
        <is>
          <t>Tejero</t>
        </is>
      </c>
      <c r="I842" s="18" t="n">
        <v>14.392194</v>
      </c>
      <c r="J842" s="17" t="n">
        <v>120.864302</v>
      </c>
      <c r="K842" s="17" t="inlineStr">
        <is>
          <t>U</t>
        </is>
      </c>
      <c r="L842" s="11" t="n">
        <v>8578</v>
      </c>
      <c r="M842" s="19" t="n">
        <v>3.4</v>
      </c>
      <c r="N842" s="20">
        <f>INT(L842/M842)</f>
        <v/>
      </c>
      <c r="O842" s="20">
        <f>ROUND(N842*0.3,0)</f>
        <v/>
      </c>
      <c r="P842" s="17" t="inlineStr">
        <is>
          <t>Band n50 (1.5 GHz, 100 MHz TDD)</t>
        </is>
      </c>
      <c r="Q842" s="21">
        <f>MAX(1,ROUNDUP(O842/1000,0))</f>
        <v/>
      </c>
      <c r="R842" s="16" t="n">
        <v>1</v>
      </c>
      <c r="S842" s="19" t="n">
        <v>0.65</v>
      </c>
      <c r="T842" s="19" t="n">
        <v>0.47</v>
      </c>
      <c r="U842" s="17" t="inlineStr">
        <is>
          <t>Tier 1A (Direct Coloc, &lt;1 km)</t>
        </is>
      </c>
      <c r="V842" s="19" t="n">
        <v>90.5</v>
      </c>
      <c r="W842" s="19" t="n">
        <v>100</v>
      </c>
      <c r="X842" s="19" t="n">
        <v>29.5</v>
      </c>
      <c r="Y842" s="20">
        <f>ROUND(V842*0.35+W842*0.35+X842*0.30,2)</f>
        <v/>
      </c>
      <c r="Z842" s="22" t="inlineStr">
        <is>
          <t>B - Node 0.5-1 km</t>
        </is>
      </c>
      <c r="AA842" s="19" t="n">
        <v>0.6484361965542161</v>
      </c>
      <c r="AB842" s="19" t="n">
        <v>0.406604457085702</v>
      </c>
      <c r="AC842" s="17" t="inlineStr">
        <is>
          <t>TZC003 - BP / PSG001 RELIANCE TO NCC001</t>
        </is>
      </c>
      <c r="AD842" s="17" t="inlineStr">
        <is>
          <t>Survey a short node lateral; confirm port/fiber capacity, access and route.</t>
        </is>
      </c>
      <c r="AE842" s="16" t="n">
        <v>1245</v>
      </c>
    </row>
    <row r="843">
      <c r="A843" s="16" t="n">
        <v>1</v>
      </c>
      <c r="B843" s="16" t="n">
        <v>839</v>
      </c>
      <c r="C843" s="16" t="n">
        <v>839</v>
      </c>
      <c r="D843" s="17" t="inlineStr">
        <is>
          <t>0402122012</t>
        </is>
      </c>
      <c r="E843" s="17" t="inlineStr">
        <is>
          <t>Region IV-A (CALABARZON)</t>
        </is>
      </c>
      <c r="F843" s="17" t="inlineStr">
        <is>
          <t>Cavite</t>
        </is>
      </c>
      <c r="G843" s="17" t="inlineStr">
        <is>
          <t>City of Trece Martires</t>
        </is>
      </c>
      <c r="H843" s="18" t="inlineStr">
        <is>
          <t>Gregorio</t>
        </is>
      </c>
      <c r="I843" s="18" t="n">
        <v>14.287726</v>
      </c>
      <c r="J843" s="17" t="n">
        <v>120.871509</v>
      </c>
      <c r="K843" s="17" t="inlineStr">
        <is>
          <t>U</t>
        </is>
      </c>
      <c r="L843" s="11" t="n">
        <v>5438</v>
      </c>
      <c r="M843" s="19" t="n">
        <v>3.4</v>
      </c>
      <c r="N843" s="20">
        <f>INT(L843/M843)</f>
        <v/>
      </c>
      <c r="O843" s="20">
        <f>ROUND(N843*0.3,0)</f>
        <v/>
      </c>
      <c r="P843" s="17" t="inlineStr">
        <is>
          <t>Band n50 (1.5 GHz, 100 MHz TDD)</t>
        </is>
      </c>
      <c r="Q843" s="21">
        <f>MAX(1,ROUNDUP(O843/1000,0))</f>
        <v/>
      </c>
      <c r="R843" s="16" t="n">
        <v>1</v>
      </c>
      <c r="S843" s="19" t="n">
        <v>0.65</v>
      </c>
      <c r="T843" s="19" t="n">
        <v>0.65</v>
      </c>
      <c r="U843" s="17" t="inlineStr">
        <is>
          <t>Tier 1A (Direct Coloc, &lt;1 km)</t>
        </is>
      </c>
      <c r="V843" s="19" t="n">
        <v>90.40000000000001</v>
      </c>
      <c r="W843" s="19" t="n">
        <v>100</v>
      </c>
      <c r="X843" s="19" t="n">
        <v>29.5</v>
      </c>
      <c r="Y843" s="20">
        <f>ROUND(V843*0.35+W843*0.35+X843*0.30,2)</f>
        <v/>
      </c>
      <c r="Z843" s="22" t="inlineStr">
        <is>
          <t>B - Node 0.5-1 km</t>
        </is>
      </c>
      <c r="AA843" s="19" t="n">
        <v>0.6511262155902771</v>
      </c>
      <c r="AB843" s="19" t="n">
        <v>0.6348092595131762</v>
      </c>
      <c r="AC843" s="17" t="inlineStr">
        <is>
          <t>TMC002 - TYPE 3 / TRECE MARTIRES</t>
        </is>
      </c>
      <c r="AD843" s="17" t="inlineStr">
        <is>
          <t>Survey a short node lateral; confirm port/fiber capacity, access and route.</t>
        </is>
      </c>
      <c r="AE843" s="16" t="n">
        <v>1251</v>
      </c>
    </row>
    <row r="844">
      <c r="A844" s="16" t="n">
        <v>1</v>
      </c>
      <c r="B844" s="16" t="n">
        <v>840</v>
      </c>
      <c r="C844" s="16" t="n">
        <v>840</v>
      </c>
      <c r="D844" s="17" t="inlineStr">
        <is>
          <t>0405618010</t>
        </is>
      </c>
      <c r="E844" s="17" t="inlineStr">
        <is>
          <t>Region IV-A (CALABARZON)</t>
        </is>
      </c>
      <c r="F844" s="17" t="inlineStr">
        <is>
          <t>Quezon</t>
        </is>
      </c>
      <c r="G844" s="17" t="inlineStr">
        <is>
          <t>Guinayangan</t>
        </is>
      </c>
      <c r="H844" s="18" t="inlineStr">
        <is>
          <t>Calimpak</t>
        </is>
      </c>
      <c r="I844" s="18" t="n">
        <v>13.900741</v>
      </c>
      <c r="J844" s="17" t="n">
        <v>122.451528</v>
      </c>
      <c r="K844" s="17" t="inlineStr">
        <is>
          <t>U</t>
        </is>
      </c>
      <c r="L844" s="11" t="n">
        <v>5082</v>
      </c>
      <c r="M844" s="19" t="n">
        <v>3.8</v>
      </c>
      <c r="N844" s="20">
        <f>INT(L844/M844)</f>
        <v/>
      </c>
      <c r="O844" s="20">
        <f>ROUND(N844*0.3,0)</f>
        <v/>
      </c>
      <c r="P844" s="17" t="inlineStr">
        <is>
          <t>Band n50 (1.5 GHz, 100 MHz TDD)</t>
        </is>
      </c>
      <c r="Q844" s="21">
        <f>MAX(1,ROUNDUP(O844/1000,0))</f>
        <v/>
      </c>
      <c r="R844" s="16" t="n">
        <v>1</v>
      </c>
      <c r="S844" s="19" t="n">
        <v>0.3</v>
      </c>
      <c r="T844" s="19" t="n">
        <v>11.56</v>
      </c>
      <c r="U844" s="17" t="inlineStr">
        <is>
          <t>Tier 1A (Direct Coloc, &lt;1 km)</t>
        </is>
      </c>
      <c r="V844" s="19" t="n">
        <v>90.40000000000001</v>
      </c>
      <c r="W844" s="19" t="n">
        <v>100</v>
      </c>
      <c r="X844" s="19" t="n">
        <v>29.5</v>
      </c>
      <c r="Y844" s="20">
        <f>ROUND(V844*0.35+W844*0.35+X844*0.30,2)</f>
        <v/>
      </c>
      <c r="Z844" s="22" t="inlineStr">
        <is>
          <t>A - Node within 0.5 km</t>
        </is>
      </c>
      <c r="AA844" s="19" t="n">
        <v>0.3004058133138458</v>
      </c>
      <c r="AB844" s="19" t="n">
        <v>11.53697573819034</v>
      </c>
      <c r="AC844" s="17" t="inlineStr">
        <is>
          <t>GYQ001 - BP / CALAUAG - SIPOCOT</t>
        </is>
      </c>
      <c r="AD844" s="17" t="inlineStr">
        <is>
          <t>First survey: confirm node handoff, spare capacity and a feasible short route; co-location is not established.</t>
        </is>
      </c>
      <c r="AE844" s="16" t="n">
        <v>488</v>
      </c>
    </row>
    <row r="845">
      <c r="A845" s="16" t="n">
        <v>1</v>
      </c>
      <c r="B845" s="16" t="n">
        <v>841</v>
      </c>
      <c r="C845" s="16" t="n">
        <v>841</v>
      </c>
      <c r="D845" s="17" t="inlineStr">
        <is>
          <t>1102412020</t>
        </is>
      </c>
      <c r="E845" s="17" t="inlineStr">
        <is>
          <t>Region XI (Davao Region)</t>
        </is>
      </c>
      <c r="F845" s="17" t="inlineStr">
        <is>
          <t>Davao del Sur</t>
        </is>
      </c>
      <c r="G845" s="17" t="inlineStr">
        <is>
          <t>Santa Cruz</t>
        </is>
      </c>
      <c r="H845" s="18" t="inlineStr">
        <is>
          <t>Zone III</t>
        </is>
      </c>
      <c r="I845" s="18" t="n">
        <v>6.837658</v>
      </c>
      <c r="J845" s="17" t="n">
        <v>125.415521</v>
      </c>
      <c r="K845" s="17" t="inlineStr">
        <is>
          <t>U</t>
        </is>
      </c>
      <c r="L845" s="11" t="n">
        <v>12562</v>
      </c>
      <c r="M845" s="19" t="n">
        <v>3.4</v>
      </c>
      <c r="N845" s="20">
        <f>INT(L845/M845)</f>
        <v/>
      </c>
      <c r="O845" s="20">
        <f>ROUND(N845*0.3,0)</f>
        <v/>
      </c>
      <c r="P845" s="17" t="inlineStr">
        <is>
          <t>Band n50 (1.5 GHz, 100 MHz TDD)</t>
        </is>
      </c>
      <c r="Q845" s="21">
        <f>MAX(1,ROUNDUP(O845/1000,0))</f>
        <v/>
      </c>
      <c r="R845" s="16" t="n">
        <v>1</v>
      </c>
      <c r="S845" s="19" t="n">
        <v>0.78</v>
      </c>
      <c r="T845" s="19" t="n">
        <v>0.76</v>
      </c>
      <c r="U845" s="17" t="inlineStr">
        <is>
          <t>Tier 1A (Direct Coloc, &lt;1 km)</t>
        </is>
      </c>
      <c r="V845" s="19" t="n">
        <v>87.09999999999999</v>
      </c>
      <c r="W845" s="19" t="n">
        <v>100</v>
      </c>
      <c r="X845" s="19" t="n">
        <v>33.3</v>
      </c>
      <c r="Y845" s="20">
        <f>ROUND(V845*0.35+W845*0.35+X845*0.30,2)</f>
        <v/>
      </c>
      <c r="Z845" s="22" t="inlineStr">
        <is>
          <t>B - Node 0.5-1 km</t>
        </is>
      </c>
      <c r="AA845" s="19" t="n">
        <v>0.7783693142335326</v>
      </c>
      <c r="AB845" s="19" t="n">
        <v>0.7482416618674061</v>
      </c>
      <c r="AC845" s="17" t="inlineStr">
        <is>
          <t>SZD001 - TYPE 3 / Digos to POI of existing aerial 96F</t>
        </is>
      </c>
      <c r="AD845" s="17" t="inlineStr">
        <is>
          <t>Survey a short node lateral; confirm port/fiber capacity, access and route.</t>
        </is>
      </c>
      <c r="AE845" s="16" t="n">
        <v>1518</v>
      </c>
    </row>
    <row r="846">
      <c r="A846" s="16" t="n">
        <v>1</v>
      </c>
      <c r="B846" s="16" t="n">
        <v>842</v>
      </c>
      <c r="C846" s="16" t="n">
        <v>842</v>
      </c>
      <c r="D846" s="17" t="inlineStr">
        <is>
          <t>0304930046</t>
        </is>
      </c>
      <c r="E846" s="17" t="inlineStr">
        <is>
          <t>Region III (Central Luzon)</t>
        </is>
      </c>
      <c r="F846" s="17" t="inlineStr">
        <is>
          <t>Nueva Ecija</t>
        </is>
      </c>
      <c r="G846" s="17" t="inlineStr">
        <is>
          <t>Talavera</t>
        </is>
      </c>
      <c r="H846" s="18" t="inlineStr">
        <is>
          <t>Poblacion Sur</t>
        </is>
      </c>
      <c r="I846" s="18" t="n">
        <v>15.57627</v>
      </c>
      <c r="J846" s="17" t="n">
        <v>120.91776</v>
      </c>
      <c r="K846" s="17" t="inlineStr">
        <is>
          <t>U</t>
        </is>
      </c>
      <c r="L846" s="11" t="n">
        <v>3979</v>
      </c>
      <c r="M846" s="19" t="n">
        <v>3.5</v>
      </c>
      <c r="N846" s="20">
        <f>INT(L846/M846)</f>
        <v/>
      </c>
      <c r="O846" s="20">
        <f>ROUND(N846*0.3,0)</f>
        <v/>
      </c>
      <c r="P846" s="17" t="inlineStr">
        <is>
          <t>Band n50 (1.5 GHz, 100 MHz TDD)</t>
        </is>
      </c>
      <c r="Q846" s="21">
        <f>MAX(1,ROUNDUP(O846/1000,0))</f>
        <v/>
      </c>
      <c r="R846" s="16" t="n">
        <v>1</v>
      </c>
      <c r="S846" s="19" t="n">
        <v>0.66</v>
      </c>
      <c r="T846" s="19" t="n">
        <v>0.34</v>
      </c>
      <c r="U846" s="17" t="inlineStr">
        <is>
          <t>Tier 1A (Direct Coloc, &lt;1 km)</t>
        </is>
      </c>
      <c r="V846" s="19" t="n">
        <v>90.40000000000001</v>
      </c>
      <c r="W846" s="19" t="n">
        <v>100</v>
      </c>
      <c r="X846" s="19" t="n">
        <v>29.5</v>
      </c>
      <c r="Y846" s="20">
        <f>ROUND(V846*0.35+W846*0.35+X846*0.30,2)</f>
        <v/>
      </c>
      <c r="Z846" s="22" t="inlineStr">
        <is>
          <t>B - Node 0.5-1 km</t>
        </is>
      </c>
      <c r="AA846" s="19" t="n">
        <v>0.6526622163557004</v>
      </c>
      <c r="AB846" s="19" t="n">
        <v>0.2847296701467265</v>
      </c>
      <c r="AC846" s="17" t="inlineStr">
        <is>
          <t>TVN001 - TYPE 2 / Existing UG</t>
        </is>
      </c>
      <c r="AD846" s="17" t="inlineStr">
        <is>
          <t>Survey a short node lateral; confirm port/fiber capacity, access and route.</t>
        </is>
      </c>
      <c r="AE846" s="16" t="n">
        <v>1255</v>
      </c>
    </row>
    <row r="847">
      <c r="A847" s="16" t="n">
        <v>1</v>
      </c>
      <c r="B847" s="16" t="n">
        <v>843</v>
      </c>
      <c r="C847" s="16" t="n">
        <v>843</v>
      </c>
      <c r="D847" s="17" t="inlineStr">
        <is>
          <t>0401006011</t>
        </is>
      </c>
      <c r="E847" s="17" t="inlineStr">
        <is>
          <t>Region IV-A (CALABARZON)</t>
        </is>
      </c>
      <c r="F847" s="17" t="inlineStr">
        <is>
          <t>Batangas</t>
        </is>
      </c>
      <c r="G847" s="17" t="inlineStr">
        <is>
          <t>Bauan</t>
        </is>
      </c>
      <c r="H847" s="18" t="inlineStr">
        <is>
          <t>Bolo</t>
        </is>
      </c>
      <c r="I847" s="18" t="n">
        <v>13.786667</v>
      </c>
      <c r="J847" s="17" t="n">
        <v>120.976667</v>
      </c>
      <c r="K847" s="17" t="inlineStr">
        <is>
          <t>R</t>
        </is>
      </c>
      <c r="L847" s="11" t="n">
        <v>4397</v>
      </c>
      <c r="M847" s="19" t="n">
        <v>3.6</v>
      </c>
      <c r="N847" s="20">
        <f>INT(L847/M847)</f>
        <v/>
      </c>
      <c r="O847" s="20">
        <f>ROUND(N847*0.3,0)</f>
        <v/>
      </c>
      <c r="P847" s="17" t="inlineStr">
        <is>
          <t>Band n50 (1.5 GHz, 100 MHz TDD)</t>
        </is>
      </c>
      <c r="Q847" s="21">
        <f>MAX(1,ROUNDUP(O847/1000,0))</f>
        <v/>
      </c>
      <c r="R847" s="16" t="n">
        <v>1</v>
      </c>
      <c r="S847" s="19" t="n">
        <v>1.08</v>
      </c>
      <c r="T847" s="19" t="n">
        <v>2.68</v>
      </c>
      <c r="U847" s="17" t="inlineStr">
        <is>
          <t>Tier 1B (Micro Drop, 1-3 km)</t>
        </is>
      </c>
      <c r="V847" s="19" t="n">
        <v>69.8</v>
      </c>
      <c r="W847" s="19" t="n">
        <v>100</v>
      </c>
      <c r="X847" s="19" t="n">
        <v>53.5</v>
      </c>
      <c r="Y847" s="20">
        <f>ROUND(V847*0.35+W847*0.35+X847*0.30,2)</f>
        <v/>
      </c>
      <c r="Z847" s="24" t="inlineStr">
        <is>
          <t>D - Other node or line within 3 km</t>
        </is>
      </c>
      <c r="AA847" s="19" t="n">
        <v>1.076476346327013</v>
      </c>
      <c r="AB847" s="19" t="n">
        <v>2.679695493148683</v>
      </c>
      <c r="AC847" s="17" t="inlineStr">
        <is>
          <t>BUN002 -  PM / LEMERY TO SAN JUAN CLS</t>
        </is>
      </c>
      <c r="AD847" s="17" t="inlineStr">
        <is>
          <t>Compare a routed node lateral with an approved line tap; survey crossings and permissions.</t>
        </is>
      </c>
      <c r="AE847" s="16" t="n">
        <v>3731</v>
      </c>
    </row>
    <row r="848">
      <c r="A848" s="16" t="n">
        <v>1</v>
      </c>
      <c r="B848" s="16" t="n">
        <v>844</v>
      </c>
      <c r="C848" s="16" t="n">
        <v>844</v>
      </c>
      <c r="D848" s="17" t="inlineStr">
        <is>
          <t>1001317028</t>
        </is>
      </c>
      <c r="E848" s="17" t="inlineStr">
        <is>
          <t>Region X (Northern Mindanao)</t>
        </is>
      </c>
      <c r="F848" s="17" t="inlineStr">
        <is>
          <t>Bukidnon</t>
        </is>
      </c>
      <c r="G848" s="17" t="inlineStr">
        <is>
          <t>Quezon</t>
        </is>
      </c>
      <c r="H848" s="18" t="inlineStr">
        <is>
          <t>Poblacion</t>
        </is>
      </c>
      <c r="I848" s="18" t="n">
        <v>7.729306</v>
      </c>
      <c r="J848" s="17" t="n">
        <v>125.097947</v>
      </c>
      <c r="K848" s="17" t="inlineStr">
        <is>
          <t>U</t>
        </is>
      </c>
      <c r="L848" s="11" t="n">
        <v>15246</v>
      </c>
      <c r="M848" s="19" t="n">
        <v>3.8</v>
      </c>
      <c r="N848" s="20">
        <f>INT(L848/M848)</f>
        <v/>
      </c>
      <c r="O848" s="20">
        <f>ROUND(N848*0.3,0)</f>
        <v/>
      </c>
      <c r="P848" s="17" t="inlineStr">
        <is>
          <t>Band n50 (1.5 GHz, 100 MHz TDD)</t>
        </is>
      </c>
      <c r="Q848" s="21">
        <f>MAX(1,ROUNDUP(O848/1000,0))</f>
        <v/>
      </c>
      <c r="R848" s="16" t="n">
        <v>1</v>
      </c>
      <c r="S848" s="19" t="n">
        <v>0.78</v>
      </c>
      <c r="T848" s="19" t="n">
        <v>0.34</v>
      </c>
      <c r="U848" s="17" t="inlineStr">
        <is>
          <t>Tier 1A (Direct Coloc, &lt;1 km)</t>
        </is>
      </c>
      <c r="V848" s="19" t="n">
        <v>87.09999999999999</v>
      </c>
      <c r="W848" s="19" t="n">
        <v>100</v>
      </c>
      <c r="X848" s="19" t="n">
        <v>33.3</v>
      </c>
      <c r="Y848" s="20">
        <f>ROUND(V848*0.35+W848*0.35+X848*0.30,2)</f>
        <v/>
      </c>
      <c r="Z848" s="22" t="inlineStr">
        <is>
          <t>B - Node 0.5-1 km</t>
        </is>
      </c>
      <c r="AA848" s="19" t="n">
        <v>0.7764126746382163</v>
      </c>
      <c r="AB848" s="19" t="n">
        <v>0.2749478203707099</v>
      </c>
      <c r="AC848" s="17" t="inlineStr">
        <is>
          <t>QZB001 - BP / MALAYBALAY - KITAOTAO</t>
        </is>
      </c>
      <c r="AD848" s="17" t="inlineStr">
        <is>
          <t>Survey a short node lateral; confirm port/fiber capacity, access and route.</t>
        </is>
      </c>
      <c r="AE848" s="16" t="n">
        <v>1512</v>
      </c>
    </row>
    <row r="849">
      <c r="A849" s="16" t="n">
        <v>1</v>
      </c>
      <c r="B849" s="16" t="n">
        <v>845</v>
      </c>
      <c r="C849" s="16" t="n">
        <v>845</v>
      </c>
      <c r="D849" s="17" t="inlineStr">
        <is>
          <t>1430300013</t>
        </is>
      </c>
      <c r="E849" s="17" t="inlineStr">
        <is>
          <t>Cordillera Administrative Region (CAR)</t>
        </is>
      </c>
      <c r="F849" s="17" t="inlineStr">
        <is>
          <t>Benguet</t>
        </is>
      </c>
      <c r="G849" s="17" t="inlineStr">
        <is>
          <t>City of Baguio</t>
        </is>
      </c>
      <c r="H849" s="18" t="inlineStr">
        <is>
          <t>Cabinet Hill-Teacher's Camp</t>
        </is>
      </c>
      <c r="I849" s="18" t="n">
        <v>16.415672</v>
      </c>
      <c r="J849" s="17" t="n">
        <v>120.588403</v>
      </c>
      <c r="K849" s="17" t="inlineStr">
        <is>
          <t>U</t>
        </is>
      </c>
      <c r="L849" s="11" t="n">
        <v>3498</v>
      </c>
      <c r="M849" s="19" t="n">
        <v>3.8</v>
      </c>
      <c r="N849" s="20">
        <f>INT(L849/M849)</f>
        <v/>
      </c>
      <c r="O849" s="20">
        <f>ROUND(N849*0.3,0)</f>
        <v/>
      </c>
      <c r="P849" s="17" t="inlineStr">
        <is>
          <t>Band n50 (1.5 GHz, 100 MHz TDD)</t>
        </is>
      </c>
      <c r="Q849" s="21">
        <f>MAX(1,ROUNDUP(O849/1000,0))</f>
        <v/>
      </c>
      <c r="R849" s="16" t="n">
        <v>1</v>
      </c>
      <c r="S849" s="19" t="n">
        <v>0.1</v>
      </c>
      <c r="T849" s="19" t="n">
        <v>0.27</v>
      </c>
      <c r="U849" s="17" t="inlineStr">
        <is>
          <t>Tier 1A (Direct Coloc, &lt;1 km)</t>
        </is>
      </c>
      <c r="V849" s="19" t="n">
        <v>100</v>
      </c>
      <c r="W849" s="19" t="n">
        <v>90.40000000000001</v>
      </c>
      <c r="X849" s="19" t="n">
        <v>29.5</v>
      </c>
      <c r="Y849" s="20">
        <f>ROUND(V849*0.35+W849*0.35+X849*0.30,2)</f>
        <v/>
      </c>
      <c r="Z849" s="22" t="inlineStr">
        <is>
          <t>A - Node within 0.5 km</t>
        </is>
      </c>
      <c r="AA849" s="19" t="n">
        <v>0.09927250575026189</v>
      </c>
      <c r="AB849" s="19" t="n">
        <v>0.2695795538663519</v>
      </c>
      <c r="AC849" s="17" t="inlineStr">
        <is>
          <t>BGC002 - PM / EXISTING BENGUET</t>
        </is>
      </c>
      <c r="AD849" s="17" t="inlineStr">
        <is>
          <t>First survey: confirm node handoff, spare capacity and a feasible short route; co-location is not established.</t>
        </is>
      </c>
      <c r="AE849" s="16" t="n">
        <v>79</v>
      </c>
    </row>
    <row r="850">
      <c r="A850" s="16" t="n">
        <v>1</v>
      </c>
      <c r="B850" s="16" t="n">
        <v>846</v>
      </c>
      <c r="C850" s="16" t="n">
        <v>846</v>
      </c>
      <c r="D850" s="17" t="inlineStr">
        <is>
          <t>0702247003</t>
        </is>
      </c>
      <c r="E850" s="17" t="inlineStr">
        <is>
          <t>Region VII (Central Visayas)</t>
        </is>
      </c>
      <c r="F850" s="17" t="inlineStr">
        <is>
          <t>Cebu</t>
        </is>
      </c>
      <c r="G850" s="17" t="inlineStr">
        <is>
          <t>Sogod</t>
        </is>
      </c>
      <c r="H850" s="18" t="inlineStr">
        <is>
          <t>Bagatayam</t>
        </is>
      </c>
      <c r="I850" s="18" t="n">
        <v>10.7596</v>
      </c>
      <c r="J850" s="17" t="n">
        <v>124.003674</v>
      </c>
      <c r="K850" s="17" t="inlineStr">
        <is>
          <t>R</t>
        </is>
      </c>
      <c r="L850" s="11" t="n">
        <v>2902</v>
      </c>
      <c r="M850" s="19" t="n">
        <v>3.8</v>
      </c>
      <c r="N850" s="20">
        <f>INT(L850/M850)</f>
        <v/>
      </c>
      <c r="O850" s="20">
        <f>ROUND(N850*0.3,0)</f>
        <v/>
      </c>
      <c r="P850" s="17" t="inlineStr">
        <is>
          <t>Band n50 (1.5 GHz, 100 MHz TDD)</t>
        </is>
      </c>
      <c r="Q850" s="21">
        <f>MAX(1,ROUNDUP(O850/1000,0))</f>
        <v/>
      </c>
      <c r="R850" s="16" t="n">
        <v>1</v>
      </c>
      <c r="S850" s="19" t="n">
        <v>0.86</v>
      </c>
      <c r="T850" s="19" t="n">
        <v>0.2</v>
      </c>
      <c r="U850" s="17" t="inlineStr">
        <is>
          <t>Tier 1A (Direct Coloc, &lt;1 km)</t>
        </is>
      </c>
      <c r="V850" s="19" t="n">
        <v>85.09999999999999</v>
      </c>
      <c r="W850" s="19" t="n">
        <v>79.7</v>
      </c>
      <c r="X850" s="19" t="n">
        <v>59.2</v>
      </c>
      <c r="Y850" s="20">
        <f>ROUND(V850*0.35+W850*0.35+X850*0.30,2)</f>
        <v/>
      </c>
      <c r="Z850" s="22" t="inlineStr">
        <is>
          <t>B - Node 0.5-1 km</t>
        </is>
      </c>
      <c r="AA850" s="19" t="n">
        <v>0.8527077868530842</v>
      </c>
      <c r="AB850" s="19" t="n">
        <v>0.0937879698760806</v>
      </c>
      <c r="AC850" s="17" t="inlineStr">
        <is>
          <t>SGD001 - BP / BOGO - DANAO</t>
        </is>
      </c>
      <c r="AD850" s="17" t="inlineStr">
        <is>
          <t>Survey a short node lateral; confirm port/fiber capacity, access and route.</t>
        </is>
      </c>
      <c r="AE850" s="16" t="n">
        <v>1664</v>
      </c>
    </row>
    <row r="851">
      <c r="A851" s="16" t="n">
        <v>1</v>
      </c>
      <c r="B851" s="16" t="n">
        <v>847</v>
      </c>
      <c r="C851" s="16" t="n">
        <v>847</v>
      </c>
      <c r="D851" s="17" t="inlineStr">
        <is>
          <t>0500506017</t>
        </is>
      </c>
      <c r="E851" s="17" t="inlineStr">
        <is>
          <t>Region V (Bicol Region)</t>
        </is>
      </c>
      <c r="F851" s="17" t="inlineStr">
        <is>
          <t>Albay</t>
        </is>
      </c>
      <c r="G851" s="17" t="inlineStr">
        <is>
          <t>City of Legazpi</t>
        </is>
      </c>
      <c r="H851" s="18" t="inlineStr">
        <is>
          <t>Bgy. 18 - Cabagñan West</t>
        </is>
      </c>
      <c r="I851" s="18" t="n">
        <v>13.13925</v>
      </c>
      <c r="J851" s="17" t="n">
        <v>123.733099</v>
      </c>
      <c r="K851" s="17" t="inlineStr">
        <is>
          <t>U</t>
        </is>
      </c>
      <c r="L851" s="11" t="n">
        <v>4014</v>
      </c>
      <c r="M851" s="19" t="n">
        <v>4.1</v>
      </c>
      <c r="N851" s="20">
        <f>INT(L851/M851)</f>
        <v/>
      </c>
      <c r="O851" s="20">
        <f>ROUND(N851*0.3,0)</f>
        <v/>
      </c>
      <c r="P851" s="17" t="inlineStr">
        <is>
          <t>Band n50 (1.5 GHz, 100 MHz TDD)</t>
        </is>
      </c>
      <c r="Q851" s="21">
        <f>MAX(1,ROUNDUP(O851/1000,0))</f>
        <v/>
      </c>
      <c r="R851" s="16" t="n">
        <v>1</v>
      </c>
      <c r="S851" s="19" t="n">
        <v>0.67</v>
      </c>
      <c r="T851" s="19" t="n">
        <v>0.06</v>
      </c>
      <c r="U851" s="17" t="inlineStr">
        <is>
          <t>Tier 1A (Direct Coloc, &lt;1 km)</t>
        </is>
      </c>
      <c r="V851" s="19" t="n">
        <v>89.90000000000001</v>
      </c>
      <c r="W851" s="19" t="n">
        <v>95.59999999999999</v>
      </c>
      <c r="X851" s="19" t="n">
        <v>35.2</v>
      </c>
      <c r="Y851" s="20">
        <f>ROUND(V851*0.35+W851*0.35+X851*0.30,2)</f>
        <v/>
      </c>
      <c r="Z851" s="22" t="inlineStr">
        <is>
          <t>B - Node 0.5-1 km</t>
        </is>
      </c>
      <c r="AA851" s="19" t="n">
        <v>0.6736155252908401</v>
      </c>
      <c r="AB851" s="19" t="n">
        <v>0.04154766639692557</v>
      </c>
      <c r="AC851" s="17" t="inlineStr">
        <is>
          <t>LIA001 - TYPE 3 / LEGAZP - TIWI AERIAL</t>
        </is>
      </c>
      <c r="AD851" s="17" t="inlineStr">
        <is>
          <t>Survey a short node lateral; confirm port/fiber capacity, access and route.</t>
        </is>
      </c>
      <c r="AE851" s="16" t="n">
        <v>1291</v>
      </c>
    </row>
    <row r="852">
      <c r="A852" s="16" t="n">
        <v>1</v>
      </c>
      <c r="B852" s="16" t="n">
        <v>848</v>
      </c>
      <c r="C852" s="16" t="n">
        <v>848</v>
      </c>
      <c r="D852" s="17" t="inlineStr">
        <is>
          <t>0403425026</t>
        </is>
      </c>
      <c r="E852" s="17" t="inlineStr">
        <is>
          <t>Region IV-A (CALABARZON)</t>
        </is>
      </c>
      <c r="F852" s="17" t="inlineStr">
        <is>
          <t>Laguna</t>
        </is>
      </c>
      <c r="G852" s="17" t="inlineStr">
        <is>
          <t>City of San Pedro</t>
        </is>
      </c>
      <c r="H852" s="18" t="inlineStr">
        <is>
          <t>Pacita 1</t>
        </is>
      </c>
      <c r="I852" s="18" t="n">
        <v>14.353275</v>
      </c>
      <c r="J852" s="17" t="n">
        <v>121.059829</v>
      </c>
      <c r="K852" s="17" t="inlineStr">
        <is>
          <t>U</t>
        </is>
      </c>
      <c r="L852" s="11" t="n">
        <v>24752</v>
      </c>
      <c r="M852" s="19" t="n">
        <v>3.3</v>
      </c>
      <c r="N852" s="20">
        <f>INT(L852/M852)</f>
        <v/>
      </c>
      <c r="O852" s="20">
        <f>ROUND(N852*0.3,0)</f>
        <v/>
      </c>
      <c r="P852" s="17" t="inlineStr">
        <is>
          <t>Band n50 (1.5 GHz, 100 MHz TDD)</t>
        </is>
      </c>
      <c r="Q852" s="21">
        <f>MAX(1,ROUNDUP(O852/1000,0))</f>
        <v/>
      </c>
      <c r="R852" s="16" t="n">
        <v>1</v>
      </c>
      <c r="S852" s="19" t="n">
        <v>0.63</v>
      </c>
      <c r="T852" s="19" t="n">
        <v>0.26</v>
      </c>
      <c r="U852" s="17" t="inlineStr">
        <is>
          <t>Tier 1A (Direct Coloc, &lt;1 km)</t>
        </is>
      </c>
      <c r="V852" s="19" t="n">
        <v>90.90000000000001</v>
      </c>
      <c r="W852" s="19" t="n">
        <v>99.40000000000001</v>
      </c>
      <c r="X852" s="19" t="n">
        <v>29.5</v>
      </c>
      <c r="Y852" s="20">
        <f>ROUND(V852*0.35+W852*0.35+X852*0.30,2)</f>
        <v/>
      </c>
      <c r="Z852" s="22" t="inlineStr">
        <is>
          <t>B - Node 0.5-1 km</t>
        </is>
      </c>
      <c r="AA852" s="19" t="n">
        <v>0.6342065990038068</v>
      </c>
      <c r="AB852" s="19" t="n">
        <v>0.2474347607254155</v>
      </c>
      <c r="AC852" s="17" t="inlineStr">
        <is>
          <t>SPL001 - TYPE 3 / RELIANCE TO SAN PABLO</t>
        </is>
      </c>
      <c r="AD852" s="17" t="inlineStr">
        <is>
          <t>Survey a short node lateral; confirm port/fiber capacity, access and route.</t>
        </is>
      </c>
      <c r="AE852" s="16" t="n">
        <v>1216</v>
      </c>
    </row>
    <row r="853">
      <c r="A853" s="16" t="n">
        <v>1</v>
      </c>
      <c r="B853" s="16" t="n">
        <v>849</v>
      </c>
      <c r="C853" s="16" t="n">
        <v>849</v>
      </c>
      <c r="D853" s="17" t="inlineStr">
        <is>
          <t>0300804008</t>
        </is>
      </c>
      <c r="E853" s="17" t="inlineStr">
        <is>
          <t>Region III (Central Luzon)</t>
        </is>
      </c>
      <c r="F853" s="17" t="inlineStr">
        <is>
          <t>Bataan</t>
        </is>
      </c>
      <c r="G853" s="17" t="inlineStr">
        <is>
          <t>Dinalupihan</t>
        </is>
      </c>
      <c r="H853" s="18" t="inlineStr">
        <is>
          <t>Daang Bago</t>
        </is>
      </c>
      <c r="I853" s="18" t="n">
        <v>14.857044</v>
      </c>
      <c r="J853" s="17" t="n">
        <v>120.479443</v>
      </c>
      <c r="K853" s="17" t="inlineStr">
        <is>
          <t>R</t>
        </is>
      </c>
      <c r="L853" s="11" t="n">
        <v>3392</v>
      </c>
      <c r="M853" s="19" t="n">
        <v>3.6</v>
      </c>
      <c r="N853" s="20">
        <f>INT(L853/M853)</f>
        <v/>
      </c>
      <c r="O853" s="20">
        <f>ROUND(N853*0.3,0)</f>
        <v/>
      </c>
      <c r="P853" s="17" t="inlineStr">
        <is>
          <t>Band n50 (1.5 GHz, 100 MHz TDD)</t>
        </is>
      </c>
      <c r="Q853" s="21">
        <f>MAX(1,ROUNDUP(O853/1000,0))</f>
        <v/>
      </c>
      <c r="R853" s="16" t="n">
        <v>1</v>
      </c>
      <c r="S853" s="19" t="n">
        <v>1.36</v>
      </c>
      <c r="T853" s="19" t="n">
        <v>0.12</v>
      </c>
      <c r="U853" s="17" t="inlineStr">
        <is>
          <t>Tier 1B (Micro Drop, 1-3 km)</t>
        </is>
      </c>
      <c r="V853" s="19" t="n">
        <v>73.59999999999999</v>
      </c>
      <c r="W853" s="19" t="n">
        <v>96.09999999999999</v>
      </c>
      <c r="X853" s="19" t="n">
        <v>53.5</v>
      </c>
      <c r="Y853" s="20">
        <f>ROUND(V853*0.35+W853*0.35+X853*0.30,2)</f>
        <v/>
      </c>
      <c r="Z853" s="23" t="inlineStr">
        <is>
          <t>C - Line within 0.5 km; node over 1 km</t>
        </is>
      </c>
      <c r="AA853" s="19" t="n">
        <v>1.35705530105888</v>
      </c>
      <c r="AB853" s="19" t="n">
        <v>0.01399219414569023</v>
      </c>
      <c r="AC853" s="17" t="inlineStr">
        <is>
          <t>DNB001
- TYPE 3 / Dinalupian to Orion</t>
        </is>
      </c>
      <c r="AD853" s="17" t="inlineStr">
        <is>
          <t>Locate an authorized closure or handhole and confirm splicing/capacity; nearby cable alone is insufficient.</t>
        </is>
      </c>
      <c r="AE853" s="16" t="n">
        <v>2017</v>
      </c>
    </row>
    <row r="854">
      <c r="A854" s="16" t="n">
        <v>1</v>
      </c>
      <c r="B854" s="16" t="n">
        <v>850</v>
      </c>
      <c r="C854" s="16" t="n">
        <v>850</v>
      </c>
      <c r="D854" s="17" t="inlineStr">
        <is>
          <t>0203114062</t>
        </is>
      </c>
      <c r="E854" s="17" t="inlineStr">
        <is>
          <t>Region II (Cagayan Valley)</t>
        </is>
      </c>
      <c r="F854" s="17" t="inlineStr">
        <is>
          <t>Isabela</t>
        </is>
      </c>
      <c r="G854" s="17" t="inlineStr">
        <is>
          <t>City of Ilagan</t>
        </is>
      </c>
      <c r="H854" s="18" t="inlineStr">
        <is>
          <t>Naguilian Norte</t>
        </is>
      </c>
      <c r="I854" s="18" t="n">
        <v>17.164386</v>
      </c>
      <c r="J854" s="17" t="n">
        <v>121.87215</v>
      </c>
      <c r="K854" s="17" t="inlineStr">
        <is>
          <t>R</t>
        </is>
      </c>
      <c r="L854" s="11" t="n">
        <v>3349</v>
      </c>
      <c r="M854" s="19" t="n">
        <v>3.8</v>
      </c>
      <c r="N854" s="20">
        <f>INT(L854/M854)</f>
        <v/>
      </c>
      <c r="O854" s="20">
        <f>ROUND(N854*0.3,0)</f>
        <v/>
      </c>
      <c r="P854" s="17" t="inlineStr">
        <is>
          <t>Band n50 (1.5 GHz, 100 MHz TDD)</t>
        </is>
      </c>
      <c r="Q854" s="21">
        <f>MAX(1,ROUNDUP(O854/1000,0))</f>
        <v/>
      </c>
      <c r="R854" s="16" t="n">
        <v>1</v>
      </c>
      <c r="S854" s="19" t="n">
        <v>1.14</v>
      </c>
      <c r="T854" s="19" t="n">
        <v>0.25</v>
      </c>
      <c r="U854" s="17" t="inlineStr">
        <is>
          <t>Tier 1B (Micro Drop, 1-3 km)</t>
        </is>
      </c>
      <c r="V854" s="19" t="n">
        <v>78.40000000000001</v>
      </c>
      <c r="W854" s="19" t="n">
        <v>91.3</v>
      </c>
      <c r="X854" s="19" t="n">
        <v>53.5</v>
      </c>
      <c r="Y854" s="20">
        <f>ROUND(V854*0.35+W854*0.35+X854*0.30,2)</f>
        <v/>
      </c>
      <c r="Z854" s="23" t="inlineStr">
        <is>
          <t>C - Line within 0.5 km; node over 1 km</t>
        </is>
      </c>
      <c r="AA854" s="19" t="n">
        <v>1.136067799001251</v>
      </c>
      <c r="AB854" s="19" t="n">
        <v>0.1041536884506447</v>
      </c>
      <c r="AC854" s="17" t="inlineStr">
        <is>
          <t>IGI005 - PM / Ilagan-Tumauini Segment</t>
        </is>
      </c>
      <c r="AD854" s="17" t="inlineStr">
        <is>
          <t>Locate an authorized closure or handhole and confirm splicing/capacity; nearby cable alone is insufficient.</t>
        </is>
      </c>
      <c r="AE854" s="16" t="n">
        <v>2549</v>
      </c>
    </row>
    <row r="855">
      <c r="A855" s="16" t="n">
        <v>1</v>
      </c>
      <c r="B855" s="16" t="n">
        <v>851</v>
      </c>
      <c r="C855" s="16" t="n">
        <v>851</v>
      </c>
      <c r="D855" s="17" t="inlineStr">
        <is>
          <t>0702219012</t>
        </is>
      </c>
      <c r="E855" s="17" t="inlineStr">
        <is>
          <t>Region VII (Central Visayas)</t>
        </is>
      </c>
      <c r="F855" s="17" t="inlineStr">
        <is>
          <t>Cebu</t>
        </is>
      </c>
      <c r="G855" s="17" t="inlineStr">
        <is>
          <t>Consolacion</t>
        </is>
      </c>
      <c r="H855" s="18" t="inlineStr">
        <is>
          <t>Pitogo</t>
        </is>
      </c>
      <c r="I855" s="18" t="n">
        <v>10.379354</v>
      </c>
      <c r="J855" s="17" t="n">
        <v>123.965929</v>
      </c>
      <c r="K855" s="17" t="inlineStr">
        <is>
          <t>U</t>
        </is>
      </c>
      <c r="L855" s="11" t="n">
        <v>4392</v>
      </c>
      <c r="M855" s="19" t="n">
        <v>3.8</v>
      </c>
      <c r="N855" s="20">
        <f>INT(L855/M855)</f>
        <v/>
      </c>
      <c r="O855" s="20">
        <f>ROUND(N855*0.3,0)</f>
        <v/>
      </c>
      <c r="P855" s="17" t="inlineStr">
        <is>
          <t>Band n50 (1.5 GHz, 100 MHz TDD)</t>
        </is>
      </c>
      <c r="Q855" s="21">
        <f>MAX(1,ROUNDUP(O855/1000,0))</f>
        <v/>
      </c>
      <c r="R855" s="16" t="n">
        <v>1</v>
      </c>
      <c r="S855" s="19" t="n">
        <v>0.85</v>
      </c>
      <c r="T855" s="19" t="n">
        <v>0.23</v>
      </c>
      <c r="U855" s="17" t="inlineStr">
        <is>
          <t>Tier 1A (Direct Coloc, &lt;1 km)</t>
        </is>
      </c>
      <c r="V855" s="19" t="n">
        <v>85.40000000000001</v>
      </c>
      <c r="W855" s="19" t="n">
        <v>100</v>
      </c>
      <c r="X855" s="19" t="n">
        <v>35.2</v>
      </c>
      <c r="Y855" s="20">
        <f>ROUND(V855*0.35+W855*0.35+X855*0.30,2)</f>
        <v/>
      </c>
      <c r="Z855" s="22" t="inlineStr">
        <is>
          <t>B - Node 0.5-1 km</t>
        </is>
      </c>
      <c r="AA855" s="19" t="n">
        <v>0.8465554774532069</v>
      </c>
      <c r="AB855" s="19" t="n">
        <v>0.05605629426582143</v>
      </c>
      <c r="AC855" s="17" t="inlineStr">
        <is>
          <t>CSC001 - TYPE 3 / DANAO - CEBU</t>
        </is>
      </c>
      <c r="AD855" s="17" t="inlineStr">
        <is>
          <t>Survey a short node lateral; confirm port/fiber capacity, access and route.</t>
        </is>
      </c>
      <c r="AE855" s="16" t="n">
        <v>1652</v>
      </c>
    </row>
    <row r="856">
      <c r="A856" s="16" t="n">
        <v>1</v>
      </c>
      <c r="B856" s="16" t="n">
        <v>852</v>
      </c>
      <c r="C856" s="16" t="n">
        <v>852</v>
      </c>
      <c r="D856" s="17" t="inlineStr">
        <is>
          <t>0403403005</t>
        </is>
      </c>
      <c r="E856" s="17" t="inlineStr">
        <is>
          <t>Region IV-A (CALABARZON)</t>
        </is>
      </c>
      <c r="F856" s="17" t="inlineStr">
        <is>
          <t>Laguna</t>
        </is>
      </c>
      <c r="G856" s="17" t="inlineStr">
        <is>
          <t>City of Biñan</t>
        </is>
      </c>
      <c r="H856" s="18" t="inlineStr">
        <is>
          <t>Casile</t>
        </is>
      </c>
      <c r="I856" s="18" t="n">
        <v>14.342585</v>
      </c>
      <c r="J856" s="17" t="n">
        <v>121.089536</v>
      </c>
      <c r="K856" s="17" t="inlineStr">
        <is>
          <t>R</t>
        </is>
      </c>
      <c r="L856" s="11" t="n">
        <v>4648</v>
      </c>
      <c r="M856" s="19" t="n">
        <v>3.3</v>
      </c>
      <c r="N856" s="20">
        <f>INT(L856/M856)</f>
        <v/>
      </c>
      <c r="O856" s="20">
        <f>ROUND(N856*0.3,0)</f>
        <v/>
      </c>
      <c r="P856" s="17" t="inlineStr">
        <is>
          <t>Band n50 (1.5 GHz, 100 MHz TDD)</t>
        </is>
      </c>
      <c r="Q856" s="21">
        <f>MAX(1,ROUNDUP(O856/1000,0))</f>
        <v/>
      </c>
      <c r="R856" s="16" t="n">
        <v>1</v>
      </c>
      <c r="S856" s="19" t="n">
        <v>1.55</v>
      </c>
      <c r="T856" s="19" t="n">
        <v>0.57</v>
      </c>
      <c r="U856" s="17" t="inlineStr">
        <is>
          <t>Tier 1B (Micro Drop, 1-3 km)</t>
        </is>
      </c>
      <c r="V856" s="19" t="n">
        <v>69.7</v>
      </c>
      <c r="W856" s="19" t="n">
        <v>100</v>
      </c>
      <c r="X856" s="19" t="n">
        <v>53.5</v>
      </c>
      <c r="Y856" s="20">
        <f>ROUND(V856*0.35+W856*0.35+X856*0.30,2)</f>
        <v/>
      </c>
      <c r="Z856" s="24" t="inlineStr">
        <is>
          <t>D - Other node or line within 3 km</t>
        </is>
      </c>
      <c r="AA856" s="19" t="n">
        <v>1.549031555170157</v>
      </c>
      <c r="AB856" s="19" t="n">
        <v>0.5691347128119245</v>
      </c>
      <c r="AC856" s="17" t="inlineStr">
        <is>
          <t>BNL001
- TYPE 2 / RELIANCE TO SAN PABLO</t>
        </is>
      </c>
      <c r="AD856" s="17" t="inlineStr">
        <is>
          <t>Compare a routed node lateral with an approved line tap; survey crossings and permissions.</t>
        </is>
      </c>
      <c r="AE856" s="16" t="n">
        <v>3197</v>
      </c>
    </row>
    <row r="857">
      <c r="A857" s="16" t="n">
        <v>1</v>
      </c>
      <c r="B857" s="16" t="n">
        <v>853</v>
      </c>
      <c r="C857" s="16" t="n">
        <v>853</v>
      </c>
      <c r="D857" s="17" t="inlineStr">
        <is>
          <t>0702250004</t>
        </is>
      </c>
      <c r="E857" s="17" t="inlineStr">
        <is>
          <t>Region VII (Central Visayas)</t>
        </is>
      </c>
      <c r="F857" s="17" t="inlineStr">
        <is>
          <t>Cebu</t>
        </is>
      </c>
      <c r="G857" s="17" t="inlineStr">
        <is>
          <t>City of Talisay</t>
        </is>
      </c>
      <c r="H857" s="18" t="inlineStr">
        <is>
          <t>Dumlog</t>
        </is>
      </c>
      <c r="I857" s="18" t="n">
        <v>10.240493</v>
      </c>
      <c r="J857" s="17" t="n">
        <v>123.840665</v>
      </c>
      <c r="K857" s="17" t="inlineStr">
        <is>
          <t>U</t>
        </is>
      </c>
      <c r="L857" s="11" t="n">
        <v>22196</v>
      </c>
      <c r="M857" s="19" t="n">
        <v>3.8</v>
      </c>
      <c r="N857" s="20">
        <f>INT(L857/M857)</f>
        <v/>
      </c>
      <c r="O857" s="20">
        <f>ROUND(N857*0.3,0)</f>
        <v/>
      </c>
      <c r="P857" s="17" t="inlineStr">
        <is>
          <t>Band n50 (1.5 GHz, 100 MHz TDD)</t>
        </is>
      </c>
      <c r="Q857" s="21">
        <f>MAX(1,ROUNDUP(O857/1000,0))</f>
        <v/>
      </c>
      <c r="R857" s="16" t="n">
        <v>1</v>
      </c>
      <c r="S857" s="19" t="n">
        <v>0.85</v>
      </c>
      <c r="T857" s="19" t="n">
        <v>0.6899999999999999</v>
      </c>
      <c r="U857" s="17" t="inlineStr">
        <is>
          <t>Tier 1A (Direct Coloc, &lt;1 km)</t>
        </is>
      </c>
      <c r="V857" s="19" t="n">
        <v>85.40000000000001</v>
      </c>
      <c r="W857" s="19" t="n">
        <v>100</v>
      </c>
      <c r="X857" s="19" t="n">
        <v>35.2</v>
      </c>
      <c r="Y857" s="20">
        <f>ROUND(V857*0.35+W857*0.35+X857*0.30,2)</f>
        <v/>
      </c>
      <c r="Z857" s="24" t="inlineStr">
        <is>
          <t>D - Other node or line within 3 km</t>
        </is>
      </c>
      <c r="AA857" s="19" t="n">
        <v>2.380426070255428</v>
      </c>
      <c r="AB857" s="19" t="n">
        <v>0.7395071584003379</v>
      </c>
      <c r="AC857" s="17" t="inlineStr">
        <is>
          <t>TSC001 - TYPE 3 / 96c</t>
        </is>
      </c>
      <c r="AD857" s="17" t="inlineStr">
        <is>
          <t>Compare a routed node lateral with an approved line tap; survey crossings and permissions.</t>
        </is>
      </c>
      <c r="AE857" s="16" t="n">
        <v>3356</v>
      </c>
    </row>
    <row r="858">
      <c r="A858" s="16" t="n">
        <v>1</v>
      </c>
      <c r="B858" s="16" t="n">
        <v>854</v>
      </c>
      <c r="C858" s="16" t="n">
        <v>854</v>
      </c>
      <c r="D858" s="17" t="inlineStr">
        <is>
          <t>0401031046</t>
        </is>
      </c>
      <c r="E858" s="17" t="inlineStr">
        <is>
          <t>Region IV-A (CALABARZON)</t>
        </is>
      </c>
      <c r="F858" s="17" t="inlineStr">
        <is>
          <t>Batangas</t>
        </is>
      </c>
      <c r="G858" s="17" t="inlineStr">
        <is>
          <t>City of Tanauan</t>
        </is>
      </c>
      <c r="H858" s="18" t="inlineStr">
        <is>
          <t>Talaga</t>
        </is>
      </c>
      <c r="I858" s="18" t="n">
        <v>14.103414</v>
      </c>
      <c r="J858" s="17" t="n">
        <v>121.09699</v>
      </c>
      <c r="K858" s="17" t="inlineStr">
        <is>
          <t>U</t>
        </is>
      </c>
      <c r="L858" s="11" t="n">
        <v>5766</v>
      </c>
      <c r="M858" s="19" t="n">
        <v>3.6</v>
      </c>
      <c r="N858" s="20">
        <f>INT(L858/M858)</f>
        <v/>
      </c>
      <c r="O858" s="20">
        <f>ROUND(N858*0.3,0)</f>
        <v/>
      </c>
      <c r="P858" s="17" t="inlineStr">
        <is>
          <t>Band n50 (1.5 GHz, 100 MHz TDD)</t>
        </is>
      </c>
      <c r="Q858" s="21">
        <f>MAX(1,ROUNDUP(O858/1000,0))</f>
        <v/>
      </c>
      <c r="R858" s="16" t="n">
        <v>1</v>
      </c>
      <c r="S858" s="19" t="n">
        <v>0.31</v>
      </c>
      <c r="T858" s="19" t="n">
        <v>4.76</v>
      </c>
      <c r="U858" s="17" t="inlineStr">
        <is>
          <t>Tier 1A (Direct Coloc, &lt;1 km)</t>
        </is>
      </c>
      <c r="V858" s="19" t="n">
        <v>90.3</v>
      </c>
      <c r="W858" s="19" t="n">
        <v>100</v>
      </c>
      <c r="X858" s="19" t="n">
        <v>29.5</v>
      </c>
      <c r="Y858" s="20">
        <f>ROUND(V858*0.35+W858*0.35+X858*0.30,2)</f>
        <v/>
      </c>
      <c r="Z858" s="22" t="inlineStr">
        <is>
          <t>A - Node within 0.5 km</t>
        </is>
      </c>
      <c r="AA858" s="19" t="n">
        <v>0.3066365910550165</v>
      </c>
      <c r="AB858" s="19" t="n">
        <v>4.756407795759002</v>
      </c>
      <c r="AC858" s="17" t="inlineStr">
        <is>
          <t>TNB003 - BP / Untitled Path</t>
        </is>
      </c>
      <c r="AD858" s="17" t="inlineStr">
        <is>
          <t>First survey: confirm node handoff, spare capacity and a feasible short route; co-location is not established.</t>
        </is>
      </c>
      <c r="AE858" s="16" t="n">
        <v>497</v>
      </c>
    </row>
    <row r="859">
      <c r="A859" s="16" t="n">
        <v>1</v>
      </c>
      <c r="B859" s="16" t="n">
        <v>855</v>
      </c>
      <c r="C859" s="16" t="n">
        <v>855</v>
      </c>
      <c r="D859" s="17" t="inlineStr">
        <is>
          <t>0501603028</t>
        </is>
      </c>
      <c r="E859" s="17" t="inlineStr">
        <is>
          <t>Region V (Bicol Region)</t>
        </is>
      </c>
      <c r="F859" s="17" t="inlineStr">
        <is>
          <t>Camarines Norte</t>
        </is>
      </c>
      <c r="G859" s="17" t="inlineStr">
        <is>
          <t>Daet</t>
        </is>
      </c>
      <c r="H859" s="18" t="inlineStr">
        <is>
          <t>Barangay V</t>
        </is>
      </c>
      <c r="I859" s="18" t="n">
        <v>14.12116</v>
      </c>
      <c r="J859" s="17" t="n">
        <v>122.94975</v>
      </c>
      <c r="K859" s="17" t="inlineStr">
        <is>
          <t>U</t>
        </is>
      </c>
      <c r="L859" s="11" t="n">
        <v>4639</v>
      </c>
      <c r="M859" s="19" t="n">
        <v>4</v>
      </c>
      <c r="N859" s="20">
        <f>INT(L859/M859)</f>
        <v/>
      </c>
      <c r="O859" s="20">
        <f>ROUND(N859*0.3,0)</f>
        <v/>
      </c>
      <c r="P859" s="17" t="inlineStr">
        <is>
          <t>Band n50 (1.5 GHz, 100 MHz TDD)</t>
        </is>
      </c>
      <c r="Q859" s="21">
        <f>MAX(1,ROUNDUP(O859/1000,0))</f>
        <v/>
      </c>
      <c r="R859" s="16" t="n">
        <v>1</v>
      </c>
      <c r="S859" s="19" t="n">
        <v>0.85</v>
      </c>
      <c r="T859" s="19" t="n">
        <v>1.21</v>
      </c>
      <c r="U859" s="17" t="inlineStr">
        <is>
          <t>Tier 1A (Direct Coloc, &lt;1 km)</t>
        </is>
      </c>
      <c r="V859" s="19" t="n">
        <v>85.3</v>
      </c>
      <c r="W859" s="19" t="n">
        <v>100</v>
      </c>
      <c r="X859" s="19" t="n">
        <v>35.2</v>
      </c>
      <c r="Y859" s="20">
        <f>ROUND(V859*0.35+W859*0.35+X859*0.30,2)</f>
        <v/>
      </c>
      <c r="Z859" s="22" t="inlineStr">
        <is>
          <t>B - Node 0.5-1 km</t>
        </is>
      </c>
      <c r="AA859" s="19" t="n">
        <v>0.8467821232749222</v>
      </c>
      <c r="AB859" s="19" t="n">
        <v>1.003896945893813</v>
      </c>
      <c r="AC859" s="17" t="inlineStr">
        <is>
          <t>DEC001
- TYPE 2 / PAGBILAO - NAGA (UG + Aerial)</t>
        </is>
      </c>
      <c r="AD859" s="17" t="inlineStr">
        <is>
          <t>Survey a short node lateral; confirm port/fiber capacity, access and route.</t>
        </is>
      </c>
      <c r="AE859" s="16" t="n">
        <v>1654</v>
      </c>
    </row>
    <row r="860">
      <c r="A860" s="16" t="n">
        <v>1</v>
      </c>
      <c r="B860" s="16" t="n">
        <v>856</v>
      </c>
      <c r="C860" s="16" t="n">
        <v>856</v>
      </c>
      <c r="D860" s="17" t="inlineStr">
        <is>
          <t>0105533024</t>
        </is>
      </c>
      <c r="E860" s="17" t="inlineStr">
        <is>
          <t>Region I (Ilocos Region)</t>
        </is>
      </c>
      <c r="F860" s="17" t="inlineStr">
        <is>
          <t>Pangasinan</t>
        </is>
      </c>
      <c r="G860" s="17" t="inlineStr">
        <is>
          <t>San Fabian</t>
        </is>
      </c>
      <c r="H860" s="18" t="inlineStr">
        <is>
          <t>Tempra-Guilig</t>
        </is>
      </c>
      <c r="I860" s="18" t="n">
        <v>16.126493</v>
      </c>
      <c r="J860" s="17" t="n">
        <v>120.408663</v>
      </c>
      <c r="K860" s="17" t="inlineStr">
        <is>
          <t>R</t>
        </is>
      </c>
      <c r="L860" s="11" t="n">
        <v>3955</v>
      </c>
      <c r="M860" s="19" t="n">
        <v>3.6</v>
      </c>
      <c r="N860" s="20">
        <f>INT(L860/M860)</f>
        <v/>
      </c>
      <c r="O860" s="20">
        <f>ROUND(N860*0.3,0)</f>
        <v/>
      </c>
      <c r="P860" s="17" t="inlineStr">
        <is>
          <t>Band n50 (1.5 GHz, 100 MHz TDD)</t>
        </is>
      </c>
      <c r="Q860" s="21">
        <f>MAX(1,ROUNDUP(O860/1000,0))</f>
        <v/>
      </c>
      <c r="R860" s="16" t="n">
        <v>1</v>
      </c>
      <c r="S860" s="19" t="n">
        <v>1.55</v>
      </c>
      <c r="T860" s="19" t="n">
        <v>0.23</v>
      </c>
      <c r="U860" s="17" t="inlineStr">
        <is>
          <t>Tier 1B (Micro Drop, 1-3 km)</t>
        </is>
      </c>
      <c r="V860" s="19" t="n">
        <v>69.59999999999999</v>
      </c>
      <c r="W860" s="19" t="n">
        <v>100</v>
      </c>
      <c r="X860" s="19" t="n">
        <v>53.5</v>
      </c>
      <c r="Y860" s="20">
        <f>ROUND(V860*0.35+W860*0.35+X860*0.30,2)</f>
        <v/>
      </c>
      <c r="Z860" s="23" t="inlineStr">
        <is>
          <t>C - Line within 0.5 km; node over 1 km</t>
        </is>
      </c>
      <c r="AA860" s="19" t="n">
        <v>1.548555686955813</v>
      </c>
      <c r="AB860" s="19" t="n">
        <v>0.1887249819069093</v>
      </c>
      <c r="AC860" s="17" t="inlineStr">
        <is>
          <t>SIP001 - BP / SAN FABIAN</t>
        </is>
      </c>
      <c r="AD860" s="17" t="inlineStr">
        <is>
          <t>Locate an authorized closure or handhole and confirm splicing/capacity; nearby cable alone is insufficient.</t>
        </is>
      </c>
      <c r="AE860" s="16" t="n">
        <v>2739</v>
      </c>
    </row>
    <row r="861">
      <c r="A861" s="16" t="n">
        <v>1</v>
      </c>
      <c r="B861" s="16" t="n">
        <v>857</v>
      </c>
      <c r="C861" s="16" t="n">
        <v>857</v>
      </c>
      <c r="D861" s="17" t="inlineStr">
        <is>
          <t>1705110034</t>
        </is>
      </c>
      <c r="E861" s="17" t="inlineStr">
        <is>
          <t>MIMAROPA Region</t>
        </is>
      </c>
      <c r="F861" s="17" t="inlineStr">
        <is>
          <t>Occidental Mindoro</t>
        </is>
      </c>
      <c r="G861" s="17" t="inlineStr">
        <is>
          <t>San Jose</t>
        </is>
      </c>
      <c r="H861" s="18" t="inlineStr">
        <is>
          <t>Pag-Asa</t>
        </is>
      </c>
      <c r="I861" s="18" t="n">
        <v>12.344272</v>
      </c>
      <c r="J861" s="17" t="n">
        <v>121.065451</v>
      </c>
      <c r="K861" s="17" t="inlineStr">
        <is>
          <t>U</t>
        </is>
      </c>
      <c r="L861" s="11" t="n">
        <v>12657</v>
      </c>
      <c r="M861" s="19" t="n">
        <v>3.9</v>
      </c>
      <c r="N861" s="20">
        <f>INT(L861/M861)</f>
        <v/>
      </c>
      <c r="O861" s="20">
        <f>ROUND(N861*0.3,0)</f>
        <v/>
      </c>
      <c r="P861" s="17" t="inlineStr">
        <is>
          <t>Band n50 (1.5 GHz, 100 MHz TDD)</t>
        </is>
      </c>
      <c r="Q861" s="21">
        <f>MAX(1,ROUNDUP(O861/1000,0))</f>
        <v/>
      </c>
      <c r="R861" s="16" t="n">
        <v>1</v>
      </c>
      <c r="S861" s="19" t="n">
        <v>0.73</v>
      </c>
      <c r="T861" s="19" t="n">
        <v>0.73</v>
      </c>
      <c r="U861" s="17" t="inlineStr">
        <is>
          <t>Tier 1A (Direct Coloc, &lt;1 km)</t>
        </is>
      </c>
      <c r="V861" s="19" t="n">
        <v>88.40000000000001</v>
      </c>
      <c r="W861" s="19" t="n">
        <v>100</v>
      </c>
      <c r="X861" s="19" t="n">
        <v>31.6</v>
      </c>
      <c r="Y861" s="20">
        <f>ROUND(V861*0.35+W861*0.35+X861*0.30,2)</f>
        <v/>
      </c>
      <c r="Z861" s="22" t="inlineStr">
        <is>
          <t>B - Node 0.5-1 km</t>
        </is>
      </c>
      <c r="AA861" s="19" t="n">
        <v>0.7269583718674553</v>
      </c>
      <c r="AB861" s="19" t="n">
        <v>0.7037988960832952</v>
      </c>
      <c r="AC861" s="17" t="inlineStr">
        <is>
          <t>JOM001 - TYPE 2 / ROXAS - SAN JOSE</t>
        </is>
      </c>
      <c r="AD861" s="17" t="inlineStr">
        <is>
          <t>Survey a short node lateral; confirm port/fiber capacity, access and route.</t>
        </is>
      </c>
      <c r="AE861" s="16" t="n">
        <v>1420</v>
      </c>
    </row>
    <row r="862">
      <c r="A862" s="16" t="n">
        <v>1</v>
      </c>
      <c r="B862" s="16" t="n">
        <v>858</v>
      </c>
      <c r="C862" s="16" t="n">
        <v>858</v>
      </c>
      <c r="D862" s="17" t="inlineStr">
        <is>
          <t>0501709013</t>
        </is>
      </c>
      <c r="E862" s="17" t="inlineStr">
        <is>
          <t>Region V (Bicol Region)</t>
        </is>
      </c>
      <c r="F862" s="17" t="inlineStr">
        <is>
          <t>Camarines Sur</t>
        </is>
      </c>
      <c r="G862" s="17" t="inlineStr">
        <is>
          <t>Camaligan</t>
        </is>
      </c>
      <c r="H862" s="18" t="inlineStr">
        <is>
          <t>San Roque</t>
        </is>
      </c>
      <c r="I862" s="18" t="n">
        <v>13.620651</v>
      </c>
      <c r="J862" s="17" t="n">
        <v>123.174134</v>
      </c>
      <c r="K862" s="17" t="inlineStr">
        <is>
          <t>U</t>
        </is>
      </c>
      <c r="L862" s="11" t="n">
        <v>3091</v>
      </c>
      <c r="M862" s="19" t="n">
        <v>4.2</v>
      </c>
      <c r="N862" s="20">
        <f>INT(L862/M862)</f>
        <v/>
      </c>
      <c r="O862" s="20">
        <f>ROUND(N862*0.3,0)</f>
        <v/>
      </c>
      <c r="P862" s="17" t="inlineStr">
        <is>
          <t>Band n50 (1.5 GHz, 100 MHz TDD)</t>
        </is>
      </c>
      <c r="Q862" s="21">
        <f>MAX(1,ROUNDUP(O862/1000,0))</f>
        <v/>
      </c>
      <c r="R862" s="16" t="n">
        <v>1</v>
      </c>
      <c r="S862" s="19" t="n">
        <v>0.24</v>
      </c>
      <c r="T862" s="19" t="n">
        <v>1.28</v>
      </c>
      <c r="U862" s="17" t="inlineStr">
        <is>
          <t>Tier 1A (Direct Coloc, &lt;1 km)</t>
        </is>
      </c>
      <c r="V862" s="19" t="n">
        <v>100</v>
      </c>
      <c r="W862" s="19" t="n">
        <v>77.8</v>
      </c>
      <c r="X862" s="19" t="n">
        <v>43.9</v>
      </c>
      <c r="Y862" s="20">
        <f>ROUND(V862*0.35+W862*0.35+X862*0.30,2)</f>
        <v/>
      </c>
      <c r="Z862" s="22" t="inlineStr">
        <is>
          <t>A - Node within 0.5 km</t>
        </is>
      </c>
      <c r="AA862" s="19" t="n">
        <v>0.2403343982949466</v>
      </c>
      <c r="AB862" s="19" t="n">
        <v>1.164898967008051</v>
      </c>
      <c r="AC862" s="17" t="inlineStr">
        <is>
          <t>CLC001
 - BP / PAGBILAO - NAGA (UG + Aerial)</t>
        </is>
      </c>
      <c r="AD862" s="17" t="inlineStr">
        <is>
          <t>First survey: confirm node handoff, spare capacity and a feasible short route; co-location is not established.</t>
        </is>
      </c>
      <c r="AE862" s="16" t="n">
        <v>353</v>
      </c>
    </row>
    <row r="863">
      <c r="A863" s="16" t="n">
        <v>1</v>
      </c>
      <c r="B863" s="16" t="n">
        <v>859</v>
      </c>
      <c r="C863" s="16" t="n">
        <v>859</v>
      </c>
      <c r="D863" s="17" t="inlineStr">
        <is>
          <t>0307109012</t>
        </is>
      </c>
      <c r="E863" s="17" t="inlineStr">
        <is>
          <t>Region III (Central Luzon)</t>
        </is>
      </c>
      <c r="F863" s="17" t="inlineStr">
        <is>
          <t>Zambales</t>
        </is>
      </c>
      <c r="G863" s="17" t="inlineStr">
        <is>
          <t>San Antonio</t>
        </is>
      </c>
      <c r="H863" s="18" t="inlineStr">
        <is>
          <t>San Nicolas</t>
        </is>
      </c>
      <c r="I863" s="18" t="n">
        <v>14.948996</v>
      </c>
      <c r="J863" s="17" t="n">
        <v>120.079455</v>
      </c>
      <c r="K863" s="17" t="inlineStr">
        <is>
          <t>R</t>
        </is>
      </c>
      <c r="L863" s="11" t="n">
        <v>3380</v>
      </c>
      <c r="M863" s="19" t="n">
        <v>3.8</v>
      </c>
      <c r="N863" s="20">
        <f>INT(L863/M863)</f>
        <v/>
      </c>
      <c r="O863" s="20">
        <f>ROUND(N863*0.3,0)</f>
        <v/>
      </c>
      <c r="P863" s="17" t="inlineStr">
        <is>
          <t>Band n50 (1.5 GHz, 100 MHz TDD)</t>
        </is>
      </c>
      <c r="Q863" s="21">
        <f>MAX(1,ROUNDUP(O863/1000,0))</f>
        <v/>
      </c>
      <c r="R863" s="16" t="n">
        <v>1</v>
      </c>
      <c r="S863" s="19" t="n">
        <v>1.18</v>
      </c>
      <c r="T863" s="19" t="n">
        <v>1.09</v>
      </c>
      <c r="U863" s="17" t="inlineStr">
        <is>
          <t>Tier 1B (Micro Drop, 1-3 km)</t>
        </is>
      </c>
      <c r="V863" s="19" t="n">
        <v>77.5</v>
      </c>
      <c r="W863" s="19" t="n">
        <v>92.09999999999999</v>
      </c>
      <c r="X863" s="19" t="n">
        <v>53.5</v>
      </c>
      <c r="Y863" s="20">
        <f>ROUND(V863*0.35+W863*0.35+X863*0.30,2)</f>
        <v/>
      </c>
      <c r="Z863" s="24" t="inlineStr">
        <is>
          <t>D - Other node or line within 3 km</t>
        </is>
      </c>
      <c r="AA863" s="19" t="n">
        <v>1.181614184808847</v>
      </c>
      <c r="AB863" s="19" t="n">
        <v>0.9681205620913914</v>
      </c>
      <c r="AC863" s="17" t="inlineStr">
        <is>
          <t>SAZ002 - TYPE 4 / BACKBONE ROUTE</t>
        </is>
      </c>
      <c r="AD863" s="17" t="inlineStr">
        <is>
          <t>Compare a routed node lateral with an approved line tap; survey crossings and permissions.</t>
        </is>
      </c>
      <c r="AE863" s="16" t="n">
        <v>3577</v>
      </c>
    </row>
    <row r="864">
      <c r="A864" s="16" t="n">
        <v>1</v>
      </c>
      <c r="B864" s="16" t="n">
        <v>860</v>
      </c>
      <c r="C864" s="16" t="n">
        <v>860</v>
      </c>
      <c r="D864" s="17" t="inlineStr">
        <is>
          <t>0501737008</t>
        </is>
      </c>
      <c r="E864" s="17" t="inlineStr">
        <is>
          <t>Region V (Bicol Region)</t>
        </is>
      </c>
      <c r="F864" s="17" t="inlineStr">
        <is>
          <t>Camarines Sur</t>
        </is>
      </c>
      <c r="G864" s="17" t="inlineStr">
        <is>
          <t>Tinambac</t>
        </is>
      </c>
      <c r="H864" s="18" t="inlineStr">
        <is>
          <t>Binalay</t>
        </is>
      </c>
      <c r="I864" s="18" t="n">
        <v>13.81579</v>
      </c>
      <c r="J864" s="17" t="n">
        <v>123.340881</v>
      </c>
      <c r="K864" s="17" t="inlineStr">
        <is>
          <t>R</t>
        </is>
      </c>
      <c r="L864" s="11" t="n">
        <v>2335</v>
      </c>
      <c r="M864" s="19" t="n">
        <v>4.2</v>
      </c>
      <c r="N864" s="20">
        <f>INT(L864/M864)</f>
        <v/>
      </c>
      <c r="O864" s="20">
        <f>ROUND(N864*0.3,0)</f>
        <v/>
      </c>
      <c r="P864" s="17" t="inlineStr">
        <is>
          <t>Band n50 (1.5 GHz, 100 MHz TDD)</t>
        </is>
      </c>
      <c r="Q864" s="21">
        <f>MAX(1,ROUNDUP(O864/1000,0))</f>
        <v/>
      </c>
      <c r="R864" s="16" t="n">
        <v>1</v>
      </c>
      <c r="S864" s="19" t="n">
        <v>0.25</v>
      </c>
      <c r="T864" s="19" t="n">
        <v>0.17</v>
      </c>
      <c r="U864" s="17" t="inlineStr">
        <is>
          <t>Tier 1A (Direct Coloc, &lt;1 km)</t>
        </is>
      </c>
      <c r="V864" s="19" t="n">
        <v>100</v>
      </c>
      <c r="W864" s="19" t="n">
        <v>64.7</v>
      </c>
      <c r="X864" s="19" t="n">
        <v>59.2</v>
      </c>
      <c r="Y864" s="20">
        <f>ROUND(V864*0.35+W864*0.35+X864*0.30,2)</f>
        <v/>
      </c>
      <c r="Z864" s="22" t="inlineStr">
        <is>
          <t>A - Node within 0.5 km</t>
        </is>
      </c>
      <c r="AA864" s="19" t="n">
        <v>0.2531788841750793</v>
      </c>
      <c r="AB864" s="19" t="n">
        <v>0.0159861966438521</v>
      </c>
      <c r="AC864" s="17" t="inlineStr">
        <is>
          <t>TCC001 - BP / BACKBONE 96C AE - 64,646m</t>
        </is>
      </c>
      <c r="AD864" s="17" t="inlineStr">
        <is>
          <t>First survey: confirm node handoff, spare capacity and a feasible short route; co-location is not established.</t>
        </is>
      </c>
      <c r="AE864" s="16" t="n">
        <v>374</v>
      </c>
    </row>
    <row r="865">
      <c r="A865" s="16" t="n">
        <v>1</v>
      </c>
      <c r="B865" s="16" t="n">
        <v>861</v>
      </c>
      <c r="C865" s="16" t="n">
        <v>861</v>
      </c>
      <c r="D865" s="17" t="inlineStr">
        <is>
          <t>0702234027</t>
        </is>
      </c>
      <c r="E865" s="17" t="inlineStr">
        <is>
          <t>Region VII (Central Visayas)</t>
        </is>
      </c>
      <c r="F865" s="17" t="inlineStr">
        <is>
          <t>Cebu</t>
        </is>
      </c>
      <c r="G865" s="17" t="inlineStr">
        <is>
          <t>City of Naga</t>
        </is>
      </c>
      <c r="H865" s="18" t="inlineStr">
        <is>
          <t>Tuyan</t>
        </is>
      </c>
      <c r="I865" s="18" t="n">
        <v>10.229903</v>
      </c>
      <c r="J865" s="17" t="n">
        <v>123.768214</v>
      </c>
      <c r="K865" s="17" t="inlineStr">
        <is>
          <t>U</t>
        </is>
      </c>
      <c r="L865" s="11" t="n">
        <v>13748</v>
      </c>
      <c r="M865" s="19" t="n">
        <v>3.8</v>
      </c>
      <c r="N865" s="20">
        <f>INT(L865/M865)</f>
        <v/>
      </c>
      <c r="O865" s="20">
        <f>ROUND(N865*0.3,0)</f>
        <v/>
      </c>
      <c r="P865" s="17" t="inlineStr">
        <is>
          <t>Band n50 (1.5 GHz, 100 MHz TDD)</t>
        </is>
      </c>
      <c r="Q865" s="21">
        <f>MAX(1,ROUNDUP(O865/1000,0))</f>
        <v/>
      </c>
      <c r="R865" s="16" t="n">
        <v>1</v>
      </c>
      <c r="S865" s="19" t="n">
        <v>0.85</v>
      </c>
      <c r="T865" s="19" t="n">
        <v>0.22</v>
      </c>
      <c r="U865" s="17" t="inlineStr">
        <is>
          <t>Tier 1A (Direct Coloc, &lt;1 km)</t>
        </is>
      </c>
      <c r="V865" s="19" t="n">
        <v>85.2</v>
      </c>
      <c r="W865" s="19" t="n">
        <v>100</v>
      </c>
      <c r="X865" s="19" t="n">
        <v>35.2</v>
      </c>
      <c r="Y865" s="20">
        <f>ROUND(V865*0.35+W865*0.35+X865*0.30,2)</f>
        <v/>
      </c>
      <c r="Z865" s="22" t="inlineStr">
        <is>
          <t>B - Node 0.5-1 km</t>
        </is>
      </c>
      <c r="AA865" s="19" t="n">
        <v>0.8697970780443813</v>
      </c>
      <c r="AB865" s="19" t="n">
        <v>0.02750010862005888</v>
      </c>
      <c r="AC865" s="17" t="inlineStr">
        <is>
          <t>NAG001 - CLS / CEBU - TOLEDO</t>
        </is>
      </c>
      <c r="AD865" s="17" t="inlineStr">
        <is>
          <t>Survey a short node lateral; confirm port/fiber capacity, access and route.</t>
        </is>
      </c>
      <c r="AE865" s="16" t="n">
        <v>1709</v>
      </c>
    </row>
    <row r="866">
      <c r="A866" s="16" t="n">
        <v>1</v>
      </c>
      <c r="B866" s="16" t="n">
        <v>862</v>
      </c>
      <c r="C866" s="16" t="n">
        <v>862</v>
      </c>
      <c r="D866" s="17" t="inlineStr">
        <is>
          <t>0702220002</t>
        </is>
      </c>
      <c r="E866" s="17" t="inlineStr">
        <is>
          <t>Region VII (Central Visayas)</t>
        </is>
      </c>
      <c r="F866" s="17" t="inlineStr">
        <is>
          <t>Cebu</t>
        </is>
      </c>
      <c r="G866" s="17" t="inlineStr">
        <is>
          <t>Cordova</t>
        </is>
      </c>
      <c r="H866" s="18" t="inlineStr">
        <is>
          <t>Bangbang</t>
        </is>
      </c>
      <c r="I866" s="18" t="n">
        <v>10.258904</v>
      </c>
      <c r="J866" s="17" t="n">
        <v>123.944385</v>
      </c>
      <c r="K866" s="17" t="inlineStr">
        <is>
          <t>U</t>
        </is>
      </c>
      <c r="L866" s="11" t="n">
        <v>6702</v>
      </c>
      <c r="M866" s="19" t="n">
        <v>3.8</v>
      </c>
      <c r="N866" s="20">
        <f>INT(L866/M866)</f>
        <v/>
      </c>
      <c r="O866" s="20">
        <f>ROUND(N866*0.3,0)</f>
        <v/>
      </c>
      <c r="P866" s="17" t="inlineStr">
        <is>
          <t>Band n50 (1.5 GHz, 100 MHz TDD)</t>
        </is>
      </c>
      <c r="Q866" s="21">
        <f>MAX(1,ROUNDUP(O866/1000,0))</f>
        <v/>
      </c>
      <c r="R866" s="16" t="n">
        <v>1</v>
      </c>
      <c r="S866" s="19" t="n">
        <v>0.48</v>
      </c>
      <c r="T866" s="19" t="n">
        <v>6.72</v>
      </c>
      <c r="U866" s="17" t="inlineStr">
        <is>
          <t>Tier 1A (Direct Coloc, &lt;1 km)</t>
        </is>
      </c>
      <c r="V866" s="19" t="n">
        <v>85.2</v>
      </c>
      <c r="W866" s="19" t="n">
        <v>100</v>
      </c>
      <c r="X866" s="19" t="n">
        <v>35.2</v>
      </c>
      <c r="Y866" s="20">
        <f>ROUND(V866*0.35+W866*0.35+X866*0.30,2)</f>
        <v/>
      </c>
      <c r="Z866" s="22" t="inlineStr">
        <is>
          <t>A - Node within 0.5 km</t>
        </is>
      </c>
      <c r="AA866" s="19" t="n">
        <v>0.4789247563627038</v>
      </c>
      <c r="AB866" s="19" t="n">
        <v>6.662428712031815</v>
      </c>
      <c r="AC866" s="17" t="inlineStr">
        <is>
          <t>CDV001 - PM / DANAO - CEBU</t>
        </is>
      </c>
      <c r="AD866" s="17" t="inlineStr">
        <is>
          <t>First survey: confirm node handoff, spare capacity and a feasible short route; co-location is not established.</t>
        </is>
      </c>
      <c r="AE866" s="16" t="n">
        <v>886</v>
      </c>
    </row>
    <row r="867">
      <c r="A867" s="16" t="n">
        <v>1</v>
      </c>
      <c r="B867" s="16" t="n">
        <v>863</v>
      </c>
      <c r="C867" s="16" t="n">
        <v>863</v>
      </c>
      <c r="D867" s="17" t="inlineStr">
        <is>
          <t>1600301024</t>
        </is>
      </c>
      <c r="E867" s="17" t="inlineStr">
        <is>
          <t>Region XIII (Caraga)</t>
        </is>
      </c>
      <c r="F867" s="17" t="inlineStr">
        <is>
          <t>Agusan del Sur</t>
        </is>
      </c>
      <c r="G867" s="17" t="inlineStr">
        <is>
          <t>City of Bayugan</t>
        </is>
      </c>
      <c r="H867" s="18" t="inlineStr">
        <is>
          <t>Taglatawan</t>
        </is>
      </c>
      <c r="I867" s="18" t="n">
        <v>8.709880999999999</v>
      </c>
      <c r="J867" s="17" t="n">
        <v>125.75029</v>
      </c>
      <c r="K867" s="17" t="inlineStr">
        <is>
          <t>U</t>
        </is>
      </c>
      <c r="L867" s="11" t="n">
        <v>12652</v>
      </c>
      <c r="M867" s="19" t="n">
        <v>3.9</v>
      </c>
      <c r="N867" s="20">
        <f>INT(L867/M867)</f>
        <v/>
      </c>
      <c r="O867" s="20">
        <f>ROUND(N867*0.3,0)</f>
        <v/>
      </c>
      <c r="P867" s="17" t="inlineStr">
        <is>
          <t>Band n50 (1.5 GHz, 100 MHz TDD)</t>
        </is>
      </c>
      <c r="Q867" s="21">
        <f>MAX(1,ROUNDUP(O867/1000,0))</f>
        <v/>
      </c>
      <c r="R867" s="16" t="n">
        <v>1</v>
      </c>
      <c r="S867" s="19" t="n">
        <v>0.79</v>
      </c>
      <c r="T867" s="19" t="n">
        <v>0.12</v>
      </c>
      <c r="U867" s="17" t="inlineStr">
        <is>
          <t>Tier 1A (Direct Coloc, &lt;1 km)</t>
        </is>
      </c>
      <c r="V867" s="19" t="n">
        <v>86.8</v>
      </c>
      <c r="W867" s="19" t="n">
        <v>100</v>
      </c>
      <c r="X867" s="19" t="n">
        <v>33.3</v>
      </c>
      <c r="Y867" s="20">
        <f>ROUND(V867*0.35+W867*0.35+X867*0.30,2)</f>
        <v/>
      </c>
      <c r="Z867" s="22" t="inlineStr">
        <is>
          <t>B - Node 0.5-1 km</t>
        </is>
      </c>
      <c r="AA867" s="19" t="n">
        <v>0.792546101409619</v>
      </c>
      <c r="AB867" s="19" t="n">
        <v>0.07431272790918142</v>
      </c>
      <c r="AC867" s="17" t="inlineStr">
        <is>
          <t>BYU001 - TYPE 3 / FOC-96C</t>
        </is>
      </c>
      <c r="AD867" s="17" t="inlineStr">
        <is>
          <t>Survey a short node lateral; confirm port/fiber capacity, access and route.</t>
        </is>
      </c>
      <c r="AE867" s="16" t="n">
        <v>1551</v>
      </c>
    </row>
    <row r="868">
      <c r="A868" s="16" t="n">
        <v>1</v>
      </c>
      <c r="B868" s="16" t="n">
        <v>864</v>
      </c>
      <c r="C868" s="16" t="n">
        <v>864</v>
      </c>
      <c r="D868" s="17" t="inlineStr">
        <is>
          <t>0907322053</t>
        </is>
      </c>
      <c r="E868" s="17" t="inlineStr">
        <is>
          <t>Region IX (Zamboanga Peninsula)</t>
        </is>
      </c>
      <c r="F868" s="17" t="inlineStr">
        <is>
          <t>Zamboanga del Sur</t>
        </is>
      </c>
      <c r="G868" s="17" t="inlineStr">
        <is>
          <t>City of Pagadian</t>
        </is>
      </c>
      <c r="H868" s="18" t="inlineStr">
        <is>
          <t>Lumbia</t>
        </is>
      </c>
      <c r="I868" s="18" t="n">
        <v>7.829594</v>
      </c>
      <c r="J868" s="17" t="n">
        <v>123.445247</v>
      </c>
      <c r="K868" s="17" t="inlineStr">
        <is>
          <t>U</t>
        </is>
      </c>
      <c r="L868" s="11" t="n">
        <v>4427</v>
      </c>
      <c r="M868" s="19" t="n">
        <v>3.9</v>
      </c>
      <c r="N868" s="20">
        <f>INT(L868/M868)</f>
        <v/>
      </c>
      <c r="O868" s="20">
        <f>ROUND(N868*0.3,0)</f>
        <v/>
      </c>
      <c r="P868" s="17" t="inlineStr">
        <is>
          <t>Band n50 (1.5 GHz, 100 MHz TDD)</t>
        </is>
      </c>
      <c r="Q868" s="21">
        <f>MAX(1,ROUNDUP(O868/1000,0))</f>
        <v/>
      </c>
      <c r="R868" s="16" t="n">
        <v>1</v>
      </c>
      <c r="S868" s="19" t="n">
        <v>0.67</v>
      </c>
      <c r="T868" s="19" t="n">
        <v>0.67</v>
      </c>
      <c r="U868" s="17" t="inlineStr">
        <is>
          <t>Tier 1A (Direct Coloc, &lt;1 km)</t>
        </is>
      </c>
      <c r="V868" s="19" t="n">
        <v>90</v>
      </c>
      <c r="W868" s="19" t="n">
        <v>100</v>
      </c>
      <c r="X868" s="19" t="n">
        <v>29.5</v>
      </c>
      <c r="Y868" s="20">
        <f>ROUND(V868*0.35+W868*0.35+X868*0.30,2)</f>
        <v/>
      </c>
      <c r="Z868" s="22" t="inlineStr">
        <is>
          <t>B - Node 0.5-1 km</t>
        </is>
      </c>
      <c r="AA868" s="19" t="n">
        <v>0.6700937359229638</v>
      </c>
      <c r="AB868" s="19" t="n">
        <v>0.6695780626271629</v>
      </c>
      <c r="AC868" s="17" t="inlineStr">
        <is>
          <t>PGZ001-TYPE 2 / ILIGAN - PAGADIAN</t>
        </is>
      </c>
      <c r="AD868" s="17" t="inlineStr">
        <is>
          <t>Survey a short node lateral; confirm port/fiber capacity, access and route.</t>
        </is>
      </c>
      <c r="AE868" s="16" t="n">
        <v>1281</v>
      </c>
    </row>
    <row r="869">
      <c r="A869" s="16" t="n">
        <v>1</v>
      </c>
      <c r="B869" s="16" t="n">
        <v>865</v>
      </c>
      <c r="C869" s="16" t="n">
        <v>865</v>
      </c>
      <c r="D869" s="17" t="inlineStr">
        <is>
          <t>0405627024</t>
        </is>
      </c>
      <c r="E869" s="17" t="inlineStr">
        <is>
          <t>Region IV-A (CALABARZON)</t>
        </is>
      </c>
      <c r="F869" s="17" t="inlineStr">
        <is>
          <t>Quezon</t>
        </is>
      </c>
      <c r="G869" s="17" t="inlineStr">
        <is>
          <t>Mauban</t>
        </is>
      </c>
      <c r="H869" s="18" t="inlineStr">
        <is>
          <t>Polo</t>
        </is>
      </c>
      <c r="I869" s="18" t="n">
        <v>14.177137</v>
      </c>
      <c r="J869" s="17" t="n">
        <v>121.716609</v>
      </c>
      <c r="K869" s="17" t="inlineStr">
        <is>
          <t>U</t>
        </is>
      </c>
      <c r="L869" s="11" t="n">
        <v>3775</v>
      </c>
      <c r="M869" s="19" t="n">
        <v>3.8</v>
      </c>
      <c r="N869" s="20">
        <f>INT(L869/M869)</f>
        <v/>
      </c>
      <c r="O869" s="20">
        <f>ROUND(N869*0.3,0)</f>
        <v/>
      </c>
      <c r="P869" s="17" t="inlineStr">
        <is>
          <t>Band n50 (1.5 GHz, 100 MHz TDD)</t>
        </is>
      </c>
      <c r="Q869" s="21">
        <f>MAX(1,ROUNDUP(O869/1000,0))</f>
        <v/>
      </c>
      <c r="R869" s="16" t="n">
        <v>1</v>
      </c>
      <c r="S869" s="19" t="n">
        <v>0.32</v>
      </c>
      <c r="T869" s="19" t="n">
        <v>17.34</v>
      </c>
      <c r="U869" s="17" t="inlineStr">
        <is>
          <t>Tier 1A (Direct Coloc, &lt;1 km)</t>
        </is>
      </c>
      <c r="V869" s="19" t="n">
        <v>90</v>
      </c>
      <c r="W869" s="19" t="n">
        <v>100</v>
      </c>
      <c r="X869" s="19" t="n">
        <v>29.5</v>
      </c>
      <c r="Y869" s="20">
        <f>ROUND(V869*0.35+W869*0.35+X869*0.30,2)</f>
        <v/>
      </c>
      <c r="Z869" s="22" t="inlineStr">
        <is>
          <t>A - Node within 0.5 km</t>
        </is>
      </c>
      <c r="AA869" s="19" t="n">
        <v>0.3151251086751899</v>
      </c>
      <c r="AB869" s="19" t="n">
        <v>17.33142085115587</v>
      </c>
      <c r="AC869" s="17" t="inlineStr">
        <is>
          <t>MBQ001
- BP / LILIW TO LUCENA AE</t>
        </is>
      </c>
      <c r="AD869" s="17" t="inlineStr">
        <is>
          <t>First survey: confirm node handoff, spare capacity and a feasible short route; co-location is not established.</t>
        </is>
      </c>
      <c r="AE869" s="16" t="n">
        <v>525</v>
      </c>
    </row>
    <row r="870">
      <c r="A870" s="16" t="n">
        <v>1</v>
      </c>
      <c r="B870" s="16" t="n">
        <v>866</v>
      </c>
      <c r="C870" s="16" t="n">
        <v>866</v>
      </c>
      <c r="D870" s="17" t="inlineStr">
        <is>
          <t>0307111003</t>
        </is>
      </c>
      <c r="E870" s="17" t="inlineStr">
        <is>
          <t>Region III (Central Luzon)</t>
        </is>
      </c>
      <c r="F870" s="17" t="inlineStr">
        <is>
          <t>Zambales</t>
        </is>
      </c>
      <c r="G870" s="17" t="inlineStr">
        <is>
          <t>San Marcelino</t>
        </is>
      </c>
      <c r="H870" s="18" t="inlineStr">
        <is>
          <t>Burgos</t>
        </is>
      </c>
      <c r="I870" s="18" t="n">
        <v>14.979103</v>
      </c>
      <c r="J870" s="17" t="n">
        <v>120.155067</v>
      </c>
      <c r="K870" s="17" t="inlineStr">
        <is>
          <t>R</t>
        </is>
      </c>
      <c r="L870" s="11" t="n">
        <v>2260</v>
      </c>
      <c r="M870" s="19" t="n">
        <v>3.8</v>
      </c>
      <c r="N870" s="20">
        <f>INT(L870/M870)</f>
        <v/>
      </c>
      <c r="O870" s="20">
        <f>ROUND(N870*0.3,0)</f>
        <v/>
      </c>
      <c r="P870" s="17" t="inlineStr">
        <is>
          <t>Band n50 (1.5 GHz, 100 MHz TDD)</t>
        </is>
      </c>
      <c r="Q870" s="21">
        <f>MAX(1,ROUNDUP(O870/1000,0))</f>
        <v/>
      </c>
      <c r="R870" s="16" t="n">
        <v>1</v>
      </c>
      <c r="S870" s="19" t="n">
        <v>0.28</v>
      </c>
      <c r="T870" s="19" t="n">
        <v>0.53</v>
      </c>
      <c r="U870" s="17" t="inlineStr">
        <is>
          <t>Tier 1A (Direct Coloc, &lt;1 km)</t>
        </is>
      </c>
      <c r="V870" s="19" t="n">
        <v>100</v>
      </c>
      <c r="W870" s="19" t="n">
        <v>69.40000000000001</v>
      </c>
      <c r="X870" s="19" t="n">
        <v>53.5</v>
      </c>
      <c r="Y870" s="20">
        <f>ROUND(V870*0.35+W870*0.35+X870*0.30,2)</f>
        <v/>
      </c>
      <c r="Z870" s="22" t="inlineStr">
        <is>
          <t>A - Node within 0.5 km</t>
        </is>
      </c>
      <c r="AA870" s="19" t="n">
        <v>0.2851442413285883</v>
      </c>
      <c r="AB870" s="19" t="n">
        <v>0.5322716052285177</v>
      </c>
      <c r="AC870" s="17" t="inlineStr">
        <is>
          <t>SMZ002 - PM / SAN MARCELINO</t>
        </is>
      </c>
      <c r="AD870" s="17" t="inlineStr">
        <is>
          <t>First survey: confirm node handoff, spare capacity and a feasible short route; co-location is not established.</t>
        </is>
      </c>
      <c r="AE870" s="16" t="n">
        <v>452</v>
      </c>
    </row>
    <row r="871">
      <c r="A871" s="16" t="n">
        <v>1</v>
      </c>
      <c r="B871" s="16" t="n">
        <v>867</v>
      </c>
      <c r="C871" s="16" t="n">
        <v>867</v>
      </c>
      <c r="D871" s="17" t="inlineStr">
        <is>
          <t>0803714015</t>
        </is>
      </c>
      <c r="E871" s="17" t="inlineStr">
        <is>
          <t>Region VIII (Eastern Visayas)</t>
        </is>
      </c>
      <c r="F871" s="17" t="inlineStr">
        <is>
          <t>Leyte</t>
        </is>
      </c>
      <c r="G871" s="17" t="inlineStr">
        <is>
          <t>Capoocan</t>
        </is>
      </c>
      <c r="H871" s="18" t="inlineStr">
        <is>
          <t>Poblacion Zone I</t>
        </is>
      </c>
      <c r="I871" s="18" t="n">
        <v>11.292338</v>
      </c>
      <c r="J871" s="17" t="n">
        <v>124.640267</v>
      </c>
      <c r="K871" s="17" t="inlineStr">
        <is>
          <t>R</t>
        </is>
      </c>
      <c r="L871" s="11" t="n">
        <v>2449</v>
      </c>
      <c r="M871" s="19" t="n">
        <v>3.8</v>
      </c>
      <c r="N871" s="20">
        <f>INT(L871/M871)</f>
        <v/>
      </c>
      <c r="O871" s="20">
        <f>ROUND(N871*0.3,0)</f>
        <v/>
      </c>
      <c r="P871" s="17" t="inlineStr">
        <is>
          <t>Band n50 (1.5 GHz, 100 MHz TDD)</t>
        </is>
      </c>
      <c r="Q871" s="21">
        <f>MAX(1,ROUNDUP(O871/1000,0))</f>
        <v/>
      </c>
      <c r="R871" s="16" t="n">
        <v>1</v>
      </c>
      <c r="S871" s="19" t="n">
        <v>0.54</v>
      </c>
      <c r="T871" s="19" t="n">
        <v>0.28</v>
      </c>
      <c r="U871" s="17" t="inlineStr">
        <is>
          <t>Tier 1A (Direct Coloc, &lt;1 km)</t>
        </is>
      </c>
      <c r="V871" s="19" t="n">
        <v>93.5</v>
      </c>
      <c r="W871" s="19" t="n">
        <v>71</v>
      </c>
      <c r="X871" s="19" t="n">
        <v>59.2</v>
      </c>
      <c r="Y871" s="20">
        <f>ROUND(V871*0.35+W871*0.35+X871*0.30,2)</f>
        <v/>
      </c>
      <c r="Z871" s="22" t="inlineStr">
        <is>
          <t>B - Node 0.5-1 km</t>
        </is>
      </c>
      <c r="AA871" s="19" t="n">
        <v>0.540280335850479</v>
      </c>
      <c r="AB871" s="19" t="n">
        <v>0.1843509485857401</v>
      </c>
      <c r="AC871" s="17" t="inlineStr">
        <is>
          <t>CPL001 - BP / CAPOOCAN - TACLOBAN</t>
        </is>
      </c>
      <c r="AD871" s="17" t="inlineStr">
        <is>
          <t>Survey a short node lateral; confirm port/fiber capacity, access and route.</t>
        </is>
      </c>
      <c r="AE871" s="16" t="n">
        <v>1007</v>
      </c>
    </row>
    <row r="872">
      <c r="A872" s="16" t="n">
        <v>1</v>
      </c>
      <c r="B872" s="16" t="n">
        <v>868</v>
      </c>
      <c r="C872" s="16" t="n">
        <v>868</v>
      </c>
      <c r="D872" s="17" t="inlineStr">
        <is>
          <t>0304919016</t>
        </is>
      </c>
      <c r="E872" s="17" t="inlineStr">
        <is>
          <t>Region III (Central Luzon)</t>
        </is>
      </c>
      <c r="F872" s="17" t="inlineStr">
        <is>
          <t>Nueva Ecija</t>
        </is>
      </c>
      <c r="G872" s="17" t="inlineStr">
        <is>
          <t>City of Palayan</t>
        </is>
      </c>
      <c r="H872" s="18" t="inlineStr">
        <is>
          <t>Doña Josefa</t>
        </is>
      </c>
      <c r="I872" s="18" t="n">
        <v>15.513585</v>
      </c>
      <c r="J872" s="17" t="n">
        <v>121.098635</v>
      </c>
      <c r="K872" s="17" t="inlineStr">
        <is>
          <t>R</t>
        </is>
      </c>
      <c r="L872" s="11" t="n">
        <v>2206</v>
      </c>
      <c r="M872" s="19" t="n">
        <v>3.5</v>
      </c>
      <c r="N872" s="20">
        <f>INT(L872/M872)</f>
        <v/>
      </c>
      <c r="O872" s="20">
        <f>ROUND(N872*0.3,0)</f>
        <v/>
      </c>
      <c r="P872" s="17" t="inlineStr">
        <is>
          <t>Band n50 (1.5 GHz, 100 MHz TDD)</t>
        </is>
      </c>
      <c r="Q872" s="21">
        <f>MAX(1,ROUNDUP(O872/1000,0))</f>
        <v/>
      </c>
      <c r="R872" s="16" t="n">
        <v>1</v>
      </c>
      <c r="S872" s="19" t="n">
        <v>0.41</v>
      </c>
      <c r="T872" s="19" t="n">
        <v>0.48</v>
      </c>
      <c r="U872" s="17" t="inlineStr">
        <is>
          <t>Tier 1A (Direct Coloc, &lt;1 km)</t>
        </is>
      </c>
      <c r="V872" s="19" t="n">
        <v>97.2</v>
      </c>
      <c r="W872" s="19" t="n">
        <v>72.2</v>
      </c>
      <c r="X872" s="19" t="n">
        <v>53.5</v>
      </c>
      <c r="Y872" s="20">
        <f>ROUND(V872*0.35+W872*0.35+X872*0.30,2)</f>
        <v/>
      </c>
      <c r="Z872" s="23" t="inlineStr">
        <is>
          <t>C - Line within 0.5 km; node over 1 km</t>
        </is>
      </c>
      <c r="AA872" s="19" t="n">
        <v>5.310701329235286</v>
      </c>
      <c r="AB872" s="19" t="n">
        <v>0.4070581814814656</v>
      </c>
      <c r="AC872" s="17" t="inlineStr">
        <is>
          <t>PLN001 - BP / Untitled Path</t>
        </is>
      </c>
      <c r="AD872" s="17" t="inlineStr">
        <is>
          <t>Locate an authorized closure or handhole and confirm splicing/capacity; nearby cable alone is insufficient.</t>
        </is>
      </c>
      <c r="AE872" s="16" t="n">
        <v>3041</v>
      </c>
    </row>
    <row r="873">
      <c r="A873" s="16" t="n">
        <v>1</v>
      </c>
      <c r="B873" s="16" t="n">
        <v>869</v>
      </c>
      <c r="C873" s="16" t="n">
        <v>869</v>
      </c>
      <c r="D873" s="17" t="inlineStr">
        <is>
          <t>0403409001</t>
        </is>
      </c>
      <c r="E873" s="17" t="inlineStr">
        <is>
          <t>Region IV-A (CALABARZON)</t>
        </is>
      </c>
      <c r="F873" s="17" t="inlineStr">
        <is>
          <t>Laguna</t>
        </is>
      </c>
      <c r="G873" s="17" t="inlineStr">
        <is>
          <t>Kalayaan</t>
        </is>
      </c>
      <c r="H873" s="18" t="inlineStr">
        <is>
          <t>Longos</t>
        </is>
      </c>
      <c r="I873" s="18" t="n">
        <v>14.336965</v>
      </c>
      <c r="J873" s="17" t="n">
        <v>121.481709</v>
      </c>
      <c r="K873" s="17" t="inlineStr">
        <is>
          <t>U</t>
        </is>
      </c>
      <c r="L873" s="11" t="n">
        <v>7487</v>
      </c>
      <c r="M873" s="19" t="n">
        <v>3.3</v>
      </c>
      <c r="N873" s="20">
        <f>INT(L873/M873)</f>
        <v/>
      </c>
      <c r="O873" s="20">
        <f>ROUND(N873*0.3,0)</f>
        <v/>
      </c>
      <c r="P873" s="17" t="inlineStr">
        <is>
          <t>Band n50 (1.5 GHz, 100 MHz TDD)</t>
        </is>
      </c>
      <c r="Q873" s="21">
        <f>MAX(1,ROUNDUP(O873/1000,0))</f>
        <v/>
      </c>
      <c r="R873" s="16" t="n">
        <v>1</v>
      </c>
      <c r="S873" s="19" t="n">
        <v>0.67</v>
      </c>
      <c r="T873" s="19" t="n">
        <v>0.08</v>
      </c>
      <c r="U873" s="17" t="inlineStr">
        <is>
          <t>Tier 1A (Direct Coloc, &lt;1 km)</t>
        </is>
      </c>
      <c r="V873" s="19" t="n">
        <v>89.90000000000001</v>
      </c>
      <c r="W873" s="19" t="n">
        <v>100</v>
      </c>
      <c r="X873" s="19" t="n">
        <v>29.5</v>
      </c>
      <c r="Y873" s="20">
        <f>ROUND(V873*0.35+W873*0.35+X873*0.30,2)</f>
        <v/>
      </c>
      <c r="Z873" s="22" t="inlineStr">
        <is>
          <t>B - Node 0.5-1 km</t>
        </is>
      </c>
      <c r="AA873" s="19" t="n">
        <v>0.6689324062998637</v>
      </c>
      <c r="AB873" s="19" t="n">
        <v>0.05152719973049755</v>
      </c>
      <c r="AC873" s="17" t="inlineStr">
        <is>
          <t>KYL001 - BP / SNL001 TO SCL001</t>
        </is>
      </c>
      <c r="AD873" s="17" t="inlineStr">
        <is>
          <t>Survey a short node lateral; confirm port/fiber capacity, access and route.</t>
        </is>
      </c>
      <c r="AE873" s="16" t="n">
        <v>1280</v>
      </c>
    </row>
    <row r="874">
      <c r="A874" s="16" t="n">
        <v>1</v>
      </c>
      <c r="B874" s="16" t="n">
        <v>870</v>
      </c>
      <c r="C874" s="16" t="n">
        <v>870</v>
      </c>
      <c r="D874" s="17" t="inlineStr">
        <is>
          <t>0105511029</t>
        </is>
      </c>
      <c r="E874" s="17" t="inlineStr">
        <is>
          <t>Region I (Ilocos Region)</t>
        </is>
      </c>
      <c r="F874" s="17" t="inlineStr">
        <is>
          <t>Pangasinan</t>
        </is>
      </c>
      <c r="G874" s="17" t="inlineStr">
        <is>
          <t>Bayambang</t>
        </is>
      </c>
      <c r="H874" s="18" t="inlineStr">
        <is>
          <t>Hermoza</t>
        </is>
      </c>
      <c r="I874" s="18" t="n">
        <v>15.77663</v>
      </c>
      <c r="J874" s="17" t="n">
        <v>120.394787</v>
      </c>
      <c r="K874" s="17" t="inlineStr">
        <is>
          <t>R</t>
        </is>
      </c>
      <c r="L874" s="11" t="n">
        <v>3599</v>
      </c>
      <c r="M874" s="19" t="n">
        <v>3.6</v>
      </c>
      <c r="N874" s="20">
        <f>INT(L874/M874)</f>
        <v/>
      </c>
      <c r="O874" s="20">
        <f>ROUND(N874*0.3,0)</f>
        <v/>
      </c>
      <c r="P874" s="17" t="inlineStr">
        <is>
          <t>Band n50 (1.5 GHz, 100 MHz TDD)</t>
        </is>
      </c>
      <c r="Q874" s="21">
        <f>MAX(1,ROUNDUP(O874/1000,0))</f>
        <v/>
      </c>
      <c r="R874" s="16" t="n">
        <v>1</v>
      </c>
      <c r="S874" s="19" t="n">
        <v>1.1</v>
      </c>
      <c r="T874" s="19" t="n">
        <v>5.7</v>
      </c>
      <c r="U874" s="17" t="inlineStr">
        <is>
          <t>Tier 1B (Micro Drop, 1-3 km)</t>
        </is>
      </c>
      <c r="V874" s="19" t="n">
        <v>69.3</v>
      </c>
      <c r="W874" s="19" t="n">
        <v>100</v>
      </c>
      <c r="X874" s="19" t="n">
        <v>53.5</v>
      </c>
      <c r="Y874" s="20">
        <f>ROUND(V874*0.35+W874*0.35+X874*0.30,2)</f>
        <v/>
      </c>
      <c r="Z874" s="24" t="inlineStr">
        <is>
          <t>D - Other node or line within 3 km</t>
        </is>
      </c>
      <c r="AA874" s="19" t="n">
        <v>1.096250667677322</v>
      </c>
      <c r="AB874" s="19" t="n">
        <v>5.703073041648158</v>
      </c>
      <c r="AC874" s="17" t="inlineStr">
        <is>
          <t>MMP002- PM / AERIAL 96C</t>
        </is>
      </c>
      <c r="AD874" s="17" t="inlineStr">
        <is>
          <t>Compare a routed node lateral with an approved line tap; survey crossings and permissions.</t>
        </is>
      </c>
      <c r="AE874" s="16" t="n">
        <v>3753</v>
      </c>
    </row>
    <row r="875">
      <c r="A875" s="16" t="n">
        <v>1</v>
      </c>
      <c r="B875" s="16" t="n">
        <v>871</v>
      </c>
      <c r="C875" s="16" t="n">
        <v>871</v>
      </c>
      <c r="D875" s="17" t="inlineStr">
        <is>
          <t>0301419001</t>
        </is>
      </c>
      <c r="E875" s="17" t="inlineStr">
        <is>
          <t>Region III (Central Luzon)</t>
        </is>
      </c>
      <c r="F875" s="17" t="inlineStr">
        <is>
          <t>Bulacan</t>
        </is>
      </c>
      <c r="G875" s="17" t="inlineStr">
        <is>
          <t>San Ildefonso</t>
        </is>
      </c>
      <c r="H875" s="18" t="inlineStr">
        <is>
          <t>Akle</t>
        </is>
      </c>
      <c r="I875" s="18" t="n">
        <v>15.048417</v>
      </c>
      <c r="J875" s="17" t="n">
        <v>121.071506</v>
      </c>
      <c r="K875" s="17" t="inlineStr">
        <is>
          <t>U</t>
        </is>
      </c>
      <c r="L875" s="11" t="n">
        <v>4864</v>
      </c>
      <c r="M875" s="19" t="n">
        <v>3.5</v>
      </c>
      <c r="N875" s="20">
        <f>INT(L875/M875)</f>
        <v/>
      </c>
      <c r="O875" s="20">
        <f>ROUND(N875*0.3,0)</f>
        <v/>
      </c>
      <c r="P875" s="17" t="inlineStr">
        <is>
          <t>Band n50 (1.5 GHz, 100 MHz TDD)</t>
        </is>
      </c>
      <c r="Q875" s="21">
        <f>MAX(1,ROUNDUP(O875/1000,0))</f>
        <v/>
      </c>
      <c r="R875" s="16" t="n">
        <v>1</v>
      </c>
      <c r="S875" s="19" t="n">
        <v>0.32</v>
      </c>
      <c r="T875" s="19" t="n">
        <v>6.52</v>
      </c>
      <c r="U875" s="17" t="inlineStr">
        <is>
          <t>Tier 1A (Direct Coloc, &lt;1 km)</t>
        </is>
      </c>
      <c r="V875" s="19" t="n">
        <v>89.90000000000001</v>
      </c>
      <c r="W875" s="19" t="n">
        <v>100</v>
      </c>
      <c r="X875" s="19" t="n">
        <v>29.5</v>
      </c>
      <c r="Y875" s="20">
        <f>ROUND(V875*0.35+W875*0.35+X875*0.30,2)</f>
        <v/>
      </c>
      <c r="Z875" s="22" t="inlineStr">
        <is>
          <t>A - Node within 0.5 km</t>
        </is>
      </c>
      <c r="AA875" s="19" t="n">
        <v>0.3199395112600396</v>
      </c>
      <c r="AB875" s="19" t="n">
        <v>13.75584126640647</v>
      </c>
      <c r="AC875" s="17" t="inlineStr">
        <is>
          <t>SIB005 - TYPE 3 / Untitled Path</t>
        </is>
      </c>
      <c r="AD875" s="17" t="inlineStr">
        <is>
          <t>First survey: confirm node handoff, spare capacity and a feasible short route; co-location is not established.</t>
        </is>
      </c>
      <c r="AE875" s="16" t="n">
        <v>534</v>
      </c>
    </row>
    <row r="876">
      <c r="A876" s="16" t="n">
        <v>1</v>
      </c>
      <c r="B876" s="16" t="n">
        <v>872</v>
      </c>
      <c r="C876" s="16" t="n">
        <v>872</v>
      </c>
      <c r="D876" s="17" t="inlineStr">
        <is>
          <t>0301408006</t>
        </is>
      </c>
      <c r="E876" s="17" t="inlineStr">
        <is>
          <t>Region III (Central Luzon)</t>
        </is>
      </c>
      <c r="F876" s="17" t="inlineStr">
        <is>
          <t>Bulacan</t>
        </is>
      </c>
      <c r="G876" s="17" t="inlineStr">
        <is>
          <t>Guiguinto</t>
        </is>
      </c>
      <c r="H876" s="18" t="inlineStr">
        <is>
          <t>Poblacion</t>
        </is>
      </c>
      <c r="I876" s="18" t="n">
        <v>14.828592</v>
      </c>
      <c r="J876" s="17" t="n">
        <v>120.879122</v>
      </c>
      <c r="K876" s="17" t="inlineStr">
        <is>
          <t>U</t>
        </is>
      </c>
      <c r="L876" s="11" t="n">
        <v>3625</v>
      </c>
      <c r="M876" s="19" t="n">
        <v>3.5</v>
      </c>
      <c r="N876" s="20">
        <f>INT(L876/M876)</f>
        <v/>
      </c>
      <c r="O876" s="20">
        <f>ROUND(N876*0.3,0)</f>
        <v/>
      </c>
      <c r="P876" s="17" t="inlineStr">
        <is>
          <t>Band n50 (1.5 GHz, 100 MHz TDD)</t>
        </is>
      </c>
      <c r="Q876" s="21">
        <f>MAX(1,ROUNDUP(O876/1000,0))</f>
        <v/>
      </c>
      <c r="R876" s="16" t="n">
        <v>1</v>
      </c>
      <c r="S876" s="19" t="n">
        <v>0.67</v>
      </c>
      <c r="T876" s="19" t="n">
        <v>0.04</v>
      </c>
      <c r="U876" s="17" t="inlineStr">
        <is>
          <t>Tier 1A (Direct Coloc, &lt;1 km)</t>
        </is>
      </c>
      <c r="V876" s="19" t="n">
        <v>89.90000000000001</v>
      </c>
      <c r="W876" s="19" t="n">
        <v>100</v>
      </c>
      <c r="X876" s="19" t="n">
        <v>29.5</v>
      </c>
      <c r="Y876" s="20">
        <f>ROUND(V876*0.35+W876*0.35+X876*0.30,2)</f>
        <v/>
      </c>
      <c r="Z876" s="22" t="inlineStr">
        <is>
          <t>B - Node 0.5-1 km</t>
        </is>
      </c>
      <c r="AA876" s="19" t="n">
        <v>0.6740133501116548</v>
      </c>
      <c r="AB876" s="19" t="n">
        <v>0.03342885302370636</v>
      </c>
      <c r="AC876" s="17" t="inlineStr">
        <is>
          <t>GGB002
- TYPE 2A / 48 CORE (6X8)</t>
        </is>
      </c>
      <c r="AD876" s="17" t="inlineStr">
        <is>
          <t>Survey a short node lateral; confirm port/fiber capacity, access and route.</t>
        </is>
      </c>
      <c r="AE876" s="16" t="n">
        <v>1293</v>
      </c>
    </row>
    <row r="877">
      <c r="A877" s="16" t="n">
        <v>1</v>
      </c>
      <c r="B877" s="16" t="n">
        <v>873</v>
      </c>
      <c r="C877" s="16" t="n">
        <v>873</v>
      </c>
      <c r="D877" s="17" t="inlineStr">
        <is>
          <t>0403425005</t>
        </is>
      </c>
      <c r="E877" s="17" t="inlineStr">
        <is>
          <t>Region IV-A (CALABARZON)</t>
        </is>
      </c>
      <c r="F877" s="17" t="inlineStr">
        <is>
          <t>Laguna</t>
        </is>
      </c>
      <c r="G877" s="17" t="inlineStr">
        <is>
          <t>City of San Pedro</t>
        </is>
      </c>
      <c r="H877" s="18" t="inlineStr">
        <is>
          <t>Landayan</t>
        </is>
      </c>
      <c r="I877" s="18" t="n">
        <v>14.353544</v>
      </c>
      <c r="J877" s="17" t="n">
        <v>121.067898</v>
      </c>
      <c r="K877" s="17" t="inlineStr">
        <is>
          <t>U</t>
        </is>
      </c>
      <c r="L877" s="11" t="n">
        <v>36431</v>
      </c>
      <c r="M877" s="19" t="n">
        <v>3.3</v>
      </c>
      <c r="N877" s="20">
        <f>INT(L877/M877)</f>
        <v/>
      </c>
      <c r="O877" s="20">
        <f>ROUND(N877*0.3,0)</f>
        <v/>
      </c>
      <c r="P877" s="17" t="inlineStr">
        <is>
          <t>Band n50 (1.5 GHz, 100 MHz TDD)</t>
        </is>
      </c>
      <c r="Q877" s="21">
        <f>MAX(1,ROUNDUP(O877/1000,0))</f>
        <v/>
      </c>
      <c r="R877" s="16" t="n">
        <v>1</v>
      </c>
      <c r="S877" s="19" t="n">
        <v>0.57</v>
      </c>
      <c r="T877" s="19" t="n">
        <v>0.55</v>
      </c>
      <c r="U877" s="17" t="inlineStr">
        <is>
          <t>Tier 1A (Direct Coloc, &lt;1 km)</t>
        </is>
      </c>
      <c r="V877" s="19" t="n">
        <v>92.8</v>
      </c>
      <c r="W877" s="19" t="n">
        <v>97.09999999999999</v>
      </c>
      <c r="X877" s="19" t="n">
        <v>29.5</v>
      </c>
      <c r="Y877" s="20">
        <f>ROUND(V877*0.35+W877*0.35+X877*0.30,2)</f>
        <v/>
      </c>
      <c r="Z877" s="22" t="inlineStr">
        <is>
          <t>B - Node 0.5-1 km</t>
        </is>
      </c>
      <c r="AA877" s="19" t="n">
        <v>0.5653727159676754</v>
      </c>
      <c r="AB877" s="19" t="n">
        <v>0.5339800444205215</v>
      </c>
      <c r="AC877" s="17" t="inlineStr">
        <is>
          <t>SPL001 - TYPE 3 / RELIANCE PSG001 TO BÑL001</t>
        </is>
      </c>
      <c r="AD877" s="17" t="inlineStr">
        <is>
          <t>Survey a short node lateral; confirm port/fiber capacity, access and route.</t>
        </is>
      </c>
      <c r="AE877" s="16" t="n">
        <v>1078</v>
      </c>
    </row>
    <row r="878">
      <c r="A878" s="16" t="n">
        <v>1</v>
      </c>
      <c r="B878" s="16" t="n">
        <v>874</v>
      </c>
      <c r="C878" s="16" t="n">
        <v>874</v>
      </c>
      <c r="D878" s="17" t="inlineStr">
        <is>
          <t>0500517029</t>
        </is>
      </c>
      <c r="E878" s="17" t="inlineStr">
        <is>
          <t>Region V (Bicol Region)</t>
        </is>
      </c>
      <c r="F878" s="17" t="inlineStr">
        <is>
          <t>Albay</t>
        </is>
      </c>
      <c r="G878" s="17" t="inlineStr">
        <is>
          <t>City of Tabaco</t>
        </is>
      </c>
      <c r="H878" s="18" t="inlineStr">
        <is>
          <t>Pawa</t>
        </is>
      </c>
      <c r="I878" s="18" t="n">
        <v>13.365579</v>
      </c>
      <c r="J878" s="17" t="n">
        <v>123.720774</v>
      </c>
      <c r="K878" s="17" t="inlineStr">
        <is>
          <t>R</t>
        </is>
      </c>
      <c r="L878" s="11" t="n">
        <v>4520</v>
      </c>
      <c r="M878" s="19" t="n">
        <v>4.1</v>
      </c>
      <c r="N878" s="20">
        <f>INT(L878/M878)</f>
        <v/>
      </c>
      <c r="O878" s="20">
        <f>ROUND(N878*0.3,0)</f>
        <v/>
      </c>
      <c r="P878" s="17" t="inlineStr">
        <is>
          <t>Band n50 (1.5 GHz, 100 MHz TDD)</t>
        </is>
      </c>
      <c r="Q878" s="21">
        <f>MAX(1,ROUNDUP(O878/1000,0))</f>
        <v/>
      </c>
      <c r="R878" s="16" t="n">
        <v>1</v>
      </c>
      <c r="S878" s="19" t="n">
        <v>1.83</v>
      </c>
      <c r="T878" s="19" t="n">
        <v>0.5</v>
      </c>
      <c r="U878" s="17" t="inlineStr">
        <is>
          <t>Tier 1B (Micro Drop, 1-3 km)</t>
        </is>
      </c>
      <c r="V878" s="19" t="n">
        <v>64.40000000000001</v>
      </c>
      <c r="W878" s="19" t="n">
        <v>100</v>
      </c>
      <c r="X878" s="19" t="n">
        <v>59.2</v>
      </c>
      <c r="Y878" s="20">
        <f>ROUND(V878*0.35+W878*0.35+X878*0.30,2)</f>
        <v/>
      </c>
      <c r="Z878" s="23" t="inlineStr">
        <is>
          <t>C - Line within 0.5 km; node over 1 km</t>
        </is>
      </c>
      <c r="AA878" s="19" t="n">
        <v>1.82198666746902</v>
      </c>
      <c r="AB878" s="19" t="n">
        <v>0.4786161485639643</v>
      </c>
      <c r="AC878" s="17" t="inlineStr">
        <is>
          <t>TCA001
- TYPE 3 / HH-107</t>
        </is>
      </c>
      <c r="AD878" s="17" t="inlineStr">
        <is>
          <t>Locate an authorized closure or handhole and confirm splicing/capacity; nearby cable alone is insufficient.</t>
        </is>
      </c>
      <c r="AE878" s="16" t="n">
        <v>3104</v>
      </c>
    </row>
    <row r="879">
      <c r="A879" s="16" t="n">
        <v>1</v>
      </c>
      <c r="B879" s="16" t="n">
        <v>875</v>
      </c>
      <c r="C879" s="16" t="n">
        <v>875</v>
      </c>
      <c r="D879" s="17" t="inlineStr">
        <is>
          <t>0500518020</t>
        </is>
      </c>
      <c r="E879" s="17" t="inlineStr">
        <is>
          <t>Region V (Bicol Region)</t>
        </is>
      </c>
      <c r="F879" s="17" t="inlineStr">
        <is>
          <t>Albay</t>
        </is>
      </c>
      <c r="G879" s="17" t="inlineStr">
        <is>
          <t>Tiwi</t>
        </is>
      </c>
      <c r="H879" s="18" t="inlineStr">
        <is>
          <t>Misibis</t>
        </is>
      </c>
      <c r="I879" s="18" t="n">
        <v>13.509007</v>
      </c>
      <c r="J879" s="17" t="n">
        <v>123.609197</v>
      </c>
      <c r="K879" s="17" t="inlineStr">
        <is>
          <t>R</t>
        </is>
      </c>
      <c r="L879" s="11" t="n">
        <v>2262</v>
      </c>
      <c r="M879" s="19" t="n">
        <v>4.1</v>
      </c>
      <c r="N879" s="20">
        <f>INT(L879/M879)</f>
        <v/>
      </c>
      <c r="O879" s="20">
        <f>ROUND(N879*0.3,0)</f>
        <v/>
      </c>
      <c r="P879" s="17" t="inlineStr">
        <is>
          <t>Band n50 (1.5 GHz, 100 MHz TDD)</t>
        </is>
      </c>
      <c r="Q879" s="21">
        <f>MAX(1,ROUNDUP(O879/1000,0))</f>
        <v/>
      </c>
      <c r="R879" s="16" t="n">
        <v>1</v>
      </c>
      <c r="S879" s="19" t="n">
        <v>0.17</v>
      </c>
      <c r="T879" s="19" t="n">
        <v>0.08</v>
      </c>
      <c r="U879" s="17" t="inlineStr">
        <is>
          <t>Tier 1A (Direct Coloc, &lt;1 km)</t>
        </is>
      </c>
      <c r="V879" s="19" t="n">
        <v>100</v>
      </c>
      <c r="W879" s="19" t="n">
        <v>64.40000000000001</v>
      </c>
      <c r="X879" s="19" t="n">
        <v>59.2</v>
      </c>
      <c r="Y879" s="20">
        <f>ROUND(V879*0.35+W879*0.35+X879*0.30,2)</f>
        <v/>
      </c>
      <c r="Z879" s="22" t="inlineStr">
        <is>
          <t>A - Node within 0.5 km</t>
        </is>
      </c>
      <c r="AA879" s="19" t="n">
        <v>0.164762724189498</v>
      </c>
      <c r="AB879" s="19" t="n">
        <v>0.02925472475303662</v>
      </c>
      <c r="AC879" s="17" t="inlineStr">
        <is>
          <t>TWA002 - BP / EE</t>
        </is>
      </c>
      <c r="AD879" s="17" t="inlineStr">
        <is>
          <t>First survey: confirm node handoff, spare capacity and a feasible short route; co-location is not established.</t>
        </is>
      </c>
      <c r="AE879" s="16" t="n">
        <v>198</v>
      </c>
    </row>
    <row r="880">
      <c r="A880" s="16" t="n">
        <v>1</v>
      </c>
      <c r="B880" s="16" t="n">
        <v>876</v>
      </c>
      <c r="C880" s="16" t="n">
        <v>876</v>
      </c>
      <c r="D880" s="17" t="inlineStr">
        <is>
          <t>0402103072</t>
        </is>
      </c>
      <c r="E880" s="17" t="inlineStr">
        <is>
          <t>Region IV-A (CALABARZON)</t>
        </is>
      </c>
      <c r="F880" s="17" t="inlineStr">
        <is>
          <t>Cavite</t>
        </is>
      </c>
      <c r="G880" s="17" t="inlineStr">
        <is>
          <t>City of Bacoor</t>
        </is>
      </c>
      <c r="H880" s="18" t="inlineStr">
        <is>
          <t>Zapote II</t>
        </is>
      </c>
      <c r="I880" s="18" t="n">
        <v>14.465431</v>
      </c>
      <c r="J880" s="17" t="n">
        <v>120.964238</v>
      </c>
      <c r="K880" s="17" t="inlineStr">
        <is>
          <t>U</t>
        </is>
      </c>
      <c r="L880" s="11" t="n">
        <v>5408</v>
      </c>
      <c r="M880" s="19" t="n">
        <v>3.4</v>
      </c>
      <c r="N880" s="20">
        <f>INT(L880/M880)</f>
        <v/>
      </c>
      <c r="O880" s="20">
        <f>ROUND(N880*0.3,0)</f>
        <v/>
      </c>
      <c r="P880" s="17" t="inlineStr">
        <is>
          <t>Band n50 (1.5 GHz, 100 MHz TDD)</t>
        </is>
      </c>
      <c r="Q880" s="21">
        <f>MAX(1,ROUNDUP(O880/1000,0))</f>
        <v/>
      </c>
      <c r="R880" s="16" t="n">
        <v>1</v>
      </c>
      <c r="S880" s="19" t="n">
        <v>0.68</v>
      </c>
      <c r="T880" s="19" t="n">
        <v>0.35</v>
      </c>
      <c r="U880" s="17" t="inlineStr">
        <is>
          <t>Tier 1A (Direct Coloc, &lt;1 km)</t>
        </is>
      </c>
      <c r="V880" s="19" t="n">
        <v>89.8</v>
      </c>
      <c r="W880" s="19" t="n">
        <v>100</v>
      </c>
      <c r="X880" s="19" t="n">
        <v>29.5</v>
      </c>
      <c r="Y880" s="20">
        <f>ROUND(V880*0.35+W880*0.35+X880*0.30,2)</f>
        <v/>
      </c>
      <c r="Z880" s="22" t="inlineStr">
        <is>
          <t>B - Node 0.5-1 km</t>
        </is>
      </c>
      <c r="AA880" s="19" t="n">
        <v>0.6745379206550255</v>
      </c>
      <c r="AB880" s="19" t="n">
        <v>0.2404230278519233</v>
      </c>
      <c r="AC880" s="17" t="inlineStr">
        <is>
          <t>LPS002
- TYPE 3 / PSG001 RELIANCE TO NCC001</t>
        </is>
      </c>
      <c r="AD880" s="17" t="inlineStr">
        <is>
          <t>Survey a short node lateral; confirm port/fiber capacity, access and route.</t>
        </is>
      </c>
      <c r="AE880" s="16" t="n">
        <v>1294</v>
      </c>
    </row>
    <row r="881">
      <c r="A881" s="16" t="n">
        <v>1</v>
      </c>
      <c r="B881" s="16" t="n">
        <v>877</v>
      </c>
      <c r="C881" s="16" t="n">
        <v>877</v>
      </c>
      <c r="D881" s="17" t="inlineStr">
        <is>
          <t>0201505037</t>
        </is>
      </c>
      <c r="E881" s="17" t="inlineStr">
        <is>
          <t>Region II (Cagayan Valley)</t>
        </is>
      </c>
      <c r="F881" s="17" t="inlineStr">
        <is>
          <t>Cagayan</t>
        </is>
      </c>
      <c r="G881" s="17" t="inlineStr">
        <is>
          <t>Aparri</t>
        </is>
      </c>
      <c r="H881" s="18" t="inlineStr">
        <is>
          <t>Punta</t>
        </is>
      </c>
      <c r="I881" s="18" t="n">
        <v>18.35865</v>
      </c>
      <c r="J881" s="17" t="n">
        <v>121.634426</v>
      </c>
      <c r="K881" s="17" t="inlineStr">
        <is>
          <t>U</t>
        </is>
      </c>
      <c r="L881" s="11" t="n">
        <v>4977</v>
      </c>
      <c r="M881" s="19" t="n">
        <v>3.9</v>
      </c>
      <c r="N881" s="20">
        <f>INT(L881/M881)</f>
        <v/>
      </c>
      <c r="O881" s="20">
        <f>ROUND(N881*0.3,0)</f>
        <v/>
      </c>
      <c r="P881" s="17" t="inlineStr">
        <is>
          <t>Band n50 (1.5 GHz, 100 MHz TDD)</t>
        </is>
      </c>
      <c r="Q881" s="21">
        <f>MAX(1,ROUNDUP(O881/1000,0))</f>
        <v/>
      </c>
      <c r="R881" s="16" t="n">
        <v>1</v>
      </c>
      <c r="S881" s="19" t="n">
        <v>0.32</v>
      </c>
      <c r="T881" s="19" t="n">
        <v>10.35</v>
      </c>
      <c r="U881" s="17" t="inlineStr">
        <is>
          <t>Tier 1A (Direct Coloc, &lt;1 km)</t>
        </is>
      </c>
      <c r="V881" s="19" t="n">
        <v>89.8</v>
      </c>
      <c r="W881" s="19" t="n">
        <v>100</v>
      </c>
      <c r="X881" s="19" t="n">
        <v>29.5</v>
      </c>
      <c r="Y881" s="20">
        <f>ROUND(V881*0.35+W881*0.35+X881*0.30,2)</f>
        <v/>
      </c>
      <c r="Z881" s="22" t="inlineStr">
        <is>
          <t>A - Node within 0.5 km</t>
        </is>
      </c>
      <c r="AA881" s="19" t="n">
        <v>0.3218670065121515</v>
      </c>
      <c r="AB881" s="19" t="n">
        <v>10.33056892561311</v>
      </c>
      <c r="AC881" s="17" t="inlineStr">
        <is>
          <t>ARC001 - TYPE 3 / SEGMENT 8 (PAMPLONA - LAL-LO)</t>
        </is>
      </c>
      <c r="AD881" s="17" t="inlineStr">
        <is>
          <t>First survey: confirm node handoff, spare capacity and a feasible short route; co-location is not established.</t>
        </is>
      </c>
      <c r="AE881" s="16" t="n">
        <v>538</v>
      </c>
    </row>
    <row r="882">
      <c r="A882" s="16" t="n">
        <v>1</v>
      </c>
      <c r="B882" s="16" t="n">
        <v>878</v>
      </c>
      <c r="C882" s="16" t="n">
        <v>878</v>
      </c>
      <c r="D882" s="17" t="inlineStr">
        <is>
          <t>0730600005</t>
        </is>
      </c>
      <c r="E882" s="17" t="inlineStr">
        <is>
          <t>Region VII (Central Visayas)</t>
        </is>
      </c>
      <c r="F882" s="17" t="inlineStr">
        <is>
          <t>Cebu</t>
        </is>
      </c>
      <c r="G882" s="17" t="inlineStr">
        <is>
          <t>City of Cebu</t>
        </is>
      </c>
      <c r="H882" s="18" t="inlineStr">
        <is>
          <t>Basak Pardo</t>
        </is>
      </c>
      <c r="I882" s="18" t="n">
        <v>10.290885</v>
      </c>
      <c r="J882" s="17" t="n">
        <v>123.865565</v>
      </c>
      <c r="K882" s="17" t="inlineStr">
        <is>
          <t>U</t>
        </is>
      </c>
      <c r="L882" s="11" t="n">
        <v>17876</v>
      </c>
      <c r="M882" s="19" t="n">
        <v>3.2</v>
      </c>
      <c r="N882" s="20">
        <f>INT(L882/M882)</f>
        <v/>
      </c>
      <c r="O882" s="20">
        <f>ROUND(N882*0.3,0)</f>
        <v/>
      </c>
      <c r="P882" s="17" t="inlineStr">
        <is>
          <t>Band n50 (1.5 GHz, 100 MHz TDD)</t>
        </is>
      </c>
      <c r="Q882" s="21">
        <f>MAX(1,ROUNDUP(O882/1000,0))</f>
        <v/>
      </c>
      <c r="R882" s="16" t="n">
        <v>1</v>
      </c>
      <c r="S882" s="19" t="n">
        <v>0.87</v>
      </c>
      <c r="T882" s="19" t="n">
        <v>0.24</v>
      </c>
      <c r="U882" s="17" t="inlineStr">
        <is>
          <t>Tier 1A (Direct Coloc, &lt;1 km)</t>
        </is>
      </c>
      <c r="V882" s="19" t="n">
        <v>84.90000000000001</v>
      </c>
      <c r="W882" s="19" t="n">
        <v>100</v>
      </c>
      <c r="X882" s="19" t="n">
        <v>35.2</v>
      </c>
      <c r="Y882" s="20">
        <f>ROUND(V882*0.35+W882*0.35+X882*0.30,2)</f>
        <v/>
      </c>
      <c r="Z882" s="22" t="inlineStr">
        <is>
          <t>B - Node 0.5-1 km</t>
        </is>
      </c>
      <c r="AA882" s="19" t="n">
        <v>0.8642543922837075</v>
      </c>
      <c r="AB882" s="19" t="n">
        <v>0.2354588257904062</v>
      </c>
      <c r="AC882" s="17" t="inlineStr">
        <is>
          <t>CCY002 - TYPE 3 / CEBU - TOLEDO</t>
        </is>
      </c>
      <c r="AD882" s="17" t="inlineStr">
        <is>
          <t>Survey a short node lateral; confirm port/fiber capacity, access and route.</t>
        </is>
      </c>
      <c r="AE882" s="16" t="n">
        <v>1695</v>
      </c>
    </row>
    <row r="883">
      <c r="A883" s="16" t="n">
        <v>1</v>
      </c>
      <c r="B883" s="16" t="n">
        <v>879</v>
      </c>
      <c r="C883" s="16" t="n">
        <v>879</v>
      </c>
      <c r="D883" s="17" t="inlineStr">
        <is>
          <t>0301403017</t>
        </is>
      </c>
      <c r="E883" s="17" t="inlineStr">
        <is>
          <t>Region III (Central Luzon)</t>
        </is>
      </c>
      <c r="F883" s="17" t="inlineStr">
        <is>
          <t>Bulacan</t>
        </is>
      </c>
      <c r="G883" s="17" t="inlineStr">
        <is>
          <t>Baliuag</t>
        </is>
      </c>
      <c r="H883" s="18" t="inlineStr">
        <is>
          <t>San Jose</t>
        </is>
      </c>
      <c r="I883" s="18" t="n">
        <v>14.948418</v>
      </c>
      <c r="J883" s="17" t="n">
        <v>120.894252</v>
      </c>
      <c r="K883" s="17" t="inlineStr">
        <is>
          <t>U</t>
        </is>
      </c>
      <c r="L883" s="11" t="n">
        <v>7044</v>
      </c>
      <c r="M883" s="19" t="n">
        <v>3.5</v>
      </c>
      <c r="N883" s="20">
        <f>INT(L883/M883)</f>
        <v/>
      </c>
      <c r="O883" s="20">
        <f>ROUND(N883*0.3,0)</f>
        <v/>
      </c>
      <c r="P883" s="17" t="inlineStr">
        <is>
          <t>Band n50 (1.5 GHz, 100 MHz TDD)</t>
        </is>
      </c>
      <c r="Q883" s="21">
        <f>MAX(1,ROUNDUP(O883/1000,0))</f>
        <v/>
      </c>
      <c r="R883" s="16" t="n">
        <v>1</v>
      </c>
      <c r="S883" s="19" t="n">
        <v>0.68</v>
      </c>
      <c r="T883" s="19" t="n">
        <v>0.26</v>
      </c>
      <c r="U883" s="17" t="inlineStr">
        <is>
          <t>Tier 1A (Direct Coloc, &lt;1 km)</t>
        </is>
      </c>
      <c r="V883" s="19" t="n">
        <v>89.8</v>
      </c>
      <c r="W883" s="19" t="n">
        <v>100</v>
      </c>
      <c r="X883" s="19" t="n">
        <v>29.5</v>
      </c>
      <c r="Y883" s="20">
        <f>ROUND(V883*0.35+W883*0.35+X883*0.30,2)</f>
        <v/>
      </c>
      <c r="Z883" s="22" t="inlineStr">
        <is>
          <t>B - Node 0.5-1 km</t>
        </is>
      </c>
      <c r="AA883" s="19" t="n">
        <v>0.6788634160719244</v>
      </c>
      <c r="AB883" s="19" t="n">
        <v>0.01869473553289951</v>
      </c>
      <c r="AC883" s="17" t="inlineStr">
        <is>
          <t>BLG001
- TYPE 2 / 48 CORE</t>
        </is>
      </c>
      <c r="AD883" s="17" t="inlineStr">
        <is>
          <t>Survey a short node lateral; confirm port/fiber capacity, access and route.</t>
        </is>
      </c>
      <c r="AE883" s="16" t="n">
        <v>1307</v>
      </c>
    </row>
    <row r="884">
      <c r="A884" s="16" t="n">
        <v>1</v>
      </c>
      <c r="B884" s="16" t="n">
        <v>880</v>
      </c>
      <c r="C884" s="16" t="n">
        <v>880</v>
      </c>
      <c r="D884" s="17" t="inlineStr">
        <is>
          <t>1600203011</t>
        </is>
      </c>
      <c r="E884" s="17" t="inlineStr">
        <is>
          <t>Region XIII (Caraga)</t>
        </is>
      </c>
      <c r="F884" s="17" t="inlineStr">
        <is>
          <t>Agusan del Norte</t>
        </is>
      </c>
      <c r="G884" s="17" t="inlineStr">
        <is>
          <t>City of Cabadbaran</t>
        </is>
      </c>
      <c r="H884" s="18" t="inlineStr">
        <is>
          <t>Calibunan</t>
        </is>
      </c>
      <c r="I884" s="18" t="n">
        <v>9.106441</v>
      </c>
      <c r="J884" s="17" t="n">
        <v>125.532779</v>
      </c>
      <c r="K884" s="17" t="inlineStr">
        <is>
          <t>R</t>
        </is>
      </c>
      <c r="L884" s="11" t="n">
        <v>4316</v>
      </c>
      <c r="M884" s="19" t="n">
        <v>4.1</v>
      </c>
      <c r="N884" s="20">
        <f>INT(L884/M884)</f>
        <v/>
      </c>
      <c r="O884" s="20">
        <f>ROUND(N884*0.3,0)</f>
        <v/>
      </c>
      <c r="P884" s="17" t="inlineStr">
        <is>
          <t>Band n50 (1.5 GHz, 100 MHz TDD)</t>
        </is>
      </c>
      <c r="Q884" s="21">
        <f>MAX(1,ROUNDUP(O884/1000,0))</f>
        <v/>
      </c>
      <c r="R884" s="16" t="n">
        <v>1</v>
      </c>
      <c r="S884" s="19" t="n">
        <v>1.74</v>
      </c>
      <c r="T884" s="19" t="n">
        <v>1.51</v>
      </c>
      <c r="U884" s="17" t="inlineStr">
        <is>
          <t>Tier 1B (Micro Drop, 1-3 km)</t>
        </is>
      </c>
      <c r="V884" s="19" t="n">
        <v>65.90000000000001</v>
      </c>
      <c r="W884" s="19" t="n">
        <v>100</v>
      </c>
      <c r="X884" s="19" t="n">
        <v>57.3</v>
      </c>
      <c r="Y884" s="20">
        <f>ROUND(V884*0.35+W884*0.35+X884*0.30,2)</f>
        <v/>
      </c>
      <c r="Z884" s="24" t="inlineStr">
        <is>
          <t>D - Other node or line within 3 km</t>
        </is>
      </c>
      <c r="AA884" s="19" t="n">
        <v>1.740928528389267</v>
      </c>
      <c r="AB884" s="19" t="n">
        <v>1.504693704911588</v>
      </c>
      <c r="AC884" s="17" t="inlineStr">
        <is>
          <t>CBA001 - TYPE 3 / BUENAVISTA - ALEGRIA</t>
        </is>
      </c>
      <c r="AD884" s="17" t="inlineStr">
        <is>
          <t>Compare a routed node lateral with an approved line tap; survey crossings and permissions.</t>
        </is>
      </c>
      <c r="AE884" s="16" t="n">
        <v>4284</v>
      </c>
    </row>
    <row r="885">
      <c r="A885" s="16" t="n">
        <v>1</v>
      </c>
      <c r="B885" s="16" t="n">
        <v>881</v>
      </c>
      <c r="C885" s="16" t="n">
        <v>881</v>
      </c>
      <c r="D885" s="17" t="inlineStr">
        <is>
          <t>0300809014</t>
        </is>
      </c>
      <c r="E885" s="17" t="inlineStr">
        <is>
          <t>Region III (Central Luzon)</t>
        </is>
      </c>
      <c r="F885" s="17" t="inlineStr">
        <is>
          <t>Bataan</t>
        </is>
      </c>
      <c r="G885" s="17" t="inlineStr">
        <is>
          <t>Orani</t>
        </is>
      </c>
      <c r="H885" s="18" t="inlineStr">
        <is>
          <t>Pantalan Luma</t>
        </is>
      </c>
      <c r="I885" s="18" t="n">
        <v>14.801376</v>
      </c>
      <c r="J885" s="17" t="n">
        <v>120.542622</v>
      </c>
      <c r="K885" s="17" t="inlineStr">
        <is>
          <t>U</t>
        </is>
      </c>
      <c r="L885" s="11" t="n">
        <v>5862</v>
      </c>
      <c r="M885" s="19" t="n">
        <v>3.6</v>
      </c>
      <c r="N885" s="20">
        <f>INT(L885/M885)</f>
        <v/>
      </c>
      <c r="O885" s="20">
        <f>ROUND(N885*0.3,0)</f>
        <v/>
      </c>
      <c r="P885" s="17" t="inlineStr">
        <is>
          <t>Band n50 (1.5 GHz, 100 MHz TDD)</t>
        </is>
      </c>
      <c r="Q885" s="21">
        <f>MAX(1,ROUNDUP(O885/1000,0))</f>
        <v/>
      </c>
      <c r="R885" s="16" t="n">
        <v>1</v>
      </c>
      <c r="S885" s="19" t="n">
        <v>0.68</v>
      </c>
      <c r="T885" s="19" t="n">
        <v>0.66</v>
      </c>
      <c r="U885" s="17" t="inlineStr">
        <is>
          <t>Tier 1A (Direct Coloc, &lt;1 km)</t>
        </is>
      </c>
      <c r="V885" s="19" t="n">
        <v>89.8</v>
      </c>
      <c r="W885" s="19" t="n">
        <v>100</v>
      </c>
      <c r="X885" s="19" t="n">
        <v>29.5</v>
      </c>
      <c r="Y885" s="20">
        <f>ROUND(V885*0.35+W885*0.35+X885*0.30,2)</f>
        <v/>
      </c>
      <c r="Z885" s="22" t="inlineStr">
        <is>
          <t>B - Node 0.5-1 km</t>
        </is>
      </c>
      <c r="AA885" s="19" t="n">
        <v>0.6793018212551972</v>
      </c>
      <c r="AB885" s="19" t="n">
        <v>0.6308086245605494</v>
      </c>
      <c r="AC885" s="17" t="inlineStr">
        <is>
          <t>ORB001 - TYPE 3 / 36 CORE 3X12</t>
        </is>
      </c>
      <c r="AD885" s="17" t="inlineStr">
        <is>
          <t>Survey a short node lateral; confirm port/fiber capacity, access and route.</t>
        </is>
      </c>
      <c r="AE885" s="16" t="n">
        <v>1309</v>
      </c>
    </row>
    <row r="886">
      <c r="A886" s="16" t="n">
        <v>1</v>
      </c>
      <c r="B886" s="16" t="n">
        <v>882</v>
      </c>
      <c r="C886" s="16" t="n">
        <v>882</v>
      </c>
      <c r="D886" s="17" t="inlineStr">
        <is>
          <t>0405808010</t>
        </is>
      </c>
      <c r="E886" s="17" t="inlineStr">
        <is>
          <t>Region IV-A (CALABARZON)</t>
        </is>
      </c>
      <c r="F886" s="17" t="inlineStr">
        <is>
          <t>Rizal</t>
        </is>
      </c>
      <c r="G886" s="17" t="inlineStr">
        <is>
          <t>Rodriguez</t>
        </is>
      </c>
      <c r="H886" s="18" t="inlineStr">
        <is>
          <t>San Jose</t>
        </is>
      </c>
      <c r="I886" s="18" t="n">
        <v>14.745644</v>
      </c>
      <c r="J886" s="17" t="n">
        <v>121.129361</v>
      </c>
      <c r="K886" s="17" t="inlineStr">
        <is>
          <t>U</t>
        </is>
      </c>
      <c r="L886" s="11" t="n">
        <v>135763</v>
      </c>
      <c r="M886" s="19" t="n">
        <v>3.6</v>
      </c>
      <c r="N886" s="20">
        <f>INT(L886/M886)</f>
        <v/>
      </c>
      <c r="O886" s="20">
        <f>ROUND(N886*0.3,0)</f>
        <v/>
      </c>
      <c r="P886" s="17" t="inlineStr">
        <is>
          <t>Band n50 (1.5 GHz, 100 MHz TDD)</t>
        </is>
      </c>
      <c r="Q886" s="21">
        <f>MAX(1,ROUNDUP(O886/1000,0))</f>
        <v/>
      </c>
      <c r="R886" s="16" t="n">
        <v>1</v>
      </c>
      <c r="S886" s="19" t="n">
        <v>0.15</v>
      </c>
      <c r="T886" s="19" t="n">
        <v>0.12</v>
      </c>
      <c r="U886" s="17" t="inlineStr">
        <is>
          <t>Tier 1A (Direct Coloc, &lt;1 km)</t>
        </is>
      </c>
      <c r="V886" s="19" t="n">
        <v>100</v>
      </c>
      <c r="W886" s="19" t="n">
        <v>89.7</v>
      </c>
      <c r="X886" s="19" t="n">
        <v>29.5</v>
      </c>
      <c r="Y886" s="20">
        <f>ROUND(V886*0.35+W886*0.35+X886*0.30,2)</f>
        <v/>
      </c>
      <c r="Z886" s="22" t="inlineStr">
        <is>
          <t>A - Node within 0.5 km</t>
        </is>
      </c>
      <c r="AA886" s="19" t="n">
        <v>0.1492529301774592</v>
      </c>
      <c r="AB886" s="19" t="n">
        <v>0.1025344999185183</v>
      </c>
      <c r="AC886" s="17" t="inlineStr">
        <is>
          <t>ROD002 - TYPE 3 / Aerial 216C</t>
        </is>
      </c>
      <c r="AD886" s="17" t="inlineStr">
        <is>
          <t>First survey: confirm node handoff, spare capacity and a feasible short route; co-location is not established.</t>
        </is>
      </c>
      <c r="AE886" s="16" t="n">
        <v>161</v>
      </c>
    </row>
    <row r="887">
      <c r="A887" s="16" t="n">
        <v>1</v>
      </c>
      <c r="B887" s="16" t="n">
        <v>883</v>
      </c>
      <c r="C887" s="16" t="n">
        <v>883</v>
      </c>
      <c r="D887" s="17" t="inlineStr">
        <is>
          <t>0500508026</t>
        </is>
      </c>
      <c r="E887" s="17" t="inlineStr">
        <is>
          <t>Region V (Bicol Region)</t>
        </is>
      </c>
      <c r="F887" s="17" t="inlineStr">
        <is>
          <t>Albay</t>
        </is>
      </c>
      <c r="G887" s="17" t="inlineStr">
        <is>
          <t>City of Ligao</t>
        </is>
      </c>
      <c r="H887" s="18" t="inlineStr">
        <is>
          <t>Herrera</t>
        </is>
      </c>
      <c r="I887" s="18" t="n">
        <v>13.262778</v>
      </c>
      <c r="J887" s="17" t="n">
        <v>123.583889</v>
      </c>
      <c r="K887" s="17" t="inlineStr">
        <is>
          <t>R</t>
        </is>
      </c>
      <c r="L887" s="11" t="n">
        <v>2721</v>
      </c>
      <c r="M887" s="19" t="n">
        <v>4.1</v>
      </c>
      <c r="N887" s="20">
        <f>INT(L887/M887)</f>
        <v/>
      </c>
      <c r="O887" s="20">
        <f>ROUND(N887*0.3,0)</f>
        <v/>
      </c>
      <c r="P887" s="17" t="inlineStr">
        <is>
          <t>Band n50 (1.5 GHz, 100 MHz TDD)</t>
        </is>
      </c>
      <c r="Q887" s="21">
        <f>MAX(1,ROUNDUP(O887/1000,0))</f>
        <v/>
      </c>
      <c r="R887" s="16" t="n">
        <v>1</v>
      </c>
      <c r="S887" s="19" t="n">
        <v>0.6</v>
      </c>
      <c r="T887" s="19" t="n">
        <v>0.89</v>
      </c>
      <c r="U887" s="17" t="inlineStr">
        <is>
          <t>Tier 1A (Direct Coloc, &lt;1 km)</t>
        </is>
      </c>
      <c r="V887" s="19" t="n">
        <v>91.8</v>
      </c>
      <c r="W887" s="19" t="n">
        <v>72.40000000000001</v>
      </c>
      <c r="X887" s="19" t="n">
        <v>59.2</v>
      </c>
      <c r="Y887" s="20">
        <f>ROUND(V887*0.35+W887*0.35+X887*0.30,2)</f>
        <v/>
      </c>
      <c r="Z887" s="22" t="inlineStr">
        <is>
          <t>B - Node 0.5-1 km</t>
        </is>
      </c>
      <c r="AA887" s="19" t="n">
        <v>0.5986786488110284</v>
      </c>
      <c r="AB887" s="19" t="n">
        <v>0.4647656382348577</v>
      </c>
      <c r="AC887" s="17" t="inlineStr">
        <is>
          <t>LOA002 - BP / TABACO - LIGAO AERIAL</t>
        </is>
      </c>
      <c r="AD887" s="17" t="inlineStr">
        <is>
          <t>Survey a short node lateral; confirm port/fiber capacity, access and route.</t>
        </is>
      </c>
      <c r="AE887" s="16" t="n">
        <v>1151</v>
      </c>
    </row>
    <row r="888">
      <c r="A888" s="16" t="n">
        <v>1</v>
      </c>
      <c r="B888" s="16" t="n">
        <v>884</v>
      </c>
      <c r="C888" s="16" t="n">
        <v>884</v>
      </c>
      <c r="D888" s="17" t="inlineStr">
        <is>
          <t>0702250021</t>
        </is>
      </c>
      <c r="E888" s="17" t="inlineStr">
        <is>
          <t>Region VII (Central Visayas)</t>
        </is>
      </c>
      <c r="F888" s="17" t="inlineStr">
        <is>
          <t>Cebu</t>
        </is>
      </c>
      <c r="G888" s="17" t="inlineStr">
        <is>
          <t>City of Talisay</t>
        </is>
      </c>
      <c r="H888" s="18" t="inlineStr">
        <is>
          <t>Lawaan II</t>
        </is>
      </c>
      <c r="I888" s="18" t="n">
        <v>10.266131</v>
      </c>
      <c r="J888" s="17" t="n">
        <v>123.833911</v>
      </c>
      <c r="K888" s="17" t="inlineStr">
        <is>
          <t>U</t>
        </is>
      </c>
      <c r="L888" s="11" t="n">
        <v>7003</v>
      </c>
      <c r="M888" s="19" t="n">
        <v>3.8</v>
      </c>
      <c r="N888" s="20">
        <f>INT(L888/M888)</f>
        <v/>
      </c>
      <c r="O888" s="20">
        <f>ROUND(N888*0.3,0)</f>
        <v/>
      </c>
      <c r="P888" s="17" t="inlineStr">
        <is>
          <t>Band n50 (1.5 GHz, 100 MHz TDD)</t>
        </is>
      </c>
      <c r="Q888" s="21">
        <f>MAX(1,ROUNDUP(O888/1000,0))</f>
        <v/>
      </c>
      <c r="R888" s="16" t="n">
        <v>1</v>
      </c>
      <c r="S888" s="19" t="n">
        <v>0.87</v>
      </c>
      <c r="T888" s="19" t="n">
        <v>0.58</v>
      </c>
      <c r="U888" s="17" t="inlineStr">
        <is>
          <t>Tier 1A (Direct Coloc, &lt;1 km)</t>
        </is>
      </c>
      <c r="V888" s="19" t="n">
        <v>84.8</v>
      </c>
      <c r="W888" s="19" t="n">
        <v>100</v>
      </c>
      <c r="X888" s="19" t="n">
        <v>35.2</v>
      </c>
      <c r="Y888" s="20">
        <f>ROUND(V888*0.35+W888*0.35+X888*0.30,2)</f>
        <v/>
      </c>
      <c r="Z888" s="22" t="inlineStr">
        <is>
          <t>B - Node 0.5-1 km</t>
        </is>
      </c>
      <c r="AA888" s="19" t="n">
        <v>0.8692704893487757</v>
      </c>
      <c r="AB888" s="19" t="n">
        <v>0.5534459194731567</v>
      </c>
      <c r="AC888" s="17" t="inlineStr">
        <is>
          <t>TSC001 - TYPE 3 / CEBU - TOLEDO</t>
        </is>
      </c>
      <c r="AD888" s="17" t="inlineStr">
        <is>
          <t>Survey a short node lateral; confirm port/fiber capacity, access and route.</t>
        </is>
      </c>
      <c r="AE888" s="16" t="n">
        <v>1708</v>
      </c>
    </row>
    <row r="889">
      <c r="A889" s="16" t="n">
        <v>1</v>
      </c>
      <c r="B889" s="16" t="n">
        <v>885</v>
      </c>
      <c r="C889" s="16" t="n">
        <v>885</v>
      </c>
      <c r="D889" s="17" t="inlineStr">
        <is>
          <t>0305416037</t>
        </is>
      </c>
      <c r="E889" s="17" t="inlineStr">
        <is>
          <t>Region III (Central Luzon)</t>
        </is>
      </c>
      <c r="F889" s="17" t="inlineStr">
        <is>
          <t>Pampanga</t>
        </is>
      </c>
      <c r="G889" s="17" t="inlineStr">
        <is>
          <t>City of San Fernando</t>
        </is>
      </c>
      <c r="H889" s="18" t="inlineStr">
        <is>
          <t>Telabastagan</t>
        </is>
      </c>
      <c r="I889" s="18" t="n">
        <v>15.117562</v>
      </c>
      <c r="J889" s="17" t="n">
        <v>120.604931</v>
      </c>
      <c r="K889" s="17" t="inlineStr">
        <is>
          <t>U</t>
        </is>
      </c>
      <c r="L889" s="11" t="n">
        <v>16571</v>
      </c>
      <c r="M889" s="19" t="n">
        <v>4</v>
      </c>
      <c r="N889" s="20">
        <f>INT(L889/M889)</f>
        <v/>
      </c>
      <c r="O889" s="20">
        <f>ROUND(N889*0.3,0)</f>
        <v/>
      </c>
      <c r="P889" s="17" t="inlineStr">
        <is>
          <t>Band n50 (1.5 GHz, 100 MHz TDD)</t>
        </is>
      </c>
      <c r="Q889" s="21">
        <f>MAX(1,ROUNDUP(O889/1000,0))</f>
        <v/>
      </c>
      <c r="R889" s="16" t="n">
        <v>1</v>
      </c>
      <c r="S889" s="19" t="n">
        <v>0.68</v>
      </c>
      <c r="T889" s="19" t="n">
        <v>0.04</v>
      </c>
      <c r="U889" s="17" t="inlineStr">
        <is>
          <t>Tier 1A (Direct Coloc, &lt;1 km)</t>
        </is>
      </c>
      <c r="V889" s="19" t="n">
        <v>89.7</v>
      </c>
      <c r="W889" s="19" t="n">
        <v>100</v>
      </c>
      <c r="X889" s="19" t="n">
        <v>29.5</v>
      </c>
      <c r="Y889" s="20">
        <f>ROUND(V889*0.35+W889*0.35+X889*0.30,2)</f>
        <v/>
      </c>
      <c r="Z889" s="22" t="inlineStr">
        <is>
          <t>B - Node 0.5-1 km</t>
        </is>
      </c>
      <c r="AA889" s="19" t="n">
        <v>0.6798321125013018</v>
      </c>
      <c r="AB889" s="19" t="n">
        <v>0.01514768270320697</v>
      </c>
      <c r="AC889" s="17" t="inlineStr">
        <is>
          <t>SFP004 - BP / 24 CORE (3X8)</t>
        </is>
      </c>
      <c r="AD889" s="17" t="inlineStr">
        <is>
          <t>Survey a short node lateral; confirm port/fiber capacity, access and route.</t>
        </is>
      </c>
      <c r="AE889" s="16" t="n">
        <v>1311</v>
      </c>
    </row>
    <row r="890">
      <c r="A890" s="16" t="n">
        <v>1</v>
      </c>
      <c r="B890" s="16" t="n">
        <v>886</v>
      </c>
      <c r="C890" s="16" t="n">
        <v>886</v>
      </c>
      <c r="D890" s="17" t="inlineStr">
        <is>
          <t>0402120022</t>
        </is>
      </c>
      <c r="E890" s="17" t="inlineStr">
        <is>
          <t>Region IV-A (CALABARZON)</t>
        </is>
      </c>
      <c r="F890" s="17" t="inlineStr">
        <is>
          <t>Cavite</t>
        </is>
      </c>
      <c r="G890" s="17" t="inlineStr">
        <is>
          <t>Tanza</t>
        </is>
      </c>
      <c r="H890" s="18" t="inlineStr">
        <is>
          <t>Sanja Mayor</t>
        </is>
      </c>
      <c r="I890" s="18" t="n">
        <v>14.374707</v>
      </c>
      <c r="J890" s="17" t="n">
        <v>120.854052</v>
      </c>
      <c r="K890" s="17" t="inlineStr">
        <is>
          <t>U</t>
        </is>
      </c>
      <c r="L890" s="11" t="n">
        <v>15472</v>
      </c>
      <c r="M890" s="19" t="n">
        <v>3.4</v>
      </c>
      <c r="N890" s="20">
        <f>INT(L890/M890)</f>
        <v/>
      </c>
      <c r="O890" s="20">
        <f>ROUND(N890*0.3,0)</f>
        <v/>
      </c>
      <c r="P890" s="17" t="inlineStr">
        <is>
          <t>Band n50 (1.5 GHz, 100 MHz TDD)</t>
        </is>
      </c>
      <c r="Q890" s="21">
        <f>MAX(1,ROUNDUP(O890/1000,0))</f>
        <v/>
      </c>
      <c r="R890" s="16" t="n">
        <v>1</v>
      </c>
      <c r="S890" s="19" t="n">
        <v>0.68</v>
      </c>
      <c r="T890" s="19" t="n">
        <v>0.72</v>
      </c>
      <c r="U890" s="17" t="inlineStr">
        <is>
          <t>Tier 1A (Direct Coloc, &lt;1 km)</t>
        </is>
      </c>
      <c r="V890" s="19" t="n">
        <v>89.7</v>
      </c>
      <c r="W890" s="19" t="n">
        <v>100</v>
      </c>
      <c r="X890" s="19" t="n">
        <v>29.5</v>
      </c>
      <c r="Y890" s="20">
        <f>ROUND(V890*0.35+W890*0.35+X890*0.30,2)</f>
        <v/>
      </c>
      <c r="Z890" s="22" t="inlineStr">
        <is>
          <t>B - Node 0.5-1 km</t>
        </is>
      </c>
      <c r="AA890" s="19" t="n">
        <v>0.6779449259622349</v>
      </c>
      <c r="AB890" s="19" t="n">
        <v>0.7139374386431673</v>
      </c>
      <c r="AC890" s="17" t="inlineStr">
        <is>
          <t>TZC002
- TYPE 3 / TANZA</t>
        </is>
      </c>
      <c r="AD890" s="17" t="inlineStr">
        <is>
          <t>Survey a short node lateral; confirm port/fiber capacity, access and route.</t>
        </is>
      </c>
      <c r="AE890" s="16" t="n">
        <v>1304</v>
      </c>
    </row>
    <row r="891">
      <c r="A891" s="16" t="n">
        <v>1</v>
      </c>
      <c r="B891" s="16" t="n">
        <v>887</v>
      </c>
      <c r="C891" s="16" t="n">
        <v>887</v>
      </c>
      <c r="D891" s="17" t="inlineStr">
        <is>
          <t>1401109005</t>
        </is>
      </c>
      <c r="E891" s="17" t="inlineStr">
        <is>
          <t>Cordillera Administrative Region (CAR)</t>
        </is>
      </c>
      <c r="F891" s="17" t="inlineStr">
        <is>
          <t>Benguet</t>
        </is>
      </c>
      <c r="G891" s="17" t="inlineStr">
        <is>
          <t>Kibungan</t>
        </is>
      </c>
      <c r="H891" s="18" t="inlineStr">
        <is>
          <t>Poblacion</t>
        </is>
      </c>
      <c r="I891" s="18" t="n">
        <v>16.696971</v>
      </c>
      <c r="J891" s="17" t="n">
        <v>120.65635</v>
      </c>
      <c r="K891" s="17" t="inlineStr">
        <is>
          <t>R</t>
        </is>
      </c>
      <c r="L891" s="11" t="n">
        <v>2493</v>
      </c>
      <c r="M891" s="19" t="n">
        <v>3.5</v>
      </c>
      <c r="N891" s="20">
        <f>INT(L891/M891)</f>
        <v/>
      </c>
      <c r="O891" s="20">
        <f>ROUND(N891*0.3,0)</f>
        <v/>
      </c>
      <c r="P891" s="17" t="inlineStr">
        <is>
          <t>Band n50 (1.5 GHz, 100 MHz TDD)</t>
        </is>
      </c>
      <c r="Q891" s="21">
        <f>MAX(1,ROUNDUP(O891/1000,0))</f>
        <v/>
      </c>
      <c r="R891" s="16" t="n">
        <v>1</v>
      </c>
      <c r="S891" s="19" t="n">
        <v>0.17</v>
      </c>
      <c r="T891" s="19" t="n">
        <v>11.82</v>
      </c>
      <c r="U891" s="17" t="inlineStr">
        <is>
          <t>Tier 1A (Direct Coloc, &lt;1 km)</t>
        </is>
      </c>
      <c r="V891" s="19" t="n">
        <v>94.59999999999999</v>
      </c>
      <c r="W891" s="19" t="n">
        <v>74.59999999999999</v>
      </c>
      <c r="X891" s="19" t="n">
        <v>53.5</v>
      </c>
      <c r="Y891" s="20">
        <f>ROUND(V891*0.35+W891*0.35+X891*0.30,2)</f>
        <v/>
      </c>
      <c r="Z891" s="22" t="inlineStr">
        <is>
          <t>A - Node within 0.5 km</t>
        </is>
      </c>
      <c r="AA891" s="19" t="n">
        <v>0.1678786887168287</v>
      </c>
      <c r="AB891" s="19" t="n">
        <v>11.79298408492572</v>
      </c>
      <c r="AC891" s="17" t="inlineStr">
        <is>
          <t>KIB001 - PM / BAKUN</t>
        </is>
      </c>
      <c r="AD891" s="17" t="inlineStr">
        <is>
          <t>First survey: confirm node handoff, spare capacity and a feasible short route; co-location is not established.</t>
        </is>
      </c>
      <c r="AE891" s="16" t="n">
        <v>207</v>
      </c>
    </row>
    <row r="892">
      <c r="A892" s="16" t="n">
        <v>1</v>
      </c>
      <c r="B892" s="16" t="n">
        <v>888</v>
      </c>
      <c r="C892" s="16" t="n">
        <v>888</v>
      </c>
      <c r="D892" s="17" t="inlineStr">
        <is>
          <t>0702220005</t>
        </is>
      </c>
      <c r="E892" s="17" t="inlineStr">
        <is>
          <t>Region VII (Central Visayas)</t>
        </is>
      </c>
      <c r="F892" s="17" t="inlineStr">
        <is>
          <t>Cebu</t>
        </is>
      </c>
      <c r="G892" s="17" t="inlineStr">
        <is>
          <t>Cordova</t>
        </is>
      </c>
      <c r="H892" s="18" t="inlineStr">
        <is>
          <t>Cogon</t>
        </is>
      </c>
      <c r="I892" s="18" t="n">
        <v>10.265533</v>
      </c>
      <c r="J892" s="17" t="n">
        <v>123.951078</v>
      </c>
      <c r="K892" s="17" t="inlineStr">
        <is>
          <t>R</t>
        </is>
      </c>
      <c r="L892" s="11" t="n">
        <v>2980</v>
      </c>
      <c r="M892" s="19" t="n">
        <v>3.8</v>
      </c>
      <c r="N892" s="20">
        <f>INT(L892/M892)</f>
        <v/>
      </c>
      <c r="O892" s="20">
        <f>ROUND(N892*0.3,0)</f>
        <v/>
      </c>
      <c r="P892" s="17" t="inlineStr">
        <is>
          <t>Band n50 (1.5 GHz, 100 MHz TDD)</t>
        </is>
      </c>
      <c r="Q892" s="21">
        <f>MAX(1,ROUNDUP(O892/1000,0))</f>
        <v/>
      </c>
      <c r="R892" s="16" t="n">
        <v>1</v>
      </c>
      <c r="S892" s="19" t="n">
        <v>0.5600000000000001</v>
      </c>
      <c r="T892" s="19" t="n">
        <v>6.74</v>
      </c>
      <c r="U892" s="17" t="inlineStr">
        <is>
          <t>Tier 1A (Direct Coloc, &lt;1 km)</t>
        </is>
      </c>
      <c r="V892" s="19" t="n">
        <v>83</v>
      </c>
      <c r="W892" s="19" t="n">
        <v>81.2</v>
      </c>
      <c r="X892" s="19" t="n">
        <v>59.2</v>
      </c>
      <c r="Y892" s="20">
        <f>ROUND(V892*0.35+W892*0.35+X892*0.30,2)</f>
        <v/>
      </c>
      <c r="Z892" s="22" t="inlineStr">
        <is>
          <t>B - Node 0.5-1 km</t>
        </is>
      </c>
      <c r="AA892" s="19" t="n">
        <v>0.5580348160321987</v>
      </c>
      <c r="AB892" s="19" t="n">
        <v>6.683135948080834</v>
      </c>
      <c r="AC892" s="17" t="inlineStr">
        <is>
          <t>CDV001 - PM / DANAO - CEBU</t>
        </is>
      </c>
      <c r="AD892" s="17" t="inlineStr">
        <is>
          <t>Survey a short node lateral; confirm port/fiber capacity, access and route.</t>
        </is>
      </c>
      <c r="AE892" s="16" t="n">
        <v>1061</v>
      </c>
    </row>
    <row r="893">
      <c r="A893" s="16" t="n">
        <v>1</v>
      </c>
      <c r="B893" s="16" t="n">
        <v>889</v>
      </c>
      <c r="C893" s="16" t="n">
        <v>889</v>
      </c>
      <c r="D893" s="17" t="inlineStr">
        <is>
          <t>0304911009</t>
        </is>
      </c>
      <c r="E893" s="17" t="inlineStr">
        <is>
          <t>Region III (Central Luzon)</t>
        </is>
      </c>
      <c r="F893" s="17" t="inlineStr">
        <is>
          <t>Nueva Ecija</t>
        </is>
      </c>
      <c r="G893" s="17" t="inlineStr">
        <is>
          <t>Guimba</t>
        </is>
      </c>
      <c r="H893" s="18" t="inlineStr">
        <is>
          <t>Bantug</t>
        </is>
      </c>
      <c r="I893" s="18" t="n">
        <v>15.644545</v>
      </c>
      <c r="J893" s="17" t="n">
        <v>120.761982</v>
      </c>
      <c r="K893" s="17" t="inlineStr">
        <is>
          <t>R</t>
        </is>
      </c>
      <c r="L893" s="11" t="n">
        <v>4791</v>
      </c>
      <c r="M893" s="19" t="n">
        <v>3.5</v>
      </c>
      <c r="N893" s="20">
        <f>INT(L893/M893)</f>
        <v/>
      </c>
      <c r="O893" s="20">
        <f>ROUND(N893*0.3,0)</f>
        <v/>
      </c>
      <c r="P893" s="17" t="inlineStr">
        <is>
          <t>Band n50 (1.5 GHz, 100 MHz TDD)</t>
        </is>
      </c>
      <c r="Q893" s="21">
        <f>MAX(1,ROUNDUP(O893/1000,0))</f>
        <v/>
      </c>
      <c r="R893" s="16" t="n">
        <v>1</v>
      </c>
      <c r="S893" s="19" t="n">
        <v>1.58</v>
      </c>
      <c r="T893" s="19" t="n">
        <v>0.86</v>
      </c>
      <c r="U893" s="17" t="inlineStr">
        <is>
          <t>Tier 1B (Micro Drop, 1-3 km)</t>
        </is>
      </c>
      <c r="V893" s="19" t="n">
        <v>69.09999999999999</v>
      </c>
      <c r="W893" s="19" t="n">
        <v>100</v>
      </c>
      <c r="X893" s="19" t="n">
        <v>53.5</v>
      </c>
      <c r="Y893" s="20">
        <f>ROUND(V893*0.35+W893*0.35+X893*0.30,2)</f>
        <v/>
      </c>
      <c r="Z893" s="24" t="inlineStr">
        <is>
          <t>D - Other node or line within 3 km</t>
        </is>
      </c>
      <c r="AA893" s="19" t="n">
        <v>1.573314209961324</v>
      </c>
      <c r="AB893" s="19" t="n">
        <v>0.8374269630081057</v>
      </c>
      <c r="AC893" s="17" t="inlineStr">
        <is>
          <t>GUN001 - TYPE 3 / 38,161m.</t>
        </is>
      </c>
      <c r="AD893" s="17" t="inlineStr">
        <is>
          <t>Compare a routed node lateral with an approved line tap; survey crossings and permissions.</t>
        </is>
      </c>
      <c r="AE893" s="16" t="n">
        <v>3455</v>
      </c>
    </row>
    <row r="894">
      <c r="A894" s="16" t="n">
        <v>1</v>
      </c>
      <c r="B894" s="16" t="n">
        <v>890</v>
      </c>
      <c r="C894" s="16" t="n">
        <v>890</v>
      </c>
      <c r="D894" s="17" t="inlineStr">
        <is>
          <t>0304903013</t>
        </is>
      </c>
      <c r="E894" s="17" t="inlineStr">
        <is>
          <t>Region III (Central Luzon)</t>
        </is>
      </c>
      <c r="F894" s="17" t="inlineStr">
        <is>
          <t>Nueva Ecija</t>
        </is>
      </c>
      <c r="G894" s="17" t="inlineStr">
        <is>
          <t>City of Cabanatuan</t>
        </is>
      </c>
      <c r="H894" s="18" t="inlineStr">
        <is>
          <t>Barrera District</t>
        </is>
      </c>
      <c r="I894" s="18" t="n">
        <v>15.480675</v>
      </c>
      <c r="J894" s="17" t="n">
        <v>120.96745</v>
      </c>
      <c r="K894" s="17" t="inlineStr">
        <is>
          <t>U</t>
        </is>
      </c>
      <c r="L894" s="11" t="n">
        <v>5766</v>
      </c>
      <c r="M894" s="19" t="n">
        <v>3.5</v>
      </c>
      <c r="N894" s="20">
        <f>INT(L894/M894)</f>
        <v/>
      </c>
      <c r="O894" s="20">
        <f>ROUND(N894*0.3,0)</f>
        <v/>
      </c>
      <c r="P894" s="17" t="inlineStr">
        <is>
          <t>Band n50 (1.5 GHz, 100 MHz TDD)</t>
        </is>
      </c>
      <c r="Q894" s="21">
        <f>MAX(1,ROUNDUP(O894/1000,0))</f>
        <v/>
      </c>
      <c r="R894" s="16" t="n">
        <v>1</v>
      </c>
      <c r="S894" s="19" t="n">
        <v>0.68</v>
      </c>
      <c r="T894" s="19" t="n">
        <v>0.37</v>
      </c>
      <c r="U894" s="17" t="inlineStr">
        <is>
          <t>Tier 1A (Direct Coloc, &lt;1 km)</t>
        </is>
      </c>
      <c r="V894" s="19" t="n">
        <v>89.59999999999999</v>
      </c>
      <c r="W894" s="19" t="n">
        <v>100</v>
      </c>
      <c r="X894" s="19" t="n">
        <v>29.5</v>
      </c>
      <c r="Y894" s="20">
        <f>ROUND(V894*0.35+W894*0.35+X894*0.30,2)</f>
        <v/>
      </c>
      <c r="Z894" s="22" t="inlineStr">
        <is>
          <t>B - Node 0.5-1 km</t>
        </is>
      </c>
      <c r="AA894" s="19" t="n">
        <v>0.6846818712862599</v>
      </c>
      <c r="AB894" s="19" t="n">
        <v>0.3618829999597866</v>
      </c>
      <c r="AC894" s="17" t="inlineStr">
        <is>
          <t>CBN001 - TYPE 3 / MULTINET - SANTA ROSA</t>
        </is>
      </c>
      <c r="AD894" s="17" t="inlineStr">
        <is>
          <t>Survey a short node lateral; confirm port/fiber capacity, access and route.</t>
        </is>
      </c>
      <c r="AE894" s="16" t="n">
        <v>1329</v>
      </c>
    </row>
    <row r="895">
      <c r="A895" s="16" t="n">
        <v>1</v>
      </c>
      <c r="B895" s="16" t="n">
        <v>891</v>
      </c>
      <c r="C895" s="16" t="n">
        <v>891</v>
      </c>
      <c r="D895" s="17" t="inlineStr">
        <is>
          <t>0401008028</t>
        </is>
      </c>
      <c r="E895" s="17" t="inlineStr">
        <is>
          <t>Region IV-A (CALABARZON)</t>
        </is>
      </c>
      <c r="F895" s="17" t="inlineStr">
        <is>
          <t>Batangas</t>
        </is>
      </c>
      <c r="G895" s="17" t="inlineStr">
        <is>
          <t>Calatagan</t>
        </is>
      </c>
      <c r="H895" s="18" t="inlineStr">
        <is>
          <t>Tanagan</t>
        </is>
      </c>
      <c r="I895" s="18" t="n">
        <v>13.818249</v>
      </c>
      <c r="J895" s="17" t="n">
        <v>120.642143</v>
      </c>
      <c r="K895" s="17" t="inlineStr">
        <is>
          <t>R</t>
        </is>
      </c>
      <c r="L895" s="11" t="n">
        <v>4734</v>
      </c>
      <c r="M895" s="19" t="n">
        <v>3.6</v>
      </c>
      <c r="N895" s="20">
        <f>INT(L895/M895)</f>
        <v/>
      </c>
      <c r="O895" s="20">
        <f>ROUND(N895*0.3,0)</f>
        <v/>
      </c>
      <c r="P895" s="17" t="inlineStr">
        <is>
          <t>Band n50 (1.5 GHz, 100 MHz TDD)</t>
        </is>
      </c>
      <c r="Q895" s="21">
        <f>MAX(1,ROUNDUP(O895/1000,0))</f>
        <v/>
      </c>
      <c r="R895" s="16" t="n">
        <v>1</v>
      </c>
      <c r="S895" s="19" t="n">
        <v>1.58</v>
      </c>
      <c r="T895" s="19" t="n">
        <v>1.68</v>
      </c>
      <c r="U895" s="17" t="inlineStr">
        <is>
          <t>Tier 1B (Micro Drop, 1-3 km)</t>
        </is>
      </c>
      <c r="V895" s="19" t="n">
        <v>69</v>
      </c>
      <c r="W895" s="19" t="n">
        <v>100</v>
      </c>
      <c r="X895" s="19" t="n">
        <v>53.5</v>
      </c>
      <c r="Y895" s="20">
        <f>ROUND(V895*0.35+W895*0.35+X895*0.30,2)</f>
        <v/>
      </c>
      <c r="Z895" s="24" t="inlineStr">
        <is>
          <t>D - Other node or line within 3 km</t>
        </is>
      </c>
      <c r="AA895" s="19" t="n">
        <v>1.580208599700849</v>
      </c>
      <c r="AB895" s="19" t="n">
        <v>1.648285668522611</v>
      </c>
      <c r="AC895" s="17" t="inlineStr">
        <is>
          <t>CTG001 - PM / BALAYAN - CALATAGAN</t>
        </is>
      </c>
      <c r="AD895" s="17" t="inlineStr">
        <is>
          <t>Compare a routed node lateral with an approved line tap; survey crossings and permissions.</t>
        </is>
      </c>
      <c r="AE895" s="16" t="n">
        <v>4367</v>
      </c>
    </row>
    <row r="896">
      <c r="A896" s="16" t="n">
        <v>1</v>
      </c>
      <c r="B896" s="16" t="n">
        <v>892</v>
      </c>
      <c r="C896" s="16" t="n">
        <v>892</v>
      </c>
      <c r="D896" s="17" t="inlineStr">
        <is>
          <t>0730600053</t>
        </is>
      </c>
      <c r="E896" s="17" t="inlineStr">
        <is>
          <t>Region VII (Central Visayas)</t>
        </is>
      </c>
      <c r="F896" s="17" t="inlineStr">
        <is>
          <t>Cebu</t>
        </is>
      </c>
      <c r="G896" s="17" t="inlineStr">
        <is>
          <t>City of Cebu</t>
        </is>
      </c>
      <c r="H896" s="18" t="inlineStr">
        <is>
          <t>Pardo</t>
        </is>
      </c>
      <c r="I896" s="18" t="n">
        <v>10.277899</v>
      </c>
      <c r="J896" s="17" t="n">
        <v>123.856937</v>
      </c>
      <c r="K896" s="17" t="inlineStr">
        <is>
          <t>U</t>
        </is>
      </c>
      <c r="L896" s="11" t="n">
        <v>12030</v>
      </c>
      <c r="M896" s="19" t="n">
        <v>3.2</v>
      </c>
      <c r="N896" s="20">
        <f>INT(L896/M896)</f>
        <v/>
      </c>
      <c r="O896" s="20">
        <f>ROUND(N896*0.3,0)</f>
        <v/>
      </c>
      <c r="P896" s="17" t="inlineStr">
        <is>
          <t>Band n50 (1.5 GHz, 100 MHz TDD)</t>
        </is>
      </c>
      <c r="Q896" s="21">
        <f>MAX(1,ROUNDUP(O896/1000,0))</f>
        <v/>
      </c>
      <c r="R896" s="16" t="n">
        <v>1</v>
      </c>
      <c r="S896" s="19" t="n">
        <v>0.87</v>
      </c>
      <c r="T896" s="19" t="n">
        <v>0.19</v>
      </c>
      <c r="U896" s="17" t="inlineStr">
        <is>
          <t>Tier 1A (Direct Coloc, &lt;1 km)</t>
        </is>
      </c>
      <c r="V896" s="19" t="n">
        <v>84.7</v>
      </c>
      <c r="W896" s="19" t="n">
        <v>100</v>
      </c>
      <c r="X896" s="19" t="n">
        <v>35.2</v>
      </c>
      <c r="Y896" s="20">
        <f>ROUND(V896*0.35+W896*0.35+X896*0.30,2)</f>
        <v/>
      </c>
      <c r="Z896" s="22" t="inlineStr">
        <is>
          <t>B - Node 0.5-1 km</t>
        </is>
      </c>
      <c r="AA896" s="19" t="n">
        <v>0.8710629649201945</v>
      </c>
      <c r="AB896" s="19" t="n">
        <v>0.06180483190498747</v>
      </c>
      <c r="AC896" s="17" t="inlineStr">
        <is>
          <t>CCY002 - TYPE 3 / 96c</t>
        </is>
      </c>
      <c r="AD896" s="17" t="inlineStr">
        <is>
          <t>Survey a short node lateral; confirm port/fiber capacity, access and route.</t>
        </is>
      </c>
      <c r="AE896" s="16" t="n">
        <v>1710</v>
      </c>
    </row>
    <row r="897">
      <c r="A897" s="16" t="n">
        <v>1</v>
      </c>
      <c r="B897" s="16" t="n">
        <v>893</v>
      </c>
      <c r="C897" s="16" t="n">
        <v>893</v>
      </c>
      <c r="D897" s="17" t="inlineStr">
        <is>
          <t>0731300023</t>
        </is>
      </c>
      <c r="E897" s="17" t="inlineStr">
        <is>
          <t>Region VII (Central Visayas)</t>
        </is>
      </c>
      <c r="F897" s="17" t="inlineStr">
        <is>
          <t>Cebu</t>
        </is>
      </c>
      <c r="G897" s="17" t="inlineStr">
        <is>
          <t>City of Mandaue</t>
        </is>
      </c>
      <c r="H897" s="18" t="inlineStr">
        <is>
          <t>Tabok</t>
        </is>
      </c>
      <c r="I897" s="18" t="n">
        <v>10.34671</v>
      </c>
      <c r="J897" s="17" t="n">
        <v>123.94074</v>
      </c>
      <c r="K897" s="17" t="inlineStr">
        <is>
          <t>U</t>
        </is>
      </c>
      <c r="L897" s="11" t="n">
        <v>19506</v>
      </c>
      <c r="M897" s="19" t="n">
        <v>3.5</v>
      </c>
      <c r="N897" s="20">
        <f>INT(L897/M897)</f>
        <v/>
      </c>
      <c r="O897" s="20">
        <f>ROUND(N897*0.3,0)</f>
        <v/>
      </c>
      <c r="P897" s="17" t="inlineStr">
        <is>
          <t>Band n50 (1.5 GHz, 100 MHz TDD)</t>
        </is>
      </c>
      <c r="Q897" s="21">
        <f>MAX(1,ROUNDUP(O897/1000,0))</f>
        <v/>
      </c>
      <c r="R897" s="16" t="n">
        <v>1</v>
      </c>
      <c r="S897" s="19" t="n">
        <v>0.88</v>
      </c>
      <c r="T897" s="19" t="n">
        <v>0.8100000000000001</v>
      </c>
      <c r="U897" s="17" t="inlineStr">
        <is>
          <t>Tier 1A (Direct Coloc, &lt;1 km)</t>
        </is>
      </c>
      <c r="V897" s="19" t="n">
        <v>84.7</v>
      </c>
      <c r="W897" s="19" t="n">
        <v>100</v>
      </c>
      <c r="X897" s="19" t="n">
        <v>35.2</v>
      </c>
      <c r="Y897" s="20">
        <f>ROUND(V897*0.35+W897*0.35+X897*0.30,2)</f>
        <v/>
      </c>
      <c r="Z897" s="22" t="inlineStr">
        <is>
          <t>B - Node 0.5-1 km</t>
        </is>
      </c>
      <c r="AA897" s="19" t="n">
        <v>0.8754722736223625</v>
      </c>
      <c r="AB897" s="19" t="n">
        <v>0.8102388470784326</v>
      </c>
      <c r="AC897" s="17" t="inlineStr">
        <is>
          <t>MEC001 - TYPE 4 / DANAO - CEBU</t>
        </is>
      </c>
      <c r="AD897" s="17" t="inlineStr">
        <is>
          <t>Survey a short node lateral; confirm port/fiber capacity, access and route.</t>
        </is>
      </c>
      <c r="AE897" s="16" t="n">
        <v>1721</v>
      </c>
    </row>
    <row r="898">
      <c r="A898" s="16" t="n">
        <v>1</v>
      </c>
      <c r="B898" s="16" t="n">
        <v>894</v>
      </c>
      <c r="C898" s="16" t="n">
        <v>894</v>
      </c>
      <c r="D898" s="17" t="inlineStr">
        <is>
          <t>0504101031</t>
        </is>
      </c>
      <c r="E898" s="17" t="inlineStr">
        <is>
          <t>Region V (Bicol Region)</t>
        </is>
      </c>
      <c r="F898" s="17" t="inlineStr">
        <is>
          <t>Masbate</t>
        </is>
      </c>
      <c r="G898" s="17" t="inlineStr">
        <is>
          <t>Aroroy</t>
        </is>
      </c>
      <c r="H898" s="18" t="inlineStr">
        <is>
          <t>Poblacion</t>
        </is>
      </c>
      <c r="I898" s="18" t="n">
        <v>12.510727</v>
      </c>
      <c r="J898" s="17" t="n">
        <v>123.395216</v>
      </c>
      <c r="K898" s="17" t="inlineStr">
        <is>
          <t>U</t>
        </is>
      </c>
      <c r="L898" s="11" t="n">
        <v>4099</v>
      </c>
      <c r="M898" s="19" t="n">
        <v>4.1</v>
      </c>
      <c r="N898" s="20">
        <f>INT(L898/M898)</f>
        <v/>
      </c>
      <c r="O898" s="20">
        <f>ROUND(N898*0.3,0)</f>
        <v/>
      </c>
      <c r="P898" s="17" t="inlineStr">
        <is>
          <t>Band n50 (1.5 GHz, 100 MHz TDD)</t>
        </is>
      </c>
      <c r="Q898" s="21">
        <f>MAX(1,ROUNDUP(O898/1000,0))</f>
        <v/>
      </c>
      <c r="R898" s="16" t="n">
        <v>1</v>
      </c>
      <c r="S898" s="19" t="n">
        <v>0.39</v>
      </c>
      <c r="T898" s="19" t="n">
        <v>4.41</v>
      </c>
      <c r="U898" s="17" t="inlineStr">
        <is>
          <t>Tier 1A (Direct Coloc, &lt;1 km)</t>
        </is>
      </c>
      <c r="V898" s="19" t="n">
        <v>87.7</v>
      </c>
      <c r="W898" s="19" t="n">
        <v>97</v>
      </c>
      <c r="X898" s="19" t="n">
        <v>35.2</v>
      </c>
      <c r="Y898" s="20">
        <f>ROUND(V898*0.35+W898*0.35+X898*0.30,2)</f>
        <v/>
      </c>
      <c r="Z898" s="22" t="inlineStr">
        <is>
          <t>A - Node within 0.5 km</t>
        </is>
      </c>
      <c r="AA898" s="19" t="n">
        <v>0.3953265558963149</v>
      </c>
      <c r="AB898" s="19" t="n">
        <v>27.53782182714097</v>
      </c>
      <c r="AC898" s="17" t="inlineStr">
        <is>
          <t>AYM001 - TYPE 3 / MASBATE</t>
        </is>
      </c>
      <c r="AD898" s="17" t="inlineStr">
        <is>
          <t>First survey: confirm node handoff, spare capacity and a feasible short route; co-location is not established.</t>
        </is>
      </c>
      <c r="AE898" s="16" t="n">
        <v>709</v>
      </c>
    </row>
    <row r="899">
      <c r="A899" s="16" t="n">
        <v>1</v>
      </c>
      <c r="B899" s="16" t="n">
        <v>895</v>
      </c>
      <c r="C899" s="16" t="n">
        <v>895</v>
      </c>
      <c r="D899" s="17" t="inlineStr">
        <is>
          <t>0431200035</t>
        </is>
      </c>
      <c r="E899" s="17" t="inlineStr">
        <is>
          <t>Region IV-A (CALABARZON)</t>
        </is>
      </c>
      <c r="F899" s="17" t="inlineStr">
        <is>
          <t>Quezon</t>
        </is>
      </c>
      <c r="G899" s="17" t="inlineStr">
        <is>
          <t>City of Lucena</t>
        </is>
      </c>
      <c r="H899" s="18" t="inlineStr">
        <is>
          <t>Market View</t>
        </is>
      </c>
      <c r="I899" s="18" t="n">
        <v>13.933797</v>
      </c>
      <c r="J899" s="17" t="n">
        <v>121.617861</v>
      </c>
      <c r="K899" s="17" t="inlineStr">
        <is>
          <t>U</t>
        </is>
      </c>
      <c r="L899" s="11" t="n">
        <v>12596</v>
      </c>
      <c r="M899" s="19" t="n">
        <v>4</v>
      </c>
      <c r="N899" s="20">
        <f>INT(L899/M899)</f>
        <v/>
      </c>
      <c r="O899" s="20">
        <f>ROUND(N899*0.3,0)</f>
        <v/>
      </c>
      <c r="P899" s="17" t="inlineStr">
        <is>
          <t>Band n50 (1.5 GHz, 100 MHz TDD)</t>
        </is>
      </c>
      <c r="Q899" s="21">
        <f>MAX(1,ROUNDUP(O899/1000,0))</f>
        <v/>
      </c>
      <c r="R899" s="16" t="n">
        <v>1</v>
      </c>
      <c r="S899" s="19" t="n">
        <v>0.6899999999999999</v>
      </c>
      <c r="T899" s="19" t="n">
        <v>0.25</v>
      </c>
      <c r="U899" s="17" t="inlineStr">
        <is>
          <t>Tier 1A (Direct Coloc, &lt;1 km)</t>
        </is>
      </c>
      <c r="V899" s="19" t="n">
        <v>89.5</v>
      </c>
      <c r="W899" s="19" t="n">
        <v>100</v>
      </c>
      <c r="X899" s="19" t="n">
        <v>29.5</v>
      </c>
      <c r="Y899" s="20">
        <f>ROUND(V899*0.35+W899*0.35+X899*0.30,2)</f>
        <v/>
      </c>
      <c r="Z899" s="22" t="inlineStr">
        <is>
          <t>B - Node 0.5-1 km</t>
        </is>
      </c>
      <c r="AA899" s="19" t="n">
        <v>0.687246048680448</v>
      </c>
      <c r="AB899" s="19" t="n">
        <v>0.2464812891903954</v>
      </c>
      <c r="AC899" s="17" t="inlineStr">
        <is>
          <t>LCQ001
- TYPE 2 / ug to ae</t>
        </is>
      </c>
      <c r="AD899" s="17" t="inlineStr">
        <is>
          <t>Survey a short node lateral; confirm port/fiber capacity, access and route.</t>
        </is>
      </c>
      <c r="AE899" s="16" t="n">
        <v>1335</v>
      </c>
    </row>
    <row r="900">
      <c r="A900" s="16" t="n">
        <v>1</v>
      </c>
      <c r="B900" s="16" t="n">
        <v>896</v>
      </c>
      <c r="C900" s="16" t="n">
        <v>896</v>
      </c>
      <c r="D900" s="17" t="inlineStr">
        <is>
          <t>0402103055</t>
        </is>
      </c>
      <c r="E900" s="17" t="inlineStr">
        <is>
          <t>Region IV-A (CALABARZON)</t>
        </is>
      </c>
      <c r="F900" s="17" t="inlineStr">
        <is>
          <t>Cavite</t>
        </is>
      </c>
      <c r="G900" s="17" t="inlineStr">
        <is>
          <t>City of Bacoor</t>
        </is>
      </c>
      <c r="H900" s="18" t="inlineStr">
        <is>
          <t>P.F. Espiritu IV</t>
        </is>
      </c>
      <c r="I900" s="18" t="n">
        <v>14.47078</v>
      </c>
      <c r="J900" s="17" t="n">
        <v>120.983311</v>
      </c>
      <c r="K900" s="17" t="inlineStr">
        <is>
          <t>U</t>
        </is>
      </c>
      <c r="L900" s="11" t="n">
        <v>12310</v>
      </c>
      <c r="M900" s="19" t="n">
        <v>3.4</v>
      </c>
      <c r="N900" s="20">
        <f>INT(L900/M900)</f>
        <v/>
      </c>
      <c r="O900" s="20">
        <f>ROUND(N900*0.3,0)</f>
        <v/>
      </c>
      <c r="P900" s="17" t="inlineStr">
        <is>
          <t>Band n50 (1.5 GHz, 100 MHz TDD)</t>
        </is>
      </c>
      <c r="Q900" s="21">
        <f>MAX(1,ROUNDUP(O900/1000,0))</f>
        <v/>
      </c>
      <c r="R900" s="16" t="n">
        <v>1</v>
      </c>
      <c r="S900" s="19" t="n">
        <v>0.6899999999999999</v>
      </c>
      <c r="T900" s="19" t="n">
        <v>0.4</v>
      </c>
      <c r="U900" s="17" t="inlineStr">
        <is>
          <t>Tier 1A (Direct Coloc, &lt;1 km)</t>
        </is>
      </c>
      <c r="V900" s="19" t="n">
        <v>89.59999999999999</v>
      </c>
      <c r="W900" s="19" t="n">
        <v>100</v>
      </c>
      <c r="X900" s="19" t="n">
        <v>29.5</v>
      </c>
      <c r="Y900" s="20">
        <f>ROUND(V900*0.35+W900*0.35+X900*0.30,2)</f>
        <v/>
      </c>
      <c r="Z900" s="22" t="inlineStr">
        <is>
          <t>B - Node 0.5-1 km</t>
        </is>
      </c>
      <c r="AA900" s="19" t="n">
        <v>0.6831363693696093</v>
      </c>
      <c r="AB900" s="19" t="n">
        <v>0.3817023300905973</v>
      </c>
      <c r="AC900" s="17" t="inlineStr">
        <is>
          <t>LPS012 - TYPE 2 / Aerial 216C MTF</t>
        </is>
      </c>
      <c r="AD900" s="17" t="inlineStr">
        <is>
          <t>Survey a short node lateral; confirm port/fiber capacity, access and route.</t>
        </is>
      </c>
      <c r="AE900" s="16" t="n">
        <v>1322</v>
      </c>
    </row>
    <row r="901">
      <c r="A901" s="16" t="n">
        <v>1</v>
      </c>
      <c r="B901" s="16" t="n">
        <v>897</v>
      </c>
      <c r="C901" s="16" t="n">
        <v>897</v>
      </c>
      <c r="D901" s="17" t="inlineStr">
        <is>
          <t>0403423001</t>
        </is>
      </c>
      <c r="E901" s="17" t="inlineStr">
        <is>
          <t>Region IV-A (CALABARZON)</t>
        </is>
      </c>
      <c r="F901" s="17" t="inlineStr">
        <is>
          <t>Laguna</t>
        </is>
      </c>
      <c r="G901" s="17" t="inlineStr">
        <is>
          <t>Rizal</t>
        </is>
      </c>
      <c r="H901" s="18" t="inlineStr">
        <is>
          <t>Antipolo</t>
        </is>
      </c>
      <c r="I901" s="18" t="n">
        <v>14.110788</v>
      </c>
      <c r="J901" s="17" t="n">
        <v>121.381405</v>
      </c>
      <c r="K901" s="17" t="inlineStr">
        <is>
          <t>R</t>
        </is>
      </c>
      <c r="L901" s="11" t="n">
        <v>2871</v>
      </c>
      <c r="M901" s="19" t="n">
        <v>3.6</v>
      </c>
      <c r="N901" s="20">
        <f>INT(L901/M901)</f>
        <v/>
      </c>
      <c r="O901" s="20">
        <f>ROUND(N901*0.3,0)</f>
        <v/>
      </c>
      <c r="P901" s="17" t="inlineStr">
        <is>
          <t>Band n50 (1.5 GHz, 100 MHz TDD)</t>
        </is>
      </c>
      <c r="Q901" s="21">
        <f>MAX(1,ROUNDUP(O901/1000,0))</f>
        <v/>
      </c>
      <c r="R901" s="16" t="n">
        <v>1</v>
      </c>
      <c r="S901" s="19" t="n">
        <v>1.22</v>
      </c>
      <c r="T901" s="19" t="n">
        <v>0.04</v>
      </c>
      <c r="U901" s="17" t="inlineStr">
        <is>
          <t>Tier 1B (Micro Drop, 1-3 km)</t>
        </is>
      </c>
      <c r="V901" s="19" t="n">
        <v>76.5</v>
      </c>
      <c r="W901" s="19" t="n">
        <v>84.90000000000001</v>
      </c>
      <c r="X901" s="19" t="n">
        <v>62.3</v>
      </c>
      <c r="Y901" s="20">
        <f>ROUND(V901*0.35+W901*0.35+X901*0.30,2)</f>
        <v/>
      </c>
      <c r="Z901" s="23" t="inlineStr">
        <is>
          <t>C - Line within 0.5 km; node over 1 km</t>
        </is>
      </c>
      <c r="AA901" s="19" t="n">
        <v>1.224960852338979</v>
      </c>
      <c r="AB901" s="19" t="n">
        <v>0.008573876140599906</v>
      </c>
      <c r="AC901" s="17" t="inlineStr">
        <is>
          <t>RZL001 - PM / SAN PABLO - LUCBAN AERIAL</t>
        </is>
      </c>
      <c r="AD901" s="17" t="inlineStr">
        <is>
          <t>Locate an authorized closure or handhole and confirm splicing/capacity; nearby cable alone is insufficient.</t>
        </is>
      </c>
      <c r="AE901" s="16" t="n">
        <v>1993</v>
      </c>
    </row>
    <row r="902">
      <c r="A902" s="16" t="n">
        <v>1</v>
      </c>
      <c r="B902" s="16" t="n">
        <v>898</v>
      </c>
      <c r="C902" s="16" t="n">
        <v>898</v>
      </c>
      <c r="D902" s="17" t="inlineStr">
        <is>
          <t>0401031037</t>
        </is>
      </c>
      <c r="E902" s="17" t="inlineStr">
        <is>
          <t>Region IV-A (CALABARZON)</t>
        </is>
      </c>
      <c r="F902" s="17" t="inlineStr">
        <is>
          <t>Batangas</t>
        </is>
      </c>
      <c r="G902" s="17" t="inlineStr">
        <is>
          <t>City of Tanauan</t>
        </is>
      </c>
      <c r="H902" s="18" t="inlineStr">
        <is>
          <t>Poblacion Barangay 6</t>
        </is>
      </c>
      <c r="I902" s="18" t="n">
        <v>14.086844</v>
      </c>
      <c r="J902" s="17" t="n">
        <v>121.14393</v>
      </c>
      <c r="K902" s="17" t="inlineStr">
        <is>
          <t>U</t>
        </is>
      </c>
      <c r="L902" s="11" t="n">
        <v>3654</v>
      </c>
      <c r="M902" s="19" t="n">
        <v>3.6</v>
      </c>
      <c r="N902" s="20">
        <f>INT(L902/M902)</f>
        <v/>
      </c>
      <c r="O902" s="20">
        <f>ROUND(N902*0.3,0)</f>
        <v/>
      </c>
      <c r="P902" s="17" t="inlineStr">
        <is>
          <t>Band n50 (1.5 GHz, 100 MHz TDD)</t>
        </is>
      </c>
      <c r="Q902" s="21">
        <f>MAX(1,ROUNDUP(O902/1000,0))</f>
        <v/>
      </c>
      <c r="R902" s="16" t="n">
        <v>1</v>
      </c>
      <c r="S902" s="19" t="n">
        <v>0.6899999999999999</v>
      </c>
      <c r="T902" s="19" t="n">
        <v>0.64</v>
      </c>
      <c r="U902" s="17" t="inlineStr">
        <is>
          <t>Tier 1A (Direct Coloc, &lt;1 km)</t>
        </is>
      </c>
      <c r="V902" s="19" t="n">
        <v>89.5</v>
      </c>
      <c r="W902" s="19" t="n">
        <v>100</v>
      </c>
      <c r="X902" s="19" t="n">
        <v>29.5</v>
      </c>
      <c r="Y902" s="20">
        <f>ROUND(V902*0.35+W902*0.35+X902*0.30,2)</f>
        <v/>
      </c>
      <c r="Z902" s="22" t="inlineStr">
        <is>
          <t>B - Node 0.5-1 km</t>
        </is>
      </c>
      <c r="AA902" s="19" t="n">
        <v>0.6864582639793757</v>
      </c>
      <c r="AB902" s="19" t="n">
        <v>0.567468628621117</v>
      </c>
      <c r="AC902" s="17" t="inlineStr">
        <is>
          <t>TNB001
- TYPE 3 / AE TNB001 TO STB001</t>
        </is>
      </c>
      <c r="AD902" s="17" t="inlineStr">
        <is>
          <t>Survey a short node lateral; confirm port/fiber capacity, access and route.</t>
        </is>
      </c>
      <c r="AE902" s="16" t="n">
        <v>1334</v>
      </c>
    </row>
    <row r="903">
      <c r="A903" s="16" t="n">
        <v>1</v>
      </c>
      <c r="B903" s="16" t="n">
        <v>899</v>
      </c>
      <c r="C903" s="16" t="n">
        <v>899</v>
      </c>
      <c r="D903" s="17" t="inlineStr">
        <is>
          <t>0702220011</t>
        </is>
      </c>
      <c r="E903" s="17" t="inlineStr">
        <is>
          <t>Region VII (Central Visayas)</t>
        </is>
      </c>
      <c r="F903" s="17" t="inlineStr">
        <is>
          <t>Cebu</t>
        </is>
      </c>
      <c r="G903" s="17" t="inlineStr">
        <is>
          <t>Cordova</t>
        </is>
      </c>
      <c r="H903" s="18" t="inlineStr">
        <is>
          <t>Pilipog</t>
        </is>
      </c>
      <c r="I903" s="18" t="n">
        <v>10.266267</v>
      </c>
      <c r="J903" s="17" t="n">
        <v>123.946221</v>
      </c>
      <c r="K903" s="17" t="inlineStr">
        <is>
          <t>U</t>
        </is>
      </c>
      <c r="L903" s="11" t="n">
        <v>4765</v>
      </c>
      <c r="M903" s="19" t="n">
        <v>3.8</v>
      </c>
      <c r="N903" s="20">
        <f>INT(L903/M903)</f>
        <v/>
      </c>
      <c r="O903" s="20">
        <f>ROUND(N903*0.3,0)</f>
        <v/>
      </c>
      <c r="P903" s="17" t="inlineStr">
        <is>
          <t>Band n50 (1.5 GHz, 100 MHz TDD)</t>
        </is>
      </c>
      <c r="Q903" s="21">
        <f>MAX(1,ROUNDUP(O903/1000,0))</f>
        <v/>
      </c>
      <c r="R903" s="16" t="n">
        <v>1</v>
      </c>
      <c r="S903" s="19" t="n">
        <v>0.5</v>
      </c>
      <c r="T903" s="19" t="n">
        <v>6.28</v>
      </c>
      <c r="U903" s="17" t="inlineStr">
        <is>
          <t>Tier 1A (Direct Coloc, &lt;1 km)</t>
        </is>
      </c>
      <c r="V903" s="19" t="n">
        <v>84.59999999999999</v>
      </c>
      <c r="W903" s="19" t="n">
        <v>100</v>
      </c>
      <c r="X903" s="19" t="n">
        <v>35.2</v>
      </c>
      <c r="Y903" s="20">
        <f>ROUND(V903*0.35+W903*0.35+X903*0.30,2)</f>
        <v/>
      </c>
      <c r="Z903" s="22" t="inlineStr">
        <is>
          <t>A - Node within 0.5 km</t>
        </is>
      </c>
      <c r="AA903" s="19" t="n">
        <v>0.4982091572675156</v>
      </c>
      <c r="AB903" s="19" t="n">
        <v>6.258659486238987</v>
      </c>
      <c r="AC903" s="17" t="inlineStr">
        <is>
          <t>CDV001 - PM / DANAO - CEBU</t>
        </is>
      </c>
      <c r="AD903" s="17" t="inlineStr">
        <is>
          <t>First survey: confirm node handoff, spare capacity and a feasible short route; co-location is not established.</t>
        </is>
      </c>
      <c r="AE903" s="16" t="n">
        <v>914</v>
      </c>
    </row>
    <row r="904">
      <c r="A904" s="16" t="n">
        <v>1</v>
      </c>
      <c r="B904" s="16" t="n">
        <v>900</v>
      </c>
      <c r="C904" s="16" t="n">
        <v>900</v>
      </c>
      <c r="D904" s="17" t="inlineStr">
        <is>
          <t>0405646029</t>
        </is>
      </c>
      <c r="E904" s="17" t="inlineStr">
        <is>
          <t>Region IV-A (CALABARZON)</t>
        </is>
      </c>
      <c r="F904" s="17" t="inlineStr">
        <is>
          <t>Quezon</t>
        </is>
      </c>
      <c r="G904" s="17" t="inlineStr">
        <is>
          <t>Tagkawayan</t>
        </is>
      </c>
      <c r="H904" s="18" t="inlineStr">
        <is>
          <t>Poblacion</t>
        </is>
      </c>
      <c r="I904" s="18" t="n">
        <v>13.967125</v>
      </c>
      <c r="J904" s="17" t="n">
        <v>122.536181</v>
      </c>
      <c r="K904" s="17" t="inlineStr">
        <is>
          <t>U</t>
        </is>
      </c>
      <c r="L904" s="11" t="n">
        <v>3983</v>
      </c>
      <c r="M904" s="19" t="n">
        <v>3.8</v>
      </c>
      <c r="N904" s="20">
        <f>INT(L904/M904)</f>
        <v/>
      </c>
      <c r="O904" s="20">
        <f>ROUND(N904*0.3,0)</f>
        <v/>
      </c>
      <c r="P904" s="17" t="inlineStr">
        <is>
          <t>Band n50 (1.5 GHz, 100 MHz TDD)</t>
        </is>
      </c>
      <c r="Q904" s="21">
        <f>MAX(1,ROUNDUP(O904/1000,0))</f>
        <v/>
      </c>
      <c r="R904" s="16" t="n">
        <v>1</v>
      </c>
      <c r="S904" s="19" t="n">
        <v>0.6899999999999999</v>
      </c>
      <c r="T904" s="19" t="n">
        <v>0.37</v>
      </c>
      <c r="U904" s="17" t="inlineStr">
        <is>
          <t>Tier 1A (Direct Coloc, &lt;1 km)</t>
        </is>
      </c>
      <c r="V904" s="19" t="n">
        <v>89.5</v>
      </c>
      <c r="W904" s="19" t="n">
        <v>100</v>
      </c>
      <c r="X904" s="19" t="n">
        <v>29.5</v>
      </c>
      <c r="Y904" s="20">
        <f>ROUND(V904*0.35+W904*0.35+X904*0.30,2)</f>
        <v/>
      </c>
      <c r="Z904" s="22" t="inlineStr">
        <is>
          <t>B - Node 0.5-1 km</t>
        </is>
      </c>
      <c r="AA904" s="19" t="n">
        <v>0.6890031821443952</v>
      </c>
      <c r="AB904" s="19" t="n">
        <v>0.3654082734856001</v>
      </c>
      <c r="AC904" s="17" t="inlineStr">
        <is>
          <t>TKQ001 - TYPE 3 / CALAUAG - SIPOCOT</t>
        </is>
      </c>
      <c r="AD904" s="17" t="inlineStr">
        <is>
          <t>Survey a short node lateral; confirm port/fiber capacity, access and route.</t>
        </is>
      </c>
      <c r="AE904" s="16" t="n">
        <v>1336</v>
      </c>
    </row>
    <row r="905">
      <c r="A905" s="16" t="n">
        <v>1</v>
      </c>
      <c r="B905" s="16" t="n">
        <v>901</v>
      </c>
      <c r="C905" s="16" t="n">
        <v>901</v>
      </c>
      <c r="D905" s="17" t="inlineStr">
        <is>
          <t>0301420046</t>
        </is>
      </c>
      <c r="E905" s="17" t="inlineStr">
        <is>
          <t>Region III (Central Luzon)</t>
        </is>
      </c>
      <c r="F905" s="17" t="inlineStr">
        <is>
          <t>Bulacan</t>
        </is>
      </c>
      <c r="G905" s="17" t="inlineStr">
        <is>
          <t>City of San Jose Del Monte</t>
        </is>
      </c>
      <c r="H905" s="18" t="inlineStr">
        <is>
          <t>San Martin II</t>
        </is>
      </c>
      <c r="I905" s="18" t="n">
        <v>14.792875</v>
      </c>
      <c r="J905" s="17" t="n">
        <v>121.084024</v>
      </c>
      <c r="K905" s="17" t="inlineStr">
        <is>
          <t>R</t>
        </is>
      </c>
      <c r="L905" s="11" t="n">
        <v>3687</v>
      </c>
      <c r="M905" s="19" t="n">
        <v>3.5</v>
      </c>
      <c r="N905" s="20">
        <f>INT(L905/M905)</f>
        <v/>
      </c>
      <c r="O905" s="20">
        <f>ROUND(N905*0.3,0)</f>
        <v/>
      </c>
      <c r="P905" s="17" t="inlineStr">
        <is>
          <t>Band n50 (1.5 GHz, 100 MHz TDD)</t>
        </is>
      </c>
      <c r="Q905" s="21">
        <f>MAX(1,ROUNDUP(O905/1000,0))</f>
        <v/>
      </c>
      <c r="R905" s="16" t="n">
        <v>1</v>
      </c>
      <c r="S905" s="19" t="n">
        <v>1.59</v>
      </c>
      <c r="T905" s="19" t="n">
        <v>1.08</v>
      </c>
      <c r="U905" s="17" t="inlineStr">
        <is>
          <t>Tier 1B (Micro Drop, 1-3 km)</t>
        </is>
      </c>
      <c r="V905" s="19" t="n">
        <v>68.90000000000001</v>
      </c>
      <c r="W905" s="19" t="n">
        <v>100</v>
      </c>
      <c r="X905" s="19" t="n">
        <v>53.5</v>
      </c>
      <c r="Y905" s="20">
        <f>ROUND(V905*0.35+W905*0.35+X905*0.30,2)</f>
        <v/>
      </c>
      <c r="Z905" s="24" t="inlineStr">
        <is>
          <t>D - Other node or line within 3 km</t>
        </is>
      </c>
      <c r="AA905" s="19" t="n">
        <v>1.588777480556757</v>
      </c>
      <c r="AB905" s="19" t="n">
        <v>1.064355819737432</v>
      </c>
      <c r="AC905" s="17" t="inlineStr">
        <is>
          <t>SJD004 -  TYPE 3 / STA MARIA TO BRGY 181</t>
        </is>
      </c>
      <c r="AD905" s="17" t="inlineStr">
        <is>
          <t>Compare a routed node lateral with an approved line tap; survey crossings and permissions.</t>
        </is>
      </c>
      <c r="AE905" s="16" t="n">
        <v>3712</v>
      </c>
    </row>
    <row r="906">
      <c r="A906" s="16" t="n">
        <v>1</v>
      </c>
      <c r="B906" s="16" t="n">
        <v>902</v>
      </c>
      <c r="C906" s="16" t="n">
        <v>902</v>
      </c>
      <c r="D906" s="17" t="inlineStr">
        <is>
          <t>0301412021</t>
        </is>
      </c>
      <c r="E906" s="17" t="inlineStr">
        <is>
          <t>Region III (Central Luzon)</t>
        </is>
      </c>
      <c r="F906" s="17" t="inlineStr">
        <is>
          <t>Bulacan</t>
        </is>
      </c>
      <c r="G906" s="17" t="inlineStr">
        <is>
          <t>City of Meycauayan</t>
        </is>
      </c>
      <c r="H906" s="18" t="inlineStr">
        <is>
          <t>Saluysoy</t>
        </is>
      </c>
      <c r="I906" s="18" t="n">
        <v>14.743481</v>
      </c>
      <c r="J906" s="17" t="n">
        <v>120.95561</v>
      </c>
      <c r="K906" s="17" t="inlineStr">
        <is>
          <t>U</t>
        </is>
      </c>
      <c r="L906" s="11" t="n">
        <v>11523</v>
      </c>
      <c r="M906" s="19" t="n">
        <v>3.5</v>
      </c>
      <c r="N906" s="20">
        <f>INT(L906/M906)</f>
        <v/>
      </c>
      <c r="O906" s="20">
        <f>ROUND(N906*0.3,0)</f>
        <v/>
      </c>
      <c r="P906" s="17" t="inlineStr">
        <is>
          <t>Band n50 (1.5 GHz, 100 MHz TDD)</t>
        </is>
      </c>
      <c r="Q906" s="21">
        <f>MAX(1,ROUNDUP(O906/1000,0))</f>
        <v/>
      </c>
      <c r="R906" s="16" t="n">
        <v>1</v>
      </c>
      <c r="S906" s="19" t="n">
        <v>0.6899999999999999</v>
      </c>
      <c r="T906" s="19" t="n">
        <v>0.36</v>
      </c>
      <c r="U906" s="17" t="inlineStr">
        <is>
          <t>Tier 1A (Direct Coloc, &lt;1 km)</t>
        </is>
      </c>
      <c r="V906" s="19" t="n">
        <v>89.5</v>
      </c>
      <c r="W906" s="19" t="n">
        <v>100</v>
      </c>
      <c r="X906" s="19" t="n">
        <v>29.5</v>
      </c>
      <c r="Y906" s="20">
        <f>ROUND(V906*0.35+W906*0.35+X906*0.30,2)</f>
        <v/>
      </c>
      <c r="Z906" s="22" t="inlineStr">
        <is>
          <t>B - Node 0.5-1 km</t>
        </is>
      </c>
      <c r="AA906" s="19" t="n">
        <v>0.6860053716869791</v>
      </c>
      <c r="AB906" s="19" t="n">
        <v>0.3020358066465919</v>
      </c>
      <c r="AC906" s="17" t="inlineStr">
        <is>
          <t>MEB002 - PM / BOCAUE</t>
        </is>
      </c>
      <c r="AD906" s="17" t="inlineStr">
        <is>
          <t>Survey a short node lateral; confirm port/fiber capacity, access and route.</t>
        </is>
      </c>
      <c r="AE906" s="16" t="n">
        <v>1333</v>
      </c>
    </row>
    <row r="907">
      <c r="A907" s="16" t="n">
        <v>1</v>
      </c>
      <c r="B907" s="16" t="n">
        <v>903</v>
      </c>
      <c r="C907" s="16" t="n">
        <v>903</v>
      </c>
      <c r="D907" s="17" t="inlineStr">
        <is>
          <t>0301407008</t>
        </is>
      </c>
      <c r="E907" s="17" t="inlineStr">
        <is>
          <t>Region III (Central Luzon)</t>
        </is>
      </c>
      <c r="F907" s="17" t="inlineStr">
        <is>
          <t>Bulacan</t>
        </is>
      </c>
      <c r="G907" s="17" t="inlineStr">
        <is>
          <t>Calumpit</t>
        </is>
      </c>
      <c r="H907" s="18" t="inlineStr">
        <is>
          <t>Caniogan</t>
        </is>
      </c>
      <c r="I907" s="18" t="n">
        <v>14.904449</v>
      </c>
      <c r="J907" s="17" t="n">
        <v>120.773912</v>
      </c>
      <c r="K907" s="17" t="inlineStr">
        <is>
          <t>U</t>
        </is>
      </c>
      <c r="L907" s="11" t="n">
        <v>4714</v>
      </c>
      <c r="M907" s="19" t="n">
        <v>3.5</v>
      </c>
      <c r="N907" s="20">
        <f>INT(L907/M907)</f>
        <v/>
      </c>
      <c r="O907" s="20">
        <f>ROUND(N907*0.3,0)</f>
        <v/>
      </c>
      <c r="P907" s="17" t="inlineStr">
        <is>
          <t>Band n50 (1.5 GHz, 100 MHz TDD)</t>
        </is>
      </c>
      <c r="Q907" s="21">
        <f>MAX(1,ROUNDUP(O907/1000,0))</f>
        <v/>
      </c>
      <c r="R907" s="16" t="n">
        <v>1</v>
      </c>
      <c r="S907" s="19" t="n">
        <v>0.6899999999999999</v>
      </c>
      <c r="T907" s="19" t="n">
        <v>0.14</v>
      </c>
      <c r="U907" s="17" t="inlineStr">
        <is>
          <t>Tier 1A (Direct Coloc, &lt;1 km)</t>
        </is>
      </c>
      <c r="V907" s="19" t="n">
        <v>89.5</v>
      </c>
      <c r="W907" s="19" t="n">
        <v>100</v>
      </c>
      <c r="X907" s="19" t="n">
        <v>29.5</v>
      </c>
      <c r="Y907" s="20">
        <f>ROUND(V907*0.35+W907*0.35+X907*0.30,2)</f>
        <v/>
      </c>
      <c r="Z907" s="22" t="inlineStr">
        <is>
          <t>B - Node 0.5-1 km</t>
        </is>
      </c>
      <c r="AA907" s="19" t="n">
        <v>0.6905223250981396</v>
      </c>
      <c r="AB907" s="19" t="n">
        <v>0.07503473852344211</v>
      </c>
      <c r="AC907" s="17" t="inlineStr">
        <is>
          <t>CTB001 - TYPE 3 / 24 CORE (3X8)</t>
        </is>
      </c>
      <c r="AD907" s="17" t="inlineStr">
        <is>
          <t>Survey a short node lateral; confirm port/fiber capacity, access and route.</t>
        </is>
      </c>
      <c r="AE907" s="16" t="n">
        <v>1343</v>
      </c>
    </row>
    <row r="908">
      <c r="A908" s="16" t="n">
        <v>1</v>
      </c>
      <c r="B908" s="16" t="n">
        <v>904</v>
      </c>
      <c r="C908" s="16" t="n">
        <v>904</v>
      </c>
      <c r="D908" s="17" t="inlineStr">
        <is>
          <t>1030900048</t>
        </is>
      </c>
      <c r="E908" s="17" t="inlineStr">
        <is>
          <t>Region X (Northern Mindanao)</t>
        </is>
      </c>
      <c r="F908" s="17" t="inlineStr">
        <is>
          <t>Lanao del Norte</t>
        </is>
      </c>
      <c r="G908" s="17" t="inlineStr">
        <is>
          <t>City of Iligan</t>
        </is>
      </c>
      <c r="H908" s="18" t="inlineStr">
        <is>
          <t>Villa Verde</t>
        </is>
      </c>
      <c r="I908" s="18" t="n">
        <v>8.234469000000001</v>
      </c>
      <c r="J908" s="17" t="n">
        <v>124.244587</v>
      </c>
      <c r="K908" s="17" t="inlineStr">
        <is>
          <t>U</t>
        </is>
      </c>
      <c r="L908" s="11" t="n">
        <v>5590</v>
      </c>
      <c r="M908" s="19" t="n">
        <v>3.8</v>
      </c>
      <c r="N908" s="20">
        <f>INT(L908/M908)</f>
        <v/>
      </c>
      <c r="O908" s="20">
        <f>ROUND(N908*0.3,0)</f>
        <v/>
      </c>
      <c r="P908" s="17" t="inlineStr">
        <is>
          <t>Band n50 (1.5 GHz, 100 MHz TDD)</t>
        </is>
      </c>
      <c r="Q908" s="21">
        <f>MAX(1,ROUNDUP(O908/1000,0))</f>
        <v/>
      </c>
      <c r="R908" s="16" t="n">
        <v>1</v>
      </c>
      <c r="S908" s="19" t="n">
        <v>0.82</v>
      </c>
      <c r="T908" s="19" t="n">
        <v>0.2</v>
      </c>
      <c r="U908" s="17" t="inlineStr">
        <is>
          <t>Tier 1A (Direct Coloc, &lt;1 km)</t>
        </is>
      </c>
      <c r="V908" s="19" t="n">
        <v>86.2</v>
      </c>
      <c r="W908" s="19" t="n">
        <v>100</v>
      </c>
      <c r="X908" s="19" t="n">
        <v>33.3</v>
      </c>
      <c r="Y908" s="20">
        <f>ROUND(V908*0.35+W908*0.35+X908*0.30,2)</f>
        <v/>
      </c>
      <c r="Z908" s="22" t="inlineStr">
        <is>
          <t>B - Node 0.5-1 km</t>
        </is>
      </c>
      <c r="AA908" s="19" t="n">
        <v>0.8130823676499114</v>
      </c>
      <c r="AB908" s="19" t="n">
        <v>0.200460221542019</v>
      </c>
      <c r="AC908" s="17" t="inlineStr">
        <is>
          <t>ILL001 - TYPE 2 / CDO - ILIGAN</t>
        </is>
      </c>
      <c r="AD908" s="17" t="inlineStr">
        <is>
          <t>Survey a short node lateral; confirm port/fiber capacity, access and route.</t>
        </is>
      </c>
      <c r="AE908" s="16" t="n">
        <v>1585</v>
      </c>
    </row>
    <row r="909">
      <c r="A909" s="16" t="n">
        <v>1</v>
      </c>
      <c r="B909" s="16" t="n">
        <v>905</v>
      </c>
      <c r="C909" s="16" t="n">
        <v>905</v>
      </c>
      <c r="D909" s="17" t="inlineStr">
        <is>
          <t>0403403009</t>
        </is>
      </c>
      <c r="E909" s="17" t="inlineStr">
        <is>
          <t>Region IV-A (CALABARZON)</t>
        </is>
      </c>
      <c r="F909" s="17" t="inlineStr">
        <is>
          <t>Laguna</t>
        </is>
      </c>
      <c r="G909" s="17" t="inlineStr">
        <is>
          <t>City of Biñan</t>
        </is>
      </c>
      <c r="H909" s="18" t="inlineStr">
        <is>
          <t>Langkiwa</t>
        </is>
      </c>
      <c r="I909" s="18" t="n">
        <v>14.299864</v>
      </c>
      <c r="J909" s="17" t="n">
        <v>121.060231</v>
      </c>
      <c r="K909" s="17" t="inlineStr">
        <is>
          <t>U</t>
        </is>
      </c>
      <c r="L909" s="11" t="n">
        <v>43327</v>
      </c>
      <c r="M909" s="19" t="n">
        <v>3.3</v>
      </c>
      <c r="N909" s="20">
        <f>INT(L909/M909)</f>
        <v/>
      </c>
      <c r="O909" s="20">
        <f>ROUND(N909*0.3,0)</f>
        <v/>
      </c>
      <c r="P909" s="17" t="inlineStr">
        <is>
          <t>Band n50 (1.5 GHz, 100 MHz TDD)</t>
        </is>
      </c>
      <c r="Q909" s="21">
        <f>MAX(1,ROUNDUP(O909/1000,0))</f>
        <v/>
      </c>
      <c r="R909" s="16" t="n">
        <v>1</v>
      </c>
      <c r="S909" s="19" t="n">
        <v>0.55</v>
      </c>
      <c r="T909" s="19" t="n">
        <v>1.37</v>
      </c>
      <c r="U909" s="17" t="inlineStr">
        <is>
          <t>Tier 1A (Direct Coloc, &lt;1 km)</t>
        </is>
      </c>
      <c r="V909" s="19" t="n">
        <v>93.40000000000001</v>
      </c>
      <c r="W909" s="19" t="n">
        <v>96</v>
      </c>
      <c r="X909" s="19" t="n">
        <v>29.5</v>
      </c>
      <c r="Y909" s="20">
        <f>ROUND(V909*0.35+W909*0.35+X909*0.30,2)</f>
        <v/>
      </c>
      <c r="Z909" s="22" t="inlineStr">
        <is>
          <t>B - Node 0.5-1 km</t>
        </is>
      </c>
      <c r="AA909" s="19" t="n">
        <v>0.5427174455880454</v>
      </c>
      <c r="AB909" s="19" t="n">
        <v>1.317830434605534</v>
      </c>
      <c r="AC909" s="17" t="inlineStr">
        <is>
          <t>BNL003 - TYPE 4A / AE CRC005-BNL001-CLB001</t>
        </is>
      </c>
      <c r="AD909" s="17" t="inlineStr">
        <is>
          <t>Survey a short node lateral; confirm port/fiber capacity, access and route.</t>
        </is>
      </c>
      <c r="AE909" s="16" t="n">
        <v>1020</v>
      </c>
    </row>
    <row r="910">
      <c r="A910" s="16" t="n">
        <v>1</v>
      </c>
      <c r="B910" s="16" t="n">
        <v>906</v>
      </c>
      <c r="C910" s="16" t="n">
        <v>906</v>
      </c>
      <c r="D910" s="17" t="inlineStr">
        <is>
          <t>0401028008</t>
        </is>
      </c>
      <c r="E910" s="17" t="inlineStr">
        <is>
          <t>Region IV-A (CALABARZON)</t>
        </is>
      </c>
      <c r="F910" s="17" t="inlineStr">
        <is>
          <t>Batangas</t>
        </is>
      </c>
      <c r="G910" s="17" t="inlineStr">
        <is>
          <t>City of Sto. Tomas</t>
        </is>
      </c>
      <c r="H910" s="18" t="inlineStr">
        <is>
          <t>San Felix</t>
        </is>
      </c>
      <c r="I910" s="18" t="n">
        <v>13.902603</v>
      </c>
      <c r="J910" s="17" t="n">
        <v>121.044603</v>
      </c>
      <c r="K910" s="17" t="inlineStr">
        <is>
          <t>U</t>
        </is>
      </c>
      <c r="L910" s="11" t="n">
        <v>6153</v>
      </c>
      <c r="M910" s="19" t="n">
        <v>3.6</v>
      </c>
      <c r="N910" s="20">
        <f>INT(L910/M910)</f>
        <v/>
      </c>
      <c r="O910" s="20">
        <f>ROUND(N910*0.3,0)</f>
        <v/>
      </c>
      <c r="P910" s="17" t="inlineStr">
        <is>
          <t>Band n50 (1.5 GHz, 100 MHz TDD)</t>
        </is>
      </c>
      <c r="Q910" s="21">
        <f>MAX(1,ROUNDUP(O910/1000,0))</f>
        <v/>
      </c>
      <c r="R910" s="16" t="n">
        <v>1</v>
      </c>
      <c r="S910" s="19" t="n">
        <v>0.6899999999999999</v>
      </c>
      <c r="T910" s="19" t="n">
        <v>0.83</v>
      </c>
      <c r="U910" s="17" t="inlineStr">
        <is>
          <t>Tier 1A (Direct Coloc, &lt;1 km)</t>
        </is>
      </c>
      <c r="V910" s="19" t="n">
        <v>89.40000000000001</v>
      </c>
      <c r="W910" s="19" t="n">
        <v>100</v>
      </c>
      <c r="X910" s="19" t="n">
        <v>29.5</v>
      </c>
      <c r="Y910" s="20">
        <f>ROUND(V910*0.35+W910*0.35+X910*0.30,2)</f>
        <v/>
      </c>
      <c r="Z910" s="22" t="inlineStr">
        <is>
          <t>B - Node 0.5-1 km</t>
        </is>
      </c>
      <c r="AA910" s="19" t="n">
        <v>0.6894668035758656</v>
      </c>
      <c r="AB910" s="19" t="n">
        <v>0.6569992551891252</v>
      </c>
      <c r="AC910" s="17" t="inlineStr">
        <is>
          <t>CUE001 - BP / UG BUN001 TO SSB001</t>
        </is>
      </c>
      <c r="AD910" s="17" t="inlineStr">
        <is>
          <t>Survey a short node lateral; confirm port/fiber capacity, access and route.</t>
        </is>
      </c>
      <c r="AE910" s="16" t="n">
        <v>1339</v>
      </c>
    </row>
    <row r="911">
      <c r="A911" s="16" t="n">
        <v>1</v>
      </c>
      <c r="B911" s="16" t="n">
        <v>907</v>
      </c>
      <c r="C911" s="16" t="n">
        <v>907</v>
      </c>
      <c r="D911" s="17" t="inlineStr">
        <is>
          <t>0405620026</t>
        </is>
      </c>
      <c r="E911" s="17" t="inlineStr">
        <is>
          <t>Region IV-A (CALABARZON)</t>
        </is>
      </c>
      <c r="F911" s="17" t="inlineStr">
        <is>
          <t>Quezon</t>
        </is>
      </c>
      <c r="G911" s="17" t="inlineStr">
        <is>
          <t>Infanta</t>
        </is>
      </c>
      <c r="H911" s="18" t="inlineStr">
        <is>
          <t>Libjo</t>
        </is>
      </c>
      <c r="I911" s="18" t="n">
        <v>14.754538</v>
      </c>
      <c r="J911" s="17" t="n">
        <v>121.665894</v>
      </c>
      <c r="K911" s="17" t="inlineStr">
        <is>
          <t>R</t>
        </is>
      </c>
      <c r="L911" s="11" t="n">
        <v>2438</v>
      </c>
      <c r="M911" s="19" t="n">
        <v>3.8</v>
      </c>
      <c r="N911" s="20">
        <f>INT(L911/M911)</f>
        <v/>
      </c>
      <c r="O911" s="20">
        <f>ROUND(N911*0.3,0)</f>
        <v/>
      </c>
      <c r="P911" s="17" t="inlineStr">
        <is>
          <t>Band n50 (1.5 GHz, 100 MHz TDD)</t>
        </is>
      </c>
      <c r="Q911" s="21">
        <f>MAX(1,ROUNDUP(O911/1000,0))</f>
        <v/>
      </c>
      <c r="R911" s="16" t="n">
        <v>1</v>
      </c>
      <c r="S911" s="19" t="n">
        <v>0.13</v>
      </c>
      <c r="T911" s="19" t="n">
        <v>42.27</v>
      </c>
      <c r="U911" s="17" t="inlineStr">
        <is>
          <t>Tier 1A (Direct Coloc, &lt;1 km)</t>
        </is>
      </c>
      <c r="V911" s="19" t="n">
        <v>95.59999999999999</v>
      </c>
      <c r="W911" s="19" t="n">
        <v>73.2</v>
      </c>
      <c r="X911" s="19" t="n">
        <v>53.5</v>
      </c>
      <c r="Y911" s="20">
        <f>ROUND(V911*0.35+W911*0.35+X911*0.30,2)</f>
        <v/>
      </c>
      <c r="Z911" s="22" t="inlineStr">
        <is>
          <t>A - Node within 0.5 km</t>
        </is>
      </c>
      <c r="AA911" s="19" t="n">
        <v>0.1340525689596047</v>
      </c>
      <c r="AB911" s="19" t="n">
        <v>42.13215053473146</v>
      </c>
      <c r="AC911" s="17" t="inlineStr">
        <is>
          <t>IFQ001 - BP / SEGMENT 23 (FAMY - STA CRUZ)</t>
        </is>
      </c>
      <c r="AD911" s="17" t="inlineStr">
        <is>
          <t>First survey: confirm node handoff, spare capacity and a feasible short route; co-location is not established.</t>
        </is>
      </c>
      <c r="AE911" s="16" t="n">
        <v>136</v>
      </c>
    </row>
    <row r="912">
      <c r="A912" s="16" t="n">
        <v>1</v>
      </c>
      <c r="B912" s="16" t="n">
        <v>908</v>
      </c>
      <c r="C912" s="16" t="n">
        <v>908</v>
      </c>
      <c r="D912" s="17" t="inlineStr">
        <is>
          <t>1102319024</t>
        </is>
      </c>
      <c r="E912" s="17" t="inlineStr">
        <is>
          <t>Region XI (Davao Region)</t>
        </is>
      </c>
      <c r="F912" s="17" t="inlineStr">
        <is>
          <t>Davao del Norte</t>
        </is>
      </c>
      <c r="G912" s="17" t="inlineStr">
        <is>
          <t>City of Tagum</t>
        </is>
      </c>
      <c r="H912" s="18" t="inlineStr">
        <is>
          <t>Magugpo North</t>
        </is>
      </c>
      <c r="I912" s="18" t="n">
        <v>7.465252</v>
      </c>
      <c r="J912" s="17" t="n">
        <v>125.813781</v>
      </c>
      <c r="K912" s="17" t="inlineStr">
        <is>
          <t>U</t>
        </is>
      </c>
      <c r="L912" s="11" t="n">
        <v>8739</v>
      </c>
      <c r="M912" s="19" t="n">
        <v>3.7</v>
      </c>
      <c r="N912" s="20">
        <f>INT(L912/M912)</f>
        <v/>
      </c>
      <c r="O912" s="20">
        <f>ROUND(N912*0.3,0)</f>
        <v/>
      </c>
      <c r="P912" s="17" t="inlineStr">
        <is>
          <t>Band n50 (1.5 GHz, 100 MHz TDD)</t>
        </is>
      </c>
      <c r="Q912" s="21">
        <f>MAX(1,ROUNDUP(O912/1000,0))</f>
        <v/>
      </c>
      <c r="R912" s="16" t="n">
        <v>1</v>
      </c>
      <c r="S912" s="19" t="n">
        <v>0.82</v>
      </c>
      <c r="T912" s="19" t="n">
        <v>0.25</v>
      </c>
      <c r="U912" s="17" t="inlineStr">
        <is>
          <t>Tier 1A (Direct Coloc, &lt;1 km)</t>
        </is>
      </c>
      <c r="V912" s="19" t="n">
        <v>86.09999999999999</v>
      </c>
      <c r="W912" s="19" t="n">
        <v>100</v>
      </c>
      <c r="X912" s="19" t="n">
        <v>33.3</v>
      </c>
      <c r="Y912" s="20">
        <f>ROUND(V912*0.35+W912*0.35+X912*0.30,2)</f>
        <v/>
      </c>
      <c r="Z912" s="22" t="inlineStr">
        <is>
          <t>B - Node 0.5-1 km</t>
        </is>
      </c>
      <c r="AA912" s="19" t="n">
        <v>0.8171103493768656</v>
      </c>
      <c r="AB912" s="19" t="n">
        <v>0.8117745731967919</v>
      </c>
      <c r="AC912" s="17" t="inlineStr">
        <is>
          <t>TMD001 - TYPE 2 / HDD</t>
        </is>
      </c>
      <c r="AD912" s="17" t="inlineStr">
        <is>
          <t>Survey a short node lateral; confirm port/fiber capacity, access and route.</t>
        </is>
      </c>
      <c r="AE912" s="16" t="n">
        <v>1594</v>
      </c>
    </row>
    <row r="913">
      <c r="A913" s="16" t="n">
        <v>1</v>
      </c>
      <c r="B913" s="16" t="n">
        <v>909</v>
      </c>
      <c r="C913" s="16" t="n">
        <v>909</v>
      </c>
      <c r="D913" s="17" t="inlineStr">
        <is>
          <t>1705318030</t>
        </is>
      </c>
      <c r="E913" s="17" t="inlineStr">
        <is>
          <t>MIMAROPA Region</t>
        </is>
      </c>
      <c r="F913" s="17" t="inlineStr">
        <is>
          <t>Palawan</t>
        </is>
      </c>
      <c r="G913" s="17" t="inlineStr">
        <is>
          <t>Roxas</t>
        </is>
      </c>
      <c r="H913" s="18" t="inlineStr">
        <is>
          <t>Barangay III</t>
        </is>
      </c>
      <c r="I913" s="18" t="n">
        <v>10.322849</v>
      </c>
      <c r="J913" s="17" t="n">
        <v>119.349028</v>
      </c>
      <c r="K913" s="17" t="inlineStr">
        <is>
          <t>U</t>
        </is>
      </c>
      <c r="L913" s="11" t="n">
        <v>6360</v>
      </c>
      <c r="M913" s="19" t="n">
        <v>3.9</v>
      </c>
      <c r="N913" s="20">
        <f>INT(L913/M913)</f>
        <v/>
      </c>
      <c r="O913" s="20">
        <f>ROUND(N913*0.3,0)</f>
        <v/>
      </c>
      <c r="P913" s="17" t="inlineStr">
        <is>
          <t>Band n50 (1.5 GHz, 100 MHz TDD)</t>
        </is>
      </c>
      <c r="Q913" s="21">
        <f>MAX(1,ROUNDUP(O913/1000,0))</f>
        <v/>
      </c>
      <c r="R913" s="16" t="n">
        <v>1</v>
      </c>
      <c r="S913" s="19" t="n">
        <v>0.76</v>
      </c>
      <c r="T913" s="19" t="n">
        <v>0.49</v>
      </c>
      <c r="U913" s="17" t="inlineStr">
        <is>
          <t>Tier 1A (Direct Coloc, &lt;1 km)</t>
        </is>
      </c>
      <c r="V913" s="19" t="n">
        <v>87.59999999999999</v>
      </c>
      <c r="W913" s="19" t="n">
        <v>100</v>
      </c>
      <c r="X913" s="19" t="n">
        <v>31.6</v>
      </c>
      <c r="Y913" s="20">
        <f>ROUND(V913*0.35+W913*0.35+X913*0.30,2)</f>
        <v/>
      </c>
      <c r="Z913" s="22" t="inlineStr">
        <is>
          <t>B - Node 0.5-1 km</t>
        </is>
      </c>
      <c r="AA913" s="19" t="n">
        <v>0.7592800428637811</v>
      </c>
      <c r="AB913" s="19" t="n">
        <v>0.4908051633821488</v>
      </c>
      <c r="AC913" s="17" t="inlineStr">
        <is>
          <t>RXW001 - TYPE 2 / TAYTAY - PUERTO PRINCESA</t>
        </is>
      </c>
      <c r="AD913" s="17" t="inlineStr">
        <is>
          <t>Survey a short node lateral; confirm port/fiber capacity, access and route.</t>
        </is>
      </c>
      <c r="AE913" s="16" t="n">
        <v>1480</v>
      </c>
    </row>
    <row r="914">
      <c r="A914" s="16" t="n">
        <v>1</v>
      </c>
      <c r="B914" s="16" t="n">
        <v>910</v>
      </c>
      <c r="C914" s="16" t="n">
        <v>910</v>
      </c>
      <c r="D914" s="17" t="inlineStr">
        <is>
          <t>0105526006</t>
        </is>
      </c>
      <c r="E914" s="17" t="inlineStr">
        <is>
          <t>Region I (Ilocos Region)</t>
        </is>
      </c>
      <c r="F914" s="17" t="inlineStr">
        <is>
          <t>Pangasinan</t>
        </is>
      </c>
      <c r="G914" s="17" t="inlineStr">
        <is>
          <t>Mangaldan</t>
        </is>
      </c>
      <c r="H914" s="18" t="inlineStr">
        <is>
          <t>Bari</t>
        </is>
      </c>
      <c r="I914" s="18" t="n">
        <v>16.06158</v>
      </c>
      <c r="J914" s="17" t="n">
        <v>120.402635</v>
      </c>
      <c r="K914" s="17" t="inlineStr">
        <is>
          <t>U</t>
        </is>
      </c>
      <c r="L914" s="11" t="n">
        <v>6120</v>
      </c>
      <c r="M914" s="19" t="n">
        <v>3.6</v>
      </c>
      <c r="N914" s="20">
        <f>INT(L914/M914)</f>
        <v/>
      </c>
      <c r="O914" s="20">
        <f>ROUND(N914*0.3,0)</f>
        <v/>
      </c>
      <c r="P914" s="17" t="inlineStr">
        <is>
          <t>Band n50 (1.5 GHz, 100 MHz TDD)</t>
        </is>
      </c>
      <c r="Q914" s="21">
        <f>MAX(1,ROUNDUP(O914/1000,0))</f>
        <v/>
      </c>
      <c r="R914" s="16" t="n">
        <v>1</v>
      </c>
      <c r="S914" s="19" t="n">
        <v>0.6899999999999999</v>
      </c>
      <c r="T914" s="19" t="n">
        <v>0.12</v>
      </c>
      <c r="U914" s="17" t="inlineStr">
        <is>
          <t>Tier 1A (Direct Coloc, &lt;1 km)</t>
        </is>
      </c>
      <c r="V914" s="19" t="n">
        <v>89.40000000000001</v>
      </c>
      <c r="W914" s="19" t="n">
        <v>100</v>
      </c>
      <c r="X914" s="19" t="n">
        <v>29.5</v>
      </c>
      <c r="Y914" s="20">
        <f>ROUND(V914*0.35+W914*0.35+X914*0.30,2)</f>
        <v/>
      </c>
      <c r="Z914" s="22" t="inlineStr">
        <is>
          <t>B - Node 0.5-1 km</t>
        </is>
      </c>
      <c r="AA914" s="19" t="n">
        <v>0.6893901975477824</v>
      </c>
      <c r="AB914" s="19" t="n">
        <v>0.1042048341951023</v>
      </c>
      <c r="AC914" s="17" t="inlineStr">
        <is>
          <t>MDP001
- TYPE 3 / MANGALDAN</t>
        </is>
      </c>
      <c r="AD914" s="17" t="inlineStr">
        <is>
          <t>Survey a short node lateral; confirm port/fiber capacity, access and route.</t>
        </is>
      </c>
      <c r="AE914" s="16" t="n">
        <v>1338</v>
      </c>
    </row>
    <row r="915">
      <c r="A915" s="16" t="n">
        <v>1</v>
      </c>
      <c r="B915" s="16" t="n">
        <v>911</v>
      </c>
      <c r="C915" s="16" t="n">
        <v>911</v>
      </c>
      <c r="D915" s="17" t="inlineStr">
        <is>
          <t>0603007025</t>
        </is>
      </c>
      <c r="E915" s="17" t="inlineStr">
        <is>
          <t>Region VI (Western Visayas)</t>
        </is>
      </c>
      <c r="F915" s="17" t="inlineStr">
        <is>
          <t>Iloilo</t>
        </is>
      </c>
      <c r="G915" s="17" t="inlineStr">
        <is>
          <t>Barotac Nuevo</t>
        </is>
      </c>
      <c r="H915" s="18" t="inlineStr">
        <is>
          <t>Tabucan</t>
        </is>
      </c>
      <c r="I915" s="18" t="n">
        <v>10.90411</v>
      </c>
      <c r="J915" s="17" t="n">
        <v>122.691193</v>
      </c>
      <c r="K915" s="17" t="inlineStr">
        <is>
          <t>R</t>
        </is>
      </c>
      <c r="L915" s="11" t="n">
        <v>3802</v>
      </c>
      <c r="M915" s="19" t="n">
        <v>3.8</v>
      </c>
      <c r="N915" s="20">
        <f>INT(L915/M915)</f>
        <v/>
      </c>
      <c r="O915" s="20">
        <f>ROUND(N915*0.3,0)</f>
        <v/>
      </c>
      <c r="P915" s="17" t="inlineStr">
        <is>
          <t>Band n50 (1.5 GHz, 100 MHz TDD)</t>
        </is>
      </c>
      <c r="Q915" s="21">
        <f>MAX(1,ROUNDUP(O915/1000,0))</f>
        <v/>
      </c>
      <c r="R915" s="16" t="n">
        <v>1</v>
      </c>
      <c r="S915" s="19" t="n">
        <v>1.69</v>
      </c>
      <c r="T915" s="19" t="n">
        <v>0.19</v>
      </c>
      <c r="U915" s="17" t="inlineStr">
        <is>
          <t>Tier 1B (Micro Drop, 1-3 km)</t>
        </is>
      </c>
      <c r="V915" s="19" t="n">
        <v>66.90000000000001</v>
      </c>
      <c r="W915" s="19" t="n">
        <v>97</v>
      </c>
      <c r="X915" s="19" t="n">
        <v>59.2</v>
      </c>
      <c r="Y915" s="20">
        <f>ROUND(V915*0.35+W915*0.35+X915*0.30,2)</f>
        <v/>
      </c>
      <c r="Z915" s="23" t="inlineStr">
        <is>
          <t>C - Line within 0.5 km; node over 1 km</t>
        </is>
      </c>
      <c r="AA915" s="19" t="n">
        <v>1.692578370110886</v>
      </c>
      <c r="AB915" s="19" t="n">
        <v>0.1497393271318073</v>
      </c>
      <c r="AC915" s="17" t="inlineStr">
        <is>
          <t>BNV001 - TYPE 3 / Untitled Path</t>
        </is>
      </c>
      <c r="AD915" s="17" t="inlineStr">
        <is>
          <t>Locate an authorized closure or handhole and confirm splicing/capacity; nearby cable alone is insufficient.</t>
        </is>
      </c>
      <c r="AE915" s="16" t="n">
        <v>2654</v>
      </c>
    </row>
    <row r="916">
      <c r="A916" s="16" t="n">
        <v>1</v>
      </c>
      <c r="B916" s="16" t="n">
        <v>912</v>
      </c>
      <c r="C916" s="16" t="n">
        <v>912</v>
      </c>
      <c r="D916" s="17" t="inlineStr">
        <is>
          <t>0600411009</t>
        </is>
      </c>
      <c r="E916" s="17" t="inlineStr">
        <is>
          <t>Region VI (Western Visayas)</t>
        </is>
      </c>
      <c r="F916" s="17" t="inlineStr">
        <is>
          <t>Aklan</t>
        </is>
      </c>
      <c r="G916" s="17" t="inlineStr">
        <is>
          <t>Makato</t>
        </is>
      </c>
      <c r="H916" s="18" t="inlineStr">
        <is>
          <t>Calimbajan</t>
        </is>
      </c>
      <c r="I916" s="18" t="n">
        <v>11.714049</v>
      </c>
      <c r="J916" s="17" t="n">
        <v>122.291802</v>
      </c>
      <c r="K916" s="17" t="inlineStr">
        <is>
          <t>R</t>
        </is>
      </c>
      <c r="L916" s="11" t="n">
        <v>2139</v>
      </c>
      <c r="M916" s="19" t="n">
        <v>3.9</v>
      </c>
      <c r="N916" s="20">
        <f>INT(L916/M916)</f>
        <v/>
      </c>
      <c r="O916" s="20">
        <f>ROUND(N916*0.3,0)</f>
        <v/>
      </c>
      <c r="P916" s="17" t="inlineStr">
        <is>
          <t>Band n50 (1.5 GHz, 100 MHz TDD)</t>
        </is>
      </c>
      <c r="Q916" s="21">
        <f>MAX(1,ROUNDUP(O916/1000,0))</f>
        <v/>
      </c>
      <c r="R916" s="16" t="n">
        <v>1</v>
      </c>
      <c r="S916" s="19" t="n">
        <v>0.28</v>
      </c>
      <c r="T916" s="19" t="n">
        <v>0.43</v>
      </c>
      <c r="U916" s="17" t="inlineStr">
        <is>
          <t>Tier 1A (Direct Coloc, &lt;1 km)</t>
        </is>
      </c>
      <c r="V916" s="19" t="n">
        <v>100</v>
      </c>
      <c r="W916" s="19" t="n">
        <v>63.9</v>
      </c>
      <c r="X916" s="19" t="n">
        <v>59.2</v>
      </c>
      <c r="Y916" s="20">
        <f>ROUND(V916*0.35+W916*0.35+X916*0.30,2)</f>
        <v/>
      </c>
      <c r="Z916" s="22" t="inlineStr">
        <is>
          <t>A - Node within 0.5 km</t>
        </is>
      </c>
      <c r="AA916" s="19" t="n">
        <v>0.2810135952611349</v>
      </c>
      <c r="AB916" s="19" t="n">
        <v>7.316649617697596</v>
      </c>
      <c r="AC916" s="17" t="inlineStr">
        <is>
          <t>MOK001 - BP / IVISAN - KALIBO</t>
        </is>
      </c>
      <c r="AD916" s="17" t="inlineStr">
        <is>
          <t>First survey: confirm node handoff, spare capacity and a feasible short route; co-location is not established.</t>
        </is>
      </c>
      <c r="AE916" s="16" t="n">
        <v>443</v>
      </c>
    </row>
    <row r="917">
      <c r="A917" s="16" t="n">
        <v>1</v>
      </c>
      <c r="B917" s="16" t="n">
        <v>913</v>
      </c>
      <c r="C917" s="16" t="n">
        <v>913</v>
      </c>
      <c r="D917" s="17" t="inlineStr">
        <is>
          <t>0304903038</t>
        </is>
      </c>
      <c r="E917" s="17" t="inlineStr">
        <is>
          <t>Region III (Central Luzon)</t>
        </is>
      </c>
      <c r="F917" s="17" t="inlineStr">
        <is>
          <t>Nueva Ecija</t>
        </is>
      </c>
      <c r="G917" s="17" t="inlineStr">
        <is>
          <t>City of Cabanatuan</t>
        </is>
      </c>
      <c r="H917" s="18" t="inlineStr">
        <is>
          <t>Imelda District</t>
        </is>
      </c>
      <c r="I917" s="18" t="n">
        <v>15.475462</v>
      </c>
      <c r="J917" s="17" t="n">
        <v>120.961172</v>
      </c>
      <c r="K917" s="17" t="inlineStr">
        <is>
          <t>U</t>
        </is>
      </c>
      <c r="L917" s="11" t="n">
        <v>3966</v>
      </c>
      <c r="M917" s="19" t="n">
        <v>3.5</v>
      </c>
      <c r="N917" s="20">
        <f>INT(L917/M917)</f>
        <v/>
      </c>
      <c r="O917" s="20">
        <f>ROUND(N917*0.3,0)</f>
        <v/>
      </c>
      <c r="P917" s="17" t="inlineStr">
        <is>
          <t>Band n50 (1.5 GHz, 100 MHz TDD)</t>
        </is>
      </c>
      <c r="Q917" s="21">
        <f>MAX(1,ROUNDUP(O917/1000,0))</f>
        <v/>
      </c>
      <c r="R917" s="16" t="n">
        <v>1</v>
      </c>
      <c r="S917" s="19" t="n">
        <v>0.6899999999999999</v>
      </c>
      <c r="T917" s="19" t="n">
        <v>0.43</v>
      </c>
      <c r="U917" s="17" t="inlineStr">
        <is>
          <t>Tier 1A (Direct Coloc, &lt;1 km)</t>
        </is>
      </c>
      <c r="V917" s="19" t="n">
        <v>89.3</v>
      </c>
      <c r="W917" s="19" t="n">
        <v>100</v>
      </c>
      <c r="X917" s="19" t="n">
        <v>29.5</v>
      </c>
      <c r="Y917" s="20">
        <f>ROUND(V917*0.35+W917*0.35+X917*0.30,2)</f>
        <v/>
      </c>
      <c r="Z917" s="22" t="inlineStr">
        <is>
          <t>B - Node 0.5-1 km</t>
        </is>
      </c>
      <c r="AA917" s="19" t="n">
        <v>0.6905649496213926</v>
      </c>
      <c r="AB917" s="19" t="n">
        <v>0.326402546024839</v>
      </c>
      <c r="AC917" s="17" t="inlineStr">
        <is>
          <t>CBN001 - TYPE 3 / MULTINET - SANTA ROSA</t>
        </is>
      </c>
      <c r="AD917" s="17" t="inlineStr">
        <is>
          <t>Survey a short node lateral; confirm port/fiber capacity, access and route.</t>
        </is>
      </c>
      <c r="AE917" s="16" t="n">
        <v>1344</v>
      </c>
    </row>
    <row r="918">
      <c r="A918" s="16" t="n">
        <v>1</v>
      </c>
      <c r="B918" s="16" t="n">
        <v>914</v>
      </c>
      <c r="C918" s="16" t="n">
        <v>914</v>
      </c>
      <c r="D918" s="17" t="inlineStr">
        <is>
          <t>0405806008</t>
        </is>
      </c>
      <c r="E918" s="17" t="inlineStr">
        <is>
          <t>Region IV-A (CALABARZON)</t>
        </is>
      </c>
      <c r="F918" s="17" t="inlineStr">
        <is>
          <t>Rizal</t>
        </is>
      </c>
      <c r="G918" s="17" t="inlineStr">
        <is>
          <t>Cardona</t>
        </is>
      </c>
      <c r="H918" s="18" t="inlineStr">
        <is>
          <t>Dalig</t>
        </is>
      </c>
      <c r="I918" s="18" t="n">
        <v>14.480355</v>
      </c>
      <c r="J918" s="17" t="n">
        <v>121.234343</v>
      </c>
      <c r="K918" s="17" t="inlineStr">
        <is>
          <t>U</t>
        </is>
      </c>
      <c r="L918" s="11" t="n">
        <v>6801</v>
      </c>
      <c r="M918" s="19" t="n">
        <v>3.6</v>
      </c>
      <c r="N918" s="20">
        <f>INT(L918/M918)</f>
        <v/>
      </c>
      <c r="O918" s="20">
        <f>ROUND(N918*0.3,0)</f>
        <v/>
      </c>
      <c r="P918" s="17" t="inlineStr">
        <is>
          <t>Band n50 (1.5 GHz, 100 MHz TDD)</t>
        </is>
      </c>
      <c r="Q918" s="21">
        <f>MAX(1,ROUNDUP(O918/1000,0))</f>
        <v/>
      </c>
      <c r="R918" s="16" t="n">
        <v>1</v>
      </c>
      <c r="S918" s="19" t="n">
        <v>0.6899999999999999</v>
      </c>
      <c r="T918" s="19" t="n">
        <v>0.55</v>
      </c>
      <c r="U918" s="17" t="inlineStr">
        <is>
          <t>Tier 1A (Direct Coloc, &lt;1 km)</t>
        </is>
      </c>
      <c r="V918" s="19" t="n">
        <v>89.3</v>
      </c>
      <c r="W918" s="19" t="n">
        <v>100</v>
      </c>
      <c r="X918" s="19" t="n">
        <v>29.5</v>
      </c>
      <c r="Y918" s="20">
        <f>ROUND(V918*0.35+W918*0.35+X918*0.30,2)</f>
        <v/>
      </c>
      <c r="Z918" s="22" t="inlineStr">
        <is>
          <t>B - Node 0.5-1 km</t>
        </is>
      </c>
      <c r="AA918" s="19" t="n">
        <v>0.6928884100979893</v>
      </c>
      <c r="AB918" s="19" t="n">
        <v>0.5515341485894144</v>
      </c>
      <c r="AC918" s="17" t="inlineStr">
        <is>
          <t>CDR001 - BP / TAYTAY TO SNL001</t>
        </is>
      </c>
      <c r="AD918" s="17" t="inlineStr">
        <is>
          <t>Survey a short node lateral; confirm port/fiber capacity, access and route.</t>
        </is>
      </c>
      <c r="AE918" s="16" t="n">
        <v>1350</v>
      </c>
    </row>
    <row r="919">
      <c r="A919" s="16" t="n">
        <v>1</v>
      </c>
      <c r="B919" s="16" t="n">
        <v>915</v>
      </c>
      <c r="C919" s="16" t="n">
        <v>915</v>
      </c>
      <c r="D919" s="17" t="inlineStr">
        <is>
          <t>0300804036</t>
        </is>
      </c>
      <c r="E919" s="17" t="inlineStr">
        <is>
          <t>Region III (Central Luzon)</t>
        </is>
      </c>
      <c r="F919" s="17" t="inlineStr">
        <is>
          <t>Bataan</t>
        </is>
      </c>
      <c r="G919" s="17" t="inlineStr">
        <is>
          <t>Dinalupihan</t>
        </is>
      </c>
      <c r="H919" s="18" t="inlineStr">
        <is>
          <t>San Ramon</t>
        </is>
      </c>
      <c r="I919" s="18" t="n">
        <v>14.869233</v>
      </c>
      <c r="J919" s="17" t="n">
        <v>120.462595</v>
      </c>
      <c r="K919" s="17" t="inlineStr">
        <is>
          <t>U</t>
        </is>
      </c>
      <c r="L919" s="11" t="n">
        <v>3953</v>
      </c>
      <c r="M919" s="19" t="n">
        <v>3.6</v>
      </c>
      <c r="N919" s="20">
        <f>INT(L919/M919)</f>
        <v/>
      </c>
      <c r="O919" s="20">
        <f>ROUND(N919*0.3,0)</f>
        <v/>
      </c>
      <c r="P919" s="17" t="inlineStr">
        <is>
          <t>Band n50 (1.5 GHz, 100 MHz TDD)</t>
        </is>
      </c>
      <c r="Q919" s="21">
        <f>MAX(1,ROUNDUP(O919/1000,0))</f>
        <v/>
      </c>
      <c r="R919" s="16" t="n">
        <v>1</v>
      </c>
      <c r="S919" s="19" t="n">
        <v>0.7</v>
      </c>
      <c r="T919" s="19" t="n">
        <v>0.16</v>
      </c>
      <c r="U919" s="17" t="inlineStr">
        <is>
          <t>Tier 1A (Direct Coloc, &lt;1 km)</t>
        </is>
      </c>
      <c r="V919" s="19" t="n">
        <v>89.3</v>
      </c>
      <c r="W919" s="19" t="n">
        <v>100</v>
      </c>
      <c r="X919" s="19" t="n">
        <v>29.5</v>
      </c>
      <c r="Y919" s="20">
        <f>ROUND(V919*0.35+W919*0.35+X919*0.30,2)</f>
        <v/>
      </c>
      <c r="Z919" s="22" t="inlineStr">
        <is>
          <t>B - Node 0.5-1 km</t>
        </is>
      </c>
      <c r="AA919" s="19" t="n">
        <v>0.6954845384174615</v>
      </c>
      <c r="AB919" s="19" t="n">
        <v>0.1528869533649833</v>
      </c>
      <c r="AC919" s="17" t="inlineStr">
        <is>
          <t>DNB002
- PM / Path Measure</t>
        </is>
      </c>
      <c r="AD919" s="17" t="inlineStr">
        <is>
          <t>Survey a short node lateral; confirm port/fiber capacity, access and route.</t>
        </is>
      </c>
      <c r="AE919" s="16" t="n">
        <v>1355</v>
      </c>
    </row>
    <row r="920">
      <c r="A920" s="16" t="n">
        <v>1</v>
      </c>
      <c r="B920" s="16" t="n">
        <v>916</v>
      </c>
      <c r="C920" s="16" t="n">
        <v>916</v>
      </c>
      <c r="D920" s="17" t="inlineStr">
        <is>
          <t>0306909016</t>
        </is>
      </c>
      <c r="E920" s="17" t="inlineStr">
        <is>
          <t>Region III (Central Luzon)</t>
        </is>
      </c>
      <c r="F920" s="17" t="inlineStr">
        <is>
          <t>Tarlac</t>
        </is>
      </c>
      <c r="G920" s="17" t="inlineStr">
        <is>
          <t>Moncada</t>
        </is>
      </c>
      <c r="H920" s="18" t="inlineStr">
        <is>
          <t>Capaoayan</t>
        </is>
      </c>
      <c r="I920" s="18" t="n">
        <v>15.730359</v>
      </c>
      <c r="J920" s="17" t="n">
        <v>120.566945</v>
      </c>
      <c r="K920" s="17" t="inlineStr">
        <is>
          <t>R</t>
        </is>
      </c>
      <c r="L920" s="11" t="n">
        <v>3371</v>
      </c>
      <c r="M920" s="19" t="n">
        <v>3.9</v>
      </c>
      <c r="N920" s="20">
        <f>INT(L920/M920)</f>
        <v/>
      </c>
      <c r="O920" s="20">
        <f>ROUND(N920*0.3,0)</f>
        <v/>
      </c>
      <c r="P920" s="17" t="inlineStr">
        <is>
          <t>Band n50 (1.5 GHz, 100 MHz TDD)</t>
        </is>
      </c>
      <c r="Q920" s="21">
        <f>MAX(1,ROUNDUP(O920/1000,0))</f>
        <v/>
      </c>
      <c r="R920" s="16" t="n">
        <v>1</v>
      </c>
      <c r="S920" s="19" t="n">
        <v>1.13</v>
      </c>
      <c r="T920" s="19" t="n">
        <v>0.54</v>
      </c>
      <c r="U920" s="17" t="inlineStr">
        <is>
          <t>Tier 1B (Micro Drop, 1-3 km)</t>
        </is>
      </c>
      <c r="V920" s="19" t="n">
        <v>78.7</v>
      </c>
      <c r="W920" s="19" t="n">
        <v>90</v>
      </c>
      <c r="X920" s="19" t="n">
        <v>53.5</v>
      </c>
      <c r="Y920" s="20">
        <f>ROUND(V920*0.35+W920*0.35+X920*0.30,2)</f>
        <v/>
      </c>
      <c r="Z920" s="24" t="inlineStr">
        <is>
          <t>D - Other node or line within 3 km</t>
        </is>
      </c>
      <c r="AA920" s="19" t="n">
        <v>1.123377526618553</v>
      </c>
      <c r="AB920" s="19" t="n">
        <v>0.5369124137861135</v>
      </c>
      <c r="AC920" s="17" t="inlineStr">
        <is>
          <t>MCT001
- PM / MONCADA</t>
        </is>
      </c>
      <c r="AD920" s="17" t="inlineStr">
        <is>
          <t>Compare a routed node lateral with an approved line tap; survey crossings and permissions.</t>
        </is>
      </c>
      <c r="AE920" s="16" t="n">
        <v>3163</v>
      </c>
    </row>
    <row r="921">
      <c r="A921" s="16" t="n">
        <v>1</v>
      </c>
      <c r="B921" s="16" t="n">
        <v>917</v>
      </c>
      <c r="C921" s="16" t="n">
        <v>917</v>
      </c>
      <c r="D921" s="17" t="inlineStr">
        <is>
          <t>0402103025</t>
        </is>
      </c>
      <c r="E921" s="17" t="inlineStr">
        <is>
          <t>Region IV-A (CALABARZON)</t>
        </is>
      </c>
      <c r="F921" s="17" t="inlineStr">
        <is>
          <t>Cavite</t>
        </is>
      </c>
      <c r="G921" s="17" t="inlineStr">
        <is>
          <t>City of Bacoor</t>
        </is>
      </c>
      <c r="H921" s="18" t="inlineStr">
        <is>
          <t>Zapote I</t>
        </is>
      </c>
      <c r="I921" s="18" t="n">
        <v>14.440094</v>
      </c>
      <c r="J921" s="17" t="n">
        <v>120.946935</v>
      </c>
      <c r="K921" s="17" t="inlineStr">
        <is>
          <t>U</t>
        </is>
      </c>
      <c r="L921" s="11" t="n">
        <v>6154</v>
      </c>
      <c r="M921" s="19" t="n">
        <v>3.4</v>
      </c>
      <c r="N921" s="20">
        <f>INT(L921/M921)</f>
        <v/>
      </c>
      <c r="O921" s="20">
        <f>ROUND(N921*0.3,0)</f>
        <v/>
      </c>
      <c r="P921" s="17" t="inlineStr">
        <is>
          <t>Band n50 (1.5 GHz, 100 MHz TDD)</t>
        </is>
      </c>
      <c r="Q921" s="21">
        <f>MAX(1,ROUNDUP(O921/1000,0))</f>
        <v/>
      </c>
      <c r="R921" s="16" t="n">
        <v>1</v>
      </c>
      <c r="S921" s="19" t="n">
        <v>0.7</v>
      </c>
      <c r="T921" s="19" t="n">
        <v>0.7</v>
      </c>
      <c r="U921" s="17" t="inlineStr">
        <is>
          <t>Tier 1A (Direct Coloc, &lt;1 km)</t>
        </is>
      </c>
      <c r="V921" s="19" t="n">
        <v>89.3</v>
      </c>
      <c r="W921" s="19" t="n">
        <v>100</v>
      </c>
      <c r="X921" s="19" t="n">
        <v>29.5</v>
      </c>
      <c r="Y921" s="20">
        <f>ROUND(V921*0.35+W921*0.35+X921*0.30,2)</f>
        <v/>
      </c>
      <c r="Z921" s="22" t="inlineStr">
        <is>
          <t>B - Node 0.5-1 km</t>
        </is>
      </c>
      <c r="AA921" s="19" t="n">
        <v>0.6928098586656362</v>
      </c>
      <c r="AB921" s="19" t="n">
        <v>0.6943637729674277</v>
      </c>
      <c r="AC921" s="17" t="inlineStr">
        <is>
          <t>BRC001
- TYPE 3 / BACOOR</t>
        </is>
      </c>
      <c r="AD921" s="17" t="inlineStr">
        <is>
          <t>Survey a short node lateral; confirm port/fiber capacity, access and route.</t>
        </is>
      </c>
      <c r="AE921" s="16" t="n">
        <v>1349</v>
      </c>
    </row>
    <row r="922">
      <c r="A922" s="16" t="n">
        <v>1</v>
      </c>
      <c r="B922" s="16" t="n">
        <v>918</v>
      </c>
      <c r="C922" s="16" t="n">
        <v>918</v>
      </c>
      <c r="D922" s="17" t="inlineStr">
        <is>
          <t>1630400054</t>
        </is>
      </c>
      <c r="E922" s="17" t="inlineStr">
        <is>
          <t>Region XIII (Caraga)</t>
        </is>
      </c>
      <c r="F922" s="17" t="inlineStr">
        <is>
          <t>Agusan del Norte</t>
        </is>
      </c>
      <c r="G922" s="17" t="inlineStr">
        <is>
          <t>City of Butuan</t>
        </is>
      </c>
      <c r="H922" s="18" t="inlineStr">
        <is>
          <t>Libertad</t>
        </is>
      </c>
      <c r="I922" s="18" t="n">
        <v>8.948539</v>
      </c>
      <c r="J922" s="17" t="n">
        <v>125.507599</v>
      </c>
      <c r="K922" s="17" t="inlineStr">
        <is>
          <t>U</t>
        </is>
      </c>
      <c r="L922" s="11" t="n">
        <v>26152</v>
      </c>
      <c r="M922" s="19" t="n">
        <v>4.1</v>
      </c>
      <c r="N922" s="20">
        <f>INT(L922/M922)</f>
        <v/>
      </c>
      <c r="O922" s="20">
        <f>ROUND(N922*0.3,0)</f>
        <v/>
      </c>
      <c r="P922" s="17" t="inlineStr">
        <is>
          <t>Band n50 (1.5 GHz, 100 MHz TDD)</t>
        </is>
      </c>
      <c r="Q922" s="21">
        <f>MAX(1,ROUNDUP(O922/1000,0))</f>
        <v/>
      </c>
      <c r="R922" s="16" t="n">
        <v>1</v>
      </c>
      <c r="S922" s="19" t="n">
        <v>0.82</v>
      </c>
      <c r="T922" s="19" t="n">
        <v>0.57</v>
      </c>
      <c r="U922" s="17" t="inlineStr">
        <is>
          <t>Tier 1A (Direct Coloc, &lt;1 km)</t>
        </is>
      </c>
      <c r="V922" s="19" t="n">
        <v>86</v>
      </c>
      <c r="W922" s="19" t="n">
        <v>100</v>
      </c>
      <c r="X922" s="19" t="n">
        <v>33.3</v>
      </c>
      <c r="Y922" s="20">
        <f>ROUND(V922*0.35+W922*0.35+X922*0.30,2)</f>
        <v/>
      </c>
      <c r="Z922" s="22" t="inlineStr">
        <is>
          <t>B - Node 0.5-1 km</t>
        </is>
      </c>
      <c r="AA922" s="19" t="n">
        <v>0.8214781768250732</v>
      </c>
      <c r="AB922" s="19" t="n">
        <v>0.5609603432013721</v>
      </c>
      <c r="AC922" s="17" t="inlineStr">
        <is>
          <t>BTA002 - TYPE 3 / TRENTO -  BUENAVISTA CLS</t>
        </is>
      </c>
      <c r="AD922" s="17" t="inlineStr">
        <is>
          <t>Survey a short node lateral; confirm port/fiber capacity, access and route.</t>
        </is>
      </c>
      <c r="AE922" s="16" t="n">
        <v>1606</v>
      </c>
    </row>
    <row r="923">
      <c r="A923" s="16" t="n">
        <v>1</v>
      </c>
      <c r="B923" s="16" t="n">
        <v>919</v>
      </c>
      <c r="C923" s="16" t="n">
        <v>919</v>
      </c>
      <c r="D923" s="17" t="inlineStr">
        <is>
          <t>0401003038</t>
        </is>
      </c>
      <c r="E923" s="17" t="inlineStr">
        <is>
          <t>Region IV-A (CALABARZON)</t>
        </is>
      </c>
      <c r="F923" s="17" t="inlineStr">
        <is>
          <t>Batangas</t>
        </is>
      </c>
      <c r="G923" s="17" t="inlineStr">
        <is>
          <t>Balayan</t>
        </is>
      </c>
      <c r="H923" s="18" t="inlineStr">
        <is>
          <t>Navotas</t>
        </is>
      </c>
      <c r="I923" s="18" t="n">
        <v>13.930941</v>
      </c>
      <c r="J923" s="17" t="n">
        <v>120.72085</v>
      </c>
      <c r="K923" s="17" t="inlineStr">
        <is>
          <t>R</t>
        </is>
      </c>
      <c r="L923" s="11" t="n">
        <v>4235</v>
      </c>
      <c r="M923" s="19" t="n">
        <v>3.6</v>
      </c>
      <c r="N923" s="20">
        <f>INT(L923/M923)</f>
        <v/>
      </c>
      <c r="O923" s="20">
        <f>ROUND(N923*0.3,0)</f>
        <v/>
      </c>
      <c r="P923" s="17" t="inlineStr">
        <is>
          <t>Band n50 (1.5 GHz, 100 MHz TDD)</t>
        </is>
      </c>
      <c r="Q923" s="21">
        <f>MAX(1,ROUNDUP(O923/1000,0))</f>
        <v/>
      </c>
      <c r="R923" s="16" t="n">
        <v>1</v>
      </c>
      <c r="S923" s="19" t="n">
        <v>1.6</v>
      </c>
      <c r="T923" s="19" t="n">
        <v>1.03</v>
      </c>
      <c r="U923" s="17" t="inlineStr">
        <is>
          <t>Tier 1B (Micro Drop, 1-3 km)</t>
        </is>
      </c>
      <c r="V923" s="19" t="n">
        <v>68.7</v>
      </c>
      <c r="W923" s="19" t="n">
        <v>100</v>
      </c>
      <c r="X923" s="19" t="n">
        <v>53.5</v>
      </c>
      <c r="Y923" s="20">
        <f>ROUND(V923*0.35+W923*0.35+X923*0.30,2)</f>
        <v/>
      </c>
      <c r="Z923" s="24" t="inlineStr">
        <is>
          <t>D - Other node or line within 3 km</t>
        </is>
      </c>
      <c r="AA923" s="19" t="n">
        <v>1.593935496848697</v>
      </c>
      <c r="AB923" s="19" t="n">
        <v>1.025457927182347</v>
      </c>
      <c r="AC923" s="17" t="inlineStr">
        <is>
          <t>BYB001- TYPE 2 / UG NSB001 TO BYB001 TO LYB001</t>
        </is>
      </c>
      <c r="AD923" s="17" t="inlineStr">
        <is>
          <t>Compare a routed node lateral with an approved line tap; survey crossings and permissions.</t>
        </is>
      </c>
      <c r="AE923" s="16" t="n">
        <v>3655</v>
      </c>
    </row>
    <row r="924">
      <c r="A924" s="16" t="n">
        <v>1</v>
      </c>
      <c r="B924" s="16" t="n">
        <v>920</v>
      </c>
      <c r="C924" s="16" t="n">
        <v>920</v>
      </c>
      <c r="D924" s="17" t="inlineStr">
        <is>
          <t>0731300015</t>
        </is>
      </c>
      <c r="E924" s="17" t="inlineStr">
        <is>
          <t>Region VII (Central Visayas)</t>
        </is>
      </c>
      <c r="F924" s="17" t="inlineStr">
        <is>
          <t>Cebu</t>
        </is>
      </c>
      <c r="G924" s="17" t="inlineStr">
        <is>
          <t>City of Mandaue</t>
        </is>
      </c>
      <c r="H924" s="18" t="inlineStr">
        <is>
          <t>Labogon</t>
        </is>
      </c>
      <c r="I924" s="18" t="n">
        <v>10.354131</v>
      </c>
      <c r="J924" s="17" t="n">
        <v>123.957564</v>
      </c>
      <c r="K924" s="17" t="inlineStr">
        <is>
          <t>U</t>
        </is>
      </c>
      <c r="L924" s="11" t="n">
        <v>20487</v>
      </c>
      <c r="M924" s="19" t="n">
        <v>3.5</v>
      </c>
      <c r="N924" s="20">
        <f>INT(L924/M924)</f>
        <v/>
      </c>
      <c r="O924" s="20">
        <f>ROUND(N924*0.3,0)</f>
        <v/>
      </c>
      <c r="P924" s="17" t="inlineStr">
        <is>
          <t>Band n50 (1.5 GHz, 100 MHz TDD)</t>
        </is>
      </c>
      <c r="Q924" s="21">
        <f>MAX(1,ROUNDUP(O924/1000,0))</f>
        <v/>
      </c>
      <c r="R924" s="16" t="n">
        <v>1</v>
      </c>
      <c r="S924" s="19" t="n">
        <v>0.89</v>
      </c>
      <c r="T924" s="19" t="n">
        <v>0.84</v>
      </c>
      <c r="U924" s="17" t="inlineStr">
        <is>
          <t>Tier 1A (Direct Coloc, &lt;1 km)</t>
        </is>
      </c>
      <c r="V924" s="19" t="n">
        <v>84.40000000000001</v>
      </c>
      <c r="W924" s="19" t="n">
        <v>100</v>
      </c>
      <c r="X924" s="19" t="n">
        <v>35.2</v>
      </c>
      <c r="Y924" s="20">
        <f>ROUND(V924*0.35+W924*0.35+X924*0.30,2)</f>
        <v/>
      </c>
      <c r="Z924" s="22" t="inlineStr">
        <is>
          <t>B - Node 0.5-1 km</t>
        </is>
      </c>
      <c r="AA924" s="19" t="n">
        <v>0.8895336759261819</v>
      </c>
      <c r="AB924" s="19" t="n">
        <v>0.8433780723039781</v>
      </c>
      <c r="AC924" s="17" t="inlineStr">
        <is>
          <t>MEC003 - BP / DANAO - CEBU</t>
        </is>
      </c>
      <c r="AD924" s="17" t="inlineStr">
        <is>
          <t>Survey a short node lateral; confirm port/fiber capacity, access and route.</t>
        </is>
      </c>
      <c r="AE924" s="16" t="n">
        <v>1748</v>
      </c>
    </row>
    <row r="925">
      <c r="A925" s="16" t="n">
        <v>1</v>
      </c>
      <c r="B925" s="16" t="n">
        <v>921</v>
      </c>
      <c r="C925" s="16" t="n">
        <v>921</v>
      </c>
      <c r="D925" s="17" t="inlineStr">
        <is>
          <t>0403406001</t>
        </is>
      </c>
      <c r="E925" s="17" t="inlineStr">
        <is>
          <t>Region IV-A (CALABARZON)</t>
        </is>
      </c>
      <c r="F925" s="17" t="inlineStr">
        <is>
          <t>Laguna</t>
        </is>
      </c>
      <c r="G925" s="17" t="inlineStr">
        <is>
          <t>Calauan</t>
        </is>
      </c>
      <c r="H925" s="18" t="inlineStr">
        <is>
          <t>Balayhangin</t>
        </is>
      </c>
      <c r="I925" s="18" t="n">
        <v>14.141054</v>
      </c>
      <c r="J925" s="17" t="n">
        <v>121.309887</v>
      </c>
      <c r="K925" s="17" t="inlineStr">
        <is>
          <t>U</t>
        </is>
      </c>
      <c r="L925" s="11" t="n">
        <v>6106</v>
      </c>
      <c r="M925" s="19" t="n">
        <v>3.3</v>
      </c>
      <c r="N925" s="20">
        <f>INT(L925/M925)</f>
        <v/>
      </c>
      <c r="O925" s="20">
        <f>ROUND(N925*0.3,0)</f>
        <v/>
      </c>
      <c r="P925" s="17" t="inlineStr">
        <is>
          <t>Band n50 (1.5 GHz, 100 MHz TDD)</t>
        </is>
      </c>
      <c r="Q925" s="21">
        <f>MAX(1,ROUNDUP(O925/1000,0))</f>
        <v/>
      </c>
      <c r="R925" s="16" t="n">
        <v>1</v>
      </c>
      <c r="S925" s="19" t="n">
        <v>0.7</v>
      </c>
      <c r="T925" s="19" t="n">
        <v>0.29</v>
      </c>
      <c r="U925" s="17" t="inlineStr">
        <is>
          <t>Tier 1A (Direct Coloc, &lt;1 km)</t>
        </is>
      </c>
      <c r="V925" s="19" t="n">
        <v>89.2</v>
      </c>
      <c r="W925" s="19" t="n">
        <v>100</v>
      </c>
      <c r="X925" s="19" t="n">
        <v>29.5</v>
      </c>
      <c r="Y925" s="20">
        <f>ROUND(V925*0.35+W925*0.35+X925*0.30,2)</f>
        <v/>
      </c>
      <c r="Z925" s="22" t="inlineStr">
        <is>
          <t>B - Node 0.5-1 km</t>
        </is>
      </c>
      <c r="AA925" s="19" t="n">
        <v>0.6967980028288309</v>
      </c>
      <c r="AB925" s="19" t="n">
        <v>0.2885242519530294</v>
      </c>
      <c r="AC925" s="17" t="inlineStr">
        <is>
          <t>CLL001 - TYPE 3 / AE SPO001 TO CLL001-NEW</t>
        </is>
      </c>
      <c r="AD925" s="17" t="inlineStr">
        <is>
          <t>Survey a short node lateral; confirm port/fiber capacity, access and route.</t>
        </is>
      </c>
      <c r="AE925" s="16" t="n">
        <v>1357</v>
      </c>
    </row>
    <row r="926">
      <c r="A926" s="16" t="n">
        <v>1</v>
      </c>
      <c r="B926" s="16" t="n">
        <v>922</v>
      </c>
      <c r="C926" s="16" t="n">
        <v>922</v>
      </c>
      <c r="D926" s="17" t="inlineStr">
        <is>
          <t>1403211007</t>
        </is>
      </c>
      <c r="E926" s="17" t="inlineStr">
        <is>
          <t>Cordillera Administrative Region (CAR)</t>
        </is>
      </c>
      <c r="F926" s="17" t="inlineStr">
        <is>
          <t>Kalinga</t>
        </is>
      </c>
      <c r="G926" s="17" t="inlineStr">
        <is>
          <t>Rizal</t>
        </is>
      </c>
      <c r="H926" s="18" t="inlineStr">
        <is>
          <t>Liwan West</t>
        </is>
      </c>
      <c r="I926" s="18" t="n">
        <v>17.492525</v>
      </c>
      <c r="J926" s="17" t="n">
        <v>121.588484</v>
      </c>
      <c r="K926" s="17" t="inlineStr">
        <is>
          <t>R</t>
        </is>
      </c>
      <c r="L926" s="11" t="n">
        <v>3022</v>
      </c>
      <c r="M926" s="19" t="n">
        <v>3.6</v>
      </c>
      <c r="N926" s="20">
        <f>INT(L926/M926)</f>
        <v/>
      </c>
      <c r="O926" s="20">
        <f>ROUND(N926*0.3,0)</f>
        <v/>
      </c>
      <c r="P926" s="17" t="inlineStr">
        <is>
          <t>Band n50 (1.5 GHz, 100 MHz TDD)</t>
        </is>
      </c>
      <c r="Q926" s="21">
        <f>MAX(1,ROUNDUP(O926/1000,0))</f>
        <v/>
      </c>
      <c r="R926" s="16" t="n">
        <v>1</v>
      </c>
      <c r="S926" s="19" t="n">
        <v>0.89</v>
      </c>
      <c r="T926" s="19" t="n">
        <v>0.23</v>
      </c>
      <c r="U926" s="17" t="inlineStr">
        <is>
          <t>Tier 1A (Direct Coloc, &lt;1 km)</t>
        </is>
      </c>
      <c r="V926" s="19" t="n">
        <v>84.40000000000001</v>
      </c>
      <c r="W926" s="19" t="n">
        <v>84.3</v>
      </c>
      <c r="X926" s="19" t="n">
        <v>53.5</v>
      </c>
      <c r="Y926" s="20">
        <f>ROUND(V926*0.35+W926*0.35+X926*0.30,2)</f>
        <v/>
      </c>
      <c r="Z926" s="22" t="inlineStr">
        <is>
          <t>B - Node 0.5-1 km</t>
        </is>
      </c>
      <c r="AA926" s="19" t="n">
        <v>0.8854716999665563</v>
      </c>
      <c r="AB926" s="19" t="n">
        <v>0.1916832042373742</v>
      </c>
      <c r="AC926" s="17" t="inlineStr">
        <is>
          <t>RLK001 - PM / Untitled Path</t>
        </is>
      </c>
      <c r="AD926" s="17" t="inlineStr">
        <is>
          <t>Survey a short node lateral; confirm port/fiber capacity, access and route.</t>
        </is>
      </c>
      <c r="AE926" s="16" t="n">
        <v>1744</v>
      </c>
    </row>
    <row r="927">
      <c r="A927" s="16" t="n">
        <v>1</v>
      </c>
      <c r="B927" s="16" t="n">
        <v>923</v>
      </c>
      <c r="C927" s="16" t="n">
        <v>923</v>
      </c>
      <c r="D927" s="17" t="inlineStr">
        <is>
          <t>0702205035</t>
        </is>
      </c>
      <c r="E927" s="17" t="inlineStr">
        <is>
          <t>Region VII (Central Visayas)</t>
        </is>
      </c>
      <c r="F927" s="17" t="inlineStr">
        <is>
          <t>Cebu</t>
        </is>
      </c>
      <c r="G927" s="17" t="inlineStr">
        <is>
          <t>Argao</t>
        </is>
      </c>
      <c r="H927" s="18" t="inlineStr">
        <is>
          <t>Poblacion</t>
        </is>
      </c>
      <c r="I927" s="18" t="n">
        <v>9.87698</v>
      </c>
      <c r="J927" s="17" t="n">
        <v>123.603327</v>
      </c>
      <c r="K927" s="17" t="inlineStr">
        <is>
          <t>U</t>
        </is>
      </c>
      <c r="L927" s="11" t="n">
        <v>6145</v>
      </c>
      <c r="M927" s="19" t="n">
        <v>3.8</v>
      </c>
      <c r="N927" s="20">
        <f>INT(L927/M927)</f>
        <v/>
      </c>
      <c r="O927" s="20">
        <f>ROUND(N927*0.3,0)</f>
        <v/>
      </c>
      <c r="P927" s="17" t="inlineStr">
        <is>
          <t>Band n50 (1.5 GHz, 100 MHz TDD)</t>
        </is>
      </c>
      <c r="Q927" s="21">
        <f>MAX(1,ROUNDUP(O927/1000,0))</f>
        <v/>
      </c>
      <c r="R927" s="16" t="n">
        <v>1</v>
      </c>
      <c r="S927" s="19" t="n">
        <v>0.89</v>
      </c>
      <c r="T927" s="19" t="n">
        <v>0.22</v>
      </c>
      <c r="U927" s="17" t="inlineStr">
        <is>
          <t>Tier 1A (Direct Coloc, &lt;1 km)</t>
        </is>
      </c>
      <c r="V927" s="19" t="n">
        <v>84.3</v>
      </c>
      <c r="W927" s="19" t="n">
        <v>100</v>
      </c>
      <c r="X927" s="19" t="n">
        <v>35.2</v>
      </c>
      <c r="Y927" s="20">
        <f>ROUND(V927*0.35+W927*0.35+X927*0.30,2)</f>
        <v/>
      </c>
      <c r="Z927" s="22" t="inlineStr">
        <is>
          <t>B - Node 0.5-1 km</t>
        </is>
      </c>
      <c r="AA927" s="19" t="n">
        <v>0.8879555000627983</v>
      </c>
      <c r="AB927" s="19" t="n">
        <v>0.06381198436028414</v>
      </c>
      <c r="AC927" s="17" t="inlineStr">
        <is>
          <t>AOC001 - TYPE 2 / ARGAO - DALAGUETE</t>
        </is>
      </c>
      <c r="AD927" s="17" t="inlineStr">
        <is>
          <t>Survey a short node lateral; confirm port/fiber capacity, access and route.</t>
        </is>
      </c>
      <c r="AE927" s="16" t="n">
        <v>1746</v>
      </c>
    </row>
    <row r="928">
      <c r="A928" s="16" t="n">
        <v>1</v>
      </c>
      <c r="B928" s="16" t="n">
        <v>924</v>
      </c>
      <c r="C928" s="16" t="n">
        <v>924</v>
      </c>
      <c r="D928" s="17" t="inlineStr">
        <is>
          <t>0105546027</t>
        </is>
      </c>
      <c r="E928" s="17" t="inlineStr">
        <is>
          <t>Region I (Ilocos Region)</t>
        </is>
      </c>
      <c r="F928" s="17" t="inlineStr">
        <is>
          <t>Pangasinan</t>
        </is>
      </c>
      <c r="G928" s="17" t="inlineStr">
        <is>
          <t>City of Urdaneta</t>
        </is>
      </c>
      <c r="H928" s="18" t="inlineStr">
        <is>
          <t>Nancayasan</t>
        </is>
      </c>
      <c r="I928" s="18" t="n">
        <v>15.954031</v>
      </c>
      <c r="J928" s="17" t="n">
        <v>120.576643</v>
      </c>
      <c r="K928" s="17" t="inlineStr">
        <is>
          <t>U</t>
        </is>
      </c>
      <c r="L928" s="11" t="n">
        <v>8812</v>
      </c>
      <c r="M928" s="19" t="n">
        <v>3.6</v>
      </c>
      <c r="N928" s="20">
        <f>INT(L928/M928)</f>
        <v/>
      </c>
      <c r="O928" s="20">
        <f>ROUND(N928*0.3,0)</f>
        <v/>
      </c>
      <c r="P928" s="17" t="inlineStr">
        <is>
          <t>Band n50 (1.5 GHz, 100 MHz TDD)</t>
        </is>
      </c>
      <c r="Q928" s="21">
        <f>MAX(1,ROUNDUP(O928/1000,0))</f>
        <v/>
      </c>
      <c r="R928" s="16" t="n">
        <v>1</v>
      </c>
      <c r="S928" s="19" t="n">
        <v>0.7</v>
      </c>
      <c r="T928" s="19" t="n">
        <v>0.03</v>
      </c>
      <c r="U928" s="17" t="inlineStr">
        <is>
          <t>Tier 1A (Direct Coloc, &lt;1 km)</t>
        </is>
      </c>
      <c r="V928" s="19" t="n">
        <v>89.2</v>
      </c>
      <c r="W928" s="19" t="n">
        <v>100</v>
      </c>
      <c r="X928" s="19" t="n">
        <v>29.5</v>
      </c>
      <c r="Y928" s="20">
        <f>ROUND(V928*0.35+W928*0.35+X928*0.30,2)</f>
        <v/>
      </c>
      <c r="Z928" s="22" t="inlineStr">
        <is>
          <t>B - Node 0.5-1 km</t>
        </is>
      </c>
      <c r="AA928" s="19" t="n">
        <v>0.6978307741066693</v>
      </c>
      <c r="AB928" s="19" t="n">
        <v>0.02791962818387365</v>
      </c>
      <c r="AC928" s="17" t="inlineStr">
        <is>
          <t>UCP001 - TYPE 2 / PROPOSED 96C AERIAL FOC FOR DWDM RELIANCE-ROSALES-URDANETA LINK ROSALES TO URDANETA PANGASINAN</t>
        </is>
      </c>
      <c r="AD928" s="17" t="inlineStr">
        <is>
          <t>Survey a short node lateral; confirm port/fiber capacity, access and route.</t>
        </is>
      </c>
      <c r="AE928" s="16" t="n">
        <v>1358</v>
      </c>
    </row>
    <row r="929">
      <c r="A929" s="16" t="n">
        <v>1</v>
      </c>
      <c r="B929" s="16" t="n">
        <v>925</v>
      </c>
      <c r="C929" s="16" t="n">
        <v>925</v>
      </c>
      <c r="D929" s="17" t="inlineStr">
        <is>
          <t>0405610033</t>
        </is>
      </c>
      <c r="E929" s="17" t="inlineStr">
        <is>
          <t>Region IV-A (CALABARZON)</t>
        </is>
      </c>
      <c r="F929" s="17" t="inlineStr">
        <is>
          <t>Quezon</t>
        </is>
      </c>
      <c r="G929" s="17" t="inlineStr">
        <is>
          <t>Catanauan</t>
        </is>
      </c>
      <c r="H929" s="18" t="inlineStr">
        <is>
          <t>San Isidro</t>
        </is>
      </c>
      <c r="I929" s="18" t="n">
        <v>13.631148</v>
      </c>
      <c r="J929" s="17" t="n">
        <v>122.242183</v>
      </c>
      <c r="K929" s="17" t="inlineStr">
        <is>
          <t>R</t>
        </is>
      </c>
      <c r="L929" s="11" t="n">
        <v>3291</v>
      </c>
      <c r="M929" s="19" t="n">
        <v>3.8</v>
      </c>
      <c r="N929" s="20">
        <f>INT(L929/M929)</f>
        <v/>
      </c>
      <c r="O929" s="20">
        <f>ROUND(N929*0.3,0)</f>
        <v/>
      </c>
      <c r="P929" s="17" t="inlineStr">
        <is>
          <t>Band n50 (1.5 GHz, 100 MHz TDD)</t>
        </is>
      </c>
      <c r="Q929" s="21">
        <f>MAX(1,ROUNDUP(O929/1000,0))</f>
        <v/>
      </c>
      <c r="R929" s="16" t="n">
        <v>1</v>
      </c>
      <c r="S929" s="19" t="n">
        <v>1.14</v>
      </c>
      <c r="T929" s="19" t="n">
        <v>0.1</v>
      </c>
      <c r="U929" s="17" t="inlineStr">
        <is>
          <t>Tier 1B (Micro Drop, 1-3 km)</t>
        </is>
      </c>
      <c r="V929" s="19" t="n">
        <v>78.3</v>
      </c>
      <c r="W929" s="19" t="n">
        <v>90.3</v>
      </c>
      <c r="X929" s="19" t="n">
        <v>53.5</v>
      </c>
      <c r="Y929" s="20">
        <f>ROUND(V929*0.35+W929*0.35+X929*0.30,2)</f>
        <v/>
      </c>
      <c r="Z929" s="23" t="inlineStr">
        <is>
          <t>C - Line within 0.5 km; node over 1 km</t>
        </is>
      </c>
      <c r="AA929" s="19" t="n">
        <v>1.144853179795662</v>
      </c>
      <c r="AB929" s="19" t="n">
        <v>0.06960427883079021</v>
      </c>
      <c r="AC929" s="17" t="inlineStr">
        <is>
          <t>CTQ002 - PM / LZQ001 TO MCQ001</t>
        </is>
      </c>
      <c r="AD929" s="17" t="inlineStr">
        <is>
          <t>Locate an authorized closure or handhole and confirm splicing/capacity; nearby cable alone is insufficient.</t>
        </is>
      </c>
      <c r="AE929" s="16" t="n">
        <v>2434</v>
      </c>
    </row>
    <row r="930">
      <c r="A930" s="16" t="n">
        <v>1</v>
      </c>
      <c r="B930" s="16" t="n">
        <v>926</v>
      </c>
      <c r="C930" s="16" t="n">
        <v>926</v>
      </c>
      <c r="D930" s="17" t="inlineStr">
        <is>
          <t>0501702013</t>
        </is>
      </c>
      <c r="E930" s="17" t="inlineStr">
        <is>
          <t>Region V (Bicol Region)</t>
        </is>
      </c>
      <c r="F930" s="17" t="inlineStr">
        <is>
          <t>Camarines Sur</t>
        </is>
      </c>
      <c r="G930" s="17" t="inlineStr">
        <is>
          <t>Balatan</t>
        </is>
      </c>
      <c r="H930" s="18" t="inlineStr">
        <is>
          <t>Siramag</t>
        </is>
      </c>
      <c r="I930" s="18" t="n">
        <v>13.318487</v>
      </c>
      <c r="J930" s="17" t="n">
        <v>123.239757</v>
      </c>
      <c r="K930" s="17" t="inlineStr">
        <is>
          <t>U</t>
        </is>
      </c>
      <c r="L930" s="11" t="n">
        <v>4957</v>
      </c>
      <c r="M930" s="19" t="n">
        <v>4.2</v>
      </c>
      <c r="N930" s="20">
        <f>INT(L930/M930)</f>
        <v/>
      </c>
      <c r="O930" s="20">
        <f>ROUND(N930*0.3,0)</f>
        <v/>
      </c>
      <c r="P930" s="17" t="inlineStr">
        <is>
          <t>Band n50 (1.5 GHz, 100 MHz TDD)</t>
        </is>
      </c>
      <c r="Q930" s="21">
        <f>MAX(1,ROUNDUP(O930/1000,0))</f>
        <v/>
      </c>
      <c r="R930" s="16" t="n">
        <v>1</v>
      </c>
      <c r="S930" s="19" t="n">
        <v>0.51</v>
      </c>
      <c r="T930" s="19" t="n">
        <v>14.13</v>
      </c>
      <c r="U930" s="17" t="inlineStr">
        <is>
          <t>Tier 1A (Direct Coloc, &lt;1 km)</t>
        </is>
      </c>
      <c r="V930" s="19" t="n">
        <v>84.3</v>
      </c>
      <c r="W930" s="19" t="n">
        <v>100</v>
      </c>
      <c r="X930" s="19" t="n">
        <v>35.2</v>
      </c>
      <c r="Y930" s="20">
        <f>ROUND(V930*0.35+W930*0.35+X930*0.30,2)</f>
        <v/>
      </c>
      <c r="Z930" s="22" t="inlineStr">
        <is>
          <t>B - Node 0.5-1 km</t>
        </is>
      </c>
      <c r="AA930" s="19" t="n">
        <v>0.5133288537133714</v>
      </c>
      <c r="AB930" s="19" t="n">
        <v>14.14352564234267</v>
      </c>
      <c r="AC930" s="17" t="inlineStr">
        <is>
          <t>BNC001 - BP / IRIGA - LEGAZPI</t>
        </is>
      </c>
      <c r="AD930" s="17" t="inlineStr">
        <is>
          <t>Survey a short node lateral; confirm port/fiber capacity, access and route.</t>
        </is>
      </c>
      <c r="AE930" s="16" t="n">
        <v>953</v>
      </c>
    </row>
    <row r="931">
      <c r="A931" s="16" t="n">
        <v>1</v>
      </c>
      <c r="B931" s="16" t="n">
        <v>927</v>
      </c>
      <c r="C931" s="16" t="n">
        <v>927</v>
      </c>
      <c r="D931" s="17" t="inlineStr">
        <is>
          <t>0402106036</t>
        </is>
      </c>
      <c r="E931" s="17" t="inlineStr">
        <is>
          <t>Region IV-A (CALABARZON)</t>
        </is>
      </c>
      <c r="F931" s="17" t="inlineStr">
        <is>
          <t>Cavite</t>
        </is>
      </c>
      <c r="G931" s="17" t="inlineStr">
        <is>
          <t>City of Dasmariñas</t>
        </is>
      </c>
      <c r="H931" s="18" t="inlineStr">
        <is>
          <t>San Miguel</t>
        </is>
      </c>
      <c r="I931" s="18" t="n">
        <v>14.313052</v>
      </c>
      <c r="J931" s="17" t="n">
        <v>120.990637</v>
      </c>
      <c r="K931" s="17" t="inlineStr">
        <is>
          <t>R</t>
        </is>
      </c>
      <c r="L931" s="11" t="n">
        <v>4335</v>
      </c>
      <c r="M931" s="19" t="n">
        <v>3.4</v>
      </c>
      <c r="N931" s="20">
        <f>INT(L931/M931)</f>
        <v/>
      </c>
      <c r="O931" s="20">
        <f>ROUND(N931*0.3,0)</f>
        <v/>
      </c>
      <c r="P931" s="17" t="inlineStr">
        <is>
          <t>Band n50 (1.5 GHz, 100 MHz TDD)</t>
        </is>
      </c>
      <c r="Q931" s="21">
        <f>MAX(1,ROUNDUP(O931/1000,0))</f>
        <v/>
      </c>
      <c r="R931" s="16" t="n">
        <v>1</v>
      </c>
      <c r="S931" s="19" t="n">
        <v>1.13</v>
      </c>
      <c r="T931" s="19" t="n">
        <v>3.85</v>
      </c>
      <c r="U931" s="17" t="inlineStr">
        <is>
          <t>Tier 1B (Micro Drop, 1-3 km)</t>
        </is>
      </c>
      <c r="V931" s="19" t="n">
        <v>68.5</v>
      </c>
      <c r="W931" s="19" t="n">
        <v>100</v>
      </c>
      <c r="X931" s="19" t="n">
        <v>53.5</v>
      </c>
      <c r="Y931" s="20">
        <f>ROUND(V931*0.35+W931*0.35+X931*0.30,2)</f>
        <v/>
      </c>
      <c r="Z931" s="24" t="inlineStr">
        <is>
          <t>D - Other node or line within 3 km</t>
        </is>
      </c>
      <c r="AA931" s="19" t="n">
        <v>1.132003759490875</v>
      </c>
      <c r="AB931" s="19" t="n">
        <v>3.776161366034013</v>
      </c>
      <c r="AC931" s="17" t="inlineStr">
        <is>
          <t>DMC005 - TYPE 3 / NCC001 TO TGY001</t>
        </is>
      </c>
      <c r="AD931" s="17" t="inlineStr">
        <is>
          <t>Compare a routed node lateral with an approved line tap; survey crossings and permissions.</t>
        </is>
      </c>
      <c r="AE931" s="16" t="n">
        <v>3813</v>
      </c>
    </row>
    <row r="932">
      <c r="A932" s="16" t="n">
        <v>1</v>
      </c>
      <c r="B932" s="16" t="n">
        <v>928</v>
      </c>
      <c r="C932" s="16" t="n">
        <v>928</v>
      </c>
      <c r="D932" s="17" t="inlineStr">
        <is>
          <t>0304927002</t>
        </is>
      </c>
      <c r="E932" s="17" t="inlineStr">
        <is>
          <t>Region III (Central Luzon)</t>
        </is>
      </c>
      <c r="F932" s="17" t="inlineStr">
        <is>
          <t>Nueva Ecija</t>
        </is>
      </c>
      <c r="G932" s="17" t="inlineStr">
        <is>
          <t>San Leonardo</t>
        </is>
      </c>
      <c r="H932" s="18" t="inlineStr">
        <is>
          <t>Bonifacio District</t>
        </is>
      </c>
      <c r="I932" s="18" t="n">
        <v>15.355272</v>
      </c>
      <c r="J932" s="17" t="n">
        <v>120.948426</v>
      </c>
      <c r="K932" s="17" t="inlineStr">
        <is>
          <t>R</t>
        </is>
      </c>
      <c r="L932" s="11" t="n">
        <v>3590</v>
      </c>
      <c r="M932" s="19" t="n">
        <v>3.5</v>
      </c>
      <c r="N932" s="20">
        <f>INT(L932/M932)</f>
        <v/>
      </c>
      <c r="O932" s="20">
        <f>ROUND(N932*0.3,0)</f>
        <v/>
      </c>
      <c r="P932" s="17" t="inlineStr">
        <is>
          <t>Band n50 (1.5 GHz, 100 MHz TDD)</t>
        </is>
      </c>
      <c r="Q932" s="21">
        <f>MAX(1,ROUNDUP(O932/1000,0))</f>
        <v/>
      </c>
      <c r="R932" s="16" t="n">
        <v>1</v>
      </c>
      <c r="S932" s="19" t="n">
        <v>1.61</v>
      </c>
      <c r="T932" s="19" t="n">
        <v>0.98</v>
      </c>
      <c r="U932" s="17" t="inlineStr">
        <is>
          <t>Tier 1B (Micro Drop, 1-3 km)</t>
        </is>
      </c>
      <c r="V932" s="19" t="n">
        <v>68.5</v>
      </c>
      <c r="W932" s="19" t="n">
        <v>100</v>
      </c>
      <c r="X932" s="19" t="n">
        <v>53.5</v>
      </c>
      <c r="Y932" s="20">
        <f>ROUND(V932*0.35+W932*0.35+X932*0.30,2)</f>
        <v/>
      </c>
      <c r="Z932" s="24" t="inlineStr">
        <is>
          <t>D - Other node or line within 3 km</t>
        </is>
      </c>
      <c r="AA932" s="19" t="n">
        <v>1.603330662877679</v>
      </c>
      <c r="AB932" s="19" t="n">
        <v>0.9823026422370299</v>
      </c>
      <c r="AC932" s="17" t="inlineStr">
        <is>
          <t>SLN001-BP / Untitled Path</t>
        </is>
      </c>
      <c r="AD932" s="17" t="inlineStr">
        <is>
          <t>Compare a routed node lateral with an approved line tap; survey crossings and permissions.</t>
        </is>
      </c>
      <c r="AE932" s="16" t="n">
        <v>3587</v>
      </c>
    </row>
    <row r="933">
      <c r="A933" s="16" t="n">
        <v>1</v>
      </c>
      <c r="B933" s="16" t="n">
        <v>929</v>
      </c>
      <c r="C933" s="16" t="n">
        <v>929</v>
      </c>
      <c r="D933" s="17" t="inlineStr">
        <is>
          <t>0402103003</t>
        </is>
      </c>
      <c r="E933" s="17" t="inlineStr">
        <is>
          <t>Region IV-A (CALABARZON)</t>
        </is>
      </c>
      <c r="F933" s="17" t="inlineStr">
        <is>
          <t>Cavite</t>
        </is>
      </c>
      <c r="G933" s="17" t="inlineStr">
        <is>
          <t>City of Bacoor</t>
        </is>
      </c>
      <c r="H933" s="18" t="inlineStr">
        <is>
          <t>Banalo</t>
        </is>
      </c>
      <c r="I933" s="18" t="n">
        <v>14.433418</v>
      </c>
      <c r="J933" s="17" t="n">
        <v>120.956455</v>
      </c>
      <c r="K933" s="17" t="inlineStr">
        <is>
          <t>R</t>
        </is>
      </c>
      <c r="L933" s="11" t="n">
        <v>2998</v>
      </c>
      <c r="M933" s="19" t="n">
        <v>3.4</v>
      </c>
      <c r="N933" s="20">
        <f>INT(L933/M933)</f>
        <v/>
      </c>
      <c r="O933" s="20">
        <f>ROUND(N933*0.3,0)</f>
        <v/>
      </c>
      <c r="P933" s="17" t="inlineStr">
        <is>
          <t>Band n50 (1.5 GHz, 100 MHz TDD)</t>
        </is>
      </c>
      <c r="Q933" s="21">
        <f>MAX(1,ROUNDUP(O933/1000,0))</f>
        <v/>
      </c>
      <c r="R933" s="16" t="n">
        <v>1</v>
      </c>
      <c r="S933" s="19" t="n">
        <v>1.2</v>
      </c>
      <c r="T933" s="19" t="n">
        <v>1.38</v>
      </c>
      <c r="U933" s="17" t="inlineStr">
        <is>
          <t>Tier 1B (Micro Drop, 1-3 km)</t>
        </is>
      </c>
      <c r="V933" s="19" t="n">
        <v>76.90000000000001</v>
      </c>
      <c r="W933" s="19" t="n">
        <v>91.59999999999999</v>
      </c>
      <c r="X933" s="19" t="n">
        <v>53.5</v>
      </c>
      <c r="Y933" s="20">
        <f>ROUND(V933*0.35+W933*0.35+X933*0.30,2)</f>
        <v/>
      </c>
      <c r="Z933" s="24" t="inlineStr">
        <is>
          <t>D - Other node or line within 3 km</t>
        </is>
      </c>
      <c r="AA933" s="19" t="n">
        <v>1.205870688921141</v>
      </c>
      <c r="AB933" s="19" t="n">
        <v>1.372391261164585</v>
      </c>
      <c r="AC933" s="17" t="inlineStr">
        <is>
          <t>IMC002 - TYPE 3 / PSG001 RELIANCE TO NCC001</t>
        </is>
      </c>
      <c r="AD933" s="17" t="inlineStr">
        <is>
          <t>Compare a routed node lateral with an approved line tap; survey crossings and permissions.</t>
        </is>
      </c>
      <c r="AE933" s="16" t="n">
        <v>3908</v>
      </c>
    </row>
    <row r="934">
      <c r="A934" s="16" t="n">
        <v>1</v>
      </c>
      <c r="B934" s="16" t="n">
        <v>930</v>
      </c>
      <c r="C934" s="16" t="n">
        <v>930</v>
      </c>
      <c r="D934" s="17" t="inlineStr">
        <is>
          <t>0501605012</t>
        </is>
      </c>
      <c r="E934" s="17" t="inlineStr">
        <is>
          <t>Region V (Bicol Region)</t>
        </is>
      </c>
      <c r="F934" s="17" t="inlineStr">
        <is>
          <t>Camarines Norte</t>
        </is>
      </c>
      <c r="G934" s="17" t="inlineStr">
        <is>
          <t>Jose Panganiban</t>
        </is>
      </c>
      <c r="H934" s="18" t="inlineStr">
        <is>
          <t>Parang</t>
        </is>
      </c>
      <c r="I934" s="18" t="n">
        <v>14.28144</v>
      </c>
      <c r="J934" s="17" t="n">
        <v>122.694123</v>
      </c>
      <c r="K934" s="17" t="inlineStr">
        <is>
          <t>U</t>
        </is>
      </c>
      <c r="L934" s="11" t="n">
        <v>6242</v>
      </c>
      <c r="M934" s="19" t="n">
        <v>4</v>
      </c>
      <c r="N934" s="20">
        <f>INT(L934/M934)</f>
        <v/>
      </c>
      <c r="O934" s="20">
        <f>ROUND(N934*0.3,0)</f>
        <v/>
      </c>
      <c r="P934" s="17" t="inlineStr">
        <is>
          <t>Band n50 (1.5 GHz, 100 MHz TDD)</t>
        </is>
      </c>
      <c r="Q934" s="21">
        <f>MAX(1,ROUNDUP(O934/1000,0))</f>
        <v/>
      </c>
      <c r="R934" s="16" t="n">
        <v>1</v>
      </c>
      <c r="S934" s="19" t="n">
        <v>0.52</v>
      </c>
      <c r="T934" s="19" t="n">
        <v>9.82</v>
      </c>
      <c r="U934" s="17" t="inlineStr">
        <is>
          <t>Tier 1A (Direct Coloc, &lt;1 km)</t>
        </is>
      </c>
      <c r="V934" s="19" t="n">
        <v>84.2</v>
      </c>
      <c r="W934" s="19" t="n">
        <v>100</v>
      </c>
      <c r="X934" s="19" t="n">
        <v>35.2</v>
      </c>
      <c r="Y934" s="20">
        <f>ROUND(V934*0.35+W934*0.35+X934*0.30,2)</f>
        <v/>
      </c>
      <c r="Z934" s="22" t="inlineStr">
        <is>
          <t>B - Node 0.5-1 km</t>
        </is>
      </c>
      <c r="AA934" s="19" t="n">
        <v>0.5164283322458988</v>
      </c>
      <c r="AB934" s="19" t="n">
        <v>9.767550329733441</v>
      </c>
      <c r="AC934" s="17" t="inlineStr">
        <is>
          <t>JPC001 - TYPE 4 / PAGBILAO - NAGA (UG + Aerial)</t>
        </is>
      </c>
      <c r="AD934" s="17" t="inlineStr">
        <is>
          <t>Survey a short node lateral; confirm port/fiber capacity, access and route.</t>
        </is>
      </c>
      <c r="AE934" s="16" t="n">
        <v>963</v>
      </c>
    </row>
    <row r="935">
      <c r="A935" s="16" t="n">
        <v>1</v>
      </c>
      <c r="B935" s="16" t="n">
        <v>931</v>
      </c>
      <c r="C935" s="16" t="n">
        <v>931</v>
      </c>
      <c r="D935" s="17" t="inlineStr">
        <is>
          <t>0501710002</t>
        </is>
      </c>
      <c r="E935" s="17" t="inlineStr">
        <is>
          <t>Region V (Bicol Region)</t>
        </is>
      </c>
      <c r="F935" s="17" t="inlineStr">
        <is>
          <t>Camarines Sur</t>
        </is>
      </c>
      <c r="G935" s="17" t="inlineStr">
        <is>
          <t>Canaman</t>
        </is>
      </c>
      <c r="H935" s="18" t="inlineStr">
        <is>
          <t>Del Rosario</t>
        </is>
      </c>
      <c r="I935" s="18" t="n">
        <v>13.631605</v>
      </c>
      <c r="J935" s="17" t="n">
        <v>123.17019</v>
      </c>
      <c r="K935" s="17" t="inlineStr">
        <is>
          <t>R</t>
        </is>
      </c>
      <c r="L935" s="11" t="n">
        <v>3735</v>
      </c>
      <c r="M935" s="19" t="n">
        <v>4.2</v>
      </c>
      <c r="N935" s="20">
        <f>INT(L935/M935)</f>
        <v/>
      </c>
      <c r="O935" s="20">
        <f>ROUND(N935*0.3,0)</f>
        <v/>
      </c>
      <c r="P935" s="17" t="inlineStr">
        <is>
          <t>Band n50 (1.5 GHz, 100 MHz TDD)</t>
        </is>
      </c>
      <c r="Q935" s="21">
        <f>MAX(1,ROUNDUP(O935/1000,0))</f>
        <v/>
      </c>
      <c r="R935" s="16" t="n">
        <v>1</v>
      </c>
      <c r="S935" s="19" t="n">
        <v>1.31</v>
      </c>
      <c r="T935" s="19" t="n">
        <v>1.78</v>
      </c>
      <c r="U935" s="17" t="inlineStr">
        <is>
          <t>Tier 1B (Micro Drop, 1-3 km)</t>
        </is>
      </c>
      <c r="V935" s="19" t="n">
        <v>74.59999999999999</v>
      </c>
      <c r="W935" s="19" t="n">
        <v>89</v>
      </c>
      <c r="X935" s="19" t="n">
        <v>59.2</v>
      </c>
      <c r="Y935" s="20">
        <f>ROUND(V935*0.35+W935*0.35+X935*0.30,2)</f>
        <v/>
      </c>
      <c r="Z935" s="24" t="inlineStr">
        <is>
          <t>D - Other node or line within 3 km</t>
        </is>
      </c>
      <c r="AA935" s="19" t="n">
        <v>1.30350647602724</v>
      </c>
      <c r="AB935" s="19" t="n">
        <v>1.772039130600206</v>
      </c>
      <c r="AC935" s="17" t="inlineStr">
        <is>
          <t>CLC001
 - BP / EE05-HH06</t>
        </is>
      </c>
      <c r="AD935" s="17" t="inlineStr">
        <is>
          <t>Compare a routed node lateral with an approved line tap; survey crossings and permissions.</t>
        </is>
      </c>
      <c r="AE935" s="16" t="n">
        <v>4041</v>
      </c>
    </row>
    <row r="936">
      <c r="A936" s="16" t="n">
        <v>1</v>
      </c>
      <c r="B936" s="16" t="n">
        <v>932</v>
      </c>
      <c r="C936" s="16" t="n">
        <v>932</v>
      </c>
      <c r="D936" s="17" t="inlineStr">
        <is>
          <t>0702205044</t>
        </is>
      </c>
      <c r="E936" s="17" t="inlineStr">
        <is>
          <t>Region VII (Central Visayas)</t>
        </is>
      </c>
      <c r="F936" s="17" t="inlineStr">
        <is>
          <t>Cebu</t>
        </is>
      </c>
      <c r="G936" s="17" t="inlineStr">
        <is>
          <t>Argao</t>
        </is>
      </c>
      <c r="H936" s="18" t="inlineStr">
        <is>
          <t>Tulic</t>
        </is>
      </c>
      <c r="I936" s="18" t="n">
        <v>9.874722999999999</v>
      </c>
      <c r="J936" s="17" t="n">
        <v>123.595679</v>
      </c>
      <c r="K936" s="17" t="inlineStr">
        <is>
          <t>R</t>
        </is>
      </c>
      <c r="L936" s="11" t="n">
        <v>3060</v>
      </c>
      <c r="M936" s="19" t="n">
        <v>3.8</v>
      </c>
      <c r="N936" s="20">
        <f>INT(L936/M936)</f>
        <v/>
      </c>
      <c r="O936" s="20">
        <f>ROUND(N936*0.3,0)</f>
        <v/>
      </c>
      <c r="P936" s="17" t="inlineStr">
        <is>
          <t>Band n50 (1.5 GHz, 100 MHz TDD)</t>
        </is>
      </c>
      <c r="Q936" s="21">
        <f>MAX(1,ROUNDUP(O936/1000,0))</f>
        <v/>
      </c>
      <c r="R936" s="16" t="n">
        <v>1</v>
      </c>
      <c r="S936" s="19" t="n">
        <v>1.04</v>
      </c>
      <c r="T936" s="19" t="n">
        <v>0.26</v>
      </c>
      <c r="U936" s="17" t="inlineStr">
        <is>
          <t>Tier 1B (Micro Drop, 1-3 km)</t>
        </is>
      </c>
      <c r="V936" s="19" t="n">
        <v>80.7</v>
      </c>
      <c r="W936" s="19" t="n">
        <v>82.90000000000001</v>
      </c>
      <c r="X936" s="19" t="n">
        <v>59.2</v>
      </c>
      <c r="Y936" s="20">
        <f>ROUND(V936*0.35+W936*0.35+X936*0.30,2)</f>
        <v/>
      </c>
      <c r="Z936" s="23" t="inlineStr">
        <is>
          <t>C - Line within 0.5 km; node over 1 km</t>
        </is>
      </c>
      <c r="AA936" s="19" t="n">
        <v>1.035630239393771</v>
      </c>
      <c r="AB936" s="19" t="n">
        <v>0.2609674412771589</v>
      </c>
      <c r="AC936" s="17" t="inlineStr">
        <is>
          <t>AOC001 - TYPE 2 / ARGAO - DALAGUETE</t>
        </is>
      </c>
      <c r="AD936" s="17" t="inlineStr">
        <is>
          <t>Locate an authorized closure or handhole and confirm splicing/capacity; nearby cable alone is insufficient.</t>
        </is>
      </c>
      <c r="AE936" s="16" t="n">
        <v>2847</v>
      </c>
    </row>
    <row r="937">
      <c r="A937" s="16" t="n">
        <v>1</v>
      </c>
      <c r="B937" s="16" t="n">
        <v>933</v>
      </c>
      <c r="C937" s="16" t="n">
        <v>933</v>
      </c>
      <c r="D937" s="17" t="inlineStr">
        <is>
          <t>0401018009</t>
        </is>
      </c>
      <c r="E937" s="17" t="inlineStr">
        <is>
          <t>Region IV-A (CALABARZON)</t>
        </is>
      </c>
      <c r="F937" s="17" t="inlineStr">
        <is>
          <t>Batangas</t>
        </is>
      </c>
      <c r="G937" s="17" t="inlineStr">
        <is>
          <t>Mataasnakahoy</t>
        </is>
      </c>
      <c r="H937" s="18" t="inlineStr">
        <is>
          <t>Calingatan</t>
        </is>
      </c>
      <c r="I937" s="18" t="n">
        <v>13.9616</v>
      </c>
      <c r="J937" s="17" t="n">
        <v>121.121174</v>
      </c>
      <c r="K937" s="17" t="inlineStr">
        <is>
          <t>R</t>
        </is>
      </c>
      <c r="L937" s="11" t="n">
        <v>3220</v>
      </c>
      <c r="M937" s="19" t="n">
        <v>3.6</v>
      </c>
      <c r="N937" s="20">
        <f>INT(L937/M937)</f>
        <v/>
      </c>
      <c r="O937" s="20">
        <f>ROUND(N937*0.3,0)</f>
        <v/>
      </c>
      <c r="P937" s="17" t="inlineStr">
        <is>
          <t>Band n50 (1.5 GHz, 100 MHz TDD)</t>
        </is>
      </c>
      <c r="Q937" s="21">
        <f>MAX(1,ROUNDUP(O937/1000,0))</f>
        <v/>
      </c>
      <c r="R937" s="16" t="n">
        <v>1</v>
      </c>
      <c r="S937" s="19" t="n">
        <v>0.82</v>
      </c>
      <c r="T937" s="19" t="n">
        <v>2.06</v>
      </c>
      <c r="U937" s="17" t="inlineStr">
        <is>
          <t>Tier 1A (Direct Coloc, &lt;1 km)</t>
        </is>
      </c>
      <c r="V937" s="19" t="n">
        <v>76.2</v>
      </c>
      <c r="W937" s="19" t="n">
        <v>92.3</v>
      </c>
      <c r="X937" s="19" t="n">
        <v>53.5</v>
      </c>
      <c r="Y937" s="20">
        <f>ROUND(V937*0.35+W937*0.35+X937*0.30,2)</f>
        <v/>
      </c>
      <c r="Z937" s="22" t="inlineStr">
        <is>
          <t>B - Node 0.5-1 km</t>
        </is>
      </c>
      <c r="AA937" s="19" t="n">
        <v>0.8163612833396033</v>
      </c>
      <c r="AB937" s="19" t="n">
        <v>2.047777312393581</v>
      </c>
      <c r="AC937" s="17" t="inlineStr">
        <is>
          <t>MKB001 - BP / TANAUAN - SAN JOSE</t>
        </is>
      </c>
      <c r="AD937" s="17" t="inlineStr">
        <is>
          <t>Survey a short node lateral; confirm port/fiber capacity, access and route.</t>
        </is>
      </c>
      <c r="AE937" s="16" t="n">
        <v>1592</v>
      </c>
    </row>
    <row r="938">
      <c r="A938" s="16" t="n">
        <v>1</v>
      </c>
      <c r="B938" s="16" t="n">
        <v>934</v>
      </c>
      <c r="C938" s="16" t="n">
        <v>934</v>
      </c>
      <c r="D938" s="17" t="inlineStr">
        <is>
          <t>0702211028</t>
        </is>
      </c>
      <c r="E938" s="17" t="inlineStr">
        <is>
          <t>Region VII (Central Visayas)</t>
        </is>
      </c>
      <c r="F938" s="17" t="inlineStr">
        <is>
          <t>Cebu</t>
        </is>
      </c>
      <c r="G938" s="17" t="inlineStr">
        <is>
          <t>City of Bogo</t>
        </is>
      </c>
      <c r="H938" s="18" t="inlineStr">
        <is>
          <t>Taytayan</t>
        </is>
      </c>
      <c r="I938" s="18" t="n">
        <v>11.043273</v>
      </c>
      <c r="J938" s="17" t="n">
        <v>123.990865</v>
      </c>
      <c r="K938" s="17" t="inlineStr">
        <is>
          <t>R</t>
        </is>
      </c>
      <c r="L938" s="11" t="n">
        <v>4892</v>
      </c>
      <c r="M938" s="19" t="n">
        <v>3.8</v>
      </c>
      <c r="N938" s="20">
        <f>INT(L938/M938)</f>
        <v/>
      </c>
      <c r="O938" s="20">
        <f>ROUND(N938*0.3,0)</f>
        <v/>
      </c>
      <c r="P938" s="17" t="inlineStr">
        <is>
          <t>Band n50 (1.5 GHz, 100 MHz TDD)</t>
        </is>
      </c>
      <c r="Q938" s="21">
        <f>MAX(1,ROUNDUP(O938/1000,0))</f>
        <v/>
      </c>
      <c r="R938" s="16" t="n">
        <v>1</v>
      </c>
      <c r="S938" s="19" t="n">
        <v>1.87</v>
      </c>
      <c r="T938" s="19" t="n">
        <v>0.59</v>
      </c>
      <c r="U938" s="17" t="inlineStr">
        <is>
          <t>Tier 1B (Micro Drop, 1-3 km)</t>
        </is>
      </c>
      <c r="V938" s="19" t="n">
        <v>63.6</v>
      </c>
      <c r="W938" s="19" t="n">
        <v>100</v>
      </c>
      <c r="X938" s="19" t="n">
        <v>59.2</v>
      </c>
      <c r="Y938" s="20">
        <f>ROUND(V938*0.35+W938*0.35+X938*0.30,2)</f>
        <v/>
      </c>
      <c r="Z938" s="24" t="inlineStr">
        <is>
          <t>D - Other node or line within 3 km</t>
        </is>
      </c>
      <c r="AA938" s="19" t="n">
        <v>1.873155631176133</v>
      </c>
      <c r="AB938" s="19" t="n">
        <v>0.5694854900576389</v>
      </c>
      <c r="AC938" s="17" t="inlineStr">
        <is>
          <t>BOG001 - CLS / CABLE ROUTE</t>
        </is>
      </c>
      <c r="AD938" s="17" t="inlineStr">
        <is>
          <t>Compare a routed node lateral with an approved line tap; survey crossings and permissions.</t>
        </is>
      </c>
      <c r="AE938" s="16" t="n">
        <v>3198</v>
      </c>
    </row>
    <row r="939">
      <c r="A939" s="16" t="n">
        <v>1</v>
      </c>
      <c r="B939" s="16" t="n">
        <v>935</v>
      </c>
      <c r="C939" s="16" t="n">
        <v>935</v>
      </c>
      <c r="D939" s="17" t="inlineStr">
        <is>
          <t>1403213008</t>
        </is>
      </c>
      <c r="E939" s="17" t="inlineStr">
        <is>
          <t>Cordillera Administrative Region (CAR)</t>
        </is>
      </c>
      <c r="F939" s="17" t="inlineStr">
        <is>
          <t>Kalinga</t>
        </is>
      </c>
      <c r="G939" s="17" t="inlineStr">
        <is>
          <t>City of Tabuk</t>
        </is>
      </c>
      <c r="H939" s="18" t="inlineStr">
        <is>
          <t>Bulanao</t>
        </is>
      </c>
      <c r="I939" s="18" t="n">
        <v>17.407674</v>
      </c>
      <c r="J939" s="17" t="n">
        <v>121.445141</v>
      </c>
      <c r="K939" s="17" t="inlineStr">
        <is>
          <t>U</t>
        </is>
      </c>
      <c r="L939" s="11" t="n">
        <v>20300</v>
      </c>
      <c r="M939" s="19" t="n">
        <v>4.3</v>
      </c>
      <c r="N939" s="20">
        <f>INT(L939/M939)</f>
        <v/>
      </c>
      <c r="O939" s="20">
        <f>ROUND(N939*0.3,0)</f>
        <v/>
      </c>
      <c r="P939" s="17" t="inlineStr">
        <is>
          <t>Band n50 (1.5 GHz, 100 MHz TDD)</t>
        </is>
      </c>
      <c r="Q939" s="21">
        <f>MAX(1,ROUNDUP(O939/1000,0))</f>
        <v/>
      </c>
      <c r="R939" s="16" t="n">
        <v>1</v>
      </c>
      <c r="S939" s="19" t="n">
        <v>0.64</v>
      </c>
      <c r="T939" s="19" t="n">
        <v>0.55</v>
      </c>
      <c r="U939" s="17" t="inlineStr">
        <is>
          <t>Tier 1A (Direct Coloc, &lt;1 km)</t>
        </is>
      </c>
      <c r="V939" s="19" t="n">
        <v>90.90000000000001</v>
      </c>
      <c r="W939" s="19" t="n">
        <v>98.2</v>
      </c>
      <c r="X939" s="19" t="n">
        <v>29.5</v>
      </c>
      <c r="Y939" s="20">
        <f>ROUND(V939*0.35+W939*0.35+X939*0.30,2)</f>
        <v/>
      </c>
      <c r="Z939" s="22" t="inlineStr">
        <is>
          <t>B - Node 0.5-1 km</t>
        </is>
      </c>
      <c r="AA939" s="19" t="n">
        <v>0.6343892621667114</v>
      </c>
      <c r="AB939" s="19" t="n">
        <v>0.4916298246543974</v>
      </c>
      <c r="AC939" s="17" t="inlineStr">
        <is>
          <t>TKK001 - TYPE 2 / Untitled Path</t>
        </is>
      </c>
      <c r="AD939" s="17" t="inlineStr">
        <is>
          <t>Survey a short node lateral; confirm port/fiber capacity, access and route.</t>
        </is>
      </c>
      <c r="AE939" s="16" t="n">
        <v>1217</v>
      </c>
    </row>
    <row r="940">
      <c r="A940" s="16" t="n">
        <v>1</v>
      </c>
      <c r="B940" s="16" t="n">
        <v>936</v>
      </c>
      <c r="C940" s="16" t="n">
        <v>936</v>
      </c>
      <c r="D940" s="17" t="inlineStr">
        <is>
          <t>0301410043</t>
        </is>
      </c>
      <c r="E940" s="17" t="inlineStr">
        <is>
          <t>Region III (Central Luzon)</t>
        </is>
      </c>
      <c r="F940" s="17" t="inlineStr">
        <is>
          <t>Bulacan</t>
        </is>
      </c>
      <c r="G940" s="17" t="inlineStr">
        <is>
          <t>City of Malolos</t>
        </is>
      </c>
      <c r="H940" s="18" t="inlineStr">
        <is>
          <t>San Juan</t>
        </is>
      </c>
      <c r="I940" s="18" t="n">
        <v>14.834387</v>
      </c>
      <c r="J940" s="17" t="n">
        <v>120.814782</v>
      </c>
      <c r="K940" s="17" t="inlineStr">
        <is>
          <t>U</t>
        </is>
      </c>
      <c r="L940" s="11" t="n">
        <v>4773</v>
      </c>
      <c r="M940" s="19" t="n">
        <v>3.5</v>
      </c>
      <c r="N940" s="20">
        <f>INT(L940/M940)</f>
        <v/>
      </c>
      <c r="O940" s="20">
        <f>ROUND(N940*0.3,0)</f>
        <v/>
      </c>
      <c r="P940" s="17" t="inlineStr">
        <is>
          <t>Band n50 (1.5 GHz, 100 MHz TDD)</t>
        </is>
      </c>
      <c r="Q940" s="21">
        <f>MAX(1,ROUNDUP(O940/1000,0))</f>
        <v/>
      </c>
      <c r="R940" s="16" t="n">
        <v>1</v>
      </c>
      <c r="S940" s="19" t="n">
        <v>0.71</v>
      </c>
      <c r="T940" s="19" t="n">
        <v>1.87</v>
      </c>
      <c r="U940" s="17" t="inlineStr">
        <is>
          <t>Tier 1A (Direct Coloc, &lt;1 km)</t>
        </is>
      </c>
      <c r="V940" s="19" t="n">
        <v>89</v>
      </c>
      <c r="W940" s="19" t="n">
        <v>100</v>
      </c>
      <c r="X940" s="19" t="n">
        <v>29.5</v>
      </c>
      <c r="Y940" s="20">
        <f>ROUND(V940*0.35+W940*0.35+X940*0.30,2)</f>
        <v/>
      </c>
      <c r="Z940" s="22" t="inlineStr">
        <is>
          <t>B - Node 0.5-1 km</t>
        </is>
      </c>
      <c r="AA940" s="19" t="n">
        <v>0.7041447810266498</v>
      </c>
      <c r="AB940" s="19" t="n">
        <v>1.867153408206509</v>
      </c>
      <c r="AC940" s="17" t="inlineStr">
        <is>
          <t>MSB003 - TYPE 3 / 48 CORE (6X8)</t>
        </is>
      </c>
      <c r="AD940" s="17" t="inlineStr">
        <is>
          <t>Survey a short node lateral; confirm port/fiber capacity, access and route.</t>
        </is>
      </c>
      <c r="AE940" s="16" t="n">
        <v>1371</v>
      </c>
    </row>
    <row r="941">
      <c r="A941" s="16" t="n">
        <v>1</v>
      </c>
      <c r="B941" s="16" t="n">
        <v>937</v>
      </c>
      <c r="C941" s="16" t="n">
        <v>937</v>
      </c>
      <c r="D941" s="17" t="inlineStr">
        <is>
          <t>0803738109</t>
        </is>
      </c>
      <c r="E941" s="17" t="inlineStr">
        <is>
          <t>Region VIII (Eastern Visayas)</t>
        </is>
      </c>
      <c r="F941" s="17" t="inlineStr">
        <is>
          <t>Leyte</t>
        </is>
      </c>
      <c r="G941" s="17" t="inlineStr">
        <is>
          <t>Ormoc City</t>
        </is>
      </c>
      <c r="H941" s="18" t="inlineStr">
        <is>
          <t>Bagong Buhay</t>
        </is>
      </c>
      <c r="I941" s="18" t="n">
        <v>11.029886</v>
      </c>
      <c r="J941" s="17" t="n">
        <v>124.593548</v>
      </c>
      <c r="K941" s="17" t="inlineStr">
        <is>
          <t>U</t>
        </is>
      </c>
      <c r="L941" s="11" t="n">
        <v>6059</v>
      </c>
      <c r="M941" s="19" t="n">
        <v>3.8</v>
      </c>
      <c r="N941" s="20">
        <f>INT(L941/M941)</f>
        <v/>
      </c>
      <c r="O941" s="20">
        <f>ROUND(N941*0.3,0)</f>
        <v/>
      </c>
      <c r="P941" s="17" t="inlineStr">
        <is>
          <t>Band n50 (1.5 GHz, 100 MHz TDD)</t>
        </is>
      </c>
      <c r="Q941" s="21">
        <f>MAX(1,ROUNDUP(O941/1000,0))</f>
        <v/>
      </c>
      <c r="R941" s="16" t="n">
        <v>1</v>
      </c>
      <c r="S941" s="19" t="n">
        <v>0.9</v>
      </c>
      <c r="T941" s="19" t="n">
        <v>0.38</v>
      </c>
      <c r="U941" s="17" t="inlineStr">
        <is>
          <t>Tier 1A (Direct Coloc, &lt;1 km)</t>
        </is>
      </c>
      <c r="V941" s="19" t="n">
        <v>84.09999999999999</v>
      </c>
      <c r="W941" s="19" t="n">
        <v>100</v>
      </c>
      <c r="X941" s="19" t="n">
        <v>35.2</v>
      </c>
      <c r="Y941" s="20">
        <f>ROUND(V941*0.35+W941*0.35+X941*0.30,2)</f>
        <v/>
      </c>
      <c r="Z941" s="23" t="inlineStr">
        <is>
          <t>C - Line within 0.5 km; node over 1 km</t>
        </is>
      </c>
      <c r="AA941" s="19" t="n">
        <v>2.127169278866387</v>
      </c>
      <c r="AB941" s="19" t="n">
        <v>0.3795576774007132</v>
      </c>
      <c r="AC941" s="17" t="inlineStr">
        <is>
          <t>OCL001 - TYPE 2 CLS / ORMOC - PALOMPON</t>
        </is>
      </c>
      <c r="AD941" s="17" t="inlineStr">
        <is>
          <t>Locate an authorized closure or handhole and confirm splicing/capacity; nearby cable alone is insufficient.</t>
        </is>
      </c>
      <c r="AE941" s="16" t="n">
        <v>3013</v>
      </c>
    </row>
    <row r="942">
      <c r="A942" s="16" t="n">
        <v>1</v>
      </c>
      <c r="B942" s="16" t="n">
        <v>938</v>
      </c>
      <c r="C942" s="16" t="n">
        <v>938</v>
      </c>
      <c r="D942" s="17" t="inlineStr">
        <is>
          <t>0631000032</t>
        </is>
      </c>
      <c r="E942" s="17" t="inlineStr">
        <is>
          <t>Region VI (Western Visayas)</t>
        </is>
      </c>
      <c r="F942" s="17" t="inlineStr">
        <is>
          <t>Iloilo</t>
        </is>
      </c>
      <c r="G942" s="17" t="inlineStr">
        <is>
          <t>City of Iloilo</t>
        </is>
      </c>
      <c r="H942" s="18" t="inlineStr">
        <is>
          <t>Calumpang</t>
        </is>
      </c>
      <c r="I942" s="18" t="n">
        <v>10.686984</v>
      </c>
      <c r="J942" s="17" t="n">
        <v>122.539814</v>
      </c>
      <c r="K942" s="17" t="inlineStr">
        <is>
          <t>U</t>
        </is>
      </c>
      <c r="L942" s="11" t="n">
        <v>16557</v>
      </c>
      <c r="M942" s="19" t="n">
        <v>4.2</v>
      </c>
      <c r="N942" s="20">
        <f>INT(L942/M942)</f>
        <v/>
      </c>
      <c r="O942" s="20">
        <f>ROUND(N942*0.3,0)</f>
        <v/>
      </c>
      <c r="P942" s="17" t="inlineStr">
        <is>
          <t>Band n50 (1.5 GHz, 100 MHz TDD)</t>
        </is>
      </c>
      <c r="Q942" s="21">
        <f>MAX(1,ROUNDUP(O942/1000,0))</f>
        <v/>
      </c>
      <c r="R942" s="16" t="n">
        <v>1</v>
      </c>
      <c r="S942" s="19" t="n">
        <v>0.52</v>
      </c>
      <c r="T942" s="19" t="n">
        <v>3.55</v>
      </c>
      <c r="U942" s="17" t="inlineStr">
        <is>
          <t>Tier 1A (Direct Coloc, &lt;1 km)</t>
        </is>
      </c>
      <c r="V942" s="19" t="n">
        <v>84</v>
      </c>
      <c r="W942" s="19" t="n">
        <v>100</v>
      </c>
      <c r="X942" s="19" t="n">
        <v>35.2</v>
      </c>
      <c r="Y942" s="20">
        <f>ROUND(V942*0.35+W942*0.35+X942*0.30,2)</f>
        <v/>
      </c>
      <c r="Z942" s="22" t="inlineStr">
        <is>
          <t>B - Node 0.5-1 km</t>
        </is>
      </c>
      <c r="AA942" s="19" t="n">
        <v>0.5198074660181584</v>
      </c>
      <c r="AB942" s="19" t="n">
        <v>3.538377726873209</v>
      </c>
      <c r="AC942" s="17" t="inlineStr">
        <is>
          <t>ICI002 - TYPE 3 / ROXAS -  ILOILO</t>
        </is>
      </c>
      <c r="AD942" s="17" t="inlineStr">
        <is>
          <t>Survey a short node lateral; confirm port/fiber capacity, access and route.</t>
        </is>
      </c>
      <c r="AE942" s="16" t="n">
        <v>970</v>
      </c>
    </row>
    <row r="943">
      <c r="A943" s="16" t="n">
        <v>1</v>
      </c>
      <c r="B943" s="16" t="n">
        <v>939</v>
      </c>
      <c r="C943" s="16" t="n">
        <v>939</v>
      </c>
      <c r="D943" s="17" t="inlineStr">
        <is>
          <t>1030500050</t>
        </is>
      </c>
      <c r="E943" s="17" t="inlineStr">
        <is>
          <t>Region X (Northern Mindanao)</t>
        </is>
      </c>
      <c r="F943" s="17" t="inlineStr">
        <is>
          <t>Misamis Oriental</t>
        </is>
      </c>
      <c r="G943" s="17" t="inlineStr">
        <is>
          <t>City of Cagayan De Oro</t>
        </is>
      </c>
      <c r="H943" s="18" t="inlineStr">
        <is>
          <t>Indahag</t>
        </is>
      </c>
      <c r="I943" s="18" t="n">
        <v>8.431317</v>
      </c>
      <c r="J943" s="17" t="n">
        <v>124.670281</v>
      </c>
      <c r="K943" s="17" t="inlineStr">
        <is>
          <t>U</t>
        </is>
      </c>
      <c r="L943" s="11" t="n">
        <v>18154</v>
      </c>
      <c r="M943" s="19" t="n">
        <v>3.6</v>
      </c>
      <c r="N943" s="20">
        <f>INT(L943/M943)</f>
        <v/>
      </c>
      <c r="O943" s="20">
        <f>ROUND(N943*0.3,0)</f>
        <v/>
      </c>
      <c r="P943" s="17" t="inlineStr">
        <is>
          <t>Band n50 (1.5 GHz, 100 MHz TDD)</t>
        </is>
      </c>
      <c r="Q943" s="21">
        <f>MAX(1,ROUNDUP(O943/1000,0))</f>
        <v/>
      </c>
      <c r="R943" s="16" t="n">
        <v>1</v>
      </c>
      <c r="S943" s="19" t="n">
        <v>0.46</v>
      </c>
      <c r="T943" s="19" t="n">
        <v>4.66</v>
      </c>
      <c r="U943" s="17" t="inlineStr">
        <is>
          <t>Tier 1A (Direct Coloc, &lt;1 km)</t>
        </is>
      </c>
      <c r="V943" s="19" t="n">
        <v>85.7</v>
      </c>
      <c r="W943" s="19" t="n">
        <v>100</v>
      </c>
      <c r="X943" s="19" t="n">
        <v>33.3</v>
      </c>
      <c r="Y943" s="20">
        <f>ROUND(V943*0.35+W943*0.35+X943*0.30,2)</f>
        <v/>
      </c>
      <c r="Z943" s="22" t="inlineStr">
        <is>
          <t>A - Node within 0.5 km</t>
        </is>
      </c>
      <c r="AA943" s="19" t="n">
        <v>0.4642302912057543</v>
      </c>
      <c r="AB943" s="19" t="n">
        <v>4.583689401879912</v>
      </c>
      <c r="AC943" s="17" t="inlineStr">
        <is>
          <t>COM011 - BP / CAGAYAN DE ORO - MALAYBALAY</t>
        </is>
      </c>
      <c r="AD943" s="17" t="inlineStr">
        <is>
          <t>First survey: confirm node handoff, spare capacity and a feasible short route; co-location is not established.</t>
        </is>
      </c>
      <c r="AE943" s="16" t="n">
        <v>852</v>
      </c>
    </row>
    <row r="944">
      <c r="A944" s="16" t="n">
        <v>1</v>
      </c>
      <c r="B944" s="16" t="n">
        <v>940</v>
      </c>
      <c r="C944" s="16" t="n">
        <v>940</v>
      </c>
      <c r="D944" s="17" t="inlineStr">
        <is>
          <t>0301423001</t>
        </is>
      </c>
      <c r="E944" s="17" t="inlineStr">
        <is>
          <t>Region III (Central Luzon)</t>
        </is>
      </c>
      <c r="F944" s="17" t="inlineStr">
        <is>
          <t>Bulacan</t>
        </is>
      </c>
      <c r="G944" s="17" t="inlineStr">
        <is>
          <t>Santa Maria</t>
        </is>
      </c>
      <c r="H944" s="18" t="inlineStr">
        <is>
          <t>Bagbaguin</t>
        </is>
      </c>
      <c r="I944" s="18" t="n">
        <v>14.81885</v>
      </c>
      <c r="J944" s="17" t="n">
        <v>120.955469</v>
      </c>
      <c r="K944" s="17" t="inlineStr">
        <is>
          <t>U</t>
        </is>
      </c>
      <c r="L944" s="11" t="n">
        <v>8194</v>
      </c>
      <c r="M944" s="19" t="n">
        <v>3.5</v>
      </c>
      <c r="N944" s="20">
        <f>INT(L944/M944)</f>
        <v/>
      </c>
      <c r="O944" s="20">
        <f>ROUND(N944*0.3,0)</f>
        <v/>
      </c>
      <c r="P944" s="17" t="inlineStr">
        <is>
          <t>Band n50 (1.5 GHz, 100 MHz TDD)</t>
        </is>
      </c>
      <c r="Q944" s="21">
        <f>MAX(1,ROUNDUP(O944/1000,0))</f>
        <v/>
      </c>
      <c r="R944" s="16" t="n">
        <v>1</v>
      </c>
      <c r="S944" s="19" t="n">
        <v>0.71</v>
      </c>
      <c r="T944" s="19" t="n">
        <v>0.33</v>
      </c>
      <c r="U944" s="17" t="inlineStr">
        <is>
          <t>Tier 1A (Direct Coloc, &lt;1 km)</t>
        </is>
      </c>
      <c r="V944" s="19" t="n">
        <v>88.90000000000001</v>
      </c>
      <c r="W944" s="19" t="n">
        <v>100</v>
      </c>
      <c r="X944" s="19" t="n">
        <v>29.5</v>
      </c>
      <c r="Y944" s="20">
        <f>ROUND(V944*0.35+W944*0.35+X944*0.30,2)</f>
        <v/>
      </c>
      <c r="Z944" s="22" t="inlineStr">
        <is>
          <t>B - Node 0.5-1 km</t>
        </is>
      </c>
      <c r="AA944" s="19" t="n">
        <v>0.7116277353729218</v>
      </c>
      <c r="AB944" s="19" t="n">
        <v>0.2733710032083942</v>
      </c>
      <c r="AC944" s="17" t="inlineStr">
        <is>
          <t>SMR001 - TYPE 2 / 48 CORE</t>
        </is>
      </c>
      <c r="AD944" s="17" t="inlineStr">
        <is>
          <t>Survey a short node lateral; confirm port/fiber capacity, access and route.</t>
        </is>
      </c>
      <c r="AE944" s="16" t="n">
        <v>1388</v>
      </c>
    </row>
    <row r="945">
      <c r="A945" s="16" t="n">
        <v>1</v>
      </c>
      <c r="B945" s="16" t="n">
        <v>941</v>
      </c>
      <c r="C945" s="16" t="n">
        <v>941</v>
      </c>
      <c r="D945" s="17" t="inlineStr">
        <is>
          <t>0401021025</t>
        </is>
      </c>
      <c r="E945" s="17" t="inlineStr">
        <is>
          <t>Region IV-A (CALABARZON)</t>
        </is>
      </c>
      <c r="F945" s="17" t="inlineStr">
        <is>
          <t>Batangas</t>
        </is>
      </c>
      <c r="G945" s="17" t="inlineStr">
        <is>
          <t>Rosario</t>
        </is>
      </c>
      <c r="H945" s="18" t="inlineStr">
        <is>
          <t>Namuco</t>
        </is>
      </c>
      <c r="I945" s="18" t="n">
        <v>13.83814</v>
      </c>
      <c r="J945" s="17" t="n">
        <v>121.201946</v>
      </c>
      <c r="K945" s="17" t="inlineStr">
        <is>
          <t>U</t>
        </is>
      </c>
      <c r="L945" s="11" t="n">
        <v>6065</v>
      </c>
      <c r="M945" s="19" t="n">
        <v>3.6</v>
      </c>
      <c r="N945" s="20">
        <f>INT(L945/M945)</f>
        <v/>
      </c>
      <c r="O945" s="20">
        <f>ROUND(N945*0.3,0)</f>
        <v/>
      </c>
      <c r="P945" s="17" t="inlineStr">
        <is>
          <t>Band n50 (1.5 GHz, 100 MHz TDD)</t>
        </is>
      </c>
      <c r="Q945" s="21">
        <f>MAX(1,ROUNDUP(O945/1000,0))</f>
        <v/>
      </c>
      <c r="R945" s="16" t="n">
        <v>1</v>
      </c>
      <c r="S945" s="19" t="n">
        <v>0.71</v>
      </c>
      <c r="T945" s="19" t="n">
        <v>0.71</v>
      </c>
      <c r="U945" s="17" t="inlineStr">
        <is>
          <t>Tier 1A (Direct Coloc, &lt;1 km)</t>
        </is>
      </c>
      <c r="V945" s="19" t="n">
        <v>88.90000000000001</v>
      </c>
      <c r="W945" s="19" t="n">
        <v>100</v>
      </c>
      <c r="X945" s="19" t="n">
        <v>29.5</v>
      </c>
      <c r="Y945" s="20">
        <f>ROUND(V945*0.35+W945*0.35+X945*0.30,2)</f>
        <v/>
      </c>
      <c r="Z945" s="22" t="inlineStr">
        <is>
          <t>B - Node 0.5-1 km</t>
        </is>
      </c>
      <c r="AA945" s="19" t="n">
        <v>0.7067087894505779</v>
      </c>
      <c r="AB945" s="19" t="n">
        <v>0.7048815725967859</v>
      </c>
      <c r="AC945" s="17" t="inlineStr">
        <is>
          <t>ROS001
- TYPE 3 / AERIAL</t>
        </is>
      </c>
      <c r="AD945" s="17" t="inlineStr">
        <is>
          <t>Survey a short node lateral; confirm port/fiber capacity, access and route.</t>
        </is>
      </c>
      <c r="AE945" s="16" t="n">
        <v>1376</v>
      </c>
    </row>
    <row r="946">
      <c r="A946" s="16" t="n">
        <v>1</v>
      </c>
      <c r="B946" s="16" t="n">
        <v>942</v>
      </c>
      <c r="C946" s="16" t="n">
        <v>942</v>
      </c>
      <c r="D946" s="17" t="inlineStr">
        <is>
          <t>0305405027</t>
        </is>
      </c>
      <c r="E946" s="17" t="inlineStr">
        <is>
          <t>Region III (Central Luzon)</t>
        </is>
      </c>
      <c r="F946" s="17" t="inlineStr">
        <is>
          <t>Pampanga</t>
        </is>
      </c>
      <c r="G946" s="17" t="inlineStr">
        <is>
          <t>Candaba</t>
        </is>
      </c>
      <c r="H946" s="18" t="inlineStr">
        <is>
          <t>Pulong Palazan</t>
        </is>
      </c>
      <c r="I946" s="18" t="n">
        <v>15.023864</v>
      </c>
      <c r="J946" s="17" t="n">
        <v>120.884504</v>
      </c>
      <c r="K946" s="17" t="inlineStr">
        <is>
          <t>R</t>
        </is>
      </c>
      <c r="L946" s="11" t="n">
        <v>4100</v>
      </c>
      <c r="M946" s="19" t="n">
        <v>4</v>
      </c>
      <c r="N946" s="20">
        <f>INT(L946/M946)</f>
        <v/>
      </c>
      <c r="O946" s="20">
        <f>ROUND(N946*0.3,0)</f>
        <v/>
      </c>
      <c r="P946" s="17" t="inlineStr">
        <is>
          <t>Band n50 (1.5 GHz, 100 MHz TDD)</t>
        </is>
      </c>
      <c r="Q946" s="21">
        <f>MAX(1,ROUNDUP(O946/1000,0))</f>
        <v/>
      </c>
      <c r="R946" s="16" t="n">
        <v>1</v>
      </c>
      <c r="S946" s="19" t="n">
        <v>1.62</v>
      </c>
      <c r="T946" s="19" t="n">
        <v>0.55</v>
      </c>
      <c r="U946" s="17" t="inlineStr">
        <is>
          <t>Tier 1B (Micro Drop, 1-3 km)</t>
        </is>
      </c>
      <c r="V946" s="19" t="n">
        <v>68.3</v>
      </c>
      <c r="W946" s="19" t="n">
        <v>100</v>
      </c>
      <c r="X946" s="19" t="n">
        <v>53.5</v>
      </c>
      <c r="Y946" s="20">
        <f>ROUND(V946*0.35+W946*0.35+X946*0.30,2)</f>
        <v/>
      </c>
      <c r="Z946" s="24" t="inlineStr">
        <is>
          <t>D - Other node or line within 3 km</t>
        </is>
      </c>
      <c r="AA946" s="19" t="n">
        <v>1.618169694390811</v>
      </c>
      <c r="AB946" s="19" t="n">
        <v>0.548161097672607</v>
      </c>
      <c r="AC946" s="17" t="inlineStr">
        <is>
          <t>CDP001 - PM / BALIUAG - CANDABA LINK</t>
        </is>
      </c>
      <c r="AD946" s="17" t="inlineStr">
        <is>
          <t>Compare a routed node lateral with an approved line tap; survey crossings and permissions.</t>
        </is>
      </c>
      <c r="AE946" s="16" t="n">
        <v>3175</v>
      </c>
    </row>
    <row r="947">
      <c r="A947" s="16" t="n">
        <v>1</v>
      </c>
      <c r="B947" s="16" t="n">
        <v>943</v>
      </c>
      <c r="C947" s="16" t="n">
        <v>943</v>
      </c>
      <c r="D947" s="17" t="inlineStr">
        <is>
          <t>1130700193</t>
        </is>
      </c>
      <c r="E947" s="17" t="inlineStr">
        <is>
          <t>Region XI (Davao Region)</t>
        </is>
      </c>
      <c r="F947" s="17" t="inlineStr">
        <is>
          <t>Davao del Sur</t>
        </is>
      </c>
      <c r="G947" s="17" t="inlineStr">
        <is>
          <t>City of Davao</t>
        </is>
      </c>
      <c r="H947" s="18" t="inlineStr">
        <is>
          <t>Santo Niño</t>
        </is>
      </c>
      <c r="I947" s="18" t="n">
        <v>7.080649</v>
      </c>
      <c r="J947" s="17" t="n">
        <v>125.505644</v>
      </c>
      <c r="K947" s="17" t="inlineStr">
        <is>
          <t>U</t>
        </is>
      </c>
      <c r="L947" s="11" t="n">
        <v>21782</v>
      </c>
      <c r="M947" s="19" t="n">
        <v>3.4</v>
      </c>
      <c r="N947" s="20">
        <f>INT(L947/M947)</f>
        <v/>
      </c>
      <c r="O947" s="20">
        <f>ROUND(N947*0.3,0)</f>
        <v/>
      </c>
      <c r="P947" s="17" t="inlineStr">
        <is>
          <t>Band n50 (1.5 GHz, 100 MHz TDD)</t>
        </is>
      </c>
      <c r="Q947" s="21">
        <f>MAX(1,ROUNDUP(O947/1000,0))</f>
        <v/>
      </c>
      <c r="R947" s="16" t="n">
        <v>1</v>
      </c>
      <c r="S947" s="19" t="n">
        <v>0.84</v>
      </c>
      <c r="T947" s="19" t="n">
        <v>0.61</v>
      </c>
      <c r="U947" s="17" t="inlineStr">
        <is>
          <t>Tier 1A (Direct Coloc, &lt;1 km)</t>
        </is>
      </c>
      <c r="V947" s="19" t="n">
        <v>85.59999999999999</v>
      </c>
      <c r="W947" s="19" t="n">
        <v>100</v>
      </c>
      <c r="X947" s="19" t="n">
        <v>33.3</v>
      </c>
      <c r="Y947" s="20">
        <f>ROUND(V947*0.35+W947*0.35+X947*0.30,2)</f>
        <v/>
      </c>
      <c r="Z947" s="22" t="inlineStr">
        <is>
          <t>B - Node 0.5-1 km</t>
        </is>
      </c>
      <c r="AA947" s="19" t="n">
        <v>0.8339420394869282</v>
      </c>
      <c r="AB947" s="19" t="n">
        <v>0.5991376863244087</v>
      </c>
      <c r="AC947" s="17" t="inlineStr">
        <is>
          <t>DCD004 - TYPE 3 / KITAOTAO - DAVAO</t>
        </is>
      </c>
      <c r="AD947" s="17" t="inlineStr">
        <is>
          <t>Survey a short node lateral; confirm port/fiber capacity, access and route.</t>
        </is>
      </c>
      <c r="AE947" s="16" t="n">
        <v>1631</v>
      </c>
    </row>
    <row r="948">
      <c r="A948" s="16" t="n">
        <v>1</v>
      </c>
      <c r="B948" s="16" t="n">
        <v>944</v>
      </c>
      <c r="C948" s="16" t="n">
        <v>944</v>
      </c>
      <c r="D948" s="17" t="inlineStr">
        <is>
          <t>0301412001</t>
        </is>
      </c>
      <c r="E948" s="17" t="inlineStr">
        <is>
          <t>Region III (Central Luzon)</t>
        </is>
      </c>
      <c r="F948" s="17" t="inlineStr">
        <is>
          <t>Bulacan</t>
        </is>
      </c>
      <c r="G948" s="17" t="inlineStr">
        <is>
          <t>City of Meycauayan</t>
        </is>
      </c>
      <c r="H948" s="18" t="inlineStr">
        <is>
          <t>Bagbaguin</t>
        </is>
      </c>
      <c r="I948" s="18" t="n">
        <v>14.818854</v>
      </c>
      <c r="J948" s="17" t="n">
        <v>120.955452</v>
      </c>
      <c r="K948" s="17" t="inlineStr">
        <is>
          <t>U</t>
        </is>
      </c>
      <c r="L948" s="11" t="n">
        <v>8807</v>
      </c>
      <c r="M948" s="19" t="n">
        <v>3.5</v>
      </c>
      <c r="N948" s="20">
        <f>INT(L948/M948)</f>
        <v/>
      </c>
      <c r="O948" s="20">
        <f>ROUND(N948*0.3,0)</f>
        <v/>
      </c>
      <c r="P948" s="17" t="inlineStr">
        <is>
          <t>Band n50 (1.5 GHz, 100 MHz TDD)</t>
        </is>
      </c>
      <c r="Q948" s="21">
        <f>MAX(1,ROUNDUP(O948/1000,0))</f>
        <v/>
      </c>
      <c r="R948" s="16" t="n">
        <v>1</v>
      </c>
      <c r="S948" s="19" t="n">
        <v>0.71</v>
      </c>
      <c r="T948" s="19" t="n">
        <v>0.33</v>
      </c>
      <c r="U948" s="17" t="inlineStr">
        <is>
          <t>Tier 1A (Direct Coloc, &lt;1 km)</t>
        </is>
      </c>
      <c r="V948" s="19" t="n">
        <v>88.90000000000001</v>
      </c>
      <c r="W948" s="19" t="n">
        <v>100</v>
      </c>
      <c r="X948" s="19" t="n">
        <v>29.5</v>
      </c>
      <c r="Y948" s="20">
        <f>ROUND(V948*0.35+W948*0.35+X948*0.30,2)</f>
        <v/>
      </c>
      <c r="Z948" s="22" t="inlineStr">
        <is>
          <t>B - Node 0.5-1 km</t>
        </is>
      </c>
      <c r="AA948" s="19" t="n">
        <v>0.7134409562397026</v>
      </c>
      <c r="AB948" s="19" t="n">
        <v>0.2748711313227707</v>
      </c>
      <c r="AC948" s="17" t="inlineStr">
        <is>
          <t>SMR001 - TYPE 2 / 48 CORE</t>
        </is>
      </c>
      <c r="AD948" s="17" t="inlineStr">
        <is>
          <t>Survey a short node lateral; confirm port/fiber capacity, access and route.</t>
        </is>
      </c>
      <c r="AE948" s="16" t="n">
        <v>1392</v>
      </c>
    </row>
    <row r="949">
      <c r="A949" s="16" t="n">
        <v>1</v>
      </c>
      <c r="B949" s="16" t="n">
        <v>945</v>
      </c>
      <c r="C949" s="16" t="n">
        <v>945</v>
      </c>
      <c r="D949" s="17" t="inlineStr">
        <is>
          <t>0304911061</t>
        </is>
      </c>
      <c r="E949" s="17" t="inlineStr">
        <is>
          <t>Region III (Central Luzon)</t>
        </is>
      </c>
      <c r="F949" s="17" t="inlineStr">
        <is>
          <t>Nueva Ecija</t>
        </is>
      </c>
      <c r="G949" s="17" t="inlineStr">
        <is>
          <t>Guimba</t>
        </is>
      </c>
      <c r="H949" s="18" t="inlineStr">
        <is>
          <t>Santo Cristo District</t>
        </is>
      </c>
      <c r="I949" s="18" t="n">
        <v>15.657806</v>
      </c>
      <c r="J949" s="17" t="n">
        <v>120.760121</v>
      </c>
      <c r="K949" s="17" t="inlineStr">
        <is>
          <t>U</t>
        </is>
      </c>
      <c r="L949" s="11" t="n">
        <v>4141</v>
      </c>
      <c r="M949" s="19" t="n">
        <v>3.5</v>
      </c>
      <c r="N949" s="20">
        <f>INT(L949/M949)</f>
        <v/>
      </c>
      <c r="O949" s="20">
        <f>ROUND(N949*0.3,0)</f>
        <v/>
      </c>
      <c r="P949" s="17" t="inlineStr">
        <is>
          <t>Band n50 (1.5 GHz, 100 MHz TDD)</t>
        </is>
      </c>
      <c r="Q949" s="21">
        <f>MAX(1,ROUNDUP(O949/1000,0))</f>
        <v/>
      </c>
      <c r="R949" s="16" t="n">
        <v>1</v>
      </c>
      <c r="S949" s="19" t="n">
        <v>0.71</v>
      </c>
      <c r="T949" s="19" t="n">
        <v>0.97</v>
      </c>
      <c r="U949" s="17" t="inlineStr">
        <is>
          <t>Tier 1A (Direct Coloc, &lt;1 km)</t>
        </is>
      </c>
      <c r="V949" s="19" t="n">
        <v>88.90000000000001</v>
      </c>
      <c r="W949" s="19" t="n">
        <v>100</v>
      </c>
      <c r="X949" s="19" t="n">
        <v>29.5</v>
      </c>
      <c r="Y949" s="20">
        <f>ROUND(V949*0.35+W949*0.35+X949*0.30,2)</f>
        <v/>
      </c>
      <c r="Z949" s="22" t="inlineStr">
        <is>
          <t>B - Node 0.5-1 km</t>
        </is>
      </c>
      <c r="AA949" s="19" t="n">
        <v>0.7131449748482668</v>
      </c>
      <c r="AB949" s="19" t="n">
        <v>0.7827052773795402</v>
      </c>
      <c r="AC949" s="17" t="inlineStr">
        <is>
          <t>GUN001 - TYPE 3 / 38,161m.</t>
        </is>
      </c>
      <c r="AD949" s="17" t="inlineStr">
        <is>
          <t>Survey a short node lateral; confirm port/fiber capacity, access and route.</t>
        </is>
      </c>
      <c r="AE949" s="16" t="n">
        <v>1391</v>
      </c>
    </row>
    <row r="950">
      <c r="A950" s="16" t="n">
        <v>1</v>
      </c>
      <c r="B950" s="16" t="n">
        <v>946</v>
      </c>
      <c r="C950" s="16" t="n">
        <v>946</v>
      </c>
      <c r="D950" s="17" t="inlineStr">
        <is>
          <t>1403213042</t>
        </is>
      </c>
      <c r="E950" s="17" t="inlineStr">
        <is>
          <t>Cordillera Administrative Region (CAR)</t>
        </is>
      </c>
      <c r="F950" s="17" t="inlineStr">
        <is>
          <t>Kalinga</t>
        </is>
      </c>
      <c r="G950" s="17" t="inlineStr">
        <is>
          <t>City of Tabuk</t>
        </is>
      </c>
      <c r="H950" s="18" t="inlineStr">
        <is>
          <t>Bulanao Norte</t>
        </is>
      </c>
      <c r="I950" s="18" t="n">
        <v>17.41889</v>
      </c>
      <c r="J950" s="17" t="n">
        <v>121.444441</v>
      </c>
      <c r="K950" s="17" t="inlineStr">
        <is>
          <t>U</t>
        </is>
      </c>
      <c r="L950" s="11" t="n">
        <v>5871</v>
      </c>
      <c r="M950" s="19" t="n">
        <v>4.3</v>
      </c>
      <c r="N950" s="20">
        <f>INT(L950/M950)</f>
        <v/>
      </c>
      <c r="O950" s="20">
        <f>ROUND(N950*0.3,0)</f>
        <v/>
      </c>
      <c r="P950" s="17" t="inlineStr">
        <is>
          <t>Band n50 (1.5 GHz, 100 MHz TDD)</t>
        </is>
      </c>
      <c r="Q950" s="21">
        <f>MAX(1,ROUNDUP(O950/1000,0))</f>
        <v/>
      </c>
      <c r="R950" s="16" t="n">
        <v>1</v>
      </c>
      <c r="S950" s="19" t="n">
        <v>0.71</v>
      </c>
      <c r="T950" s="19" t="n">
        <v>0.71</v>
      </c>
      <c r="U950" s="17" t="inlineStr">
        <is>
          <t>Tier 1A (Direct Coloc, &lt;1 km)</t>
        </is>
      </c>
      <c r="V950" s="19" t="n">
        <v>88.90000000000001</v>
      </c>
      <c r="W950" s="19" t="n">
        <v>100</v>
      </c>
      <c r="X950" s="19" t="n">
        <v>29.5</v>
      </c>
      <c r="Y950" s="20">
        <f>ROUND(V950*0.35+W950*0.35+X950*0.30,2)</f>
        <v/>
      </c>
      <c r="Z950" s="22" t="inlineStr">
        <is>
          <t>B - Node 0.5-1 km</t>
        </is>
      </c>
      <c r="AA950" s="19" t="n">
        <v>0.7082172520996942</v>
      </c>
      <c r="AB950" s="19" t="n">
        <v>0.5992466253097882</v>
      </c>
      <c r="AC950" s="17" t="inlineStr">
        <is>
          <t>TKK001 - TYPE 2 / Untitled Path</t>
        </is>
      </c>
      <c r="AD950" s="17" t="inlineStr">
        <is>
          <t>Survey a short node lateral; confirm port/fiber capacity, access and route.</t>
        </is>
      </c>
      <c r="AE950" s="16" t="n">
        <v>1379</v>
      </c>
    </row>
    <row r="951">
      <c r="A951" s="16" t="n">
        <v>1</v>
      </c>
      <c r="B951" s="16" t="n">
        <v>947</v>
      </c>
      <c r="C951" s="16" t="n">
        <v>947</v>
      </c>
      <c r="D951" s="17" t="inlineStr">
        <is>
          <t>0506202019</t>
        </is>
      </c>
      <c r="E951" s="17" t="inlineStr">
        <is>
          <t>Region V (Bicol Region)</t>
        </is>
      </c>
      <c r="F951" s="17" t="inlineStr">
        <is>
          <t>Sorsogon</t>
        </is>
      </c>
      <c r="G951" s="17" t="inlineStr">
        <is>
          <t>Barcelona</t>
        </is>
      </c>
      <c r="H951" s="18" t="inlineStr">
        <is>
          <t>Poblacion Norte</t>
        </is>
      </c>
      <c r="I951" s="18" t="n">
        <v>12.870239</v>
      </c>
      <c r="J951" s="17" t="n">
        <v>124.142285</v>
      </c>
      <c r="K951" s="17" t="inlineStr">
        <is>
          <t>R</t>
        </is>
      </c>
      <c r="L951" s="11" t="n">
        <v>1751</v>
      </c>
      <c r="M951" s="19" t="n">
        <v>4</v>
      </c>
      <c r="N951" s="20">
        <f>INT(L951/M951)</f>
        <v/>
      </c>
      <c r="O951" s="20">
        <f>ROUND(N951*0.3,0)</f>
        <v/>
      </c>
      <c r="P951" s="17" t="inlineStr">
        <is>
          <t>Band n50 (1.5 GHz, 100 MHz TDD)</t>
        </is>
      </c>
      <c r="Q951" s="21">
        <f>MAX(1,ROUNDUP(O951/1000,0))</f>
        <v/>
      </c>
      <c r="R951" s="16" t="n">
        <v>1</v>
      </c>
      <c r="S951" s="19" t="n">
        <v>0.07000000000000001</v>
      </c>
      <c r="T951" s="19" t="n">
        <v>0.18</v>
      </c>
      <c r="U951" s="17" t="inlineStr">
        <is>
          <t>Tier 1A (Direct Coloc, &lt;1 km)</t>
        </is>
      </c>
      <c r="V951" s="19" t="n">
        <v>100</v>
      </c>
      <c r="W951" s="19" t="n">
        <v>55.9</v>
      </c>
      <c r="X951" s="19" t="n">
        <v>67.90000000000001</v>
      </c>
      <c r="Y951" s="20">
        <f>ROUND(V951*0.35+W951*0.35+X951*0.30,2)</f>
        <v/>
      </c>
      <c r="Z951" s="22" t="inlineStr">
        <is>
          <t>A - Node within 0.5 km</t>
        </is>
      </c>
      <c r="AA951" s="19" t="n">
        <v>0.06933462237600273</v>
      </c>
      <c r="AB951" s="19" t="n">
        <v>10.05826651427503</v>
      </c>
      <c r="AC951" s="17" t="inlineStr">
        <is>
          <t>BAS001 - BP / FOC-7,512m</t>
        </is>
      </c>
      <c r="AD951" s="17" t="inlineStr">
        <is>
          <t>First survey: confirm node handoff, spare capacity and a feasible short route; co-location is not established.</t>
        </is>
      </c>
      <c r="AE951" s="16" t="n">
        <v>34</v>
      </c>
    </row>
    <row r="952">
      <c r="A952" s="16" t="n">
        <v>1</v>
      </c>
      <c r="B952" s="16" t="n">
        <v>948</v>
      </c>
      <c r="C952" s="16" t="n">
        <v>948</v>
      </c>
      <c r="D952" s="17" t="inlineStr">
        <is>
          <t>0301421033</t>
        </is>
      </c>
      <c r="E952" s="17" t="inlineStr">
        <is>
          <t>Region III (Central Luzon)</t>
        </is>
      </c>
      <c r="F952" s="17" t="inlineStr">
        <is>
          <t>Bulacan</t>
        </is>
      </c>
      <c r="G952" s="17" t="inlineStr">
        <is>
          <t>San Miguel</t>
        </is>
      </c>
      <c r="H952" s="18" t="inlineStr">
        <is>
          <t>Paliwasan</t>
        </is>
      </c>
      <c r="I952" s="18" t="n">
        <v>15.119865</v>
      </c>
      <c r="J952" s="17" t="n">
        <v>120.967293</v>
      </c>
      <c r="K952" s="17" t="inlineStr">
        <is>
          <t>R</t>
        </is>
      </c>
      <c r="L952" s="11" t="n">
        <v>3387</v>
      </c>
      <c r="M952" s="19" t="n">
        <v>3.5</v>
      </c>
      <c r="N952" s="20">
        <f>INT(L952/M952)</f>
        <v/>
      </c>
      <c r="O952" s="20">
        <f>ROUND(N952*0.3,0)</f>
        <v/>
      </c>
      <c r="P952" s="17" t="inlineStr">
        <is>
          <t>Band n50 (1.5 GHz, 100 MHz TDD)</t>
        </is>
      </c>
      <c r="Q952" s="21">
        <f>MAX(1,ROUNDUP(O952/1000,0))</f>
        <v/>
      </c>
      <c r="R952" s="16" t="n">
        <v>1</v>
      </c>
      <c r="S952" s="19" t="n">
        <v>1.52</v>
      </c>
      <c r="T952" s="19" t="n">
        <v>1.41</v>
      </c>
      <c r="U952" s="17" t="inlineStr">
        <is>
          <t>Tier 1B (Micro Drop, 1-3 km)</t>
        </is>
      </c>
      <c r="V952" s="19" t="n">
        <v>70.3</v>
      </c>
      <c r="W952" s="19" t="n">
        <v>97.90000000000001</v>
      </c>
      <c r="X952" s="19" t="n">
        <v>53.5</v>
      </c>
      <c r="Y952" s="20">
        <f>ROUND(V952*0.35+W952*0.35+X952*0.30,2)</f>
        <v/>
      </c>
      <c r="Z952" s="24" t="inlineStr">
        <is>
          <t>D - Other node or line within 3 km</t>
        </is>
      </c>
      <c r="AA952" s="19" t="n">
        <v>1.510392915899737</v>
      </c>
      <c r="AB952" s="19" t="n">
        <v>1.410967870873012</v>
      </c>
      <c r="AC952" s="17" t="inlineStr">
        <is>
          <t>SMB001
- BP / Untitled Path</t>
        </is>
      </c>
      <c r="AD952" s="17" t="inlineStr">
        <is>
          <t>Compare a routed node lateral with an approved line tap; survey crossings and permissions.</t>
        </is>
      </c>
      <c r="AE952" s="16" t="n">
        <v>4172</v>
      </c>
    </row>
    <row r="953">
      <c r="A953" s="16" t="n">
        <v>1</v>
      </c>
      <c r="B953" s="16" t="n">
        <v>949</v>
      </c>
      <c r="C953" s="16" t="n">
        <v>949</v>
      </c>
      <c r="D953" s="17" t="inlineStr">
        <is>
          <t>0330100005</t>
        </is>
      </c>
      <c r="E953" s="17" t="inlineStr">
        <is>
          <t>Region III (Central Luzon)</t>
        </is>
      </c>
      <c r="F953" s="17" t="inlineStr">
        <is>
          <t>Pampanga</t>
        </is>
      </c>
      <c r="G953" s="17" t="inlineStr">
        <is>
          <t>City of Angeles</t>
        </is>
      </c>
      <c r="H953" s="18" t="inlineStr">
        <is>
          <t>Claro M. Recto</t>
        </is>
      </c>
      <c r="I953" s="18" t="n">
        <v>15.145167</v>
      </c>
      <c r="J953" s="17" t="n">
        <v>120.592692</v>
      </c>
      <c r="K953" s="17" t="inlineStr">
        <is>
          <t>U</t>
        </is>
      </c>
      <c r="L953" s="11" t="n">
        <v>5377</v>
      </c>
      <c r="M953" s="19" t="n">
        <v>3.6</v>
      </c>
      <c r="N953" s="20">
        <f>INT(L953/M953)</f>
        <v/>
      </c>
      <c r="O953" s="20">
        <f>ROUND(N953*0.3,0)</f>
        <v/>
      </c>
      <c r="P953" s="17" t="inlineStr">
        <is>
          <t>Band n50 (1.5 GHz, 100 MHz TDD)</t>
        </is>
      </c>
      <c r="Q953" s="21">
        <f>MAX(1,ROUNDUP(O953/1000,0))</f>
        <v/>
      </c>
      <c r="R953" s="16" t="n">
        <v>1</v>
      </c>
      <c r="S953" s="19" t="n">
        <v>0.71</v>
      </c>
      <c r="T953" s="19" t="n">
        <v>0.27</v>
      </c>
      <c r="U953" s="17" t="inlineStr">
        <is>
          <t>Tier 1A (Direct Coloc, &lt;1 km)</t>
        </is>
      </c>
      <c r="V953" s="19" t="n">
        <v>88.8</v>
      </c>
      <c r="W953" s="19" t="n">
        <v>100</v>
      </c>
      <c r="X953" s="19" t="n">
        <v>29.5</v>
      </c>
      <c r="Y953" s="20">
        <f>ROUND(V953*0.35+W953*0.35+X953*0.30,2)</f>
        <v/>
      </c>
      <c r="Z953" s="22" t="inlineStr">
        <is>
          <t>B - Node 0.5-1 km</t>
        </is>
      </c>
      <c r="AA953" s="19" t="n">
        <v>0.7108910794785255</v>
      </c>
      <c r="AB953" s="19" t="n">
        <v>0.2575101554493409</v>
      </c>
      <c r="AC953" s="17" t="inlineStr">
        <is>
          <t>ACP011 - PM / ANGELES</t>
        </is>
      </c>
      <c r="AD953" s="17" t="inlineStr">
        <is>
          <t>Survey a short node lateral; confirm port/fiber capacity, access and route.</t>
        </is>
      </c>
      <c r="AE953" s="16" t="n">
        <v>1385</v>
      </c>
    </row>
    <row r="954">
      <c r="A954" s="16" t="n">
        <v>1</v>
      </c>
      <c r="B954" s="16" t="n">
        <v>950</v>
      </c>
      <c r="C954" s="16" t="n">
        <v>950</v>
      </c>
      <c r="D954" s="17" t="inlineStr">
        <is>
          <t>0702250019</t>
        </is>
      </c>
      <c r="E954" s="17" t="inlineStr">
        <is>
          <t>Region VII (Central Visayas)</t>
        </is>
      </c>
      <c r="F954" s="17" t="inlineStr">
        <is>
          <t>Cebu</t>
        </is>
      </c>
      <c r="G954" s="17" t="inlineStr">
        <is>
          <t>City of Talisay</t>
        </is>
      </c>
      <c r="H954" s="18" t="inlineStr">
        <is>
          <t>Biasong</t>
        </is>
      </c>
      <c r="I954" s="18" t="n">
        <v>10.248069</v>
      </c>
      <c r="J954" s="17" t="n">
        <v>123.833706</v>
      </c>
      <c r="K954" s="17" t="inlineStr">
        <is>
          <t>U</t>
        </is>
      </c>
      <c r="L954" s="11" t="n">
        <v>10653</v>
      </c>
      <c r="M954" s="19" t="n">
        <v>3.8</v>
      </c>
      <c r="N954" s="20">
        <f>INT(L954/M954)</f>
        <v/>
      </c>
      <c r="O954" s="20">
        <f>ROUND(N954*0.3,0)</f>
        <v/>
      </c>
      <c r="P954" s="17" t="inlineStr">
        <is>
          <t>Band n50 (1.5 GHz, 100 MHz TDD)</t>
        </is>
      </c>
      <c r="Q954" s="21">
        <f>MAX(1,ROUNDUP(O954/1000,0))</f>
        <v/>
      </c>
      <c r="R954" s="16" t="n">
        <v>1</v>
      </c>
      <c r="S954" s="19" t="n">
        <v>0.91</v>
      </c>
      <c r="T954" s="19" t="n">
        <v>0.24</v>
      </c>
      <c r="U954" s="17" t="inlineStr">
        <is>
          <t>Tier 1A (Direct Coloc, &lt;1 km)</t>
        </is>
      </c>
      <c r="V954" s="19" t="n">
        <v>83.90000000000001</v>
      </c>
      <c r="W954" s="19" t="n">
        <v>100</v>
      </c>
      <c r="X954" s="19" t="n">
        <v>35.2</v>
      </c>
      <c r="Y954" s="20">
        <f>ROUND(V954*0.35+W954*0.35+X954*0.30,2)</f>
        <v/>
      </c>
      <c r="Z954" s="23" t="inlineStr">
        <is>
          <t>C - Line within 0.5 km; node over 1 km</t>
        </is>
      </c>
      <c r="AA954" s="19" t="n">
        <v>1.720815186375519</v>
      </c>
      <c r="AB954" s="19" t="n">
        <v>0.2843989803733021</v>
      </c>
      <c r="AC954" s="17" t="inlineStr">
        <is>
          <t>TSC001 - TYPE 3 / 96c</t>
        </is>
      </c>
      <c r="AD954" s="17" t="inlineStr">
        <is>
          <t>Locate an authorized closure or handhole and confirm splicing/capacity; nearby cable alone is insufficient.</t>
        </is>
      </c>
      <c r="AE954" s="16" t="n">
        <v>2886</v>
      </c>
    </row>
    <row r="955">
      <c r="A955" s="16" t="n">
        <v>1</v>
      </c>
      <c r="B955" s="16" t="n">
        <v>951</v>
      </c>
      <c r="C955" s="16" t="n">
        <v>951</v>
      </c>
      <c r="D955" s="17" t="inlineStr">
        <is>
          <t>0401021026</t>
        </is>
      </c>
      <c r="E955" s="17" t="inlineStr">
        <is>
          <t>Region IV-A (CALABARZON)</t>
        </is>
      </c>
      <c r="F955" s="17" t="inlineStr">
        <is>
          <t>Batangas</t>
        </is>
      </c>
      <c r="G955" s="17" t="inlineStr">
        <is>
          <t>Rosario</t>
        </is>
      </c>
      <c r="H955" s="18" t="inlineStr">
        <is>
          <t>Namunga</t>
        </is>
      </c>
      <c r="I955" s="18" t="n">
        <v>13.845446</v>
      </c>
      <c r="J955" s="17" t="n">
        <v>121.194805</v>
      </c>
      <c r="K955" s="17" t="inlineStr">
        <is>
          <t>U</t>
        </is>
      </c>
      <c r="L955" s="11" t="n">
        <v>5862</v>
      </c>
      <c r="M955" s="19" t="n">
        <v>3.6</v>
      </c>
      <c r="N955" s="20">
        <f>INT(L955/M955)</f>
        <v/>
      </c>
      <c r="O955" s="20">
        <f>ROUND(N955*0.3,0)</f>
        <v/>
      </c>
      <c r="P955" s="17" t="inlineStr">
        <is>
          <t>Band n50 (1.5 GHz, 100 MHz TDD)</t>
        </is>
      </c>
      <c r="Q955" s="21">
        <f>MAX(1,ROUNDUP(O955/1000,0))</f>
        <v/>
      </c>
      <c r="R955" s="16" t="n">
        <v>1</v>
      </c>
      <c r="S955" s="19" t="n">
        <v>0.72</v>
      </c>
      <c r="T955" s="19" t="n">
        <v>0.21</v>
      </c>
      <c r="U955" s="17" t="inlineStr">
        <is>
          <t>Tier 1A (Direct Coloc, &lt;1 km)</t>
        </is>
      </c>
      <c r="V955" s="19" t="n">
        <v>88.7</v>
      </c>
      <c r="W955" s="19" t="n">
        <v>100</v>
      </c>
      <c r="X955" s="19" t="n">
        <v>29.5</v>
      </c>
      <c r="Y955" s="20">
        <f>ROUND(V955*0.35+W955*0.35+X955*0.30,2)</f>
        <v/>
      </c>
      <c r="Z955" s="22" t="inlineStr">
        <is>
          <t>B - Node 0.5-1 km</t>
        </is>
      </c>
      <c r="AA955" s="19" t="n">
        <v>0.7176645083349034</v>
      </c>
      <c r="AB955" s="19" t="n">
        <v>0.1962375669936387</v>
      </c>
      <c r="AC955" s="17" t="inlineStr">
        <is>
          <t>ROS001
- TYPE 3 / UG ROS001 TO BSY001</t>
        </is>
      </c>
      <c r="AD955" s="17" t="inlineStr">
        <is>
          <t>Survey a short node lateral; confirm port/fiber capacity, access and route.</t>
        </is>
      </c>
      <c r="AE955" s="16" t="n">
        <v>1400</v>
      </c>
    </row>
    <row r="956">
      <c r="A956" s="16" t="n">
        <v>1</v>
      </c>
      <c r="B956" s="16" t="n">
        <v>952</v>
      </c>
      <c r="C956" s="16" t="n">
        <v>952</v>
      </c>
      <c r="D956" s="17" t="inlineStr">
        <is>
          <t>0500513006</t>
        </is>
      </c>
      <c r="E956" s="17" t="inlineStr">
        <is>
          <t>Region V (Bicol Region)</t>
        </is>
      </c>
      <c r="F956" s="17" t="inlineStr">
        <is>
          <t>Albay</t>
        </is>
      </c>
      <c r="G956" s="17" t="inlineStr">
        <is>
          <t>Pio Duran</t>
        </is>
      </c>
      <c r="H956" s="18" t="inlineStr">
        <is>
          <t>Binodegahan</t>
        </is>
      </c>
      <c r="I956" s="18" t="n">
        <v>13.06155</v>
      </c>
      <c r="J956" s="17" t="n">
        <v>123.4584</v>
      </c>
      <c r="K956" s="17" t="inlineStr">
        <is>
          <t>R</t>
        </is>
      </c>
      <c r="L956" s="11" t="n">
        <v>2590</v>
      </c>
      <c r="M956" s="19" t="n">
        <v>4.1</v>
      </c>
      <c r="N956" s="20">
        <f>INT(L956/M956)</f>
        <v/>
      </c>
      <c r="O956" s="20">
        <f>ROUND(N956*0.3,0)</f>
        <v/>
      </c>
      <c r="P956" s="17" t="inlineStr">
        <is>
          <t>Band n50 (1.5 GHz, 100 MHz TDD)</t>
        </is>
      </c>
      <c r="Q956" s="21">
        <f>MAX(1,ROUNDUP(O956/1000,0))</f>
        <v/>
      </c>
      <c r="R956" s="16" t="n">
        <v>1</v>
      </c>
      <c r="S956" s="19" t="n">
        <v>0.22</v>
      </c>
      <c r="T956" s="19" t="n">
        <v>20.89</v>
      </c>
      <c r="U956" s="17" t="inlineStr">
        <is>
          <t>Tier 1A (Direct Coloc, &lt;1 km)</t>
        </is>
      </c>
      <c r="V956" s="19" t="n">
        <v>93</v>
      </c>
      <c r="W956" s="19" t="n">
        <v>70.2</v>
      </c>
      <c r="X956" s="19" t="n">
        <v>59.2</v>
      </c>
      <c r="Y956" s="20">
        <f>ROUND(V956*0.35+W956*0.35+X956*0.30,2)</f>
        <v/>
      </c>
      <c r="Z956" s="22" t="inlineStr">
        <is>
          <t>A - Node within 0.5 km</t>
        </is>
      </c>
      <c r="AA956" s="19" t="n">
        <v>0.216337102851525</v>
      </c>
      <c r="AB956" s="19" t="n">
        <v>20.79231233003913</v>
      </c>
      <c r="AC956" s="17" t="inlineStr">
        <is>
          <t>PDA001 - BP / IRIGA - LEGAZPI</t>
        </is>
      </c>
      <c r="AD956" s="17" t="inlineStr">
        <is>
          <t>First survey: confirm node handoff, spare capacity and a feasible short route; co-location is not established.</t>
        </is>
      </c>
      <c r="AE956" s="16" t="n">
        <v>303</v>
      </c>
    </row>
    <row r="957">
      <c r="A957" s="16" t="n">
        <v>1</v>
      </c>
      <c r="B957" s="16" t="n">
        <v>953</v>
      </c>
      <c r="C957" s="16" t="n">
        <v>953</v>
      </c>
      <c r="D957" s="17" t="inlineStr">
        <is>
          <t>0401019002</t>
        </is>
      </c>
      <c r="E957" s="17" t="inlineStr">
        <is>
          <t>Region IV-A (CALABARZON)</t>
        </is>
      </c>
      <c r="F957" s="17" t="inlineStr">
        <is>
          <t>Batangas</t>
        </is>
      </c>
      <c r="G957" s="17" t="inlineStr">
        <is>
          <t>Nasugbu</t>
        </is>
      </c>
      <c r="H957" s="18" t="inlineStr">
        <is>
          <t>Balaytigui</t>
        </is>
      </c>
      <c r="I957" s="18" t="n">
        <v>14.131491</v>
      </c>
      <c r="J957" s="17" t="n">
        <v>120.597625</v>
      </c>
      <c r="K957" s="17" t="inlineStr">
        <is>
          <t>R</t>
        </is>
      </c>
      <c r="L957" s="11" t="n">
        <v>4708</v>
      </c>
      <c r="M957" s="19" t="n">
        <v>3.6</v>
      </c>
      <c r="N957" s="20">
        <f>INT(L957/M957)</f>
        <v/>
      </c>
      <c r="O957" s="20">
        <f>ROUND(N957*0.3,0)</f>
        <v/>
      </c>
      <c r="P957" s="17" t="inlineStr">
        <is>
          <t>Band n50 (1.5 GHz, 100 MHz TDD)</t>
        </is>
      </c>
      <c r="Q957" s="21">
        <f>MAX(1,ROUNDUP(O957/1000,0))</f>
        <v/>
      </c>
      <c r="R957" s="16" t="n">
        <v>1</v>
      </c>
      <c r="S957" s="19" t="n">
        <v>1.15</v>
      </c>
      <c r="T957" s="19" t="n">
        <v>6.51</v>
      </c>
      <c r="U957" s="17" t="inlineStr">
        <is>
          <t>Tier 1B (Micro Drop, 1-3 km)</t>
        </is>
      </c>
      <c r="V957" s="19" t="n">
        <v>68.09999999999999</v>
      </c>
      <c r="W957" s="19" t="n">
        <v>100</v>
      </c>
      <c r="X957" s="19" t="n">
        <v>53.5</v>
      </c>
      <c r="Y957" s="20">
        <f>ROUND(V957*0.35+W957*0.35+X957*0.30,2)</f>
        <v/>
      </c>
      <c r="Z957" s="24" t="inlineStr">
        <is>
          <t>D - Other node or line within 3 km</t>
        </is>
      </c>
      <c r="AA957" s="19" t="n">
        <v>1.152608308800227</v>
      </c>
      <c r="AB957" s="19" t="n">
        <v>6.487061081760606</v>
      </c>
      <c r="AC957" s="17" t="inlineStr">
        <is>
          <t>NSB004 - PM / NASUGBU UPLINK</t>
        </is>
      </c>
      <c r="AD957" s="17" t="inlineStr">
        <is>
          <t>Compare a routed node lateral with an approved line tap; survey crossings and permissions.</t>
        </is>
      </c>
      <c r="AE957" s="16" t="n">
        <v>3842</v>
      </c>
    </row>
    <row r="958">
      <c r="A958" s="16" t="n">
        <v>1</v>
      </c>
      <c r="B958" s="16" t="n">
        <v>954</v>
      </c>
      <c r="C958" s="16" t="n">
        <v>954</v>
      </c>
      <c r="D958" s="17" t="inlineStr">
        <is>
          <t>0431200024</t>
        </is>
      </c>
      <c r="E958" s="17" t="inlineStr">
        <is>
          <t>Region IV-A (CALABARZON)</t>
        </is>
      </c>
      <c r="F958" s="17" t="inlineStr">
        <is>
          <t>Quezon</t>
        </is>
      </c>
      <c r="G958" s="17" t="inlineStr">
        <is>
          <t>City of Lucena</t>
        </is>
      </c>
      <c r="H958" s="18" t="inlineStr">
        <is>
          <t>Ilayang Iyam</t>
        </is>
      </c>
      <c r="I958" s="18" t="n">
        <v>13.934622</v>
      </c>
      <c r="J958" s="17" t="n">
        <v>121.605052</v>
      </c>
      <c r="K958" s="17" t="inlineStr">
        <is>
          <t>U</t>
        </is>
      </c>
      <c r="L958" s="11" t="n">
        <v>12231</v>
      </c>
      <c r="M958" s="19" t="n">
        <v>4</v>
      </c>
      <c r="N958" s="20">
        <f>INT(L958/M958)</f>
        <v/>
      </c>
      <c r="O958" s="20">
        <f>ROUND(N958*0.3,0)</f>
        <v/>
      </c>
      <c r="P958" s="17" t="inlineStr">
        <is>
          <t>Band n50 (1.5 GHz, 100 MHz TDD)</t>
        </is>
      </c>
      <c r="Q958" s="21">
        <f>MAX(1,ROUNDUP(O958/1000,0))</f>
        <v/>
      </c>
      <c r="R958" s="16" t="n">
        <v>1</v>
      </c>
      <c r="S958" s="19" t="n">
        <v>0.72</v>
      </c>
      <c r="T958" s="19" t="n">
        <v>0.15</v>
      </c>
      <c r="U958" s="17" t="inlineStr">
        <is>
          <t>Tier 1A (Direct Coloc, &lt;1 km)</t>
        </is>
      </c>
      <c r="V958" s="19" t="n">
        <v>88.7</v>
      </c>
      <c r="W958" s="19" t="n">
        <v>100</v>
      </c>
      <c r="X958" s="19" t="n">
        <v>29.5</v>
      </c>
      <c r="Y958" s="20">
        <f>ROUND(V958*0.35+W958*0.35+X958*0.30,2)</f>
        <v/>
      </c>
      <c r="Z958" s="22" t="inlineStr">
        <is>
          <t>B - Node 0.5-1 km</t>
        </is>
      </c>
      <c r="AA958" s="19" t="n">
        <v>0.7197893482731316</v>
      </c>
      <c r="AB958" s="19" t="n">
        <v>0.01882082191497141</v>
      </c>
      <c r="AC958" s="17" t="inlineStr">
        <is>
          <t>LCQ001
- TYPE 2 / UG</t>
        </is>
      </c>
      <c r="AD958" s="17" t="inlineStr">
        <is>
          <t>Survey a short node lateral; confirm port/fiber capacity, access and route.</t>
        </is>
      </c>
      <c r="AE958" s="16" t="n">
        <v>1406</v>
      </c>
    </row>
    <row r="959">
      <c r="A959" s="16" t="n">
        <v>1</v>
      </c>
      <c r="B959" s="16" t="n">
        <v>955</v>
      </c>
      <c r="C959" s="16" t="n">
        <v>955</v>
      </c>
      <c r="D959" s="17" t="inlineStr">
        <is>
          <t>0300804007</t>
        </is>
      </c>
      <c r="E959" s="17" t="inlineStr">
        <is>
          <t>Region III (Central Luzon)</t>
        </is>
      </c>
      <c r="F959" s="17" t="inlineStr">
        <is>
          <t>Bataan</t>
        </is>
      </c>
      <c r="G959" s="17" t="inlineStr">
        <is>
          <t>Dinalupihan</t>
        </is>
      </c>
      <c r="H959" s="18" t="inlineStr">
        <is>
          <t>Colo</t>
        </is>
      </c>
      <c r="I959" s="18" t="n">
        <v>14.847966</v>
      </c>
      <c r="J959" s="17" t="n">
        <v>120.412537</v>
      </c>
      <c r="K959" s="17" t="inlineStr">
        <is>
          <t>R</t>
        </is>
      </c>
      <c r="L959" s="11" t="n">
        <v>3814</v>
      </c>
      <c r="M959" s="19" t="n">
        <v>3.6</v>
      </c>
      <c r="N959" s="20">
        <f>INT(L959/M959)</f>
        <v/>
      </c>
      <c r="O959" s="20">
        <f>ROUND(N959*0.3,0)</f>
        <v/>
      </c>
      <c r="P959" s="17" t="inlineStr">
        <is>
          <t>Band n50 (1.5 GHz, 100 MHz TDD)</t>
        </is>
      </c>
      <c r="Q959" s="21">
        <f>MAX(1,ROUNDUP(O959/1000,0))</f>
        <v/>
      </c>
      <c r="R959" s="16" t="n">
        <v>1</v>
      </c>
      <c r="S959" s="19" t="n">
        <v>1.63</v>
      </c>
      <c r="T959" s="19" t="n">
        <v>0.08</v>
      </c>
      <c r="U959" s="17" t="inlineStr">
        <is>
          <t>Tier 1B (Micro Drop, 1-3 km)</t>
        </is>
      </c>
      <c r="V959" s="19" t="n">
        <v>68.09999999999999</v>
      </c>
      <c r="W959" s="19" t="n">
        <v>100</v>
      </c>
      <c r="X959" s="19" t="n">
        <v>53.5</v>
      </c>
      <c r="Y959" s="20">
        <f>ROUND(V959*0.35+W959*0.35+X959*0.30,2)</f>
        <v/>
      </c>
      <c r="Z959" s="23" t="inlineStr">
        <is>
          <t>C - Line within 0.5 km; node over 1 km</t>
        </is>
      </c>
      <c r="AA959" s="19" t="n">
        <v>1.631611689892513</v>
      </c>
      <c r="AB959" s="19" t="n">
        <v>0.05226489432127041</v>
      </c>
      <c r="AC959" s="17" t="inlineStr">
        <is>
          <t>DNB003 - PM / SEGMENT 44 (DINALUPIHAN - OLONGAPO)</t>
        </is>
      </c>
      <c r="AD959" s="17" t="inlineStr">
        <is>
          <t>Locate an authorized closure or handhole and confirm splicing/capacity; nearby cable alone is insufficient.</t>
        </is>
      </c>
      <c r="AE959" s="16" t="n">
        <v>2333</v>
      </c>
    </row>
    <row r="960">
      <c r="A960" s="16" t="n">
        <v>1</v>
      </c>
      <c r="B960" s="16" t="n">
        <v>956</v>
      </c>
      <c r="C960" s="16" t="n">
        <v>956</v>
      </c>
      <c r="D960" s="17" t="inlineStr">
        <is>
          <t>0301420006</t>
        </is>
      </c>
      <c r="E960" s="17" t="inlineStr">
        <is>
          <t>Region III (Central Luzon)</t>
        </is>
      </c>
      <c r="F960" s="17" t="inlineStr">
        <is>
          <t>Bulacan</t>
        </is>
      </c>
      <c r="G960" s="17" t="inlineStr">
        <is>
          <t>City of San Jose Del Monte</t>
        </is>
      </c>
      <c r="H960" s="18" t="inlineStr">
        <is>
          <t>Minuyan I</t>
        </is>
      </c>
      <c r="I960" s="18" t="n">
        <v>14.820695</v>
      </c>
      <c r="J960" s="17" t="n">
        <v>121.057782</v>
      </c>
      <c r="K960" s="17" t="inlineStr">
        <is>
          <t>R</t>
        </is>
      </c>
      <c r="L960" s="11" t="n">
        <v>3484</v>
      </c>
      <c r="M960" s="19" t="n">
        <v>3.5</v>
      </c>
      <c r="N960" s="20">
        <f>INT(L960/M960)</f>
        <v/>
      </c>
      <c r="O960" s="20">
        <f>ROUND(N960*0.3,0)</f>
        <v/>
      </c>
      <c r="P960" s="17" t="inlineStr">
        <is>
          <t>Band n50 (1.5 GHz, 100 MHz TDD)</t>
        </is>
      </c>
      <c r="Q960" s="21">
        <f>MAX(1,ROUNDUP(O960/1000,0))</f>
        <v/>
      </c>
      <c r="R960" s="16" t="n">
        <v>1</v>
      </c>
      <c r="S960" s="19" t="n">
        <v>1.63</v>
      </c>
      <c r="T960" s="19" t="n">
        <v>1.49</v>
      </c>
      <c r="U960" s="17" t="inlineStr">
        <is>
          <t>Tier 1B (Micro Drop, 1-3 km)</t>
        </is>
      </c>
      <c r="V960" s="19" t="n">
        <v>68.09999999999999</v>
      </c>
      <c r="W960" s="19" t="n">
        <v>100</v>
      </c>
      <c r="X960" s="19" t="n">
        <v>53.5</v>
      </c>
      <c r="Y960" s="20">
        <f>ROUND(V960*0.35+W960*0.35+X960*0.30,2)</f>
        <v/>
      </c>
      <c r="Z960" s="24" t="inlineStr">
        <is>
          <t>D - Other node or line within 3 km</t>
        </is>
      </c>
      <c r="AA960" s="19" t="n">
        <v>1.630980376916954</v>
      </c>
      <c r="AB960" s="19" t="n">
        <v>2.824279431682739</v>
      </c>
      <c r="AC960" s="17" t="inlineStr">
        <is>
          <t>SJD003
- BP / 48 CORE</t>
        </is>
      </c>
      <c r="AD960" s="17" t="inlineStr">
        <is>
          <t>Compare a routed node lateral with an approved line tap; survey crossings and permissions.</t>
        </is>
      </c>
      <c r="AE960" s="16" t="n">
        <v>4412</v>
      </c>
    </row>
    <row r="961">
      <c r="A961" s="16" t="n">
        <v>1</v>
      </c>
      <c r="B961" s="16" t="n">
        <v>957</v>
      </c>
      <c r="C961" s="16" t="n">
        <v>957</v>
      </c>
      <c r="D961" s="17" t="inlineStr">
        <is>
          <t>0307113024</t>
        </is>
      </c>
      <c r="E961" s="17" t="inlineStr">
        <is>
          <t>Region III (Central Luzon)</t>
        </is>
      </c>
      <c r="F961" s="17" t="inlineStr">
        <is>
          <t>Zambales</t>
        </is>
      </c>
      <c r="G961" s="17" t="inlineStr">
        <is>
          <t>Santa Cruz</t>
        </is>
      </c>
      <c r="H961" s="18" t="inlineStr">
        <is>
          <t>Poblacion South</t>
        </is>
      </c>
      <c r="I961" s="18" t="n">
        <v>15.761413</v>
      </c>
      <c r="J961" s="17" t="n">
        <v>119.910679</v>
      </c>
      <c r="K961" s="17" t="inlineStr">
        <is>
          <t>U</t>
        </is>
      </c>
      <c r="L961" s="11" t="n">
        <v>3885</v>
      </c>
      <c r="M961" s="19" t="n">
        <v>3.8</v>
      </c>
      <c r="N961" s="20">
        <f>INT(L961/M961)</f>
        <v/>
      </c>
      <c r="O961" s="20">
        <f>ROUND(N961*0.3,0)</f>
        <v/>
      </c>
      <c r="P961" s="17" t="inlineStr">
        <is>
          <t>Band n50 (1.5 GHz, 100 MHz TDD)</t>
        </is>
      </c>
      <c r="Q961" s="21">
        <f>MAX(1,ROUNDUP(O961/1000,0))</f>
        <v/>
      </c>
      <c r="R961" s="16" t="n">
        <v>1</v>
      </c>
      <c r="S961" s="19" t="n">
        <v>0.72</v>
      </c>
      <c r="T961" s="19" t="n">
        <v>0.09</v>
      </c>
      <c r="U961" s="17" t="inlineStr">
        <is>
          <t>Tier 1A (Direct Coloc, &lt;1 km)</t>
        </is>
      </c>
      <c r="V961" s="19" t="n">
        <v>88.59999999999999</v>
      </c>
      <c r="W961" s="19" t="n">
        <v>100</v>
      </c>
      <c r="X961" s="19" t="n">
        <v>29.5</v>
      </c>
      <c r="Y961" s="20">
        <f>ROUND(V961*0.35+W961*0.35+X961*0.30,2)</f>
        <v/>
      </c>
      <c r="Z961" s="22" t="inlineStr">
        <is>
          <t>B - Node 0.5-1 km</t>
        </is>
      </c>
      <c r="AA961" s="19" t="n">
        <v>0.7184448167805316</v>
      </c>
      <c r="AB961" s="19" t="n">
        <v>0.03539881160719233</v>
      </c>
      <c r="AC961" s="17" t="inlineStr">
        <is>
          <t>SCZ001
- TYPE 2 BB / IBA TO SANTA CRUZ</t>
        </is>
      </c>
      <c r="AD961" s="17" t="inlineStr">
        <is>
          <t>Survey a short node lateral; confirm port/fiber capacity, access and route.</t>
        </is>
      </c>
      <c r="AE961" s="16" t="n">
        <v>1404</v>
      </c>
    </row>
    <row r="962">
      <c r="A962" s="16" t="n">
        <v>1</v>
      </c>
      <c r="B962" s="16" t="n">
        <v>958</v>
      </c>
      <c r="C962" s="16" t="n">
        <v>958</v>
      </c>
      <c r="D962" s="17" t="inlineStr">
        <is>
          <t>0600402009</t>
        </is>
      </c>
      <c r="E962" s="17" t="inlineStr">
        <is>
          <t>Region VI (Western Visayas)</t>
        </is>
      </c>
      <c r="F962" s="17" t="inlineStr">
        <is>
          <t>Aklan</t>
        </is>
      </c>
      <c r="G962" s="17" t="inlineStr">
        <is>
          <t>Balete</t>
        </is>
      </c>
      <c r="H962" s="18" t="inlineStr">
        <is>
          <t>Morales</t>
        </is>
      </c>
      <c r="I962" s="18" t="n">
        <v>11.5452</v>
      </c>
      <c r="J962" s="17" t="n">
        <v>122.3735</v>
      </c>
      <c r="K962" s="17" t="inlineStr">
        <is>
          <t>R</t>
        </is>
      </c>
      <c r="L962" s="11" t="n">
        <v>3496</v>
      </c>
      <c r="M962" s="19" t="n">
        <v>3.9</v>
      </c>
      <c r="N962" s="20">
        <f>INT(L962/M962)</f>
        <v/>
      </c>
      <c r="O962" s="20">
        <f>ROUND(N962*0.3,0)</f>
        <v/>
      </c>
      <c r="P962" s="17" t="inlineStr">
        <is>
          <t>Band n50 (1.5 GHz, 100 MHz TDD)</t>
        </is>
      </c>
      <c r="Q962" s="21">
        <f>MAX(1,ROUNDUP(O962/1000,0))</f>
        <v/>
      </c>
      <c r="R962" s="16" t="n">
        <v>1</v>
      </c>
      <c r="S962" s="19" t="n">
        <v>1.35</v>
      </c>
      <c r="T962" s="19" t="n">
        <v>1.21</v>
      </c>
      <c r="U962" s="17" t="inlineStr">
        <is>
          <t>Tier 1B (Micro Drop, 1-3 km)</t>
        </is>
      </c>
      <c r="V962" s="19" t="n">
        <v>73.7</v>
      </c>
      <c r="W962" s="19" t="n">
        <v>89.5</v>
      </c>
      <c r="X962" s="19" t="n">
        <v>59.2</v>
      </c>
      <c r="Y962" s="20">
        <f>ROUND(V962*0.35+W962*0.35+X962*0.30,2)</f>
        <v/>
      </c>
      <c r="Z962" s="24" t="inlineStr">
        <is>
          <t>D - Other node or line within 3 km</t>
        </is>
      </c>
      <c r="AA962" s="19" t="n">
        <v>1.347064848648761</v>
      </c>
      <c r="AB962" s="19" t="n">
        <v>1.204570603253604</v>
      </c>
      <c r="AC962" s="17" t="inlineStr">
        <is>
          <t>BEK001 - TYPE 4 / IVISAN - KALIBO</t>
        </is>
      </c>
      <c r="AD962" s="17" t="inlineStr">
        <is>
          <t>Compare a routed node lateral with an approved line tap; survey crossings and permissions.</t>
        </is>
      </c>
      <c r="AE962" s="16" t="n">
        <v>3905</v>
      </c>
    </row>
    <row r="963">
      <c r="A963" s="16" t="n">
        <v>1</v>
      </c>
      <c r="B963" s="16" t="n">
        <v>959</v>
      </c>
      <c r="C963" s="16" t="n">
        <v>959</v>
      </c>
      <c r="D963" s="17" t="inlineStr">
        <is>
          <t>0803708034</t>
        </is>
      </c>
      <c r="E963" s="17" t="inlineStr">
        <is>
          <t>Region VIII (Eastern Visayas)</t>
        </is>
      </c>
      <c r="F963" s="17" t="inlineStr">
        <is>
          <t>Leyte</t>
        </is>
      </c>
      <c r="G963" s="17" t="inlineStr">
        <is>
          <t>City of Baybay</t>
        </is>
      </c>
      <c r="H963" s="18" t="inlineStr">
        <is>
          <t>Candadam</t>
        </is>
      </c>
      <c r="I963" s="18" t="n">
        <v>10.690243</v>
      </c>
      <c r="J963" s="17" t="n">
        <v>124.803285</v>
      </c>
      <c r="K963" s="17" t="inlineStr">
        <is>
          <t>R</t>
        </is>
      </c>
      <c r="L963" s="11" t="n">
        <v>3240</v>
      </c>
      <c r="M963" s="19" t="n">
        <v>3.8</v>
      </c>
      <c r="N963" s="20">
        <f>INT(L963/M963)</f>
        <v/>
      </c>
      <c r="O963" s="20">
        <f>ROUND(N963*0.3,0)</f>
        <v/>
      </c>
      <c r="P963" s="17" t="inlineStr">
        <is>
          <t>Band n50 (1.5 GHz, 100 MHz TDD)</t>
        </is>
      </c>
      <c r="Q963" s="21">
        <f>MAX(1,ROUNDUP(O963/1000,0))</f>
        <v/>
      </c>
      <c r="R963" s="16" t="n">
        <v>1</v>
      </c>
      <c r="S963" s="19" t="n">
        <v>1.21</v>
      </c>
      <c r="T963" s="19" t="n">
        <v>0.26</v>
      </c>
      <c r="U963" s="17" t="inlineStr">
        <is>
          <t>Tier 1B (Micro Drop, 1-3 km)</t>
        </is>
      </c>
      <c r="V963" s="19" t="n">
        <v>76.8</v>
      </c>
      <c r="W963" s="19" t="n">
        <v>86.3</v>
      </c>
      <c r="X963" s="19" t="n">
        <v>59.2</v>
      </c>
      <c r="Y963" s="20">
        <f>ROUND(V963*0.35+W963*0.35+X963*0.30,2)</f>
        <v/>
      </c>
      <c r="Z963" s="23" t="inlineStr">
        <is>
          <t>C - Line within 0.5 km; node over 1 km</t>
        </is>
      </c>
      <c r="AA963" s="19" t="n">
        <v>1.202363674425446</v>
      </c>
      <c r="AB963" s="19" t="n">
        <v>0.1614562363449464</v>
      </c>
      <c r="AC963" s="17" t="inlineStr">
        <is>
          <t>BYL001 - TYPE 2 / ORMOC - BAYBAY</t>
        </is>
      </c>
      <c r="AD963" s="17" t="inlineStr">
        <is>
          <t>Locate an authorized closure or handhole and confirm splicing/capacity; nearby cable alone is insufficient.</t>
        </is>
      </c>
      <c r="AE963" s="16" t="n">
        <v>2686</v>
      </c>
    </row>
    <row r="964">
      <c r="A964" s="16" t="n">
        <v>1</v>
      </c>
      <c r="B964" s="16" t="n">
        <v>960</v>
      </c>
      <c r="C964" s="16" t="n">
        <v>960</v>
      </c>
      <c r="D964" s="17" t="inlineStr">
        <is>
          <t>0501724025</t>
        </is>
      </c>
      <c r="E964" s="17" t="inlineStr">
        <is>
          <t>Region V (Bicol Region)</t>
        </is>
      </c>
      <c r="F964" s="17" t="inlineStr">
        <is>
          <t>Camarines Sur</t>
        </is>
      </c>
      <c r="G964" s="17" t="inlineStr">
        <is>
          <t>City of Naga</t>
        </is>
      </c>
      <c r="H964" s="18" t="inlineStr">
        <is>
          <t>Sabang</t>
        </is>
      </c>
      <c r="I964" s="18" t="n">
        <v>13.620266</v>
      </c>
      <c r="J964" s="17" t="n">
        <v>123.180489</v>
      </c>
      <c r="K964" s="17" t="inlineStr">
        <is>
          <t>U</t>
        </is>
      </c>
      <c r="L964" s="11" t="n">
        <v>6822</v>
      </c>
      <c r="M964" s="19" t="n">
        <v>4.2</v>
      </c>
      <c r="N964" s="20">
        <f>INT(L964/M964)</f>
        <v/>
      </c>
      <c r="O964" s="20">
        <f>ROUND(N964*0.3,0)</f>
        <v/>
      </c>
      <c r="P964" s="17" t="inlineStr">
        <is>
          <t>Band n50 (1.5 GHz, 100 MHz TDD)</t>
        </is>
      </c>
      <c r="Q964" s="21">
        <f>MAX(1,ROUNDUP(O964/1000,0))</f>
        <v/>
      </c>
      <c r="R964" s="16" t="n">
        <v>1</v>
      </c>
      <c r="S964" s="19" t="n">
        <v>0.91</v>
      </c>
      <c r="T964" s="19" t="n">
        <v>0.72</v>
      </c>
      <c r="U964" s="17" t="inlineStr">
        <is>
          <t>Tier 1A (Direct Coloc, &lt;1 km)</t>
        </is>
      </c>
      <c r="V964" s="19" t="n">
        <v>83.7</v>
      </c>
      <c r="W964" s="19" t="n">
        <v>100</v>
      </c>
      <c r="X964" s="19" t="n">
        <v>35.2</v>
      </c>
      <c r="Y964" s="20">
        <f>ROUND(V964*0.35+W964*0.35+X964*0.30,2)</f>
        <v/>
      </c>
      <c r="Z964" s="22" t="inlineStr">
        <is>
          <t>B - Node 0.5-1 km</t>
        </is>
      </c>
      <c r="AA964" s="19" t="n">
        <v>0.9161787742910555</v>
      </c>
      <c r="AB964" s="19" t="n">
        <v>0.7123555865151249</v>
      </c>
      <c r="AC964" s="17" t="inlineStr">
        <is>
          <t>CLC001
 - BP / PAGBILAO - NAGA (UG + Aerial)</t>
        </is>
      </c>
      <c r="AD964" s="17" t="inlineStr">
        <is>
          <t>Survey a short node lateral; confirm port/fiber capacity, access and route.</t>
        </is>
      </c>
      <c r="AE964" s="16" t="n">
        <v>1794</v>
      </c>
    </row>
    <row r="965">
      <c r="A965" s="16" t="n">
        <v>1</v>
      </c>
      <c r="B965" s="16" t="n">
        <v>961</v>
      </c>
      <c r="C965" s="16" t="n">
        <v>961</v>
      </c>
      <c r="D965" s="17" t="inlineStr">
        <is>
          <t>1102509005</t>
        </is>
      </c>
      <c r="E965" s="17" t="inlineStr">
        <is>
          <t>Region XI (Davao Region)</t>
        </is>
      </c>
      <c r="F965" s="17" t="inlineStr">
        <is>
          <t>Davao Oriental</t>
        </is>
      </c>
      <c r="G965" s="17" t="inlineStr">
        <is>
          <t>City of Mati</t>
        </is>
      </c>
      <c r="H965" s="18" t="inlineStr">
        <is>
          <t>Central</t>
        </is>
      </c>
      <c r="I965" s="18" t="n">
        <v>6.966308</v>
      </c>
      <c r="J965" s="17" t="n">
        <v>126.208017</v>
      </c>
      <c r="K965" s="17" t="inlineStr">
        <is>
          <t>U</t>
        </is>
      </c>
      <c r="L965" s="11" t="n">
        <v>35778</v>
      </c>
      <c r="M965" s="19" t="n">
        <v>3.6</v>
      </c>
      <c r="N965" s="20">
        <f>INT(L965/M965)</f>
        <v/>
      </c>
      <c r="O965" s="20">
        <f>ROUND(N965*0.3,0)</f>
        <v/>
      </c>
      <c r="P965" s="17" t="inlineStr">
        <is>
          <t>Band n50 (1.5 GHz, 100 MHz TDD)</t>
        </is>
      </c>
      <c r="Q965" s="21">
        <f>MAX(1,ROUNDUP(O965/1000,0))</f>
        <v/>
      </c>
      <c r="R965" s="16" t="n">
        <v>1</v>
      </c>
      <c r="S965" s="19" t="n">
        <v>0.77</v>
      </c>
      <c r="T965" s="19" t="n">
        <v>0.55</v>
      </c>
      <c r="U965" s="17" t="inlineStr">
        <is>
          <t>Tier 1A (Direct Coloc, &lt;1 km)</t>
        </is>
      </c>
      <c r="V965" s="19" t="n">
        <v>87.40000000000001</v>
      </c>
      <c r="W965" s="19" t="n">
        <v>97.90000000000001</v>
      </c>
      <c r="X965" s="19" t="n">
        <v>33.3</v>
      </c>
      <c r="Y965" s="20">
        <f>ROUND(V965*0.35+W965*0.35+X965*0.30,2)</f>
        <v/>
      </c>
      <c r="Z965" s="22" t="inlineStr">
        <is>
          <t>B - Node 0.5-1 km</t>
        </is>
      </c>
      <c r="AA965" s="19" t="n">
        <v>0.7629818065247709</v>
      </c>
      <c r="AB965" s="19" t="n">
        <v>0.5460895502493354</v>
      </c>
      <c r="AC965" s="17" t="inlineStr">
        <is>
          <t>MID001 - TYPE 2 / PANTUKAN - MATI SEGMENT 5</t>
        </is>
      </c>
      <c r="AD965" s="17" t="inlineStr">
        <is>
          <t>Survey a short node lateral; confirm port/fiber capacity, access and route.</t>
        </is>
      </c>
      <c r="AE965" s="16" t="n">
        <v>1488</v>
      </c>
    </row>
    <row r="966">
      <c r="A966" s="16" t="n">
        <v>1</v>
      </c>
      <c r="B966" s="16" t="n">
        <v>962</v>
      </c>
      <c r="C966" s="16" t="n">
        <v>962</v>
      </c>
      <c r="D966" s="17" t="inlineStr">
        <is>
          <t>0330100013</t>
        </is>
      </c>
      <c r="E966" s="17" t="inlineStr">
        <is>
          <t>Region III (Central Luzon)</t>
        </is>
      </c>
      <c r="F966" s="17" t="inlineStr">
        <is>
          <t>Pampanga</t>
        </is>
      </c>
      <c r="G966" s="17" t="inlineStr">
        <is>
          <t>City of Angeles</t>
        </is>
      </c>
      <c r="H966" s="18" t="inlineStr">
        <is>
          <t>Malabañas</t>
        </is>
      </c>
      <c r="I966" s="18" t="n">
        <v>15.157088</v>
      </c>
      <c r="J966" s="17" t="n">
        <v>120.59447</v>
      </c>
      <c r="K966" s="17" t="inlineStr">
        <is>
          <t>U</t>
        </is>
      </c>
      <c r="L966" s="11" t="n">
        <v>31164</v>
      </c>
      <c r="M966" s="19" t="n">
        <v>3.6</v>
      </c>
      <c r="N966" s="20">
        <f>INT(L966/M966)</f>
        <v/>
      </c>
      <c r="O966" s="20">
        <f>ROUND(N966*0.3,0)</f>
        <v/>
      </c>
      <c r="P966" s="17" t="inlineStr">
        <is>
          <t>Band n50 (1.5 GHz, 100 MHz TDD)</t>
        </is>
      </c>
      <c r="Q966" s="21">
        <f>MAX(1,ROUNDUP(O966/1000,0))</f>
        <v/>
      </c>
      <c r="R966" s="16" t="n">
        <v>1</v>
      </c>
      <c r="S966" s="19" t="n">
        <v>0.67</v>
      </c>
      <c r="T966" s="19" t="n">
        <v>0.22</v>
      </c>
      <c r="U966" s="17" t="inlineStr">
        <is>
          <t>Tier 1A (Direct Coloc, &lt;1 km)</t>
        </is>
      </c>
      <c r="V966" s="19" t="n">
        <v>90</v>
      </c>
      <c r="W966" s="19" t="n">
        <v>98.5</v>
      </c>
      <c r="X966" s="19" t="n">
        <v>29.5</v>
      </c>
      <c r="Y966" s="20">
        <f>ROUND(V966*0.35+W966*0.35+X966*0.30,2)</f>
        <v/>
      </c>
      <c r="Z966" s="22" t="inlineStr">
        <is>
          <t>B - Node 0.5-1 km</t>
        </is>
      </c>
      <c r="AA966" s="19" t="n">
        <v>0.6652622838594806</v>
      </c>
      <c r="AB966" s="19" t="n">
        <v>0.2173090566068932</v>
      </c>
      <c r="AC966" s="17" t="inlineStr">
        <is>
          <t>ACP011 - PM / 88 CORE (11X8)</t>
        </is>
      </c>
      <c r="AD966" s="17" t="inlineStr">
        <is>
          <t>Survey a short node lateral; confirm port/fiber capacity, access and route.</t>
        </is>
      </c>
      <c r="AE966" s="16" t="n">
        <v>1274</v>
      </c>
    </row>
    <row r="967">
      <c r="A967" s="16" t="n">
        <v>1</v>
      </c>
      <c r="B967" s="16" t="n">
        <v>963</v>
      </c>
      <c r="C967" s="16" t="n">
        <v>963</v>
      </c>
      <c r="D967" s="17" t="inlineStr">
        <is>
          <t>0405808003</t>
        </is>
      </c>
      <c r="E967" s="17" t="inlineStr">
        <is>
          <t>Region IV-A (CALABARZON)</t>
        </is>
      </c>
      <c r="F967" s="17" t="inlineStr">
        <is>
          <t>Rizal</t>
        </is>
      </c>
      <c r="G967" s="17" t="inlineStr">
        <is>
          <t>Rodriguez</t>
        </is>
      </c>
      <c r="H967" s="18" t="inlineStr">
        <is>
          <t>Geronimo</t>
        </is>
      </c>
      <c r="I967" s="18" t="n">
        <v>14.732545</v>
      </c>
      <c r="J967" s="17" t="n">
        <v>121.149648</v>
      </c>
      <c r="K967" s="17" t="inlineStr">
        <is>
          <t>U</t>
        </is>
      </c>
      <c r="L967" s="11" t="n">
        <v>6475</v>
      </c>
      <c r="M967" s="19" t="n">
        <v>3.6</v>
      </c>
      <c r="N967" s="20">
        <f>INT(L967/M967)</f>
        <v/>
      </c>
      <c r="O967" s="20">
        <f>ROUND(N967*0.3,0)</f>
        <v/>
      </c>
      <c r="P967" s="17" t="inlineStr">
        <is>
          <t>Band n50 (1.5 GHz, 100 MHz TDD)</t>
        </is>
      </c>
      <c r="Q967" s="21">
        <f>MAX(1,ROUNDUP(O967/1000,0))</f>
        <v/>
      </c>
      <c r="R967" s="16" t="n">
        <v>1</v>
      </c>
      <c r="S967" s="19" t="n">
        <v>0.72</v>
      </c>
      <c r="T967" s="19" t="n">
        <v>0.32</v>
      </c>
      <c r="U967" s="17" t="inlineStr">
        <is>
          <t>Tier 1A (Direct Coloc, &lt;1 km)</t>
        </is>
      </c>
      <c r="V967" s="19" t="n">
        <v>88.59999999999999</v>
      </c>
      <c r="W967" s="19" t="n">
        <v>100</v>
      </c>
      <c r="X967" s="19" t="n">
        <v>29.5</v>
      </c>
      <c r="Y967" s="20">
        <f>ROUND(V967*0.35+W967*0.35+X967*0.30,2)</f>
        <v/>
      </c>
      <c r="Z967" s="22" t="inlineStr">
        <is>
          <t>B - Node 0.5-1 km</t>
        </is>
      </c>
      <c r="AA967" s="19" t="n">
        <v>0.7226615957573647</v>
      </c>
      <c r="AB967" s="19" t="n">
        <v>0.1671382304822819</v>
      </c>
      <c r="AC967" s="17" t="inlineStr">
        <is>
          <t>ROD001 - TYPE 3 / Aerial 216C</t>
        </is>
      </c>
      <c r="AD967" s="17" t="inlineStr">
        <is>
          <t>Survey a short node lateral; confirm port/fiber capacity, access and route.</t>
        </is>
      </c>
      <c r="AE967" s="16" t="n">
        <v>1411</v>
      </c>
    </row>
    <row r="968">
      <c r="A968" s="16" t="n">
        <v>1</v>
      </c>
      <c r="B968" s="16" t="n">
        <v>964</v>
      </c>
      <c r="C968" s="16" t="n">
        <v>964</v>
      </c>
      <c r="D968" s="17" t="inlineStr">
        <is>
          <t>0205702007</t>
        </is>
      </c>
      <c r="E968" s="17" t="inlineStr">
        <is>
          <t>Region II (Cagayan Valley)</t>
        </is>
      </c>
      <c r="F968" s="17" t="inlineStr">
        <is>
          <t>Quirino</t>
        </is>
      </c>
      <c r="G968" s="17" t="inlineStr">
        <is>
          <t>Cabarroguis</t>
        </is>
      </c>
      <c r="H968" s="18" t="inlineStr">
        <is>
          <t>Gundaway</t>
        </is>
      </c>
      <c r="I968" s="18" t="n">
        <v>16.520323</v>
      </c>
      <c r="J968" s="17" t="n">
        <v>121.528043</v>
      </c>
      <c r="K968" s="17" t="inlineStr">
        <is>
          <t>U</t>
        </is>
      </c>
      <c r="L968" s="11" t="n">
        <v>3953</v>
      </c>
      <c r="M968" s="19" t="n">
        <v>3.9</v>
      </c>
      <c r="N968" s="20">
        <f>INT(L968/M968)</f>
        <v/>
      </c>
      <c r="O968" s="20">
        <f>ROUND(N968*0.3,0)</f>
        <v/>
      </c>
      <c r="P968" s="17" t="inlineStr">
        <is>
          <t>Band n50 (1.5 GHz, 100 MHz TDD)</t>
        </is>
      </c>
      <c r="Q968" s="21">
        <f>MAX(1,ROUNDUP(O968/1000,0))</f>
        <v/>
      </c>
      <c r="R968" s="16" t="n">
        <v>1</v>
      </c>
      <c r="S968" s="19" t="n">
        <v>0.36</v>
      </c>
      <c r="T968" s="19" t="n">
        <v>2.19</v>
      </c>
      <c r="U968" s="17" t="inlineStr">
        <is>
          <t>Tier 1A (Direct Coloc, &lt;1 km)</t>
        </is>
      </c>
      <c r="V968" s="19" t="n">
        <v>88.59999999999999</v>
      </c>
      <c r="W968" s="19" t="n">
        <v>100</v>
      </c>
      <c r="X968" s="19" t="n">
        <v>29.5</v>
      </c>
      <c r="Y968" s="20">
        <f>ROUND(V968*0.35+W968*0.35+X968*0.30,2)</f>
        <v/>
      </c>
      <c r="Z968" s="22" t="inlineStr">
        <is>
          <t>A - Node within 0.5 km</t>
        </is>
      </c>
      <c r="AA968" s="19" t="n">
        <v>0.3622202902999526</v>
      </c>
      <c r="AB968" s="19" t="n">
        <v>2.188407420030793</v>
      </c>
      <c r="AC968" s="17" t="inlineStr">
        <is>
          <t>CBQ001 - PM / SEGMENT 47 (SANTIAGO - MADDELA)</t>
        </is>
      </c>
      <c r="AD968" s="17" t="inlineStr">
        <is>
          <t>First survey: confirm node handoff, spare capacity and a feasible short route; co-location is not established.</t>
        </is>
      </c>
      <c r="AE968" s="16" t="n">
        <v>629</v>
      </c>
    </row>
    <row r="969">
      <c r="A969" s="16" t="n">
        <v>1</v>
      </c>
      <c r="B969" s="16" t="n">
        <v>965</v>
      </c>
      <c r="C969" s="16" t="n">
        <v>965</v>
      </c>
      <c r="D969" s="17" t="inlineStr">
        <is>
          <t>0304928028</t>
        </is>
      </c>
      <c r="E969" s="17" t="inlineStr">
        <is>
          <t>Region III (Central Luzon)</t>
        </is>
      </c>
      <c r="F969" s="17" t="inlineStr">
        <is>
          <t>Nueva Ecija</t>
        </is>
      </c>
      <c r="G969" s="17" t="inlineStr">
        <is>
          <t>Santa Rosa</t>
        </is>
      </c>
      <c r="H969" s="18" t="inlineStr">
        <is>
          <t>Isla</t>
        </is>
      </c>
      <c r="I969" s="18" t="n">
        <v>15.417459</v>
      </c>
      <c r="J969" s="17" t="n">
        <v>120.92727</v>
      </c>
      <c r="K969" s="17" t="inlineStr">
        <is>
          <t>R</t>
        </is>
      </c>
      <c r="L969" s="11" t="n">
        <v>2736</v>
      </c>
      <c r="M969" s="19" t="n">
        <v>3.5</v>
      </c>
      <c r="N969" s="20">
        <f>INT(L969/M969)</f>
        <v/>
      </c>
      <c r="O969" s="20">
        <f>ROUND(N969*0.3,0)</f>
        <v/>
      </c>
      <c r="P969" s="17" t="inlineStr">
        <is>
          <t>Band n50 (1.5 GHz, 100 MHz TDD)</t>
        </is>
      </c>
      <c r="Q969" s="21">
        <f>MAX(1,ROUNDUP(O969/1000,0))</f>
        <v/>
      </c>
      <c r="R969" s="16" t="n">
        <v>1</v>
      </c>
      <c r="S969" s="19" t="n">
        <v>0.9</v>
      </c>
      <c r="T969" s="19" t="n">
        <v>0.93</v>
      </c>
      <c r="U969" s="17" t="inlineStr">
        <is>
          <t>Tier 1A (Direct Coloc, &lt;1 km)</t>
        </is>
      </c>
      <c r="V969" s="19" t="n">
        <v>84.09999999999999</v>
      </c>
      <c r="W969" s="19" t="n">
        <v>83.90000000000001</v>
      </c>
      <c r="X969" s="19" t="n">
        <v>53.5</v>
      </c>
      <c r="Y969" s="20">
        <f>ROUND(V969*0.35+W969*0.35+X969*0.30,2)</f>
        <v/>
      </c>
      <c r="Z969" s="22" t="inlineStr">
        <is>
          <t>B - Node 0.5-1 km</t>
        </is>
      </c>
      <c r="AA969" s="19" t="n">
        <v>0.9160246447287992</v>
      </c>
      <c r="AB969" s="19" t="n">
        <v>0.894640622835657</v>
      </c>
      <c r="AC969" s="17" t="inlineStr">
        <is>
          <t>SRN001 -TYPE 2 / SEGMENT 18 (BALIUAG - ZARAGOZA)</t>
        </is>
      </c>
      <c r="AD969" s="17" t="inlineStr">
        <is>
          <t>Survey a short node lateral; confirm port/fiber capacity, access and route.</t>
        </is>
      </c>
      <c r="AE969" s="16" t="n">
        <v>1793</v>
      </c>
    </row>
    <row r="970">
      <c r="A970" s="16" t="n">
        <v>1</v>
      </c>
      <c r="B970" s="16" t="n">
        <v>966</v>
      </c>
      <c r="C970" s="16" t="n">
        <v>966</v>
      </c>
      <c r="D970" s="17" t="inlineStr">
        <is>
          <t>1001321001</t>
        </is>
      </c>
      <c r="E970" s="17" t="inlineStr">
        <is>
          <t>Region X (Northern Mindanao)</t>
        </is>
      </c>
      <c r="F970" s="17" t="inlineStr">
        <is>
          <t>Bukidnon</t>
        </is>
      </c>
      <c r="G970" s="17" t="inlineStr">
        <is>
          <t>City of Valencia</t>
        </is>
      </c>
      <c r="H970" s="18" t="inlineStr">
        <is>
          <t>Bagontaas</t>
        </is>
      </c>
      <c r="I970" s="18" t="n">
        <v>7.946036</v>
      </c>
      <c r="J970" s="17" t="n">
        <v>125.102672</v>
      </c>
      <c r="K970" s="17" t="inlineStr">
        <is>
          <t>U</t>
        </is>
      </c>
      <c r="L970" s="11" t="n">
        <v>14291</v>
      </c>
      <c r="M970" s="19" t="n">
        <v>3.8</v>
      </c>
      <c r="N970" s="20">
        <f>INT(L970/M970)</f>
        <v/>
      </c>
      <c r="O970" s="20">
        <f>ROUND(N970*0.3,0)</f>
        <v/>
      </c>
      <c r="P970" s="17" t="inlineStr">
        <is>
          <t>Band n50 (1.5 GHz, 100 MHz TDD)</t>
        </is>
      </c>
      <c r="Q970" s="21">
        <f>MAX(1,ROUNDUP(O970/1000,0))</f>
        <v/>
      </c>
      <c r="R970" s="16" t="n">
        <v>1</v>
      </c>
      <c r="S970" s="19" t="n">
        <v>0.85</v>
      </c>
      <c r="T970" s="19" t="n">
        <v>0.14</v>
      </c>
      <c r="U970" s="17" t="inlineStr">
        <is>
          <t>Tier 1A (Direct Coloc, &lt;1 km)</t>
        </is>
      </c>
      <c r="V970" s="19" t="n">
        <v>85.3</v>
      </c>
      <c r="W970" s="19" t="n">
        <v>100</v>
      </c>
      <c r="X970" s="19" t="n">
        <v>33.3</v>
      </c>
      <c r="Y970" s="20">
        <f>ROUND(V970*0.35+W970*0.35+X970*0.30,2)</f>
        <v/>
      </c>
      <c r="Z970" s="22" t="inlineStr">
        <is>
          <t>B - Node 0.5-1 km</t>
        </is>
      </c>
      <c r="AA970" s="19" t="n">
        <v>0.8491194631376704</v>
      </c>
      <c r="AB970" s="19" t="n">
        <v>0.160202007667176</v>
      </c>
      <c r="AC970" s="17" t="inlineStr">
        <is>
          <t>VCB002 - BP / MALAYBALAY - KITAOTAO</t>
        </is>
      </c>
      <c r="AD970" s="17" t="inlineStr">
        <is>
          <t>Survey a short node lateral; confirm port/fiber capacity, access and route.</t>
        </is>
      </c>
      <c r="AE970" s="16" t="n">
        <v>1659</v>
      </c>
    </row>
    <row r="971">
      <c r="A971" s="16" t="n">
        <v>1</v>
      </c>
      <c r="B971" s="16" t="n">
        <v>967</v>
      </c>
      <c r="C971" s="16" t="n">
        <v>967</v>
      </c>
      <c r="D971" s="17" t="inlineStr">
        <is>
          <t>0403405045</t>
        </is>
      </c>
      <c r="E971" s="17" t="inlineStr">
        <is>
          <t>Region IV-A (CALABARZON)</t>
        </is>
      </c>
      <c r="F971" s="17" t="inlineStr">
        <is>
          <t>Laguna</t>
        </is>
      </c>
      <c r="G971" s="17" t="inlineStr">
        <is>
          <t>City of Calamba</t>
        </is>
      </c>
      <c r="H971" s="18" t="inlineStr">
        <is>
          <t>Prinza</t>
        </is>
      </c>
      <c r="I971" s="18" t="n">
        <v>14.200744</v>
      </c>
      <c r="J971" s="17" t="n">
        <v>121.140475</v>
      </c>
      <c r="K971" s="17" t="inlineStr">
        <is>
          <t>U</t>
        </is>
      </c>
      <c r="L971" s="11" t="n">
        <v>5792</v>
      </c>
      <c r="M971" s="19" t="n">
        <v>3.3</v>
      </c>
      <c r="N971" s="20">
        <f>INT(L971/M971)</f>
        <v/>
      </c>
      <c r="O971" s="20">
        <f>ROUND(N971*0.3,0)</f>
        <v/>
      </c>
      <c r="P971" s="17" t="inlineStr">
        <is>
          <t>Band n50 (1.5 GHz, 100 MHz TDD)</t>
        </is>
      </c>
      <c r="Q971" s="21">
        <f>MAX(1,ROUNDUP(O971/1000,0))</f>
        <v/>
      </c>
      <c r="R971" s="16" t="n">
        <v>1</v>
      </c>
      <c r="S971" s="19" t="n">
        <v>0.73</v>
      </c>
      <c r="T971" s="19" t="n">
        <v>0.31</v>
      </c>
      <c r="U971" s="17" t="inlineStr">
        <is>
          <t>Tier 1A (Direct Coloc, &lt;1 km)</t>
        </is>
      </c>
      <c r="V971" s="19" t="n">
        <v>88.5</v>
      </c>
      <c r="W971" s="19" t="n">
        <v>100</v>
      </c>
      <c r="X971" s="19" t="n">
        <v>29.5</v>
      </c>
      <c r="Y971" s="20">
        <f>ROUND(V971*0.35+W971*0.35+X971*0.30,2)</f>
        <v/>
      </c>
      <c r="Z971" s="22" t="inlineStr">
        <is>
          <t>B - Node 0.5-1 km</t>
        </is>
      </c>
      <c r="AA971" s="19" t="n">
        <v>0.7248287195552431</v>
      </c>
      <c r="AB971" s="19" t="n">
        <v>0.01897485865309604</v>
      </c>
      <c r="AC971" s="17" t="inlineStr">
        <is>
          <t>CLB001 - TYPE 2 / Untitled Path</t>
        </is>
      </c>
      <c r="AD971" s="17" t="inlineStr">
        <is>
          <t>Survey a short node lateral; confirm port/fiber capacity, access and route.</t>
        </is>
      </c>
      <c r="AE971" s="16" t="n">
        <v>1416</v>
      </c>
    </row>
    <row r="972">
      <c r="A972" s="16" t="n">
        <v>1</v>
      </c>
      <c r="B972" s="16" t="n">
        <v>968</v>
      </c>
      <c r="C972" s="16" t="n">
        <v>968</v>
      </c>
      <c r="D972" s="17" t="inlineStr">
        <is>
          <t>0702232017</t>
        </is>
      </c>
      <c r="E972" s="17" t="inlineStr">
        <is>
          <t>Region VII (Central Visayas)</t>
        </is>
      </c>
      <c r="F972" s="17" t="inlineStr">
        <is>
          <t>Cebu</t>
        </is>
      </c>
      <c r="G972" s="17" t="inlineStr">
        <is>
          <t>Minglanilla</t>
        </is>
      </c>
      <c r="H972" s="18" t="inlineStr">
        <is>
          <t>Tungkop</t>
        </is>
      </c>
      <c r="I972" s="18" t="n">
        <v>10.240306</v>
      </c>
      <c r="J972" s="17" t="n">
        <v>123.782371</v>
      </c>
      <c r="K972" s="17" t="inlineStr">
        <is>
          <t>U</t>
        </is>
      </c>
      <c r="L972" s="11" t="n">
        <v>14574</v>
      </c>
      <c r="M972" s="19" t="n">
        <v>3.8</v>
      </c>
      <c r="N972" s="20">
        <f>INT(L972/M972)</f>
        <v/>
      </c>
      <c r="O972" s="20">
        <f>ROUND(N972*0.3,0)</f>
        <v/>
      </c>
      <c r="P972" s="17" t="inlineStr">
        <is>
          <t>Band n50 (1.5 GHz, 100 MHz TDD)</t>
        </is>
      </c>
      <c r="Q972" s="21">
        <f>MAX(1,ROUNDUP(O972/1000,0))</f>
        <v/>
      </c>
      <c r="R972" s="16" t="n">
        <v>1</v>
      </c>
      <c r="S972" s="19" t="n">
        <v>0.92</v>
      </c>
      <c r="T972" s="19" t="n">
        <v>0.01</v>
      </c>
      <c r="U972" s="17" t="inlineStr">
        <is>
          <t>Tier 1A (Direct Coloc, &lt;1 km)</t>
        </is>
      </c>
      <c r="V972" s="19" t="n">
        <v>83.59999999999999</v>
      </c>
      <c r="W972" s="19" t="n">
        <v>100</v>
      </c>
      <c r="X972" s="19" t="n">
        <v>35.2</v>
      </c>
      <c r="Y972" s="20">
        <f>ROUND(V972*0.35+W972*0.35+X972*0.30,2)</f>
        <v/>
      </c>
      <c r="Z972" s="23" t="inlineStr">
        <is>
          <t>C - Line within 0.5 km; node over 1 km</t>
        </is>
      </c>
      <c r="AA972" s="19" t="n">
        <v>1.282172046156968</v>
      </c>
      <c r="AB972" s="19" t="n">
        <v>0.01725107901718545</v>
      </c>
      <c r="AC972" s="17" t="inlineStr">
        <is>
          <t>NAG001 - CLS / CEBU - TOLEDO</t>
        </is>
      </c>
      <c r="AD972" s="17" t="inlineStr">
        <is>
          <t>Locate an authorized closure or handhole and confirm splicing/capacity; nearby cable alone is insufficient.</t>
        </is>
      </c>
      <c r="AE972" s="16" t="n">
        <v>2042</v>
      </c>
    </row>
    <row r="973">
      <c r="A973" s="16" t="n">
        <v>1</v>
      </c>
      <c r="B973" s="16" t="n">
        <v>969</v>
      </c>
      <c r="C973" s="16" t="n">
        <v>969</v>
      </c>
      <c r="D973" s="17" t="inlineStr">
        <is>
          <t>0405628008</t>
        </is>
      </c>
      <c r="E973" s="17" t="inlineStr">
        <is>
          <t>Region IV-A (CALABARZON)</t>
        </is>
      </c>
      <c r="F973" s="17" t="inlineStr">
        <is>
          <t>Quezon</t>
        </is>
      </c>
      <c r="G973" s="17" t="inlineStr">
        <is>
          <t>Mulanay</t>
        </is>
      </c>
      <c r="H973" s="18" t="inlineStr">
        <is>
          <t>Barangay 2</t>
        </is>
      </c>
      <c r="I973" s="18" t="n">
        <v>13.523929</v>
      </c>
      <c r="J973" s="17" t="n">
        <v>122.406074</v>
      </c>
      <c r="K973" s="17" t="inlineStr">
        <is>
          <t>R</t>
        </is>
      </c>
      <c r="L973" s="11" t="n">
        <v>3381</v>
      </c>
      <c r="M973" s="19" t="n">
        <v>3.8</v>
      </c>
      <c r="N973" s="20">
        <f>INT(L973/M973)</f>
        <v/>
      </c>
      <c r="O973" s="20">
        <f>ROUND(N973*0.3,0)</f>
        <v/>
      </c>
      <c r="P973" s="17" t="inlineStr">
        <is>
          <t>Band n50 (1.5 GHz, 100 MHz TDD)</t>
        </is>
      </c>
      <c r="Q973" s="21">
        <f>MAX(1,ROUNDUP(O973/1000,0))</f>
        <v/>
      </c>
      <c r="R973" s="16" t="n">
        <v>1</v>
      </c>
      <c r="S973" s="19" t="n">
        <v>1.25</v>
      </c>
      <c r="T973" s="19" t="n">
        <v>0.68</v>
      </c>
      <c r="U973" s="17" t="inlineStr">
        <is>
          <t>Tier 1B (Micro Drop, 1-3 km)</t>
        </is>
      </c>
      <c r="V973" s="19" t="n">
        <v>75.8</v>
      </c>
      <c r="W973" s="19" t="n">
        <v>92.09999999999999</v>
      </c>
      <c r="X973" s="19" t="n">
        <v>53.5</v>
      </c>
      <c r="Y973" s="20">
        <f>ROUND(V973*0.35+W973*0.35+X973*0.30,2)</f>
        <v/>
      </c>
      <c r="Z973" s="24" t="inlineStr">
        <is>
          <t>D - Other node or line within 3 km</t>
        </is>
      </c>
      <c r="AA973" s="19" t="n">
        <v>1.255846569762553</v>
      </c>
      <c r="AB973" s="19" t="n">
        <v>0.6504753861698264</v>
      </c>
      <c r="AC973" s="17" t="inlineStr">
        <is>
          <t>MLQ001 - TYPE 3 / LZQ001 TO MCQ001</t>
        </is>
      </c>
      <c r="AD973" s="17" t="inlineStr">
        <is>
          <t>Compare a routed node lateral with an approved line tap; survey crossings and permissions.</t>
        </is>
      </c>
      <c r="AE973" s="16" t="n">
        <v>3272</v>
      </c>
    </row>
    <row r="974">
      <c r="A974" s="16" t="n">
        <v>1</v>
      </c>
      <c r="B974" s="16" t="n">
        <v>970</v>
      </c>
      <c r="C974" s="16" t="n">
        <v>970</v>
      </c>
      <c r="D974" s="17" t="inlineStr">
        <is>
          <t>0803703002</t>
        </is>
      </c>
      <c r="E974" s="17" t="inlineStr">
        <is>
          <t>Region VIII (Eastern Visayas)</t>
        </is>
      </c>
      <c r="F974" s="17" t="inlineStr">
        <is>
          <t>Leyte</t>
        </is>
      </c>
      <c r="G974" s="17" t="inlineStr">
        <is>
          <t>Albuera</t>
        </is>
      </c>
      <c r="H974" s="18" t="inlineStr">
        <is>
          <t>Balugo</t>
        </is>
      </c>
      <c r="I974" s="18" t="n">
        <v>10.887602</v>
      </c>
      <c r="J974" s="17" t="n">
        <v>124.711149</v>
      </c>
      <c r="K974" s="17" t="inlineStr">
        <is>
          <t>U</t>
        </is>
      </c>
      <c r="L974" s="11" t="n">
        <v>5230</v>
      </c>
      <c r="M974" s="19" t="n">
        <v>3.8</v>
      </c>
      <c r="N974" s="20">
        <f>INT(L974/M974)</f>
        <v/>
      </c>
      <c r="O974" s="20">
        <f>ROUND(N974*0.3,0)</f>
        <v/>
      </c>
      <c r="P974" s="17" t="inlineStr">
        <is>
          <t>Band n50 (1.5 GHz, 100 MHz TDD)</t>
        </is>
      </c>
      <c r="Q974" s="21">
        <f>MAX(1,ROUNDUP(O974/1000,0))</f>
        <v/>
      </c>
      <c r="R974" s="16" t="n">
        <v>1</v>
      </c>
      <c r="S974" s="19" t="n">
        <v>0.92</v>
      </c>
      <c r="T974" s="19" t="n">
        <v>0.24</v>
      </c>
      <c r="U974" s="17" t="inlineStr">
        <is>
          <t>Tier 1A (Direct Coloc, &lt;1 km)</t>
        </is>
      </c>
      <c r="V974" s="19" t="n">
        <v>83.59999999999999</v>
      </c>
      <c r="W974" s="19" t="n">
        <v>100</v>
      </c>
      <c r="X974" s="19" t="n">
        <v>35.2</v>
      </c>
      <c r="Y974" s="20">
        <f>ROUND(V974*0.35+W974*0.35+X974*0.30,2)</f>
        <v/>
      </c>
      <c r="Z974" s="22" t="inlineStr">
        <is>
          <t>B - Node 0.5-1 km</t>
        </is>
      </c>
      <c r="AA974" s="19" t="n">
        <v>0.915380755495975</v>
      </c>
      <c r="AB974" s="19" t="n">
        <v>0.1326522465576146</v>
      </c>
      <c r="AC974" s="17" t="inlineStr">
        <is>
          <t>ARL001 - BP / ORMOC - BAYBAY</t>
        </is>
      </c>
      <c r="AD974" s="17" t="inlineStr">
        <is>
          <t>Survey a short node lateral; confirm port/fiber capacity, access and route.</t>
        </is>
      </c>
      <c r="AE974" s="16" t="n">
        <v>1792</v>
      </c>
    </row>
    <row r="975">
      <c r="A975" s="16" t="n">
        <v>1</v>
      </c>
      <c r="B975" s="16" t="n">
        <v>971</v>
      </c>
      <c r="C975" s="16" t="n">
        <v>971</v>
      </c>
      <c r="D975" s="17" t="inlineStr">
        <is>
          <t>0402115013</t>
        </is>
      </c>
      <c r="E975" s="17" t="inlineStr">
        <is>
          <t>Region IV-A (CALABARZON)</t>
        </is>
      </c>
      <c r="F975" s="17" t="inlineStr">
        <is>
          <t>Cavite</t>
        </is>
      </c>
      <c r="G975" s="17" t="inlineStr">
        <is>
          <t>Naic</t>
        </is>
      </c>
      <c r="H975" s="18" t="inlineStr">
        <is>
          <t>Ibayo Silangan</t>
        </is>
      </c>
      <c r="I975" s="18" t="n">
        <v>14.324324</v>
      </c>
      <c r="J975" s="17" t="n">
        <v>120.777825</v>
      </c>
      <c r="K975" s="17" t="inlineStr">
        <is>
          <t>U</t>
        </is>
      </c>
      <c r="L975" s="11" t="n">
        <v>11097</v>
      </c>
      <c r="M975" s="19" t="n">
        <v>3.4</v>
      </c>
      <c r="N975" s="20">
        <f>INT(L975/M975)</f>
        <v/>
      </c>
      <c r="O975" s="20">
        <f>ROUND(N975*0.3,0)</f>
        <v/>
      </c>
      <c r="P975" s="17" t="inlineStr">
        <is>
          <t>Band n50 (1.5 GHz, 100 MHz TDD)</t>
        </is>
      </c>
      <c r="Q975" s="21">
        <f>MAX(1,ROUNDUP(O975/1000,0))</f>
        <v/>
      </c>
      <c r="R975" s="16" t="n">
        <v>1</v>
      </c>
      <c r="S975" s="19" t="n">
        <v>0.73</v>
      </c>
      <c r="T975" s="19" t="n">
        <v>0.35</v>
      </c>
      <c r="U975" s="17" t="inlineStr">
        <is>
          <t>Tier 1A (Direct Coloc, &lt;1 km)</t>
        </is>
      </c>
      <c r="V975" s="19" t="n">
        <v>88.40000000000001</v>
      </c>
      <c r="W975" s="19" t="n">
        <v>100</v>
      </c>
      <c r="X975" s="19" t="n">
        <v>29.5</v>
      </c>
      <c r="Y975" s="20">
        <f>ROUND(V975*0.35+W975*0.35+X975*0.30,2)</f>
        <v/>
      </c>
      <c r="Z975" s="22" t="inlineStr">
        <is>
          <t>B - Node 0.5-1 km</t>
        </is>
      </c>
      <c r="AA975" s="19" t="n">
        <v>0.7292441072845615</v>
      </c>
      <c r="AB975" s="19" t="n">
        <v>0.34466956130302</v>
      </c>
      <c r="AC975" s="17" t="inlineStr">
        <is>
          <t>NCC001
- TYPE 4 / NAIC</t>
        </is>
      </c>
      <c r="AD975" s="17" t="inlineStr">
        <is>
          <t>Survey a short node lateral; confirm port/fiber capacity, access and route.</t>
        </is>
      </c>
      <c r="AE975" s="16" t="n">
        <v>1426</v>
      </c>
    </row>
    <row r="976">
      <c r="A976" s="16" t="n">
        <v>1</v>
      </c>
      <c r="B976" s="16" t="n">
        <v>972</v>
      </c>
      <c r="C976" s="16" t="n">
        <v>972</v>
      </c>
      <c r="D976" s="17" t="inlineStr">
        <is>
          <t>0103317015</t>
        </is>
      </c>
      <c r="E976" s="17" t="inlineStr">
        <is>
          <t>Region I (Ilocos Region)</t>
        </is>
      </c>
      <c r="F976" s="17" t="inlineStr">
        <is>
          <t>La Union</t>
        </is>
      </c>
      <c r="G976" s="17" t="inlineStr">
        <is>
          <t>Santo Tomas</t>
        </is>
      </c>
      <c r="H976" s="18" t="inlineStr">
        <is>
          <t>Namboongan</t>
        </is>
      </c>
      <c r="I976" s="18" t="n">
        <v>16.293503</v>
      </c>
      <c r="J976" s="17" t="n">
        <v>120.380956</v>
      </c>
      <c r="K976" s="17" t="inlineStr">
        <is>
          <t>R</t>
        </is>
      </c>
      <c r="L976" s="11" t="n">
        <v>2472</v>
      </c>
      <c r="M976" s="19" t="n">
        <v>3.7</v>
      </c>
      <c r="N976" s="20">
        <f>INT(L976/M976)</f>
        <v/>
      </c>
      <c r="O976" s="20">
        <f>ROUND(N976*0.3,0)</f>
        <v/>
      </c>
      <c r="P976" s="17" t="inlineStr">
        <is>
          <t>Band n50 (1.5 GHz, 100 MHz TDD)</t>
        </is>
      </c>
      <c r="Q976" s="21">
        <f>MAX(1,ROUNDUP(O976/1000,0))</f>
        <v/>
      </c>
      <c r="R976" s="16" t="n">
        <v>1</v>
      </c>
      <c r="S976" s="19" t="n">
        <v>0.5600000000000001</v>
      </c>
      <c r="T976" s="19" t="n">
        <v>0.23</v>
      </c>
      <c r="U976" s="17" t="inlineStr">
        <is>
          <t>Tier 1A (Direct Coloc, &lt;1 km)</t>
        </is>
      </c>
      <c r="V976" s="19" t="n">
        <v>92.8</v>
      </c>
      <c r="W976" s="19" t="n">
        <v>75</v>
      </c>
      <c r="X976" s="19" t="n">
        <v>53.5</v>
      </c>
      <c r="Y976" s="20">
        <f>ROUND(V976*0.35+W976*0.35+X976*0.30,2)</f>
        <v/>
      </c>
      <c r="Z976" s="22" t="inlineStr">
        <is>
          <t>B - Node 0.5-1 km</t>
        </is>
      </c>
      <c r="AA976" s="19" t="n">
        <v>0.5647805501467795</v>
      </c>
      <c r="AB976" s="19" t="n">
        <v>0.220790970987326</v>
      </c>
      <c r="AC976" s="17" t="inlineStr">
        <is>
          <t>STU001 - PM / SANTO TOMAS</t>
        </is>
      </c>
      <c r="AD976" s="17" t="inlineStr">
        <is>
          <t>Survey a short node lateral; confirm port/fiber capacity, access and route.</t>
        </is>
      </c>
      <c r="AE976" s="16" t="n">
        <v>1075</v>
      </c>
    </row>
    <row r="977">
      <c r="A977" s="16" t="n">
        <v>1</v>
      </c>
      <c r="B977" s="16" t="n">
        <v>973</v>
      </c>
      <c r="C977" s="16" t="n">
        <v>973</v>
      </c>
      <c r="D977" s="17" t="inlineStr">
        <is>
          <t>0301403019</t>
        </is>
      </c>
      <c r="E977" s="17" t="inlineStr">
        <is>
          <t>Region III (Central Luzon)</t>
        </is>
      </c>
      <c r="F977" s="17" t="inlineStr">
        <is>
          <t>Bulacan</t>
        </is>
      </c>
      <c r="G977" s="17" t="inlineStr">
        <is>
          <t>Baliuag</t>
        </is>
      </c>
      <c r="H977" s="18" t="inlineStr">
        <is>
          <t>Santa Barbara</t>
        </is>
      </c>
      <c r="I977" s="18" t="n">
        <v>14.941864</v>
      </c>
      <c r="J977" s="17" t="n">
        <v>120.890332</v>
      </c>
      <c r="K977" s="17" t="inlineStr">
        <is>
          <t>U</t>
        </is>
      </c>
      <c r="L977" s="11" t="n">
        <v>13210</v>
      </c>
      <c r="M977" s="19" t="n">
        <v>3.5</v>
      </c>
      <c r="N977" s="20">
        <f>INT(L977/M977)</f>
        <v/>
      </c>
      <c r="O977" s="20">
        <f>ROUND(N977*0.3,0)</f>
        <v/>
      </c>
      <c r="P977" s="17" t="inlineStr">
        <is>
          <t>Band n50 (1.5 GHz, 100 MHz TDD)</t>
        </is>
      </c>
      <c r="Q977" s="21">
        <f>MAX(1,ROUNDUP(O977/1000,0))</f>
        <v/>
      </c>
      <c r="R977" s="16" t="n">
        <v>1</v>
      </c>
      <c r="S977" s="19" t="n">
        <v>0.73</v>
      </c>
      <c r="T977" s="19" t="n">
        <v>0.09</v>
      </c>
      <c r="U977" s="17" t="inlineStr">
        <is>
          <t>Tier 1A (Direct Coloc, &lt;1 km)</t>
        </is>
      </c>
      <c r="V977" s="19" t="n">
        <v>88.40000000000001</v>
      </c>
      <c r="W977" s="19" t="n">
        <v>100</v>
      </c>
      <c r="X977" s="19" t="n">
        <v>29.5</v>
      </c>
      <c r="Y977" s="20">
        <f>ROUND(V977*0.35+W977*0.35+X977*0.30,2)</f>
        <v/>
      </c>
      <c r="Z977" s="22" t="inlineStr">
        <is>
          <t>B - Node 0.5-1 km</t>
        </is>
      </c>
      <c r="AA977" s="19" t="n">
        <v>0.7263380807588951</v>
      </c>
      <c r="AB977" s="19" t="n">
        <v>0.05460064237566341</v>
      </c>
      <c r="AC977" s="17" t="inlineStr">
        <is>
          <t>BLG001
- TYPE 2 / CALUMPIT - BALIUAG LINK</t>
        </is>
      </c>
      <c r="AD977" s="17" t="inlineStr">
        <is>
          <t>Survey a short node lateral; confirm port/fiber capacity, access and route.</t>
        </is>
      </c>
      <c r="AE977" s="16" t="n">
        <v>1419</v>
      </c>
    </row>
    <row r="978">
      <c r="A978" s="16" t="n">
        <v>1</v>
      </c>
      <c r="B978" s="16" t="n">
        <v>974</v>
      </c>
      <c r="C978" s="16" t="n">
        <v>974</v>
      </c>
      <c r="D978" s="17" t="inlineStr">
        <is>
          <t>1403213037</t>
        </is>
      </c>
      <c r="E978" s="17" t="inlineStr">
        <is>
          <t>Cordillera Administrative Region (CAR)</t>
        </is>
      </c>
      <c r="F978" s="17" t="inlineStr">
        <is>
          <t>Kalinga</t>
        </is>
      </c>
      <c r="G978" s="17" t="inlineStr">
        <is>
          <t>City of Tabuk</t>
        </is>
      </c>
      <c r="H978" s="18" t="inlineStr">
        <is>
          <t>Dagupan Weste</t>
        </is>
      </c>
      <c r="I978" s="18" t="n">
        <v>17.473929</v>
      </c>
      <c r="J978" s="17" t="n">
        <v>121.465757</v>
      </c>
      <c r="K978" s="17" t="inlineStr">
        <is>
          <t>U</t>
        </is>
      </c>
      <c r="L978" s="11" t="n">
        <v>4743</v>
      </c>
      <c r="M978" s="19" t="n">
        <v>4.3</v>
      </c>
      <c r="N978" s="20">
        <f>INT(L978/M978)</f>
        <v/>
      </c>
      <c r="O978" s="20">
        <f>ROUND(N978*0.3,0)</f>
        <v/>
      </c>
      <c r="P978" s="17" t="inlineStr">
        <is>
          <t>Band n50 (1.5 GHz, 100 MHz TDD)</t>
        </is>
      </c>
      <c r="Q978" s="21">
        <f>MAX(1,ROUNDUP(O978/1000,0))</f>
        <v/>
      </c>
      <c r="R978" s="16" t="n">
        <v>1</v>
      </c>
      <c r="S978" s="19" t="n">
        <v>0.37</v>
      </c>
      <c r="T978" s="19" t="n">
        <v>3.66</v>
      </c>
      <c r="U978" s="17" t="inlineStr">
        <is>
          <t>Tier 1A (Direct Coloc, &lt;1 km)</t>
        </is>
      </c>
      <c r="V978" s="19" t="n">
        <v>88.5</v>
      </c>
      <c r="W978" s="19" t="n">
        <v>100</v>
      </c>
      <c r="X978" s="19" t="n">
        <v>29.5</v>
      </c>
      <c r="Y978" s="20">
        <f>ROUND(V978*0.35+W978*0.35+X978*0.30,2)</f>
        <v/>
      </c>
      <c r="Z978" s="22" t="inlineStr">
        <is>
          <t>A - Node within 0.5 km</t>
        </is>
      </c>
      <c r="AA978" s="19" t="n">
        <v>0.3666283736000674</v>
      </c>
      <c r="AB978" s="19" t="n">
        <v>3.662210316876406</v>
      </c>
      <c r="AC978" s="17" t="inlineStr">
        <is>
          <t>TKK003 - BP / Tabuk-Conner</t>
        </is>
      </c>
      <c r="AD978" s="17" t="inlineStr">
        <is>
          <t>First survey: confirm node handoff, spare capacity and a feasible short route; co-location is not established.</t>
        </is>
      </c>
      <c r="AE978" s="16" t="n">
        <v>640</v>
      </c>
    </row>
    <row r="979">
      <c r="A979" s="16" t="n">
        <v>1</v>
      </c>
      <c r="B979" s="16" t="n">
        <v>975</v>
      </c>
      <c r="C979" s="16" t="n">
        <v>975</v>
      </c>
      <c r="D979" s="17" t="inlineStr">
        <is>
          <t>0701230036</t>
        </is>
      </c>
      <c r="E979" s="17" t="inlineStr">
        <is>
          <t>Region VII (Central Visayas)</t>
        </is>
      </c>
      <c r="F979" s="17" t="inlineStr">
        <is>
          <t>Bohol</t>
        </is>
      </c>
      <c r="G979" s="17" t="inlineStr">
        <is>
          <t>Loon</t>
        </is>
      </c>
      <c r="H979" s="18" t="inlineStr">
        <is>
          <t>Cogon Norte</t>
        </is>
      </c>
      <c r="I979" s="18" t="n">
        <v>9.803311000000001</v>
      </c>
      <c r="J979" s="17" t="n">
        <v>123.800199</v>
      </c>
      <c r="K979" s="17" t="inlineStr">
        <is>
          <t>R</t>
        </is>
      </c>
      <c r="L979" s="11" t="n">
        <v>2127</v>
      </c>
      <c r="M979" s="19" t="n">
        <v>4</v>
      </c>
      <c r="N979" s="20">
        <f>INT(L979/M979)</f>
        <v/>
      </c>
      <c r="O979" s="20">
        <f>ROUND(N979*0.3,0)</f>
        <v/>
      </c>
      <c r="P979" s="17" t="inlineStr">
        <is>
          <t>Band n50 (1.5 GHz, 100 MHz TDD)</t>
        </is>
      </c>
      <c r="Q979" s="21">
        <f>MAX(1,ROUNDUP(O979/1000,0))</f>
        <v/>
      </c>
      <c r="R979" s="16" t="n">
        <v>1</v>
      </c>
      <c r="S979" s="19" t="n">
        <v>0.31</v>
      </c>
      <c r="T979" s="19" t="n">
        <v>0.4</v>
      </c>
      <c r="U979" s="17" t="inlineStr">
        <is>
          <t>Tier 1A (Direct Coloc, &lt;1 km)</t>
        </is>
      </c>
      <c r="V979" s="19" t="n">
        <v>100</v>
      </c>
      <c r="W979" s="19" t="n">
        <v>62.9</v>
      </c>
      <c r="X979" s="19" t="n">
        <v>59.2</v>
      </c>
      <c r="Y979" s="20">
        <f>ROUND(V979*0.35+W979*0.35+X979*0.30,2)</f>
        <v/>
      </c>
      <c r="Z979" s="22" t="inlineStr">
        <is>
          <t>A - Node within 0.5 km</t>
        </is>
      </c>
      <c r="AA979" s="19" t="n">
        <v>0.3142754038827872</v>
      </c>
      <c r="AB979" s="19" t="n">
        <v>0.2986918233583851</v>
      </c>
      <c r="AC979" s="17" t="inlineStr">
        <is>
          <t>LOO001 - TYPE 3 / TAGBILARAN TO CARMEN VIA TUBIGON</t>
        </is>
      </c>
      <c r="AD979" s="17" t="inlineStr">
        <is>
          <t>First survey: confirm node handoff, spare capacity and a feasible short route; co-location is not established.</t>
        </is>
      </c>
      <c r="AE979" s="16" t="n">
        <v>520</v>
      </c>
    </row>
    <row r="980">
      <c r="A980" s="16" t="n">
        <v>1</v>
      </c>
      <c r="B980" s="16" t="n">
        <v>976</v>
      </c>
      <c r="C980" s="16" t="n">
        <v>976</v>
      </c>
      <c r="D980" s="17" t="inlineStr">
        <is>
          <t>0401003048</t>
        </is>
      </c>
      <c r="E980" s="17" t="inlineStr">
        <is>
          <t>Region IV-A (CALABARZON)</t>
        </is>
      </c>
      <c r="F980" s="17" t="inlineStr">
        <is>
          <t>Batangas</t>
        </is>
      </c>
      <c r="G980" s="17" t="inlineStr">
        <is>
          <t>Balayan</t>
        </is>
      </c>
      <c r="H980" s="18" t="inlineStr">
        <is>
          <t>Santol</t>
        </is>
      </c>
      <c r="I980" s="18" t="n">
        <v>13.941158</v>
      </c>
      <c r="J980" s="17" t="n">
        <v>120.713051</v>
      </c>
      <c r="K980" s="17" t="inlineStr">
        <is>
          <t>R</t>
        </is>
      </c>
      <c r="L980" s="11" t="n">
        <v>4267</v>
      </c>
      <c r="M980" s="19" t="n">
        <v>3.6</v>
      </c>
      <c r="N980" s="20">
        <f>INT(L980/M980)</f>
        <v/>
      </c>
      <c r="O980" s="20">
        <f>ROUND(N980*0.3,0)</f>
        <v/>
      </c>
      <c r="P980" s="17" t="inlineStr">
        <is>
          <t>Band n50 (1.5 GHz, 100 MHz TDD)</t>
        </is>
      </c>
      <c r="Q980" s="21">
        <f>MAX(1,ROUNDUP(O980/1000,0))</f>
        <v/>
      </c>
      <c r="R980" s="16" t="n">
        <v>1</v>
      </c>
      <c r="S980" s="19" t="n">
        <v>1.64</v>
      </c>
      <c r="T980" s="19" t="n">
        <v>1.03</v>
      </c>
      <c r="U980" s="17" t="inlineStr">
        <is>
          <t>Tier 1B (Micro Drop, 1-3 km)</t>
        </is>
      </c>
      <c r="V980" s="19" t="n">
        <v>67.8</v>
      </c>
      <c r="W980" s="19" t="n">
        <v>100</v>
      </c>
      <c r="X980" s="19" t="n">
        <v>53.5</v>
      </c>
      <c r="Y980" s="20">
        <f>ROUND(V980*0.35+W980*0.35+X980*0.30,2)</f>
        <v/>
      </c>
      <c r="Z980" s="24" t="inlineStr">
        <is>
          <t>D - Other node or line within 3 km</t>
        </is>
      </c>
      <c r="AA980" s="19" t="n">
        <v>1.646014903735654</v>
      </c>
      <c r="AB980" s="19" t="n">
        <v>1.017384273253478</v>
      </c>
      <c r="AC980" s="17" t="inlineStr">
        <is>
          <t>BYB001- TYPE 2 / AE NSB001 TO BYB001</t>
        </is>
      </c>
      <c r="AD980" s="17" t="inlineStr">
        <is>
          <t>Compare a routed node lateral with an approved line tap; survey crossings and permissions.</t>
        </is>
      </c>
      <c r="AE980" s="16" t="n">
        <v>3643</v>
      </c>
    </row>
    <row r="981">
      <c r="A981" s="16" t="n">
        <v>1</v>
      </c>
      <c r="B981" s="16" t="n">
        <v>977</v>
      </c>
      <c r="C981" s="16" t="n">
        <v>977</v>
      </c>
      <c r="D981" s="17" t="inlineStr">
        <is>
          <t>0304929029</t>
        </is>
      </c>
      <c r="E981" s="17" t="inlineStr">
        <is>
          <t>Region III (Central Luzon)</t>
        </is>
      </c>
      <c r="F981" s="17" t="inlineStr">
        <is>
          <t>Nueva Ecija</t>
        </is>
      </c>
      <c r="G981" s="17" t="inlineStr">
        <is>
          <t>Santo Domingo</t>
        </is>
      </c>
      <c r="H981" s="18" t="inlineStr">
        <is>
          <t>Sagaba</t>
        </is>
      </c>
      <c r="I981" s="18" t="n">
        <v>15.602299</v>
      </c>
      <c r="J981" s="17" t="n">
        <v>120.874787</v>
      </c>
      <c r="K981" s="17" t="inlineStr">
        <is>
          <t>R</t>
        </is>
      </c>
      <c r="L981" s="11" t="n">
        <v>3852</v>
      </c>
      <c r="M981" s="19" t="n">
        <v>3.5</v>
      </c>
      <c r="N981" s="20">
        <f>INT(L981/M981)</f>
        <v/>
      </c>
      <c r="O981" s="20">
        <f>ROUND(N981*0.3,0)</f>
        <v/>
      </c>
      <c r="P981" s="17" t="inlineStr">
        <is>
          <t>Band n50 (1.5 GHz, 100 MHz TDD)</t>
        </is>
      </c>
      <c r="Q981" s="21">
        <f>MAX(1,ROUNDUP(O981/1000,0))</f>
        <v/>
      </c>
      <c r="R981" s="16" t="n">
        <v>1</v>
      </c>
      <c r="S981" s="19" t="n">
        <v>1.17</v>
      </c>
      <c r="T981" s="19" t="n">
        <v>4.08</v>
      </c>
      <c r="U981" s="17" t="inlineStr">
        <is>
          <t>Tier 1B (Micro Drop, 1-3 km)</t>
        </is>
      </c>
      <c r="V981" s="19" t="n">
        <v>67.8</v>
      </c>
      <c r="W981" s="19" t="n">
        <v>100</v>
      </c>
      <c r="X981" s="19" t="n">
        <v>53.5</v>
      </c>
      <c r="Y981" s="20">
        <f>ROUND(V981*0.35+W981*0.35+X981*0.30,2)</f>
        <v/>
      </c>
      <c r="Z981" s="24" t="inlineStr">
        <is>
          <t>D - Other node or line within 3 km</t>
        </is>
      </c>
      <c r="AA981" s="19" t="n">
        <v>1.16230776173281</v>
      </c>
      <c r="AB981" s="19" t="n">
        <v>4.06654166473322</v>
      </c>
      <c r="AC981" s="17" t="inlineStr">
        <is>
          <t>SDN001
- BP / Existing UG</t>
        </is>
      </c>
      <c r="AD981" s="17" t="inlineStr">
        <is>
          <t>Compare a routed node lateral with an approved line tap; survey crossings and permissions.</t>
        </is>
      </c>
      <c r="AE981" s="16" t="n">
        <v>3852</v>
      </c>
    </row>
    <row r="982">
      <c r="A982" s="16" t="n">
        <v>1</v>
      </c>
      <c r="B982" s="16" t="n">
        <v>978</v>
      </c>
      <c r="C982" s="16" t="n">
        <v>978</v>
      </c>
      <c r="D982" s="17" t="inlineStr">
        <is>
          <t>0803740036</t>
        </is>
      </c>
      <c r="E982" s="17" t="inlineStr">
        <is>
          <t>Region VIII (Eastern Visayas)</t>
        </is>
      </c>
      <c r="F982" s="17" t="inlineStr">
        <is>
          <t>Leyte</t>
        </is>
      </c>
      <c r="G982" s="17" t="inlineStr">
        <is>
          <t>Palompon</t>
        </is>
      </c>
      <c r="H982" s="18" t="inlineStr">
        <is>
          <t>San Isidro</t>
        </is>
      </c>
      <c r="I982" s="18" t="n">
        <v>11.058915</v>
      </c>
      <c r="J982" s="17" t="n">
        <v>124.384336</v>
      </c>
      <c r="K982" s="17" t="inlineStr">
        <is>
          <t>U</t>
        </is>
      </c>
      <c r="L982" s="11" t="n">
        <v>3841</v>
      </c>
      <c r="M982" s="19" t="n">
        <v>3.8</v>
      </c>
      <c r="N982" s="20">
        <f>INT(L982/M982)</f>
        <v/>
      </c>
      <c r="O982" s="20">
        <f>ROUND(N982*0.3,0)</f>
        <v/>
      </c>
      <c r="P982" s="17" t="inlineStr">
        <is>
          <t>Band n50 (1.5 GHz, 100 MHz TDD)</t>
        </is>
      </c>
      <c r="Q982" s="21">
        <f>MAX(1,ROUNDUP(O982/1000,0))</f>
        <v/>
      </c>
      <c r="R982" s="16" t="n">
        <v>1</v>
      </c>
      <c r="S982" s="19" t="n">
        <v>0.83</v>
      </c>
      <c r="T982" s="19" t="n">
        <v>1.02</v>
      </c>
      <c r="U982" s="17" t="inlineStr">
        <is>
          <t>Tier 1A (Direct Coloc, &lt;1 km)</t>
        </is>
      </c>
      <c r="V982" s="19" t="n">
        <v>85.7</v>
      </c>
      <c r="W982" s="19" t="n">
        <v>97.8</v>
      </c>
      <c r="X982" s="19" t="n">
        <v>35.2</v>
      </c>
      <c r="Y982" s="20">
        <f>ROUND(V982*0.35+W982*0.35+X982*0.30,2)</f>
        <v/>
      </c>
      <c r="Z982" s="22" t="inlineStr">
        <is>
          <t>B - Node 0.5-1 km</t>
        </is>
      </c>
      <c r="AA982" s="19" t="n">
        <v>0.8294951309910188</v>
      </c>
      <c r="AB982" s="19" t="n">
        <v>1.012976908114279</v>
      </c>
      <c r="AC982" s="17" t="inlineStr">
        <is>
          <t>PNL001 - TYPE 4A / ORMOC - PALOMPON</t>
        </is>
      </c>
      <c r="AD982" s="17" t="inlineStr">
        <is>
          <t>Survey a short node lateral; confirm port/fiber capacity, access and route.</t>
        </is>
      </c>
      <c r="AE982" s="16" t="n">
        <v>1622</v>
      </c>
    </row>
    <row r="983">
      <c r="A983" s="16" t="n">
        <v>1</v>
      </c>
      <c r="B983" s="16" t="n">
        <v>979</v>
      </c>
      <c r="C983" s="16" t="n">
        <v>979</v>
      </c>
      <c r="D983" s="17" t="inlineStr">
        <is>
          <t>1004311007</t>
        </is>
      </c>
      <c r="E983" s="17" t="inlineStr">
        <is>
          <t>Region X (Northern Mindanao)</t>
        </is>
      </c>
      <c r="F983" s="17" t="inlineStr">
        <is>
          <t>Misamis Oriental</t>
        </is>
      </c>
      <c r="G983" s="17" t="inlineStr">
        <is>
          <t>Jasaan</t>
        </is>
      </c>
      <c r="H983" s="18" t="inlineStr">
        <is>
          <t>Lower Jasaan</t>
        </is>
      </c>
      <c r="I983" s="18" t="n">
        <v>8.657494</v>
      </c>
      <c r="J983" s="17" t="n">
        <v>124.754049</v>
      </c>
      <c r="K983" s="17" t="inlineStr">
        <is>
          <t>U</t>
        </is>
      </c>
      <c r="L983" s="11" t="n">
        <v>6140</v>
      </c>
      <c r="M983" s="19" t="n">
        <v>3.9</v>
      </c>
      <c r="N983" s="20">
        <f>INT(L983/M983)</f>
        <v/>
      </c>
      <c r="O983" s="20">
        <f>ROUND(N983*0.3,0)</f>
        <v/>
      </c>
      <c r="P983" s="17" t="inlineStr">
        <is>
          <t>Band n50 (1.5 GHz, 100 MHz TDD)</t>
        </is>
      </c>
      <c r="Q983" s="21">
        <f>MAX(1,ROUNDUP(O983/1000,0))</f>
        <v/>
      </c>
      <c r="R983" s="16" t="n">
        <v>1</v>
      </c>
      <c r="S983" s="19" t="n">
        <v>0.86</v>
      </c>
      <c r="T983" s="19" t="n">
        <v>0.65</v>
      </c>
      <c r="U983" s="17" t="inlineStr">
        <is>
          <t>Tier 1A (Direct Coloc, &lt;1 km)</t>
        </is>
      </c>
      <c r="V983" s="19" t="n">
        <v>85.09999999999999</v>
      </c>
      <c r="W983" s="19" t="n">
        <v>100</v>
      </c>
      <c r="X983" s="19" t="n">
        <v>33.3</v>
      </c>
      <c r="Y983" s="20">
        <f>ROUND(V983*0.35+W983*0.35+X983*0.30,2)</f>
        <v/>
      </c>
      <c r="Z983" s="22" t="inlineStr">
        <is>
          <t>B - Node 0.5-1 km</t>
        </is>
      </c>
      <c r="AA983" s="19" t="n">
        <v>0.8542815112800454</v>
      </c>
      <c r="AB983" s="19" t="n">
        <v>0.5774292794782263</v>
      </c>
      <c r="AC983" s="17" t="inlineStr">
        <is>
          <t>JNM001 - TYPE 3 / CDO - BUENAVISTA via GINGOOG</t>
        </is>
      </c>
      <c r="AD983" s="17" t="inlineStr">
        <is>
          <t>Survey a short node lateral; confirm port/fiber capacity, access and route.</t>
        </is>
      </c>
      <c r="AE983" s="16" t="n">
        <v>1668</v>
      </c>
    </row>
    <row r="984">
      <c r="A984" s="16" t="n">
        <v>1</v>
      </c>
      <c r="B984" s="16" t="n">
        <v>980</v>
      </c>
      <c r="C984" s="16" t="n">
        <v>980</v>
      </c>
      <c r="D984" s="17" t="inlineStr">
        <is>
          <t>0105505014</t>
        </is>
      </c>
      <c r="E984" s="17" t="inlineStr">
        <is>
          <t>Region I (Ilocos Region)</t>
        </is>
      </c>
      <c r="F984" s="17" t="inlineStr">
        <is>
          <t>Pangasinan</t>
        </is>
      </c>
      <c r="G984" s="17" t="inlineStr">
        <is>
          <t>Anda</t>
        </is>
      </c>
      <c r="H984" s="18" t="inlineStr">
        <is>
          <t>Poblacion</t>
        </is>
      </c>
      <c r="I984" s="18" t="n">
        <v>16.286597</v>
      </c>
      <c r="J984" s="17" t="n">
        <v>119.950838</v>
      </c>
      <c r="K984" s="17" t="inlineStr">
        <is>
          <t>U</t>
        </is>
      </c>
      <c r="L984" s="11" t="n">
        <v>3823</v>
      </c>
      <c r="M984" s="19" t="n">
        <v>3.6</v>
      </c>
      <c r="N984" s="20">
        <f>INT(L984/M984)</f>
        <v/>
      </c>
      <c r="O984" s="20">
        <f>ROUND(N984*0.3,0)</f>
        <v/>
      </c>
      <c r="P984" s="17" t="inlineStr">
        <is>
          <t>Band n50 (1.5 GHz, 100 MHz TDD)</t>
        </is>
      </c>
      <c r="Q984" s="21">
        <f>MAX(1,ROUNDUP(O984/1000,0))</f>
        <v/>
      </c>
      <c r="R984" s="16" t="n">
        <v>1</v>
      </c>
      <c r="S984" s="19" t="n">
        <v>0.37</v>
      </c>
      <c r="T984" s="19" t="n">
        <v>6.02</v>
      </c>
      <c r="U984" s="17" t="inlineStr">
        <is>
          <t>Tier 1A (Direct Coloc, &lt;1 km)</t>
        </is>
      </c>
      <c r="V984" s="19" t="n">
        <v>88.3</v>
      </c>
      <c r="W984" s="19" t="n">
        <v>100</v>
      </c>
      <c r="X984" s="19" t="n">
        <v>29.5</v>
      </c>
      <c r="Y984" s="20">
        <f>ROUND(V984*0.35+W984*0.35+X984*0.30,2)</f>
        <v/>
      </c>
      <c r="Z984" s="22" t="inlineStr">
        <is>
          <t>A - Node within 0.5 km</t>
        </is>
      </c>
      <c r="AA984" s="19" t="n">
        <v>0.3713924895345643</v>
      </c>
      <c r="AB984" s="19" t="n">
        <v>6.02924964919169</v>
      </c>
      <c r="AC984" s="17" t="inlineStr">
        <is>
          <t>ADP001
- BP / SEGMENT 45 (ALAMINOS - BOLINAO)</t>
        </is>
      </c>
      <c r="AD984" s="17" t="inlineStr">
        <is>
          <t>First survey: confirm node handoff, spare capacity and a feasible short route; co-location is not established.</t>
        </is>
      </c>
      <c r="AE984" s="16" t="n">
        <v>657</v>
      </c>
    </row>
    <row r="985">
      <c r="A985" s="16" t="n">
        <v>1</v>
      </c>
      <c r="B985" s="16" t="n">
        <v>981</v>
      </c>
      <c r="C985" s="16" t="n">
        <v>981</v>
      </c>
      <c r="D985" s="17" t="inlineStr">
        <is>
          <t>0702247010</t>
        </is>
      </c>
      <c r="E985" s="17" t="inlineStr">
        <is>
          <t>Region VII (Central Visayas)</t>
        </is>
      </c>
      <c r="F985" s="17" t="inlineStr">
        <is>
          <t>Cebu</t>
        </is>
      </c>
      <c r="G985" s="17" t="inlineStr">
        <is>
          <t>Sogod</t>
        </is>
      </c>
      <c r="H985" s="18" t="inlineStr">
        <is>
          <t>Damolog</t>
        </is>
      </c>
      <c r="I985" s="18" t="n">
        <v>10.76908</v>
      </c>
      <c r="J985" s="17" t="n">
        <v>124.00373</v>
      </c>
      <c r="K985" s="17" t="inlineStr">
        <is>
          <t>R</t>
        </is>
      </c>
      <c r="L985" s="11" t="n">
        <v>3987</v>
      </c>
      <c r="M985" s="19" t="n">
        <v>3.8</v>
      </c>
      <c r="N985" s="20">
        <f>INT(L985/M985)</f>
        <v/>
      </c>
      <c r="O985" s="20">
        <f>ROUND(N985*0.3,0)</f>
        <v/>
      </c>
      <c r="P985" s="17" t="inlineStr">
        <is>
          <t>Band n50 (1.5 GHz, 100 MHz TDD)</t>
        </is>
      </c>
      <c r="Q985" s="21">
        <f>MAX(1,ROUNDUP(O985/1000,0))</f>
        <v/>
      </c>
      <c r="R985" s="16" t="n">
        <v>1</v>
      </c>
      <c r="S985" s="19" t="n">
        <v>1.91</v>
      </c>
      <c r="T985" s="19" t="n">
        <v>0.3</v>
      </c>
      <c r="U985" s="17" t="inlineStr">
        <is>
          <t>Tier 1B (Micro Drop, 1-3 km)</t>
        </is>
      </c>
      <c r="V985" s="19" t="n">
        <v>62.9</v>
      </c>
      <c r="W985" s="19" t="n">
        <v>100</v>
      </c>
      <c r="X985" s="19" t="n">
        <v>59.2</v>
      </c>
      <c r="Y985" s="20">
        <f>ROUND(V985*0.35+W985*0.35+X985*0.30,2)</f>
        <v/>
      </c>
      <c r="Z985" s="23" t="inlineStr">
        <is>
          <t>C - Line within 0.5 km; node over 1 km</t>
        </is>
      </c>
      <c r="AA985" s="19" t="n">
        <v>1.9002469375804</v>
      </c>
      <c r="AB985" s="19" t="n">
        <v>0.2027813967982372</v>
      </c>
      <c r="AC985" s="17" t="inlineStr">
        <is>
          <t>SGD001 - BP / BOGO - DANAO</t>
        </is>
      </c>
      <c r="AD985" s="17" t="inlineStr">
        <is>
          <t>Locate an authorized closure or handhole and confirm splicing/capacity; nearby cable alone is insufficient.</t>
        </is>
      </c>
      <c r="AE985" s="16" t="n">
        <v>2767</v>
      </c>
    </row>
    <row r="986">
      <c r="A986" s="16" t="n">
        <v>1</v>
      </c>
      <c r="B986" s="16" t="n">
        <v>982</v>
      </c>
      <c r="C986" s="16" t="n">
        <v>982</v>
      </c>
      <c r="D986" s="17" t="inlineStr">
        <is>
          <t>1430300069</t>
        </is>
      </c>
      <c r="E986" s="17" t="inlineStr">
        <is>
          <t>Cordillera Administrative Region (CAR)</t>
        </is>
      </c>
      <c r="F986" s="17" t="inlineStr">
        <is>
          <t>Benguet</t>
        </is>
      </c>
      <c r="G986" s="17" t="inlineStr">
        <is>
          <t>City of Baguio</t>
        </is>
      </c>
      <c r="H986" s="18" t="inlineStr">
        <is>
          <t>Quirino Hill, Middle</t>
        </is>
      </c>
      <c r="I986" s="18" t="n">
        <v>16.43017</v>
      </c>
      <c r="J986" s="17" t="n">
        <v>120.59065</v>
      </c>
      <c r="K986" s="17" t="inlineStr">
        <is>
          <t>R</t>
        </is>
      </c>
      <c r="L986" s="11" t="n">
        <v>2793</v>
      </c>
      <c r="M986" s="19" t="n">
        <v>3.8</v>
      </c>
      <c r="N986" s="20">
        <f>INT(L986/M986)</f>
        <v/>
      </c>
      <c r="O986" s="20">
        <f>ROUND(N986*0.3,0)</f>
        <v/>
      </c>
      <c r="P986" s="17" t="inlineStr">
        <is>
          <t>Band n50 (1.5 GHz, 100 MHz TDD)</t>
        </is>
      </c>
      <c r="Q986" s="21">
        <f>MAX(1,ROUNDUP(O986/1000,0))</f>
        <v/>
      </c>
      <c r="R986" s="16" t="n">
        <v>1</v>
      </c>
      <c r="S986" s="19" t="n">
        <v>0.61</v>
      </c>
      <c r="T986" s="19" t="n">
        <v>1.7</v>
      </c>
      <c r="U986" s="17" t="inlineStr">
        <is>
          <t>Tier 1A (Direct Coloc, &lt;1 km)</t>
        </is>
      </c>
      <c r="V986" s="19" t="n">
        <v>91.7</v>
      </c>
      <c r="W986" s="19" t="n">
        <v>76.09999999999999</v>
      </c>
      <c r="X986" s="19" t="n">
        <v>53.5</v>
      </c>
      <c r="Y986" s="20">
        <f>ROUND(V986*0.35+W986*0.35+X986*0.30,2)</f>
        <v/>
      </c>
      <c r="Z986" s="22" t="inlineStr">
        <is>
          <t>B - Node 0.5-1 km</t>
        </is>
      </c>
      <c r="AA986" s="19" t="n">
        <v>0.6056484442941393</v>
      </c>
      <c r="AB986" s="19" t="n">
        <v>1.679344195609852</v>
      </c>
      <c r="AC986" s="17" t="inlineStr">
        <is>
          <t>BGC004 - PM / EXISTING BENGUET</t>
        </is>
      </c>
      <c r="AD986" s="17" t="inlineStr">
        <is>
          <t>Survey a short node lateral; confirm port/fiber capacity, access and route.</t>
        </is>
      </c>
      <c r="AE986" s="16" t="n">
        <v>1164</v>
      </c>
    </row>
    <row r="987">
      <c r="A987" s="16" t="n">
        <v>1</v>
      </c>
      <c r="B987" s="16" t="n">
        <v>983</v>
      </c>
      <c r="C987" s="16" t="n">
        <v>983</v>
      </c>
      <c r="D987" s="17" t="inlineStr">
        <is>
          <t>0205703003</t>
        </is>
      </c>
      <c r="E987" s="17" t="inlineStr">
        <is>
          <t>Region II (Cagayan Valley)</t>
        </is>
      </c>
      <c r="F987" s="17" t="inlineStr">
        <is>
          <t>Quirino</t>
        </is>
      </c>
      <c r="G987" s="17" t="inlineStr">
        <is>
          <t>Diffun</t>
        </is>
      </c>
      <c r="H987" s="18" t="inlineStr">
        <is>
          <t>Aurora West</t>
        </is>
      </c>
      <c r="I987" s="18" t="n">
        <v>16.587358</v>
      </c>
      <c r="J987" s="17" t="n">
        <v>121.502284</v>
      </c>
      <c r="K987" s="17" t="inlineStr">
        <is>
          <t>R</t>
        </is>
      </c>
      <c r="L987" s="11" t="n">
        <v>2574</v>
      </c>
      <c r="M987" s="19" t="n">
        <v>3.9</v>
      </c>
      <c r="N987" s="20">
        <f>INT(L987/M987)</f>
        <v/>
      </c>
      <c r="O987" s="20">
        <f>ROUND(N987*0.3,0)</f>
        <v/>
      </c>
      <c r="P987" s="17" t="inlineStr">
        <is>
          <t>Band n50 (1.5 GHz, 100 MHz TDD)</t>
        </is>
      </c>
      <c r="Q987" s="21">
        <f>MAX(1,ROUNDUP(O987/1000,0))</f>
        <v/>
      </c>
      <c r="R987" s="16" t="n">
        <v>1</v>
      </c>
      <c r="S987" s="19" t="n">
        <v>0.21</v>
      </c>
      <c r="T987" s="19" t="n">
        <v>7.08</v>
      </c>
      <c r="U987" s="17" t="inlineStr">
        <is>
          <t>Tier 1A (Direct Coloc, &lt;1 km)</t>
        </is>
      </c>
      <c r="V987" s="19" t="n">
        <v>93.2</v>
      </c>
      <c r="W987" s="19" t="n">
        <v>74.5</v>
      </c>
      <c r="X987" s="19" t="n">
        <v>53.5</v>
      </c>
      <c r="Y987" s="20">
        <f>ROUND(V987*0.35+W987*0.35+X987*0.30,2)</f>
        <v/>
      </c>
      <c r="Z987" s="22" t="inlineStr">
        <is>
          <t>A - Node within 0.5 km</t>
        </is>
      </c>
      <c r="AA987" s="19" t="n">
        <v>0.2107118746974199</v>
      </c>
      <c r="AB987" s="19" t="n">
        <v>7.089205118258124</v>
      </c>
      <c r="AC987" s="17" t="inlineStr">
        <is>
          <t>DFQ001 - TYPE 3 / SEGMENT 47 (SANTIAGO - MADDELA)</t>
        </is>
      </c>
      <c r="AD987" s="17" t="inlineStr">
        <is>
          <t>First survey: confirm node handoff, spare capacity and a feasible short route; co-location is not established.</t>
        </is>
      </c>
      <c r="AE987" s="16" t="n">
        <v>286</v>
      </c>
    </row>
    <row r="988">
      <c r="A988" s="16" t="n">
        <v>1</v>
      </c>
      <c r="B988" s="16" t="n">
        <v>984</v>
      </c>
      <c r="C988" s="16" t="n">
        <v>984</v>
      </c>
      <c r="D988" s="17" t="inlineStr">
        <is>
          <t>0402103019</t>
        </is>
      </c>
      <c r="E988" s="17" t="inlineStr">
        <is>
          <t>Region IV-A (CALABARZON)</t>
        </is>
      </c>
      <c r="F988" s="17" t="inlineStr">
        <is>
          <t>Cavite</t>
        </is>
      </c>
      <c r="G988" s="17" t="inlineStr">
        <is>
          <t>City of Bacoor</t>
        </is>
      </c>
      <c r="H988" s="18" t="inlineStr">
        <is>
          <t>Real I</t>
        </is>
      </c>
      <c r="I988" s="18" t="n">
        <v>14.433272</v>
      </c>
      <c r="J988" s="17" t="n">
        <v>120.939738</v>
      </c>
      <c r="K988" s="17" t="inlineStr">
        <is>
          <t>U</t>
        </is>
      </c>
      <c r="L988" s="11" t="n">
        <v>5560</v>
      </c>
      <c r="M988" s="19" t="n">
        <v>3.4</v>
      </c>
      <c r="N988" s="20">
        <f>INT(L988/M988)</f>
        <v/>
      </c>
      <c r="O988" s="20">
        <f>ROUND(N988*0.3,0)</f>
        <v/>
      </c>
      <c r="P988" s="17" t="inlineStr">
        <is>
          <t>Band n50 (1.5 GHz, 100 MHz TDD)</t>
        </is>
      </c>
      <c r="Q988" s="21">
        <f>MAX(1,ROUNDUP(O988/1000,0))</f>
        <v/>
      </c>
      <c r="R988" s="16" t="n">
        <v>1</v>
      </c>
      <c r="S988" s="19" t="n">
        <v>0.74</v>
      </c>
      <c r="T988" s="19" t="n">
        <v>1.61</v>
      </c>
      <c r="U988" s="17" t="inlineStr">
        <is>
          <t>Tier 1A (Direct Coloc, &lt;1 km)</t>
        </is>
      </c>
      <c r="V988" s="19" t="n">
        <v>88.2</v>
      </c>
      <c r="W988" s="19" t="n">
        <v>100</v>
      </c>
      <c r="X988" s="19" t="n">
        <v>29.5</v>
      </c>
      <c r="Y988" s="20">
        <f>ROUND(V988*0.35+W988*0.35+X988*0.30,2)</f>
        <v/>
      </c>
      <c r="Z988" s="22" t="inlineStr">
        <is>
          <t>B - Node 0.5-1 km</t>
        </is>
      </c>
      <c r="AA988" s="19" t="n">
        <v>0.7363796549847681</v>
      </c>
      <c r="AB988" s="19" t="n">
        <v>1.594012698429919</v>
      </c>
      <c r="AC988" s="17" t="inlineStr">
        <is>
          <t>IMC002 - TYPE 3 / PSG001 RELIANCE TO NCC001</t>
        </is>
      </c>
      <c r="AD988" s="17" t="inlineStr">
        <is>
          <t>Survey a short node lateral; confirm port/fiber capacity, access and route.</t>
        </is>
      </c>
      <c r="AE988" s="16" t="n">
        <v>1440</v>
      </c>
    </row>
    <row r="989">
      <c r="A989" s="16" t="n">
        <v>1</v>
      </c>
      <c r="B989" s="16" t="n">
        <v>985</v>
      </c>
      <c r="C989" s="16" t="n">
        <v>985</v>
      </c>
      <c r="D989" s="17" t="inlineStr">
        <is>
          <t>1206312016</t>
        </is>
      </c>
      <c r="E989" s="17" t="inlineStr">
        <is>
          <t>Region XII (SOCCSKSARGEN)</t>
        </is>
      </c>
      <c r="F989" s="17" t="inlineStr">
        <is>
          <t>South Cotabato</t>
        </is>
      </c>
      <c r="G989" s="17" t="inlineStr">
        <is>
          <t>Polomolok</t>
        </is>
      </c>
      <c r="H989" s="18" t="inlineStr">
        <is>
          <t>Magsaysay</t>
        </is>
      </c>
      <c r="I989" s="18" t="n">
        <v>6.215272</v>
      </c>
      <c r="J989" s="17" t="n">
        <v>125.057571</v>
      </c>
      <c r="K989" s="17" t="inlineStr">
        <is>
          <t>U</t>
        </is>
      </c>
      <c r="L989" s="11" t="n">
        <v>14447</v>
      </c>
      <c r="M989" s="19" t="n">
        <v>3.6</v>
      </c>
      <c r="N989" s="20">
        <f>INT(L989/M989)</f>
        <v/>
      </c>
      <c r="O989" s="20">
        <f>ROUND(N989*0.3,0)</f>
        <v/>
      </c>
      <c r="P989" s="17" t="inlineStr">
        <is>
          <t>Band n50 (1.5 GHz, 100 MHz TDD)</t>
        </is>
      </c>
      <c r="Q989" s="21">
        <f>MAX(1,ROUNDUP(O989/1000,0))</f>
        <v/>
      </c>
      <c r="R989" s="16" t="n">
        <v>1</v>
      </c>
      <c r="S989" s="19" t="n">
        <v>0.86</v>
      </c>
      <c r="T989" s="19" t="n">
        <v>1.28</v>
      </c>
      <c r="U989" s="17" t="inlineStr">
        <is>
          <t>Tier 1A (Direct Coloc, &lt;1 km)</t>
        </is>
      </c>
      <c r="V989" s="19" t="n">
        <v>85</v>
      </c>
      <c r="W989" s="19" t="n">
        <v>100</v>
      </c>
      <c r="X989" s="19" t="n">
        <v>33.3</v>
      </c>
      <c r="Y989" s="20">
        <f>ROUND(V989*0.35+W989*0.35+X989*0.30,2)</f>
        <v/>
      </c>
      <c r="Z989" s="22" t="inlineStr">
        <is>
          <t>B - Node 0.5-1 km</t>
        </is>
      </c>
      <c r="AA989" s="19" t="n">
        <v>0.8654331597773589</v>
      </c>
      <c r="AB989" s="19" t="n">
        <v>0.4732395948298371</v>
      </c>
      <c r="AC989" s="17" t="inlineStr">
        <is>
          <t>PMK001 - TYPE 3 / GENSAN - TACURONG</t>
        </is>
      </c>
      <c r="AD989" s="17" t="inlineStr">
        <is>
          <t>Survey a short node lateral; confirm port/fiber capacity, access and route.</t>
        </is>
      </c>
      <c r="AE989" s="16" t="n">
        <v>1698</v>
      </c>
    </row>
    <row r="990">
      <c r="A990" s="16" t="n">
        <v>1</v>
      </c>
      <c r="B990" s="16" t="n">
        <v>986</v>
      </c>
      <c r="C990" s="16" t="n">
        <v>986</v>
      </c>
      <c r="D990" s="17" t="inlineStr">
        <is>
          <t>0431200030</t>
        </is>
      </c>
      <c r="E990" s="17" t="inlineStr">
        <is>
          <t>Region IV-A (CALABARZON)</t>
        </is>
      </c>
      <c r="F990" s="17" t="inlineStr">
        <is>
          <t>Quezon</t>
        </is>
      </c>
      <c r="G990" s="17" t="inlineStr">
        <is>
          <t>City of Lucena</t>
        </is>
      </c>
      <c r="H990" s="18" t="inlineStr">
        <is>
          <t>Mayao Silangan</t>
        </is>
      </c>
      <c r="I990" s="18" t="n">
        <v>13.951349</v>
      </c>
      <c r="J990" s="17" t="n">
        <v>121.641466</v>
      </c>
      <c r="K990" s="17" t="inlineStr">
        <is>
          <t>U</t>
        </is>
      </c>
      <c r="L990" s="11" t="n">
        <v>9383</v>
      </c>
      <c r="M990" s="19" t="n">
        <v>4</v>
      </c>
      <c r="N990" s="20">
        <f>INT(L990/M990)</f>
        <v/>
      </c>
      <c r="O990" s="20">
        <f>ROUND(N990*0.3,0)</f>
        <v/>
      </c>
      <c r="P990" s="17" t="inlineStr">
        <is>
          <t>Band n50 (1.5 GHz, 100 MHz TDD)</t>
        </is>
      </c>
      <c r="Q990" s="21">
        <f>MAX(1,ROUNDUP(O990/1000,0))</f>
        <v/>
      </c>
      <c r="R990" s="16" t="n">
        <v>1</v>
      </c>
      <c r="S990" s="19" t="n">
        <v>0.74</v>
      </c>
      <c r="T990" s="19" t="n">
        <v>0.15</v>
      </c>
      <c r="U990" s="17" t="inlineStr">
        <is>
          <t>Tier 1A (Direct Coloc, &lt;1 km)</t>
        </is>
      </c>
      <c r="V990" s="19" t="n">
        <v>88.2</v>
      </c>
      <c r="W990" s="19" t="n">
        <v>100</v>
      </c>
      <c r="X990" s="19" t="n">
        <v>29.5</v>
      </c>
      <c r="Y990" s="20">
        <f>ROUND(V990*0.35+W990*0.35+X990*0.30,2)</f>
        <v/>
      </c>
      <c r="Z990" s="22" t="inlineStr">
        <is>
          <t>B - Node 0.5-1 km</t>
        </is>
      </c>
      <c r="AA990" s="19" t="n">
        <v>0.7366307885205404</v>
      </c>
      <c r="AB990" s="19" t="n">
        <v>0.0304074218011494</v>
      </c>
      <c r="AC990" s="17" t="inlineStr">
        <is>
          <t>LCQ003 - BP / UG LCQ001 TO ATQ001</t>
        </is>
      </c>
      <c r="AD990" s="17" t="inlineStr">
        <is>
          <t>Survey a short node lateral; confirm port/fiber capacity, access and route.</t>
        </is>
      </c>
      <c r="AE990" s="16" t="n">
        <v>1441</v>
      </c>
    </row>
    <row r="991">
      <c r="A991" s="16" t="n">
        <v>1</v>
      </c>
      <c r="B991" s="16" t="n">
        <v>987</v>
      </c>
      <c r="C991" s="16" t="n">
        <v>987</v>
      </c>
      <c r="D991" s="17" t="inlineStr">
        <is>
          <t>0731300005</t>
        </is>
      </c>
      <c r="E991" s="17" t="inlineStr">
        <is>
          <t>Region VII (Central Visayas)</t>
        </is>
      </c>
      <c r="F991" s="17" t="inlineStr">
        <is>
          <t>Cebu</t>
        </is>
      </c>
      <c r="G991" s="17" t="inlineStr">
        <is>
          <t>City of Mandaue</t>
        </is>
      </c>
      <c r="H991" s="18" t="inlineStr">
        <is>
          <t>Cabancalan</t>
        </is>
      </c>
      <c r="I991" s="18" t="n">
        <v>10.348176</v>
      </c>
      <c r="J991" s="17" t="n">
        <v>123.925428</v>
      </c>
      <c r="K991" s="17" t="inlineStr">
        <is>
          <t>U</t>
        </is>
      </c>
      <c r="L991" s="11" t="n">
        <v>14856</v>
      </c>
      <c r="M991" s="19" t="n">
        <v>3.5</v>
      </c>
      <c r="N991" s="20">
        <f>INT(L991/M991)</f>
        <v/>
      </c>
      <c r="O991" s="20">
        <f>ROUND(N991*0.3,0)</f>
        <v/>
      </c>
      <c r="P991" s="17" t="inlineStr">
        <is>
          <t>Band n50 (1.5 GHz, 100 MHz TDD)</t>
        </is>
      </c>
      <c r="Q991" s="21">
        <f>MAX(1,ROUNDUP(O991/1000,0))</f>
        <v/>
      </c>
      <c r="R991" s="16" t="n">
        <v>1</v>
      </c>
      <c r="S991" s="19" t="n">
        <v>0.93</v>
      </c>
      <c r="T991" s="19" t="n">
        <v>0.23</v>
      </c>
      <c r="U991" s="17" t="inlineStr">
        <is>
          <t>Tier 1A (Direct Coloc, &lt;1 km)</t>
        </is>
      </c>
      <c r="V991" s="19" t="n">
        <v>83.3</v>
      </c>
      <c r="W991" s="19" t="n">
        <v>100</v>
      </c>
      <c r="X991" s="19" t="n">
        <v>35.2</v>
      </c>
      <c r="Y991" s="20">
        <f>ROUND(V991*0.35+W991*0.35+X991*0.30,2)</f>
        <v/>
      </c>
      <c r="Z991" s="22" t="inlineStr">
        <is>
          <t>B - Node 0.5-1 km</t>
        </is>
      </c>
      <c r="AA991" s="19" t="n">
        <v>0.9260900832610051</v>
      </c>
      <c r="AB991" s="19" t="n">
        <v>0.2290464486826746</v>
      </c>
      <c r="AC991" s="17" t="inlineStr">
        <is>
          <t>MEC002 - TYPE 2 / DANAO - CEBU</t>
        </is>
      </c>
      <c r="AD991" s="17" t="inlineStr">
        <is>
          <t>Survey a short node lateral; confirm port/fiber capacity, access and route.</t>
        </is>
      </c>
      <c r="AE991" s="16" t="n">
        <v>1815</v>
      </c>
    </row>
    <row r="992">
      <c r="A992" s="16" t="n">
        <v>1</v>
      </c>
      <c r="B992" s="16" t="n">
        <v>988</v>
      </c>
      <c r="C992" s="16" t="n">
        <v>988</v>
      </c>
      <c r="D992" s="17" t="inlineStr">
        <is>
          <t>0306910016</t>
        </is>
      </c>
      <c r="E992" s="17" t="inlineStr">
        <is>
          <t>Region III (Central Luzon)</t>
        </is>
      </c>
      <c r="F992" s="17" t="inlineStr">
        <is>
          <t>Tarlac</t>
        </is>
      </c>
      <c r="G992" s="17" t="inlineStr">
        <is>
          <t>Paniqui</t>
        </is>
      </c>
      <c r="H992" s="18" t="inlineStr">
        <is>
          <t>Estacion</t>
        </is>
      </c>
      <c r="I992" s="18" t="n">
        <v>15.674281</v>
      </c>
      <c r="J992" s="17" t="n">
        <v>120.584729</v>
      </c>
      <c r="K992" s="17" t="inlineStr">
        <is>
          <t>U</t>
        </is>
      </c>
      <c r="L992" s="11" t="n">
        <v>4960</v>
      </c>
      <c r="M992" s="19" t="n">
        <v>3.9</v>
      </c>
      <c r="N992" s="20">
        <f>INT(L992/M992)</f>
        <v/>
      </c>
      <c r="O992" s="20">
        <f>ROUND(N992*0.3,0)</f>
        <v/>
      </c>
      <c r="P992" s="17" t="inlineStr">
        <is>
          <t>Band n50 (1.5 GHz, 100 MHz TDD)</t>
        </is>
      </c>
      <c r="Q992" s="21">
        <f>MAX(1,ROUNDUP(O992/1000,0))</f>
        <v/>
      </c>
      <c r="R992" s="16" t="n">
        <v>1</v>
      </c>
      <c r="S992" s="19" t="n">
        <v>0.74</v>
      </c>
      <c r="T992" s="19" t="n">
        <v>0.05</v>
      </c>
      <c r="U992" s="17" t="inlineStr">
        <is>
          <t>Tier 1A (Direct Coloc, &lt;1 km)</t>
        </is>
      </c>
      <c r="V992" s="19" t="n">
        <v>88.2</v>
      </c>
      <c r="W992" s="19" t="n">
        <v>100</v>
      </c>
      <c r="X992" s="19" t="n">
        <v>29.5</v>
      </c>
      <c r="Y992" s="20">
        <f>ROUND(V992*0.35+W992*0.35+X992*0.30,2)</f>
        <v/>
      </c>
      <c r="Z992" s="22" t="inlineStr">
        <is>
          <t>B - Node 0.5-1 km</t>
        </is>
      </c>
      <c r="AA992" s="19" t="n">
        <v>0.7354622076897066</v>
      </c>
      <c r="AB992" s="19" t="n">
        <v>0.04322033088291965</v>
      </c>
      <c r="AC992" s="17" t="inlineStr">
        <is>
          <t>PQT001 - TYPE 4 / PANIQUI</t>
        </is>
      </c>
      <c r="AD992" s="17" t="inlineStr">
        <is>
          <t>Survey a short node lateral; confirm port/fiber capacity, access and route.</t>
        </is>
      </c>
      <c r="AE992" s="16" t="n">
        <v>1438</v>
      </c>
    </row>
    <row r="993">
      <c r="A993" s="16" t="n">
        <v>1</v>
      </c>
      <c r="B993" s="16" t="n">
        <v>989</v>
      </c>
      <c r="C993" s="16" t="n">
        <v>989</v>
      </c>
      <c r="D993" s="17" t="inlineStr">
        <is>
          <t>1600308019</t>
        </is>
      </c>
      <c r="E993" s="17" t="inlineStr">
        <is>
          <t>Region XIII (Caraga)</t>
        </is>
      </c>
      <c r="F993" s="17" t="inlineStr">
        <is>
          <t>Agusan del Sur</t>
        </is>
      </c>
      <c r="G993" s="17" t="inlineStr">
        <is>
          <t>San Francisco</t>
        </is>
      </c>
      <c r="H993" s="18" t="inlineStr">
        <is>
          <t>Barangay 5</t>
        </is>
      </c>
      <c r="I993" s="18" t="n">
        <v>8.504193000000001</v>
      </c>
      <c r="J993" s="17" t="n">
        <v>125.98212</v>
      </c>
      <c r="K993" s="17" t="inlineStr">
        <is>
          <t>U</t>
        </is>
      </c>
      <c r="L993" s="11" t="n">
        <v>6068</v>
      </c>
      <c r="M993" s="19" t="n">
        <v>3.9</v>
      </c>
      <c r="N993" s="20">
        <f>INT(L993/M993)</f>
        <v/>
      </c>
      <c r="O993" s="20">
        <f>ROUND(N993*0.3,0)</f>
        <v/>
      </c>
      <c r="P993" s="17" t="inlineStr">
        <is>
          <t>Band n50 (1.5 GHz, 100 MHz TDD)</t>
        </is>
      </c>
      <c r="Q993" s="21">
        <f>MAX(1,ROUNDUP(O993/1000,0))</f>
        <v/>
      </c>
      <c r="R993" s="16" t="n">
        <v>1</v>
      </c>
      <c r="S993" s="19" t="n">
        <v>0.87</v>
      </c>
      <c r="T993" s="19" t="n">
        <v>0.48</v>
      </c>
      <c r="U993" s="17" t="inlineStr">
        <is>
          <t>Tier 1A (Direct Coloc, &lt;1 km)</t>
        </is>
      </c>
      <c r="V993" s="19" t="n">
        <v>84.90000000000001</v>
      </c>
      <c r="W993" s="19" t="n">
        <v>100</v>
      </c>
      <c r="X993" s="19" t="n">
        <v>33.3</v>
      </c>
      <c r="Y993" s="20">
        <f>ROUND(V993*0.35+W993*0.35+X993*0.30,2)</f>
        <v/>
      </c>
      <c r="Z993" s="22" t="inlineStr">
        <is>
          <t>B - Node 0.5-1 km</t>
        </is>
      </c>
      <c r="AA993" s="19" t="n">
        <v>0.8658719233247411</v>
      </c>
      <c r="AB993" s="19" t="n">
        <v>0.4800104814276166</v>
      </c>
      <c r="AC993" s="17" t="inlineStr">
        <is>
          <t>SFA001 - TYPE 2 / TRENTO -  BUENAVISTA CLS</t>
        </is>
      </c>
      <c r="AD993" s="17" t="inlineStr">
        <is>
          <t>Survey a short node lateral; confirm port/fiber capacity, access and route.</t>
        </is>
      </c>
      <c r="AE993" s="16" t="n">
        <v>1700</v>
      </c>
    </row>
    <row r="994">
      <c r="A994" s="16" t="n">
        <v>1</v>
      </c>
      <c r="B994" s="16" t="n">
        <v>990</v>
      </c>
      <c r="C994" s="16" t="n">
        <v>990</v>
      </c>
      <c r="D994" s="17" t="inlineStr">
        <is>
          <t>0405608009</t>
        </is>
      </c>
      <c r="E994" s="17" t="inlineStr">
        <is>
          <t>Region IV-A (CALABARZON)</t>
        </is>
      </c>
      <c r="F994" s="17" t="inlineStr">
        <is>
          <t>Quezon</t>
        </is>
      </c>
      <c r="G994" s="17" t="inlineStr">
        <is>
          <t>Candelaria</t>
        </is>
      </c>
      <c r="H994" s="18" t="inlineStr">
        <is>
          <t>Malabanban Sur</t>
        </is>
      </c>
      <c r="I994" s="18" t="n">
        <v>13.916392</v>
      </c>
      <c r="J994" s="17" t="n">
        <v>121.430623</v>
      </c>
      <c r="K994" s="17" t="inlineStr">
        <is>
          <t>U</t>
        </is>
      </c>
      <c r="L994" s="11" t="n">
        <v>8660</v>
      </c>
      <c r="M994" s="19" t="n">
        <v>3.8</v>
      </c>
      <c r="N994" s="20">
        <f>INT(L994/M994)</f>
        <v/>
      </c>
      <c r="O994" s="20">
        <f>ROUND(N994*0.3,0)</f>
        <v/>
      </c>
      <c r="P994" s="17" t="inlineStr">
        <is>
          <t>Band n50 (1.5 GHz, 100 MHz TDD)</t>
        </is>
      </c>
      <c r="Q994" s="21">
        <f>MAX(1,ROUNDUP(O994/1000,0))</f>
        <v/>
      </c>
      <c r="R994" s="16" t="n">
        <v>1</v>
      </c>
      <c r="S994" s="19" t="n">
        <v>0.74</v>
      </c>
      <c r="T994" s="19" t="n">
        <v>0.28</v>
      </c>
      <c r="U994" s="17" t="inlineStr">
        <is>
          <t>Tier 1A (Direct Coloc, &lt;1 km)</t>
        </is>
      </c>
      <c r="V994" s="19" t="n">
        <v>88.09999999999999</v>
      </c>
      <c r="W994" s="19" t="n">
        <v>100</v>
      </c>
      <c r="X994" s="19" t="n">
        <v>29.5</v>
      </c>
      <c r="Y994" s="20">
        <f>ROUND(V994*0.35+W994*0.35+X994*0.30,2)</f>
        <v/>
      </c>
      <c r="Z994" s="22" t="inlineStr">
        <is>
          <t>B - Node 0.5-1 km</t>
        </is>
      </c>
      <c r="AA994" s="19" t="n">
        <v>0.7370227017397656</v>
      </c>
      <c r="AB994" s="19" t="n">
        <v>0.2262767381487794</v>
      </c>
      <c r="AC994" s="17" t="inlineStr">
        <is>
          <t>CDQ004 - PM / BCY001 TO LCQ001</t>
        </is>
      </c>
      <c r="AD994" s="17" t="inlineStr">
        <is>
          <t>Survey a short node lateral; confirm port/fiber capacity, access and route.</t>
        </is>
      </c>
      <c r="AE994" s="16" t="n">
        <v>1442</v>
      </c>
    </row>
    <row r="995">
      <c r="A995" s="16" t="n">
        <v>1</v>
      </c>
      <c r="B995" s="16" t="n">
        <v>991</v>
      </c>
      <c r="C995" s="16" t="n">
        <v>991</v>
      </c>
      <c r="D995" s="17" t="inlineStr">
        <is>
          <t>0201502010</t>
        </is>
      </c>
      <c r="E995" s="17" t="inlineStr">
        <is>
          <t>Region II (Cagayan Valley)</t>
        </is>
      </c>
      <c r="F995" s="17" t="inlineStr">
        <is>
          <t>Cagayan</t>
        </is>
      </c>
      <c r="G995" s="17" t="inlineStr">
        <is>
          <t>Alcala</t>
        </is>
      </c>
      <c r="H995" s="18" t="inlineStr">
        <is>
          <t>Centro Norte</t>
        </is>
      </c>
      <c r="I995" s="18" t="n">
        <v>17.902659</v>
      </c>
      <c r="J995" s="17" t="n">
        <v>121.654666</v>
      </c>
      <c r="K995" s="17" t="inlineStr">
        <is>
          <t>R</t>
        </is>
      </c>
      <c r="L995" s="11" t="n">
        <v>2228</v>
      </c>
      <c r="M995" s="19" t="n">
        <v>3.9</v>
      </c>
      <c r="N995" s="20">
        <f>INT(L995/M995)</f>
        <v/>
      </c>
      <c r="O995" s="20">
        <f>ROUND(N995*0.3,0)</f>
        <v/>
      </c>
      <c r="P995" s="17" t="inlineStr">
        <is>
          <t>Band n50 (1.5 GHz, 100 MHz TDD)</t>
        </is>
      </c>
      <c r="Q995" s="21">
        <f>MAX(1,ROUNDUP(O995/1000,0))</f>
        <v/>
      </c>
      <c r="R995" s="16" t="n">
        <v>1</v>
      </c>
      <c r="S995" s="19" t="n">
        <v>0.32</v>
      </c>
      <c r="T995" s="19" t="n">
        <v>0.1</v>
      </c>
      <c r="U995" s="17" t="inlineStr">
        <is>
          <t>Tier 1A (Direct Coloc, &lt;1 km)</t>
        </is>
      </c>
      <c r="V995" s="19" t="n">
        <v>99.90000000000001</v>
      </c>
      <c r="W995" s="19" t="n">
        <v>67.59999999999999</v>
      </c>
      <c r="X995" s="19" t="n">
        <v>53.5</v>
      </c>
      <c r="Y995" s="20">
        <f>ROUND(V995*0.35+W995*0.35+X995*0.30,2)</f>
        <v/>
      </c>
      <c r="Z995" s="22" t="inlineStr">
        <is>
          <t>A - Node within 0.5 km</t>
        </is>
      </c>
      <c r="AA995" s="19" t="n">
        <v>0.3167642603494801</v>
      </c>
      <c r="AB995" s="19" t="n">
        <v>0.02045445855355618</v>
      </c>
      <c r="AC995" s="17" t="inlineStr">
        <is>
          <t>ACC001 - BP / SEGMENT 9 (LAL-LO - TUGUEGARAO)</t>
        </is>
      </c>
      <c r="AD995" s="17" t="inlineStr">
        <is>
          <t>First survey: confirm node handoff, spare capacity and a feasible short route; co-location is not established.</t>
        </is>
      </c>
      <c r="AE995" s="16" t="n">
        <v>527</v>
      </c>
    </row>
    <row r="996">
      <c r="A996" s="16" t="n">
        <v>1</v>
      </c>
      <c r="B996" s="16" t="n">
        <v>992</v>
      </c>
      <c r="C996" s="16" t="n">
        <v>992</v>
      </c>
      <c r="D996" s="17" t="inlineStr">
        <is>
          <t>0401007022</t>
        </is>
      </c>
      <c r="E996" s="17" t="inlineStr">
        <is>
          <t>Region IV-A (CALABARZON)</t>
        </is>
      </c>
      <c r="F996" s="17" t="inlineStr">
        <is>
          <t>Batangas</t>
        </is>
      </c>
      <c r="G996" s="17" t="inlineStr">
        <is>
          <t>City of Calaca</t>
        </is>
      </c>
      <c r="H996" s="18" t="inlineStr">
        <is>
          <t>Lumbang Calzada</t>
        </is>
      </c>
      <c r="I996" s="18" t="n">
        <v>13.927149</v>
      </c>
      <c r="J996" s="17" t="n">
        <v>120.825314</v>
      </c>
      <c r="K996" s="17" t="inlineStr">
        <is>
          <t>R</t>
        </is>
      </c>
      <c r="L996" s="11" t="n">
        <v>3336</v>
      </c>
      <c r="M996" s="19" t="n">
        <v>3.6</v>
      </c>
      <c r="N996" s="20">
        <f>INT(L996/M996)</f>
        <v/>
      </c>
      <c r="O996" s="20">
        <f>ROUND(N996*0.3,0)</f>
        <v/>
      </c>
      <c r="P996" s="17" t="inlineStr">
        <is>
          <t>Band n50 (1.5 GHz, 100 MHz TDD)</t>
        </is>
      </c>
      <c r="Q996" s="21">
        <f>MAX(1,ROUNDUP(O996/1000,0))</f>
        <v/>
      </c>
      <c r="R996" s="16" t="n">
        <v>1</v>
      </c>
      <c r="S996" s="19" t="n">
        <v>1.41</v>
      </c>
      <c r="T996" s="19" t="n">
        <v>0.29</v>
      </c>
      <c r="U996" s="17" t="inlineStr">
        <is>
          <t>Tier 1B (Micro Drop, 1-3 km)</t>
        </is>
      </c>
      <c r="V996" s="19" t="n">
        <v>72.59999999999999</v>
      </c>
      <c r="W996" s="19" t="n">
        <v>94.90000000000001</v>
      </c>
      <c r="X996" s="19" t="n">
        <v>53.5</v>
      </c>
      <c r="Y996" s="20">
        <f>ROUND(V996*0.35+W996*0.35+X996*0.30,2)</f>
        <v/>
      </c>
      <c r="Z996" s="23" t="inlineStr">
        <is>
          <t>C - Line within 0.5 km; node over 1 km</t>
        </is>
      </c>
      <c r="AA996" s="19" t="n">
        <v>1.407958258765723</v>
      </c>
      <c r="AB996" s="19" t="n">
        <v>0.2390467210348822</v>
      </c>
      <c r="AC996" s="17" t="inlineStr">
        <is>
          <t>CAB001 - BP / Untitled Path</t>
        </is>
      </c>
      <c r="AD996" s="17" t="inlineStr">
        <is>
          <t>Locate an authorized closure or handhole and confirm splicing/capacity; nearby cable alone is insufficient.</t>
        </is>
      </c>
      <c r="AE996" s="16" t="n">
        <v>2818</v>
      </c>
    </row>
    <row r="997">
      <c r="A997" s="16" t="n">
        <v>1</v>
      </c>
      <c r="B997" s="16" t="n">
        <v>993</v>
      </c>
      <c r="C997" s="16" t="n">
        <v>993</v>
      </c>
      <c r="D997" s="17" t="inlineStr">
        <is>
          <t>0908302023</t>
        </is>
      </c>
      <c r="E997" s="17" t="inlineStr">
        <is>
          <t>Region IX (Zamboanga Peninsula)</t>
        </is>
      </c>
      <c r="F997" s="17" t="inlineStr">
        <is>
          <t>Zamboanga Sibugay</t>
        </is>
      </c>
      <c r="G997" s="17" t="inlineStr">
        <is>
          <t>Buug</t>
        </is>
      </c>
      <c r="H997" s="18" t="inlineStr">
        <is>
          <t>Bliss</t>
        </is>
      </c>
      <c r="I997" s="18" t="n">
        <v>7.736981</v>
      </c>
      <c r="J997" s="17" t="n">
        <v>123.057054</v>
      </c>
      <c r="K997" s="17" t="inlineStr">
        <is>
          <t>R</t>
        </is>
      </c>
      <c r="L997" s="11" t="n">
        <v>3169</v>
      </c>
      <c r="M997" s="19" t="n">
        <v>4.2</v>
      </c>
      <c r="N997" s="20">
        <f>INT(L997/M997)</f>
        <v/>
      </c>
      <c r="O997" s="20">
        <f>ROUND(N997*0.3,0)</f>
        <v/>
      </c>
      <c r="P997" s="17" t="inlineStr">
        <is>
          <t>Band n50 (1.5 GHz, 100 MHz TDD)</t>
        </is>
      </c>
      <c r="Q997" s="21">
        <f>MAX(1,ROUNDUP(O997/1000,0))</f>
        <v/>
      </c>
      <c r="R997" s="16" t="n">
        <v>1</v>
      </c>
      <c r="S997" s="19" t="n">
        <v>0.83</v>
      </c>
      <c r="T997" s="19" t="n">
        <v>0.97</v>
      </c>
      <c r="U997" s="17" t="inlineStr">
        <is>
          <t>Tier 1A (Direct Coloc, &lt;1 km)</t>
        </is>
      </c>
      <c r="V997" s="19" t="n">
        <v>85.8</v>
      </c>
      <c r="W997" s="19" t="n">
        <v>81.59999999999999</v>
      </c>
      <c r="X997" s="19" t="n">
        <v>53.5</v>
      </c>
      <c r="Y997" s="20">
        <f>ROUND(V997*0.35+W997*0.35+X997*0.30,2)</f>
        <v/>
      </c>
      <c r="Z997" s="22" t="inlineStr">
        <is>
          <t>B - Node 0.5-1 km</t>
        </is>
      </c>
      <c r="AA997" s="19" t="n">
        <v>0.8254155872057268</v>
      </c>
      <c r="AB997" s="19" t="n">
        <v>0.9406947121334509</v>
      </c>
      <c r="AC997" s="17" t="inlineStr">
        <is>
          <t>BGZ001-TYPE 2 / BUUG - IPIL</t>
        </is>
      </c>
      <c r="AD997" s="17" t="inlineStr">
        <is>
          <t>Survey a short node lateral; confirm port/fiber capacity, access and route.</t>
        </is>
      </c>
      <c r="AE997" s="16" t="n">
        <v>1616</v>
      </c>
    </row>
    <row r="998">
      <c r="A998" s="16" t="n">
        <v>1</v>
      </c>
      <c r="B998" s="16" t="n">
        <v>994</v>
      </c>
      <c r="C998" s="16" t="n">
        <v>994</v>
      </c>
      <c r="D998" s="17" t="inlineStr">
        <is>
          <t>0304908013</t>
        </is>
      </c>
      <c r="E998" s="17" t="inlineStr">
        <is>
          <t>Region III (Central Luzon)</t>
        </is>
      </c>
      <c r="F998" s="17" t="inlineStr">
        <is>
          <t>Nueva Ecija</t>
        </is>
      </c>
      <c r="G998" s="17" t="inlineStr">
        <is>
          <t>City of Gapan</t>
        </is>
      </c>
      <c r="H998" s="18" t="inlineStr">
        <is>
          <t>San Vicente</t>
        </is>
      </c>
      <c r="I998" s="18" t="n">
        <v>15.314107</v>
      </c>
      <c r="J998" s="17" t="n">
        <v>120.947921</v>
      </c>
      <c r="K998" s="17" t="inlineStr">
        <is>
          <t>U</t>
        </is>
      </c>
      <c r="L998" s="11" t="n">
        <v>9910</v>
      </c>
      <c r="M998" s="19" t="n">
        <v>3.5</v>
      </c>
      <c r="N998" s="20">
        <f>INT(L998/M998)</f>
        <v/>
      </c>
      <c r="O998" s="20">
        <f>ROUND(N998*0.3,0)</f>
        <v/>
      </c>
      <c r="P998" s="17" t="inlineStr">
        <is>
          <t>Band n50 (1.5 GHz, 100 MHz TDD)</t>
        </is>
      </c>
      <c r="Q998" s="21">
        <f>MAX(1,ROUNDUP(O998/1000,0))</f>
        <v/>
      </c>
      <c r="R998" s="16" t="n">
        <v>1</v>
      </c>
      <c r="S998" s="19" t="n">
        <v>0.75</v>
      </c>
      <c r="T998" s="19" t="n">
        <v>0.28</v>
      </c>
      <c r="U998" s="17" t="inlineStr">
        <is>
          <t>Tier 1A (Direct Coloc, &lt;1 km)</t>
        </is>
      </c>
      <c r="V998" s="19" t="n">
        <v>88</v>
      </c>
      <c r="W998" s="19" t="n">
        <v>100</v>
      </c>
      <c r="X998" s="19" t="n">
        <v>29.5</v>
      </c>
      <c r="Y998" s="20">
        <f>ROUND(V998*0.35+W998*0.35+X998*0.30,2)</f>
        <v/>
      </c>
      <c r="Z998" s="23" t="inlineStr">
        <is>
          <t>C - Line within 0.5 km; node over 1 km</t>
        </is>
      </c>
      <c r="AA998" s="19" t="n">
        <v>2.562717378105245</v>
      </c>
      <c r="AB998" s="19" t="n">
        <v>0.1322521744843357</v>
      </c>
      <c r="AC998" s="17" t="inlineStr">
        <is>
          <t>GPN001 - TYPE 3 / Untitled Path</t>
        </is>
      </c>
      <c r="AD998" s="17" t="inlineStr">
        <is>
          <t>Locate an authorized closure or handhole and confirm splicing/capacity; nearby cable alone is insufficient.</t>
        </is>
      </c>
      <c r="AE998" s="16" t="n">
        <v>2616</v>
      </c>
    </row>
    <row r="999">
      <c r="A999" s="16" t="n">
        <v>1</v>
      </c>
      <c r="B999" s="16" t="n">
        <v>995</v>
      </c>
      <c r="C999" s="16" t="n">
        <v>995</v>
      </c>
      <c r="D999" s="17" t="inlineStr">
        <is>
          <t>0704610019</t>
        </is>
      </c>
      <c r="E999" s="17" t="inlineStr">
        <is>
          <t>Region VII (Central Visayas)</t>
        </is>
      </c>
      <c r="F999" s="17" t="inlineStr">
        <is>
          <t>Negros Oriental</t>
        </is>
      </c>
      <c r="G999" s="17" t="inlineStr">
        <is>
          <t>City of Dumaguete</t>
        </is>
      </c>
      <c r="H999" s="18" t="inlineStr">
        <is>
          <t>Poblacion No. 1</t>
        </is>
      </c>
      <c r="I999" s="18" t="n">
        <v>9.302721</v>
      </c>
      <c r="J999" s="17" t="n">
        <v>123.301223</v>
      </c>
      <c r="K999" s="17" t="inlineStr">
        <is>
          <t>R</t>
        </is>
      </c>
      <c r="L999" s="11" t="n">
        <v>2229</v>
      </c>
      <c r="M999" s="19" t="n">
        <v>3.8</v>
      </c>
      <c r="N999" s="20">
        <f>INT(L999/M999)</f>
        <v/>
      </c>
      <c r="O999" s="20">
        <f>ROUND(N999*0.3,0)</f>
        <v/>
      </c>
      <c r="P999" s="17" t="inlineStr">
        <is>
          <t>Band n50 (1.5 GHz, 100 MHz TDD)</t>
        </is>
      </c>
      <c r="Q999" s="21">
        <f>MAX(1,ROUNDUP(O999/1000,0))</f>
        <v/>
      </c>
      <c r="R999" s="16" t="n">
        <v>1</v>
      </c>
      <c r="S999" s="19" t="n">
        <v>0.46</v>
      </c>
      <c r="T999" s="19" t="n">
        <v>0.36</v>
      </c>
      <c r="U999" s="17" t="inlineStr">
        <is>
          <t>Tier 1A (Direct Coloc, &lt;1 km)</t>
        </is>
      </c>
      <c r="V999" s="19" t="n">
        <v>95.7</v>
      </c>
      <c r="W999" s="19" t="n">
        <v>66.8</v>
      </c>
      <c r="X999" s="19" t="n">
        <v>59.2</v>
      </c>
      <c r="Y999" s="20">
        <f>ROUND(V999*0.35+W999*0.35+X999*0.30,2)</f>
        <v/>
      </c>
      <c r="Z999" s="22" t="inlineStr">
        <is>
          <t>A - Node within 0.5 km</t>
        </is>
      </c>
      <c r="AA999" s="19" t="n">
        <v>0.4613684735990407</v>
      </c>
      <c r="AB999" s="19" t="n">
        <v>0.3492655705597821</v>
      </c>
      <c r="AC999" s="17" t="inlineStr">
        <is>
          <t>DEN001 - TYPE 3 / FOC 144C TALISAY CLS  TO BACONG CLS</t>
        </is>
      </c>
      <c r="AD999" s="17" t="inlineStr">
        <is>
          <t>First survey: confirm node handoff, spare capacity and a feasible short route; co-location is not established.</t>
        </is>
      </c>
      <c r="AE999" s="16" t="n">
        <v>843</v>
      </c>
    </row>
    <row r="1000">
      <c r="A1000" s="16" t="n">
        <v>1</v>
      </c>
      <c r="B1000" s="16" t="n">
        <v>996</v>
      </c>
      <c r="C1000" s="16" t="n">
        <v>996</v>
      </c>
      <c r="D1000" s="17" t="inlineStr">
        <is>
          <t>1705205062</t>
        </is>
      </c>
      <c r="E1000" s="17" t="inlineStr">
        <is>
          <t>MIMAROPA Region</t>
        </is>
      </c>
      <c r="F1000" s="17" t="inlineStr">
        <is>
          <t>Oriental Mindoro</t>
        </is>
      </c>
      <c r="G1000" s="17" t="inlineStr">
        <is>
          <t>City of Calapan</t>
        </is>
      </c>
      <c r="H1000" s="18" t="inlineStr">
        <is>
          <t>Suqui</t>
        </is>
      </c>
      <c r="I1000" s="18" t="n">
        <v>13.417871</v>
      </c>
      <c r="J1000" s="17" t="n">
        <v>121.202124</v>
      </c>
      <c r="K1000" s="17" t="inlineStr">
        <is>
          <t>R</t>
        </is>
      </c>
      <c r="L1000" s="11" t="n">
        <v>3824</v>
      </c>
      <c r="M1000" s="19" t="n">
        <v>3.9</v>
      </c>
      <c r="N1000" s="20">
        <f>INT(L1000/M1000)</f>
        <v/>
      </c>
      <c r="O1000" s="20">
        <f>ROUND(N1000*0.3,0)</f>
        <v/>
      </c>
      <c r="P1000" s="17" t="inlineStr">
        <is>
          <t>Band n50 (1.5 GHz, 100 MHz TDD)</t>
        </is>
      </c>
      <c r="Q1000" s="21">
        <f>MAX(1,ROUNDUP(O1000/1000,0))</f>
        <v/>
      </c>
      <c r="R1000" s="16" t="n">
        <v>1</v>
      </c>
      <c r="S1000" s="19" t="n">
        <v>0.99</v>
      </c>
      <c r="T1000" s="19" t="n">
        <v>6.1</v>
      </c>
      <c r="U1000" s="17" t="inlineStr">
        <is>
          <t>Tier 1A (Direct Coloc, &lt;1 km)</t>
        </is>
      </c>
      <c r="V1000" s="19" t="n">
        <v>71.90000000000001</v>
      </c>
      <c r="W1000" s="19" t="n">
        <v>93.7</v>
      </c>
      <c r="X1000" s="19" t="n">
        <v>55.6</v>
      </c>
      <c r="Y1000" s="20">
        <f>ROUND(V1000*0.35+W1000*0.35+X1000*0.30,2)</f>
        <v/>
      </c>
      <c r="Z1000" s="22" t="inlineStr">
        <is>
          <t>B - Node 0.5-1 km</t>
        </is>
      </c>
      <c r="AA1000" s="19" t="n">
        <v>0.9882438900463042</v>
      </c>
      <c r="AB1000" s="19" t="n">
        <v>6.076454040567207</v>
      </c>
      <c r="AC1000" s="17" t="inlineStr">
        <is>
          <t>CLM002 - BP / AE</t>
        </is>
      </c>
      <c r="AD1000" s="17" t="inlineStr">
        <is>
          <t>Survey a short node lateral; confirm port/fiber capacity, access and route.</t>
        </is>
      </c>
      <c r="AE1000" s="16" t="n">
        <v>1943</v>
      </c>
    </row>
    <row r="1001">
      <c r="A1001" s="16" t="n">
        <v>1</v>
      </c>
      <c r="B1001" s="16" t="n">
        <v>997</v>
      </c>
      <c r="C1001" s="16" t="n">
        <v>997</v>
      </c>
      <c r="D1001" s="17" t="inlineStr">
        <is>
          <t>0304919015</t>
        </is>
      </c>
      <c r="E1001" s="17" t="inlineStr">
        <is>
          <t>Region III (Central Luzon)</t>
        </is>
      </c>
      <c r="F1001" s="17" t="inlineStr">
        <is>
          <t>Nueva Ecija</t>
        </is>
      </c>
      <c r="G1001" s="17" t="inlineStr">
        <is>
          <t>City of Palayan</t>
        </is>
      </c>
      <c r="H1001" s="18" t="inlineStr">
        <is>
          <t>Caimito</t>
        </is>
      </c>
      <c r="I1001" s="18" t="n">
        <v>15.544883</v>
      </c>
      <c r="J1001" s="17" t="n">
        <v>121.086981</v>
      </c>
      <c r="K1001" s="17" t="inlineStr">
        <is>
          <t>R</t>
        </is>
      </c>
      <c r="L1001" s="11" t="n">
        <v>2783</v>
      </c>
      <c r="M1001" s="19" t="n">
        <v>3.5</v>
      </c>
      <c r="N1001" s="20">
        <f>INT(L1001/M1001)</f>
        <v/>
      </c>
      <c r="O1001" s="20">
        <f>ROUND(N1001*0.3,0)</f>
        <v/>
      </c>
      <c r="P1001" s="17" t="inlineStr">
        <is>
          <t>Band n50 (1.5 GHz, 100 MHz TDD)</t>
        </is>
      </c>
      <c r="Q1001" s="21">
        <f>MAX(1,ROUNDUP(O1001/1000,0))</f>
        <v/>
      </c>
      <c r="R1001" s="16" t="n">
        <v>1</v>
      </c>
      <c r="S1001" s="19" t="n">
        <v>0.96</v>
      </c>
      <c r="T1001" s="19" t="n">
        <v>1.29</v>
      </c>
      <c r="U1001" s="17" t="inlineStr">
        <is>
          <t>Tier 1A (Direct Coloc, &lt;1 km)</t>
        </is>
      </c>
      <c r="V1001" s="19" t="n">
        <v>82.7</v>
      </c>
      <c r="W1001" s="19" t="n">
        <v>84.7</v>
      </c>
      <c r="X1001" s="19" t="n">
        <v>53.5</v>
      </c>
      <c r="Y1001" s="20">
        <f>ROUND(V1001*0.35+W1001*0.35+X1001*0.30,2)</f>
        <v/>
      </c>
      <c r="Z1001" s="24" t="inlineStr">
        <is>
          <t>D - Other node or line within 3 km</t>
        </is>
      </c>
      <c r="AA1001" s="19" t="n">
        <v>2.315476635607117</v>
      </c>
      <c r="AB1001" s="19" t="n">
        <v>0.9594071325625213</v>
      </c>
      <c r="AC1001" s="17" t="inlineStr">
        <is>
          <t>PLN001 - BP / Untitled Path</t>
        </is>
      </c>
      <c r="AD1001" s="17" t="inlineStr">
        <is>
          <t>Compare a routed node lateral with an approved line tap; survey crossings and permissions.</t>
        </is>
      </c>
      <c r="AE1001" s="16" t="n">
        <v>3569</v>
      </c>
    </row>
    <row r="1002">
      <c r="A1002" s="16" t="n">
        <v>1</v>
      </c>
      <c r="B1002" s="16" t="n">
        <v>998</v>
      </c>
      <c r="C1002" s="16" t="n">
        <v>998</v>
      </c>
      <c r="D1002" s="17" t="inlineStr">
        <is>
          <t>0304911060</t>
        </is>
      </c>
      <c r="E1002" s="17" t="inlineStr">
        <is>
          <t>Region III (Central Luzon)</t>
        </is>
      </c>
      <c r="F1002" s="17" t="inlineStr">
        <is>
          <t>Nueva Ecija</t>
        </is>
      </c>
      <c r="G1002" s="17" t="inlineStr">
        <is>
          <t>Guimba</t>
        </is>
      </c>
      <c r="H1002" s="18" t="inlineStr">
        <is>
          <t>Santa Veronica District</t>
        </is>
      </c>
      <c r="I1002" s="18" t="n">
        <v>15.66299</v>
      </c>
      <c r="J1002" s="17" t="n">
        <v>120.76211</v>
      </c>
      <c r="K1002" s="17" t="inlineStr">
        <is>
          <t>U</t>
        </is>
      </c>
      <c r="L1002" s="11" t="n">
        <v>4221</v>
      </c>
      <c r="M1002" s="19" t="n">
        <v>3.5</v>
      </c>
      <c r="N1002" s="20">
        <f>INT(L1002/M1002)</f>
        <v/>
      </c>
      <c r="O1002" s="20">
        <f>ROUND(N1002*0.3,0)</f>
        <v/>
      </c>
      <c r="P1002" s="17" t="inlineStr">
        <is>
          <t>Band n50 (1.5 GHz, 100 MHz TDD)</t>
        </is>
      </c>
      <c r="Q1002" s="21">
        <f>MAX(1,ROUNDUP(O1002/1000,0))</f>
        <v/>
      </c>
      <c r="R1002" s="16" t="n">
        <v>1</v>
      </c>
      <c r="S1002" s="19" t="n">
        <v>0.75</v>
      </c>
      <c r="T1002" s="19" t="n">
        <v>1.21</v>
      </c>
      <c r="U1002" s="17" t="inlineStr">
        <is>
          <t>Tier 1A (Direct Coloc, &lt;1 km)</t>
        </is>
      </c>
      <c r="V1002" s="19" t="n">
        <v>87.90000000000001</v>
      </c>
      <c r="W1002" s="19" t="n">
        <v>100</v>
      </c>
      <c r="X1002" s="19" t="n">
        <v>29.5</v>
      </c>
      <c r="Y1002" s="20">
        <f>ROUND(V1002*0.35+W1002*0.35+X1002*0.30,2)</f>
        <v/>
      </c>
      <c r="Z1002" s="22" t="inlineStr">
        <is>
          <t>B - Node 0.5-1 km</t>
        </is>
      </c>
      <c r="AA1002" s="19" t="n">
        <v>0.7458825658882977</v>
      </c>
      <c r="AB1002" s="19" t="n">
        <v>0.7968521871648819</v>
      </c>
      <c r="AC1002" s="17" t="inlineStr">
        <is>
          <t>GUN001 - TYPE 3 / 38,161m.</t>
        </is>
      </c>
      <c r="AD1002" s="17" t="inlineStr">
        <is>
          <t>Survey a short node lateral; confirm port/fiber capacity, access and route.</t>
        </is>
      </c>
      <c r="AE1002" s="16" t="n">
        <v>1457</v>
      </c>
    </row>
    <row r="1003">
      <c r="A1003" s="16" t="n">
        <v>1</v>
      </c>
      <c r="B1003" s="16" t="n">
        <v>999</v>
      </c>
      <c r="C1003" s="16" t="n">
        <v>999</v>
      </c>
      <c r="D1003" s="17" t="inlineStr">
        <is>
          <t>0405809001</t>
        </is>
      </c>
      <c r="E1003" s="17" t="inlineStr">
        <is>
          <t>Region IV-A (CALABARZON)</t>
        </is>
      </c>
      <c r="F1003" s="17" t="inlineStr">
        <is>
          <t>Rizal</t>
        </is>
      </c>
      <c r="G1003" s="17" t="inlineStr">
        <is>
          <t>Morong</t>
        </is>
      </c>
      <c r="H1003" s="18" t="inlineStr">
        <is>
          <t>Bombongan</t>
        </is>
      </c>
      <c r="I1003" s="18" t="n">
        <v>14.505867</v>
      </c>
      <c r="J1003" s="17" t="n">
        <v>121.219653</v>
      </c>
      <c r="K1003" s="17" t="inlineStr">
        <is>
          <t>R</t>
        </is>
      </c>
      <c r="L1003" s="11" t="n">
        <v>3722</v>
      </c>
      <c r="M1003" s="19" t="n">
        <v>3.6</v>
      </c>
      <c r="N1003" s="20">
        <f>INT(L1003/M1003)</f>
        <v/>
      </c>
      <c r="O1003" s="20">
        <f>ROUND(N1003*0.3,0)</f>
        <v/>
      </c>
      <c r="P1003" s="17" t="inlineStr">
        <is>
          <t>Band n50 (1.5 GHz, 100 MHz TDD)</t>
        </is>
      </c>
      <c r="Q1003" s="21">
        <f>MAX(1,ROUNDUP(O1003/1000,0))</f>
        <v/>
      </c>
      <c r="R1003" s="16" t="n">
        <v>1</v>
      </c>
      <c r="S1003" s="19" t="n">
        <v>1.67</v>
      </c>
      <c r="T1003" s="19" t="n">
        <v>1.54</v>
      </c>
      <c r="U1003" s="17" t="inlineStr">
        <is>
          <t>Tier 1B (Micro Drop, 1-3 km)</t>
        </is>
      </c>
      <c r="V1003" s="19" t="n">
        <v>67.3</v>
      </c>
      <c r="W1003" s="19" t="n">
        <v>100</v>
      </c>
      <c r="X1003" s="19" t="n">
        <v>53.5</v>
      </c>
      <c r="Y1003" s="20">
        <f>ROUND(V1003*0.35+W1003*0.35+X1003*0.30,2)</f>
        <v/>
      </c>
      <c r="Z1003" s="24" t="inlineStr">
        <is>
          <t>D - Other node or line within 3 km</t>
        </is>
      </c>
      <c r="AA1003" s="19" t="n">
        <v>1.66750846029778</v>
      </c>
      <c r="AB1003" s="19" t="n">
        <v>1.544103059294931</v>
      </c>
      <c r="AC1003" s="17" t="inlineStr">
        <is>
          <t>MRR002 - BP / SEGMENT 22 (TAYTAY - FAMY) - DONE PAT</t>
        </is>
      </c>
      <c r="AD1003" s="17" t="inlineStr">
        <is>
          <t>Compare a routed node lateral with an approved line tap; survey crossings and permissions.</t>
        </is>
      </c>
      <c r="AE1003" s="16" t="n">
        <v>4331</v>
      </c>
    </row>
    <row r="1004">
      <c r="A1004" s="16" t="n">
        <v>1</v>
      </c>
      <c r="B1004" s="16" t="n">
        <v>1000</v>
      </c>
      <c r="C1004" s="16" t="n">
        <v>1000</v>
      </c>
      <c r="D1004" s="17" t="inlineStr">
        <is>
          <t>1001312053</t>
        </is>
      </c>
      <c r="E1004" s="17" t="inlineStr">
        <is>
          <t>Region X (Northern Mindanao)</t>
        </is>
      </c>
      <c r="F1004" s="17" t="inlineStr">
        <is>
          <t>Bukidnon</t>
        </is>
      </c>
      <c r="G1004" s="17" t="inlineStr">
        <is>
          <t>City of Malaybalay</t>
        </is>
      </c>
      <c r="H1004" s="18" t="inlineStr">
        <is>
          <t>Barangay 10</t>
        </is>
      </c>
      <c r="I1004" s="18" t="n">
        <v>8.151733999999999</v>
      </c>
      <c r="J1004" s="17" t="n">
        <v>125.123623</v>
      </c>
      <c r="K1004" s="17" t="inlineStr">
        <is>
          <t>U</t>
        </is>
      </c>
      <c r="L1004" s="11" t="n">
        <v>3857</v>
      </c>
      <c r="M1004" s="19" t="n">
        <v>3.8</v>
      </c>
      <c r="N1004" s="20">
        <f>INT(L1004/M1004)</f>
        <v/>
      </c>
      <c r="O1004" s="20">
        <f>ROUND(N1004*0.3,0)</f>
        <v/>
      </c>
      <c r="P1004" s="17" t="inlineStr">
        <is>
          <t>Band n50 (1.5 GHz, 100 MHz TDD)</t>
        </is>
      </c>
      <c r="Q1004" s="21">
        <f>MAX(1,ROUNDUP(O1004/1000,0))</f>
        <v/>
      </c>
      <c r="R1004" s="16" t="n">
        <v>1</v>
      </c>
      <c r="S1004" s="19" t="n">
        <v>0.84</v>
      </c>
      <c r="T1004" s="19" t="n">
        <v>0.6</v>
      </c>
      <c r="U1004" s="17" t="inlineStr">
        <is>
          <t>Tier 1A (Direct Coloc, &lt;1 km)</t>
        </is>
      </c>
      <c r="V1004" s="19" t="n">
        <v>85.5</v>
      </c>
      <c r="W1004" s="19" t="n">
        <v>99.2</v>
      </c>
      <c r="X1004" s="19" t="n">
        <v>33.3</v>
      </c>
      <c r="Y1004" s="20">
        <f>ROUND(V1004*0.35+W1004*0.35+X1004*0.30,2)</f>
        <v/>
      </c>
      <c r="Z1004" s="22" t="inlineStr">
        <is>
          <t>B - Node 0.5-1 km</t>
        </is>
      </c>
      <c r="AA1004" s="19" t="n">
        <v>0.8450706565417985</v>
      </c>
      <c r="AB1004" s="19" t="n">
        <v>0.5946226123372679</v>
      </c>
      <c r="AC1004" s="17" t="inlineStr">
        <is>
          <t>MBB001 - TYPE 3 / CAGAYAN DE ORO - MALAYBALAY</t>
        </is>
      </c>
      <c r="AD1004" s="17" t="inlineStr">
        <is>
          <t>Survey a short node lateral; confirm port/fiber capacity, access and route.</t>
        </is>
      </c>
      <c r="AE1004" s="16" t="n">
        <v>1650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1004"/>
  <sheetViews>
    <sheetView showGridLines="1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16" customWidth="1" min="9" max="9"/>
    <col width="16" customWidth="1" min="10" max="10"/>
    <col width="11" customWidth="1" min="11" max="11"/>
    <col width="16" customWidth="1" min="12" max="12"/>
    <col width="11" customWidth="1" min="13" max="13"/>
    <col width="16" customWidth="1" min="14" max="14"/>
    <col width="16" customWidth="1" min="15" max="15"/>
    <col width="11" customWidth="1" min="16" max="16"/>
    <col width="16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6" customWidth="1" min="26" max="26"/>
    <col width="11" customWidth="1" min="27" max="27"/>
    <col width="11" customWidth="1" min="28" max="28"/>
    <col width="24" customWidth="1" min="29" max="29"/>
    <col width="24" customWidth="1" min="30" max="30"/>
    <col width="16" customWidth="1" min="31" max="31"/>
  </cols>
  <sheetData>
    <row r="1">
      <c r="A1" s="1" t="inlineStr">
        <is>
          <t>5G FWA Barangay Rollout Plan — POPCEN 2024 Commercial — Batch 2 (1,001 - 2,000)</t>
        </is>
      </c>
    </row>
    <row r="2">
      <c r="A2" s="2" t="inlineStr">
        <is>
          <t>31-Column Audited Fiber Siting Master Roster | 8T8R MIMO 1,000 Subs/BTS | Zero Duplicate Coordinates</t>
        </is>
      </c>
    </row>
    <row r="3"/>
    <row r="4">
      <c r="A4" s="14" t="inlineStr">
        <is>
          <t>Batch</t>
        </is>
      </c>
      <c r="B4" s="14" t="inlineStr">
        <is>
          <t>Batch Rank</t>
        </is>
      </c>
      <c r="C4" s="14" t="inlineStr">
        <is>
          <t>Overall Rank</t>
        </is>
      </c>
      <c r="D4" s="14" t="inlineStr">
        <is>
          <t>PSGC Code</t>
        </is>
      </c>
      <c r="E4" s="14" t="inlineStr">
        <is>
          <t>Region</t>
        </is>
      </c>
      <c r="F4" s="14" t="inlineStr">
        <is>
          <t>Province</t>
        </is>
      </c>
      <c r="G4" s="14" t="inlineStr">
        <is>
          <t>Municipality</t>
        </is>
      </c>
      <c r="H4" s="14" t="inlineStr">
        <is>
          <t>Barangay</t>
        </is>
      </c>
      <c r="I4" s="14" t="inlineStr">
        <is>
          <t>Latitude</t>
        </is>
      </c>
      <c r="J4" s="14" t="inlineStr">
        <is>
          <t>Longitude</t>
        </is>
      </c>
      <c r="K4" s="14" t="inlineStr">
        <is>
          <t>Urban / Rural</t>
        </is>
      </c>
      <c r="L4" s="14" t="inlineStr">
        <is>
          <t>2024 Population</t>
        </is>
      </c>
      <c r="M4" s="14" t="inlineStr">
        <is>
          <t>Avg HH Size</t>
        </is>
      </c>
      <c r="N4" s="14" t="inlineStr">
        <is>
          <t>Households</t>
        </is>
      </c>
      <c r="O4" s="14" t="inlineStr">
        <is>
          <t>Subs @ 30%</t>
        </is>
      </c>
      <c r="P4" s="14" t="inlineStr">
        <is>
          <t>Carrier Spectrum</t>
        </is>
      </c>
      <c r="Q4" s="14" t="inlineStr">
        <is>
          <t>Peak Demand (BTS)</t>
        </is>
      </c>
      <c r="R4" s="14" t="inlineStr">
        <is>
          <t>Day 1 BTS</t>
        </is>
      </c>
      <c r="S4" s="14" t="inlineStr">
        <is>
          <t>Dist to Node (km)</t>
        </is>
      </c>
      <c r="T4" s="14" t="inlineStr">
        <is>
          <t>Dist to Line (km)</t>
        </is>
      </c>
      <c r="U4" s="14" t="inlineStr">
        <is>
          <t>Deploy Tier</t>
        </is>
      </c>
      <c r="V4" s="14" t="inlineStr">
        <is>
          <t>Ease Score (35%)</t>
        </is>
      </c>
      <c r="W4" s="14" t="inlineStr">
        <is>
          <t>Viability Score (35%)</t>
        </is>
      </c>
      <c r="X4" s="14" t="inlineStr">
        <is>
          <t>Necessity Score (30%)</t>
        </is>
      </c>
      <c r="Y4" s="14" t="inlineStr">
        <is>
          <t>Composite Score</t>
        </is>
      </c>
      <c r="Z4" s="15" t="inlineStr">
        <is>
          <t>Screening Class</t>
        </is>
      </c>
      <c r="AA4" s="15" t="inlineStr">
        <is>
          <t>Screened Node (km)</t>
        </is>
      </c>
      <c r="AB4" s="15" t="inlineStr">
        <is>
          <t>Screened Line (km)</t>
        </is>
      </c>
      <c r="AC4" s="15" t="inlineStr">
        <is>
          <t>Nearest Audited Asset</t>
        </is>
      </c>
      <c r="AD4" s="15" t="inlineStr">
        <is>
          <t>Field Action / Recommendation</t>
        </is>
      </c>
      <c r="AE4" s="15" t="inlineStr">
        <is>
          <t>Fiber Survey Priority</t>
        </is>
      </c>
    </row>
    <row r="5">
      <c r="A5" s="16" t="n">
        <v>2</v>
      </c>
      <c r="B5" s="16" t="n">
        <v>1</v>
      </c>
      <c r="C5" s="16" t="n">
        <v>1001</v>
      </c>
      <c r="D5" s="17" t="inlineStr">
        <is>
          <t>0403425028</t>
        </is>
      </c>
      <c r="E5" s="17" t="inlineStr">
        <is>
          <t>Region IV-A (CALABARZON)</t>
        </is>
      </c>
      <c r="F5" s="17" t="inlineStr">
        <is>
          <t>Laguna</t>
        </is>
      </c>
      <c r="G5" s="17" t="inlineStr">
        <is>
          <t>City of San Pedro</t>
        </is>
      </c>
      <c r="H5" s="18" t="inlineStr">
        <is>
          <t>Rosario</t>
        </is>
      </c>
      <c r="I5" s="18" t="n">
        <v>14.368372</v>
      </c>
      <c r="J5" s="17" t="n">
        <v>121.036947</v>
      </c>
      <c r="K5" s="17" t="inlineStr">
        <is>
          <t>U</t>
        </is>
      </c>
      <c r="L5" s="11" t="n">
        <v>6479</v>
      </c>
      <c r="M5" s="19" t="n">
        <v>3.3</v>
      </c>
      <c r="N5" s="20">
        <f>INT(L5/M5)</f>
        <v/>
      </c>
      <c r="O5" s="20">
        <f>ROUND(N5*0.3,0)</f>
        <v/>
      </c>
      <c r="P5" s="17" t="inlineStr">
        <is>
          <t>Band n50 (1.5 GHz, 100 MHz TDD)</t>
        </is>
      </c>
      <c r="Q5" s="21">
        <f>MAX(1,ROUNDUP(O5/1000,0))</f>
        <v/>
      </c>
      <c r="R5" s="16" t="n">
        <v>1</v>
      </c>
      <c r="S5" s="19" t="n">
        <v>0.75</v>
      </c>
      <c r="T5" s="19" t="n">
        <v>0.7</v>
      </c>
      <c r="U5" s="17" t="inlineStr">
        <is>
          <t>Tier 1A (Direct Coloc, &lt;1 km)</t>
        </is>
      </c>
      <c r="V5" s="19" t="n">
        <v>87.90000000000001</v>
      </c>
      <c r="W5" s="19" t="n">
        <v>100</v>
      </c>
      <c r="X5" s="19" t="n">
        <v>29.5</v>
      </c>
      <c r="Y5" s="20">
        <f>ROUND(V5*0.35+W5*0.35+X5*0.30,2)</f>
        <v/>
      </c>
      <c r="Z5" s="22" t="inlineStr">
        <is>
          <t>B - Node 0.5-1 km</t>
        </is>
      </c>
      <c r="AA5" s="19" t="n">
        <v>0.7473615616317506</v>
      </c>
      <c r="AB5" s="19" t="n">
        <v>1.356524387654932</v>
      </c>
      <c r="AC5" s="17" t="inlineStr">
        <is>
          <t>SPL003 - PM / RELIANCE TO SAN PABLO</t>
        </is>
      </c>
      <c r="AD5" s="17" t="inlineStr">
        <is>
          <t>Survey a short node lateral; confirm port/fiber capacity, access and route.</t>
        </is>
      </c>
      <c r="AE5" s="16" t="n">
        <v>1461</v>
      </c>
    </row>
    <row r="6">
      <c r="A6" s="16" t="n">
        <v>2</v>
      </c>
      <c r="B6" s="16" t="n">
        <v>2</v>
      </c>
      <c r="C6" s="16" t="n">
        <v>1002</v>
      </c>
      <c r="D6" s="17" t="inlineStr">
        <is>
          <t>0731300026</t>
        </is>
      </c>
      <c r="E6" s="17" t="inlineStr">
        <is>
          <t>Region VII (Central Visayas)</t>
        </is>
      </c>
      <c r="F6" s="17" t="inlineStr">
        <is>
          <t>Cebu</t>
        </is>
      </c>
      <c r="G6" s="17" t="inlineStr">
        <is>
          <t>City of Mandaue</t>
        </is>
      </c>
      <c r="H6" s="18" t="inlineStr">
        <is>
          <t>Tipolo</t>
        </is>
      </c>
      <c r="I6" s="18" t="n">
        <v>10.33235</v>
      </c>
      <c r="J6" s="17" t="n">
        <v>123.92754</v>
      </c>
      <c r="K6" s="17" t="inlineStr">
        <is>
          <t>U</t>
        </is>
      </c>
      <c r="L6" s="11" t="n">
        <v>15806</v>
      </c>
      <c r="M6" s="19" t="n">
        <v>3.5</v>
      </c>
      <c r="N6" s="20">
        <f>INT(L6/M6)</f>
        <v/>
      </c>
      <c r="O6" s="20">
        <f>ROUND(N6*0.3,0)</f>
        <v/>
      </c>
      <c r="P6" s="17" t="inlineStr">
        <is>
          <t>Band n50 (1.5 GHz, 100 MHz TDD)</t>
        </is>
      </c>
      <c r="Q6" s="21">
        <f>MAX(1,ROUNDUP(O6/1000,0))</f>
        <v/>
      </c>
      <c r="R6" s="16" t="n">
        <v>1</v>
      </c>
      <c r="S6" s="19" t="n">
        <v>0.95</v>
      </c>
      <c r="T6" s="19" t="n">
        <v>0.63</v>
      </c>
      <c r="U6" s="17" t="inlineStr">
        <is>
          <t>Tier 1A (Direct Coloc, &lt;1 km)</t>
        </is>
      </c>
      <c r="V6" s="19" t="n">
        <v>83</v>
      </c>
      <c r="W6" s="19" t="n">
        <v>100</v>
      </c>
      <c r="X6" s="19" t="n">
        <v>35.2</v>
      </c>
      <c r="Y6" s="20">
        <f>ROUND(V6*0.35+W6*0.35+X6*0.30,2)</f>
        <v/>
      </c>
      <c r="Z6" s="22" t="inlineStr">
        <is>
          <t>B - Node 0.5-1 km</t>
        </is>
      </c>
      <c r="AA6" s="19" t="n">
        <v>0.941229991458764</v>
      </c>
      <c r="AB6" s="19" t="n">
        <v>0.5207622993021065</v>
      </c>
      <c r="AC6" s="17" t="inlineStr">
        <is>
          <t>MEC002 - TYPE 2 / DANAO - CEBU</t>
        </is>
      </c>
      <c r="AD6" s="17" t="inlineStr">
        <is>
          <t>Survey a short node lateral; confirm port/fiber capacity, access and route.</t>
        </is>
      </c>
      <c r="AE6" s="16" t="n">
        <v>1840</v>
      </c>
    </row>
    <row r="7">
      <c r="A7" s="16" t="n">
        <v>2</v>
      </c>
      <c r="B7" s="16" t="n">
        <v>3</v>
      </c>
      <c r="C7" s="16" t="n">
        <v>1003</v>
      </c>
      <c r="D7" s="17" t="inlineStr">
        <is>
          <t>0402103012</t>
        </is>
      </c>
      <c r="E7" s="17" t="inlineStr">
        <is>
          <t>Region IV-A (CALABARZON)</t>
        </is>
      </c>
      <c r="F7" s="17" t="inlineStr">
        <is>
          <t>Cavite</t>
        </is>
      </c>
      <c r="G7" s="17" t="inlineStr">
        <is>
          <t>City of Bacoor</t>
        </is>
      </c>
      <c r="H7" s="18" t="inlineStr">
        <is>
          <t>Maliksi I</t>
        </is>
      </c>
      <c r="I7" s="18" t="n">
        <v>14.460022</v>
      </c>
      <c r="J7" s="17" t="n">
        <v>120.952287</v>
      </c>
      <c r="K7" s="17" t="inlineStr">
        <is>
          <t>U</t>
        </is>
      </c>
      <c r="L7" s="11" t="n">
        <v>5551</v>
      </c>
      <c r="M7" s="19" t="n">
        <v>3.4</v>
      </c>
      <c r="N7" s="20">
        <f>INT(L7/M7)</f>
        <v/>
      </c>
      <c r="O7" s="20">
        <f>ROUND(N7*0.3,0)</f>
        <v/>
      </c>
      <c r="P7" s="17" t="inlineStr">
        <is>
          <t>Band n50 (1.5 GHz, 100 MHz TDD)</t>
        </is>
      </c>
      <c r="Q7" s="21">
        <f>MAX(1,ROUNDUP(O7/1000,0))</f>
        <v/>
      </c>
      <c r="R7" s="16" t="n">
        <v>1</v>
      </c>
      <c r="S7" s="19" t="n">
        <v>0.75</v>
      </c>
      <c r="T7" s="19" t="n">
        <v>0.74</v>
      </c>
      <c r="U7" s="17" t="inlineStr">
        <is>
          <t>Tier 1A (Direct Coloc, &lt;1 km)</t>
        </is>
      </c>
      <c r="V7" s="19" t="n">
        <v>87.8</v>
      </c>
      <c r="W7" s="19" t="n">
        <v>100</v>
      </c>
      <c r="X7" s="19" t="n">
        <v>29.5</v>
      </c>
      <c r="Y7" s="20">
        <f>ROUND(V7*0.35+W7*0.35+X7*0.30,2)</f>
        <v/>
      </c>
      <c r="Z7" s="22" t="inlineStr">
        <is>
          <t>B - Node 0.5-1 km</t>
        </is>
      </c>
      <c r="AA7" s="19" t="n">
        <v>0.751911755202734</v>
      </c>
      <c r="AB7" s="19" t="n">
        <v>0.7360971722164134</v>
      </c>
      <c r="AC7" s="17" t="inlineStr">
        <is>
          <t>BRC004 
- BB / PSG001 RELIANCE TO NCC001</t>
        </is>
      </c>
      <c r="AD7" s="17" t="inlineStr">
        <is>
          <t>Survey a short node lateral; confirm port/fiber capacity, access and route.</t>
        </is>
      </c>
      <c r="AE7" s="16" t="n">
        <v>1472</v>
      </c>
    </row>
    <row r="8">
      <c r="A8" s="16" t="n">
        <v>2</v>
      </c>
      <c r="B8" s="16" t="n">
        <v>4</v>
      </c>
      <c r="C8" s="16" t="n">
        <v>1004</v>
      </c>
      <c r="D8" s="17" t="inlineStr">
        <is>
          <t>0405647045</t>
        </is>
      </c>
      <c r="E8" s="17" t="inlineStr">
        <is>
          <t>Region IV-A (CALABARZON)</t>
        </is>
      </c>
      <c r="F8" s="17" t="inlineStr">
        <is>
          <t>Quezon</t>
        </is>
      </c>
      <c r="G8" s="17" t="inlineStr">
        <is>
          <t>City of Tayabas</t>
        </is>
      </c>
      <c r="H8" s="18" t="inlineStr">
        <is>
          <t>Opias</t>
        </is>
      </c>
      <c r="I8" s="18" t="n">
        <v>14.029975</v>
      </c>
      <c r="J8" s="17" t="n">
        <v>121.590813</v>
      </c>
      <c r="K8" s="17" t="inlineStr">
        <is>
          <t>U</t>
        </is>
      </c>
      <c r="L8" s="11" t="n">
        <v>5490</v>
      </c>
      <c r="M8" s="19" t="n">
        <v>3.8</v>
      </c>
      <c r="N8" s="20">
        <f>INT(L8/M8)</f>
        <v/>
      </c>
      <c r="O8" s="20">
        <f>ROUND(N8*0.3,0)</f>
        <v/>
      </c>
      <c r="P8" s="17" t="inlineStr">
        <is>
          <t>Band n50 (1.5 GHz, 100 MHz TDD)</t>
        </is>
      </c>
      <c r="Q8" s="21">
        <f>MAX(1,ROUNDUP(O8/1000,0))</f>
        <v/>
      </c>
      <c r="R8" s="16" t="n">
        <v>1</v>
      </c>
      <c r="S8" s="19" t="n">
        <v>0.75</v>
      </c>
      <c r="T8" s="19" t="n">
        <v>0.16</v>
      </c>
      <c r="U8" s="17" t="inlineStr">
        <is>
          <t>Tier 1A (Direct Coloc, &lt;1 km)</t>
        </is>
      </c>
      <c r="V8" s="19" t="n">
        <v>87.8</v>
      </c>
      <c r="W8" s="19" t="n">
        <v>100</v>
      </c>
      <c r="X8" s="19" t="n">
        <v>29.5</v>
      </c>
      <c r="Y8" s="20">
        <f>ROUND(V8*0.35+W8*0.35+X8*0.30,2)</f>
        <v/>
      </c>
      <c r="Z8" s="22" t="inlineStr">
        <is>
          <t>B - Node 0.5-1 km</t>
        </is>
      </c>
      <c r="AA8" s="19" t="n">
        <v>0.7484705774087093</v>
      </c>
      <c r="AB8" s="19" t="n">
        <v>0.1524990184190526</v>
      </c>
      <c r="AC8" s="17" t="inlineStr">
        <is>
          <t>TYQ001 - TYPE 3 / LUCENA - LUCBAN AERIAL</t>
        </is>
      </c>
      <c r="AD8" s="17" t="inlineStr">
        <is>
          <t>Survey a short node lateral; confirm port/fiber capacity, access and route.</t>
        </is>
      </c>
      <c r="AE8" s="16" t="n">
        <v>1464</v>
      </c>
    </row>
    <row r="9">
      <c r="A9" s="16" t="n">
        <v>2</v>
      </c>
      <c r="B9" s="16" t="n">
        <v>5</v>
      </c>
      <c r="C9" s="16" t="n">
        <v>1005</v>
      </c>
      <c r="D9" s="17" t="inlineStr">
        <is>
          <t>0405627042</t>
        </is>
      </c>
      <c r="E9" s="17" t="inlineStr">
        <is>
          <t>Region IV-A (CALABARZON)</t>
        </is>
      </c>
      <c r="F9" s="17" t="inlineStr">
        <is>
          <t>Quezon</t>
        </is>
      </c>
      <c r="G9" s="17" t="inlineStr">
        <is>
          <t>Mauban</t>
        </is>
      </c>
      <c r="H9" s="18" t="inlineStr">
        <is>
          <t>Lual Rural</t>
        </is>
      </c>
      <c r="I9" s="18" t="n">
        <v>14.188848</v>
      </c>
      <c r="J9" s="17" t="n">
        <v>121.717477</v>
      </c>
      <c r="K9" s="17" t="inlineStr">
        <is>
          <t>R</t>
        </is>
      </c>
      <c r="L9" s="11" t="n">
        <v>4093</v>
      </c>
      <c r="M9" s="19" t="n">
        <v>3.8</v>
      </c>
      <c r="N9" s="20">
        <f>INT(L9/M9)</f>
        <v/>
      </c>
      <c r="O9" s="20">
        <f>ROUND(N9*0.3,0)</f>
        <v/>
      </c>
      <c r="P9" s="17" t="inlineStr">
        <is>
          <t>Band n50 (1.5 GHz, 100 MHz TDD)</t>
        </is>
      </c>
      <c r="Q9" s="21">
        <f>MAX(1,ROUNDUP(O9/1000,0))</f>
        <v/>
      </c>
      <c r="R9" s="16" t="n">
        <v>1</v>
      </c>
      <c r="S9" s="19" t="n">
        <v>1.19</v>
      </c>
      <c r="T9" s="19" t="n">
        <v>18.12</v>
      </c>
      <c r="U9" s="17" t="inlineStr">
        <is>
          <t>Tier 1B (Micro Drop, 1-3 km)</t>
        </is>
      </c>
      <c r="V9" s="19" t="n">
        <v>67.2</v>
      </c>
      <c r="W9" s="19" t="n">
        <v>100</v>
      </c>
      <c r="X9" s="19" t="n">
        <v>53.5</v>
      </c>
      <c r="Y9" s="20">
        <f>ROUND(V9*0.35+W9*0.35+X9*0.30,2)</f>
        <v/>
      </c>
      <c r="Z9" s="24" t="inlineStr">
        <is>
          <t>D - Other node or line within 3 km</t>
        </is>
      </c>
      <c r="AA9" s="19" t="n">
        <v>1.184921223785267</v>
      </c>
      <c r="AB9" s="19" t="n">
        <v>18.10963151613135</v>
      </c>
      <c r="AC9" s="17" t="inlineStr">
        <is>
          <t>MBQ001
- BP / LILIW TO LUCENA AE</t>
        </is>
      </c>
      <c r="AD9" s="17" t="inlineStr">
        <is>
          <t>Compare a routed node lateral with an approved line tap; survey crossings and permissions.</t>
        </is>
      </c>
      <c r="AE9" s="16" t="n">
        <v>3882</v>
      </c>
    </row>
    <row r="10">
      <c r="A10" s="16" t="n">
        <v>2</v>
      </c>
      <c r="B10" s="16" t="n">
        <v>6</v>
      </c>
      <c r="C10" s="16" t="n">
        <v>1006</v>
      </c>
      <c r="D10" s="17" t="inlineStr">
        <is>
          <t>0501716016</t>
        </is>
      </c>
      <c r="E10" s="17" t="inlineStr">
        <is>
          <t>Region V (Bicol Region)</t>
        </is>
      </c>
      <c r="F10" s="17" t="inlineStr">
        <is>
          <t>Camarines Sur</t>
        </is>
      </c>
      <c r="G10" s="17" t="inlineStr">
        <is>
          <t>City of Iriga</t>
        </is>
      </c>
      <c r="H10" s="18" t="inlineStr">
        <is>
          <t>San Francisco</t>
        </is>
      </c>
      <c r="I10" s="18" t="n">
        <v>13.413151</v>
      </c>
      <c r="J10" s="17" t="n">
        <v>123.411827</v>
      </c>
      <c r="K10" s="17" t="inlineStr">
        <is>
          <t>U</t>
        </is>
      </c>
      <c r="L10" s="11" t="n">
        <v>6423</v>
      </c>
      <c r="M10" s="19" t="n">
        <v>4.2</v>
      </c>
      <c r="N10" s="20">
        <f>INT(L10/M10)</f>
        <v/>
      </c>
      <c r="O10" s="20">
        <f>ROUND(N10*0.3,0)</f>
        <v/>
      </c>
      <c r="P10" s="17" t="inlineStr">
        <is>
          <t>Band n50 (1.5 GHz, 100 MHz TDD)</t>
        </is>
      </c>
      <c r="Q10" s="21">
        <f>MAX(1,ROUNDUP(O10/1000,0))</f>
        <v/>
      </c>
      <c r="R10" s="16" t="n">
        <v>1</v>
      </c>
      <c r="S10" s="19" t="n">
        <v>0.95</v>
      </c>
      <c r="T10" s="19" t="n">
        <v>0.86</v>
      </c>
      <c r="U10" s="17" t="inlineStr">
        <is>
          <t>Tier 1A (Direct Coloc, &lt;1 km)</t>
        </is>
      </c>
      <c r="V10" s="19" t="n">
        <v>83</v>
      </c>
      <c r="W10" s="19" t="n">
        <v>100</v>
      </c>
      <c r="X10" s="19" t="n">
        <v>35.2</v>
      </c>
      <c r="Y10" s="20">
        <f>ROUND(V10*0.35+W10*0.35+X10*0.30,2)</f>
        <v/>
      </c>
      <c r="Z10" s="22" t="inlineStr">
        <is>
          <t>B - Node 0.5-1 km</t>
        </is>
      </c>
      <c r="AA10" s="19" t="n">
        <v>0.9425864637386651</v>
      </c>
      <c r="AB10" s="19" t="n">
        <v>0.8189441725060477</v>
      </c>
      <c r="AC10" s="17" t="inlineStr">
        <is>
          <t>IRC001
- TYPE 2 / IRIGA - LEGAZPI</t>
        </is>
      </c>
      <c r="AD10" s="17" t="inlineStr">
        <is>
          <t>Survey a short node lateral; confirm port/fiber capacity, access and route.</t>
        </is>
      </c>
      <c r="AE10" s="16" t="n">
        <v>1845</v>
      </c>
    </row>
    <row r="11">
      <c r="A11" s="16" t="n">
        <v>2</v>
      </c>
      <c r="B11" s="16" t="n">
        <v>7</v>
      </c>
      <c r="C11" s="16" t="n">
        <v>1007</v>
      </c>
      <c r="D11" s="17" t="inlineStr">
        <is>
          <t>1102412021</t>
        </is>
      </c>
      <c r="E11" s="17" t="inlineStr">
        <is>
          <t>Region XI (Davao Region)</t>
        </is>
      </c>
      <c r="F11" s="17" t="inlineStr">
        <is>
          <t>Davao del Sur</t>
        </is>
      </c>
      <c r="G11" s="17" t="inlineStr">
        <is>
          <t>Santa Cruz</t>
        </is>
      </c>
      <c r="H11" s="18" t="inlineStr">
        <is>
          <t>Zone IV</t>
        </is>
      </c>
      <c r="I11" s="18" t="n">
        <v>6.833533</v>
      </c>
      <c r="J11" s="17" t="n">
        <v>125.410793</v>
      </c>
      <c r="K11" s="17" t="inlineStr">
        <is>
          <t>U</t>
        </is>
      </c>
      <c r="L11" s="11" t="n">
        <v>7229</v>
      </c>
      <c r="M11" s="19" t="n">
        <v>3.4</v>
      </c>
      <c r="N11" s="20">
        <f>INT(L11/M11)</f>
        <v/>
      </c>
      <c r="O11" s="20">
        <f>ROUND(N11*0.3,0)</f>
        <v/>
      </c>
      <c r="P11" s="17" t="inlineStr">
        <is>
          <t>Band n50 (1.5 GHz, 100 MHz TDD)</t>
        </is>
      </c>
      <c r="Q11" s="21">
        <f>MAX(1,ROUNDUP(O11/1000,0))</f>
        <v/>
      </c>
      <c r="R11" s="16" t="n">
        <v>1</v>
      </c>
      <c r="S11" s="19" t="n">
        <v>0.88</v>
      </c>
      <c r="T11" s="19" t="n">
        <v>0.47</v>
      </c>
      <c r="U11" s="17" t="inlineStr">
        <is>
          <t>Tier 1A (Direct Coloc, &lt;1 km)</t>
        </is>
      </c>
      <c r="V11" s="19" t="n">
        <v>84.59999999999999</v>
      </c>
      <c r="W11" s="19" t="n">
        <v>100</v>
      </c>
      <c r="X11" s="19" t="n">
        <v>33.3</v>
      </c>
      <c r="Y11" s="20">
        <f>ROUND(V11*0.35+W11*0.35+X11*0.30,2)</f>
        <v/>
      </c>
      <c r="Z11" s="22" t="inlineStr">
        <is>
          <t>B - Node 0.5-1 km</t>
        </is>
      </c>
      <c r="AA11" s="19" t="n">
        <v>0.8756608958919829</v>
      </c>
      <c r="AB11" s="19" t="n">
        <v>0.46230154209341</v>
      </c>
      <c r="AC11" s="17" t="inlineStr">
        <is>
          <t>SZD001 - TYPE 3 / DAVAO CITY - GENSAN</t>
        </is>
      </c>
      <c r="AD11" s="17" t="inlineStr">
        <is>
          <t>Survey a short node lateral; confirm port/fiber capacity, access and route.</t>
        </is>
      </c>
      <c r="AE11" s="16" t="n">
        <v>1723</v>
      </c>
    </row>
    <row r="12">
      <c r="A12" s="16" t="n">
        <v>2</v>
      </c>
      <c r="B12" s="16" t="n">
        <v>8</v>
      </c>
      <c r="C12" s="16" t="n">
        <v>1008</v>
      </c>
      <c r="D12" s="17" t="inlineStr">
        <is>
          <t>0806407059</t>
        </is>
      </c>
      <c r="E12" s="17" t="inlineStr">
        <is>
          <t>Region VIII (Eastern Visayas)</t>
        </is>
      </c>
      <c r="F12" s="17" t="inlineStr">
        <is>
          <t>Southern Leyte</t>
        </is>
      </c>
      <c r="G12" s="17" t="inlineStr">
        <is>
          <t>City of Maasin</t>
        </is>
      </c>
      <c r="H12" s="18" t="inlineStr">
        <is>
          <t>Tagnipa</t>
        </is>
      </c>
      <c r="I12" s="18" t="n">
        <v>10.135953</v>
      </c>
      <c r="J12" s="17" t="n">
        <v>124.835273</v>
      </c>
      <c r="K12" s="17" t="inlineStr">
        <is>
          <t>U</t>
        </is>
      </c>
      <c r="L12" s="11" t="n">
        <v>3302</v>
      </c>
      <c r="M12" s="19" t="n">
        <v>4.1</v>
      </c>
      <c r="N12" s="20">
        <f>INT(L12/M12)</f>
        <v/>
      </c>
      <c r="O12" s="20">
        <f>ROUND(N12*0.3,0)</f>
        <v/>
      </c>
      <c r="P12" s="17" t="inlineStr">
        <is>
          <t>Band n50 (1.5 GHz, 100 MHz TDD)</t>
        </is>
      </c>
      <c r="Q12" s="21">
        <f>MAX(1,ROUNDUP(O12/1000,0))</f>
        <v/>
      </c>
      <c r="R12" s="16" t="n">
        <v>1</v>
      </c>
      <c r="S12" s="19" t="n">
        <v>0.18</v>
      </c>
      <c r="T12" s="19" t="n">
        <v>0.18</v>
      </c>
      <c r="U12" s="17" t="inlineStr">
        <is>
          <t>Tier 1A (Direct Coloc, &lt;1 km)</t>
        </is>
      </c>
      <c r="V12" s="19" t="n">
        <v>100</v>
      </c>
      <c r="W12" s="19" t="n">
        <v>82.90000000000001</v>
      </c>
      <c r="X12" s="19" t="n">
        <v>35.2</v>
      </c>
      <c r="Y12" s="20">
        <f>ROUND(V12*0.35+W12*0.35+X12*0.30,2)</f>
        <v/>
      </c>
      <c r="Z12" s="22" t="inlineStr">
        <is>
          <t>B - Node 0.5-1 km</t>
        </is>
      </c>
      <c r="AA12" s="19" t="n">
        <v>0.7392368801198097</v>
      </c>
      <c r="AB12" s="19" t="n">
        <v>0.2596904248876411</v>
      </c>
      <c r="AC12" s="17" t="inlineStr">
        <is>
          <t>MSL001 - TYPE 2 / INOPACAN (BAYBAY) - MAASIN</t>
        </is>
      </c>
      <c r="AD12" s="17" t="inlineStr">
        <is>
          <t>Survey a short node lateral; confirm port/fiber capacity, access and route.</t>
        </is>
      </c>
      <c r="AE12" s="16" t="n">
        <v>1447</v>
      </c>
    </row>
    <row r="13">
      <c r="A13" s="16" t="n">
        <v>2</v>
      </c>
      <c r="B13" s="16" t="n">
        <v>9</v>
      </c>
      <c r="C13" s="16" t="n">
        <v>1009</v>
      </c>
      <c r="D13" s="17" t="inlineStr">
        <is>
          <t>0300811023</t>
        </is>
      </c>
      <c r="E13" s="17" t="inlineStr">
        <is>
          <t>Region III (Central Luzon)</t>
        </is>
      </c>
      <c r="F13" s="17" t="inlineStr">
        <is>
          <t>Bataan</t>
        </is>
      </c>
      <c r="G13" s="17" t="inlineStr">
        <is>
          <t>Pilar</t>
        </is>
      </c>
      <c r="H13" s="18" t="inlineStr">
        <is>
          <t>Santa Rosa</t>
        </is>
      </c>
      <c r="I13" s="18" t="n">
        <v>14.67717</v>
      </c>
      <c r="J13" s="17" t="n">
        <v>120.547264</v>
      </c>
      <c r="K13" s="17" t="inlineStr">
        <is>
          <t>U</t>
        </is>
      </c>
      <c r="L13" s="11" t="n">
        <v>7499</v>
      </c>
      <c r="M13" s="19" t="n">
        <v>3.6</v>
      </c>
      <c r="N13" s="20">
        <f>INT(L13/M13)</f>
        <v/>
      </c>
      <c r="O13" s="20">
        <f>ROUND(N13*0.3,0)</f>
        <v/>
      </c>
      <c r="P13" s="17" t="inlineStr">
        <is>
          <t>Band n50 (1.5 GHz, 100 MHz TDD)</t>
        </is>
      </c>
      <c r="Q13" s="21">
        <f>MAX(1,ROUNDUP(O13/1000,0))</f>
        <v/>
      </c>
      <c r="R13" s="16" t="n">
        <v>1</v>
      </c>
      <c r="S13" s="19" t="n">
        <v>0.75</v>
      </c>
      <c r="T13" s="19" t="n">
        <v>0.27</v>
      </c>
      <c r="U13" s="17" t="inlineStr">
        <is>
          <t>Tier 1A (Direct Coloc, &lt;1 km)</t>
        </is>
      </c>
      <c r="V13" s="19" t="n">
        <v>87.8</v>
      </c>
      <c r="W13" s="19" t="n">
        <v>100</v>
      </c>
      <c r="X13" s="19" t="n">
        <v>29.5</v>
      </c>
      <c r="Y13" s="20">
        <f>ROUND(V13*0.35+W13*0.35+X13*0.30,2)</f>
        <v/>
      </c>
      <c r="Z13" s="22" t="inlineStr">
        <is>
          <t>B - Node 0.5-1 km</t>
        </is>
      </c>
      <c r="AA13" s="19" t="n">
        <v>0.7509183147267479</v>
      </c>
      <c r="AB13" s="19" t="n">
        <v>0.2640569208354244</v>
      </c>
      <c r="AC13" s="17" t="inlineStr">
        <is>
          <t>BLB001 - TYPE 2 / PILAR</t>
        </is>
      </c>
      <c r="AD13" s="17" t="inlineStr">
        <is>
          <t>Survey a short node lateral; confirm port/fiber capacity, access and route.</t>
        </is>
      </c>
      <c r="AE13" s="16" t="n">
        <v>1471</v>
      </c>
    </row>
    <row r="14">
      <c r="A14" s="16" t="n">
        <v>2</v>
      </c>
      <c r="B14" s="16" t="n">
        <v>10</v>
      </c>
      <c r="C14" s="16" t="n">
        <v>1010</v>
      </c>
      <c r="D14" s="17" t="inlineStr">
        <is>
          <t>1705209034</t>
        </is>
      </c>
      <c r="E14" s="17" t="inlineStr">
        <is>
          <t>MIMAROPA Region</t>
        </is>
      </c>
      <c r="F14" s="17" t="inlineStr">
        <is>
          <t>Oriental Mindoro</t>
        </is>
      </c>
      <c r="G14" s="17" t="inlineStr">
        <is>
          <t>Pinamalayan</t>
        </is>
      </c>
      <c r="H14" s="18" t="inlineStr">
        <is>
          <t>Wawa</t>
        </is>
      </c>
      <c r="I14" s="18" t="n">
        <v>13.041716</v>
      </c>
      <c r="J14" s="17" t="n">
        <v>121.492777</v>
      </c>
      <c r="K14" s="17" t="inlineStr">
        <is>
          <t>R</t>
        </is>
      </c>
      <c r="L14" s="11" t="n">
        <v>4823</v>
      </c>
      <c r="M14" s="19" t="n">
        <v>3.9</v>
      </c>
      <c r="N14" s="20">
        <f>INT(L14/M14)</f>
        <v/>
      </c>
      <c r="O14" s="20">
        <f>ROUND(N14*0.3,0)</f>
        <v/>
      </c>
      <c r="P14" s="17" t="inlineStr">
        <is>
          <t>Band n50 (1.5 GHz, 100 MHz TDD)</t>
        </is>
      </c>
      <c r="Q14" s="21">
        <f>MAX(1,ROUNDUP(O14/1000,0))</f>
        <v/>
      </c>
      <c r="R14" s="16" t="n">
        <v>1</v>
      </c>
      <c r="S14" s="19" t="n">
        <v>1.77</v>
      </c>
      <c r="T14" s="19" t="n">
        <v>1.46</v>
      </c>
      <c r="U14" s="17" t="inlineStr">
        <is>
          <t>Tier 1B (Micro Drop, 1-3 km)</t>
        </is>
      </c>
      <c r="V14" s="19" t="n">
        <v>65.40000000000001</v>
      </c>
      <c r="W14" s="19" t="n">
        <v>100</v>
      </c>
      <c r="X14" s="19" t="n">
        <v>55.6</v>
      </c>
      <c r="Y14" s="20">
        <f>ROUND(V14*0.35+W14*0.35+X14*0.30,2)</f>
        <v/>
      </c>
      <c r="Z14" s="24" t="inlineStr">
        <is>
          <t>D - Other node or line within 3 km</t>
        </is>
      </c>
      <c r="AA14" s="19" t="n">
        <v>1.775499213570959</v>
      </c>
      <c r="AB14" s="19" t="n">
        <v>1.392926344517728</v>
      </c>
      <c r="AC14" s="17" t="inlineStr">
        <is>
          <t>PYM001 - TYPE 2 / UG</t>
        </is>
      </c>
      <c r="AD14" s="17" t="inlineStr">
        <is>
          <t>Compare a routed node lateral with an approved line tap; survey crossings and permissions.</t>
        </is>
      </c>
      <c r="AE14" s="16" t="n">
        <v>4154</v>
      </c>
    </row>
    <row r="15">
      <c r="A15" s="16" t="n">
        <v>2</v>
      </c>
      <c r="B15" s="16" t="n">
        <v>11</v>
      </c>
      <c r="C15" s="16" t="n">
        <v>1011</v>
      </c>
      <c r="D15" s="17" t="inlineStr">
        <is>
          <t>0306903017</t>
        </is>
      </c>
      <c r="E15" s="17" t="inlineStr">
        <is>
          <t>Region III (Central Luzon)</t>
        </is>
      </c>
      <c r="F15" s="17" t="inlineStr">
        <is>
          <t>Tarlac</t>
        </is>
      </c>
      <c r="G15" s="17" t="inlineStr">
        <is>
          <t>Camiling</t>
        </is>
      </c>
      <c r="H15" s="18" t="inlineStr">
        <is>
          <t>Cacamilingan Norte</t>
        </is>
      </c>
      <c r="I15" s="18" t="n">
        <v>15.687615</v>
      </c>
      <c r="J15" s="17" t="n">
        <v>120.420363</v>
      </c>
      <c r="K15" s="17" t="inlineStr">
        <is>
          <t>R</t>
        </is>
      </c>
      <c r="L15" s="11" t="n">
        <v>2597</v>
      </c>
      <c r="M15" s="19" t="n">
        <v>3.9</v>
      </c>
      <c r="N15" s="20">
        <f>INT(L15/M15)</f>
        <v/>
      </c>
      <c r="O15" s="20">
        <f>ROUND(N15*0.3,0)</f>
        <v/>
      </c>
      <c r="P15" s="17" t="inlineStr">
        <is>
          <t>Band n50 (1.5 GHz, 100 MHz TDD)</t>
        </is>
      </c>
      <c r="Q15" s="21">
        <f>MAX(1,ROUNDUP(O15/1000,0))</f>
        <v/>
      </c>
      <c r="R15" s="16" t="n">
        <v>1</v>
      </c>
      <c r="S15" s="19" t="n">
        <v>0.59</v>
      </c>
      <c r="T15" s="19" t="n">
        <v>0.23</v>
      </c>
      <c r="U15" s="17" t="inlineStr">
        <is>
          <t>Tier 1A (Direct Coloc, &lt;1 km)</t>
        </is>
      </c>
      <c r="V15" s="19" t="n">
        <v>92.2</v>
      </c>
      <c r="W15" s="19" t="n">
        <v>75</v>
      </c>
      <c r="X15" s="19" t="n">
        <v>53.5</v>
      </c>
      <c r="Y15" s="20">
        <f>ROUND(V15*0.35+W15*0.35+X15*0.30,2)</f>
        <v/>
      </c>
      <c r="Z15" s="22" t="inlineStr">
        <is>
          <t>B - Node 0.5-1 km</t>
        </is>
      </c>
      <c r="AA15" s="19" t="n">
        <v>0.5884151583526466</v>
      </c>
      <c r="AB15" s="19" t="n">
        <v>0.06458999390847484</v>
      </c>
      <c r="AC15" s="17" t="inlineStr">
        <is>
          <t>CMT001 - PM / 20,642 mtrs.</t>
        </is>
      </c>
      <c r="AD15" s="17" t="inlineStr">
        <is>
          <t>Survey a short node lateral; confirm port/fiber capacity, access and route.</t>
        </is>
      </c>
      <c r="AE15" s="16" t="n">
        <v>1127</v>
      </c>
    </row>
    <row r="16">
      <c r="A16" s="16" t="n">
        <v>2</v>
      </c>
      <c r="B16" s="16" t="n">
        <v>12</v>
      </c>
      <c r="C16" s="16" t="n">
        <v>1012</v>
      </c>
      <c r="D16" s="17" t="inlineStr">
        <is>
          <t>0501707005</t>
        </is>
      </c>
      <c r="E16" s="17" t="inlineStr">
        <is>
          <t>Region V (Bicol Region)</t>
        </is>
      </c>
      <c r="F16" s="17" t="inlineStr">
        <is>
          <t>Camarines Sur</t>
        </is>
      </c>
      <c r="G16" s="17" t="inlineStr">
        <is>
          <t>Cabusao</t>
        </is>
      </c>
      <c r="H16" s="18" t="inlineStr">
        <is>
          <t>Castillo</t>
        </is>
      </c>
      <c r="I16" s="18" t="n">
        <v>13.73345</v>
      </c>
      <c r="J16" s="17" t="n">
        <v>123.114997</v>
      </c>
      <c r="K16" s="17" t="inlineStr">
        <is>
          <t>U</t>
        </is>
      </c>
      <c r="L16" s="11" t="n">
        <v>5092</v>
      </c>
      <c r="M16" s="19" t="n">
        <v>4.2</v>
      </c>
      <c r="N16" s="20">
        <f>INT(L16/M16)</f>
        <v/>
      </c>
      <c r="O16" s="20">
        <f>ROUND(N16*0.3,0)</f>
        <v/>
      </c>
      <c r="P16" s="17" t="inlineStr">
        <is>
          <t>Band n50 (1.5 GHz, 100 MHz TDD)</t>
        </is>
      </c>
      <c r="Q16" s="21">
        <f>MAX(1,ROUNDUP(O16/1000,0))</f>
        <v/>
      </c>
      <c r="R16" s="16" t="n">
        <v>1</v>
      </c>
      <c r="S16" s="19" t="n">
        <v>0.85</v>
      </c>
      <c r="T16" s="19" t="n">
        <v>10.06</v>
      </c>
      <c r="U16" s="17" t="inlineStr">
        <is>
          <t>Tier 1A (Direct Coloc, &lt;1 km)</t>
        </is>
      </c>
      <c r="V16" s="19" t="n">
        <v>75.40000000000001</v>
      </c>
      <c r="W16" s="19" t="n">
        <v>100</v>
      </c>
      <c r="X16" s="19" t="n">
        <v>43.9</v>
      </c>
      <c r="Y16" s="20">
        <f>ROUND(V16*0.35+W16*0.35+X16*0.30,2)</f>
        <v/>
      </c>
      <c r="Z16" s="22" t="inlineStr">
        <is>
          <t>B - Node 0.5-1 km</t>
        </is>
      </c>
      <c r="AA16" s="19" t="n">
        <v>0.8430379654744438</v>
      </c>
      <c r="AB16" s="19" t="n">
        <v>10.05126358758472</v>
      </c>
      <c r="AC16" s="17" t="inlineStr">
        <is>
          <t>CBC001 - PM / EE24-HH25</t>
        </is>
      </c>
      <c r="AD16" s="17" t="inlineStr">
        <is>
          <t>Survey a short node lateral; confirm port/fiber capacity, access and route.</t>
        </is>
      </c>
      <c r="AE16" s="16" t="n">
        <v>1648</v>
      </c>
    </row>
    <row r="17">
      <c r="A17" s="16" t="n">
        <v>2</v>
      </c>
      <c r="B17" s="16" t="n">
        <v>13</v>
      </c>
      <c r="C17" s="16" t="n">
        <v>1013</v>
      </c>
      <c r="D17" s="17" t="inlineStr">
        <is>
          <t>0301421054</t>
        </is>
      </c>
      <c r="E17" s="17" t="inlineStr">
        <is>
          <t>Region III (Central Luzon)</t>
        </is>
      </c>
      <c r="F17" s="17" t="inlineStr">
        <is>
          <t>Bulacan</t>
        </is>
      </c>
      <c r="G17" s="17" t="inlineStr">
        <is>
          <t>San Miguel</t>
        </is>
      </c>
      <c r="H17" s="18" t="inlineStr">
        <is>
          <t>Tartaro</t>
        </is>
      </c>
      <c r="I17" s="18" t="n">
        <v>15.166422</v>
      </c>
      <c r="J17" s="17" t="n">
        <v>121.039839</v>
      </c>
      <c r="K17" s="17" t="inlineStr">
        <is>
          <t>U</t>
        </is>
      </c>
      <c r="L17" s="11" t="n">
        <v>6312</v>
      </c>
      <c r="M17" s="19" t="n">
        <v>3.5</v>
      </c>
      <c r="N17" s="20">
        <f>INT(L17/M17)</f>
        <v/>
      </c>
      <c r="O17" s="20">
        <f>ROUND(N17*0.3,0)</f>
        <v/>
      </c>
      <c r="P17" s="17" t="inlineStr">
        <is>
          <t>Band n50 (1.5 GHz, 100 MHz TDD)</t>
        </is>
      </c>
      <c r="Q17" s="21">
        <f>MAX(1,ROUNDUP(O17/1000,0))</f>
        <v/>
      </c>
      <c r="R17" s="16" t="n">
        <v>1</v>
      </c>
      <c r="S17" s="19" t="n">
        <v>0.75</v>
      </c>
      <c r="T17" s="19" t="n">
        <v>0.27</v>
      </c>
      <c r="U17" s="17" t="inlineStr">
        <is>
          <t>Tier 1A (Direct Coloc, &lt;1 km)</t>
        </is>
      </c>
      <c r="V17" s="19" t="n">
        <v>87.8</v>
      </c>
      <c r="W17" s="19" t="n">
        <v>100</v>
      </c>
      <c r="X17" s="19" t="n">
        <v>29.5</v>
      </c>
      <c r="Y17" s="20">
        <f>ROUND(V17*0.35+W17*0.35+X17*0.30,2)</f>
        <v/>
      </c>
      <c r="Z17" s="22" t="inlineStr">
        <is>
          <t>B - Node 0.5-1 km</t>
        </is>
      </c>
      <c r="AA17" s="19" t="n">
        <v>0.7548780734627937</v>
      </c>
      <c r="AB17" s="19" t="n">
        <v>6.799739801798862</v>
      </c>
      <c r="AC17" s="17" t="inlineStr">
        <is>
          <t>SMB004 - PM / Untitled Path</t>
        </is>
      </c>
      <c r="AD17" s="17" t="inlineStr">
        <is>
          <t>Survey a short node lateral; confirm port/fiber capacity, access and route.</t>
        </is>
      </c>
      <c r="AE17" s="16" t="n">
        <v>1476</v>
      </c>
    </row>
    <row r="18">
      <c r="A18" s="16" t="n">
        <v>2</v>
      </c>
      <c r="B18" s="16" t="n">
        <v>14</v>
      </c>
      <c r="C18" s="16" t="n">
        <v>1014</v>
      </c>
      <c r="D18" s="17" t="inlineStr">
        <is>
          <t>0501701024</t>
        </is>
      </c>
      <c r="E18" s="17" t="inlineStr">
        <is>
          <t>Region V (Bicol Region)</t>
        </is>
      </c>
      <c r="F18" s="17" t="inlineStr">
        <is>
          <t>Camarines Sur</t>
        </is>
      </c>
      <c r="G18" s="17" t="inlineStr">
        <is>
          <t>Baao</t>
        </is>
      </c>
      <c r="H18" s="18" t="inlineStr">
        <is>
          <t>San Vicente</t>
        </is>
      </c>
      <c r="I18" s="18" t="n">
        <v>13.457537</v>
      </c>
      <c r="J18" s="17" t="n">
        <v>123.382878</v>
      </c>
      <c r="K18" s="17" t="inlineStr">
        <is>
          <t>R</t>
        </is>
      </c>
      <c r="L18" s="11" t="n">
        <v>4553</v>
      </c>
      <c r="M18" s="19" t="n">
        <v>4.2</v>
      </c>
      <c r="N18" s="20">
        <f>INT(L18/M18)</f>
        <v/>
      </c>
      <c r="O18" s="20">
        <f>ROUND(N18*0.3,0)</f>
        <v/>
      </c>
      <c r="P18" s="17" t="inlineStr">
        <is>
          <t>Band n50 (1.5 GHz, 100 MHz TDD)</t>
        </is>
      </c>
      <c r="Q18" s="21">
        <f>MAX(1,ROUNDUP(O18/1000,0))</f>
        <v/>
      </c>
      <c r="R18" s="16" t="n">
        <v>1</v>
      </c>
      <c r="S18" s="19" t="n">
        <v>1.95</v>
      </c>
      <c r="T18" s="19" t="n">
        <v>0.59</v>
      </c>
      <c r="U18" s="17" t="inlineStr">
        <is>
          <t>Tier 1B (Micro Drop, 1-3 km)</t>
        </is>
      </c>
      <c r="V18" s="19" t="n">
        <v>62.3</v>
      </c>
      <c r="W18" s="19" t="n">
        <v>100</v>
      </c>
      <c r="X18" s="19" t="n">
        <v>59.2</v>
      </c>
      <c r="Y18" s="20">
        <f>ROUND(V18*0.35+W18*0.35+X18*0.30,2)</f>
        <v/>
      </c>
      <c r="Z18" s="24" t="inlineStr">
        <is>
          <t>D - Other node or line within 3 km</t>
        </is>
      </c>
      <c r="AA18" s="19" t="n">
        <v>1.947967363340317</v>
      </c>
      <c r="AB18" s="19" t="n">
        <v>0.5827782420487863</v>
      </c>
      <c r="AC18" s="17" t="inlineStr">
        <is>
          <t>BAC001
- BP / NAGA - IRIGA</t>
        </is>
      </c>
      <c r="AD18" s="17" t="inlineStr">
        <is>
          <t>Compare a routed node lateral with an approved line tap; survey crossings and permissions.</t>
        </is>
      </c>
      <c r="AE18" s="16" t="n">
        <v>3213</v>
      </c>
    </row>
    <row r="19">
      <c r="A19" s="16" t="n">
        <v>2</v>
      </c>
      <c r="B19" s="16" t="n">
        <v>15</v>
      </c>
      <c r="C19" s="16" t="n">
        <v>1015</v>
      </c>
      <c r="D19" s="17" t="inlineStr">
        <is>
          <t>0402109045</t>
        </is>
      </c>
      <c r="E19" s="17" t="inlineStr">
        <is>
          <t>Region IV-A (CALABARZON)</t>
        </is>
      </c>
      <c r="F19" s="17" t="inlineStr">
        <is>
          <t>Cavite</t>
        </is>
      </c>
      <c r="G19" s="17" t="inlineStr">
        <is>
          <t>City of Imus</t>
        </is>
      </c>
      <c r="H19" s="18" t="inlineStr">
        <is>
          <t>Bayan Luma VI</t>
        </is>
      </c>
      <c r="I19" s="18" t="n">
        <v>14.389934</v>
      </c>
      <c r="J19" s="17" t="n">
        <v>120.895751</v>
      </c>
      <c r="K19" s="17" t="inlineStr">
        <is>
          <t>R</t>
        </is>
      </c>
      <c r="L19" s="11" t="n">
        <v>2858</v>
      </c>
      <c r="M19" s="19" t="n">
        <v>3.4</v>
      </c>
      <c r="N19" s="20">
        <f>INT(L19/M19)</f>
        <v/>
      </c>
      <c r="O19" s="20">
        <f>ROUND(N19*0.3,0)</f>
        <v/>
      </c>
      <c r="P19" s="17" t="inlineStr">
        <is>
          <t>Band n50 (1.5 GHz, 100 MHz TDD)</t>
        </is>
      </c>
      <c r="Q19" s="21">
        <f>MAX(1,ROUNDUP(O19/1000,0))</f>
        <v/>
      </c>
      <c r="R19" s="16" t="n">
        <v>1</v>
      </c>
      <c r="S19" s="19" t="n">
        <v>0.71</v>
      </c>
      <c r="T19" s="19" t="n">
        <v>2.49</v>
      </c>
      <c r="U19" s="17" t="inlineStr">
        <is>
          <t>Tier 1A (Direct Coloc, &lt;1 km)</t>
        </is>
      </c>
      <c r="V19" s="19" t="n">
        <v>78.90000000000001</v>
      </c>
      <c r="W19" s="19" t="n">
        <v>88.2</v>
      </c>
      <c r="X19" s="19" t="n">
        <v>53.5</v>
      </c>
      <c r="Y19" s="20">
        <f>ROUND(V19*0.35+W19*0.35+X19*0.30,2)</f>
        <v/>
      </c>
      <c r="Z19" s="22" t="inlineStr">
        <is>
          <t>B - Node 0.5-1 km</t>
        </is>
      </c>
      <c r="AA19" s="19" t="n">
        <v>0.7084075354390449</v>
      </c>
      <c r="AB19" s="19" t="n">
        <v>2.489873657873477</v>
      </c>
      <c r="AC19" s="17" t="inlineStr">
        <is>
          <t>TRC006 - TYPE 3 / PSG001 RELIANCE TO NCC001</t>
        </is>
      </c>
      <c r="AD19" s="17" t="inlineStr">
        <is>
          <t>Survey a short node lateral; confirm port/fiber capacity, access and route.</t>
        </is>
      </c>
      <c r="AE19" s="16" t="n">
        <v>1380</v>
      </c>
    </row>
    <row r="20">
      <c r="A20" s="16" t="n">
        <v>2</v>
      </c>
      <c r="B20" s="16" t="n">
        <v>16</v>
      </c>
      <c r="C20" s="16" t="n">
        <v>1016</v>
      </c>
      <c r="D20" s="17" t="inlineStr">
        <is>
          <t>0402106040</t>
        </is>
      </c>
      <c r="E20" s="17" t="inlineStr">
        <is>
          <t>Region IV-A (CALABARZON)</t>
        </is>
      </c>
      <c r="F20" s="17" t="inlineStr">
        <is>
          <t>Cavite</t>
        </is>
      </c>
      <c r="G20" s="17" t="inlineStr">
        <is>
          <t>City of Dasmariñas</t>
        </is>
      </c>
      <c r="H20" s="18" t="inlineStr">
        <is>
          <t>Santa Cristina I</t>
        </is>
      </c>
      <c r="I20" s="18" t="n">
        <v>14.321874</v>
      </c>
      <c r="J20" s="17" t="n">
        <v>120.971048</v>
      </c>
      <c r="K20" s="17" t="inlineStr">
        <is>
          <t>R</t>
        </is>
      </c>
      <c r="L20" s="11" t="n">
        <v>3481</v>
      </c>
      <c r="M20" s="19" t="n">
        <v>3.4</v>
      </c>
      <c r="N20" s="20">
        <f>INT(L20/M20)</f>
        <v/>
      </c>
      <c r="O20" s="20">
        <f>ROUND(N20*0.3,0)</f>
        <v/>
      </c>
      <c r="P20" s="17" t="inlineStr">
        <is>
          <t>Band n50 (1.5 GHz, 100 MHz TDD)</t>
        </is>
      </c>
      <c r="Q20" s="21">
        <f>MAX(1,ROUNDUP(O20/1000,0))</f>
        <v/>
      </c>
      <c r="R20" s="16" t="n">
        <v>1</v>
      </c>
      <c r="S20" s="19" t="n">
        <v>1.2</v>
      </c>
      <c r="T20" s="19" t="n">
        <v>2.85</v>
      </c>
      <c r="U20" s="17" t="inlineStr">
        <is>
          <t>Tier 1B (Micro Drop, 1-3 km)</t>
        </is>
      </c>
      <c r="V20" s="19" t="n">
        <v>67.09999999999999</v>
      </c>
      <c r="W20" s="19" t="n">
        <v>100</v>
      </c>
      <c r="X20" s="19" t="n">
        <v>53.5</v>
      </c>
      <c r="Y20" s="20">
        <f>ROUND(V20*0.35+W20*0.35+X20*0.30,2)</f>
        <v/>
      </c>
      <c r="Z20" s="24" t="inlineStr">
        <is>
          <t>D - Other node or line within 3 km</t>
        </is>
      </c>
      <c r="AA20" s="19" t="n">
        <v>1.192556401659171</v>
      </c>
      <c r="AB20" s="19" t="n">
        <v>2.823680336794999</v>
      </c>
      <c r="AC20" s="17" t="inlineStr">
        <is>
          <t>DMC004 - TYPE 3 / NCC001 TO TGY001</t>
        </is>
      </c>
      <c r="AD20" s="17" t="inlineStr">
        <is>
          <t>Compare a routed node lateral with an approved line tap; survey crossings and permissions.</t>
        </is>
      </c>
      <c r="AE20" s="16" t="n">
        <v>3887</v>
      </c>
    </row>
    <row r="21">
      <c r="A21" s="16" t="n">
        <v>2</v>
      </c>
      <c r="B21" s="16" t="n">
        <v>17</v>
      </c>
      <c r="C21" s="16" t="n">
        <v>1017</v>
      </c>
      <c r="D21" s="17" t="inlineStr">
        <is>
          <t>0306917024</t>
        </is>
      </c>
      <c r="E21" s="17" t="inlineStr">
        <is>
          <t>Region III (Central Luzon)</t>
        </is>
      </c>
      <c r="F21" s="17" t="inlineStr">
        <is>
          <t>Tarlac</t>
        </is>
      </c>
      <c r="G21" s="17" t="inlineStr">
        <is>
          <t>Victoria</t>
        </is>
      </c>
      <c r="H21" s="18" t="inlineStr">
        <is>
          <t>San Nicolas</t>
        </is>
      </c>
      <c r="I21" s="18" t="n">
        <v>15.577628</v>
      </c>
      <c r="J21" s="17" t="n">
        <v>120.681196</v>
      </c>
      <c r="K21" s="17" t="inlineStr">
        <is>
          <t>R</t>
        </is>
      </c>
      <c r="L21" s="11" t="n">
        <v>2875</v>
      </c>
      <c r="M21" s="19" t="n">
        <v>3.9</v>
      </c>
      <c r="N21" s="20">
        <f>INT(L21/M21)</f>
        <v/>
      </c>
      <c r="O21" s="20">
        <f>ROUND(N21*0.3,0)</f>
        <v/>
      </c>
      <c r="P21" s="17" t="inlineStr">
        <is>
          <t>Band n50 (1.5 GHz, 100 MHz TDD)</t>
        </is>
      </c>
      <c r="Q21" s="21">
        <f>MAX(1,ROUNDUP(O21/1000,0))</f>
        <v/>
      </c>
      <c r="R21" s="16" t="n">
        <v>1</v>
      </c>
      <c r="S21" s="19" t="n">
        <v>0.43</v>
      </c>
      <c r="T21" s="19" t="n">
        <v>6.02</v>
      </c>
      <c r="U21" s="17" t="inlineStr">
        <is>
          <t>Tier 1A (Direct Coloc, &lt;1 km)</t>
        </is>
      </c>
      <c r="V21" s="19" t="n">
        <v>86.8</v>
      </c>
      <c r="W21" s="19" t="n">
        <v>80.3</v>
      </c>
      <c r="X21" s="19" t="n">
        <v>53.5</v>
      </c>
      <c r="Y21" s="20">
        <f>ROUND(V21*0.35+W21*0.35+X21*0.30,2)</f>
        <v/>
      </c>
      <c r="Z21" s="22" t="inlineStr">
        <is>
          <t>A - Node within 0.5 km</t>
        </is>
      </c>
      <c r="AA21" s="19" t="n">
        <v>0.4254574620796513</v>
      </c>
      <c r="AB21" s="19" t="n">
        <v>5.997788105478229</v>
      </c>
      <c r="AC21" s="17" t="inlineStr">
        <is>
          <t>VCT001
- TYPE 4A / (GRT 393) Gerona to Pura 6433mtrs.</t>
        </is>
      </c>
      <c r="AD21" s="17" t="inlineStr">
        <is>
          <t>First survey: confirm node handoff, spare capacity and a feasible short route; co-location is not established.</t>
        </is>
      </c>
      <c r="AE21" s="16" t="n">
        <v>785</v>
      </c>
    </row>
    <row r="22">
      <c r="A22" s="16" t="n">
        <v>2</v>
      </c>
      <c r="B22" s="16" t="n">
        <v>18</v>
      </c>
      <c r="C22" s="16" t="n">
        <v>1018</v>
      </c>
      <c r="D22" s="17" t="inlineStr">
        <is>
          <t>0501608002</t>
        </is>
      </c>
      <c r="E22" s="17" t="inlineStr">
        <is>
          <t>Region V (Bicol Region)</t>
        </is>
      </c>
      <c r="F22" s="17" t="inlineStr">
        <is>
          <t>Camarines Norte</t>
        </is>
      </c>
      <c r="G22" s="17" t="inlineStr">
        <is>
          <t>Paracale</t>
        </is>
      </c>
      <c r="H22" s="18" t="inlineStr">
        <is>
          <t>Bagumbayan</t>
        </is>
      </c>
      <c r="I22" s="18" t="n">
        <v>14.283351</v>
      </c>
      <c r="J22" s="17" t="n">
        <v>122.783335</v>
      </c>
      <c r="K22" s="17" t="inlineStr">
        <is>
          <t>U</t>
        </is>
      </c>
      <c r="L22" s="11" t="n">
        <v>5367</v>
      </c>
      <c r="M22" s="19" t="n">
        <v>4</v>
      </c>
      <c r="N22" s="20">
        <f>INT(L22/M22)</f>
        <v/>
      </c>
      <c r="O22" s="20">
        <f>ROUND(N22*0.3,0)</f>
        <v/>
      </c>
      <c r="P22" s="17" t="inlineStr">
        <is>
          <t>Band n50 (1.5 GHz, 100 MHz TDD)</t>
        </is>
      </c>
      <c r="Q22" s="21">
        <f>MAX(1,ROUNDUP(O22/1000,0))</f>
        <v/>
      </c>
      <c r="R22" s="16" t="n">
        <v>1</v>
      </c>
      <c r="S22" s="19" t="n">
        <v>0.57</v>
      </c>
      <c r="T22" s="19" t="n">
        <v>9.73</v>
      </c>
      <c r="U22" s="17" t="inlineStr">
        <is>
          <t>Tier 1A (Direct Coloc, &lt;1 km)</t>
        </is>
      </c>
      <c r="V22" s="19" t="n">
        <v>82.8</v>
      </c>
      <c r="W22" s="19" t="n">
        <v>100</v>
      </c>
      <c r="X22" s="19" t="n">
        <v>35.2</v>
      </c>
      <c r="Y22" s="20">
        <f>ROUND(V22*0.35+W22*0.35+X22*0.30,2)</f>
        <v/>
      </c>
      <c r="Z22" s="22" t="inlineStr">
        <is>
          <t>B - Node 0.5-1 km</t>
        </is>
      </c>
      <c r="AA22" s="19" t="n">
        <v>0.5646536588148715</v>
      </c>
      <c r="AB22" s="19" t="n">
        <v>9.686112991750091</v>
      </c>
      <c r="AC22" s="17" t="inlineStr">
        <is>
          <t>PEC002 - TYPE 4 / PAGBILAO - NAGA (UG + Aerial)</t>
        </is>
      </c>
      <c r="AD22" s="17" t="inlineStr">
        <is>
          <t>Survey a short node lateral; confirm port/fiber capacity, access and route.</t>
        </is>
      </c>
      <c r="AE22" s="16" t="n">
        <v>1073</v>
      </c>
    </row>
    <row r="23">
      <c r="A23" s="16" t="n">
        <v>2</v>
      </c>
      <c r="B23" s="16" t="n">
        <v>19</v>
      </c>
      <c r="C23" s="16" t="n">
        <v>1019</v>
      </c>
      <c r="D23" s="17" t="inlineStr">
        <is>
          <t>0701232016</t>
        </is>
      </c>
      <c r="E23" s="17" t="inlineStr">
        <is>
          <t>Region VII (Central Visayas)</t>
        </is>
      </c>
      <c r="F23" s="17" t="inlineStr">
        <is>
          <t>Bohol</t>
        </is>
      </c>
      <c r="G23" s="17" t="inlineStr">
        <is>
          <t>Maribojoc</t>
        </is>
      </c>
      <c r="H23" s="18" t="inlineStr">
        <is>
          <t>Poblacion</t>
        </is>
      </c>
      <c r="I23" s="18" t="n">
        <v>9.739509999999999</v>
      </c>
      <c r="J23" s="17" t="n">
        <v>123.844014</v>
      </c>
      <c r="K23" s="17" t="inlineStr">
        <is>
          <t>R</t>
        </is>
      </c>
      <c r="L23" s="11" t="n">
        <v>2098</v>
      </c>
      <c r="M23" s="19" t="n">
        <v>4</v>
      </c>
      <c r="N23" s="20">
        <f>INT(L23/M23)</f>
        <v/>
      </c>
      <c r="O23" s="20">
        <f>ROUND(N23*0.3,0)</f>
        <v/>
      </c>
      <c r="P23" s="17" t="inlineStr">
        <is>
          <t>Band n50 (1.5 GHz, 100 MHz TDD)</t>
        </is>
      </c>
      <c r="Q23" s="21">
        <f>MAX(1,ROUNDUP(O23/1000,0))</f>
        <v/>
      </c>
      <c r="R23" s="16" t="n">
        <v>1</v>
      </c>
      <c r="S23" s="19" t="n">
        <v>0.3</v>
      </c>
      <c r="T23" s="19" t="n">
        <v>0.18</v>
      </c>
      <c r="U23" s="17" t="inlineStr">
        <is>
          <t>Tier 1A (Direct Coloc, &lt;1 km)</t>
        </is>
      </c>
      <c r="V23" s="19" t="n">
        <v>100</v>
      </c>
      <c r="W23" s="19" t="n">
        <v>62.2</v>
      </c>
      <c r="X23" s="19" t="n">
        <v>59.2</v>
      </c>
      <c r="Y23" s="20">
        <f>ROUND(V23*0.35+W23*0.35+X23*0.30,2)</f>
        <v/>
      </c>
      <c r="Z23" s="22" t="inlineStr">
        <is>
          <t>A - Node within 0.5 km</t>
        </is>
      </c>
      <c r="AA23" s="19" t="n">
        <v>0.2938613947822851</v>
      </c>
      <c r="AB23" s="19" t="n">
        <v>0.174479102588395</v>
      </c>
      <c r="AC23" s="17" t="inlineStr">
        <is>
          <t>MCB001 - TYPE 4 / TAGBILARAN TO CARMEN VIA TUBIGON</t>
        </is>
      </c>
      <c r="AD23" s="17" t="inlineStr">
        <is>
          <t>First survey: confirm node handoff, spare capacity and a feasible short route; co-location is not established.</t>
        </is>
      </c>
      <c r="AE23" s="16" t="n">
        <v>468</v>
      </c>
    </row>
    <row r="24">
      <c r="A24" s="16" t="n">
        <v>2</v>
      </c>
      <c r="B24" s="16" t="n">
        <v>20</v>
      </c>
      <c r="C24" s="16" t="n">
        <v>1020</v>
      </c>
      <c r="D24" s="17" t="inlineStr">
        <is>
          <t>1430300046</t>
        </is>
      </c>
      <c r="E24" s="17" t="inlineStr">
        <is>
          <t>Cordillera Administrative Region (CAR)</t>
        </is>
      </c>
      <c r="F24" s="17" t="inlineStr">
        <is>
          <t>Benguet</t>
        </is>
      </c>
      <c r="G24" s="17" t="inlineStr">
        <is>
          <t>City of Baguio</t>
        </is>
      </c>
      <c r="H24" s="18" t="inlineStr">
        <is>
          <t>Holy Ghost Extension</t>
        </is>
      </c>
      <c r="I24" s="18" t="n">
        <v>16.417856</v>
      </c>
      <c r="J24" s="17" t="n">
        <v>120.604567</v>
      </c>
      <c r="K24" s="17" t="inlineStr">
        <is>
          <t>R</t>
        </is>
      </c>
      <c r="L24" s="11" t="n">
        <v>2945</v>
      </c>
      <c r="M24" s="19" t="n">
        <v>3.8</v>
      </c>
      <c r="N24" s="20">
        <f>INT(L24/M24)</f>
        <v/>
      </c>
      <c r="O24" s="20">
        <f>ROUND(N24*0.3,0)</f>
        <v/>
      </c>
      <c r="P24" s="17" t="inlineStr">
        <is>
          <t>Band n50 (1.5 GHz, 100 MHz TDD)</t>
        </is>
      </c>
      <c r="Q24" s="21">
        <f>MAX(1,ROUNDUP(O24/1000,0))</f>
        <v/>
      </c>
      <c r="R24" s="16" t="n">
        <v>1</v>
      </c>
      <c r="S24" s="19" t="n">
        <v>0.75</v>
      </c>
      <c r="T24" s="19" t="n">
        <v>0.95</v>
      </c>
      <c r="U24" s="17" t="inlineStr">
        <is>
          <t>Tier 1A (Direct Coloc, &lt;1 km)</t>
        </is>
      </c>
      <c r="V24" s="19" t="n">
        <v>87.90000000000001</v>
      </c>
      <c r="W24" s="19" t="n">
        <v>79.2</v>
      </c>
      <c r="X24" s="19" t="n">
        <v>53.5</v>
      </c>
      <c r="Y24" s="20">
        <f>ROUND(V24*0.35+W24*0.35+X24*0.30,2)</f>
        <v/>
      </c>
      <c r="Z24" s="22" t="inlineStr">
        <is>
          <t>B - Node 0.5-1 km</t>
        </is>
      </c>
      <c r="AA24" s="19" t="n">
        <v>0.7459973419156273</v>
      </c>
      <c r="AB24" s="19" t="n">
        <v>0.9327802174005048</v>
      </c>
      <c r="AC24" s="17" t="inlineStr">
        <is>
          <t>BGC003 - BP / EXISTING BENGUET</t>
        </is>
      </c>
      <c r="AD24" s="17" t="inlineStr">
        <is>
          <t>Survey a short node lateral; confirm port/fiber capacity, access and route.</t>
        </is>
      </c>
      <c r="AE24" s="16" t="n">
        <v>1459</v>
      </c>
    </row>
    <row r="25">
      <c r="A25" s="16" t="n">
        <v>2</v>
      </c>
      <c r="B25" s="16" t="n">
        <v>21</v>
      </c>
      <c r="C25" s="16" t="n">
        <v>1021</v>
      </c>
      <c r="D25" s="17" t="inlineStr">
        <is>
          <t>1001317025</t>
        </is>
      </c>
      <c r="E25" s="17" t="inlineStr">
        <is>
          <t>Region X (Northern Mindanao)</t>
        </is>
      </c>
      <c r="F25" s="17" t="inlineStr">
        <is>
          <t>Bukidnon</t>
        </is>
      </c>
      <c r="G25" s="17" t="inlineStr">
        <is>
          <t>Quezon</t>
        </is>
      </c>
      <c r="H25" s="18" t="inlineStr">
        <is>
          <t>Paitan</t>
        </is>
      </c>
      <c r="I25" s="18" t="n">
        <v>7.711556</v>
      </c>
      <c r="J25" s="17" t="n">
        <v>125.112065</v>
      </c>
      <c r="K25" s="17" t="inlineStr">
        <is>
          <t>R</t>
        </is>
      </c>
      <c r="L25" s="11" t="n">
        <v>3600</v>
      </c>
      <c r="M25" s="19" t="n">
        <v>3.8</v>
      </c>
      <c r="N25" s="20">
        <f>INT(L25/M25)</f>
        <v/>
      </c>
      <c r="O25" s="20">
        <f>ROUND(N25*0.3,0)</f>
        <v/>
      </c>
      <c r="P25" s="17" t="inlineStr">
        <is>
          <t>Band n50 (1.5 GHz, 100 MHz TDD)</t>
        </is>
      </c>
      <c r="Q25" s="21">
        <f>MAX(1,ROUNDUP(O25/1000,0))</f>
        <v/>
      </c>
      <c r="R25" s="16" t="n">
        <v>1</v>
      </c>
      <c r="S25" s="19" t="n">
        <v>1.55</v>
      </c>
      <c r="T25" s="19" t="n">
        <v>0.27</v>
      </c>
      <c r="U25" s="17" t="inlineStr">
        <is>
          <t>Tier 1B (Micro Drop, 1-3 km)</t>
        </is>
      </c>
      <c r="V25" s="19" t="n">
        <v>69.59999999999999</v>
      </c>
      <c r="W25" s="19" t="n">
        <v>94.2</v>
      </c>
      <c r="X25" s="19" t="n">
        <v>57.3</v>
      </c>
      <c r="Y25" s="20">
        <f>ROUND(V25*0.35+W25*0.35+X25*0.30,2)</f>
        <v/>
      </c>
      <c r="Z25" s="23" t="inlineStr">
        <is>
          <t>C - Line within 0.5 km; node over 1 km</t>
        </is>
      </c>
      <c r="AA25" s="19" t="n">
        <v>1.546066102667642</v>
      </c>
      <c r="AB25" s="19" t="n">
        <v>0.1200349175056335</v>
      </c>
      <c r="AC25" s="17" t="inlineStr">
        <is>
          <t>QZB002 - BP / MALAYBALAY - KITAOTAO</t>
        </is>
      </c>
      <c r="AD25" s="17" t="inlineStr">
        <is>
          <t>Locate an authorized closure or handhole and confirm splicing/capacity; nearby cable alone is insufficient.</t>
        </is>
      </c>
      <c r="AE25" s="16" t="n">
        <v>2593</v>
      </c>
    </row>
    <row r="26">
      <c r="A26" s="16" t="n">
        <v>2</v>
      </c>
      <c r="B26" s="16" t="n">
        <v>22</v>
      </c>
      <c r="C26" s="16" t="n">
        <v>1022</v>
      </c>
      <c r="D26" s="17" t="inlineStr">
        <is>
          <t>1401105010</t>
        </is>
      </c>
      <c r="E26" s="17" t="inlineStr">
        <is>
          <t>Cordillera Administrative Region (CAR)</t>
        </is>
      </c>
      <c r="F26" s="17" t="inlineStr">
        <is>
          <t>Benguet</t>
        </is>
      </c>
      <c r="G26" s="17" t="inlineStr">
        <is>
          <t>Buguias</t>
        </is>
      </c>
      <c r="H26" s="18" t="inlineStr">
        <is>
          <t>Loo</t>
        </is>
      </c>
      <c r="I26" s="18" t="n">
        <v>16.791517</v>
      </c>
      <c r="J26" s="17" t="n">
        <v>120.830924</v>
      </c>
      <c r="K26" s="17" t="inlineStr">
        <is>
          <t>R</t>
        </is>
      </c>
      <c r="L26" s="11" t="n">
        <v>5014</v>
      </c>
      <c r="M26" s="19" t="n">
        <v>3.5</v>
      </c>
      <c r="N26" s="20">
        <f>INT(L26/M26)</f>
        <v/>
      </c>
      <c r="O26" s="20">
        <f>ROUND(N26*0.3,0)</f>
        <v/>
      </c>
      <c r="P26" s="17" t="inlineStr">
        <is>
          <t>Band n50 (1.5 GHz, 100 MHz TDD)</t>
        </is>
      </c>
      <c r="Q26" s="21">
        <f>MAX(1,ROUNDUP(O26/1000,0))</f>
        <v/>
      </c>
      <c r="R26" s="16" t="n">
        <v>1</v>
      </c>
      <c r="S26" s="19" t="n">
        <v>1.68</v>
      </c>
      <c r="T26" s="19" t="n">
        <v>0.07000000000000001</v>
      </c>
      <c r="U26" s="17" t="inlineStr">
        <is>
          <t>Tier 1B (Micro Drop, 1-3 km)</t>
        </is>
      </c>
      <c r="V26" s="19" t="n">
        <v>67.09999999999999</v>
      </c>
      <c r="W26" s="19" t="n">
        <v>100</v>
      </c>
      <c r="X26" s="19" t="n">
        <v>53.5</v>
      </c>
      <c r="Y26" s="20">
        <f>ROUND(V26*0.35+W26*0.35+X26*0.30,2)</f>
        <v/>
      </c>
      <c r="Z26" s="23" t="inlineStr">
        <is>
          <t>C - Line within 0.5 km; node over 1 km</t>
        </is>
      </c>
      <c r="AA26" s="19" t="n">
        <v>1.678780743113168</v>
      </c>
      <c r="AB26" s="19" t="n">
        <v>0.05968439665440846</v>
      </c>
      <c r="AC26" s="17" t="inlineStr">
        <is>
          <t>BGB001 - TYPE 4 / Buguias To Cervantes (CVI308) 39,014mtrs.</t>
        </is>
      </c>
      <c r="AD26" s="17" t="inlineStr">
        <is>
          <t>Locate an authorized closure or handhole and confirm splicing/capacity; nearby cable alone is insufficient.</t>
        </is>
      </c>
      <c r="AE26" s="16" t="n">
        <v>2383</v>
      </c>
    </row>
    <row r="27">
      <c r="A27" s="16" t="n">
        <v>2</v>
      </c>
      <c r="B27" s="16" t="n">
        <v>23</v>
      </c>
      <c r="C27" s="16" t="n">
        <v>1023</v>
      </c>
      <c r="D27" s="17" t="inlineStr">
        <is>
          <t>0304932026</t>
        </is>
      </c>
      <c r="E27" s="17" t="inlineStr">
        <is>
          <t>Region III (Central Luzon)</t>
        </is>
      </c>
      <c r="F27" s="17" t="inlineStr">
        <is>
          <t>Nueva Ecija</t>
        </is>
      </c>
      <c r="G27" s="17" t="inlineStr">
        <is>
          <t>Zaragoza</t>
        </is>
      </c>
      <c r="H27" s="18" t="inlineStr">
        <is>
          <t>Santo Rosario Old</t>
        </is>
      </c>
      <c r="I27" s="18" t="n">
        <v>15.440748</v>
      </c>
      <c r="J27" s="17" t="n">
        <v>120.779223</v>
      </c>
      <c r="K27" s="17" t="inlineStr">
        <is>
          <t>R</t>
        </is>
      </c>
      <c r="L27" s="11" t="n">
        <v>3933</v>
      </c>
      <c r="M27" s="19" t="n">
        <v>3.5</v>
      </c>
      <c r="N27" s="20">
        <f>INT(L27/M27)</f>
        <v/>
      </c>
      <c r="O27" s="20">
        <f>ROUND(N27*0.3,0)</f>
        <v/>
      </c>
      <c r="P27" s="17" t="inlineStr">
        <is>
          <t>Band n50 (1.5 GHz, 100 MHz TDD)</t>
        </is>
      </c>
      <c r="Q27" s="21">
        <f>MAX(1,ROUNDUP(O27/1000,0))</f>
        <v/>
      </c>
      <c r="R27" s="16" t="n">
        <v>1</v>
      </c>
      <c r="S27" s="19" t="n">
        <v>1.68</v>
      </c>
      <c r="T27" s="19" t="n">
        <v>0.55</v>
      </c>
      <c r="U27" s="17" t="inlineStr">
        <is>
          <t>Tier 1B (Micro Drop, 1-3 km)</t>
        </is>
      </c>
      <c r="V27" s="19" t="n">
        <v>67</v>
      </c>
      <c r="W27" s="19" t="n">
        <v>100</v>
      </c>
      <c r="X27" s="19" t="n">
        <v>53.5</v>
      </c>
      <c r="Y27" s="20">
        <f>ROUND(V27*0.35+W27*0.35+X27*0.30,2)</f>
        <v/>
      </c>
      <c r="Z27" s="24" t="inlineStr">
        <is>
          <t>D - Other node or line within 3 km</t>
        </is>
      </c>
      <c r="AA27" s="19" t="n">
        <v>1.680920454673616</v>
      </c>
      <c r="AB27" s="19" t="n">
        <v>0.5413412566039473</v>
      </c>
      <c r="AC27" s="17" t="inlineStr">
        <is>
          <t>ZRN001
- PM / 24 CORE</t>
        </is>
      </c>
      <c r="AD27" s="17" t="inlineStr">
        <is>
          <t>Compare a routed node lateral with an approved line tap; survey crossings and permissions.</t>
        </is>
      </c>
      <c r="AE27" s="16" t="n">
        <v>3168</v>
      </c>
    </row>
    <row r="28">
      <c r="A28" s="16" t="n">
        <v>2</v>
      </c>
      <c r="B28" s="16" t="n">
        <v>24</v>
      </c>
      <c r="C28" s="16" t="n">
        <v>1024</v>
      </c>
      <c r="D28" s="17" t="inlineStr">
        <is>
          <t>0304913020</t>
        </is>
      </c>
      <c r="E28" s="17" t="inlineStr">
        <is>
          <t>Region III (Central Luzon)</t>
        </is>
      </c>
      <c r="F28" s="17" t="inlineStr">
        <is>
          <t>Nueva Ecija</t>
        </is>
      </c>
      <c r="G28" s="17" t="inlineStr">
        <is>
          <t>Laur</t>
        </is>
      </c>
      <c r="H28" s="18" t="inlineStr">
        <is>
          <t>San Juan</t>
        </is>
      </c>
      <c r="I28" s="18" t="n">
        <v>15.570495</v>
      </c>
      <c r="J28" s="17" t="n">
        <v>121.20311</v>
      </c>
      <c r="K28" s="17" t="inlineStr">
        <is>
          <t>R</t>
        </is>
      </c>
      <c r="L28" s="11" t="n">
        <v>2654</v>
      </c>
      <c r="M28" s="19" t="n">
        <v>3.5</v>
      </c>
      <c r="N28" s="20">
        <f>INT(L28/M28)</f>
        <v/>
      </c>
      <c r="O28" s="20">
        <f>ROUND(N28*0.3,0)</f>
        <v/>
      </c>
      <c r="P28" s="17" t="inlineStr">
        <is>
          <t>Band n50 (1.5 GHz, 100 MHz TDD)</t>
        </is>
      </c>
      <c r="Q28" s="21">
        <f>MAX(1,ROUNDUP(O28/1000,0))</f>
        <v/>
      </c>
      <c r="R28" s="16" t="n">
        <v>1</v>
      </c>
      <c r="S28" s="19" t="n">
        <v>0.48</v>
      </c>
      <c r="T28" s="19" t="n">
        <v>7.42</v>
      </c>
      <c r="U28" s="17" t="inlineStr">
        <is>
          <t>Tier 1A (Direct Coloc, &lt;1 km)</t>
        </is>
      </c>
      <c r="V28" s="19" t="n">
        <v>85.2</v>
      </c>
      <c r="W28" s="19" t="n">
        <v>81.90000000000001</v>
      </c>
      <c r="X28" s="19" t="n">
        <v>53.5</v>
      </c>
      <c r="Y28" s="20">
        <f>ROUND(V28*0.35+W28*0.35+X28*0.30,2)</f>
        <v/>
      </c>
      <c r="Z28" s="22" t="inlineStr">
        <is>
          <t>A - Node within 0.5 km</t>
        </is>
      </c>
      <c r="AA28" s="19" t="n">
        <v>0.4801586640836662</v>
      </c>
      <c r="AB28" s="19" t="n">
        <v>7.330799731967348</v>
      </c>
      <c r="AC28" s="17" t="inlineStr">
        <is>
          <t>LRN001 - BP / Proposed AE F1-6</t>
        </is>
      </c>
      <c r="AD28" s="17" t="inlineStr">
        <is>
          <t>First survey: confirm node handoff, spare capacity and a feasible short route; co-location is not established.</t>
        </is>
      </c>
      <c r="AE28" s="16" t="n">
        <v>888</v>
      </c>
    </row>
    <row r="29">
      <c r="A29" s="16" t="n">
        <v>2</v>
      </c>
      <c r="B29" s="16" t="n">
        <v>25</v>
      </c>
      <c r="C29" s="16" t="n">
        <v>1025</v>
      </c>
      <c r="D29" s="17" t="inlineStr">
        <is>
          <t>0304928030</t>
        </is>
      </c>
      <c r="E29" s="17" t="inlineStr">
        <is>
          <t>Region III (Central Luzon)</t>
        </is>
      </c>
      <c r="F29" s="17" t="inlineStr">
        <is>
          <t>Nueva Ecija</t>
        </is>
      </c>
      <c r="G29" s="17" t="inlineStr">
        <is>
          <t>Santa Rosa</t>
        </is>
      </c>
      <c r="H29" s="18" t="inlineStr">
        <is>
          <t>Luna</t>
        </is>
      </c>
      <c r="I29" s="18" t="n">
        <v>15.424801</v>
      </c>
      <c r="J29" s="17" t="n">
        <v>120.9695</v>
      </c>
      <c r="K29" s="17" t="inlineStr">
        <is>
          <t>R</t>
        </is>
      </c>
      <c r="L29" s="11" t="n">
        <v>2032</v>
      </c>
      <c r="M29" s="19" t="n">
        <v>3.5</v>
      </c>
      <c r="N29" s="20">
        <f>INT(L29/M29)</f>
        <v/>
      </c>
      <c r="O29" s="20">
        <f>ROUND(N29*0.3,0)</f>
        <v/>
      </c>
      <c r="P29" s="17" t="inlineStr">
        <is>
          <t>Band n50 (1.5 GHz, 100 MHz TDD)</t>
        </is>
      </c>
      <c r="Q29" s="21">
        <f>MAX(1,ROUNDUP(O29/1000,0))</f>
        <v/>
      </c>
      <c r="R29" s="16" t="n">
        <v>1</v>
      </c>
      <c r="S29" s="19" t="n">
        <v>0.36</v>
      </c>
      <c r="T29" s="19" t="n">
        <v>0.37</v>
      </c>
      <c r="U29" s="17" t="inlineStr">
        <is>
          <t>Tier 1A (Direct Coloc, &lt;1 km)</t>
        </is>
      </c>
      <c r="V29" s="19" t="n">
        <v>98.7</v>
      </c>
      <c r="W29" s="19" t="n">
        <v>68.40000000000001</v>
      </c>
      <c r="X29" s="19" t="n">
        <v>53.5</v>
      </c>
      <c r="Y29" s="20">
        <f>ROUND(V29*0.35+W29*0.35+X29*0.30,2)</f>
        <v/>
      </c>
      <c r="Z29" s="23" t="inlineStr">
        <is>
          <t>C - Line within 0.5 km; node over 1 km</t>
        </is>
      </c>
      <c r="AA29" s="19" t="n">
        <v>4.084451074364477</v>
      </c>
      <c r="AB29" s="19" t="n">
        <v>0.3637684782982252</v>
      </c>
      <c r="AC29" s="17" t="inlineStr">
        <is>
          <t>SRN001 -TYPE 2 / Untitled Path</t>
        </is>
      </c>
      <c r="AD29" s="17" t="inlineStr">
        <is>
          <t>Locate an authorized closure or handhole and confirm splicing/capacity; nearby cable alone is insufficient.</t>
        </is>
      </c>
      <c r="AE29" s="16" t="n">
        <v>2983</v>
      </c>
    </row>
    <row r="30">
      <c r="A30" s="16" t="n">
        <v>2</v>
      </c>
      <c r="B30" s="16" t="n">
        <v>26</v>
      </c>
      <c r="C30" s="16" t="n">
        <v>1026</v>
      </c>
      <c r="D30" s="17" t="inlineStr">
        <is>
          <t>0501709002</t>
        </is>
      </c>
      <c r="E30" s="17" t="inlineStr">
        <is>
          <t>Region V (Bicol Region)</t>
        </is>
      </c>
      <c r="F30" s="17" t="inlineStr">
        <is>
          <t>Camarines Sur</t>
        </is>
      </c>
      <c r="G30" s="17" t="inlineStr">
        <is>
          <t>Camaligan</t>
        </is>
      </c>
      <c r="H30" s="18" t="inlineStr">
        <is>
          <t>Marupit</t>
        </is>
      </c>
      <c r="I30" s="18" t="n">
        <v>13.626982</v>
      </c>
      <c r="J30" s="17" t="n">
        <v>123.168847</v>
      </c>
      <c r="K30" s="17" t="inlineStr">
        <is>
          <t>U</t>
        </is>
      </c>
      <c r="L30" s="11" t="n">
        <v>5025</v>
      </c>
      <c r="M30" s="19" t="n">
        <v>4.2</v>
      </c>
      <c r="N30" s="20">
        <f>INT(L30/M30)</f>
        <v/>
      </c>
      <c r="O30" s="20">
        <f>ROUND(N30*0.3,0)</f>
        <v/>
      </c>
      <c r="P30" s="17" t="inlineStr">
        <is>
          <t>Band n50 (1.5 GHz, 100 MHz TDD)</t>
        </is>
      </c>
      <c r="Q30" s="21">
        <f>MAX(1,ROUNDUP(O30/1000,0))</f>
        <v/>
      </c>
      <c r="R30" s="16" t="n">
        <v>1</v>
      </c>
      <c r="S30" s="19" t="n">
        <v>0.85</v>
      </c>
      <c r="T30" s="19" t="n">
        <v>2.14</v>
      </c>
      <c r="U30" s="17" t="inlineStr">
        <is>
          <t>Tier 1A (Direct Coloc, &lt;1 km)</t>
        </is>
      </c>
      <c r="V30" s="19" t="n">
        <v>75.3</v>
      </c>
      <c r="W30" s="19" t="n">
        <v>100</v>
      </c>
      <c r="X30" s="19" t="n">
        <v>43.9</v>
      </c>
      <c r="Y30" s="20">
        <f>ROUND(V30*0.35+W30*0.35+X30*0.30,2)</f>
        <v/>
      </c>
      <c r="Z30" s="22" t="inlineStr">
        <is>
          <t>B - Node 0.5-1 km</t>
        </is>
      </c>
      <c r="AA30" s="19" t="n">
        <v>0.8496224184254403</v>
      </c>
      <c r="AB30" s="19" t="n">
        <v>2.063607465747337</v>
      </c>
      <c r="AC30" s="17" t="inlineStr">
        <is>
          <t>CLC001
 - BP / PAGBILAO - NAGA (UG + Aerial)</t>
        </is>
      </c>
      <c r="AD30" s="17" t="inlineStr">
        <is>
          <t>Survey a short node lateral; confirm port/fiber capacity, access and route.</t>
        </is>
      </c>
      <c r="AE30" s="16" t="n">
        <v>1661</v>
      </c>
    </row>
    <row r="31">
      <c r="A31" s="16" t="n">
        <v>2</v>
      </c>
      <c r="B31" s="16" t="n">
        <v>27</v>
      </c>
      <c r="C31" s="16" t="n">
        <v>1027</v>
      </c>
      <c r="D31" s="17" t="inlineStr">
        <is>
          <t>0405642012</t>
        </is>
      </c>
      <c r="E31" s="17" t="inlineStr">
        <is>
          <t>Region IV-A (CALABARZON)</t>
        </is>
      </c>
      <c r="F31" s="17" t="inlineStr">
        <is>
          <t>Quezon</t>
        </is>
      </c>
      <c r="G31" s="17" t="inlineStr">
        <is>
          <t>San Francisco</t>
        </is>
      </c>
      <c r="H31" s="18" t="inlineStr">
        <is>
          <t>Poblacion</t>
        </is>
      </c>
      <c r="I31" s="18" t="n">
        <v>13.349438</v>
      </c>
      <c r="J31" s="17" t="n">
        <v>122.519934</v>
      </c>
      <c r="K31" s="17" t="inlineStr">
        <is>
          <t>U</t>
        </is>
      </c>
      <c r="L31" s="11" t="n">
        <v>5458</v>
      </c>
      <c r="M31" s="19" t="n">
        <v>3.8</v>
      </c>
      <c r="N31" s="20">
        <f>INT(L31/M31)</f>
        <v/>
      </c>
      <c r="O31" s="20">
        <f>ROUND(N31*0.3,0)</f>
        <v/>
      </c>
      <c r="P31" s="17" t="inlineStr">
        <is>
          <t>Band n50 (1.5 GHz, 100 MHz TDD)</t>
        </is>
      </c>
      <c r="Q31" s="21">
        <f>MAX(1,ROUNDUP(O31/1000,0))</f>
        <v/>
      </c>
      <c r="R31" s="16" t="n">
        <v>1</v>
      </c>
      <c r="S31" s="19" t="n">
        <v>0.4</v>
      </c>
      <c r="T31" s="19" t="n">
        <v>23.54</v>
      </c>
      <c r="U31" s="17" t="inlineStr">
        <is>
          <t>Tier 1A (Direct Coloc, &lt;1 km)</t>
        </is>
      </c>
      <c r="V31" s="19" t="n">
        <v>87.59999999999999</v>
      </c>
      <c r="W31" s="19" t="n">
        <v>100</v>
      </c>
      <c r="X31" s="19" t="n">
        <v>29.5</v>
      </c>
      <c r="Y31" s="20">
        <f>ROUND(V31*0.35+W31*0.35+X31*0.30,2)</f>
        <v/>
      </c>
      <c r="Z31" s="22" t="inlineStr">
        <is>
          <t>A - Node within 0.5 km</t>
        </is>
      </c>
      <c r="AA31" s="19" t="n">
        <v>0.3953412911328198</v>
      </c>
      <c r="AB31" s="19" t="n">
        <v>23.46239309968013</v>
      </c>
      <c r="AC31" s="17" t="inlineStr">
        <is>
          <t>SFQ001 - BP / LZQ001 TO MCQ001</t>
        </is>
      </c>
      <c r="AD31" s="17" t="inlineStr">
        <is>
          <t>First survey: confirm node handoff, spare capacity and a feasible short route; co-location is not established.</t>
        </is>
      </c>
      <c r="AE31" s="16" t="n">
        <v>710</v>
      </c>
    </row>
    <row r="32">
      <c r="A32" s="16" t="n">
        <v>2</v>
      </c>
      <c r="B32" s="16" t="n">
        <v>28</v>
      </c>
      <c r="C32" s="16" t="n">
        <v>1028</v>
      </c>
      <c r="D32" s="17" t="inlineStr">
        <is>
          <t>0702201006</t>
        </is>
      </c>
      <c r="E32" s="17" t="inlineStr">
        <is>
          <t>Region VII (Central Visayas)</t>
        </is>
      </c>
      <c r="F32" s="17" t="inlineStr">
        <is>
          <t>Cebu</t>
        </is>
      </c>
      <c r="G32" s="17" t="inlineStr">
        <is>
          <t>Alcantara</t>
        </is>
      </c>
      <c r="H32" s="18" t="inlineStr">
        <is>
          <t>Palanas</t>
        </is>
      </c>
      <c r="I32" s="18" t="n">
        <v>9.984947</v>
      </c>
      <c r="J32" s="17" t="n">
        <v>123.410313</v>
      </c>
      <c r="K32" s="17" t="inlineStr">
        <is>
          <t>R</t>
        </is>
      </c>
      <c r="L32" s="11" t="n">
        <v>3312</v>
      </c>
      <c r="M32" s="19" t="n">
        <v>3.8</v>
      </c>
      <c r="N32" s="20">
        <f>INT(L32/M32)</f>
        <v/>
      </c>
      <c r="O32" s="20">
        <f>ROUND(N32*0.3,0)</f>
        <v/>
      </c>
      <c r="P32" s="17" t="inlineStr">
        <is>
          <t>Band n50 (1.5 GHz, 100 MHz TDD)</t>
        </is>
      </c>
      <c r="Q32" s="21">
        <f>MAX(1,ROUNDUP(O32/1000,0))</f>
        <v/>
      </c>
      <c r="R32" s="16" t="n">
        <v>1</v>
      </c>
      <c r="S32" s="19" t="n">
        <v>1.69</v>
      </c>
      <c r="T32" s="19" t="n">
        <v>0.35</v>
      </c>
      <c r="U32" s="17" t="inlineStr">
        <is>
          <t>Tier 1B (Micro Drop, 1-3 km)</t>
        </is>
      </c>
      <c r="V32" s="19" t="n">
        <v>66.90000000000001</v>
      </c>
      <c r="W32" s="19" t="n">
        <v>87.8</v>
      </c>
      <c r="X32" s="19" t="n">
        <v>67.90000000000001</v>
      </c>
      <c r="Y32" s="20">
        <f>ROUND(V32*0.35+W32*0.35+X32*0.30,2)</f>
        <v/>
      </c>
      <c r="Z32" s="23" t="inlineStr">
        <is>
          <t>C - Line within 0.5 km; node over 1 km</t>
        </is>
      </c>
      <c r="AA32" s="19" t="n">
        <v>1.685123673656437</v>
      </c>
      <c r="AB32" s="19" t="n">
        <v>0.3216371649215553</v>
      </c>
      <c r="AC32" s="17" t="inlineStr">
        <is>
          <t>RAC001-BP / Segment 9</t>
        </is>
      </c>
      <c r="AD32" s="17" t="inlineStr">
        <is>
          <t>Locate an authorized closure or handhole and confirm splicing/capacity; nearby cable alone is insufficient.</t>
        </is>
      </c>
      <c r="AE32" s="16" t="n">
        <v>2934</v>
      </c>
    </row>
    <row r="33">
      <c r="A33" s="16" t="n">
        <v>2</v>
      </c>
      <c r="B33" s="16" t="n">
        <v>29</v>
      </c>
      <c r="C33" s="16" t="n">
        <v>1029</v>
      </c>
      <c r="D33" s="17" t="inlineStr">
        <is>
          <t>1401112011</t>
        </is>
      </c>
      <c r="E33" s="17" t="inlineStr">
        <is>
          <t>Cordillera Administrative Region (CAR)</t>
        </is>
      </c>
      <c r="F33" s="17" t="inlineStr">
        <is>
          <t>Benguet</t>
        </is>
      </c>
      <c r="G33" s="17" t="inlineStr">
        <is>
          <t>Sablan</t>
        </is>
      </c>
      <c r="H33" s="18" t="inlineStr">
        <is>
          <t>Poblacion</t>
        </is>
      </c>
      <c r="I33" s="18" t="n">
        <v>16.502217</v>
      </c>
      <c r="J33" s="17" t="n">
        <v>120.475723</v>
      </c>
      <c r="K33" s="17" t="inlineStr">
        <is>
          <t>R</t>
        </is>
      </c>
      <c r="L33" s="11" t="n">
        <v>2816</v>
      </c>
      <c r="M33" s="19" t="n">
        <v>3.5</v>
      </c>
      <c r="N33" s="20">
        <f>INT(L33/M33)</f>
        <v/>
      </c>
      <c r="O33" s="20">
        <f>ROUND(N33*0.3,0)</f>
        <v/>
      </c>
      <c r="P33" s="17" t="inlineStr">
        <is>
          <t>Band n50 (1.5 GHz, 100 MHz TDD)</t>
        </is>
      </c>
      <c r="Q33" s="21">
        <f>MAX(1,ROUNDUP(O33/1000,0))</f>
        <v/>
      </c>
      <c r="R33" s="16" t="n">
        <v>1</v>
      </c>
      <c r="S33" s="19" t="n">
        <v>1.16</v>
      </c>
      <c r="T33" s="19" t="n">
        <v>0.22</v>
      </c>
      <c r="U33" s="17" t="inlineStr">
        <is>
          <t>Tier 1B (Micro Drop, 1-3 km)</t>
        </is>
      </c>
      <c r="V33" s="19" t="n">
        <v>77.8</v>
      </c>
      <c r="W33" s="19" t="n">
        <v>81.7</v>
      </c>
      <c r="X33" s="19" t="n">
        <v>62.2</v>
      </c>
      <c r="Y33" s="20">
        <f>ROUND(V33*0.35+W33*0.35+X33*0.30,2)</f>
        <v/>
      </c>
      <c r="Z33" s="23" t="inlineStr">
        <is>
          <t>C - Line within 0.5 km; node over 1 km</t>
        </is>
      </c>
      <c r="AA33" s="19" t="n">
        <v>1.165603774432767</v>
      </c>
      <c r="AB33" s="19" t="n">
        <v>0.1708078709716461</v>
      </c>
      <c r="AC33" s="17" t="inlineStr">
        <is>
          <t>SBB001 - PM / SEGMENT 50 (BAUANG - BAGUIO) (BAGUIO PORTION)</t>
        </is>
      </c>
      <c r="AD33" s="17" t="inlineStr">
        <is>
          <t>Locate an authorized closure or handhole and confirm splicing/capacity; nearby cable alone is insufficient.</t>
        </is>
      </c>
      <c r="AE33" s="16" t="n">
        <v>2705</v>
      </c>
    </row>
    <row r="34">
      <c r="A34" s="16" t="n">
        <v>2</v>
      </c>
      <c r="B34" s="16" t="n">
        <v>30</v>
      </c>
      <c r="C34" s="16" t="n">
        <v>1030</v>
      </c>
      <c r="D34" s="17" t="inlineStr">
        <is>
          <t>0702239010</t>
        </is>
      </c>
      <c r="E34" s="17" t="inlineStr">
        <is>
          <t>Region VII (Central Visayas)</t>
        </is>
      </c>
      <c r="F34" s="17" t="inlineStr">
        <is>
          <t>Cebu</t>
        </is>
      </c>
      <c r="G34" s="17" t="inlineStr">
        <is>
          <t>Ronda</t>
        </is>
      </c>
      <c r="H34" s="18" t="inlineStr">
        <is>
          <t>Palanas</t>
        </is>
      </c>
      <c r="I34" s="18" t="n">
        <v>9.996648</v>
      </c>
      <c r="J34" s="17" t="n">
        <v>123.409439</v>
      </c>
      <c r="K34" s="17" t="inlineStr">
        <is>
          <t>R</t>
        </is>
      </c>
      <c r="L34" s="11" t="n">
        <v>1741</v>
      </c>
      <c r="M34" s="19" t="n">
        <v>3.8</v>
      </c>
      <c r="N34" s="20">
        <f>INT(L34/M34)</f>
        <v/>
      </c>
      <c r="O34" s="20">
        <f>ROUND(N34*0.3,0)</f>
        <v/>
      </c>
      <c r="P34" s="17" t="inlineStr">
        <is>
          <t>Band n50 (1.5 GHz, 100 MHz TDD)</t>
        </is>
      </c>
      <c r="Q34" s="21">
        <f>MAX(1,ROUNDUP(O34/1000,0))</f>
        <v/>
      </c>
      <c r="R34" s="16" t="n">
        <v>1</v>
      </c>
      <c r="S34" s="19" t="n">
        <v>0.41</v>
      </c>
      <c r="T34" s="19" t="n">
        <v>0.13</v>
      </c>
      <c r="U34" s="17" t="inlineStr">
        <is>
          <t>Tier 1A (Direct Coloc, &lt;1 km)</t>
        </is>
      </c>
      <c r="V34" s="19" t="n">
        <v>97.3</v>
      </c>
      <c r="W34" s="19" t="n">
        <v>57.3</v>
      </c>
      <c r="X34" s="19" t="n">
        <v>67.90000000000001</v>
      </c>
      <c r="Y34" s="20">
        <f>ROUND(V34*0.35+W34*0.35+X34*0.30,2)</f>
        <v/>
      </c>
      <c r="Z34" s="22" t="inlineStr">
        <is>
          <t>A - Node within 0.5 km</t>
        </is>
      </c>
      <c r="AA34" s="19" t="n">
        <v>0.4063784305175562</v>
      </c>
      <c r="AB34" s="19" t="n">
        <v>0.0239249836609701</v>
      </c>
      <c r="AC34" s="17" t="inlineStr">
        <is>
          <t>RAC001-BP / Segment 9</t>
        </is>
      </c>
      <c r="AD34" s="17" t="inlineStr">
        <is>
          <t>First survey: confirm node handoff, spare capacity and a feasible short route; co-location is not established.</t>
        </is>
      </c>
      <c r="AE34" s="16" t="n">
        <v>740</v>
      </c>
    </row>
    <row r="35">
      <c r="A35" s="16" t="n">
        <v>2</v>
      </c>
      <c r="B35" s="16" t="n">
        <v>31</v>
      </c>
      <c r="C35" s="16" t="n">
        <v>1031</v>
      </c>
      <c r="D35" s="17" t="inlineStr">
        <is>
          <t>0301404005</t>
        </is>
      </c>
      <c r="E35" s="17" t="inlineStr">
        <is>
          <t>Region III (Central Luzon)</t>
        </is>
      </c>
      <c r="F35" s="17" t="inlineStr">
        <is>
          <t>Bulacan</t>
        </is>
      </c>
      <c r="G35" s="17" t="inlineStr">
        <is>
          <t>Bocaue</t>
        </is>
      </c>
      <c r="H35" s="18" t="inlineStr">
        <is>
          <t>Biñang 1st</t>
        </is>
      </c>
      <c r="I35" s="18" t="n">
        <v>14.793897</v>
      </c>
      <c r="J35" s="17" t="n">
        <v>120.930765</v>
      </c>
      <c r="K35" s="17" t="inlineStr">
        <is>
          <t>R</t>
        </is>
      </c>
      <c r="L35" s="11" t="n">
        <v>3560</v>
      </c>
      <c r="M35" s="19" t="n">
        <v>3.5</v>
      </c>
      <c r="N35" s="20">
        <f>INT(L35/M35)</f>
        <v/>
      </c>
      <c r="O35" s="20">
        <f>ROUND(N35*0.3,0)</f>
        <v/>
      </c>
      <c r="P35" s="17" t="inlineStr">
        <is>
          <t>Band n50 (1.5 GHz, 100 MHz TDD)</t>
        </is>
      </c>
      <c r="Q35" s="21">
        <f>MAX(1,ROUNDUP(O35/1000,0))</f>
        <v/>
      </c>
      <c r="R35" s="16" t="n">
        <v>1</v>
      </c>
      <c r="S35" s="19" t="n">
        <v>1.69</v>
      </c>
      <c r="T35" s="19" t="n">
        <v>0.08</v>
      </c>
      <c r="U35" s="17" t="inlineStr">
        <is>
          <t>Tier 1B (Micro Drop, 1-3 km)</t>
        </is>
      </c>
      <c r="V35" s="19" t="n">
        <v>67</v>
      </c>
      <c r="W35" s="19" t="n">
        <v>100</v>
      </c>
      <c r="X35" s="19" t="n">
        <v>53.5</v>
      </c>
      <c r="Y35" s="20">
        <f>ROUND(V35*0.35+W35*0.35+X35*0.30,2)</f>
        <v/>
      </c>
      <c r="Z35" s="23" t="inlineStr">
        <is>
          <t>C - Line within 0.5 km; node over 1 km</t>
        </is>
      </c>
      <c r="AA35" s="19" t="n">
        <v>1.680296119539916</v>
      </c>
      <c r="AB35" s="19" t="n">
        <v>0.02408657264250086</v>
      </c>
      <c r="AC35" s="17" t="inlineStr">
        <is>
          <t>BOB001 - TYPE 3 / Mnla Pipe</t>
        </is>
      </c>
      <c r="AD35" s="17" t="inlineStr">
        <is>
          <t>Locate an authorized closure or handhole and confirm splicing/capacity; nearby cable alone is insufficient.</t>
        </is>
      </c>
      <c r="AE35" s="16" t="n">
        <v>2103</v>
      </c>
    </row>
    <row r="36">
      <c r="A36" s="16" t="n">
        <v>2</v>
      </c>
      <c r="B36" s="16" t="n">
        <v>32</v>
      </c>
      <c r="C36" s="16" t="n">
        <v>1032</v>
      </c>
      <c r="D36" s="17" t="inlineStr">
        <is>
          <t>0402104006</t>
        </is>
      </c>
      <c r="E36" s="17" t="inlineStr">
        <is>
          <t>Region IV-A (CALABARZON)</t>
        </is>
      </c>
      <c r="F36" s="17" t="inlineStr">
        <is>
          <t>Cavite</t>
        </is>
      </c>
      <c r="G36" s="17" t="inlineStr">
        <is>
          <t>Carmona</t>
        </is>
      </c>
      <c r="H36" s="18" t="inlineStr">
        <is>
          <t>Cabilang Baybay</t>
        </is>
      </c>
      <c r="I36" s="18" t="n">
        <v>14.317734</v>
      </c>
      <c r="J36" s="17" t="n">
        <v>121.049803</v>
      </c>
      <c r="K36" s="17" t="inlineStr">
        <is>
          <t>U</t>
        </is>
      </c>
      <c r="L36" s="11" t="n">
        <v>8144</v>
      </c>
      <c r="M36" s="19" t="n">
        <v>3.4</v>
      </c>
      <c r="N36" s="20">
        <f>INT(L36/M36)</f>
        <v/>
      </c>
      <c r="O36" s="20">
        <f>ROUND(N36*0.3,0)</f>
        <v/>
      </c>
      <c r="P36" s="17" t="inlineStr">
        <is>
          <t>Band n50 (1.5 GHz, 100 MHz TDD)</t>
        </is>
      </c>
      <c r="Q36" s="21">
        <f>MAX(1,ROUNDUP(O36/1000,0))</f>
        <v/>
      </c>
      <c r="R36" s="16" t="n">
        <v>1</v>
      </c>
      <c r="S36" s="19" t="n">
        <v>0.76</v>
      </c>
      <c r="T36" s="19" t="n">
        <v>0.76</v>
      </c>
      <c r="U36" s="17" t="inlineStr">
        <is>
          <t>Tier 1A (Direct Coloc, &lt;1 km)</t>
        </is>
      </c>
      <c r="V36" s="19" t="n">
        <v>87.59999999999999</v>
      </c>
      <c r="W36" s="19" t="n">
        <v>100</v>
      </c>
      <c r="X36" s="19" t="n">
        <v>29.5</v>
      </c>
      <c r="Y36" s="20">
        <f>ROUND(V36*0.35+W36*0.35+X36*0.30,2)</f>
        <v/>
      </c>
      <c r="Z36" s="22" t="inlineStr">
        <is>
          <t>B - Node 0.5-1 km</t>
        </is>
      </c>
      <c r="AA36" s="19" t="n">
        <v>0.7587171013873507</v>
      </c>
      <c r="AB36" s="19" t="n">
        <v>0.7502670425550229</v>
      </c>
      <c r="AC36" s="17" t="inlineStr">
        <is>
          <t>CRC005 - TYPE 3 / AE CRC005-BNL001-CLB001</t>
        </is>
      </c>
      <c r="AD36" s="17" t="inlineStr">
        <is>
          <t>Survey a short node lateral; confirm port/fiber capacity, access and route.</t>
        </is>
      </c>
      <c r="AE36" s="16" t="n">
        <v>1478</v>
      </c>
    </row>
    <row r="37">
      <c r="A37" s="16" t="n">
        <v>2</v>
      </c>
      <c r="B37" s="16" t="n">
        <v>33</v>
      </c>
      <c r="C37" s="16" t="n">
        <v>1033</v>
      </c>
      <c r="D37" s="17" t="inlineStr">
        <is>
          <t>0402120004</t>
        </is>
      </c>
      <c r="E37" s="17" t="inlineStr">
        <is>
          <t>Region IV-A (CALABARZON)</t>
        </is>
      </c>
      <c r="F37" s="17" t="inlineStr">
        <is>
          <t>Cavite</t>
        </is>
      </c>
      <c r="G37" s="17" t="inlineStr">
        <is>
          <t>Tanza</t>
        </is>
      </c>
      <c r="H37" s="18" t="inlineStr">
        <is>
          <t>Biwas</t>
        </is>
      </c>
      <c r="I37" s="18" t="n">
        <v>14.398327</v>
      </c>
      <c r="J37" s="17" t="n">
        <v>120.854969</v>
      </c>
      <c r="K37" s="17" t="inlineStr">
        <is>
          <t>U</t>
        </is>
      </c>
      <c r="L37" s="11" t="n">
        <v>7357</v>
      </c>
      <c r="M37" s="19" t="n">
        <v>3.4</v>
      </c>
      <c r="N37" s="20">
        <f>INT(L37/M37)</f>
        <v/>
      </c>
      <c r="O37" s="20">
        <f>ROUND(N37*0.3,0)</f>
        <v/>
      </c>
      <c r="P37" s="17" t="inlineStr">
        <is>
          <t>Band n50 (1.5 GHz, 100 MHz TDD)</t>
        </is>
      </c>
      <c r="Q37" s="21">
        <f>MAX(1,ROUNDUP(O37/1000,0))</f>
        <v/>
      </c>
      <c r="R37" s="16" t="n">
        <v>1</v>
      </c>
      <c r="S37" s="19" t="n">
        <v>0.76</v>
      </c>
      <c r="T37" s="19" t="n">
        <v>0.58</v>
      </c>
      <c r="U37" s="17" t="inlineStr">
        <is>
          <t>Tier 1A (Direct Coloc, &lt;1 km)</t>
        </is>
      </c>
      <c r="V37" s="19" t="n">
        <v>87.59999999999999</v>
      </c>
      <c r="W37" s="19" t="n">
        <v>100</v>
      </c>
      <c r="X37" s="19" t="n">
        <v>29.5</v>
      </c>
      <c r="Y37" s="20">
        <f>ROUND(V37*0.35+W37*0.35+X37*0.30,2)</f>
        <v/>
      </c>
      <c r="Z37" s="22" t="inlineStr">
        <is>
          <t>B - Node 0.5-1 km</t>
        </is>
      </c>
      <c r="AA37" s="19" t="n">
        <v>0.7634409858584807</v>
      </c>
      <c r="AB37" s="19" t="n">
        <v>0.5078831116307381</v>
      </c>
      <c r="AC37" s="17" t="inlineStr">
        <is>
          <t>TRC001
 - TYPE 3 / PSG001 RELIANCE TO NCC001</t>
        </is>
      </c>
      <c r="AD37" s="17" t="inlineStr">
        <is>
          <t>Survey a short node lateral; confirm port/fiber capacity, access and route.</t>
        </is>
      </c>
      <c r="AE37" s="16" t="n">
        <v>1490</v>
      </c>
    </row>
    <row r="38">
      <c r="A38" s="16" t="n">
        <v>2</v>
      </c>
      <c r="B38" s="16" t="n">
        <v>34</v>
      </c>
      <c r="C38" s="16" t="n">
        <v>1034</v>
      </c>
      <c r="D38" s="17" t="inlineStr">
        <is>
          <t>0803703012</t>
        </is>
      </c>
      <c r="E38" s="17" t="inlineStr">
        <is>
          <t>Region VIII (Eastern Visayas)</t>
        </is>
      </c>
      <c r="F38" s="17" t="inlineStr">
        <is>
          <t>Leyte</t>
        </is>
      </c>
      <c r="G38" s="17" t="inlineStr">
        <is>
          <t>Albuera</t>
        </is>
      </c>
      <c r="H38" s="18" t="inlineStr">
        <is>
          <t>San Pedro</t>
        </is>
      </c>
      <c r="I38" s="18" t="n">
        <v>10.912799</v>
      </c>
      <c r="J38" s="17" t="n">
        <v>124.705482</v>
      </c>
      <c r="K38" s="17" t="inlineStr">
        <is>
          <t>R</t>
        </is>
      </c>
      <c r="L38" s="11" t="n">
        <v>4072</v>
      </c>
      <c r="M38" s="19" t="n">
        <v>3.8</v>
      </c>
      <c r="N38" s="20">
        <f>INT(L38/M38)</f>
        <v/>
      </c>
      <c r="O38" s="20">
        <f>ROUND(N38*0.3,0)</f>
        <v/>
      </c>
      <c r="P38" s="17" t="inlineStr">
        <is>
          <t>Band n50 (1.5 GHz, 100 MHz TDD)</t>
        </is>
      </c>
      <c r="Q38" s="21">
        <f>MAX(1,ROUNDUP(O38/1000,0))</f>
        <v/>
      </c>
      <c r="R38" s="16" t="n">
        <v>1</v>
      </c>
      <c r="S38" s="19" t="n">
        <v>1.96</v>
      </c>
      <c r="T38" s="19" t="n">
        <v>0.63</v>
      </c>
      <c r="U38" s="17" t="inlineStr">
        <is>
          <t>Tier 1B (Micro Drop, 1-3 km)</t>
        </is>
      </c>
      <c r="V38" s="19" t="n">
        <v>62.1</v>
      </c>
      <c r="W38" s="19" t="n">
        <v>100</v>
      </c>
      <c r="X38" s="19" t="n">
        <v>59.2</v>
      </c>
      <c r="Y38" s="20">
        <f>ROUND(V38*0.35+W38*0.35+X38*0.30,2)</f>
        <v/>
      </c>
      <c r="Z38" s="24" t="inlineStr">
        <is>
          <t>D - Other node or line within 3 km</t>
        </is>
      </c>
      <c r="AA38" s="19" t="n">
        <v>1.946080878516741</v>
      </c>
      <c r="AB38" s="19" t="n">
        <v>0.5395198601493915</v>
      </c>
      <c r="AC38" s="17" t="inlineStr">
        <is>
          <t>ARL001 - BP / ORMOC - BAYBAY</t>
        </is>
      </c>
      <c r="AD38" s="17" t="inlineStr">
        <is>
          <t>Compare a routed node lateral with an approved line tap; survey crossings and permissions.</t>
        </is>
      </c>
      <c r="AE38" s="16" t="n">
        <v>3165</v>
      </c>
    </row>
    <row r="39">
      <c r="A39" s="16" t="n">
        <v>2</v>
      </c>
      <c r="B39" s="16" t="n">
        <v>35</v>
      </c>
      <c r="C39" s="16" t="n">
        <v>1035</v>
      </c>
      <c r="D39" s="17" t="inlineStr">
        <is>
          <t>0600412010</t>
        </is>
      </c>
      <c r="E39" s="17" t="inlineStr">
        <is>
          <t>Region VI (Western Visayas)</t>
        </is>
      </c>
      <c r="F39" s="17" t="inlineStr">
        <is>
          <t>Aklan</t>
        </is>
      </c>
      <c r="G39" s="17" t="inlineStr">
        <is>
          <t>Malay</t>
        </is>
      </c>
      <c r="H39" s="18" t="inlineStr">
        <is>
          <t>Manoc-Manoc</t>
        </is>
      </c>
      <c r="I39" s="18" t="n">
        <v>11.94999</v>
      </c>
      <c r="J39" s="17" t="n">
        <v>121.940861</v>
      </c>
      <c r="K39" s="17" t="inlineStr">
        <is>
          <t>U</t>
        </is>
      </c>
      <c r="L39" s="11" t="n">
        <v>21135</v>
      </c>
      <c r="M39" s="19" t="n">
        <v>3.9</v>
      </c>
      <c r="N39" s="20">
        <f>INT(L39/M39)</f>
        <v/>
      </c>
      <c r="O39" s="20">
        <f>ROUND(N39*0.3,0)</f>
        <v/>
      </c>
      <c r="P39" s="17" t="inlineStr">
        <is>
          <t>Band n50 (1.5 GHz, 100 MHz TDD)</t>
        </is>
      </c>
      <c r="Q39" s="21">
        <f>MAX(1,ROUNDUP(O39/1000,0))</f>
        <v/>
      </c>
      <c r="R39" s="16" t="n">
        <v>1</v>
      </c>
      <c r="S39" s="19" t="n">
        <v>0.57</v>
      </c>
      <c r="T39" s="19" t="n">
        <v>2.52</v>
      </c>
      <c r="U39" s="17" t="inlineStr">
        <is>
          <t>Tier 1A (Direct Coloc, &lt;1 km)</t>
        </is>
      </c>
      <c r="V39" s="19" t="n">
        <v>82.7</v>
      </c>
      <c r="W39" s="19" t="n">
        <v>100</v>
      </c>
      <c r="X39" s="19" t="n">
        <v>35.2</v>
      </c>
      <c r="Y39" s="20">
        <f>ROUND(V39*0.35+W39*0.35+X39*0.30,2)</f>
        <v/>
      </c>
      <c r="Z39" s="22" t="inlineStr">
        <is>
          <t>B - Node 0.5-1 km</t>
        </is>
      </c>
      <c r="AA39" s="19" t="n">
        <v>0.5717445286932823</v>
      </c>
      <c r="AB39" s="19" t="n">
        <v>52.34740941042177</v>
      </c>
      <c r="AC39" s="17" t="inlineStr">
        <is>
          <t>MYK001 - TYPE 2 / IVISAN - KALIBO</t>
        </is>
      </c>
      <c r="AD39" s="17" t="inlineStr">
        <is>
          <t>Survey a short node lateral; confirm port/fiber capacity, access and route.</t>
        </is>
      </c>
      <c r="AE39" s="16" t="n">
        <v>1093</v>
      </c>
    </row>
    <row r="40">
      <c r="A40" s="16" t="n">
        <v>2</v>
      </c>
      <c r="B40" s="16" t="n">
        <v>36</v>
      </c>
      <c r="C40" s="16" t="n">
        <v>1036</v>
      </c>
      <c r="D40" s="17" t="inlineStr">
        <is>
          <t>1705209006</t>
        </is>
      </c>
      <c r="E40" s="17" t="inlineStr">
        <is>
          <t>MIMAROPA Region</t>
        </is>
      </c>
      <c r="F40" s="17" t="inlineStr">
        <is>
          <t>Oriental Mindoro</t>
        </is>
      </c>
      <c r="G40" s="17" t="inlineStr">
        <is>
          <t>Pinamalayan</t>
        </is>
      </c>
      <c r="H40" s="18" t="inlineStr">
        <is>
          <t>Cacawan</t>
        </is>
      </c>
      <c r="I40" s="18" t="n">
        <v>13.04524</v>
      </c>
      <c r="J40" s="17" t="n">
        <v>121.482396</v>
      </c>
      <c r="K40" s="17" t="inlineStr">
        <is>
          <t>U</t>
        </is>
      </c>
      <c r="L40" s="11" t="n">
        <v>6819</v>
      </c>
      <c r="M40" s="19" t="n">
        <v>3.9</v>
      </c>
      <c r="N40" s="20">
        <f>INT(L40/M40)</f>
        <v/>
      </c>
      <c r="O40" s="20">
        <f>ROUND(N40*0.3,0)</f>
        <v/>
      </c>
      <c r="P40" s="17" t="inlineStr">
        <is>
          <t>Band n50 (1.5 GHz, 100 MHz TDD)</t>
        </is>
      </c>
      <c r="Q40" s="21">
        <f>MAX(1,ROUNDUP(O40/1000,0))</f>
        <v/>
      </c>
      <c r="R40" s="16" t="n">
        <v>1</v>
      </c>
      <c r="S40" s="19" t="n">
        <v>0.83</v>
      </c>
      <c r="T40" s="19" t="n">
        <v>0.74</v>
      </c>
      <c r="U40" s="17" t="inlineStr">
        <is>
          <t>Tier 1A (Direct Coloc, &lt;1 km)</t>
        </is>
      </c>
      <c r="V40" s="19" t="n">
        <v>85.7</v>
      </c>
      <c r="W40" s="19" t="n">
        <v>100</v>
      </c>
      <c r="X40" s="19" t="n">
        <v>31.6</v>
      </c>
      <c r="Y40" s="20">
        <f>ROUND(V40*0.35+W40*0.35+X40*0.30,2)</f>
        <v/>
      </c>
      <c r="Z40" s="22" t="inlineStr">
        <is>
          <t>B - Node 0.5-1 km</t>
        </is>
      </c>
      <c r="AA40" s="19" t="n">
        <v>0.8332108278727752</v>
      </c>
      <c r="AB40" s="19" t="n">
        <v>0.740449979055529</v>
      </c>
      <c r="AC40" s="17" t="inlineStr">
        <is>
          <t>PYM001 - TYPE 2 / MINDORO</t>
        </is>
      </c>
      <c r="AD40" s="17" t="inlineStr">
        <is>
          <t>Survey a short node lateral; confirm port/fiber capacity, access and route.</t>
        </is>
      </c>
      <c r="AE40" s="16" t="n">
        <v>1630</v>
      </c>
    </row>
    <row r="41">
      <c r="A41" s="16" t="n">
        <v>2</v>
      </c>
      <c r="B41" s="16" t="n">
        <v>37</v>
      </c>
      <c r="C41" s="16" t="n">
        <v>1037</v>
      </c>
      <c r="D41" s="17" t="inlineStr">
        <is>
          <t>0501608004</t>
        </is>
      </c>
      <c r="E41" s="17" t="inlineStr">
        <is>
          <t>Region V (Bicol Region)</t>
        </is>
      </c>
      <c r="F41" s="17" t="inlineStr">
        <is>
          <t>Camarines Norte</t>
        </is>
      </c>
      <c r="G41" s="17" t="inlineStr">
        <is>
          <t>Paracale</t>
        </is>
      </c>
      <c r="H41" s="18" t="inlineStr">
        <is>
          <t>Batobalani</t>
        </is>
      </c>
      <c r="I41" s="18" t="n">
        <v>14.235084</v>
      </c>
      <c r="J41" s="17" t="n">
        <v>122.745318</v>
      </c>
      <c r="K41" s="17" t="inlineStr">
        <is>
          <t>U</t>
        </is>
      </c>
      <c r="L41" s="11" t="n">
        <v>5003</v>
      </c>
      <c r="M41" s="19" t="n">
        <v>4</v>
      </c>
      <c r="N41" s="20">
        <f>INT(L41/M41)</f>
        <v/>
      </c>
      <c r="O41" s="20">
        <f>ROUND(N41*0.3,0)</f>
        <v/>
      </c>
      <c r="P41" s="17" t="inlineStr">
        <is>
          <t>Band n50 (1.5 GHz, 100 MHz TDD)</t>
        </is>
      </c>
      <c r="Q41" s="21">
        <f>MAX(1,ROUNDUP(O41/1000,0))</f>
        <v/>
      </c>
      <c r="R41" s="16" t="n">
        <v>1</v>
      </c>
      <c r="S41" s="19" t="n">
        <v>0.57</v>
      </c>
      <c r="T41" s="19" t="n">
        <v>5.79</v>
      </c>
      <c r="U41" s="17" t="inlineStr">
        <is>
          <t>Tier 1A (Direct Coloc, &lt;1 km)</t>
        </is>
      </c>
      <c r="V41" s="19" t="n">
        <v>82.59999999999999</v>
      </c>
      <c r="W41" s="19" t="n">
        <v>100</v>
      </c>
      <c r="X41" s="19" t="n">
        <v>35.2</v>
      </c>
      <c r="Y41" s="20">
        <f>ROUND(V41*0.35+W41*0.35+X41*0.30,2)</f>
        <v/>
      </c>
      <c r="Z41" s="22" t="inlineStr">
        <is>
          <t>B - Node 0.5-1 km</t>
        </is>
      </c>
      <c r="AA41" s="19" t="n">
        <v>0.5729765200063244</v>
      </c>
      <c r="AB41" s="19" t="n">
        <v>4.460617377535809</v>
      </c>
      <c r="AC41" s="17" t="inlineStr">
        <is>
          <t>PEC001 - BP / PAGBILAO - NAGA (UG + Aerial)</t>
        </is>
      </c>
      <c r="AD41" s="17" t="inlineStr">
        <is>
          <t>Survey a short node lateral; confirm port/fiber capacity, access and route.</t>
        </is>
      </c>
      <c r="AE41" s="16" t="n">
        <v>1098</v>
      </c>
    </row>
    <row r="42">
      <c r="A42" s="16" t="n">
        <v>2</v>
      </c>
      <c r="B42" s="16" t="n">
        <v>38</v>
      </c>
      <c r="C42" s="16" t="n">
        <v>1038</v>
      </c>
      <c r="D42" s="17" t="inlineStr">
        <is>
          <t>1102403030</t>
        </is>
      </c>
      <c r="E42" s="17" t="inlineStr">
        <is>
          <t>Region XI (Davao Region)</t>
        </is>
      </c>
      <c r="F42" s="17" t="inlineStr">
        <is>
          <t>Davao del Sur</t>
        </is>
      </c>
      <c r="G42" s="17" t="inlineStr">
        <is>
          <t>City of Digos</t>
        </is>
      </c>
      <c r="H42" s="18" t="inlineStr">
        <is>
          <t>Zone 3</t>
        </is>
      </c>
      <c r="I42" s="18" t="n">
        <v>6.744185</v>
      </c>
      <c r="J42" s="17" t="n">
        <v>125.359111</v>
      </c>
      <c r="K42" s="17" t="inlineStr">
        <is>
          <t>U</t>
        </is>
      </c>
      <c r="L42" s="11" t="n">
        <v>18722</v>
      </c>
      <c r="M42" s="19" t="n">
        <v>3.4</v>
      </c>
      <c r="N42" s="20">
        <f>INT(L42/M42)</f>
        <v/>
      </c>
      <c r="O42" s="20">
        <f>ROUND(N42*0.3,0)</f>
        <v/>
      </c>
      <c r="P42" s="17" t="inlineStr">
        <is>
          <t>Band n50 (1.5 GHz, 100 MHz TDD)</t>
        </is>
      </c>
      <c r="Q42" s="21">
        <f>MAX(1,ROUNDUP(O42/1000,0))</f>
        <v/>
      </c>
      <c r="R42" s="16" t="n">
        <v>1</v>
      </c>
      <c r="S42" s="19" t="n">
        <v>0.89</v>
      </c>
      <c r="T42" s="19" t="n">
        <v>0.5600000000000001</v>
      </c>
      <c r="U42" s="17" t="inlineStr">
        <is>
          <t>Tier 1A (Direct Coloc, &lt;1 km)</t>
        </is>
      </c>
      <c r="V42" s="19" t="n">
        <v>84.3</v>
      </c>
      <c r="W42" s="19" t="n">
        <v>100</v>
      </c>
      <c r="X42" s="19" t="n">
        <v>33.3</v>
      </c>
      <c r="Y42" s="20">
        <f>ROUND(V42*0.35+W42*0.35+X42*0.30,2)</f>
        <v/>
      </c>
      <c r="Z42" s="22" t="inlineStr">
        <is>
          <t>B - Node 0.5-1 km</t>
        </is>
      </c>
      <c r="AA42" s="19" t="n">
        <v>0.8901961572434935</v>
      </c>
      <c r="AB42" s="19" t="n">
        <v>0.5498613295504551</v>
      </c>
      <c r="AC42" s="17" t="inlineStr">
        <is>
          <t>DSD001 - TYPE 2 / Digos to POI of existing aerial 96F</t>
        </is>
      </c>
      <c r="AD42" s="17" t="inlineStr">
        <is>
          <t>Survey a short node lateral; confirm port/fiber capacity, access and route.</t>
        </is>
      </c>
      <c r="AE42" s="16" t="n">
        <v>1749</v>
      </c>
    </row>
    <row r="43">
      <c r="A43" s="16" t="n">
        <v>2</v>
      </c>
      <c r="B43" s="16" t="n">
        <v>39</v>
      </c>
      <c r="C43" s="16" t="n">
        <v>1039</v>
      </c>
      <c r="D43" s="17" t="inlineStr">
        <is>
          <t>0203108031</t>
        </is>
      </c>
      <c r="E43" s="17" t="inlineStr">
        <is>
          <t>Region II (Cagayan Valley)</t>
        </is>
      </c>
      <c r="F43" s="17" t="inlineStr">
        <is>
          <t>Isabela</t>
        </is>
      </c>
      <c r="G43" s="17" t="inlineStr">
        <is>
          <t>City of Cauayan</t>
        </is>
      </c>
      <c r="H43" s="18" t="inlineStr">
        <is>
          <t>District I</t>
        </is>
      </c>
      <c r="I43" s="18" t="n">
        <v>16.931621</v>
      </c>
      <c r="J43" s="17" t="n">
        <v>121.771468</v>
      </c>
      <c r="K43" s="17" t="inlineStr">
        <is>
          <t>U</t>
        </is>
      </c>
      <c r="L43" s="11" t="n">
        <v>11763</v>
      </c>
      <c r="M43" s="19" t="n">
        <v>3.8</v>
      </c>
      <c r="N43" s="20">
        <f>INT(L43/M43)</f>
        <v/>
      </c>
      <c r="O43" s="20">
        <f>ROUND(N43*0.3,0)</f>
        <v/>
      </c>
      <c r="P43" s="17" t="inlineStr">
        <is>
          <t>Band n50 (1.5 GHz, 100 MHz TDD)</t>
        </is>
      </c>
      <c r="Q43" s="21">
        <f>MAX(1,ROUNDUP(O43/1000,0))</f>
        <v/>
      </c>
      <c r="R43" s="16" t="n">
        <v>1</v>
      </c>
      <c r="S43" s="19" t="n">
        <v>0.77</v>
      </c>
      <c r="T43" s="19" t="n">
        <v>0.63</v>
      </c>
      <c r="U43" s="17" t="inlineStr">
        <is>
          <t>Tier 1A (Direct Coloc, &lt;1 km)</t>
        </is>
      </c>
      <c r="V43" s="19" t="n">
        <v>87.5</v>
      </c>
      <c r="W43" s="19" t="n">
        <v>100</v>
      </c>
      <c r="X43" s="19" t="n">
        <v>29.5</v>
      </c>
      <c r="Y43" s="20">
        <f>ROUND(V43*0.35+W43*0.35+X43*0.30,2)</f>
        <v/>
      </c>
      <c r="Z43" s="22" t="inlineStr">
        <is>
          <t>B - Node 0.5-1 km</t>
        </is>
      </c>
      <c r="AA43" s="19" t="n">
        <v>0.7650233662923037</v>
      </c>
      <c r="AB43" s="19" t="n">
        <v>0.6290112740747673</v>
      </c>
      <c r="AC43" s="17" t="inlineStr">
        <is>
          <t>CNI001 - TYPE 2 / SEGMENT 11 (CAUAYAN - ILAGAN)</t>
        </is>
      </c>
      <c r="AD43" s="17" t="inlineStr">
        <is>
          <t>Survey a short node lateral; confirm port/fiber capacity, access and route.</t>
        </is>
      </c>
      <c r="AE43" s="16" t="n">
        <v>1494</v>
      </c>
    </row>
    <row r="44">
      <c r="A44" s="16" t="n">
        <v>2</v>
      </c>
      <c r="B44" s="16" t="n">
        <v>40</v>
      </c>
      <c r="C44" s="16" t="n">
        <v>1040</v>
      </c>
      <c r="D44" s="17" t="inlineStr">
        <is>
          <t>0301411002</t>
        </is>
      </c>
      <c r="E44" s="17" t="inlineStr">
        <is>
          <t>Region III (Central Luzon)</t>
        </is>
      </c>
      <c r="F44" s="17" t="inlineStr">
        <is>
          <t>Bulacan</t>
        </is>
      </c>
      <c r="G44" s="17" t="inlineStr">
        <is>
          <t>Marilao</t>
        </is>
      </c>
      <c r="H44" s="18" t="inlineStr">
        <is>
          <t>Abangan Sur</t>
        </is>
      </c>
      <c r="I44" s="18" t="n">
        <v>14.763869</v>
      </c>
      <c r="J44" s="17" t="n">
        <v>120.942551</v>
      </c>
      <c r="K44" s="17" t="inlineStr">
        <is>
          <t>U</t>
        </is>
      </c>
      <c r="L44" s="11" t="n">
        <v>11075</v>
      </c>
      <c r="M44" s="19" t="n">
        <v>3.5</v>
      </c>
      <c r="N44" s="20">
        <f>INT(L44/M44)</f>
        <v/>
      </c>
      <c r="O44" s="20">
        <f>ROUND(N44*0.3,0)</f>
        <v/>
      </c>
      <c r="P44" s="17" t="inlineStr">
        <is>
          <t>Band n50 (1.5 GHz, 100 MHz TDD)</t>
        </is>
      </c>
      <c r="Q44" s="21">
        <f>MAX(1,ROUNDUP(O44/1000,0))</f>
        <v/>
      </c>
      <c r="R44" s="16" t="n">
        <v>1</v>
      </c>
      <c r="S44" s="19" t="n">
        <v>0.76</v>
      </c>
      <c r="T44" s="19" t="n">
        <v>0.11</v>
      </c>
      <c r="U44" s="17" t="inlineStr">
        <is>
          <t>Tier 1A (Direct Coloc, &lt;1 km)</t>
        </is>
      </c>
      <c r="V44" s="19" t="n">
        <v>87.5</v>
      </c>
      <c r="W44" s="19" t="n">
        <v>100</v>
      </c>
      <c r="X44" s="19" t="n">
        <v>29.5</v>
      </c>
      <c r="Y44" s="20">
        <f>ROUND(V44*0.35+W44*0.35+X44*0.30,2)</f>
        <v/>
      </c>
      <c r="Z44" s="22" t="inlineStr">
        <is>
          <t>B - Node 0.5-1 km</t>
        </is>
      </c>
      <c r="AA44" s="19" t="n">
        <v>0.7614005155672139</v>
      </c>
      <c r="AB44" s="19" t="n">
        <v>0.1133157574975414</v>
      </c>
      <c r="AC44" s="17" t="inlineStr">
        <is>
          <t>MRB001 - TYPE 3 / BOCAUE</t>
        </is>
      </c>
      <c r="AD44" s="17" t="inlineStr">
        <is>
          <t>Survey a short node lateral; confirm port/fiber capacity, access and route.</t>
        </is>
      </c>
      <c r="AE44" s="16" t="n">
        <v>1485</v>
      </c>
    </row>
    <row r="45">
      <c r="A45" s="16" t="n">
        <v>2</v>
      </c>
      <c r="B45" s="16" t="n">
        <v>41</v>
      </c>
      <c r="C45" s="16" t="n">
        <v>1041</v>
      </c>
      <c r="D45" s="17" t="inlineStr">
        <is>
          <t>1004313005</t>
        </is>
      </c>
      <c r="E45" s="17" t="inlineStr">
        <is>
          <t>Region X (Northern Mindanao)</t>
        </is>
      </c>
      <c r="F45" s="17" t="inlineStr">
        <is>
          <t>Misamis Oriental</t>
        </is>
      </c>
      <c r="G45" s="17" t="inlineStr">
        <is>
          <t>Lagonglong</t>
        </is>
      </c>
      <c r="H45" s="18" t="inlineStr">
        <is>
          <t>Kauswagan</t>
        </is>
      </c>
      <c r="I45" s="18" t="n">
        <v>8.788080000000001</v>
      </c>
      <c r="J45" s="17" t="n">
        <v>124.784252</v>
      </c>
      <c r="K45" s="17" t="inlineStr">
        <is>
          <t>R</t>
        </is>
      </c>
      <c r="L45" s="11" t="n">
        <v>3715</v>
      </c>
      <c r="M45" s="19" t="n">
        <v>3.9</v>
      </c>
      <c r="N45" s="20">
        <f>INT(L45/M45)</f>
        <v/>
      </c>
      <c r="O45" s="20">
        <f>ROUND(N45*0.3,0)</f>
        <v/>
      </c>
      <c r="P45" s="17" t="inlineStr">
        <is>
          <t>Band n50 (1.5 GHz, 100 MHz TDD)</t>
        </is>
      </c>
      <c r="Q45" s="21">
        <f>MAX(1,ROUNDUP(O45/1000,0))</f>
        <v/>
      </c>
      <c r="R45" s="16" t="n">
        <v>1</v>
      </c>
      <c r="S45" s="19" t="n">
        <v>2</v>
      </c>
      <c r="T45" s="19" t="n">
        <v>0.3</v>
      </c>
      <c r="U45" s="17" t="inlineStr">
        <is>
          <t>Tier 1B (Micro Drop, 1-3 km)</t>
        </is>
      </c>
      <c r="V45" s="19" t="n">
        <v>61.4</v>
      </c>
      <c r="W45" s="19" t="n">
        <v>94.7</v>
      </c>
      <c r="X45" s="19" t="n">
        <v>66.09999999999999</v>
      </c>
      <c r="Y45" s="20">
        <f>ROUND(V45*0.35+W45*0.35+X45*0.30,2)</f>
        <v/>
      </c>
      <c r="Z45" s="23" t="inlineStr">
        <is>
          <t>C - Line within 0.5 km; node over 1 km</t>
        </is>
      </c>
      <c r="AA45" s="19" t="n">
        <v>1.986680200464992</v>
      </c>
      <c r="AB45" s="19" t="n">
        <v>0.2955698245075992</v>
      </c>
      <c r="AC45" s="17" t="inlineStr">
        <is>
          <t>LGG001 - BP / CDO - BUENAVISTA via GINGOOG</t>
        </is>
      </c>
      <c r="AD45" s="17" t="inlineStr">
        <is>
          <t>Locate an authorized closure or handhole and confirm splicing/capacity; nearby cable alone is insufficient.</t>
        </is>
      </c>
      <c r="AE45" s="16" t="n">
        <v>2904</v>
      </c>
    </row>
    <row r="46">
      <c r="A46" s="16" t="n">
        <v>2</v>
      </c>
      <c r="B46" s="16" t="n">
        <v>42</v>
      </c>
      <c r="C46" s="16" t="n">
        <v>1042</v>
      </c>
      <c r="D46" s="17" t="inlineStr">
        <is>
          <t>0506213004</t>
        </is>
      </c>
      <c r="E46" s="17" t="inlineStr">
        <is>
          <t>Region V (Bicol Region)</t>
        </is>
      </c>
      <c r="F46" s="17" t="inlineStr">
        <is>
          <t>Sorsogon</t>
        </is>
      </c>
      <c r="G46" s="17" t="inlineStr">
        <is>
          <t>Pilar</t>
        </is>
      </c>
      <c r="H46" s="18" t="inlineStr">
        <is>
          <t>Banuyo</t>
        </is>
      </c>
      <c r="I46" s="18" t="n">
        <v>12.925632</v>
      </c>
      <c r="J46" s="17" t="n">
        <v>123.674734</v>
      </c>
      <c r="K46" s="17" t="inlineStr">
        <is>
          <t>R</t>
        </is>
      </c>
      <c r="L46" s="11" t="n">
        <v>3884</v>
      </c>
      <c r="M46" s="19" t="n">
        <v>4</v>
      </c>
      <c r="N46" s="20">
        <f>INT(L46/M46)</f>
        <v/>
      </c>
      <c r="O46" s="20">
        <f>ROUND(N46*0.3,0)</f>
        <v/>
      </c>
      <c r="P46" s="17" t="inlineStr">
        <is>
          <t>Band n50 (1.5 GHz, 100 MHz TDD)</t>
        </is>
      </c>
      <c r="Q46" s="21">
        <f>MAX(1,ROUNDUP(O46/1000,0))</f>
        <v/>
      </c>
      <c r="R46" s="16" t="n">
        <v>1</v>
      </c>
      <c r="S46" s="19" t="n">
        <v>1.2</v>
      </c>
      <c r="T46" s="19" t="n">
        <v>10.4</v>
      </c>
      <c r="U46" s="17" t="inlineStr">
        <is>
          <t>Tier 1B (Micro Drop, 1-3 km)</t>
        </is>
      </c>
      <c r="V46" s="19" t="n">
        <v>67.09999999999999</v>
      </c>
      <c r="W46" s="19" t="n">
        <v>94.8</v>
      </c>
      <c r="X46" s="19" t="n">
        <v>59.2</v>
      </c>
      <c r="Y46" s="20">
        <f>ROUND(V46*0.35+W46*0.35+X46*0.30,2)</f>
        <v/>
      </c>
      <c r="Z46" s="24" t="inlineStr">
        <is>
          <t>D - Other node or line within 3 km</t>
        </is>
      </c>
      <c r="AA46" s="19" t="n">
        <v>1.192839578866177</v>
      </c>
      <c r="AB46" s="19" t="n">
        <v>10.31347420954882</v>
      </c>
      <c r="AC46" s="17" t="inlineStr">
        <is>
          <t>PRS001 - TYPE 3 / DARAGA - SORSOGON</t>
        </is>
      </c>
      <c r="AD46" s="17" t="inlineStr">
        <is>
          <t>Compare a routed node lateral with an approved line tap; survey crossings and permissions.</t>
        </is>
      </c>
      <c r="AE46" s="16" t="n">
        <v>3888</v>
      </c>
    </row>
    <row r="47">
      <c r="A47" s="16" t="n">
        <v>2</v>
      </c>
      <c r="B47" s="16" t="n">
        <v>43</v>
      </c>
      <c r="C47" s="16" t="n">
        <v>1043</v>
      </c>
      <c r="D47" s="17" t="inlineStr">
        <is>
          <t>1600301003</t>
        </is>
      </c>
      <c r="E47" s="17" t="inlineStr">
        <is>
          <t>Region XIII (Caraga)</t>
        </is>
      </c>
      <c r="F47" s="17" t="inlineStr">
        <is>
          <t>Agusan del Sur</t>
        </is>
      </c>
      <c r="G47" s="17" t="inlineStr">
        <is>
          <t>City of Bayugan</t>
        </is>
      </c>
      <c r="H47" s="18" t="inlineStr">
        <is>
          <t>Fili</t>
        </is>
      </c>
      <c r="I47" s="18" t="n">
        <v>8.722580000000001</v>
      </c>
      <c r="J47" s="17" t="n">
        <v>125.76709</v>
      </c>
      <c r="K47" s="17" t="inlineStr">
        <is>
          <t>R</t>
        </is>
      </c>
      <c r="L47" s="11" t="n">
        <v>3668</v>
      </c>
      <c r="M47" s="19" t="n">
        <v>3.9</v>
      </c>
      <c r="N47" s="20">
        <f>INT(L47/M47)</f>
        <v/>
      </c>
      <c r="O47" s="20">
        <f>ROUND(N47*0.3,0)</f>
        <v/>
      </c>
      <c r="P47" s="17" t="inlineStr">
        <is>
          <t>Band n50 (1.5 GHz, 100 MHz TDD)</t>
        </is>
      </c>
      <c r="Q47" s="21">
        <f>MAX(1,ROUNDUP(O47/1000,0))</f>
        <v/>
      </c>
      <c r="R47" s="16" t="n">
        <v>1</v>
      </c>
      <c r="S47" s="19" t="n">
        <v>1.54</v>
      </c>
      <c r="T47" s="19" t="n">
        <v>1.2</v>
      </c>
      <c r="U47" s="17" t="inlineStr">
        <is>
          <t>Tier 1B (Micro Drop, 1-3 km)</t>
        </is>
      </c>
      <c r="V47" s="19" t="n">
        <v>69.90000000000001</v>
      </c>
      <c r="W47" s="19" t="n">
        <v>93.7</v>
      </c>
      <c r="X47" s="19" t="n">
        <v>57.3</v>
      </c>
      <c r="Y47" s="20">
        <f>ROUND(V47*0.35+W47*0.35+X47*0.30,2)</f>
        <v/>
      </c>
      <c r="Z47" s="24" t="inlineStr">
        <is>
          <t>D - Other node or line within 3 km</t>
        </is>
      </c>
      <c r="AA47" s="19" t="n">
        <v>1.537180649355106</v>
      </c>
      <c r="AB47" s="19" t="n">
        <v>1.173422421967836</v>
      </c>
      <c r="AC47" s="17" t="inlineStr">
        <is>
          <t>BYU001 - TYPE 3 / TRENTO -  BUENAVISTA CLS</t>
        </is>
      </c>
      <c r="AD47" s="17" t="inlineStr">
        <is>
          <t>Compare a routed node lateral with an approved line tap; survey crossings and permissions.</t>
        </is>
      </c>
      <c r="AE47" s="16" t="n">
        <v>3866</v>
      </c>
    </row>
    <row r="48">
      <c r="A48" s="16" t="n">
        <v>2</v>
      </c>
      <c r="B48" s="16" t="n">
        <v>44</v>
      </c>
      <c r="C48" s="16" t="n">
        <v>1044</v>
      </c>
      <c r="D48" s="17" t="inlineStr">
        <is>
          <t>0405806007</t>
        </is>
      </c>
      <c r="E48" s="17" t="inlineStr">
        <is>
          <t>Region IV-A (CALABARZON)</t>
        </is>
      </c>
      <c r="F48" s="17" t="inlineStr">
        <is>
          <t>Rizal</t>
        </is>
      </c>
      <c r="G48" s="17" t="inlineStr">
        <is>
          <t>Cardona</t>
        </is>
      </c>
      <c r="H48" s="18" t="inlineStr">
        <is>
          <t>Calahan</t>
        </is>
      </c>
      <c r="I48" s="18" t="n">
        <v>14.490838</v>
      </c>
      <c r="J48" s="17" t="n">
        <v>121.23455</v>
      </c>
      <c r="K48" s="17" t="inlineStr">
        <is>
          <t>U</t>
        </is>
      </c>
      <c r="L48" s="11" t="n">
        <v>5775</v>
      </c>
      <c r="M48" s="19" t="n">
        <v>3.6</v>
      </c>
      <c r="N48" s="20">
        <f>INT(L48/M48)</f>
        <v/>
      </c>
      <c r="O48" s="20">
        <f>ROUND(N48*0.3,0)</f>
        <v/>
      </c>
      <c r="P48" s="17" t="inlineStr">
        <is>
          <t>Band n50 (1.5 GHz, 100 MHz TDD)</t>
        </is>
      </c>
      <c r="Q48" s="21">
        <f>MAX(1,ROUNDUP(O48/1000,0))</f>
        <v/>
      </c>
      <c r="R48" s="16" t="n">
        <v>1</v>
      </c>
      <c r="S48" s="19" t="n">
        <v>0.77</v>
      </c>
      <c r="T48" s="19" t="n">
        <v>0.1</v>
      </c>
      <c r="U48" s="17" t="inlineStr">
        <is>
          <t>Tier 1A (Direct Coloc, &lt;1 km)</t>
        </is>
      </c>
      <c r="V48" s="19" t="n">
        <v>87.40000000000001</v>
      </c>
      <c r="W48" s="19" t="n">
        <v>100</v>
      </c>
      <c r="X48" s="19" t="n">
        <v>29.5</v>
      </c>
      <c r="Y48" s="20">
        <f>ROUND(V48*0.35+W48*0.35+X48*0.30,2)</f>
        <v/>
      </c>
      <c r="Z48" s="22" t="inlineStr">
        <is>
          <t>B - Node 0.5-1 km</t>
        </is>
      </c>
      <c r="AA48" s="19" t="n">
        <v>0.7663074352234566</v>
      </c>
      <c r="AB48" s="19" t="n">
        <v>0.07223641056906435</v>
      </c>
      <c r="AC48" s="17" t="inlineStr">
        <is>
          <t>CDR001 - BP / Aerial 24C</t>
        </is>
      </c>
      <c r="AD48" s="17" t="inlineStr">
        <is>
          <t>Survey a short node lateral; confirm port/fiber capacity, access and route.</t>
        </is>
      </c>
      <c r="AE48" s="16" t="n">
        <v>1495</v>
      </c>
    </row>
    <row r="49">
      <c r="A49" s="16" t="n">
        <v>2</v>
      </c>
      <c r="B49" s="16" t="n">
        <v>45</v>
      </c>
      <c r="C49" s="16" t="n">
        <v>1045</v>
      </c>
      <c r="D49" s="17" t="inlineStr">
        <is>
          <t>1600201011</t>
        </is>
      </c>
      <c r="E49" s="17" t="inlineStr">
        <is>
          <t>Region XIII (Caraga)</t>
        </is>
      </c>
      <c r="F49" s="17" t="inlineStr">
        <is>
          <t>Agusan del Norte</t>
        </is>
      </c>
      <c r="G49" s="17" t="inlineStr">
        <is>
          <t>Buenavista</t>
        </is>
      </c>
      <c r="H49" s="18" t="inlineStr">
        <is>
          <t>Matabao</t>
        </is>
      </c>
      <c r="I49" s="18" t="n">
        <v>8.967044</v>
      </c>
      <c r="J49" s="17" t="n">
        <v>125.40879</v>
      </c>
      <c r="K49" s="17" t="inlineStr">
        <is>
          <t>U</t>
        </is>
      </c>
      <c r="L49" s="11" t="n">
        <v>5798</v>
      </c>
      <c r="M49" s="19" t="n">
        <v>4.1</v>
      </c>
      <c r="N49" s="20">
        <f>INT(L49/M49)</f>
        <v/>
      </c>
      <c r="O49" s="20">
        <f>ROUND(N49*0.3,0)</f>
        <v/>
      </c>
      <c r="P49" s="17" t="inlineStr">
        <is>
          <t>Band n50 (1.5 GHz, 100 MHz TDD)</t>
        </is>
      </c>
      <c r="Q49" s="21">
        <f>MAX(1,ROUNDUP(O49/1000,0))</f>
        <v/>
      </c>
      <c r="R49" s="16" t="n">
        <v>1</v>
      </c>
      <c r="S49" s="19" t="n">
        <v>0.9</v>
      </c>
      <c r="T49" s="19" t="n">
        <v>0.42</v>
      </c>
      <c r="U49" s="17" t="inlineStr">
        <is>
          <t>Tier 1A (Direct Coloc, &lt;1 km)</t>
        </is>
      </c>
      <c r="V49" s="19" t="n">
        <v>84.09999999999999</v>
      </c>
      <c r="W49" s="19" t="n">
        <v>100</v>
      </c>
      <c r="X49" s="19" t="n">
        <v>33.3</v>
      </c>
      <c r="Y49" s="20">
        <f>ROUND(V49*0.35+W49*0.35+X49*0.30,2)</f>
        <v/>
      </c>
      <c r="Z49" s="22" t="inlineStr">
        <is>
          <t>B - Node 0.5-1 km</t>
        </is>
      </c>
      <c r="AA49" s="19" t="n">
        <v>0.8977382835617299</v>
      </c>
      <c r="AB49" s="19" t="n">
        <v>0.3509217570170383</v>
      </c>
      <c r="AC49" s="17" t="inlineStr">
        <is>
          <t>BAA001 - BUENAVISTA CLS / CDO - BUENAVISTA via GINGOOG</t>
        </is>
      </c>
      <c r="AD49" s="17" t="inlineStr">
        <is>
          <t>Survey a short node lateral; confirm port/fiber capacity, access and route.</t>
        </is>
      </c>
      <c r="AE49" s="16" t="n">
        <v>1760</v>
      </c>
    </row>
    <row r="50">
      <c r="A50" s="16" t="n">
        <v>2</v>
      </c>
      <c r="B50" s="16" t="n">
        <v>46</v>
      </c>
      <c r="C50" s="16" t="n">
        <v>1046</v>
      </c>
      <c r="D50" s="17" t="inlineStr">
        <is>
          <t>0931700021</t>
        </is>
      </c>
      <c r="E50" s="17" t="inlineStr">
        <is>
          <t>Region IX (Zamboanga Peninsula)</t>
        </is>
      </c>
      <c r="F50" s="17" t="inlineStr">
        <is>
          <t>Zamboanga del Sur</t>
        </is>
      </c>
      <c r="G50" s="17" t="inlineStr">
        <is>
          <t>City of Zamboanga</t>
        </is>
      </c>
      <c r="H50" s="18" t="inlineStr">
        <is>
          <t>Canelar</t>
        </is>
      </c>
      <c r="I50" s="18" t="n">
        <v>6.91551</v>
      </c>
      <c r="J50" s="17" t="n">
        <v>122.06911</v>
      </c>
      <c r="K50" s="17" t="inlineStr">
        <is>
          <t>U</t>
        </is>
      </c>
      <c r="L50" s="11" t="n">
        <v>10960</v>
      </c>
      <c r="M50" s="19" t="n">
        <v>3.6</v>
      </c>
      <c r="N50" s="20">
        <f>INT(L50/M50)</f>
        <v/>
      </c>
      <c r="O50" s="20">
        <f>ROUND(N50*0.3,0)</f>
        <v/>
      </c>
      <c r="P50" s="17" t="inlineStr">
        <is>
          <t>Band n50 (1.5 GHz, 100 MHz TDD)</t>
        </is>
      </c>
      <c r="Q50" s="21">
        <f>MAX(1,ROUNDUP(O50/1000,0))</f>
        <v/>
      </c>
      <c r="R50" s="16" t="n">
        <v>1</v>
      </c>
      <c r="S50" s="19" t="n">
        <v>0.77</v>
      </c>
      <c r="T50" s="19" t="n">
        <v>0.78</v>
      </c>
      <c r="U50" s="17" t="inlineStr">
        <is>
          <t>Tier 1A (Direct Coloc, &lt;1 km)</t>
        </is>
      </c>
      <c r="V50" s="19" t="n">
        <v>87.40000000000001</v>
      </c>
      <c r="W50" s="19" t="n">
        <v>100</v>
      </c>
      <c r="X50" s="19" t="n">
        <v>29.5</v>
      </c>
      <c r="Y50" s="20">
        <f>ROUND(V50*0.35+W50*0.35+X50*0.30,2)</f>
        <v/>
      </c>
      <c r="Z50" s="22" t="inlineStr">
        <is>
          <t>B - Node 0.5-1 km</t>
        </is>
      </c>
      <c r="AA50" s="19" t="n">
        <v>0.7678567627679307</v>
      </c>
      <c r="AB50" s="19" t="n">
        <v>0.7738253416147653</v>
      </c>
      <c r="AC50" s="17" t="inlineStr">
        <is>
          <t>ZCZ001-TYPE 2 / Untitled Path</t>
        </is>
      </c>
      <c r="AD50" s="17" t="inlineStr">
        <is>
          <t>Survey a short node lateral; confirm port/fiber capacity, access and route.</t>
        </is>
      </c>
      <c r="AE50" s="16" t="n">
        <v>1499</v>
      </c>
    </row>
    <row r="51">
      <c r="A51" s="16" t="n">
        <v>2</v>
      </c>
      <c r="B51" s="16" t="n">
        <v>47</v>
      </c>
      <c r="C51" s="16" t="n">
        <v>1047</v>
      </c>
      <c r="D51" s="17" t="inlineStr">
        <is>
          <t>1401106007</t>
        </is>
      </c>
      <c r="E51" s="17" t="inlineStr">
        <is>
          <t>Cordillera Administrative Region (CAR)</t>
        </is>
      </c>
      <c r="F51" s="17" t="inlineStr">
        <is>
          <t>Benguet</t>
        </is>
      </c>
      <c r="G51" s="17" t="inlineStr">
        <is>
          <t>Itogon</t>
        </is>
      </c>
      <c r="H51" s="18" t="inlineStr">
        <is>
          <t>Tuding</t>
        </is>
      </c>
      <c r="I51" s="18" t="n">
        <v>16.419005</v>
      </c>
      <c r="J51" s="17" t="n">
        <v>120.640614</v>
      </c>
      <c r="K51" s="17" t="inlineStr">
        <is>
          <t>U</t>
        </is>
      </c>
      <c r="L51" s="11" t="n">
        <v>10488</v>
      </c>
      <c r="M51" s="19" t="n">
        <v>3.5</v>
      </c>
      <c r="N51" s="20">
        <f>INT(L51/M51)</f>
        <v/>
      </c>
      <c r="O51" s="20">
        <f>ROUND(N51*0.3,0)</f>
        <v/>
      </c>
      <c r="P51" s="17" t="inlineStr">
        <is>
          <t>Band n50 (1.5 GHz, 100 MHz TDD)</t>
        </is>
      </c>
      <c r="Q51" s="21">
        <f>MAX(1,ROUNDUP(O51/1000,0))</f>
        <v/>
      </c>
      <c r="R51" s="16" t="n">
        <v>1</v>
      </c>
      <c r="S51" s="19" t="n">
        <v>0.77</v>
      </c>
      <c r="T51" s="19" t="n">
        <v>1.17</v>
      </c>
      <c r="U51" s="17" t="inlineStr">
        <is>
          <t>Tier 1A (Direct Coloc, &lt;1 km)</t>
        </is>
      </c>
      <c r="V51" s="19" t="n">
        <v>87.40000000000001</v>
      </c>
      <c r="W51" s="19" t="n">
        <v>100</v>
      </c>
      <c r="X51" s="19" t="n">
        <v>29.5</v>
      </c>
      <c r="Y51" s="20">
        <f>ROUND(V51*0.35+W51*0.35+X51*0.30,2)</f>
        <v/>
      </c>
      <c r="Z51" s="22" t="inlineStr">
        <is>
          <t>B - Node 0.5-1 km</t>
        </is>
      </c>
      <c r="AA51" s="19" t="n">
        <v>0.7643667885447848</v>
      </c>
      <c r="AB51" s="19" t="n">
        <v>1.072080986632363</v>
      </c>
      <c r="AC51" s="17" t="inlineStr">
        <is>
          <t>ITB001 - TYPE 4A / SEGMENT 15 (ARITAO - BAGUIO)</t>
        </is>
      </c>
      <c r="AD51" s="17" t="inlineStr">
        <is>
          <t>Survey a short node lateral; confirm port/fiber capacity, access and route.</t>
        </is>
      </c>
      <c r="AE51" s="16" t="n">
        <v>1493</v>
      </c>
    </row>
    <row r="52">
      <c r="A52" s="16" t="n">
        <v>2</v>
      </c>
      <c r="B52" s="16" t="n">
        <v>48</v>
      </c>
      <c r="C52" s="16" t="n">
        <v>1048</v>
      </c>
      <c r="D52" s="17" t="inlineStr">
        <is>
          <t>0201507008</t>
        </is>
      </c>
      <c r="E52" s="17" t="inlineStr">
        <is>
          <t>Region II (Cagayan Valley)</t>
        </is>
      </c>
      <c r="F52" s="17" t="inlineStr">
        <is>
          <t>Cagayan</t>
        </is>
      </c>
      <c r="G52" s="17" t="inlineStr">
        <is>
          <t>Ballesteros</t>
        </is>
      </c>
      <c r="H52" s="18" t="inlineStr">
        <is>
          <t>Centro East</t>
        </is>
      </c>
      <c r="I52" s="18" t="n">
        <v>18.4099</v>
      </c>
      <c r="J52" s="17" t="n">
        <v>121.517579</v>
      </c>
      <c r="K52" s="17" t="inlineStr">
        <is>
          <t>U</t>
        </is>
      </c>
      <c r="L52" s="11" t="n">
        <v>4291</v>
      </c>
      <c r="M52" s="19" t="n">
        <v>3.9</v>
      </c>
      <c r="N52" s="20">
        <f>INT(L52/M52)</f>
        <v/>
      </c>
      <c r="O52" s="20">
        <f>ROUND(N52*0.3,0)</f>
        <v/>
      </c>
      <c r="P52" s="17" t="inlineStr">
        <is>
          <t>Band n50 (1.5 GHz, 100 MHz TDD)</t>
        </is>
      </c>
      <c r="Q52" s="21">
        <f>MAX(1,ROUNDUP(O52/1000,0))</f>
        <v/>
      </c>
      <c r="R52" s="16" t="n">
        <v>1</v>
      </c>
      <c r="S52" s="19" t="n">
        <v>0.41</v>
      </c>
      <c r="T52" s="19" t="n">
        <v>7.33</v>
      </c>
      <c r="U52" s="17" t="inlineStr">
        <is>
          <t>Tier 1A (Direct Coloc, &lt;1 km)</t>
        </is>
      </c>
      <c r="V52" s="19" t="n">
        <v>87.3</v>
      </c>
      <c r="W52" s="19" t="n">
        <v>100</v>
      </c>
      <c r="X52" s="19" t="n">
        <v>29.5</v>
      </c>
      <c r="Y52" s="20">
        <f>ROUND(V52*0.35+W52*0.35+X52*0.30,2)</f>
        <v/>
      </c>
      <c r="Z52" s="22" t="inlineStr">
        <is>
          <t>A - Node within 0.5 km</t>
        </is>
      </c>
      <c r="AA52" s="19" t="n">
        <v>0.4066373573242691</v>
      </c>
      <c r="AB52" s="19" t="n">
        <v>7.275396320848431</v>
      </c>
      <c r="AC52" s="17" t="inlineStr">
        <is>
          <t>BLC001 - BP / SEGMENT 8 (PAMPLONA - LAL-LO)</t>
        </is>
      </c>
      <c r="AD52" s="17" t="inlineStr">
        <is>
          <t>First survey: confirm node handoff, spare capacity and a feasible short route; co-location is not established.</t>
        </is>
      </c>
      <c r="AE52" s="16" t="n">
        <v>741</v>
      </c>
    </row>
    <row r="53">
      <c r="A53" s="16" t="n">
        <v>2</v>
      </c>
      <c r="B53" s="16" t="n">
        <v>49</v>
      </c>
      <c r="C53" s="16" t="n">
        <v>1049</v>
      </c>
      <c r="D53" s="17" t="inlineStr">
        <is>
          <t>0403419015</t>
        </is>
      </c>
      <c r="E53" s="17" t="inlineStr">
        <is>
          <t>Region IV-A (CALABARZON)</t>
        </is>
      </c>
      <c r="F53" s="17" t="inlineStr">
        <is>
          <t>Laguna</t>
        </is>
      </c>
      <c r="G53" s="17" t="inlineStr">
        <is>
          <t>Pagsanjan</t>
        </is>
      </c>
      <c r="H53" s="18" t="inlineStr">
        <is>
          <t>Sampaloc</t>
        </is>
      </c>
      <c r="I53" s="18" t="n">
        <v>14.26959</v>
      </c>
      <c r="J53" s="17" t="n">
        <v>121.444386</v>
      </c>
      <c r="K53" s="17" t="inlineStr">
        <is>
          <t>U</t>
        </is>
      </c>
      <c r="L53" s="11" t="n">
        <v>4667</v>
      </c>
      <c r="M53" s="19" t="n">
        <v>3.3</v>
      </c>
      <c r="N53" s="20">
        <f>INT(L53/M53)</f>
        <v/>
      </c>
      <c r="O53" s="20">
        <f>ROUND(N53*0.3,0)</f>
        <v/>
      </c>
      <c r="P53" s="17" t="inlineStr">
        <is>
          <t>Band n50 (1.5 GHz, 100 MHz TDD)</t>
        </is>
      </c>
      <c r="Q53" s="21">
        <f>MAX(1,ROUNDUP(O53/1000,0))</f>
        <v/>
      </c>
      <c r="R53" s="16" t="n">
        <v>1</v>
      </c>
      <c r="S53" s="19" t="n">
        <v>0.77</v>
      </c>
      <c r="T53" s="19" t="n">
        <v>0.19</v>
      </c>
      <c r="U53" s="17" t="inlineStr">
        <is>
          <t>Tier 1A (Direct Coloc, &lt;1 km)</t>
        </is>
      </c>
      <c r="V53" s="19" t="n">
        <v>87.3</v>
      </c>
      <c r="W53" s="19" t="n">
        <v>100</v>
      </c>
      <c r="X53" s="19" t="n">
        <v>29.5</v>
      </c>
      <c r="Y53" s="20">
        <f>ROUND(V53*0.35+W53*0.35+X53*0.30,2)</f>
        <v/>
      </c>
      <c r="Z53" s="22" t="inlineStr">
        <is>
          <t>B - Node 0.5-1 km</t>
        </is>
      </c>
      <c r="AA53" s="19" t="n">
        <v>0.7721009284995258</v>
      </c>
      <c r="AB53" s="19" t="n">
        <v>0.01890003764505368</v>
      </c>
      <c r="AC53" s="17" t="inlineStr">
        <is>
          <t>PSL001 - BP / SEGMENT 23 (FAMY - STA CRUZ)</t>
        </is>
      </c>
      <c r="AD53" s="17" t="inlineStr">
        <is>
          <t>Survey a short node lateral; confirm port/fiber capacity, access and route.</t>
        </is>
      </c>
      <c r="AE53" s="16" t="n">
        <v>1508</v>
      </c>
    </row>
    <row r="54">
      <c r="A54" s="16" t="n">
        <v>2</v>
      </c>
      <c r="B54" s="16" t="n">
        <v>50</v>
      </c>
      <c r="C54" s="16" t="n">
        <v>1050</v>
      </c>
      <c r="D54" s="17" t="inlineStr">
        <is>
          <t>0301424004</t>
        </is>
      </c>
      <c r="E54" s="17" t="inlineStr">
        <is>
          <t>Region III (Central Luzon)</t>
        </is>
      </c>
      <c r="F54" s="17" t="inlineStr">
        <is>
          <t>Bulacan</t>
        </is>
      </c>
      <c r="G54" s="17" t="inlineStr">
        <is>
          <t>Doña Remedios Trinidad</t>
        </is>
      </c>
      <c r="H54" s="18" t="inlineStr">
        <is>
          <t>Camachile</t>
        </is>
      </c>
      <c r="I54" s="18" t="n">
        <v>14.977378</v>
      </c>
      <c r="J54" s="17" t="n">
        <v>121.065832</v>
      </c>
      <c r="K54" s="17" t="inlineStr">
        <is>
          <t>R</t>
        </is>
      </c>
      <c r="L54" s="11" t="n">
        <v>4820</v>
      </c>
      <c r="M54" s="19" t="n">
        <v>3.5</v>
      </c>
      <c r="N54" s="20">
        <f>INT(L54/M54)</f>
        <v/>
      </c>
      <c r="O54" s="20">
        <f>ROUND(N54*0.3,0)</f>
        <v/>
      </c>
      <c r="P54" s="17" t="inlineStr">
        <is>
          <t>Band n50 (1.5 GHz, 100 MHz TDD)</t>
        </is>
      </c>
      <c r="Q54" s="21">
        <f>MAX(1,ROUNDUP(O54/1000,0))</f>
        <v/>
      </c>
      <c r="R54" s="16" t="n">
        <v>1</v>
      </c>
      <c r="S54" s="19" t="n">
        <v>1.22</v>
      </c>
      <c r="T54" s="19" t="n">
        <v>13.69</v>
      </c>
      <c r="U54" s="17" t="inlineStr">
        <is>
          <t>Tier 1B (Micro Drop, 1-3 km)</t>
        </is>
      </c>
      <c r="V54" s="19" t="n">
        <v>66.7</v>
      </c>
      <c r="W54" s="19" t="n">
        <v>100</v>
      </c>
      <c r="X54" s="19" t="n">
        <v>53.5</v>
      </c>
      <c r="Y54" s="20">
        <f>ROUND(V54*0.35+W54*0.35+X54*0.30,2)</f>
        <v/>
      </c>
      <c r="Z54" s="24" t="inlineStr">
        <is>
          <t>D - Other node or line within 3 km</t>
        </is>
      </c>
      <c r="AA54" s="19" t="n">
        <v>1.209689406256558</v>
      </c>
      <c r="AB54" s="19" t="n">
        <v>13.64622515366884</v>
      </c>
      <c r="AC54" s="17" t="inlineStr">
        <is>
          <t>DRB001 - PM / STA. MARIA</t>
        </is>
      </c>
      <c r="AD54" s="17" t="inlineStr">
        <is>
          <t>Compare a routed node lateral with an approved line tap; survey crossings and permissions.</t>
        </is>
      </c>
      <c r="AE54" s="16" t="n">
        <v>3911</v>
      </c>
    </row>
    <row r="55">
      <c r="A55" s="16" t="n">
        <v>2</v>
      </c>
      <c r="B55" s="16" t="n">
        <v>51</v>
      </c>
      <c r="C55" s="16" t="n">
        <v>1051</v>
      </c>
      <c r="D55" s="17" t="inlineStr">
        <is>
          <t>0403419009</t>
        </is>
      </c>
      <c r="E55" s="17" t="inlineStr">
        <is>
          <t>Region IV-A (CALABARZON)</t>
        </is>
      </c>
      <c r="F55" s="17" t="inlineStr">
        <is>
          <t>Laguna</t>
        </is>
      </c>
      <c r="G55" s="17" t="inlineStr">
        <is>
          <t>Pagsanjan</t>
        </is>
      </c>
      <c r="H55" s="18" t="inlineStr">
        <is>
          <t>Magdapio</t>
        </is>
      </c>
      <c r="I55" s="18" t="n">
        <v>14.274442</v>
      </c>
      <c r="J55" s="17" t="n">
        <v>121.458876</v>
      </c>
      <c r="K55" s="17" t="inlineStr">
        <is>
          <t>R</t>
        </is>
      </c>
      <c r="L55" s="11" t="n">
        <v>2560</v>
      </c>
      <c r="M55" s="19" t="n">
        <v>3.3</v>
      </c>
      <c r="N55" s="20">
        <f>INT(L55/M55)</f>
        <v/>
      </c>
      <c r="O55" s="20">
        <f>ROUND(N55*0.3,0)</f>
        <v/>
      </c>
      <c r="P55" s="17" t="inlineStr">
        <is>
          <t>Band n50 (1.5 GHz, 100 MHz TDD)</t>
        </is>
      </c>
      <c r="Q55" s="21">
        <f>MAX(1,ROUNDUP(O55/1000,0))</f>
        <v/>
      </c>
      <c r="R55" s="16" t="n">
        <v>1</v>
      </c>
      <c r="S55" s="19" t="n">
        <v>0.93</v>
      </c>
      <c r="T55" s="19" t="n">
        <v>0.33</v>
      </c>
      <c r="U55" s="17" t="inlineStr">
        <is>
          <t>Tier 1A (Direct Coloc, &lt;1 km)</t>
        </is>
      </c>
      <c r="V55" s="19" t="n">
        <v>83.3</v>
      </c>
      <c r="W55" s="19" t="n">
        <v>83.40000000000001</v>
      </c>
      <c r="X55" s="19" t="n">
        <v>53.5</v>
      </c>
      <c r="Y55" s="20">
        <f>ROUND(V55*0.35+W55*0.35+X55*0.30,2)</f>
        <v/>
      </c>
      <c r="Z55" s="22" t="inlineStr">
        <is>
          <t>B - Node 0.5-1 km</t>
        </is>
      </c>
      <c r="AA55" s="19" t="n">
        <v>0.9335503053699161</v>
      </c>
      <c r="AB55" s="19" t="n">
        <v>0.2746413817016367</v>
      </c>
      <c r="AC55" s="17" t="inlineStr">
        <is>
          <t>PSL001 - BP / SEGMENT 23 (FAMY - STA CRUZ)</t>
        </is>
      </c>
      <c r="AD55" s="17" t="inlineStr">
        <is>
          <t>Survey a short node lateral; confirm port/fiber capacity, access and route.</t>
        </is>
      </c>
      <c r="AE55" s="16" t="n">
        <v>1829</v>
      </c>
    </row>
    <row r="56">
      <c r="A56" s="16" t="n">
        <v>2</v>
      </c>
      <c r="B56" s="16" t="n">
        <v>52</v>
      </c>
      <c r="C56" s="16" t="n">
        <v>1052</v>
      </c>
      <c r="D56" s="17" t="inlineStr">
        <is>
          <t>1430300099</t>
        </is>
      </c>
      <c r="E56" s="17" t="inlineStr">
        <is>
          <t>Cordillera Administrative Region (CAR)</t>
        </is>
      </c>
      <c r="F56" s="17" t="inlineStr">
        <is>
          <t>Benguet</t>
        </is>
      </c>
      <c r="G56" s="17" t="inlineStr">
        <is>
          <t>City of Baguio</t>
        </is>
      </c>
      <c r="H56" s="18" t="inlineStr">
        <is>
          <t>San Vicente</t>
        </is>
      </c>
      <c r="I56" s="18" t="n">
        <v>16.39512</v>
      </c>
      <c r="J56" s="17" t="n">
        <v>120.596777</v>
      </c>
      <c r="K56" s="17" t="inlineStr">
        <is>
          <t>U</t>
        </is>
      </c>
      <c r="L56" s="11" t="n">
        <v>5346</v>
      </c>
      <c r="M56" s="19" t="n">
        <v>3.8</v>
      </c>
      <c r="N56" s="20">
        <f>INT(L56/M56)</f>
        <v/>
      </c>
      <c r="O56" s="20">
        <f>ROUND(N56*0.3,0)</f>
        <v/>
      </c>
      <c r="P56" s="17" t="inlineStr">
        <is>
          <t>Band n50 (1.5 GHz, 100 MHz TDD)</t>
        </is>
      </c>
      <c r="Q56" s="21">
        <f>MAX(1,ROUNDUP(O56/1000,0))</f>
        <v/>
      </c>
      <c r="R56" s="16" t="n">
        <v>1</v>
      </c>
      <c r="S56" s="19" t="n">
        <v>0.77</v>
      </c>
      <c r="T56" s="19" t="n">
        <v>0.75</v>
      </c>
      <c r="U56" s="17" t="inlineStr">
        <is>
          <t>Tier 1A (Direct Coloc, &lt;1 km)</t>
        </is>
      </c>
      <c r="V56" s="19" t="n">
        <v>87.3</v>
      </c>
      <c r="W56" s="19" t="n">
        <v>100</v>
      </c>
      <c r="X56" s="19" t="n">
        <v>29.5</v>
      </c>
      <c r="Y56" s="20">
        <f>ROUND(V56*0.35+W56*0.35+X56*0.30,2)</f>
        <v/>
      </c>
      <c r="Z56" s="22" t="inlineStr">
        <is>
          <t>B - Node 0.5-1 km</t>
        </is>
      </c>
      <c r="AA56" s="19" t="n">
        <v>0.7689580804291671</v>
      </c>
      <c r="AB56" s="19" t="n">
        <v>0.7361074367471954</v>
      </c>
      <c r="AC56" s="17" t="inlineStr">
        <is>
          <t>BGC005 - TYPE 2 / EXISTING BENGUET</t>
        </is>
      </c>
      <c r="AD56" s="17" t="inlineStr">
        <is>
          <t>Survey a short node lateral; confirm port/fiber capacity, access and route.</t>
        </is>
      </c>
      <c r="AE56" s="16" t="n">
        <v>1502</v>
      </c>
    </row>
    <row r="57">
      <c r="A57" s="16" t="n">
        <v>2</v>
      </c>
      <c r="B57" s="16" t="n">
        <v>53</v>
      </c>
      <c r="C57" s="16" t="n">
        <v>1053</v>
      </c>
      <c r="D57" s="17" t="inlineStr">
        <is>
          <t>0500503031</t>
        </is>
      </c>
      <c r="E57" s="17" t="inlineStr">
        <is>
          <t>Region V (Bicol Region)</t>
        </is>
      </c>
      <c r="F57" s="17" t="inlineStr">
        <is>
          <t>Albay</t>
        </is>
      </c>
      <c r="G57" s="17" t="inlineStr">
        <is>
          <t>Daraga</t>
        </is>
      </c>
      <c r="H57" s="18" t="inlineStr">
        <is>
          <t>Malabog</t>
        </is>
      </c>
      <c r="I57" s="18" t="n">
        <v>13.172011</v>
      </c>
      <c r="J57" s="17" t="n">
        <v>123.68514</v>
      </c>
      <c r="K57" s="17" t="inlineStr">
        <is>
          <t>R</t>
        </is>
      </c>
      <c r="L57" s="11" t="n">
        <v>4458</v>
      </c>
      <c r="M57" s="19" t="n">
        <v>4.1</v>
      </c>
      <c r="N57" s="20">
        <f>INT(L57/M57)</f>
        <v/>
      </c>
      <c r="O57" s="20">
        <f>ROUND(N57*0.3,0)</f>
        <v/>
      </c>
      <c r="P57" s="17" t="inlineStr">
        <is>
          <t>Band n50 (1.5 GHz, 100 MHz TDD)</t>
        </is>
      </c>
      <c r="Q57" s="21">
        <f>MAX(1,ROUNDUP(O57/1000,0))</f>
        <v/>
      </c>
      <c r="R57" s="16" t="n">
        <v>1</v>
      </c>
      <c r="S57" s="19" t="n">
        <v>1.97</v>
      </c>
      <c r="T57" s="19" t="n">
        <v>0.21</v>
      </c>
      <c r="U57" s="17" t="inlineStr">
        <is>
          <t>Tier 1B (Micro Drop, 1-3 km)</t>
        </is>
      </c>
      <c r="V57" s="19" t="n">
        <v>61.8</v>
      </c>
      <c r="W57" s="19" t="n">
        <v>100</v>
      </c>
      <c r="X57" s="19" t="n">
        <v>59.2</v>
      </c>
      <c r="Y57" s="20">
        <f>ROUND(V57*0.35+W57*0.35+X57*0.30,2)</f>
        <v/>
      </c>
      <c r="Z57" s="23" t="inlineStr">
        <is>
          <t>C - Line within 0.5 km; node over 1 km</t>
        </is>
      </c>
      <c r="AA57" s="19" t="n">
        <v>1.971628718389533</v>
      </c>
      <c r="AB57" s="19" t="n">
        <v>0.1934936428447409</v>
      </c>
      <c r="AC57" s="17" t="inlineStr">
        <is>
          <t>CGA001
- BP / IRIGA - LEGAZPI</t>
        </is>
      </c>
      <c r="AD57" s="17" t="inlineStr">
        <is>
          <t>Locate an authorized closure or handhole and confirm splicing/capacity; nearby cable alone is insufficient.</t>
        </is>
      </c>
      <c r="AE57" s="16" t="n">
        <v>2754</v>
      </c>
    </row>
    <row r="58">
      <c r="A58" s="16" t="n">
        <v>2</v>
      </c>
      <c r="B58" s="16" t="n">
        <v>54</v>
      </c>
      <c r="C58" s="16" t="n">
        <v>1054</v>
      </c>
      <c r="D58" s="17" t="inlineStr">
        <is>
          <t>0702232002</t>
        </is>
      </c>
      <c r="E58" s="17" t="inlineStr">
        <is>
          <t>Region VII (Central Visayas)</t>
        </is>
      </c>
      <c r="F58" s="17" t="inlineStr">
        <is>
          <t>Cebu</t>
        </is>
      </c>
      <c r="G58" s="17" t="inlineStr">
        <is>
          <t>Minglanilla</t>
        </is>
      </c>
      <c r="H58" s="18" t="inlineStr">
        <is>
          <t>Calajo-an</t>
        </is>
      </c>
      <c r="I58" s="18" t="n">
        <v>10.239719</v>
      </c>
      <c r="J58" s="17" t="n">
        <v>123.802821</v>
      </c>
      <c r="K58" s="17" t="inlineStr">
        <is>
          <t>U</t>
        </is>
      </c>
      <c r="L58" s="11" t="n">
        <v>13251</v>
      </c>
      <c r="M58" s="19" t="n">
        <v>3.8</v>
      </c>
      <c r="N58" s="20">
        <f>INT(L58/M58)</f>
        <v/>
      </c>
      <c r="O58" s="20">
        <f>ROUND(N58*0.3,0)</f>
        <v/>
      </c>
      <c r="P58" s="17" t="inlineStr">
        <is>
          <t>Band n50 (1.5 GHz, 100 MHz TDD)</t>
        </is>
      </c>
      <c r="Q58" s="21">
        <f>MAX(1,ROUNDUP(O58/1000,0))</f>
        <v/>
      </c>
      <c r="R58" s="16" t="n">
        <v>1</v>
      </c>
      <c r="S58" s="19" t="n">
        <v>0.97</v>
      </c>
      <c r="T58" s="19" t="n">
        <v>0.19</v>
      </c>
      <c r="U58" s="17" t="inlineStr">
        <is>
          <t>Tier 1A (Direct Coloc, &lt;1 km)</t>
        </is>
      </c>
      <c r="V58" s="19" t="n">
        <v>82.40000000000001</v>
      </c>
      <c r="W58" s="19" t="n">
        <v>100</v>
      </c>
      <c r="X58" s="19" t="n">
        <v>35.2</v>
      </c>
      <c r="Y58" s="20">
        <f>ROUND(V58*0.35+W58*0.35+X58*0.30,2)</f>
        <v/>
      </c>
      <c r="Z58" s="22" t="inlineStr">
        <is>
          <t>B - Node 0.5-1 km</t>
        </is>
      </c>
      <c r="AA58" s="19" t="n">
        <v>0.9661428149152289</v>
      </c>
      <c r="AB58" s="19" t="n">
        <v>0.01081773127019962</v>
      </c>
      <c r="AC58" s="17" t="inlineStr">
        <is>
          <t>MLL001 - TYPE 3 / 96c</t>
        </is>
      </c>
      <c r="AD58" s="17" t="inlineStr">
        <is>
          <t>Survey a short node lateral; confirm port/fiber capacity, access and route.</t>
        </is>
      </c>
      <c r="AE58" s="16" t="n">
        <v>1897</v>
      </c>
    </row>
    <row r="59">
      <c r="A59" s="16" t="n">
        <v>2</v>
      </c>
      <c r="B59" s="16" t="n">
        <v>55</v>
      </c>
      <c r="C59" s="16" t="n">
        <v>1055</v>
      </c>
      <c r="D59" s="17" t="inlineStr">
        <is>
          <t>0304922005</t>
        </is>
      </c>
      <c r="E59" s="17" t="inlineStr">
        <is>
          <t>Region III (Central Luzon)</t>
        </is>
      </c>
      <c r="F59" s="17" t="inlineStr">
        <is>
          <t>Nueva Ecija</t>
        </is>
      </c>
      <c r="G59" s="17" t="inlineStr">
        <is>
          <t>Quezon</t>
        </is>
      </c>
      <c r="H59" s="18" t="inlineStr">
        <is>
          <t>Dulong Bayan</t>
        </is>
      </c>
      <c r="I59" s="18" t="n">
        <v>15.554419</v>
      </c>
      <c r="J59" s="17" t="n">
        <v>120.814075</v>
      </c>
      <c r="K59" s="17" t="inlineStr">
        <is>
          <t>U</t>
        </is>
      </c>
      <c r="L59" s="11" t="n">
        <v>4184</v>
      </c>
      <c r="M59" s="19" t="n">
        <v>3.8</v>
      </c>
      <c r="N59" s="20">
        <f>INT(L59/M59)</f>
        <v/>
      </c>
      <c r="O59" s="20">
        <f>ROUND(N59*0.3,0)</f>
        <v/>
      </c>
      <c r="P59" s="17" t="inlineStr">
        <is>
          <t>Band n50 (1.5 GHz, 100 MHz TDD)</t>
        </is>
      </c>
      <c r="Q59" s="21">
        <f>MAX(1,ROUNDUP(O59/1000,0))</f>
        <v/>
      </c>
      <c r="R59" s="16" t="n">
        <v>1</v>
      </c>
      <c r="S59" s="19" t="n">
        <v>0.78</v>
      </c>
      <c r="T59" s="19" t="n">
        <v>0.23</v>
      </c>
      <c r="U59" s="17" t="inlineStr">
        <is>
          <t>Tier 1A (Direct Coloc, &lt;1 km)</t>
        </is>
      </c>
      <c r="V59" s="19" t="n">
        <v>87.2</v>
      </c>
      <c r="W59" s="19" t="n">
        <v>100</v>
      </c>
      <c r="X59" s="19" t="n">
        <v>29.5</v>
      </c>
      <c r="Y59" s="20">
        <f>ROUND(V59*0.35+W59*0.35+X59*0.30,2)</f>
        <v/>
      </c>
      <c r="Z59" s="22" t="inlineStr">
        <is>
          <t>B - Node 0.5-1 km</t>
        </is>
      </c>
      <c r="AA59" s="19" t="n">
        <v>0.7752039572798538</v>
      </c>
      <c r="AB59" s="19" t="n">
        <v>0.0975425770095716</v>
      </c>
      <c r="AC59" s="17" t="inlineStr">
        <is>
          <t>QZN001 - BP / 38,161m.</t>
        </is>
      </c>
      <c r="AD59" s="17" t="inlineStr">
        <is>
          <t>Survey a short node lateral; confirm port/fiber capacity, access and route.</t>
        </is>
      </c>
      <c r="AE59" s="16" t="n">
        <v>1509</v>
      </c>
    </row>
    <row r="60">
      <c r="A60" s="16" t="n">
        <v>2</v>
      </c>
      <c r="B60" s="16" t="n">
        <v>56</v>
      </c>
      <c r="C60" s="16" t="n">
        <v>1056</v>
      </c>
      <c r="D60" s="17" t="inlineStr">
        <is>
          <t>0401001021</t>
        </is>
      </c>
      <c r="E60" s="17" t="inlineStr">
        <is>
          <t>Region IV-A (CALABARZON)</t>
        </is>
      </c>
      <c r="F60" s="17" t="inlineStr">
        <is>
          <t>Batangas</t>
        </is>
      </c>
      <c r="G60" s="17" t="inlineStr">
        <is>
          <t>Agoncillo</t>
        </is>
      </c>
      <c r="H60" s="18" t="inlineStr">
        <is>
          <t>Subic Ibaba</t>
        </is>
      </c>
      <c r="I60" s="18" t="n">
        <v>13.946106</v>
      </c>
      <c r="J60" s="17" t="n">
        <v>120.941327</v>
      </c>
      <c r="K60" s="17" t="inlineStr">
        <is>
          <t>R</t>
        </is>
      </c>
      <c r="L60" s="11" t="n">
        <v>3755</v>
      </c>
      <c r="M60" s="19" t="n">
        <v>3.6</v>
      </c>
      <c r="N60" s="20">
        <f>INT(L60/M60)</f>
        <v/>
      </c>
      <c r="O60" s="20">
        <f>ROUND(N60*0.3,0)</f>
        <v/>
      </c>
      <c r="P60" s="17" t="inlineStr">
        <is>
          <t>Band n50 (1.5 GHz, 100 MHz TDD)</t>
        </is>
      </c>
      <c r="Q60" s="21">
        <f>MAX(1,ROUNDUP(O60/1000,0))</f>
        <v/>
      </c>
      <c r="R60" s="16" t="n">
        <v>1</v>
      </c>
      <c r="S60" s="19" t="n">
        <v>1.22</v>
      </c>
      <c r="T60" s="19" t="n">
        <v>5.77</v>
      </c>
      <c r="U60" s="17" t="inlineStr">
        <is>
          <t>Tier 1B (Micro Drop, 1-3 km)</t>
        </is>
      </c>
      <c r="V60" s="19" t="n">
        <v>66.59999999999999</v>
      </c>
      <c r="W60" s="19" t="n">
        <v>100</v>
      </c>
      <c r="X60" s="19" t="n">
        <v>53.5</v>
      </c>
      <c r="Y60" s="20">
        <f>ROUND(V60*0.35+W60*0.35+X60*0.30,2)</f>
        <v/>
      </c>
      <c r="Z60" s="24" t="inlineStr">
        <is>
          <t>D - Other node or line within 3 km</t>
        </is>
      </c>
      <c r="AA60" s="19" t="n">
        <v>1.214390711114487</v>
      </c>
      <c r="AB60" s="19" t="n">
        <v>5.737037447112066</v>
      </c>
      <c r="AC60" s="17" t="inlineStr">
        <is>
          <t>ALB001
- PM / LEMERY TO SAN JUAN CLS</t>
        </is>
      </c>
      <c r="AD60" s="17" t="inlineStr">
        <is>
          <t>Compare a routed node lateral with an approved line tap; survey crossings and permissions.</t>
        </is>
      </c>
      <c r="AE60" s="16" t="n">
        <v>3915</v>
      </c>
    </row>
    <row r="61">
      <c r="A61" s="16" t="n">
        <v>2</v>
      </c>
      <c r="B61" s="16" t="n">
        <v>57</v>
      </c>
      <c r="C61" s="16" t="n">
        <v>1057</v>
      </c>
      <c r="D61" s="17" t="inlineStr">
        <is>
          <t>0205005028</t>
        </is>
      </c>
      <c r="E61" s="17" t="inlineStr">
        <is>
          <t>Region II (Cagayan Valley)</t>
        </is>
      </c>
      <c r="F61" s="17" t="inlineStr">
        <is>
          <t>Nueva Vizcaya</t>
        </is>
      </c>
      <c r="G61" s="17" t="inlineStr">
        <is>
          <t>Bayombong</t>
        </is>
      </c>
      <c r="H61" s="18" t="inlineStr">
        <is>
          <t>Vista Alegre</t>
        </is>
      </c>
      <c r="I61" s="18" t="n">
        <v>16.495898</v>
      </c>
      <c r="J61" s="17" t="n">
        <v>121.133458</v>
      </c>
      <c r="K61" s="17" t="inlineStr">
        <is>
          <t>R</t>
        </is>
      </c>
      <c r="L61" s="11" t="n">
        <v>4868</v>
      </c>
      <c r="M61" s="19" t="n">
        <v>3.8</v>
      </c>
      <c r="N61" s="20">
        <f>INT(L61/M61)</f>
        <v/>
      </c>
      <c r="O61" s="20">
        <f>ROUND(N61*0.3,0)</f>
        <v/>
      </c>
      <c r="P61" s="17" t="inlineStr">
        <is>
          <t>Band n50 (1.5 GHz, 100 MHz TDD)</t>
        </is>
      </c>
      <c r="Q61" s="21">
        <f>MAX(1,ROUNDUP(O61/1000,0))</f>
        <v/>
      </c>
      <c r="R61" s="16" t="n">
        <v>1</v>
      </c>
      <c r="S61" s="19" t="n">
        <v>1.71</v>
      </c>
      <c r="T61" s="19" t="n">
        <v>1.27</v>
      </c>
      <c r="U61" s="17" t="inlineStr">
        <is>
          <t>Tier 1B (Micro Drop, 1-3 km)</t>
        </is>
      </c>
      <c r="V61" s="19" t="n">
        <v>66.59999999999999</v>
      </c>
      <c r="W61" s="19" t="n">
        <v>100</v>
      </c>
      <c r="X61" s="19" t="n">
        <v>53.5</v>
      </c>
      <c r="Y61" s="20">
        <f>ROUND(V61*0.35+W61*0.35+X61*0.30,2)</f>
        <v/>
      </c>
      <c r="Z61" s="24" t="inlineStr">
        <is>
          <t>D - Other node or line within 3 km</t>
        </is>
      </c>
      <c r="AA61" s="19" t="n">
        <v>1.708386802661574</v>
      </c>
      <c r="AB61" s="19" t="n">
        <v>1.255435201241857</v>
      </c>
      <c r="AC61" s="17" t="inlineStr">
        <is>
          <t>BYV001
- TYPE 2 / SEGMENT 14 (BAYOMBONG - ARITAO)</t>
        </is>
      </c>
      <c r="AD61" s="17" t="inlineStr">
        <is>
          <t>Compare a routed node lateral with an approved line tap; survey crossings and permissions.</t>
        </is>
      </c>
      <c r="AE61" s="16" t="n">
        <v>3969</v>
      </c>
    </row>
    <row r="62">
      <c r="A62" s="16" t="n">
        <v>2</v>
      </c>
      <c r="B62" s="16" t="n">
        <v>58</v>
      </c>
      <c r="C62" s="16" t="n">
        <v>1058</v>
      </c>
      <c r="D62" s="17" t="inlineStr">
        <is>
          <t>0304905030</t>
        </is>
      </c>
      <c r="E62" s="17" t="inlineStr">
        <is>
          <t>Region III (Central Luzon)</t>
        </is>
      </c>
      <c r="F62" s="17" t="inlineStr">
        <is>
          <t>Nueva Ecija</t>
        </is>
      </c>
      <c r="G62" s="17" t="inlineStr">
        <is>
          <t>Carranglan</t>
        </is>
      </c>
      <c r="H62" s="18" t="inlineStr">
        <is>
          <t>Minuli</t>
        </is>
      </c>
      <c r="I62" s="18" t="n">
        <v>16.072774</v>
      </c>
      <c r="J62" s="17" t="n">
        <v>120.942912</v>
      </c>
      <c r="K62" s="17" t="inlineStr">
        <is>
          <t>R</t>
        </is>
      </c>
      <c r="L62" s="11" t="n">
        <v>1949</v>
      </c>
      <c r="M62" s="19" t="n">
        <v>3.5</v>
      </c>
      <c r="N62" s="20">
        <f>INT(L62/M62)</f>
        <v/>
      </c>
      <c r="O62" s="20">
        <f>ROUND(N62*0.3,0)</f>
        <v/>
      </c>
      <c r="P62" s="17" t="inlineStr">
        <is>
          <t>Band n50 (1.5 GHz, 100 MHz TDD)</t>
        </is>
      </c>
      <c r="Q62" s="21">
        <f>MAX(1,ROUNDUP(O62/1000,0))</f>
        <v/>
      </c>
      <c r="R62" s="16" t="n">
        <v>1</v>
      </c>
      <c r="S62" s="19" t="n">
        <v>0.11</v>
      </c>
      <c r="T62" s="19" t="n">
        <v>0.08</v>
      </c>
      <c r="U62" s="17" t="inlineStr">
        <is>
          <t>Tier 1A (Direct Coloc, &lt;1 km)</t>
        </is>
      </c>
      <c r="V62" s="19" t="n">
        <v>100</v>
      </c>
      <c r="W62" s="19" t="n">
        <v>66.59999999999999</v>
      </c>
      <c r="X62" s="19" t="n">
        <v>53.5</v>
      </c>
      <c r="Y62" s="20">
        <f>ROUND(V62*0.35+W62*0.35+X62*0.30,2)</f>
        <v/>
      </c>
      <c r="Z62" s="22" t="inlineStr">
        <is>
          <t>A - Node within 0.5 km</t>
        </is>
      </c>
      <c r="AA62" s="19" t="n">
        <v>0.1082192187046573</v>
      </c>
      <c r="AB62" s="19" t="n">
        <v>0.04187071591837555</v>
      </c>
      <c r="AC62" s="17" t="inlineStr">
        <is>
          <t>CRN003-PM / SEGMENT 16 (ARITAO - SAN JOSE)</t>
        </is>
      </c>
      <c r="AD62" s="17" t="inlineStr">
        <is>
          <t>First survey: confirm node handoff, spare capacity and a feasible short route; co-location is not established.</t>
        </is>
      </c>
      <c r="AE62" s="16" t="n">
        <v>95</v>
      </c>
    </row>
    <row r="63">
      <c r="A63" s="16" t="n">
        <v>2</v>
      </c>
      <c r="B63" s="16" t="n">
        <v>59</v>
      </c>
      <c r="C63" s="16" t="n">
        <v>1059</v>
      </c>
      <c r="D63" s="17" t="inlineStr">
        <is>
          <t>0305415001</t>
        </is>
      </c>
      <c r="E63" s="17" t="inlineStr">
        <is>
          <t>Region III (Central Luzon)</t>
        </is>
      </c>
      <c r="F63" s="17" t="inlineStr">
        <is>
          <t>Pampanga</t>
        </is>
      </c>
      <c r="G63" s="17" t="inlineStr">
        <is>
          <t>Porac</t>
        </is>
      </c>
      <c r="H63" s="18" t="inlineStr">
        <is>
          <t>Babo Pangulo</t>
        </is>
      </c>
      <c r="I63" s="18" t="n">
        <v>15.075977</v>
      </c>
      <c r="J63" s="17" t="n">
        <v>120.532605</v>
      </c>
      <c r="K63" s="17" t="inlineStr">
        <is>
          <t>R</t>
        </is>
      </c>
      <c r="L63" s="11" t="n">
        <v>4287</v>
      </c>
      <c r="M63" s="19" t="n">
        <v>4</v>
      </c>
      <c r="N63" s="20">
        <f>INT(L63/M63)</f>
        <v/>
      </c>
      <c r="O63" s="20">
        <f>ROUND(N63*0.3,0)</f>
        <v/>
      </c>
      <c r="P63" s="17" t="inlineStr">
        <is>
          <t>Band n50 (1.5 GHz, 100 MHz TDD)</t>
        </is>
      </c>
      <c r="Q63" s="21">
        <f>MAX(1,ROUNDUP(O63/1000,0))</f>
        <v/>
      </c>
      <c r="R63" s="16" t="n">
        <v>1</v>
      </c>
      <c r="S63" s="19" t="n">
        <v>1.71</v>
      </c>
      <c r="T63" s="19" t="n">
        <v>1.12</v>
      </c>
      <c r="U63" s="17" t="inlineStr">
        <is>
          <t>Tier 1B (Micro Drop, 1-3 km)</t>
        </is>
      </c>
      <c r="V63" s="19" t="n">
        <v>66.5</v>
      </c>
      <c r="W63" s="19" t="n">
        <v>100</v>
      </c>
      <c r="X63" s="19" t="n">
        <v>53.5</v>
      </c>
      <c r="Y63" s="20">
        <f>ROUND(V63*0.35+W63*0.35+X63*0.30,2)</f>
        <v/>
      </c>
      <c r="Z63" s="24" t="inlineStr">
        <is>
          <t>D - Other node or line within 3 km</t>
        </is>
      </c>
      <c r="AA63" s="19" t="n">
        <v>1.707513826104277</v>
      </c>
      <c r="AB63" s="19" t="n">
        <v>1.112390930811473</v>
      </c>
      <c r="AC63" s="17" t="inlineStr">
        <is>
          <t>PCP002 - PM / 48 CORE (4X12)</t>
        </is>
      </c>
      <c r="AD63" s="17" t="inlineStr">
        <is>
          <t>Compare a routed node lateral with an approved line tap; survey crossings and permissions.</t>
        </is>
      </c>
      <c r="AE63" s="16" t="n">
        <v>3781</v>
      </c>
    </row>
    <row r="64">
      <c r="A64" s="16" t="n">
        <v>2</v>
      </c>
      <c r="B64" s="16" t="n">
        <v>60</v>
      </c>
      <c r="C64" s="16" t="n">
        <v>1060</v>
      </c>
      <c r="D64" s="17" t="inlineStr">
        <is>
          <t>0301420037</t>
        </is>
      </c>
      <c r="E64" s="17" t="inlineStr">
        <is>
          <t>Region III (Central Luzon)</t>
        </is>
      </c>
      <c r="F64" s="17" t="inlineStr">
        <is>
          <t>Bulacan</t>
        </is>
      </c>
      <c r="G64" s="17" t="inlineStr">
        <is>
          <t>City of San Jose Del Monte</t>
        </is>
      </c>
      <c r="H64" s="18" t="inlineStr">
        <is>
          <t>Minuyan II</t>
        </is>
      </c>
      <c r="I64" s="18" t="n">
        <v>14.839869</v>
      </c>
      <c r="J64" s="17" t="n">
        <v>121.04387</v>
      </c>
      <c r="K64" s="17" t="inlineStr">
        <is>
          <t>U</t>
        </is>
      </c>
      <c r="L64" s="11" t="n">
        <v>6248</v>
      </c>
      <c r="M64" s="19" t="n">
        <v>3.5</v>
      </c>
      <c r="N64" s="20">
        <f>INT(L64/M64)</f>
        <v/>
      </c>
      <c r="O64" s="20">
        <f>ROUND(N64*0.3,0)</f>
        <v/>
      </c>
      <c r="P64" s="17" t="inlineStr">
        <is>
          <t>Band n50 (1.5 GHz, 100 MHz TDD)</t>
        </is>
      </c>
      <c r="Q64" s="21">
        <f>MAX(1,ROUNDUP(O64/1000,0))</f>
        <v/>
      </c>
      <c r="R64" s="16" t="n">
        <v>1</v>
      </c>
      <c r="S64" s="19" t="n">
        <v>0.78</v>
      </c>
      <c r="T64" s="19" t="n">
        <v>1.06</v>
      </c>
      <c r="U64" s="17" t="inlineStr">
        <is>
          <t>Tier 1A (Direct Coloc, &lt;1 km)</t>
        </is>
      </c>
      <c r="V64" s="19" t="n">
        <v>87.09999999999999</v>
      </c>
      <c r="W64" s="19" t="n">
        <v>100</v>
      </c>
      <c r="X64" s="19" t="n">
        <v>29.5</v>
      </c>
      <c r="Y64" s="20">
        <f>ROUND(V64*0.35+W64*0.35+X64*0.30,2)</f>
        <v/>
      </c>
      <c r="Z64" s="22" t="inlineStr">
        <is>
          <t>B - Node 0.5-1 km</t>
        </is>
      </c>
      <c r="AA64" s="19" t="n">
        <v>0.7815101766132043</v>
      </c>
      <c r="AB64" s="19" t="n">
        <v>4.238898654095831</v>
      </c>
      <c r="AC64" s="17" t="inlineStr">
        <is>
          <t>SJD005 - PM / 48 CORE</t>
        </is>
      </c>
      <c r="AD64" s="17" t="inlineStr">
        <is>
          <t>Survey a short node lateral; confirm port/fiber capacity, access and route.</t>
        </is>
      </c>
      <c r="AE64" s="16" t="n">
        <v>1530</v>
      </c>
    </row>
    <row r="65">
      <c r="A65" s="16" t="n">
        <v>2</v>
      </c>
      <c r="B65" s="16" t="n">
        <v>61</v>
      </c>
      <c r="C65" s="16" t="n">
        <v>1061</v>
      </c>
      <c r="D65" s="17" t="inlineStr">
        <is>
          <t>0330100022</t>
        </is>
      </c>
      <c r="E65" s="17" t="inlineStr">
        <is>
          <t>Region III (Central Luzon)</t>
        </is>
      </c>
      <c r="F65" s="17" t="inlineStr">
        <is>
          <t>Pampanga</t>
        </is>
      </c>
      <c r="G65" s="17" t="inlineStr">
        <is>
          <t>City of Angeles</t>
        </is>
      </c>
      <c r="H65" s="18" t="inlineStr">
        <is>
          <t>Salapungan</t>
        </is>
      </c>
      <c r="I65" s="18" t="n">
        <v>15.147979</v>
      </c>
      <c r="J65" s="17" t="n">
        <v>120.598288</v>
      </c>
      <c r="K65" s="17" t="inlineStr">
        <is>
          <t>U</t>
        </is>
      </c>
      <c r="L65" s="11" t="n">
        <v>5533</v>
      </c>
      <c r="M65" s="19" t="n">
        <v>3.6</v>
      </c>
      <c r="N65" s="20">
        <f>INT(L65/M65)</f>
        <v/>
      </c>
      <c r="O65" s="20">
        <f>ROUND(N65*0.3,0)</f>
        <v/>
      </c>
      <c r="P65" s="17" t="inlineStr">
        <is>
          <t>Band n50 (1.5 GHz, 100 MHz TDD)</t>
        </is>
      </c>
      <c r="Q65" s="21">
        <f>MAX(1,ROUNDUP(O65/1000,0))</f>
        <v/>
      </c>
      <c r="R65" s="16" t="n">
        <v>1</v>
      </c>
      <c r="S65" s="19" t="n">
        <v>0.78</v>
      </c>
      <c r="T65" s="19" t="n">
        <v>0.21</v>
      </c>
      <c r="U65" s="17" t="inlineStr">
        <is>
          <t>Tier 1A (Direct Coloc, &lt;1 km)</t>
        </is>
      </c>
      <c r="V65" s="19" t="n">
        <v>87.09999999999999</v>
      </c>
      <c r="W65" s="19" t="n">
        <v>100</v>
      </c>
      <c r="X65" s="19" t="n">
        <v>29.5</v>
      </c>
      <c r="Y65" s="20">
        <f>ROUND(V65*0.35+W65*0.35+X65*0.30,2)</f>
        <v/>
      </c>
      <c r="Z65" s="22" t="inlineStr">
        <is>
          <t>B - Node 0.5-1 km</t>
        </is>
      </c>
      <c r="AA65" s="19" t="n">
        <v>0.7800644407757008</v>
      </c>
      <c r="AB65" s="19" t="n">
        <v>0.4088566934110633</v>
      </c>
      <c r="AC65" s="17" t="inlineStr">
        <is>
          <t>ACP011 - PM / 80 CORE (8X10)</t>
        </is>
      </c>
      <c r="AD65" s="17" t="inlineStr">
        <is>
          <t>Survey a short node lateral; confirm port/fiber capacity, access and route.</t>
        </is>
      </c>
      <c r="AE65" s="16" t="n">
        <v>1525</v>
      </c>
    </row>
    <row r="66">
      <c r="A66" s="16" t="n">
        <v>2</v>
      </c>
      <c r="B66" s="16" t="n">
        <v>62</v>
      </c>
      <c r="C66" s="16" t="n">
        <v>1062</v>
      </c>
      <c r="D66" s="17" t="inlineStr">
        <is>
          <t>1705206017</t>
        </is>
      </c>
      <c r="E66" s="17" t="inlineStr">
        <is>
          <t>MIMAROPA Region</t>
        </is>
      </c>
      <c r="F66" s="17" t="inlineStr">
        <is>
          <t>Oriental Mindoro</t>
        </is>
      </c>
      <c r="G66" s="17" t="inlineStr">
        <is>
          <t>Gloria</t>
        </is>
      </c>
      <c r="H66" s="18" t="inlineStr">
        <is>
          <t>Maligaya</t>
        </is>
      </c>
      <c r="I66" s="18" t="n">
        <v>12.968566</v>
      </c>
      <c r="J66" s="17" t="n">
        <v>121.477391</v>
      </c>
      <c r="K66" s="17" t="inlineStr">
        <is>
          <t>R</t>
        </is>
      </c>
      <c r="L66" s="11" t="n">
        <v>3305</v>
      </c>
      <c r="M66" s="19" t="n">
        <v>3.9</v>
      </c>
      <c r="N66" s="20">
        <f>INT(L66/M66)</f>
        <v/>
      </c>
      <c r="O66" s="20">
        <f>ROUND(N66*0.3,0)</f>
        <v/>
      </c>
      <c r="P66" s="17" t="inlineStr">
        <is>
          <t>Band n50 (1.5 GHz, 100 MHz TDD)</t>
        </is>
      </c>
      <c r="Q66" s="21">
        <f>MAX(1,ROUNDUP(O66/1000,0))</f>
        <v/>
      </c>
      <c r="R66" s="16" t="n">
        <v>1</v>
      </c>
      <c r="S66" s="19" t="n">
        <v>1.03</v>
      </c>
      <c r="T66" s="19" t="n">
        <v>0.29</v>
      </c>
      <c r="U66" s="17" t="inlineStr">
        <is>
          <t>Tier 1B (Micro Drop, 1-3 km)</t>
        </is>
      </c>
      <c r="V66" s="19" t="n">
        <v>81</v>
      </c>
      <c r="W66" s="19" t="n">
        <v>83.7</v>
      </c>
      <c r="X66" s="19" t="n">
        <v>55.6</v>
      </c>
      <c r="Y66" s="20">
        <f>ROUND(V66*0.35+W66*0.35+X66*0.30,2)</f>
        <v/>
      </c>
      <c r="Z66" s="23" t="inlineStr">
        <is>
          <t>C - Line within 0.5 km; node over 1 km</t>
        </is>
      </c>
      <c r="AA66" s="19" t="n">
        <v>1.021115681834728</v>
      </c>
      <c r="AB66" s="19" t="n">
        <v>0.02898691772811108</v>
      </c>
      <c r="AC66" s="17" t="inlineStr">
        <is>
          <t>GAM001 - BP / MINDORO</t>
        </is>
      </c>
      <c r="AD66" s="17" t="inlineStr">
        <is>
          <t>Locate an authorized closure or handhole and confirm splicing/capacity; nearby cable alone is insufficient.</t>
        </is>
      </c>
      <c r="AE66" s="16" t="n">
        <v>2141</v>
      </c>
    </row>
    <row r="67">
      <c r="A67" s="16" t="n">
        <v>2</v>
      </c>
      <c r="B67" s="16" t="n">
        <v>63</v>
      </c>
      <c r="C67" s="16" t="n">
        <v>1063</v>
      </c>
      <c r="D67" s="17" t="inlineStr">
        <is>
          <t>0301420010</t>
        </is>
      </c>
      <c r="E67" s="17" t="inlineStr">
        <is>
          <t>Region III (Central Luzon)</t>
        </is>
      </c>
      <c r="F67" s="17" t="inlineStr">
        <is>
          <t>Bulacan</t>
        </is>
      </c>
      <c r="G67" s="17" t="inlineStr">
        <is>
          <t>City of San Jose Del Monte</t>
        </is>
      </c>
      <c r="H67" s="18" t="inlineStr">
        <is>
          <t>Sapang Palay</t>
        </is>
      </c>
      <c r="I67" s="18" t="n">
        <v>14.838801</v>
      </c>
      <c r="J67" s="17" t="n">
        <v>121.043398</v>
      </c>
      <c r="K67" s="17" t="inlineStr">
        <is>
          <t>U</t>
        </is>
      </c>
      <c r="L67" s="11" t="n">
        <v>6067</v>
      </c>
      <c r="M67" s="19" t="n">
        <v>3.5</v>
      </c>
      <c r="N67" s="20">
        <f>INT(L67/M67)</f>
        <v/>
      </c>
      <c r="O67" s="20">
        <f>ROUND(N67*0.3,0)</f>
        <v/>
      </c>
      <c r="P67" s="17" t="inlineStr">
        <is>
          <t>Band n50 (1.5 GHz, 100 MHz TDD)</t>
        </is>
      </c>
      <c r="Q67" s="21">
        <f>MAX(1,ROUNDUP(O67/1000,0))</f>
        <v/>
      </c>
      <c r="R67" s="16" t="n">
        <v>1</v>
      </c>
      <c r="S67" s="19" t="n">
        <v>0.78</v>
      </c>
      <c r="T67" s="19" t="n">
        <v>0.9399999999999999</v>
      </c>
      <c r="U67" s="17" t="inlineStr">
        <is>
          <t>Tier 1A (Direct Coloc, &lt;1 km)</t>
        </is>
      </c>
      <c r="V67" s="19" t="n">
        <v>87.09999999999999</v>
      </c>
      <c r="W67" s="19" t="n">
        <v>100</v>
      </c>
      <c r="X67" s="19" t="n">
        <v>29.5</v>
      </c>
      <c r="Y67" s="20">
        <f>ROUND(V67*0.35+W67*0.35+X67*0.30,2)</f>
        <v/>
      </c>
      <c r="Z67" s="22" t="inlineStr">
        <is>
          <t>B - Node 0.5-1 km</t>
        </is>
      </c>
      <c r="AA67" s="19" t="n">
        <v>0.7812997053754366</v>
      </c>
      <c r="AB67" s="19" t="n">
        <v>4.110860813187576</v>
      </c>
      <c r="AC67" s="17" t="inlineStr">
        <is>
          <t>SJD005 - PM / 48 CORE</t>
        </is>
      </c>
      <c r="AD67" s="17" t="inlineStr">
        <is>
          <t>Survey a short node lateral; confirm port/fiber capacity, access and route.</t>
        </is>
      </c>
      <c r="AE67" s="16" t="n">
        <v>1529</v>
      </c>
    </row>
    <row r="68">
      <c r="A68" s="16" t="n">
        <v>2</v>
      </c>
      <c r="B68" s="16" t="n">
        <v>64</v>
      </c>
      <c r="C68" s="16" t="n">
        <v>1064</v>
      </c>
      <c r="D68" s="17" t="inlineStr">
        <is>
          <t>0306910025</t>
        </is>
      </c>
      <c r="E68" s="17" t="inlineStr">
        <is>
          <t>Region III (Central Luzon)</t>
        </is>
      </c>
      <c r="F68" s="17" t="inlineStr">
        <is>
          <t>Tarlac</t>
        </is>
      </c>
      <c r="G68" s="17" t="inlineStr">
        <is>
          <t>Paniqui</t>
        </is>
      </c>
      <c r="H68" s="18" t="inlineStr">
        <is>
          <t>Poblacion Sur</t>
        </is>
      </c>
      <c r="I68" s="18" t="n">
        <v>15.664677</v>
      </c>
      <c r="J68" s="17" t="n">
        <v>120.580667</v>
      </c>
      <c r="K68" s="17" t="inlineStr">
        <is>
          <t>U</t>
        </is>
      </c>
      <c r="L68" s="11" t="n">
        <v>4922</v>
      </c>
      <c r="M68" s="19" t="n">
        <v>3.9</v>
      </c>
      <c r="N68" s="20">
        <f>INT(L68/M68)</f>
        <v/>
      </c>
      <c r="O68" s="20">
        <f>ROUND(N68*0.3,0)</f>
        <v/>
      </c>
      <c r="P68" s="17" t="inlineStr">
        <is>
          <t>Band n50 (1.5 GHz, 100 MHz TDD)</t>
        </is>
      </c>
      <c r="Q68" s="21">
        <f>MAX(1,ROUNDUP(O68/1000,0))</f>
        <v/>
      </c>
      <c r="R68" s="16" t="n">
        <v>1</v>
      </c>
      <c r="S68" s="19" t="n">
        <v>0.78</v>
      </c>
      <c r="T68" s="19" t="n">
        <v>0.49</v>
      </c>
      <c r="U68" s="17" t="inlineStr">
        <is>
          <t>Tier 1A (Direct Coloc, &lt;1 km)</t>
        </is>
      </c>
      <c r="V68" s="19" t="n">
        <v>87.09999999999999</v>
      </c>
      <c r="W68" s="19" t="n">
        <v>100</v>
      </c>
      <c r="X68" s="19" t="n">
        <v>29.5</v>
      </c>
      <c r="Y68" s="20">
        <f>ROUND(V68*0.35+W68*0.35+X68*0.30,2)</f>
        <v/>
      </c>
      <c r="Z68" s="22" t="inlineStr">
        <is>
          <t>B - Node 0.5-1 km</t>
        </is>
      </c>
      <c r="AA68" s="19" t="n">
        <v>0.7812950614086134</v>
      </c>
      <c r="AB68" s="19" t="n">
        <v>0.02123074843505095</v>
      </c>
      <c r="AC68" s="17" t="inlineStr">
        <is>
          <t>PQT001 - TYPE 4 / PANIQUI</t>
        </is>
      </c>
      <c r="AD68" s="17" t="inlineStr">
        <is>
          <t>Survey a short node lateral; confirm port/fiber capacity, access and route.</t>
        </is>
      </c>
      <c r="AE68" s="16" t="n">
        <v>1528</v>
      </c>
    </row>
    <row r="69">
      <c r="A69" s="16" t="n">
        <v>2</v>
      </c>
      <c r="B69" s="16" t="n">
        <v>65</v>
      </c>
      <c r="C69" s="16" t="n">
        <v>1065</v>
      </c>
      <c r="D69" s="17" t="inlineStr">
        <is>
          <t>0300809013</t>
        </is>
      </c>
      <c r="E69" s="17" t="inlineStr">
        <is>
          <t>Region III (Central Luzon)</t>
        </is>
      </c>
      <c r="F69" s="17" t="inlineStr">
        <is>
          <t>Bataan</t>
        </is>
      </c>
      <c r="G69" s="17" t="inlineStr">
        <is>
          <t>Orani</t>
        </is>
      </c>
      <c r="H69" s="18" t="inlineStr">
        <is>
          <t>Pantalan Bago</t>
        </is>
      </c>
      <c r="I69" s="18" t="n">
        <v>14.803022</v>
      </c>
      <c r="J69" s="17" t="n">
        <v>120.541732</v>
      </c>
      <c r="K69" s="17" t="inlineStr">
        <is>
          <t>R</t>
        </is>
      </c>
      <c r="L69" s="11" t="n">
        <v>2370</v>
      </c>
      <c r="M69" s="19" t="n">
        <v>3.6</v>
      </c>
      <c r="N69" s="20">
        <f>INT(L69/M69)</f>
        <v/>
      </c>
      <c r="O69" s="20">
        <f>ROUND(N69*0.3,0)</f>
        <v/>
      </c>
      <c r="P69" s="17" t="inlineStr">
        <is>
          <t>Band n50 (1.5 GHz, 100 MHz TDD)</t>
        </is>
      </c>
      <c r="Q69" s="21">
        <f>MAX(1,ROUNDUP(O69/1000,0))</f>
        <v/>
      </c>
      <c r="R69" s="16" t="n">
        <v>1</v>
      </c>
      <c r="S69" s="19" t="n">
        <v>0.59</v>
      </c>
      <c r="T69" s="19" t="n">
        <v>0.6</v>
      </c>
      <c r="U69" s="17" t="inlineStr">
        <is>
          <t>Tier 1A (Direct Coloc, &lt;1 km)</t>
        </is>
      </c>
      <c r="V69" s="19" t="n">
        <v>92.2</v>
      </c>
      <c r="W69" s="19" t="n">
        <v>74.2</v>
      </c>
      <c r="X69" s="19" t="n">
        <v>53.5</v>
      </c>
      <c r="Y69" s="20">
        <f>ROUND(V69*0.35+W69*0.35+X69*0.30,2)</f>
        <v/>
      </c>
      <c r="Z69" s="22" t="inlineStr">
        <is>
          <t>B - Node 0.5-1 km</t>
        </is>
      </c>
      <c r="AA69" s="19" t="n">
        <v>0.5874594196622479</v>
      </c>
      <c r="AB69" s="19" t="n">
        <v>0.5583610999118721</v>
      </c>
      <c r="AC69" s="17" t="inlineStr">
        <is>
          <t>ORB001 - TYPE 3 / 96CORE</t>
        </is>
      </c>
      <c r="AD69" s="17" t="inlineStr">
        <is>
          <t>Survey a short node lateral; confirm port/fiber capacity, access and route.</t>
        </is>
      </c>
      <c r="AE69" s="16" t="n">
        <v>1126</v>
      </c>
    </row>
    <row r="70">
      <c r="A70" s="16" t="n">
        <v>2</v>
      </c>
      <c r="B70" s="16" t="n">
        <v>66</v>
      </c>
      <c r="C70" s="16" t="n">
        <v>1066</v>
      </c>
      <c r="D70" s="17" t="inlineStr">
        <is>
          <t>0405619059</t>
        </is>
      </c>
      <c r="E70" s="17" t="inlineStr">
        <is>
          <t>Region IV-A (CALABARZON)</t>
        </is>
      </c>
      <c r="F70" s="17" t="inlineStr">
        <is>
          <t>Quezon</t>
        </is>
      </c>
      <c r="G70" s="17" t="inlineStr">
        <is>
          <t>Gumaca</t>
        </is>
      </c>
      <c r="H70" s="18" t="inlineStr">
        <is>
          <t>Villa Nava</t>
        </is>
      </c>
      <c r="I70" s="18" t="n">
        <v>13.916997</v>
      </c>
      <c r="J70" s="17" t="n">
        <v>122.100001</v>
      </c>
      <c r="K70" s="17" t="inlineStr">
        <is>
          <t>R</t>
        </is>
      </c>
      <c r="L70" s="11" t="n">
        <v>3091</v>
      </c>
      <c r="M70" s="19" t="n">
        <v>3.8</v>
      </c>
      <c r="N70" s="20">
        <f>INT(L70/M70)</f>
        <v/>
      </c>
      <c r="O70" s="20">
        <f>ROUND(N70*0.3,0)</f>
        <v/>
      </c>
      <c r="P70" s="17" t="inlineStr">
        <is>
          <t>Band n50 (1.5 GHz, 100 MHz TDD)</t>
        </is>
      </c>
      <c r="Q70" s="21">
        <f>MAX(1,ROUNDUP(O70/1000,0))</f>
        <v/>
      </c>
      <c r="R70" s="16" t="n">
        <v>1</v>
      </c>
      <c r="S70" s="19" t="n">
        <v>1.06</v>
      </c>
      <c r="T70" s="19" t="n">
        <v>0.42</v>
      </c>
      <c r="U70" s="17" t="inlineStr">
        <is>
          <t>Tier 1B (Micro Drop, 1-3 km)</t>
        </is>
      </c>
      <c r="V70" s="19" t="n">
        <v>80.2</v>
      </c>
      <c r="W70" s="19" t="n">
        <v>86.2</v>
      </c>
      <c r="X70" s="19" t="n">
        <v>53.5</v>
      </c>
      <c r="Y70" s="20">
        <f>ROUND(V70*0.35+W70*0.35+X70*0.30,2)</f>
        <v/>
      </c>
      <c r="Z70" s="23" t="inlineStr">
        <is>
          <t>C - Line within 0.5 km; node over 1 km</t>
        </is>
      </c>
      <c r="AA70" s="19" t="n">
        <v>1.060342634960775</v>
      </c>
      <c r="AB70" s="19" t="n">
        <v>0.4065531065061432</v>
      </c>
      <c r="AC70" s="17" t="inlineStr">
        <is>
          <t>GCQ001 - TYPE 3 / AE UNQ001 TO CDQ001</t>
        </is>
      </c>
      <c r="AD70" s="17" t="inlineStr">
        <is>
          <t>Locate an authorized closure or handhole and confirm splicing/capacity; nearby cable alone is insufficient.</t>
        </is>
      </c>
      <c r="AE70" s="16" t="n">
        <v>3039</v>
      </c>
    </row>
    <row r="71">
      <c r="A71" s="16" t="n">
        <v>2</v>
      </c>
      <c r="B71" s="16" t="n">
        <v>67</v>
      </c>
      <c r="C71" s="16" t="n">
        <v>1067</v>
      </c>
      <c r="D71" s="17" t="inlineStr">
        <is>
          <t>0702215016</t>
        </is>
      </c>
      <c r="E71" s="17" t="inlineStr">
        <is>
          <t>Region VII (Central Visayas)</t>
        </is>
      </c>
      <c r="F71" s="17" t="inlineStr">
        <is>
          <t>Cebu</t>
        </is>
      </c>
      <c r="G71" s="17" t="inlineStr">
        <is>
          <t>Carmen</t>
        </is>
      </c>
      <c r="H71" s="18" t="inlineStr">
        <is>
          <t>Poblacion</t>
        </is>
      </c>
      <c r="I71" s="18" t="n">
        <v>10.585097</v>
      </c>
      <c r="J71" s="17" t="n">
        <v>124.016073</v>
      </c>
      <c r="K71" s="17" t="inlineStr">
        <is>
          <t>U</t>
        </is>
      </c>
      <c r="L71" s="11" t="n">
        <v>5569</v>
      </c>
      <c r="M71" s="19" t="n">
        <v>3.8</v>
      </c>
      <c r="N71" s="20">
        <f>INT(L71/M71)</f>
        <v/>
      </c>
      <c r="O71" s="20">
        <f>ROUND(N71*0.3,0)</f>
        <v/>
      </c>
      <c r="P71" s="17" t="inlineStr">
        <is>
          <t>Band n50 (1.5 GHz, 100 MHz TDD)</t>
        </is>
      </c>
      <c r="Q71" s="21">
        <f>MAX(1,ROUNDUP(O71/1000,0))</f>
        <v/>
      </c>
      <c r="R71" s="16" t="n">
        <v>1</v>
      </c>
      <c r="S71" s="19" t="n">
        <v>0.98</v>
      </c>
      <c r="T71" s="19" t="n">
        <v>0.24</v>
      </c>
      <c r="U71" s="17" t="inlineStr">
        <is>
          <t>Tier 1A (Direct Coloc, &lt;1 km)</t>
        </is>
      </c>
      <c r="V71" s="19" t="n">
        <v>82.09999999999999</v>
      </c>
      <c r="W71" s="19" t="n">
        <v>100</v>
      </c>
      <c r="X71" s="19" t="n">
        <v>35.2</v>
      </c>
      <c r="Y71" s="20">
        <f>ROUND(V71*0.35+W71*0.35+X71*0.30,2)</f>
        <v/>
      </c>
      <c r="Z71" s="22" t="inlineStr">
        <is>
          <t>B - Node 0.5-1 km</t>
        </is>
      </c>
      <c r="AA71" s="19" t="n">
        <v>0.9771432529536854</v>
      </c>
      <c r="AB71" s="19" t="n">
        <v>0.1558163224529562</v>
      </c>
      <c r="AC71" s="17" t="inlineStr">
        <is>
          <t>CRM001 - TYPE 3 / BOGO - DANAO</t>
        </is>
      </c>
      <c r="AD71" s="17" t="inlineStr">
        <is>
          <t>Survey a short node lateral; confirm port/fiber capacity, access and route.</t>
        </is>
      </c>
      <c r="AE71" s="16" t="n">
        <v>1917</v>
      </c>
    </row>
    <row r="72">
      <c r="A72" s="16" t="n">
        <v>2</v>
      </c>
      <c r="B72" s="16" t="n">
        <v>68</v>
      </c>
      <c r="C72" s="16" t="n">
        <v>1068</v>
      </c>
      <c r="D72" s="17" t="inlineStr">
        <is>
          <t>1102411001</t>
        </is>
      </c>
      <c r="E72" s="17" t="inlineStr">
        <is>
          <t>Region XI (Davao Region)</t>
        </is>
      </c>
      <c r="F72" s="17" t="inlineStr">
        <is>
          <t>Davao del Sur</t>
        </is>
      </c>
      <c r="G72" s="17" t="inlineStr">
        <is>
          <t>Padada</t>
        </is>
      </c>
      <c r="H72" s="18" t="inlineStr">
        <is>
          <t>Almendras</t>
        </is>
      </c>
      <c r="I72" s="18" t="n">
        <v>6.643534</v>
      </c>
      <c r="J72" s="17" t="n">
        <v>125.345871</v>
      </c>
      <c r="K72" s="17" t="inlineStr">
        <is>
          <t>U</t>
        </is>
      </c>
      <c r="L72" s="11" t="n">
        <v>3910</v>
      </c>
      <c r="M72" s="19" t="n">
        <v>3.4</v>
      </c>
      <c r="N72" s="20">
        <f>INT(L72/M72)</f>
        <v/>
      </c>
      <c r="O72" s="20">
        <f>ROUND(N72*0.3,0)</f>
        <v/>
      </c>
      <c r="P72" s="17" t="inlineStr">
        <is>
          <t>Band n50 (1.5 GHz, 100 MHz TDD)</t>
        </is>
      </c>
      <c r="Q72" s="21">
        <f>MAX(1,ROUNDUP(O72/1000,0))</f>
        <v/>
      </c>
      <c r="R72" s="16" t="n">
        <v>1</v>
      </c>
      <c r="S72" s="19" t="n">
        <v>0.92</v>
      </c>
      <c r="T72" s="19" t="n">
        <v>0.18</v>
      </c>
      <c r="U72" s="17" t="inlineStr">
        <is>
          <t>Tier 1A (Direct Coloc, &lt;1 km)</t>
        </is>
      </c>
      <c r="V72" s="19" t="n">
        <v>83.7</v>
      </c>
      <c r="W72" s="19" t="n">
        <v>100</v>
      </c>
      <c r="X72" s="19" t="n">
        <v>33.3</v>
      </c>
      <c r="Y72" s="20">
        <f>ROUND(V72*0.35+W72*0.35+X72*0.30,2)</f>
        <v/>
      </c>
      <c r="Z72" s="22" t="inlineStr">
        <is>
          <t>B - Node 0.5-1 km</t>
        </is>
      </c>
      <c r="AA72" s="19" t="n">
        <v>0.9103894362837023</v>
      </c>
      <c r="AB72" s="19" t="n">
        <v>0.1551947065851341</v>
      </c>
      <c r="AC72" s="17" t="inlineStr">
        <is>
          <t>PAD001 - BP / DAVAO CITY - GENSAN</t>
        </is>
      </c>
      <c r="AD72" s="17" t="inlineStr">
        <is>
          <t>Survey a short node lateral; confirm port/fiber capacity, access and route.</t>
        </is>
      </c>
      <c r="AE72" s="16" t="n">
        <v>1785</v>
      </c>
    </row>
    <row r="73">
      <c r="A73" s="16" t="n">
        <v>2</v>
      </c>
      <c r="B73" s="16" t="n">
        <v>69</v>
      </c>
      <c r="C73" s="16" t="n">
        <v>1069</v>
      </c>
      <c r="D73" s="17" t="inlineStr">
        <is>
          <t>0403425006</t>
        </is>
      </c>
      <c r="E73" s="17" t="inlineStr">
        <is>
          <t>Region IV-A (CALABARZON)</t>
        </is>
      </c>
      <c r="F73" s="17" t="inlineStr">
        <is>
          <t>Laguna</t>
        </is>
      </c>
      <c r="G73" s="17" t="inlineStr">
        <is>
          <t>City of San Pedro</t>
        </is>
      </c>
      <c r="H73" s="18" t="inlineStr">
        <is>
          <t>Langgam</t>
        </is>
      </c>
      <c r="I73" s="18" t="n">
        <v>14.348278</v>
      </c>
      <c r="J73" s="17" t="n">
        <v>121.035195</v>
      </c>
      <c r="K73" s="17" t="inlineStr">
        <is>
          <t>U</t>
        </is>
      </c>
      <c r="L73" s="11" t="n">
        <v>33922</v>
      </c>
      <c r="M73" s="19" t="n">
        <v>3.3</v>
      </c>
      <c r="N73" s="20">
        <f>INT(L73/M73)</f>
        <v/>
      </c>
      <c r="O73" s="20">
        <f>ROUND(N73*0.3,0)</f>
        <v/>
      </c>
      <c r="P73" s="17" t="inlineStr">
        <is>
          <t>Band n50 (1.5 GHz, 100 MHz TDD)</t>
        </is>
      </c>
      <c r="Q73" s="21">
        <f>MAX(1,ROUNDUP(O73/1000,0))</f>
        <v/>
      </c>
      <c r="R73" s="16" t="n">
        <v>1</v>
      </c>
      <c r="S73" s="19" t="n">
        <v>0.6899999999999999</v>
      </c>
      <c r="T73" s="19" t="n">
        <v>0.6899999999999999</v>
      </c>
      <c r="U73" s="17" t="inlineStr">
        <is>
          <t>Tier 1A (Direct Coloc, &lt;1 km)</t>
        </is>
      </c>
      <c r="V73" s="19" t="n">
        <v>89.40000000000001</v>
      </c>
      <c r="W73" s="19" t="n">
        <v>97.5</v>
      </c>
      <c r="X73" s="19" t="n">
        <v>29.5</v>
      </c>
      <c r="Y73" s="20">
        <f>ROUND(V73*0.35+W73*0.35+X73*0.30,2)</f>
        <v/>
      </c>
      <c r="Z73" s="22" t="inlineStr">
        <is>
          <t>B - Node 0.5-1 km</t>
        </is>
      </c>
      <c r="AA73" s="19" t="n">
        <v>0.6903443005845509</v>
      </c>
      <c r="AB73" s="19" t="n">
        <v>0.6426899093840887</v>
      </c>
      <c r="AC73" s="17" t="inlineStr">
        <is>
          <t>SPL002
- TYPE 3 / AE SPL002 TO SPL001</t>
        </is>
      </c>
      <c r="AD73" s="17" t="inlineStr">
        <is>
          <t>Survey a short node lateral; confirm port/fiber capacity, access and route.</t>
        </is>
      </c>
      <c r="AE73" s="16" t="n">
        <v>1341</v>
      </c>
    </row>
    <row r="74">
      <c r="A74" s="16" t="n">
        <v>2</v>
      </c>
      <c r="B74" s="16" t="n">
        <v>70</v>
      </c>
      <c r="C74" s="16" t="n">
        <v>1070</v>
      </c>
      <c r="D74" s="17" t="inlineStr">
        <is>
          <t>0105521009</t>
        </is>
      </c>
      <c r="E74" s="17" t="inlineStr">
        <is>
          <t>Region I (Ilocos Region)</t>
        </is>
      </c>
      <c r="F74" s="17" t="inlineStr">
        <is>
          <t>Pangasinan</t>
        </is>
      </c>
      <c r="G74" s="17" t="inlineStr">
        <is>
          <t>Labrador</t>
        </is>
      </c>
      <c r="H74" s="18" t="inlineStr">
        <is>
          <t>Tobuan</t>
        </is>
      </c>
      <c r="I74" s="18" t="n">
        <v>16.055556</v>
      </c>
      <c r="J74" s="17" t="n">
        <v>120.109722</v>
      </c>
      <c r="K74" s="17" t="inlineStr">
        <is>
          <t>R</t>
        </is>
      </c>
      <c r="L74" s="11" t="n">
        <v>3257</v>
      </c>
      <c r="M74" s="19" t="n">
        <v>3.6</v>
      </c>
      <c r="N74" s="20">
        <f>INT(L74/M74)</f>
        <v/>
      </c>
      <c r="O74" s="20">
        <f>ROUND(N74*0.3,0)</f>
        <v/>
      </c>
      <c r="P74" s="17" t="inlineStr">
        <is>
          <t>Band n50 (1.5 GHz, 100 MHz TDD)</t>
        </is>
      </c>
      <c r="Q74" s="21">
        <f>MAX(1,ROUNDUP(O74/1000,0))</f>
        <v/>
      </c>
      <c r="R74" s="16" t="n">
        <v>1</v>
      </c>
      <c r="S74" s="19" t="n">
        <v>1.39</v>
      </c>
      <c r="T74" s="19" t="n">
        <v>0.12</v>
      </c>
      <c r="U74" s="17" t="inlineStr">
        <is>
          <t>Tier 1B (Micro Drop, 1-3 km)</t>
        </is>
      </c>
      <c r="V74" s="19" t="n">
        <v>73</v>
      </c>
      <c r="W74" s="19" t="n">
        <v>93.3</v>
      </c>
      <c r="X74" s="19" t="n">
        <v>53.5</v>
      </c>
      <c r="Y74" s="20">
        <f>ROUND(V74*0.35+W74*0.35+X74*0.30,2)</f>
        <v/>
      </c>
      <c r="Z74" s="23" t="inlineStr">
        <is>
          <t>C - Line within 0.5 km; node over 1 km</t>
        </is>
      </c>
      <c r="AA74" s="19" t="n">
        <v>1.386058352469091</v>
      </c>
      <c r="AB74" s="19" t="n">
        <v>0.1183383042884813</v>
      </c>
      <c r="AC74" s="17" t="inlineStr">
        <is>
          <t>LBP001 - BP / LABRADOR</t>
        </is>
      </c>
      <c r="AD74" s="17" t="inlineStr">
        <is>
          <t>Locate an authorized closure or handhole and confirm splicing/capacity; nearby cable alone is insufficient.</t>
        </is>
      </c>
      <c r="AE74" s="16" t="n">
        <v>2589</v>
      </c>
    </row>
    <row r="75">
      <c r="A75" s="16" t="n">
        <v>2</v>
      </c>
      <c r="B75" s="16" t="n">
        <v>71</v>
      </c>
      <c r="C75" s="16" t="n">
        <v>1071</v>
      </c>
      <c r="D75" s="17" t="inlineStr">
        <is>
          <t>0307104015</t>
        </is>
      </c>
      <c r="E75" s="17" t="inlineStr">
        <is>
          <t>Region III (Central Luzon)</t>
        </is>
      </c>
      <c r="F75" s="17" t="inlineStr">
        <is>
          <t>Zambales</t>
        </is>
      </c>
      <c r="G75" s="17" t="inlineStr">
        <is>
          <t>Castillejos</t>
        </is>
      </c>
      <c r="H75" s="18" t="inlineStr">
        <is>
          <t>Santa Maria</t>
        </is>
      </c>
      <c r="I75" s="18" t="n">
        <v>14.92744</v>
      </c>
      <c r="J75" s="17" t="n">
        <v>120.201008</v>
      </c>
      <c r="K75" s="17" t="inlineStr">
        <is>
          <t>R</t>
        </is>
      </c>
      <c r="L75" s="11" t="n">
        <v>2109</v>
      </c>
      <c r="M75" s="19" t="n">
        <v>3.8</v>
      </c>
      <c r="N75" s="20">
        <f>INT(L75/M75)</f>
        <v/>
      </c>
      <c r="O75" s="20">
        <f>ROUND(N75*0.3,0)</f>
        <v/>
      </c>
      <c r="P75" s="17" t="inlineStr">
        <is>
          <t>Band n50 (1.5 GHz, 100 MHz TDD)</t>
        </is>
      </c>
      <c r="Q75" s="21">
        <f>MAX(1,ROUNDUP(O75/1000,0))</f>
        <v/>
      </c>
      <c r="R75" s="16" t="n">
        <v>1</v>
      </c>
      <c r="S75" s="19" t="n">
        <v>0.26</v>
      </c>
      <c r="T75" s="19" t="n">
        <v>0.27</v>
      </c>
      <c r="U75" s="17" t="inlineStr">
        <is>
          <t>Tier 1A (Direct Coloc, &lt;1 km)</t>
        </is>
      </c>
      <c r="V75" s="19" t="n">
        <v>100</v>
      </c>
      <c r="W75" s="19" t="n">
        <v>66.3</v>
      </c>
      <c r="X75" s="19" t="n">
        <v>53.5</v>
      </c>
      <c r="Y75" s="20">
        <f>ROUND(V75*0.35+W75*0.35+X75*0.30,2)</f>
        <v/>
      </c>
      <c r="Z75" s="22" t="inlineStr">
        <is>
          <t>A - Node within 0.5 km</t>
        </is>
      </c>
      <c r="AA75" s="19" t="n">
        <v>0.2553462244130889</v>
      </c>
      <c r="AB75" s="19" t="n">
        <v>0.2497619864558454</v>
      </c>
      <c r="AC75" s="17" t="inlineStr">
        <is>
          <t>CSZ002 -  BP / CASTILLEJOS</t>
        </is>
      </c>
      <c r="AD75" s="17" t="inlineStr">
        <is>
          <t>First survey: confirm node handoff, spare capacity and a feasible short route; co-location is not established.</t>
        </is>
      </c>
      <c r="AE75" s="16" t="n">
        <v>382</v>
      </c>
    </row>
    <row r="76">
      <c r="A76" s="16" t="n">
        <v>2</v>
      </c>
      <c r="B76" s="16" t="n">
        <v>72</v>
      </c>
      <c r="C76" s="16" t="n">
        <v>1072</v>
      </c>
      <c r="D76" s="17" t="inlineStr">
        <is>
          <t>0402113008</t>
        </is>
      </c>
      <c r="E76" s="17" t="inlineStr">
        <is>
          <t>Region IV-A (CALABARZON)</t>
        </is>
      </c>
      <c r="F76" s="17" t="inlineStr">
        <is>
          <t>Cavite</t>
        </is>
      </c>
      <c r="G76" s="17" t="inlineStr">
        <is>
          <t>Maragondon</t>
        </is>
      </c>
      <c r="H76" s="18" t="inlineStr">
        <is>
          <t>Garita I A</t>
        </is>
      </c>
      <c r="I76" s="18" t="n">
        <v>14.276699</v>
      </c>
      <c r="J76" s="17" t="n">
        <v>120.735168</v>
      </c>
      <c r="K76" s="17" t="inlineStr">
        <is>
          <t>R</t>
        </is>
      </c>
      <c r="L76" s="11" t="n">
        <v>1877</v>
      </c>
      <c r="M76" s="19" t="n">
        <v>3.4</v>
      </c>
      <c r="N76" s="20">
        <f>INT(L76/M76)</f>
        <v/>
      </c>
      <c r="O76" s="20">
        <f>ROUND(N76*0.3,0)</f>
        <v/>
      </c>
      <c r="P76" s="17" t="inlineStr">
        <is>
          <t>Band n50 (1.5 GHz, 100 MHz TDD)</t>
        </is>
      </c>
      <c r="Q76" s="21">
        <f>MAX(1,ROUNDUP(O76/1000,0))</f>
        <v/>
      </c>
      <c r="R76" s="16" t="n">
        <v>1</v>
      </c>
      <c r="S76" s="19" t="n">
        <v>0.25</v>
      </c>
      <c r="T76" s="19" t="n">
        <v>0.24</v>
      </c>
      <c r="U76" s="17" t="inlineStr">
        <is>
          <t>Tier 1A (Direct Coloc, &lt;1 km)</t>
        </is>
      </c>
      <c r="V76" s="19" t="n">
        <v>100</v>
      </c>
      <c r="W76" s="19" t="n">
        <v>66.3</v>
      </c>
      <c r="X76" s="19" t="n">
        <v>53.5</v>
      </c>
      <c r="Y76" s="20">
        <f>ROUND(V76*0.35+W76*0.35+X76*0.30,2)</f>
        <v/>
      </c>
      <c r="Z76" s="22" t="inlineStr">
        <is>
          <t>A - Node within 0.5 km</t>
        </is>
      </c>
      <c r="AA76" s="19" t="n">
        <v>0.2521225438922425</v>
      </c>
      <c r="AB76" s="19" t="n">
        <v>0.2258504557134251</v>
      </c>
      <c r="AC76" s="17" t="inlineStr">
        <is>
          <t>MRC001
- TYPE 4A / SEGMENT 46 (MARAGONDON - NASUGBU)</t>
        </is>
      </c>
      <c r="AD76" s="17" t="inlineStr">
        <is>
          <t>First survey: confirm node handoff, spare capacity and a feasible short route; co-location is not established.</t>
        </is>
      </c>
      <c r="AE76" s="16" t="n">
        <v>370</v>
      </c>
    </row>
    <row r="77">
      <c r="A77" s="16" t="n">
        <v>2</v>
      </c>
      <c r="B77" s="16" t="n">
        <v>73</v>
      </c>
      <c r="C77" s="16" t="n">
        <v>1073</v>
      </c>
      <c r="D77" s="17" t="inlineStr">
        <is>
          <t>0401029044</t>
        </is>
      </c>
      <c r="E77" s="17" t="inlineStr">
        <is>
          <t>Region IV-A (CALABARZON)</t>
        </is>
      </c>
      <c r="F77" s="17" t="inlineStr">
        <is>
          <t>Batangas</t>
        </is>
      </c>
      <c r="G77" s="17" t="inlineStr">
        <is>
          <t>Taal</t>
        </is>
      </c>
      <c r="H77" s="18" t="inlineStr">
        <is>
          <t>Seiran</t>
        </is>
      </c>
      <c r="I77" s="18" t="n">
        <v>13.886646</v>
      </c>
      <c r="J77" s="17" t="n">
        <v>120.921561</v>
      </c>
      <c r="K77" s="17" t="inlineStr">
        <is>
          <t>R</t>
        </is>
      </c>
      <c r="L77" s="11" t="n">
        <v>3104</v>
      </c>
      <c r="M77" s="19" t="n">
        <v>3.6</v>
      </c>
      <c r="N77" s="20">
        <f>INT(L77/M77)</f>
        <v/>
      </c>
      <c r="O77" s="20">
        <f>ROUND(N77*0.3,0)</f>
        <v/>
      </c>
      <c r="P77" s="17" t="inlineStr">
        <is>
          <t>Band n50 (1.5 GHz, 100 MHz TDD)</t>
        </is>
      </c>
      <c r="Q77" s="21">
        <f>MAX(1,ROUNDUP(O77/1000,0))</f>
        <v/>
      </c>
      <c r="R77" s="16" t="n">
        <v>1</v>
      </c>
      <c r="S77" s="19" t="n">
        <v>1.23</v>
      </c>
      <c r="T77" s="19" t="n">
        <v>1.09</v>
      </c>
      <c r="U77" s="17" t="inlineStr">
        <is>
          <t>Tier 1B (Micro Drop, 1-3 km)</t>
        </is>
      </c>
      <c r="V77" s="19" t="n">
        <v>76.3</v>
      </c>
      <c r="W77" s="19" t="n">
        <v>90</v>
      </c>
      <c r="X77" s="19" t="n">
        <v>53.5</v>
      </c>
      <c r="Y77" s="20">
        <f>ROUND(V77*0.35+W77*0.35+X77*0.30,2)</f>
        <v/>
      </c>
      <c r="Z77" s="24" t="inlineStr">
        <is>
          <t>D - Other node or line within 3 km</t>
        </is>
      </c>
      <c r="AA77" s="19" t="n">
        <v>1.228911534531876</v>
      </c>
      <c r="AB77" s="19" t="n">
        <v>1.085584805853735</v>
      </c>
      <c r="AC77" s="17" t="inlineStr">
        <is>
          <t>LYB001
- TYPE 3 / LEMERY TO SAN JUAN CLS</t>
        </is>
      </c>
      <c r="AD77" s="17" t="inlineStr">
        <is>
          <t>Compare a routed node lateral with an approved line tap; survey crossings and permissions.</t>
        </is>
      </c>
      <c r="AE77" s="16" t="n">
        <v>3743</v>
      </c>
    </row>
    <row r="78">
      <c r="A78" s="16" t="n">
        <v>2</v>
      </c>
      <c r="B78" s="16" t="n">
        <v>74</v>
      </c>
      <c r="C78" s="16" t="n">
        <v>1074</v>
      </c>
      <c r="D78" s="17" t="inlineStr">
        <is>
          <t>0330100019</t>
        </is>
      </c>
      <c r="E78" s="17" t="inlineStr">
        <is>
          <t>Region III (Central Luzon)</t>
        </is>
      </c>
      <c r="F78" s="17" t="inlineStr">
        <is>
          <t>Pampanga</t>
        </is>
      </c>
      <c r="G78" s="17" t="inlineStr">
        <is>
          <t>City of Angeles</t>
        </is>
      </c>
      <c r="H78" s="18" t="inlineStr">
        <is>
          <t>Pulung Maragul</t>
        </is>
      </c>
      <c r="I78" s="18" t="n">
        <v>15.158625</v>
      </c>
      <c r="J78" s="17" t="n">
        <v>120.610822</v>
      </c>
      <c r="K78" s="17" t="inlineStr">
        <is>
          <t>U</t>
        </is>
      </c>
      <c r="L78" s="11" t="n">
        <v>21592</v>
      </c>
      <c r="M78" s="19" t="n">
        <v>3.6</v>
      </c>
      <c r="N78" s="20">
        <f>INT(L78/M78)</f>
        <v/>
      </c>
      <c r="O78" s="20">
        <f>ROUND(N78*0.3,0)</f>
        <v/>
      </c>
      <c r="P78" s="17" t="inlineStr">
        <is>
          <t>Band n50 (1.5 GHz, 100 MHz TDD)</t>
        </is>
      </c>
      <c r="Q78" s="21">
        <f>MAX(1,ROUNDUP(O78/1000,0))</f>
        <v/>
      </c>
      <c r="R78" s="16" t="n">
        <v>1</v>
      </c>
      <c r="S78" s="19" t="n">
        <v>0.79</v>
      </c>
      <c r="T78" s="19" t="n">
        <v>0.15</v>
      </c>
      <c r="U78" s="17" t="inlineStr">
        <is>
          <t>Tier 1A (Direct Coloc, &lt;1 km)</t>
        </is>
      </c>
      <c r="V78" s="19" t="n">
        <v>86.8</v>
      </c>
      <c r="W78" s="19" t="n">
        <v>100</v>
      </c>
      <c r="X78" s="19" t="n">
        <v>29.5</v>
      </c>
      <c r="Y78" s="20">
        <f>ROUND(V78*0.35+W78*0.35+X78*0.30,2)</f>
        <v/>
      </c>
      <c r="Z78" s="22" t="inlineStr">
        <is>
          <t>B - Node 0.5-1 km</t>
        </is>
      </c>
      <c r="AA78" s="19" t="n">
        <v>0.790995670699827</v>
      </c>
      <c r="AB78" s="19" t="n">
        <v>0.1602336171388951</v>
      </c>
      <c r="AC78" s="17" t="inlineStr">
        <is>
          <t>ACP005  - TYPE 4 / 96 CORE 12X8</t>
        </is>
      </c>
      <c r="AD78" s="17" t="inlineStr">
        <is>
          <t>Survey a short node lateral; confirm port/fiber capacity, access and route.</t>
        </is>
      </c>
      <c r="AE78" s="16" t="n">
        <v>1548</v>
      </c>
    </row>
    <row r="79">
      <c r="A79" s="16" t="n">
        <v>2</v>
      </c>
      <c r="B79" s="16" t="n">
        <v>75</v>
      </c>
      <c r="C79" s="16" t="n">
        <v>1075</v>
      </c>
      <c r="D79" s="17" t="inlineStr">
        <is>
          <t>0300807019</t>
        </is>
      </c>
      <c r="E79" s="17" t="inlineStr">
        <is>
          <t>Region III (Central Luzon)</t>
        </is>
      </c>
      <c r="F79" s="17" t="inlineStr">
        <is>
          <t>Bataan</t>
        </is>
      </c>
      <c r="G79" s="17" t="inlineStr">
        <is>
          <t>Mariveles</t>
        </is>
      </c>
      <c r="H79" s="18" t="inlineStr">
        <is>
          <t>Mt. View</t>
        </is>
      </c>
      <c r="I79" s="18" t="n">
        <v>14.450096</v>
      </c>
      <c r="J79" s="17" t="n">
        <v>120.577906</v>
      </c>
      <c r="K79" s="17" t="inlineStr">
        <is>
          <t>U</t>
        </is>
      </c>
      <c r="L79" s="11" t="n">
        <v>13666</v>
      </c>
      <c r="M79" s="19" t="n">
        <v>3.6</v>
      </c>
      <c r="N79" s="20">
        <f>INT(L79/M79)</f>
        <v/>
      </c>
      <c r="O79" s="20">
        <f>ROUND(N79*0.3,0)</f>
        <v/>
      </c>
      <c r="P79" s="17" t="inlineStr">
        <is>
          <t>Band n50 (1.5 GHz, 100 MHz TDD)</t>
        </is>
      </c>
      <c r="Q79" s="21">
        <f>MAX(1,ROUNDUP(O79/1000,0))</f>
        <v/>
      </c>
      <c r="R79" s="16" t="n">
        <v>1</v>
      </c>
      <c r="S79" s="19" t="n">
        <v>0.79</v>
      </c>
      <c r="T79" s="19" t="n">
        <v>0.2</v>
      </c>
      <c r="U79" s="17" t="inlineStr">
        <is>
          <t>Tier 1A (Direct Coloc, &lt;1 km)</t>
        </is>
      </c>
      <c r="V79" s="19" t="n">
        <v>86.8</v>
      </c>
      <c r="W79" s="19" t="n">
        <v>100</v>
      </c>
      <c r="X79" s="19" t="n">
        <v>29.5</v>
      </c>
      <c r="Y79" s="20">
        <f>ROUND(V79*0.35+W79*0.35+X79*0.30,2)</f>
        <v/>
      </c>
      <c r="Z79" s="22" t="inlineStr">
        <is>
          <t>B - Node 0.5-1 km</t>
        </is>
      </c>
      <c r="AA79" s="19" t="n">
        <v>0.789284022521733</v>
      </c>
      <c r="AB79" s="19" t="n">
        <v>0.1826880143784457</v>
      </c>
      <c r="AC79" s="17" t="inlineStr">
        <is>
          <t>MVB002 - TYPE 3 / PIPE ORION-MARIVELES</t>
        </is>
      </c>
      <c r="AD79" s="17" t="inlineStr">
        <is>
          <t>Survey a short node lateral; confirm port/fiber capacity, access and route.</t>
        </is>
      </c>
      <c r="AE79" s="16" t="n">
        <v>1545</v>
      </c>
    </row>
    <row r="80">
      <c r="A80" s="16" t="n">
        <v>2</v>
      </c>
      <c r="B80" s="16" t="n">
        <v>76</v>
      </c>
      <c r="C80" s="16" t="n">
        <v>1076</v>
      </c>
      <c r="D80" s="17" t="inlineStr">
        <is>
          <t>0306910024</t>
        </is>
      </c>
      <c r="E80" s="17" t="inlineStr">
        <is>
          <t>Region III (Central Luzon)</t>
        </is>
      </c>
      <c r="F80" s="17" t="inlineStr">
        <is>
          <t>Tarlac</t>
        </is>
      </c>
      <c r="G80" s="17" t="inlineStr">
        <is>
          <t>Paniqui</t>
        </is>
      </c>
      <c r="H80" s="18" t="inlineStr">
        <is>
          <t>Poblacion Norte</t>
        </is>
      </c>
      <c r="I80" s="18" t="n">
        <v>15.671814</v>
      </c>
      <c r="J80" s="17" t="n">
        <v>120.580816</v>
      </c>
      <c r="K80" s="17" t="inlineStr">
        <is>
          <t>U</t>
        </is>
      </c>
      <c r="L80" s="11" t="n">
        <v>9205</v>
      </c>
      <c r="M80" s="19" t="n">
        <v>3.9</v>
      </c>
      <c r="N80" s="20">
        <f>INT(L80/M80)</f>
        <v/>
      </c>
      <c r="O80" s="20">
        <f>ROUND(N80*0.3,0)</f>
        <v/>
      </c>
      <c r="P80" s="17" t="inlineStr">
        <is>
          <t>Band n50 (1.5 GHz, 100 MHz TDD)</t>
        </is>
      </c>
      <c r="Q80" s="21">
        <f>MAX(1,ROUNDUP(O80/1000,0))</f>
        <v/>
      </c>
      <c r="R80" s="16" t="n">
        <v>1</v>
      </c>
      <c r="S80" s="19" t="n">
        <v>0.79</v>
      </c>
      <c r="T80" s="19" t="n">
        <v>0.36</v>
      </c>
      <c r="U80" s="17" t="inlineStr">
        <is>
          <t>Tier 1A (Direct Coloc, &lt;1 km)</t>
        </is>
      </c>
      <c r="V80" s="19" t="n">
        <v>86.8</v>
      </c>
      <c r="W80" s="19" t="n">
        <v>100</v>
      </c>
      <c r="X80" s="19" t="n">
        <v>29.5</v>
      </c>
      <c r="Y80" s="20">
        <f>ROUND(V80*0.35+W80*0.35+X80*0.30,2)</f>
        <v/>
      </c>
      <c r="Z80" s="22" t="inlineStr">
        <is>
          <t>B - Node 0.5-1 km</t>
        </is>
      </c>
      <c r="AA80" s="19" t="n">
        <v>0.7907731857336396</v>
      </c>
      <c r="AB80" s="19" t="n">
        <v>0.240004817529825</v>
      </c>
      <c r="AC80" s="17" t="inlineStr">
        <is>
          <t>PQT001 - TYPE 4 / PANIQUI</t>
        </is>
      </c>
      <c r="AD80" s="17" t="inlineStr">
        <is>
          <t>Survey a short node lateral; confirm port/fiber capacity, access and route.</t>
        </is>
      </c>
      <c r="AE80" s="16" t="n">
        <v>1547</v>
      </c>
    </row>
    <row r="81">
      <c r="A81" s="16" t="n">
        <v>2</v>
      </c>
      <c r="B81" s="16" t="n">
        <v>77</v>
      </c>
      <c r="C81" s="16" t="n">
        <v>1077</v>
      </c>
      <c r="D81" s="17" t="inlineStr">
        <is>
          <t>0103307014</t>
        </is>
      </c>
      <c r="E81" s="17" t="inlineStr">
        <is>
          <t>Region I (Ilocos Region)</t>
        </is>
      </c>
      <c r="F81" s="17" t="inlineStr">
        <is>
          <t>La Union</t>
        </is>
      </c>
      <c r="G81" s="17" t="inlineStr">
        <is>
          <t>Bauang</t>
        </is>
      </c>
      <c r="H81" s="18" t="inlineStr">
        <is>
          <t>Central East</t>
        </is>
      </c>
      <c r="I81" s="18" t="n">
        <v>16.528136</v>
      </c>
      <c r="J81" s="17" t="n">
        <v>120.333564</v>
      </c>
      <c r="K81" s="17" t="inlineStr">
        <is>
          <t>U</t>
        </is>
      </c>
      <c r="L81" s="11" t="n">
        <v>4199</v>
      </c>
      <c r="M81" s="19" t="n">
        <v>3.7</v>
      </c>
      <c r="N81" s="20">
        <f>INT(L81/M81)</f>
        <v/>
      </c>
      <c r="O81" s="20">
        <f>ROUND(N81*0.3,0)</f>
        <v/>
      </c>
      <c r="P81" s="17" t="inlineStr">
        <is>
          <t>Band n50 (1.5 GHz, 100 MHz TDD)</t>
        </is>
      </c>
      <c r="Q81" s="21">
        <f>MAX(1,ROUNDUP(O81/1000,0))</f>
        <v/>
      </c>
      <c r="R81" s="16" t="n">
        <v>1</v>
      </c>
      <c r="S81" s="19" t="n">
        <v>0.79</v>
      </c>
      <c r="T81" s="19" t="n">
        <v>0.17</v>
      </c>
      <c r="U81" s="17" t="inlineStr">
        <is>
          <t>Tier 1A (Direct Coloc, &lt;1 km)</t>
        </is>
      </c>
      <c r="V81" s="19" t="n">
        <v>86.8</v>
      </c>
      <c r="W81" s="19" t="n">
        <v>100</v>
      </c>
      <c r="X81" s="19" t="n">
        <v>29.5</v>
      </c>
      <c r="Y81" s="20">
        <f>ROUND(V81*0.35+W81*0.35+X81*0.30,2)</f>
        <v/>
      </c>
      <c r="Z81" s="22" t="inlineStr">
        <is>
          <t>B - Node 0.5-1 km</t>
        </is>
      </c>
      <c r="AA81" s="19" t="n">
        <v>0.789943691118107</v>
      </c>
      <c r="AB81" s="19" t="n">
        <v>0.08045699955819657</v>
      </c>
      <c r="AC81" s="17" t="inlineStr">
        <is>
          <t>BUU001 - TYPE 3 / AGOO - SAN FERNANDO AERIAL_SEGMENT 0</t>
        </is>
      </c>
      <c r="AD81" s="17" t="inlineStr">
        <is>
          <t>Survey a short node lateral; confirm port/fiber capacity, access and route.</t>
        </is>
      </c>
      <c r="AE81" s="16" t="n">
        <v>1546</v>
      </c>
    </row>
    <row r="82">
      <c r="A82" s="16" t="n">
        <v>2</v>
      </c>
      <c r="B82" s="16" t="n">
        <v>78</v>
      </c>
      <c r="C82" s="16" t="n">
        <v>1078</v>
      </c>
      <c r="D82" s="17" t="inlineStr">
        <is>
          <t>0604520025</t>
        </is>
      </c>
      <c r="E82" s="17" t="inlineStr">
        <is>
          <t>Region VI (Western Visayas)</t>
        </is>
      </c>
      <c r="F82" s="17" t="inlineStr">
        <is>
          <t>Negros Occidental</t>
        </is>
      </c>
      <c r="G82" s="17" t="inlineStr">
        <is>
          <t>Murcia</t>
        </is>
      </c>
      <c r="H82" s="18" t="inlineStr">
        <is>
          <t>Talotog</t>
        </is>
      </c>
      <c r="I82" s="18" t="n">
        <v>10.570462</v>
      </c>
      <c r="J82" s="17" t="n">
        <v>123.078242</v>
      </c>
      <c r="K82" s="17" t="inlineStr">
        <is>
          <t>R</t>
        </is>
      </c>
      <c r="L82" s="11" t="n">
        <v>2131</v>
      </c>
      <c r="M82" s="19" t="n">
        <v>3.7</v>
      </c>
      <c r="N82" s="20">
        <f>INT(L82/M82)</f>
        <v/>
      </c>
      <c r="O82" s="20">
        <f>ROUND(N82*0.3,0)</f>
        <v/>
      </c>
      <c r="P82" s="17" t="inlineStr">
        <is>
          <t>Band n50 (1.5 GHz, 100 MHz TDD)</t>
        </is>
      </c>
      <c r="Q82" s="21">
        <f>MAX(1,ROUNDUP(O82/1000,0))</f>
        <v/>
      </c>
      <c r="R82" s="16" t="n">
        <v>1</v>
      </c>
      <c r="S82" s="19" t="n">
        <v>0.48</v>
      </c>
      <c r="T82" s="19" t="n">
        <v>0.21</v>
      </c>
      <c r="U82" s="17" t="inlineStr">
        <is>
          <t>Tier 1A (Direct Coloc, &lt;1 km)</t>
        </is>
      </c>
      <c r="V82" s="19" t="n">
        <v>95.2</v>
      </c>
      <c r="W82" s="19" t="n">
        <v>66.09999999999999</v>
      </c>
      <c r="X82" s="19" t="n">
        <v>59.2</v>
      </c>
      <c r="Y82" s="20">
        <f>ROUND(V82*0.35+W82*0.35+X82*0.30,2)</f>
        <v/>
      </c>
      <c r="Z82" s="22" t="inlineStr">
        <is>
          <t>A - Node within 0.5 km</t>
        </is>
      </c>
      <c r="AA82" s="19" t="n">
        <v>0.4766767301644486</v>
      </c>
      <c r="AB82" s="19" t="n">
        <v>0.2056210954380001</v>
      </c>
      <c r="AC82" s="17" t="inlineStr">
        <is>
          <t>MCN002 - BP / SAN CARLOS CITY - TALISAY CITY</t>
        </is>
      </c>
      <c r="AD82" s="17" t="inlineStr">
        <is>
          <t>First survey: confirm node handoff, spare capacity and a feasible short route; co-location is not established.</t>
        </is>
      </c>
      <c r="AE82" s="16" t="n">
        <v>882</v>
      </c>
    </row>
    <row r="83">
      <c r="A83" s="16" t="n">
        <v>2</v>
      </c>
      <c r="B83" s="16" t="n">
        <v>79</v>
      </c>
      <c r="C83" s="16" t="n">
        <v>1079</v>
      </c>
      <c r="D83" s="17" t="inlineStr">
        <is>
          <t>0301410006</t>
        </is>
      </c>
      <c r="E83" s="17" t="inlineStr">
        <is>
          <t>Region III (Central Luzon)</t>
        </is>
      </c>
      <c r="F83" s="17" t="inlineStr">
        <is>
          <t>Bulacan</t>
        </is>
      </c>
      <c r="G83" s="17" t="inlineStr">
        <is>
          <t>City of Malolos</t>
        </is>
      </c>
      <c r="H83" s="18" t="inlineStr">
        <is>
          <t>Balayong</t>
        </is>
      </c>
      <c r="I83" s="18" t="n">
        <v>14.828836</v>
      </c>
      <c r="J83" s="17" t="n">
        <v>120.829908</v>
      </c>
      <c r="K83" s="17" t="inlineStr">
        <is>
          <t>R</t>
        </is>
      </c>
      <c r="L83" s="11" t="n">
        <v>3710</v>
      </c>
      <c r="M83" s="19" t="n">
        <v>3.5</v>
      </c>
      <c r="N83" s="20">
        <f>INT(L83/M83)</f>
        <v/>
      </c>
      <c r="O83" s="20">
        <f>ROUND(N83*0.3,0)</f>
        <v/>
      </c>
      <c r="P83" s="17" t="inlineStr">
        <is>
          <t>Band n50 (1.5 GHz, 100 MHz TDD)</t>
        </is>
      </c>
      <c r="Q83" s="21">
        <f>MAX(1,ROUNDUP(O83/1000,0))</f>
        <v/>
      </c>
      <c r="R83" s="16" t="n">
        <v>1</v>
      </c>
      <c r="S83" s="19" t="n">
        <v>1.73</v>
      </c>
      <c r="T83" s="19" t="n">
        <v>1.95</v>
      </c>
      <c r="U83" s="17" t="inlineStr">
        <is>
          <t>Tier 1B (Micro Drop, 1-3 km)</t>
        </is>
      </c>
      <c r="V83" s="19" t="n">
        <v>66.2</v>
      </c>
      <c r="W83" s="19" t="n">
        <v>100</v>
      </c>
      <c r="X83" s="19" t="n">
        <v>53.5</v>
      </c>
      <c r="Y83" s="20">
        <f>ROUND(V83*0.35+W83*0.35+X83*0.30,2)</f>
        <v/>
      </c>
      <c r="Z83" s="24" t="inlineStr">
        <is>
          <t>D - Other node or line within 3 km</t>
        </is>
      </c>
      <c r="AA83" s="19" t="n">
        <v>1.727235219451285</v>
      </c>
      <c r="AB83" s="19" t="n">
        <v>1.926444906241605</v>
      </c>
      <c r="AC83" s="17" t="inlineStr">
        <is>
          <t>MSB002
- TYPE4A / 48 CORE (6X8)</t>
        </is>
      </c>
      <c r="AD83" s="17" t="inlineStr">
        <is>
          <t>Compare a routed node lateral with an approved line tap; survey crossings and permissions.</t>
        </is>
      </c>
      <c r="AE83" s="16" t="n">
        <v>4502</v>
      </c>
    </row>
    <row r="84">
      <c r="A84" s="16" t="n">
        <v>2</v>
      </c>
      <c r="B84" s="16" t="n">
        <v>80</v>
      </c>
      <c r="C84" s="16" t="n">
        <v>1080</v>
      </c>
      <c r="D84" s="17" t="inlineStr">
        <is>
          <t>0306914002</t>
        </is>
      </c>
      <c r="E84" s="17" t="inlineStr">
        <is>
          <t>Region III (Central Luzon)</t>
        </is>
      </c>
      <c r="F84" s="17" t="inlineStr">
        <is>
          <t>Tarlac</t>
        </is>
      </c>
      <c r="G84" s="17" t="inlineStr">
        <is>
          <t>San Manuel</t>
        </is>
      </c>
      <c r="H84" s="18" t="inlineStr">
        <is>
          <t>Lanat</t>
        </is>
      </c>
      <c r="I84" s="18" t="n">
        <v>15.792265</v>
      </c>
      <c r="J84" s="17" t="n">
        <v>120.606114</v>
      </c>
      <c r="K84" s="17" t="inlineStr">
        <is>
          <t>R</t>
        </is>
      </c>
      <c r="L84" s="11" t="n">
        <v>2429</v>
      </c>
      <c r="M84" s="19" t="n">
        <v>3.9</v>
      </c>
      <c r="N84" s="20">
        <f>INT(L84/M84)</f>
        <v/>
      </c>
      <c r="O84" s="20">
        <f>ROUND(N84*0.3,0)</f>
        <v/>
      </c>
      <c r="P84" s="17" t="inlineStr">
        <is>
          <t>Band n50 (1.5 GHz, 100 MHz TDD)</t>
        </is>
      </c>
      <c r="Q84" s="21">
        <f>MAX(1,ROUNDUP(O84/1000,0))</f>
        <v/>
      </c>
      <c r="R84" s="16" t="n">
        <v>1</v>
      </c>
      <c r="S84" s="19" t="n">
        <v>0.51</v>
      </c>
      <c r="T84" s="19" t="n">
        <v>0.08</v>
      </c>
      <c r="U84" s="17" t="inlineStr">
        <is>
          <t>Tier 1A (Direct Coloc, &lt;1 km)</t>
        </is>
      </c>
      <c r="V84" s="19" t="n">
        <v>94.5</v>
      </c>
      <c r="W84" s="19" t="n">
        <v>71.7</v>
      </c>
      <c r="X84" s="19" t="n">
        <v>53.5</v>
      </c>
      <c r="Y84" s="20">
        <f>ROUND(V84*0.35+W84*0.35+X84*0.30,2)</f>
        <v/>
      </c>
      <c r="Z84" s="22" t="inlineStr">
        <is>
          <t>B - Node 0.5-1 km</t>
        </is>
      </c>
      <c r="AA84" s="19" t="n">
        <v>0.5048321876371545</v>
      </c>
      <c r="AB84" s="19" t="n">
        <v>0.01130491646996658</v>
      </c>
      <c r="AC84" s="17" t="inlineStr">
        <is>
          <t>SLT001
- TYPE 4A / SAN MANUEL</t>
        </is>
      </c>
      <c r="AD84" s="17" t="inlineStr">
        <is>
          <t>Survey a short node lateral; confirm port/fiber capacity, access and route.</t>
        </is>
      </c>
      <c r="AE84" s="16" t="n">
        <v>930</v>
      </c>
    </row>
    <row r="85">
      <c r="A85" s="16" t="n">
        <v>2</v>
      </c>
      <c r="B85" s="16" t="n">
        <v>81</v>
      </c>
      <c r="C85" s="16" t="n">
        <v>1081</v>
      </c>
      <c r="D85" s="17" t="inlineStr">
        <is>
          <t>0831600121</t>
        </is>
      </c>
      <c r="E85" s="17" t="inlineStr">
        <is>
          <t>Region VIII (Eastern Visayas)</t>
        </is>
      </c>
      <c r="F85" s="17" t="inlineStr">
        <is>
          <t>Leyte</t>
        </is>
      </c>
      <c r="G85" s="17" t="inlineStr">
        <is>
          <t>City of Tacloban</t>
        </is>
      </c>
      <c r="H85" s="18" t="inlineStr">
        <is>
          <t>Barangay 88</t>
        </is>
      </c>
      <c r="I85" s="18" t="n">
        <v>11.217514</v>
      </c>
      <c r="J85" s="17" t="n">
        <v>125.021984</v>
      </c>
      <c r="K85" s="17" t="inlineStr">
        <is>
          <t>R</t>
        </is>
      </c>
      <c r="L85" s="11" t="n">
        <v>3711</v>
      </c>
      <c r="M85" s="19" t="n">
        <v>4.1</v>
      </c>
      <c r="N85" s="20">
        <f>INT(L85/M85)</f>
        <v/>
      </c>
      <c r="O85" s="20">
        <f>ROUND(N85*0.3,0)</f>
        <v/>
      </c>
      <c r="P85" s="17" t="inlineStr">
        <is>
          <t>Band n50 (1.5 GHz, 100 MHz TDD)</t>
        </is>
      </c>
      <c r="Q85" s="21">
        <f>MAX(1,ROUNDUP(O85/1000,0))</f>
        <v/>
      </c>
      <c r="R85" s="16" t="n">
        <v>1</v>
      </c>
      <c r="S85" s="19" t="n">
        <v>1.48</v>
      </c>
      <c r="T85" s="19" t="n">
        <v>1.16</v>
      </c>
      <c r="U85" s="17" t="inlineStr">
        <is>
          <t>Tier 1B (Micro Drop, 1-3 km)</t>
        </is>
      </c>
      <c r="V85" s="19" t="n">
        <v>71</v>
      </c>
      <c r="W85" s="19" t="n">
        <v>90.2</v>
      </c>
      <c r="X85" s="19" t="n">
        <v>59.2</v>
      </c>
      <c r="Y85" s="20">
        <f>ROUND(V85*0.35+W85*0.35+X85*0.30,2)</f>
        <v/>
      </c>
      <c r="Z85" s="24" t="inlineStr">
        <is>
          <t>D - Other node or line within 3 km</t>
        </is>
      </c>
      <c r="AA85" s="19" t="n">
        <v>1.481885583640214</v>
      </c>
      <c r="AB85" s="19" t="n">
        <v>1.49236591753035</v>
      </c>
      <c r="AC85" s="17" t="inlineStr">
        <is>
          <t>TCL001 - TYPE 2 / CAPOOCAN - TACLOBAN</t>
        </is>
      </c>
      <c r="AD85" s="17" t="inlineStr">
        <is>
          <t>Compare a routed node lateral with an approved line tap; survey crossings and permissions.</t>
        </is>
      </c>
      <c r="AE85" s="16" t="n">
        <v>4256</v>
      </c>
    </row>
    <row r="86">
      <c r="A86" s="16" t="n">
        <v>2</v>
      </c>
      <c r="B86" s="16" t="n">
        <v>82</v>
      </c>
      <c r="C86" s="16" t="n">
        <v>1082</v>
      </c>
      <c r="D86" s="17" t="inlineStr">
        <is>
          <t>0731300001</t>
        </is>
      </c>
      <c r="E86" s="17" t="inlineStr">
        <is>
          <t>Region VII (Central Visayas)</t>
        </is>
      </c>
      <c r="F86" s="17" t="inlineStr">
        <is>
          <t>Cebu</t>
        </is>
      </c>
      <c r="G86" s="17" t="inlineStr">
        <is>
          <t>City of Mandaue</t>
        </is>
      </c>
      <c r="H86" s="18" t="inlineStr">
        <is>
          <t>Alang-alang</t>
        </is>
      </c>
      <c r="I86" s="18" t="n">
        <v>10.343641</v>
      </c>
      <c r="J86" s="17" t="n">
        <v>123.942853</v>
      </c>
      <c r="K86" s="17" t="inlineStr">
        <is>
          <t>U</t>
        </is>
      </c>
      <c r="L86" s="11" t="n">
        <v>11507</v>
      </c>
      <c r="M86" s="19" t="n">
        <v>3.5</v>
      </c>
      <c r="N86" s="20">
        <f>INT(L86/M86)</f>
        <v/>
      </c>
      <c r="O86" s="20">
        <f>ROUND(N86*0.3,0)</f>
        <v/>
      </c>
      <c r="P86" s="17" t="inlineStr">
        <is>
          <t>Band n50 (1.5 GHz, 100 MHz TDD)</t>
        </is>
      </c>
      <c r="Q86" s="21">
        <f>MAX(1,ROUNDUP(O86/1000,0))</f>
        <v/>
      </c>
      <c r="R86" s="16" t="n">
        <v>1</v>
      </c>
      <c r="S86" s="19" t="n">
        <v>0.99</v>
      </c>
      <c r="T86" s="19" t="n">
        <v>0.55</v>
      </c>
      <c r="U86" s="17" t="inlineStr">
        <is>
          <t>Tier 1A (Direct Coloc, &lt;1 km)</t>
        </is>
      </c>
      <c r="V86" s="19" t="n">
        <v>81.8</v>
      </c>
      <c r="W86" s="19" t="n">
        <v>100</v>
      </c>
      <c r="X86" s="19" t="n">
        <v>35.2</v>
      </c>
      <c r="Y86" s="20">
        <f>ROUND(V86*0.35+W86*0.35+X86*0.30,2)</f>
        <v/>
      </c>
      <c r="Z86" s="22" t="inlineStr">
        <is>
          <t>B - Node 0.5-1 km</t>
        </is>
      </c>
      <c r="AA86" s="19" t="n">
        <v>0.9948661156927302</v>
      </c>
      <c r="AB86" s="19" t="n">
        <v>0.5382317902824478</v>
      </c>
      <c r="AC86" s="17" t="inlineStr">
        <is>
          <t>MEC001 - TYPE 4 / DANAO - CEBU</t>
        </is>
      </c>
      <c r="AD86" s="17" t="inlineStr">
        <is>
          <t>Survey a short node lateral; confirm port/fiber capacity, access and route.</t>
        </is>
      </c>
      <c r="AE86" s="16" t="n">
        <v>1960</v>
      </c>
    </row>
    <row r="87">
      <c r="A87" s="16" t="n">
        <v>2</v>
      </c>
      <c r="B87" s="16" t="n">
        <v>83</v>
      </c>
      <c r="C87" s="16" t="n">
        <v>1083</v>
      </c>
      <c r="D87" s="17" t="inlineStr">
        <is>
          <t>0403405054</t>
        </is>
      </c>
      <c r="E87" s="17" t="inlineStr">
        <is>
          <t>Region IV-A (CALABARZON)</t>
        </is>
      </c>
      <c r="F87" s="17" t="inlineStr">
        <is>
          <t>Laguna</t>
        </is>
      </c>
      <c r="G87" s="17" t="inlineStr">
        <is>
          <t>City of Calamba</t>
        </is>
      </c>
      <c r="H87" s="18" t="inlineStr">
        <is>
          <t>San Jose</t>
        </is>
      </c>
      <c r="I87" s="18" t="n">
        <v>14.190534</v>
      </c>
      <c r="J87" s="17" t="n">
        <v>121.143567</v>
      </c>
      <c r="K87" s="17" t="inlineStr">
        <is>
          <t>U</t>
        </is>
      </c>
      <c r="L87" s="11" t="n">
        <v>4452</v>
      </c>
      <c r="M87" s="19" t="n">
        <v>3.3</v>
      </c>
      <c r="N87" s="20">
        <f>INT(L87/M87)</f>
        <v/>
      </c>
      <c r="O87" s="20">
        <f>ROUND(N87*0.3,0)</f>
        <v/>
      </c>
      <c r="P87" s="17" t="inlineStr">
        <is>
          <t>Band n50 (1.5 GHz, 100 MHz TDD)</t>
        </is>
      </c>
      <c r="Q87" s="21">
        <f>MAX(1,ROUNDUP(O87/1000,0))</f>
        <v/>
      </c>
      <c r="R87" s="16" t="n">
        <v>1</v>
      </c>
      <c r="S87" s="19" t="n">
        <v>0.8</v>
      </c>
      <c r="T87" s="19" t="n">
        <v>0.39</v>
      </c>
      <c r="U87" s="17" t="inlineStr">
        <is>
          <t>Tier 1A (Direct Coloc, &lt;1 km)</t>
        </is>
      </c>
      <c r="V87" s="19" t="n">
        <v>86.7</v>
      </c>
      <c r="W87" s="19" t="n">
        <v>100</v>
      </c>
      <c r="X87" s="19" t="n">
        <v>29.5</v>
      </c>
      <c r="Y87" s="20">
        <f>ROUND(V87*0.35+W87*0.35+X87*0.30,2)</f>
        <v/>
      </c>
      <c r="Z87" s="22" t="inlineStr">
        <is>
          <t>B - Node 0.5-1 km</t>
        </is>
      </c>
      <c r="AA87" s="19" t="n">
        <v>0.793597373473553</v>
      </c>
      <c r="AB87" s="19" t="n">
        <v>0.3875298457020223</v>
      </c>
      <c r="AC87" s="17" t="inlineStr">
        <is>
          <t>CLB001 - TYPE 2 / CLB001 TO BCY01</t>
        </is>
      </c>
      <c r="AD87" s="17" t="inlineStr">
        <is>
          <t>Survey a short node lateral; confirm port/fiber capacity, access and route.</t>
        </is>
      </c>
      <c r="AE87" s="16" t="n">
        <v>1555</v>
      </c>
    </row>
    <row r="88">
      <c r="A88" s="16" t="n">
        <v>2</v>
      </c>
      <c r="B88" s="16" t="n">
        <v>84</v>
      </c>
      <c r="C88" s="16" t="n">
        <v>1084</v>
      </c>
      <c r="D88" s="17" t="inlineStr">
        <is>
          <t>0803739029</t>
        </is>
      </c>
      <c r="E88" s="17" t="inlineStr">
        <is>
          <t>Region VIII (Eastern Visayas)</t>
        </is>
      </c>
      <c r="F88" s="17" t="inlineStr">
        <is>
          <t>Leyte</t>
        </is>
      </c>
      <c r="G88" s="17" t="inlineStr">
        <is>
          <t>Palo</t>
        </is>
      </c>
      <c r="H88" s="18" t="inlineStr">
        <is>
          <t>San Joaquin</t>
        </is>
      </c>
      <c r="I88" s="18" t="n">
        <v>11.141935</v>
      </c>
      <c r="J88" s="17" t="n">
        <v>125.004945</v>
      </c>
      <c r="K88" s="17" t="inlineStr">
        <is>
          <t>R</t>
        </is>
      </c>
      <c r="L88" s="11" t="n">
        <v>2919</v>
      </c>
      <c r="M88" s="19" t="n">
        <v>3.8</v>
      </c>
      <c r="N88" s="20">
        <f>INT(L88/M88)</f>
        <v/>
      </c>
      <c r="O88" s="20">
        <f>ROUND(N88*0.3,0)</f>
        <v/>
      </c>
      <c r="P88" s="17" t="inlineStr">
        <is>
          <t>Band n50 (1.5 GHz, 100 MHz TDD)</t>
        </is>
      </c>
      <c r="Q88" s="21">
        <f>MAX(1,ROUNDUP(O88/1000,0))</f>
        <v/>
      </c>
      <c r="R88" s="16" t="n">
        <v>1</v>
      </c>
      <c r="S88" s="19" t="n">
        <v>1.02</v>
      </c>
      <c r="T88" s="19" t="n">
        <v>0.26</v>
      </c>
      <c r="U88" s="17" t="inlineStr">
        <is>
          <t>Tier 1B (Micro Drop, 1-3 km)</t>
        </is>
      </c>
      <c r="V88" s="19" t="n">
        <v>81.2</v>
      </c>
      <c r="W88" s="19" t="n">
        <v>80</v>
      </c>
      <c r="X88" s="19" t="n">
        <v>59.2</v>
      </c>
      <c r="Y88" s="20">
        <f>ROUND(V88*0.35+W88*0.35+X88*0.30,2)</f>
        <v/>
      </c>
      <c r="Z88" s="24" t="inlineStr">
        <is>
          <t>D - Other node or line within 3 km</t>
        </is>
      </c>
      <c r="AA88" s="19" t="n">
        <v>1.014153235748106</v>
      </c>
      <c r="AB88" s="19" t="n">
        <v>2.331056879302359</v>
      </c>
      <c r="AC88" s="17" t="inlineStr">
        <is>
          <t>POL001 - TYPE 3 / CAPOOCAN - TACLOBAN</t>
        </is>
      </c>
      <c r="AD88" s="17" t="inlineStr">
        <is>
          <t>Compare a routed node lateral with an approved line tap; survey crossings and permissions.</t>
        </is>
      </c>
      <c r="AE88" s="16" t="n">
        <v>3637</v>
      </c>
    </row>
    <row r="89">
      <c r="A89" s="16" t="n">
        <v>2</v>
      </c>
      <c r="B89" s="16" t="n">
        <v>85</v>
      </c>
      <c r="C89" s="16" t="n">
        <v>1085</v>
      </c>
      <c r="D89" s="17" t="inlineStr">
        <is>
          <t>1600301009</t>
        </is>
      </c>
      <c r="E89" s="17" t="inlineStr">
        <is>
          <t>Region XIII (Caraga)</t>
        </is>
      </c>
      <c r="F89" s="17" t="inlineStr">
        <is>
          <t>Agusan del Sur</t>
        </is>
      </c>
      <c r="G89" s="17" t="inlineStr">
        <is>
          <t>City of Bayugan</t>
        </is>
      </c>
      <c r="H89" s="18" t="inlineStr">
        <is>
          <t>Marcelina</t>
        </is>
      </c>
      <c r="I89" s="18" t="n">
        <v>8.701482</v>
      </c>
      <c r="J89" s="17" t="n">
        <v>125.76779</v>
      </c>
      <c r="K89" s="17" t="inlineStr">
        <is>
          <t>R</t>
        </is>
      </c>
      <c r="L89" s="11" t="n">
        <v>3906</v>
      </c>
      <c r="M89" s="19" t="n">
        <v>3.9</v>
      </c>
      <c r="N89" s="20">
        <f>INT(L89/M89)</f>
        <v/>
      </c>
      <c r="O89" s="20">
        <f>ROUND(N89*0.3,0)</f>
        <v/>
      </c>
      <c r="P89" s="17" t="inlineStr">
        <is>
          <t>Band n50 (1.5 GHz, 100 MHz TDD)</t>
        </is>
      </c>
      <c r="Q89" s="21">
        <f>MAX(1,ROUNDUP(O89/1000,0))</f>
        <v/>
      </c>
      <c r="R89" s="16" t="n">
        <v>1</v>
      </c>
      <c r="S89" s="19" t="n">
        <v>1.83</v>
      </c>
      <c r="T89" s="19" t="n">
        <v>1.15</v>
      </c>
      <c r="U89" s="17" t="inlineStr">
        <is>
          <t>Tier 1B (Micro Drop, 1-3 km)</t>
        </is>
      </c>
      <c r="V89" s="19" t="n">
        <v>64.40000000000001</v>
      </c>
      <c r="W89" s="19" t="n">
        <v>98.40000000000001</v>
      </c>
      <c r="X89" s="19" t="n">
        <v>57.3</v>
      </c>
      <c r="Y89" s="20">
        <f>ROUND(V89*0.35+W89*0.35+X89*0.30,2)</f>
        <v/>
      </c>
      <c r="Z89" s="24" t="inlineStr">
        <is>
          <t>D - Other node or line within 3 km</t>
        </is>
      </c>
      <c r="AA89" s="19" t="n">
        <v>1.82259709986407</v>
      </c>
      <c r="AB89" s="19" t="n">
        <v>1.133982409171314</v>
      </c>
      <c r="AC89" s="17" t="inlineStr">
        <is>
          <t>BYU001 - TYPE 3 / TRENTO -  BUENAVISTA CLS</t>
        </is>
      </c>
      <c r="AD89" s="17" t="inlineStr">
        <is>
          <t>Compare a routed node lateral with an approved line tap; survey crossings and permissions.</t>
        </is>
      </c>
      <c r="AE89" s="16" t="n">
        <v>3820</v>
      </c>
    </row>
    <row r="90">
      <c r="A90" s="16" t="n">
        <v>2</v>
      </c>
      <c r="B90" s="16" t="n">
        <v>86</v>
      </c>
      <c r="C90" s="16" t="n">
        <v>1086</v>
      </c>
      <c r="D90" s="17" t="inlineStr">
        <is>
          <t>0305405009</t>
        </is>
      </c>
      <c r="E90" s="17" t="inlineStr">
        <is>
          <t>Region III (Central Luzon)</t>
        </is>
      </c>
      <c r="F90" s="17" t="inlineStr">
        <is>
          <t>Pampanga</t>
        </is>
      </c>
      <c r="G90" s="17" t="inlineStr">
        <is>
          <t>Candaba</t>
        </is>
      </c>
      <c r="H90" s="18" t="inlineStr">
        <is>
          <t>Dalayap</t>
        </is>
      </c>
      <c r="I90" s="18" t="n">
        <v>15.015288</v>
      </c>
      <c r="J90" s="17" t="n">
        <v>120.865922</v>
      </c>
      <c r="K90" s="17" t="inlineStr">
        <is>
          <t>R</t>
        </is>
      </c>
      <c r="L90" s="11" t="n">
        <v>2631</v>
      </c>
      <c r="M90" s="19" t="n">
        <v>4</v>
      </c>
      <c r="N90" s="20">
        <f>INT(L90/M90)</f>
        <v/>
      </c>
      <c r="O90" s="20">
        <f>ROUND(N90*0.3,0)</f>
        <v/>
      </c>
      <c r="P90" s="17" t="inlineStr">
        <is>
          <t>Band n50 (1.5 GHz, 100 MHz TDD)</t>
        </is>
      </c>
      <c r="Q90" s="21">
        <f>MAX(1,ROUNDUP(O90/1000,0))</f>
        <v/>
      </c>
      <c r="R90" s="16" t="n">
        <v>1</v>
      </c>
      <c r="S90" s="19" t="n">
        <v>0.6</v>
      </c>
      <c r="T90" s="19" t="n">
        <v>0.35</v>
      </c>
      <c r="U90" s="17" t="inlineStr">
        <is>
          <t>Tier 1A (Direct Coloc, &lt;1 km)</t>
        </is>
      </c>
      <c r="V90" s="19" t="n">
        <v>91.8</v>
      </c>
      <c r="W90" s="19" t="n">
        <v>74.2</v>
      </c>
      <c r="X90" s="19" t="n">
        <v>53.5</v>
      </c>
      <c r="Y90" s="20">
        <f>ROUND(V90*0.35+W90*0.35+X90*0.30,2)</f>
        <v/>
      </c>
      <c r="Z90" s="22" t="inlineStr">
        <is>
          <t>B - Node 0.5-1 km</t>
        </is>
      </c>
      <c r="AA90" s="19" t="n">
        <v>0.6020021278587452</v>
      </c>
      <c r="AB90" s="19" t="n">
        <v>0.3472806502861113</v>
      </c>
      <c r="AC90" s="17" t="inlineStr">
        <is>
          <t>CDP001 - PM / BALIUAG - CANDABA LINK</t>
        </is>
      </c>
      <c r="AD90" s="17" t="inlineStr">
        <is>
          <t>Survey a short node lateral; confirm port/fiber capacity, access and route.</t>
        </is>
      </c>
      <c r="AE90" s="16" t="n">
        <v>1157</v>
      </c>
    </row>
    <row r="91">
      <c r="A91" s="16" t="n">
        <v>2</v>
      </c>
      <c r="B91" s="16" t="n">
        <v>87</v>
      </c>
      <c r="C91" s="16" t="n">
        <v>1087</v>
      </c>
      <c r="D91" s="17" t="inlineStr">
        <is>
          <t>0201516003</t>
        </is>
      </c>
      <c r="E91" s="17" t="inlineStr">
        <is>
          <t>Region II (Cagayan Valley)</t>
        </is>
      </c>
      <c r="F91" s="17" t="inlineStr">
        <is>
          <t>Cagayan</t>
        </is>
      </c>
      <c r="G91" s="17" t="inlineStr">
        <is>
          <t>Lal-Lo</t>
        </is>
      </c>
      <c r="H91" s="18" t="inlineStr">
        <is>
          <t>Bagumbayan</t>
        </is>
      </c>
      <c r="I91" s="18" t="n">
        <v>18.19351</v>
      </c>
      <c r="J91" s="17" t="n">
        <v>121.663505</v>
      </c>
      <c r="K91" s="17" t="inlineStr">
        <is>
          <t>R</t>
        </is>
      </c>
      <c r="L91" s="11" t="n">
        <v>2142</v>
      </c>
      <c r="M91" s="19" t="n">
        <v>3.9</v>
      </c>
      <c r="N91" s="20">
        <f>INT(L91/M91)</f>
        <v/>
      </c>
      <c r="O91" s="20">
        <f>ROUND(N91*0.3,0)</f>
        <v/>
      </c>
      <c r="P91" s="17" t="inlineStr">
        <is>
          <t>Band n50 (1.5 GHz, 100 MHz TDD)</t>
        </is>
      </c>
      <c r="Q91" s="21">
        <f>MAX(1,ROUNDUP(O91/1000,0))</f>
        <v/>
      </c>
      <c r="R91" s="16" t="n">
        <v>1</v>
      </c>
      <c r="S91" s="19" t="n">
        <v>0.23</v>
      </c>
      <c r="T91" s="19" t="n">
        <v>0.26</v>
      </c>
      <c r="U91" s="17" t="inlineStr">
        <is>
          <t>Tier 1A (Direct Coloc, &lt;1 km)</t>
        </is>
      </c>
      <c r="V91" s="19" t="n">
        <v>100</v>
      </c>
      <c r="W91" s="19" t="n">
        <v>66.09999999999999</v>
      </c>
      <c r="X91" s="19" t="n">
        <v>53.5</v>
      </c>
      <c r="Y91" s="20">
        <f>ROUND(V91*0.35+W91*0.35+X91*0.30,2)</f>
        <v/>
      </c>
      <c r="Z91" s="22" t="inlineStr">
        <is>
          <t>A - Node within 0.5 km</t>
        </is>
      </c>
      <c r="AA91" s="19" t="n">
        <v>0.2323510721100376</v>
      </c>
      <c r="AB91" s="19" t="n">
        <v>0.09856938001854952</v>
      </c>
      <c r="AC91" s="17" t="inlineStr">
        <is>
          <t>LAC002 - PM / SEGMENT 30 (LAL-LO - STA ANA)</t>
        </is>
      </c>
      <c r="AD91" s="17" t="inlineStr">
        <is>
          <t>First survey: confirm node handoff, spare capacity and a feasible short route; co-location is not established.</t>
        </is>
      </c>
      <c r="AE91" s="16" t="n">
        <v>334</v>
      </c>
    </row>
    <row r="92">
      <c r="A92" s="16" t="n">
        <v>2</v>
      </c>
      <c r="B92" s="16" t="n">
        <v>88</v>
      </c>
      <c r="C92" s="16" t="n">
        <v>1088</v>
      </c>
      <c r="D92" s="17" t="inlineStr">
        <is>
          <t>0301421046</t>
        </is>
      </c>
      <c r="E92" s="17" t="inlineStr">
        <is>
          <t>Region III (Central Luzon)</t>
        </is>
      </c>
      <c r="F92" s="17" t="inlineStr">
        <is>
          <t>Bulacan</t>
        </is>
      </c>
      <c r="G92" s="17" t="inlineStr">
        <is>
          <t>San Miguel</t>
        </is>
      </c>
      <c r="H92" s="18" t="inlineStr">
        <is>
          <t>San Vicente</t>
        </is>
      </c>
      <c r="I92" s="18" t="n">
        <v>15.139813</v>
      </c>
      <c r="J92" s="17" t="n">
        <v>120.970969</v>
      </c>
      <c r="K92" s="17" t="inlineStr">
        <is>
          <t>R</t>
        </is>
      </c>
      <c r="L92" s="11" t="n">
        <v>2870</v>
      </c>
      <c r="M92" s="19" t="n">
        <v>3.5</v>
      </c>
      <c r="N92" s="20">
        <f>INT(L92/M92)</f>
        <v/>
      </c>
      <c r="O92" s="20">
        <f>ROUND(N92*0.3,0)</f>
        <v/>
      </c>
      <c r="P92" s="17" t="inlineStr">
        <is>
          <t>Band n50 (1.5 GHz, 100 MHz TDD)</t>
        </is>
      </c>
      <c r="Q92" s="21">
        <f>MAX(1,ROUNDUP(O92/1000,0))</f>
        <v/>
      </c>
      <c r="R92" s="16" t="n">
        <v>1</v>
      </c>
      <c r="S92" s="19" t="n">
        <v>1.1</v>
      </c>
      <c r="T92" s="19" t="n">
        <v>0.24</v>
      </c>
      <c r="U92" s="17" t="inlineStr">
        <is>
          <t>Tier 1B (Micro Drop, 1-3 km)</t>
        </is>
      </c>
      <c r="V92" s="19" t="n">
        <v>79.3</v>
      </c>
      <c r="W92" s="19" t="n">
        <v>86.7</v>
      </c>
      <c r="X92" s="19" t="n">
        <v>53.5</v>
      </c>
      <c r="Y92" s="20">
        <f>ROUND(V92*0.35+W92*0.35+X92*0.30,2)</f>
        <v/>
      </c>
      <c r="Z92" s="23" t="inlineStr">
        <is>
          <t>C - Line within 0.5 km; node over 1 km</t>
        </is>
      </c>
      <c r="AA92" s="19" t="n">
        <v>1.097942898630064</v>
      </c>
      <c r="AB92" s="19" t="n">
        <v>0.01795286905067999</v>
      </c>
      <c r="AC92" s="17" t="inlineStr">
        <is>
          <t>SMB001
- BP / Untitled Path</t>
        </is>
      </c>
      <c r="AD92" s="17" t="inlineStr">
        <is>
          <t>Locate an authorized closure or handhole and confirm splicing/capacity; nearby cable alone is insufficient.</t>
        </is>
      </c>
      <c r="AE92" s="16" t="n">
        <v>2050</v>
      </c>
    </row>
    <row r="93">
      <c r="A93" s="16" t="n">
        <v>2</v>
      </c>
      <c r="B93" s="16" t="n">
        <v>89</v>
      </c>
      <c r="C93" s="16" t="n">
        <v>1089</v>
      </c>
      <c r="D93" s="17" t="inlineStr">
        <is>
          <t>1630400085</t>
        </is>
      </c>
      <c r="E93" s="17" t="inlineStr">
        <is>
          <t>Region XIII (Caraga)</t>
        </is>
      </c>
      <c r="F93" s="17" t="inlineStr">
        <is>
          <t>Agusan del Norte</t>
        </is>
      </c>
      <c r="G93" s="17" t="inlineStr">
        <is>
          <t>City of Butuan</t>
        </is>
      </c>
      <c r="H93" s="18" t="inlineStr">
        <is>
          <t>Tandang Sora Pob.</t>
        </is>
      </c>
      <c r="I93" s="18" t="n">
        <v>8.9475</v>
      </c>
      <c r="J93" s="17" t="n">
        <v>125.531389</v>
      </c>
      <c r="K93" s="17" t="inlineStr">
        <is>
          <t>U</t>
        </is>
      </c>
      <c r="L93" s="11" t="n">
        <v>4147</v>
      </c>
      <c r="M93" s="19" t="n">
        <v>4.1</v>
      </c>
      <c r="N93" s="20">
        <f>INT(L93/M93)</f>
        <v/>
      </c>
      <c r="O93" s="20">
        <f>ROUND(N93*0.3,0)</f>
        <v/>
      </c>
      <c r="P93" s="17" t="inlineStr">
        <is>
          <t>Band n50 (1.5 GHz, 100 MHz TDD)</t>
        </is>
      </c>
      <c r="Q93" s="21">
        <f>MAX(1,ROUNDUP(O93/1000,0))</f>
        <v/>
      </c>
      <c r="R93" s="16" t="n">
        <v>1</v>
      </c>
      <c r="S93" s="19" t="n">
        <v>0.88</v>
      </c>
      <c r="T93" s="19" t="n">
        <v>0.25</v>
      </c>
      <c r="U93" s="17" t="inlineStr">
        <is>
          <t>Tier 1A (Direct Coloc, &lt;1 km)</t>
        </is>
      </c>
      <c r="V93" s="19" t="n">
        <v>84.5</v>
      </c>
      <c r="W93" s="19" t="n">
        <v>98.90000000000001</v>
      </c>
      <c r="X93" s="19" t="n">
        <v>33.3</v>
      </c>
      <c r="Y93" s="20">
        <f>ROUND(V93*0.35+W93*0.35+X93*0.30,2)</f>
        <v/>
      </c>
      <c r="Z93" s="22" t="inlineStr">
        <is>
          <t>B - Node 0.5-1 km</t>
        </is>
      </c>
      <c r="AA93" s="19" t="n">
        <v>0.8845201012870926</v>
      </c>
      <c r="AB93" s="19" t="n">
        <v>0.1976577468454645</v>
      </c>
      <c r="AC93" s="17" t="inlineStr">
        <is>
          <t>BTA001 - TYPE 3 / 2155</t>
        </is>
      </c>
      <c r="AD93" s="17" t="inlineStr">
        <is>
          <t>Survey a short node lateral; confirm port/fiber capacity, access and route.</t>
        </is>
      </c>
      <c r="AE93" s="16" t="n">
        <v>1742</v>
      </c>
    </row>
    <row r="94">
      <c r="A94" s="16" t="n">
        <v>2</v>
      </c>
      <c r="B94" s="16" t="n">
        <v>90</v>
      </c>
      <c r="C94" s="16" t="n">
        <v>1090</v>
      </c>
      <c r="D94" s="17" t="inlineStr">
        <is>
          <t>0402115012</t>
        </is>
      </c>
      <c r="E94" s="17" t="inlineStr">
        <is>
          <t>Region IV-A (CALABARZON)</t>
        </is>
      </c>
      <c r="F94" s="17" t="inlineStr">
        <is>
          <t>Cavite</t>
        </is>
      </c>
      <c r="G94" s="17" t="inlineStr">
        <is>
          <t>Naic</t>
        </is>
      </c>
      <c r="H94" s="18" t="inlineStr">
        <is>
          <t>Ibayo Estacion</t>
        </is>
      </c>
      <c r="I94" s="18" t="n">
        <v>14.32328</v>
      </c>
      <c r="J94" s="17" t="n">
        <v>120.764404</v>
      </c>
      <c r="K94" s="17" t="inlineStr">
        <is>
          <t>U</t>
        </is>
      </c>
      <c r="L94" s="11" t="n">
        <v>5324</v>
      </c>
      <c r="M94" s="19" t="n">
        <v>3.4</v>
      </c>
      <c r="N94" s="20">
        <f>INT(L94/M94)</f>
        <v/>
      </c>
      <c r="O94" s="20">
        <f>ROUND(N94*0.3,0)</f>
        <v/>
      </c>
      <c r="P94" s="17" t="inlineStr">
        <is>
          <t>Band n50 (1.5 GHz, 100 MHz TDD)</t>
        </is>
      </c>
      <c r="Q94" s="21">
        <f>MAX(1,ROUNDUP(O94/1000,0))</f>
        <v/>
      </c>
      <c r="R94" s="16" t="n">
        <v>1</v>
      </c>
      <c r="S94" s="19" t="n">
        <v>0.8</v>
      </c>
      <c r="T94" s="19" t="n">
        <v>0.79</v>
      </c>
      <c r="U94" s="17" t="inlineStr">
        <is>
          <t>Tier 1A (Direct Coloc, &lt;1 km)</t>
        </is>
      </c>
      <c r="V94" s="19" t="n">
        <v>86.59999999999999</v>
      </c>
      <c r="W94" s="19" t="n">
        <v>100</v>
      </c>
      <c r="X94" s="19" t="n">
        <v>29.5</v>
      </c>
      <c r="Y94" s="20">
        <f>ROUND(V94*0.35+W94*0.35+X94*0.30,2)</f>
        <v/>
      </c>
      <c r="Z94" s="22" t="inlineStr">
        <is>
          <t>B - Node 0.5-1 km</t>
        </is>
      </c>
      <c r="AA94" s="19" t="n">
        <v>0.8014332630994175</v>
      </c>
      <c r="AB94" s="19" t="n">
        <v>0.7948546124254658</v>
      </c>
      <c r="AC94" s="17" t="inlineStr">
        <is>
          <t>NCC001
- TYPE 4 / NCC001 TO TGY001</t>
        </is>
      </c>
      <c r="AD94" s="17" t="inlineStr">
        <is>
          <t>Survey a short node lateral; confirm port/fiber capacity, access and route.</t>
        </is>
      </c>
      <c r="AE94" s="16" t="n">
        <v>1564</v>
      </c>
    </row>
    <row r="95">
      <c r="A95" s="16" t="n">
        <v>2</v>
      </c>
      <c r="B95" s="16" t="n">
        <v>91</v>
      </c>
      <c r="C95" s="16" t="n">
        <v>1091</v>
      </c>
      <c r="D95" s="17" t="inlineStr">
        <is>
          <t>0403413008</t>
        </is>
      </c>
      <c r="E95" s="17" t="inlineStr">
        <is>
          <t>Region IV-A (CALABARZON)</t>
        </is>
      </c>
      <c r="F95" s="17" t="inlineStr">
        <is>
          <t>Laguna</t>
        </is>
      </c>
      <c r="G95" s="17" t="inlineStr">
        <is>
          <t>Lumban</t>
        </is>
      </c>
      <c r="H95" s="18" t="inlineStr">
        <is>
          <t>Maytalang I</t>
        </is>
      </c>
      <c r="I95" s="18" t="n">
        <v>14.288879</v>
      </c>
      <c r="J95" s="17" t="n">
        <v>121.458239</v>
      </c>
      <c r="K95" s="17" t="inlineStr">
        <is>
          <t>U</t>
        </is>
      </c>
      <c r="L95" s="11" t="n">
        <v>4369</v>
      </c>
      <c r="M95" s="19" t="n">
        <v>3.3</v>
      </c>
      <c r="N95" s="20">
        <f>INT(L95/M95)</f>
        <v/>
      </c>
      <c r="O95" s="20">
        <f>ROUND(N95*0.3,0)</f>
        <v/>
      </c>
      <c r="P95" s="17" t="inlineStr">
        <is>
          <t>Band n50 (1.5 GHz, 100 MHz TDD)</t>
        </is>
      </c>
      <c r="Q95" s="21">
        <f>MAX(1,ROUNDUP(O95/1000,0))</f>
        <v/>
      </c>
      <c r="R95" s="16" t="n">
        <v>1</v>
      </c>
      <c r="S95" s="19" t="n">
        <v>0.8</v>
      </c>
      <c r="T95" s="19" t="n">
        <v>0.03</v>
      </c>
      <c r="U95" s="17" t="inlineStr">
        <is>
          <t>Tier 1A (Direct Coloc, &lt;1 km)</t>
        </is>
      </c>
      <c r="V95" s="19" t="n">
        <v>86.59999999999999</v>
      </c>
      <c r="W95" s="19" t="n">
        <v>100</v>
      </c>
      <c r="X95" s="19" t="n">
        <v>29.5</v>
      </c>
      <c r="Y95" s="20">
        <f>ROUND(V95*0.35+W95*0.35+X95*0.30,2)</f>
        <v/>
      </c>
      <c r="Z95" s="22" t="inlineStr">
        <is>
          <t>B - Node 0.5-1 km</t>
        </is>
      </c>
      <c r="AA95" s="19" t="n">
        <v>0.7974939101414678</v>
      </c>
      <c r="AB95" s="19" t="n">
        <v>0.01337277524337287</v>
      </c>
      <c r="AC95" s="17" t="inlineStr">
        <is>
          <t>LML001 - BP / SEGMENT 23 (FAMY - STA CRUZ)</t>
        </is>
      </c>
      <c r="AD95" s="17" t="inlineStr">
        <is>
          <t>Survey a short node lateral; confirm port/fiber capacity, access and route.</t>
        </is>
      </c>
      <c r="AE95" s="16" t="n">
        <v>1560</v>
      </c>
    </row>
    <row r="96">
      <c r="A96" s="16" t="n">
        <v>2</v>
      </c>
      <c r="B96" s="16" t="n">
        <v>92</v>
      </c>
      <c r="C96" s="16" t="n">
        <v>1092</v>
      </c>
      <c r="D96" s="17" t="inlineStr">
        <is>
          <t>0402103043</t>
        </is>
      </c>
      <c r="E96" s="17" t="inlineStr">
        <is>
          <t>Region IV-A (CALABARZON)</t>
        </is>
      </c>
      <c r="F96" s="17" t="inlineStr">
        <is>
          <t>Cavite</t>
        </is>
      </c>
      <c r="G96" s="17" t="inlineStr">
        <is>
          <t>City of Bacoor</t>
        </is>
      </c>
      <c r="H96" s="18" t="inlineStr">
        <is>
          <t>Mambog IV</t>
        </is>
      </c>
      <c r="I96" s="18" t="n">
        <v>14.450865</v>
      </c>
      <c r="J96" s="17" t="n">
        <v>120.995118</v>
      </c>
      <c r="K96" s="17" t="inlineStr">
        <is>
          <t>U</t>
        </is>
      </c>
      <c r="L96" s="11" t="n">
        <v>14599</v>
      </c>
      <c r="M96" s="19" t="n">
        <v>3.4</v>
      </c>
      <c r="N96" s="20">
        <f>INT(L96/M96)</f>
        <v/>
      </c>
      <c r="O96" s="20">
        <f>ROUND(N96*0.3,0)</f>
        <v/>
      </c>
      <c r="P96" s="17" t="inlineStr">
        <is>
          <t>Band n50 (1.5 GHz, 100 MHz TDD)</t>
        </is>
      </c>
      <c r="Q96" s="21">
        <f>MAX(1,ROUNDUP(O96/1000,0))</f>
        <v/>
      </c>
      <c r="R96" s="16" t="n">
        <v>1</v>
      </c>
      <c r="S96" s="19" t="n">
        <v>0.8</v>
      </c>
      <c r="T96" s="19" t="n">
        <v>0.1</v>
      </c>
      <c r="U96" s="17" t="inlineStr">
        <is>
          <t>Tier 1A (Direct Coloc, &lt;1 km)</t>
        </is>
      </c>
      <c r="V96" s="19" t="n">
        <v>86.59999999999999</v>
      </c>
      <c r="W96" s="19" t="n">
        <v>100</v>
      </c>
      <c r="X96" s="19" t="n">
        <v>29.5</v>
      </c>
      <c r="Y96" s="20">
        <f>ROUND(V96*0.35+W96*0.35+X96*0.30,2)</f>
        <v/>
      </c>
      <c r="Z96" s="22" t="inlineStr">
        <is>
          <t>B - Node 0.5-1 km</t>
        </is>
      </c>
      <c r="AA96" s="19" t="n">
        <v>0.7975650472429096</v>
      </c>
      <c r="AB96" s="19" t="n">
        <v>0.1004399002212937</v>
      </c>
      <c r="AC96" s="17" t="inlineStr">
        <is>
          <t>LPS011 - TYPE 3 / Aerial 24C</t>
        </is>
      </c>
      <c r="AD96" s="17" t="inlineStr">
        <is>
          <t>Survey a short node lateral; confirm port/fiber capacity, access and route.</t>
        </is>
      </c>
      <c r="AE96" s="16" t="n">
        <v>1561</v>
      </c>
    </row>
    <row r="97">
      <c r="A97" s="16" t="n">
        <v>2</v>
      </c>
      <c r="B97" s="16" t="n">
        <v>93</v>
      </c>
      <c r="C97" s="16" t="n">
        <v>1093</v>
      </c>
      <c r="D97" s="17" t="inlineStr">
        <is>
          <t>1401110016</t>
        </is>
      </c>
      <c r="E97" s="17" t="inlineStr">
        <is>
          <t>Cordillera Administrative Region (CAR)</t>
        </is>
      </c>
      <c r="F97" s="17" t="inlineStr">
        <is>
          <t>Benguet</t>
        </is>
      </c>
      <c r="G97" s="17" t="inlineStr">
        <is>
          <t>La Trinidad</t>
        </is>
      </c>
      <c r="H97" s="18" t="inlineStr">
        <is>
          <t>Wangal</t>
        </is>
      </c>
      <c r="I97" s="18" t="n">
        <v>16.403038</v>
      </c>
      <c r="J97" s="17" t="n">
        <v>120.604436</v>
      </c>
      <c r="K97" s="17" t="inlineStr">
        <is>
          <t>U</t>
        </is>
      </c>
      <c r="L97" s="11" t="n">
        <v>6933</v>
      </c>
      <c r="M97" s="19" t="n">
        <v>3.5</v>
      </c>
      <c r="N97" s="20">
        <f>INT(L97/M97)</f>
        <v/>
      </c>
      <c r="O97" s="20">
        <f>ROUND(N97*0.3,0)</f>
        <v/>
      </c>
      <c r="P97" s="17" t="inlineStr">
        <is>
          <t>Band n50 (1.5 GHz, 100 MHz TDD)</t>
        </is>
      </c>
      <c r="Q97" s="21">
        <f>MAX(1,ROUNDUP(O97/1000,0))</f>
        <v/>
      </c>
      <c r="R97" s="16" t="n">
        <v>1</v>
      </c>
      <c r="S97" s="19" t="n">
        <v>0.8</v>
      </c>
      <c r="T97" s="19" t="n">
        <v>0.13</v>
      </c>
      <c r="U97" s="17" t="inlineStr">
        <is>
          <t>Tier 1A (Direct Coloc, &lt;1 km)</t>
        </is>
      </c>
      <c r="V97" s="19" t="n">
        <v>86.59999999999999</v>
      </c>
      <c r="W97" s="19" t="n">
        <v>100</v>
      </c>
      <c r="X97" s="19" t="n">
        <v>29.5</v>
      </c>
      <c r="Y97" s="20">
        <f>ROUND(V97*0.35+W97*0.35+X97*0.30,2)</f>
        <v/>
      </c>
      <c r="Z97" s="22" t="inlineStr">
        <is>
          <t>B - Node 0.5-1 km</t>
        </is>
      </c>
      <c r="AA97" s="19" t="n">
        <v>0.8019943639993209</v>
      </c>
      <c r="AB97" s="19" t="n">
        <v>0.04014528219448772</v>
      </c>
      <c r="AC97" s="17" t="inlineStr">
        <is>
          <t>BGC005 - TYPE 2 / SEGMENT 15 (ARITAO - BAGUIO)</t>
        </is>
      </c>
      <c r="AD97" s="17" t="inlineStr">
        <is>
          <t>Survey a short node lateral; confirm port/fiber capacity, access and route.</t>
        </is>
      </c>
      <c r="AE97" s="16" t="n">
        <v>1565</v>
      </c>
    </row>
    <row r="98">
      <c r="A98" s="16" t="n">
        <v>2</v>
      </c>
      <c r="B98" s="16" t="n">
        <v>94</v>
      </c>
      <c r="C98" s="16" t="n">
        <v>1094</v>
      </c>
      <c r="D98" s="17" t="inlineStr">
        <is>
          <t>0401029002</t>
        </is>
      </c>
      <c r="E98" s="17" t="inlineStr">
        <is>
          <t>Region IV-A (CALABARZON)</t>
        </is>
      </c>
      <c r="F98" s="17" t="inlineStr">
        <is>
          <t>Batangas</t>
        </is>
      </c>
      <c r="G98" s="17" t="inlineStr">
        <is>
          <t>Taal</t>
        </is>
      </c>
      <c r="H98" s="18" t="inlineStr">
        <is>
          <t>Balisong</t>
        </is>
      </c>
      <c r="I98" s="18" t="n">
        <v>13.878788</v>
      </c>
      <c r="J98" s="17" t="n">
        <v>120.932854</v>
      </c>
      <c r="K98" s="17" t="inlineStr">
        <is>
          <t>R</t>
        </is>
      </c>
      <c r="L98" s="11" t="n">
        <v>3638</v>
      </c>
      <c r="M98" s="19" t="n">
        <v>3.6</v>
      </c>
      <c r="N98" s="20">
        <f>INT(L98/M98)</f>
        <v/>
      </c>
      <c r="O98" s="20">
        <f>ROUND(N98*0.3,0)</f>
        <v/>
      </c>
      <c r="P98" s="17" t="inlineStr">
        <is>
          <t>Band n50 (1.5 GHz, 100 MHz TDD)</t>
        </is>
      </c>
      <c r="Q98" s="21">
        <f>MAX(1,ROUNDUP(O98/1000,0))</f>
        <v/>
      </c>
      <c r="R98" s="16" t="n">
        <v>1</v>
      </c>
      <c r="S98" s="19" t="n">
        <v>1.74</v>
      </c>
      <c r="T98" s="19" t="n">
        <v>1.1</v>
      </c>
      <c r="U98" s="17" t="inlineStr">
        <is>
          <t>Tier 1B (Micro Drop, 1-3 km)</t>
        </is>
      </c>
      <c r="V98" s="19" t="n">
        <v>65.90000000000001</v>
      </c>
      <c r="W98" s="19" t="n">
        <v>100</v>
      </c>
      <c r="X98" s="19" t="n">
        <v>53.5</v>
      </c>
      <c r="Y98" s="20">
        <f>ROUND(V98*0.35+W98*0.35+X98*0.30,2)</f>
        <v/>
      </c>
      <c r="Z98" s="24" t="inlineStr">
        <is>
          <t>D - Other node or line within 3 km</t>
        </is>
      </c>
      <c r="AA98" s="19" t="n">
        <v>1.7463069207179</v>
      </c>
      <c r="AB98" s="19" t="n">
        <v>1.1004555956566</v>
      </c>
      <c r="AC98" s="17" t="inlineStr">
        <is>
          <t>TLB001 - BP / WP BYB001 TO BCY001</t>
        </is>
      </c>
      <c r="AD98" s="17" t="inlineStr">
        <is>
          <t>Compare a routed node lateral with an approved line tap; survey crossings and permissions.</t>
        </is>
      </c>
      <c r="AE98" s="16" t="n">
        <v>3758</v>
      </c>
    </row>
    <row r="99">
      <c r="A99" s="16" t="n">
        <v>2</v>
      </c>
      <c r="B99" s="16" t="n">
        <v>95</v>
      </c>
      <c r="C99" s="16" t="n">
        <v>1095</v>
      </c>
      <c r="D99" s="17" t="inlineStr">
        <is>
          <t>0300809026</t>
        </is>
      </c>
      <c r="E99" s="17" t="inlineStr">
        <is>
          <t>Region III (Central Luzon)</t>
        </is>
      </c>
      <c r="F99" s="17" t="inlineStr">
        <is>
          <t>Bataan</t>
        </is>
      </c>
      <c r="G99" s="17" t="inlineStr">
        <is>
          <t>Orani</t>
        </is>
      </c>
      <c r="H99" s="18" t="inlineStr">
        <is>
          <t>Kabalutan</t>
        </is>
      </c>
      <c r="I99" s="18" t="n">
        <v>14.813286</v>
      </c>
      <c r="J99" s="17" t="n">
        <v>120.532832</v>
      </c>
      <c r="K99" s="17" t="inlineStr">
        <is>
          <t>R</t>
        </is>
      </c>
      <c r="L99" s="11" t="n">
        <v>3154</v>
      </c>
      <c r="M99" s="19" t="n">
        <v>3.6</v>
      </c>
      <c r="N99" s="20">
        <f>INT(L99/M99)</f>
        <v/>
      </c>
      <c r="O99" s="20">
        <f>ROUND(N99*0.3,0)</f>
        <v/>
      </c>
      <c r="P99" s="17" t="inlineStr">
        <is>
          <t>Band n50 (1.5 GHz, 100 MHz TDD)</t>
        </is>
      </c>
      <c r="Q99" s="21">
        <f>MAX(1,ROUNDUP(O99/1000,0))</f>
        <v/>
      </c>
      <c r="R99" s="16" t="n">
        <v>1</v>
      </c>
      <c r="S99" s="19" t="n">
        <v>1.3</v>
      </c>
      <c r="T99" s="19" t="n">
        <v>0.87</v>
      </c>
      <c r="U99" s="17" t="inlineStr">
        <is>
          <t>Tier 1B (Micro Drop, 1-3 km)</t>
        </is>
      </c>
      <c r="V99" s="19" t="n">
        <v>74.8</v>
      </c>
      <c r="W99" s="19" t="n">
        <v>91</v>
      </c>
      <c r="X99" s="19" t="n">
        <v>53.5</v>
      </c>
      <c r="Y99" s="20">
        <f>ROUND(V99*0.35+W99*0.35+X99*0.30,2)</f>
        <v/>
      </c>
      <c r="Z99" s="24" t="inlineStr">
        <is>
          <t>D - Other node or line within 3 km</t>
        </is>
      </c>
      <c r="AA99" s="19" t="n">
        <v>1.293832397515566</v>
      </c>
      <c r="AB99" s="19" t="n">
        <v>0.8606432175531742</v>
      </c>
      <c r="AC99" s="17" t="inlineStr">
        <is>
          <t>ORB001 - TYPE 3 / Pipe Dinalupian to Orion</t>
        </is>
      </c>
      <c r="AD99" s="17" t="inlineStr">
        <is>
          <t>Compare a routed node lateral with an approved line tap; survey crossings and permissions.</t>
        </is>
      </c>
      <c r="AE99" s="16" t="n">
        <v>3476</v>
      </c>
    </row>
    <row r="100">
      <c r="A100" s="16" t="n">
        <v>2</v>
      </c>
      <c r="B100" s="16" t="n">
        <v>96</v>
      </c>
      <c r="C100" s="16" t="n">
        <v>1096</v>
      </c>
      <c r="D100" s="17" t="inlineStr">
        <is>
          <t>0631000114</t>
        </is>
      </c>
      <c r="E100" s="17" t="inlineStr">
        <is>
          <t>Region VI (Western Visayas)</t>
        </is>
      </c>
      <c r="F100" s="17" t="inlineStr">
        <is>
          <t>Iloilo</t>
        </is>
      </c>
      <c r="G100" s="17" t="inlineStr">
        <is>
          <t>City of Iloilo</t>
        </is>
      </c>
      <c r="H100" s="18" t="inlineStr">
        <is>
          <t>Nabitasan</t>
        </is>
      </c>
      <c r="I100" s="18" t="n">
        <v>10.704897</v>
      </c>
      <c r="J100" s="17" t="n">
        <v>122.562322</v>
      </c>
      <c r="K100" s="17" t="inlineStr">
        <is>
          <t>R</t>
        </is>
      </c>
      <c r="L100" s="11" t="n">
        <v>3396</v>
      </c>
      <c r="M100" s="19" t="n">
        <v>4.2</v>
      </c>
      <c r="N100" s="20">
        <f>INT(L100/M100)</f>
        <v/>
      </c>
      <c r="O100" s="20">
        <f>ROUND(N100*0.3,0)</f>
        <v/>
      </c>
      <c r="P100" s="17" t="inlineStr">
        <is>
          <t>Band n50 (1.5 GHz, 100 MHz TDD)</t>
        </is>
      </c>
      <c r="Q100" s="21">
        <f>MAX(1,ROUNDUP(O100/1000,0))</f>
        <v/>
      </c>
      <c r="R100" s="16" t="n">
        <v>1</v>
      </c>
      <c r="S100" s="19" t="n">
        <v>1.17</v>
      </c>
      <c r="T100" s="19" t="n">
        <v>0.6</v>
      </c>
      <c r="U100" s="17" t="inlineStr">
        <is>
          <t>Tier 1B (Micro Drop, 1-3 km)</t>
        </is>
      </c>
      <c r="V100" s="19" t="n">
        <v>77.8</v>
      </c>
      <c r="W100" s="19" t="n">
        <v>83.09999999999999</v>
      </c>
      <c r="X100" s="19" t="n">
        <v>59.2</v>
      </c>
      <c r="Y100" s="20">
        <f>ROUND(V100*0.35+W100*0.35+X100*0.30,2)</f>
        <v/>
      </c>
      <c r="Z100" s="24" t="inlineStr">
        <is>
          <t>D - Other node or line within 3 km</t>
        </is>
      </c>
      <c r="AA100" s="19" t="n">
        <v>1.161040164510689</v>
      </c>
      <c r="AB100" s="19" t="n">
        <v>0.5932996684146354</v>
      </c>
      <c r="AC100" s="17" t="inlineStr">
        <is>
          <t>ICI003 - TYPE 3 / ROXAS -  ILOILO</t>
        </is>
      </c>
      <c r="AD100" s="17" t="inlineStr">
        <is>
          <t>Compare a routed node lateral with an approved line tap; survey crossings and permissions.</t>
        </is>
      </c>
      <c r="AE100" s="16" t="n">
        <v>3221</v>
      </c>
    </row>
    <row r="101">
      <c r="A101" s="16" t="n">
        <v>2</v>
      </c>
      <c r="B101" s="16" t="n">
        <v>97</v>
      </c>
      <c r="C101" s="16" t="n">
        <v>1097</v>
      </c>
      <c r="D101" s="17" t="inlineStr">
        <is>
          <t>0506212018</t>
        </is>
      </c>
      <c r="E101" s="17" t="inlineStr">
        <is>
          <t>Region V (Bicol Region)</t>
        </is>
      </c>
      <c r="F101" s="17" t="inlineStr">
        <is>
          <t>Sorsogon</t>
        </is>
      </c>
      <c r="G101" s="17" t="inlineStr">
        <is>
          <t>Matnog</t>
        </is>
      </c>
      <c r="H101" s="18" t="inlineStr">
        <is>
          <t>Gadgaron</t>
        </is>
      </c>
      <c r="I101" s="18" t="n">
        <v>12.592226</v>
      </c>
      <c r="J101" s="17" t="n">
        <v>124.080381</v>
      </c>
      <c r="K101" s="17" t="inlineStr">
        <is>
          <t>R</t>
        </is>
      </c>
      <c r="L101" s="11" t="n">
        <v>2576</v>
      </c>
      <c r="M101" s="19" t="n">
        <v>4</v>
      </c>
      <c r="N101" s="20">
        <f>INT(L101/M101)</f>
        <v/>
      </c>
      <c r="O101" s="20">
        <f>ROUND(N101*0.3,0)</f>
        <v/>
      </c>
      <c r="P101" s="17" t="inlineStr">
        <is>
          <t>Band n50 (1.5 GHz, 100 MHz TDD)</t>
        </is>
      </c>
      <c r="Q101" s="21">
        <f>MAX(1,ROUNDUP(O101/1000,0))</f>
        <v/>
      </c>
      <c r="R101" s="16" t="n">
        <v>1</v>
      </c>
      <c r="S101" s="19" t="n">
        <v>0.67</v>
      </c>
      <c r="T101" s="19" t="n">
        <v>0.12</v>
      </c>
      <c r="U101" s="17" t="inlineStr">
        <is>
          <t>Tier 1A (Direct Coloc, &lt;1 km)</t>
        </is>
      </c>
      <c r="V101" s="19" t="n">
        <v>90</v>
      </c>
      <c r="W101" s="19" t="n">
        <v>71</v>
      </c>
      <c r="X101" s="19" t="n">
        <v>59.2</v>
      </c>
      <c r="Y101" s="20">
        <f>ROUND(V101*0.35+W101*0.35+X101*0.30,2)</f>
        <v/>
      </c>
      <c r="Z101" s="22" t="inlineStr">
        <is>
          <t>B - Node 0.5-1 km</t>
        </is>
      </c>
      <c r="AA101" s="19" t="n">
        <v>0.6658105015395993</v>
      </c>
      <c r="AB101" s="19" t="n">
        <v>0.1020557876137208</v>
      </c>
      <c r="AC101" s="17" t="inlineStr">
        <is>
          <t>MGS001 - TYPE 2 / PROPOSED 96CCORE AERIAL PROTECTION FOC LINK FROM GUBAT TO STA. MAGDALENA SORSOGON</t>
        </is>
      </c>
      <c r="AD101" s="17" t="inlineStr">
        <is>
          <t>Survey a short node lateral; confirm port/fiber capacity, access and route.</t>
        </is>
      </c>
      <c r="AE101" s="16" t="n">
        <v>1276</v>
      </c>
    </row>
    <row r="102">
      <c r="A102" s="16" t="n">
        <v>2</v>
      </c>
      <c r="B102" s="16" t="n">
        <v>98</v>
      </c>
      <c r="C102" s="16" t="n">
        <v>1098</v>
      </c>
      <c r="D102" s="17" t="inlineStr">
        <is>
          <t>0330100012</t>
        </is>
      </c>
      <c r="E102" s="17" t="inlineStr">
        <is>
          <t>Region III (Central Luzon)</t>
        </is>
      </c>
      <c r="F102" s="17" t="inlineStr">
        <is>
          <t>Pampanga</t>
        </is>
      </c>
      <c r="G102" s="17" t="inlineStr">
        <is>
          <t>City of Angeles</t>
        </is>
      </c>
      <c r="H102" s="18" t="inlineStr">
        <is>
          <t>Lourdes Sur East</t>
        </is>
      </c>
      <c r="I102" s="18" t="n">
        <v>15.144451</v>
      </c>
      <c r="J102" s="17" t="n">
        <v>120.593558</v>
      </c>
      <c r="K102" s="17" t="inlineStr">
        <is>
          <t>U</t>
        </is>
      </c>
      <c r="L102" s="11" t="n">
        <v>3800</v>
      </c>
      <c r="M102" s="19" t="n">
        <v>3.6</v>
      </c>
      <c r="N102" s="20">
        <f>INT(L102/M102)</f>
        <v/>
      </c>
      <c r="O102" s="20">
        <f>ROUND(N102*0.3,0)</f>
        <v/>
      </c>
      <c r="P102" s="17" t="inlineStr">
        <is>
          <t>Band n50 (1.5 GHz, 100 MHz TDD)</t>
        </is>
      </c>
      <c r="Q102" s="21">
        <f>MAX(1,ROUNDUP(O102/1000,0))</f>
        <v/>
      </c>
      <c r="R102" s="16" t="n">
        <v>1</v>
      </c>
      <c r="S102" s="19" t="n">
        <v>0.8100000000000001</v>
      </c>
      <c r="T102" s="19" t="n">
        <v>0.21</v>
      </c>
      <c r="U102" s="17" t="inlineStr">
        <is>
          <t>Tier 1A (Direct Coloc, &lt;1 km)</t>
        </is>
      </c>
      <c r="V102" s="19" t="n">
        <v>86.40000000000001</v>
      </c>
      <c r="W102" s="19" t="n">
        <v>100</v>
      </c>
      <c r="X102" s="19" t="n">
        <v>29.5</v>
      </c>
      <c r="Y102" s="20">
        <f>ROUND(V102*0.35+W102*0.35+X102*0.30,2)</f>
        <v/>
      </c>
      <c r="Z102" s="22" t="inlineStr">
        <is>
          <t>B - Node 0.5-1 km</t>
        </is>
      </c>
      <c r="AA102" s="19" t="n">
        <v>0.8034399849032328</v>
      </c>
      <c r="AB102" s="19" t="n">
        <v>0.2100746306855376</v>
      </c>
      <c r="AC102" s="17" t="inlineStr">
        <is>
          <t>ACP011 - PM / ANGELES</t>
        </is>
      </c>
      <c r="AD102" s="17" t="inlineStr">
        <is>
          <t>Survey a short node lateral; confirm port/fiber capacity, access and route.</t>
        </is>
      </c>
      <c r="AE102" s="16" t="n">
        <v>1568</v>
      </c>
    </row>
    <row r="103">
      <c r="A103" s="16" t="n">
        <v>2</v>
      </c>
      <c r="B103" s="16" t="n">
        <v>99</v>
      </c>
      <c r="C103" s="16" t="n">
        <v>1099</v>
      </c>
      <c r="D103" s="17" t="inlineStr">
        <is>
          <t>0403428009</t>
        </is>
      </c>
      <c r="E103" s="17" t="inlineStr">
        <is>
          <t>Region IV-A (CALABARZON)</t>
        </is>
      </c>
      <c r="F103" s="17" t="inlineStr">
        <is>
          <t>Laguna</t>
        </is>
      </c>
      <c r="G103" s="17" t="inlineStr">
        <is>
          <t>City of Santa Rosa</t>
        </is>
      </c>
      <c r="H103" s="18" t="inlineStr">
        <is>
          <t>Macabling</t>
        </is>
      </c>
      <c r="I103" s="18" t="n">
        <v>14.298639</v>
      </c>
      <c r="J103" s="17" t="n">
        <v>121.097547</v>
      </c>
      <c r="K103" s="17" t="inlineStr">
        <is>
          <t>U</t>
        </is>
      </c>
      <c r="L103" s="11" t="n">
        <v>22368</v>
      </c>
      <c r="M103" s="19" t="n">
        <v>3.3</v>
      </c>
      <c r="N103" s="20">
        <f>INT(L103/M103)</f>
        <v/>
      </c>
      <c r="O103" s="20">
        <f>ROUND(N103*0.3,0)</f>
        <v/>
      </c>
      <c r="P103" s="17" t="inlineStr">
        <is>
          <t>Band n50 (1.5 GHz, 100 MHz TDD)</t>
        </is>
      </c>
      <c r="Q103" s="21">
        <f>MAX(1,ROUNDUP(O103/1000,0))</f>
        <v/>
      </c>
      <c r="R103" s="16" t="n">
        <v>1</v>
      </c>
      <c r="S103" s="19" t="n">
        <v>0.8100000000000001</v>
      </c>
      <c r="T103" s="19" t="n">
        <v>0.76</v>
      </c>
      <c r="U103" s="17" t="inlineStr">
        <is>
          <t>Tier 1A (Direct Coloc, &lt;1 km)</t>
        </is>
      </c>
      <c r="V103" s="19" t="n">
        <v>86.40000000000001</v>
      </c>
      <c r="W103" s="19" t="n">
        <v>100</v>
      </c>
      <c r="X103" s="19" t="n">
        <v>29.5</v>
      </c>
      <c r="Y103" s="20">
        <f>ROUND(V103*0.35+W103*0.35+X103*0.30,2)</f>
        <v/>
      </c>
      <c r="Z103" s="22" t="inlineStr">
        <is>
          <t>B - Node 0.5-1 km</t>
        </is>
      </c>
      <c r="AA103" s="19" t="n">
        <v>0.8098494419560248</v>
      </c>
      <c r="AB103" s="19" t="n">
        <v>0.6481760990202572</v>
      </c>
      <c r="AC103" s="17" t="inlineStr">
        <is>
          <t>SRL002
- TYPE 3 / TGY001 TO CLB001</t>
        </is>
      </c>
      <c r="AD103" s="17" t="inlineStr">
        <is>
          <t>Survey a short node lateral; confirm port/fiber capacity, access and route.</t>
        </is>
      </c>
      <c r="AE103" s="16" t="n">
        <v>1580</v>
      </c>
    </row>
    <row r="104">
      <c r="A104" s="16" t="n">
        <v>2</v>
      </c>
      <c r="B104" s="16" t="n">
        <v>100</v>
      </c>
      <c r="C104" s="16" t="n">
        <v>1100</v>
      </c>
      <c r="D104" s="17" t="inlineStr">
        <is>
          <t>1600314024</t>
        </is>
      </c>
      <c r="E104" s="17" t="inlineStr">
        <is>
          <t>Region XIII (Caraga)</t>
        </is>
      </c>
      <c r="F104" s="17" t="inlineStr">
        <is>
          <t>Agusan del Sur</t>
        </is>
      </c>
      <c r="G104" s="17" t="inlineStr">
        <is>
          <t>Sibagat</t>
        </is>
      </c>
      <c r="H104" s="18" t="inlineStr">
        <is>
          <t>Kolambugan</t>
        </is>
      </c>
      <c r="I104" s="18" t="n">
        <v>8.506672999999999</v>
      </c>
      <c r="J104" s="17" t="n">
        <v>125.978332</v>
      </c>
      <c r="K104" s="17" t="inlineStr">
        <is>
          <t>R</t>
        </is>
      </c>
      <c r="L104" s="11" t="n">
        <v>2105</v>
      </c>
      <c r="M104" s="19" t="n">
        <v>3.9</v>
      </c>
      <c r="N104" s="20">
        <f>INT(L104/M104)</f>
        <v/>
      </c>
      <c r="O104" s="20">
        <f>ROUND(N104*0.3,0)</f>
        <v/>
      </c>
      <c r="P104" s="17" t="inlineStr">
        <is>
          <t>Band n50 (1.5 GHz, 100 MHz TDD)</t>
        </is>
      </c>
      <c r="Q104" s="21">
        <f>MAX(1,ROUNDUP(O104/1000,0))</f>
        <v/>
      </c>
      <c r="R104" s="16" t="n">
        <v>1</v>
      </c>
      <c r="S104" s="19" t="n">
        <v>0.37</v>
      </c>
      <c r="T104" s="19" t="n">
        <v>0.28</v>
      </c>
      <c r="U104" s="17" t="inlineStr">
        <is>
          <t>Tier 1A (Direct Coloc, &lt;1 km)</t>
        </is>
      </c>
      <c r="V104" s="19" t="n">
        <v>98.5</v>
      </c>
      <c r="W104" s="19" t="n">
        <v>64.09999999999999</v>
      </c>
      <c r="X104" s="19" t="n">
        <v>57.3</v>
      </c>
      <c r="Y104" s="20">
        <f>ROUND(V104*0.35+W104*0.35+X104*0.30,2)</f>
        <v/>
      </c>
      <c r="Z104" s="22" t="inlineStr">
        <is>
          <t>A - Node within 0.5 km</t>
        </is>
      </c>
      <c r="AA104" s="19" t="n">
        <v>0.3673815268377499</v>
      </c>
      <c r="AB104" s="19" t="n">
        <v>0.2214868349586286</v>
      </c>
      <c r="AC104" s="17" t="inlineStr">
        <is>
          <t>SFA001 - TYPE 2 / TRENTO -  BUENAVISTA CLS</t>
        </is>
      </c>
      <c r="AD104" s="17" t="inlineStr">
        <is>
          <t>First survey: confirm node handoff, spare capacity and a feasible short route; co-location is not established.</t>
        </is>
      </c>
      <c r="AE104" s="16" t="n">
        <v>644</v>
      </c>
    </row>
    <row r="105">
      <c r="A105" s="16" t="n">
        <v>2</v>
      </c>
      <c r="B105" s="16" t="n">
        <v>101</v>
      </c>
      <c r="C105" s="16" t="n">
        <v>1101</v>
      </c>
      <c r="D105" s="17" t="inlineStr">
        <is>
          <t>0803738060</t>
        </is>
      </c>
      <c r="E105" s="17" t="inlineStr">
        <is>
          <t>Region VIII (Eastern Visayas)</t>
        </is>
      </c>
      <c r="F105" s="17" t="inlineStr">
        <is>
          <t>Leyte</t>
        </is>
      </c>
      <c r="G105" s="17" t="inlineStr">
        <is>
          <t>Ormoc City</t>
        </is>
      </c>
      <c r="H105" s="18" t="inlineStr">
        <is>
          <t>Linao</t>
        </is>
      </c>
      <c r="I105" s="18" t="n">
        <v>11.015734</v>
      </c>
      <c r="J105" s="17" t="n">
        <v>124.592443</v>
      </c>
      <c r="K105" s="17" t="inlineStr">
        <is>
          <t>U</t>
        </is>
      </c>
      <c r="L105" s="11" t="n">
        <v>8425</v>
      </c>
      <c r="M105" s="19" t="n">
        <v>3.8</v>
      </c>
      <c r="N105" s="20">
        <f>INT(L105/M105)</f>
        <v/>
      </c>
      <c r="O105" s="20">
        <f>ROUND(N105*0.3,0)</f>
        <v/>
      </c>
      <c r="P105" s="17" t="inlineStr">
        <is>
          <t>Band n50 (1.5 GHz, 100 MHz TDD)</t>
        </is>
      </c>
      <c r="Q105" s="21">
        <f>MAX(1,ROUNDUP(O105/1000,0))</f>
        <v/>
      </c>
      <c r="R105" s="16" t="n">
        <v>1</v>
      </c>
      <c r="S105" s="19" t="n">
        <v>1.01</v>
      </c>
      <c r="T105" s="19" t="n">
        <v>0.71</v>
      </c>
      <c r="U105" s="17" t="inlineStr">
        <is>
          <t>Tier 1B (Micro Drop, 1-3 km)</t>
        </is>
      </c>
      <c r="V105" s="19" t="n">
        <v>81.40000000000001</v>
      </c>
      <c r="W105" s="19" t="n">
        <v>100</v>
      </c>
      <c r="X105" s="19" t="n">
        <v>35.2</v>
      </c>
      <c r="Y105" s="20">
        <f>ROUND(V105*0.35+W105*0.35+X105*0.30,2)</f>
        <v/>
      </c>
      <c r="Z105" s="24" t="inlineStr">
        <is>
          <t>D - Other node or line within 3 km</t>
        </is>
      </c>
      <c r="AA105" s="19" t="n">
        <v>1.008719541116673</v>
      </c>
      <c r="AB105" s="19" t="n">
        <v>0.7147246521943598</v>
      </c>
      <c r="AC105" s="17" t="inlineStr">
        <is>
          <t>OCL001 - TYPE 2 CLS / ORMOC ADDITIONAL
LINK</t>
        </is>
      </c>
      <c r="AD105" s="17" t="inlineStr">
        <is>
          <t>Compare a routed node lateral with an approved line tap; survey crossings and permissions.</t>
        </is>
      </c>
      <c r="AE105" s="16" t="n">
        <v>3333</v>
      </c>
    </row>
    <row r="106">
      <c r="A106" s="16" t="n">
        <v>2</v>
      </c>
      <c r="B106" s="16" t="n">
        <v>102</v>
      </c>
      <c r="C106" s="16" t="n">
        <v>1102</v>
      </c>
      <c r="D106" s="17" t="inlineStr">
        <is>
          <t>1102507028</t>
        </is>
      </c>
      <c r="E106" s="17" t="inlineStr">
        <is>
          <t>Region XI (Davao Region)</t>
        </is>
      </c>
      <c r="F106" s="17" t="inlineStr">
        <is>
          <t>Davao Oriental</t>
        </is>
      </c>
      <c r="G106" s="17" t="inlineStr">
        <is>
          <t>Lupon</t>
        </is>
      </c>
      <c r="H106" s="18" t="inlineStr">
        <is>
          <t>Poblacion</t>
        </is>
      </c>
      <c r="I106" s="18" t="n">
        <v>6.887859</v>
      </c>
      <c r="J106" s="17" t="n">
        <v>126.013443</v>
      </c>
      <c r="K106" s="17" t="inlineStr">
        <is>
          <t>U</t>
        </is>
      </c>
      <c r="L106" s="11" t="n">
        <v>17775</v>
      </c>
      <c r="M106" s="19" t="n">
        <v>3.6</v>
      </c>
      <c r="N106" s="20">
        <f>INT(L106/M106)</f>
        <v/>
      </c>
      <c r="O106" s="20">
        <f>ROUND(N106*0.3,0)</f>
        <v/>
      </c>
      <c r="P106" s="17" t="inlineStr">
        <is>
          <t>Band n50 (1.5 GHz, 100 MHz TDD)</t>
        </is>
      </c>
      <c r="Q106" s="21">
        <f>MAX(1,ROUNDUP(O106/1000,0))</f>
        <v/>
      </c>
      <c r="R106" s="16" t="n">
        <v>1</v>
      </c>
      <c r="S106" s="19" t="n">
        <v>0.9399999999999999</v>
      </c>
      <c r="T106" s="19" t="n">
        <v>0.89</v>
      </c>
      <c r="U106" s="17" t="inlineStr">
        <is>
          <t>Tier 1A (Direct Coloc, &lt;1 km)</t>
        </is>
      </c>
      <c r="V106" s="19" t="n">
        <v>83.09999999999999</v>
      </c>
      <c r="W106" s="19" t="n">
        <v>100</v>
      </c>
      <c r="X106" s="19" t="n">
        <v>33.3</v>
      </c>
      <c r="Y106" s="20">
        <f>ROUND(V106*0.35+W106*0.35+X106*0.30,2)</f>
        <v/>
      </c>
      <c r="Z106" s="22" t="inlineStr">
        <is>
          <t>B - Node 0.5-1 km</t>
        </is>
      </c>
      <c r="AA106" s="19" t="n">
        <v>0.9362693798256632</v>
      </c>
      <c r="AB106" s="19" t="n">
        <v>0.8852629416899204</v>
      </c>
      <c r="AC106" s="17" t="inlineStr">
        <is>
          <t>LND001 - TYPE 3 / PANTUKAN - MATI SEGMENT 3</t>
        </is>
      </c>
      <c r="AD106" s="17" t="inlineStr">
        <is>
          <t>Survey a short node lateral; confirm port/fiber capacity, access and route.</t>
        </is>
      </c>
      <c r="AE106" s="16" t="n">
        <v>1834</v>
      </c>
    </row>
    <row r="107">
      <c r="A107" s="16" t="n">
        <v>2</v>
      </c>
      <c r="B107" s="16" t="n">
        <v>103</v>
      </c>
      <c r="C107" s="16" t="n">
        <v>1103</v>
      </c>
      <c r="D107" s="17" t="inlineStr">
        <is>
          <t>0403428007</t>
        </is>
      </c>
      <c r="E107" s="17" t="inlineStr">
        <is>
          <t>Region IV-A (CALABARZON)</t>
        </is>
      </c>
      <c r="F107" s="17" t="inlineStr">
        <is>
          <t>Laguna</t>
        </is>
      </c>
      <c r="G107" s="17" t="inlineStr">
        <is>
          <t>City of Santa Rosa</t>
        </is>
      </c>
      <c r="H107" s="18" t="inlineStr">
        <is>
          <t>Ibaba</t>
        </is>
      </c>
      <c r="I107" s="18" t="n">
        <v>14.291475</v>
      </c>
      <c r="J107" s="17" t="n">
        <v>121.105827</v>
      </c>
      <c r="K107" s="17" t="inlineStr">
        <is>
          <t>U</t>
        </is>
      </c>
      <c r="L107" s="11" t="n">
        <v>8845</v>
      </c>
      <c r="M107" s="19" t="n">
        <v>3.3</v>
      </c>
      <c r="N107" s="20">
        <f>INT(L107/M107)</f>
        <v/>
      </c>
      <c r="O107" s="20">
        <f>ROUND(N107*0.3,0)</f>
        <v/>
      </c>
      <c r="P107" s="17" t="inlineStr">
        <is>
          <t>Band n50 (1.5 GHz, 100 MHz TDD)</t>
        </is>
      </c>
      <c r="Q107" s="21">
        <f>MAX(1,ROUNDUP(O107/1000,0))</f>
        <v/>
      </c>
      <c r="R107" s="16" t="n">
        <v>1</v>
      </c>
      <c r="S107" s="19" t="n">
        <v>0.8100000000000001</v>
      </c>
      <c r="T107" s="19" t="n">
        <v>0.22</v>
      </c>
      <c r="U107" s="17" t="inlineStr">
        <is>
          <t>Tier 1A (Direct Coloc, &lt;1 km)</t>
        </is>
      </c>
      <c r="V107" s="19" t="n">
        <v>86.3</v>
      </c>
      <c r="W107" s="19" t="n">
        <v>100</v>
      </c>
      <c r="X107" s="19" t="n">
        <v>29.5</v>
      </c>
      <c r="Y107" s="20">
        <f>ROUND(V107*0.35+W107*0.35+X107*0.30,2)</f>
        <v/>
      </c>
      <c r="Z107" s="22" t="inlineStr">
        <is>
          <t>B - Node 0.5-1 km</t>
        </is>
      </c>
      <c r="AA107" s="19" t="n">
        <v>0.806169204058963</v>
      </c>
      <c r="AB107" s="19" t="n">
        <v>0.1807518600830416</v>
      </c>
      <c r="AC107" s="17" t="inlineStr">
        <is>
          <t>SRL002
- TYPE 3 / UG SPL001 TO CBL001 (STA ROSA CABUYAO BOUNDERY)</t>
        </is>
      </c>
      <c r="AD107" s="17" t="inlineStr">
        <is>
          <t>Survey a short node lateral; confirm port/fiber capacity, access and route.</t>
        </is>
      </c>
      <c r="AE107" s="16" t="n">
        <v>1574</v>
      </c>
    </row>
    <row r="108">
      <c r="A108" s="16" t="n">
        <v>2</v>
      </c>
      <c r="B108" s="16" t="n">
        <v>104</v>
      </c>
      <c r="C108" s="16" t="n">
        <v>1104</v>
      </c>
      <c r="D108" s="17" t="inlineStr">
        <is>
          <t>0401017006</t>
        </is>
      </c>
      <c r="E108" s="17" t="inlineStr">
        <is>
          <t>Region IV-A (CALABARZON)</t>
        </is>
      </c>
      <c r="F108" s="17" t="inlineStr">
        <is>
          <t>Batangas</t>
        </is>
      </c>
      <c r="G108" s="17" t="inlineStr">
        <is>
          <t>Malvar</t>
        </is>
      </c>
      <c r="H108" s="18" t="inlineStr">
        <is>
          <t>Luta Del Sur</t>
        </is>
      </c>
      <c r="I108" s="18" t="n">
        <v>14.036216</v>
      </c>
      <c r="J108" s="17" t="n">
        <v>121.162049</v>
      </c>
      <c r="K108" s="17" t="inlineStr">
        <is>
          <t>R</t>
        </is>
      </c>
      <c r="L108" s="11" t="n">
        <v>5100</v>
      </c>
      <c r="M108" s="19" t="n">
        <v>3.6</v>
      </c>
      <c r="N108" s="20">
        <f>INT(L108/M108)</f>
        <v/>
      </c>
      <c r="O108" s="20">
        <f>ROUND(N108*0.3,0)</f>
        <v/>
      </c>
      <c r="P108" s="17" t="inlineStr">
        <is>
          <t>Band n50 (1.5 GHz, 100 MHz TDD)</t>
        </is>
      </c>
      <c r="Q108" s="21">
        <f>MAX(1,ROUNDUP(O108/1000,0))</f>
        <v/>
      </c>
      <c r="R108" s="16" t="n">
        <v>1</v>
      </c>
      <c r="S108" s="19" t="n">
        <v>1.75</v>
      </c>
      <c r="T108" s="19" t="n">
        <v>0.23</v>
      </c>
      <c r="U108" s="17" t="inlineStr">
        <is>
          <t>Tier 1B (Micro Drop, 1-3 km)</t>
        </is>
      </c>
      <c r="V108" s="19" t="n">
        <v>65.7</v>
      </c>
      <c r="W108" s="19" t="n">
        <v>100</v>
      </c>
      <c r="X108" s="19" t="n">
        <v>53.5</v>
      </c>
      <c r="Y108" s="20">
        <f>ROUND(V108*0.35+W108*0.35+X108*0.30,2)</f>
        <v/>
      </c>
      <c r="Z108" s="23" t="inlineStr">
        <is>
          <t>C - Line within 0.5 km; node over 1 km</t>
        </is>
      </c>
      <c r="AA108" s="19" t="n">
        <v>1.745642088961966</v>
      </c>
      <c r="AB108" s="19" t="n">
        <v>0.1351835622906845</v>
      </c>
      <c r="AC108" s="17" t="inlineStr">
        <is>
          <t>MLB001
- TYPE 4 / UG_TNB001 TO DIVERSION RD</t>
        </is>
      </c>
      <c r="AD108" s="17" t="inlineStr">
        <is>
          <t>Locate an authorized closure or handhole and confirm splicing/capacity; nearby cable alone is insufficient.</t>
        </is>
      </c>
      <c r="AE108" s="16" t="n">
        <v>2620</v>
      </c>
    </row>
    <row r="109">
      <c r="A109" s="16" t="n">
        <v>2</v>
      </c>
      <c r="B109" s="16" t="n">
        <v>105</v>
      </c>
      <c r="C109" s="16" t="n">
        <v>1105</v>
      </c>
      <c r="D109" s="17" t="inlineStr">
        <is>
          <t>0704608008</t>
        </is>
      </c>
      <c r="E109" s="17" t="inlineStr">
        <is>
          <t>Region VII (Central Visayas)</t>
        </is>
      </c>
      <c r="F109" s="17" t="inlineStr">
        <is>
          <t>Negros Oriental</t>
        </is>
      </c>
      <c r="G109" s="17" t="inlineStr">
        <is>
          <t>City of Canlaon</t>
        </is>
      </c>
      <c r="H109" s="18" t="inlineStr">
        <is>
          <t>Panubigan</t>
        </is>
      </c>
      <c r="I109" s="18" t="n">
        <v>10.380168</v>
      </c>
      <c r="J109" s="17" t="n">
        <v>123.238</v>
      </c>
      <c r="K109" s="17" t="inlineStr">
        <is>
          <t>U</t>
        </is>
      </c>
      <c r="L109" s="11" t="n">
        <v>7998</v>
      </c>
      <c r="M109" s="19" t="n">
        <v>3.8</v>
      </c>
      <c r="N109" s="20">
        <f>INT(L109/M109)</f>
        <v/>
      </c>
      <c r="O109" s="20">
        <f>ROUND(N109*0.3,0)</f>
        <v/>
      </c>
      <c r="P109" s="17" t="inlineStr">
        <is>
          <t>Band n50 (1.5 GHz, 100 MHz TDD)</t>
        </is>
      </c>
      <c r="Q109" s="21">
        <f>MAX(1,ROUNDUP(O109/1000,0))</f>
        <v/>
      </c>
      <c r="R109" s="16" t="n">
        <v>1</v>
      </c>
      <c r="S109" s="19" t="n">
        <v>1.01</v>
      </c>
      <c r="T109" s="19" t="n">
        <v>0.1</v>
      </c>
      <c r="U109" s="17" t="inlineStr">
        <is>
          <t>Tier 1B (Micro Drop, 1-3 km)</t>
        </is>
      </c>
      <c r="V109" s="19" t="n">
        <v>81.40000000000001</v>
      </c>
      <c r="W109" s="19" t="n">
        <v>100</v>
      </c>
      <c r="X109" s="19" t="n">
        <v>35.2</v>
      </c>
      <c r="Y109" s="20">
        <f>ROUND(V109*0.35+W109*0.35+X109*0.30,2)</f>
        <v/>
      </c>
      <c r="Z109" s="24" t="inlineStr">
        <is>
          <t>D - Other node or line within 3 km</t>
        </is>
      </c>
      <c r="AA109" s="19" t="n">
        <v>1.010007176683718</v>
      </c>
      <c r="AB109" s="19" t="n">
        <v>15.26313097903096</v>
      </c>
      <c r="AC109" s="17" t="inlineStr">
        <is>
          <t>CON001-BP / FOC 144C TALISAY CLS  TO SAN CARLOS CLS</t>
        </is>
      </c>
      <c r="AD109" s="17" t="inlineStr">
        <is>
          <t>Compare a routed node lateral with an approved line tap; survey crossings and permissions.</t>
        </is>
      </c>
      <c r="AE109" s="16" t="n">
        <v>3629</v>
      </c>
    </row>
    <row r="110">
      <c r="A110" s="16" t="n">
        <v>2</v>
      </c>
      <c r="B110" s="16" t="n">
        <v>106</v>
      </c>
      <c r="C110" s="16" t="n">
        <v>1106</v>
      </c>
      <c r="D110" s="17" t="inlineStr">
        <is>
          <t>1102408002</t>
        </is>
      </c>
      <c r="E110" s="17" t="inlineStr">
        <is>
          <t>Region XI (Davao Region)</t>
        </is>
      </c>
      <c r="F110" s="17" t="inlineStr">
        <is>
          <t>Davao del Sur</t>
        </is>
      </c>
      <c r="G110" s="17" t="inlineStr">
        <is>
          <t>Malalag</t>
        </is>
      </c>
      <c r="H110" s="18" t="inlineStr">
        <is>
          <t>Baybay</t>
        </is>
      </c>
      <c r="I110" s="18" t="n">
        <v>6.600734</v>
      </c>
      <c r="J110" s="17" t="n">
        <v>125.40232</v>
      </c>
      <c r="K110" s="17" t="inlineStr">
        <is>
          <t>R</t>
        </is>
      </c>
      <c r="L110" s="11" t="n">
        <v>4517</v>
      </c>
      <c r="M110" s="19" t="n">
        <v>3.4</v>
      </c>
      <c r="N110" s="20">
        <f>INT(L110/M110)</f>
        <v/>
      </c>
      <c r="O110" s="20">
        <f>ROUND(N110*0.3,0)</f>
        <v/>
      </c>
      <c r="P110" s="17" t="inlineStr">
        <is>
          <t>Band n50 (1.5 GHz, 100 MHz TDD)</t>
        </is>
      </c>
      <c r="Q110" s="21">
        <f>MAX(1,ROUNDUP(O110/1000,0))</f>
        <v/>
      </c>
      <c r="R110" s="16" t="n">
        <v>1</v>
      </c>
      <c r="S110" s="19" t="n">
        <v>1.41</v>
      </c>
      <c r="T110" s="19" t="n">
        <v>5.54</v>
      </c>
      <c r="U110" s="17" t="inlineStr">
        <is>
          <t>Tier 1B (Micro Drop, 1-3 km)</t>
        </is>
      </c>
      <c r="V110" s="19" t="n">
        <v>62.5</v>
      </c>
      <c r="W110" s="19" t="n">
        <v>100</v>
      </c>
      <c r="X110" s="19" t="n">
        <v>57.3</v>
      </c>
      <c r="Y110" s="20">
        <f>ROUND(V110*0.35+W110*0.35+X110*0.30,2)</f>
        <v/>
      </c>
      <c r="Z110" s="24" t="inlineStr">
        <is>
          <t>D - Other node or line within 3 km</t>
        </is>
      </c>
      <c r="AA110" s="19" t="n">
        <v>1.405065805164698</v>
      </c>
      <c r="AB110" s="19" t="n">
        <v>5.529656714804936</v>
      </c>
      <c r="AC110" s="17" t="inlineStr">
        <is>
          <t>MGD001 - BP / DAVAO CITY - GENSAN</t>
        </is>
      </c>
      <c r="AD110" s="17" t="inlineStr">
        <is>
          <t>Compare a routed node lateral with an approved line tap; survey crossings and permissions.</t>
        </is>
      </c>
      <c r="AE110" s="16" t="n">
        <v>4165</v>
      </c>
    </row>
    <row r="111">
      <c r="A111" s="16" t="n">
        <v>2</v>
      </c>
      <c r="B111" s="16" t="n">
        <v>107</v>
      </c>
      <c r="C111" s="16" t="n">
        <v>1107</v>
      </c>
      <c r="D111" s="17" t="inlineStr">
        <is>
          <t>0401012026</t>
        </is>
      </c>
      <c r="E111" s="17" t="inlineStr">
        <is>
          <t>Region IV-A (CALABARZON)</t>
        </is>
      </c>
      <c r="F111" s="17" t="inlineStr">
        <is>
          <t>Batangas</t>
        </is>
      </c>
      <c r="G111" s="17" t="inlineStr">
        <is>
          <t>Lemery</t>
        </is>
      </c>
      <c r="H111" s="18" t="inlineStr">
        <is>
          <t>Mayasang</t>
        </is>
      </c>
      <c r="I111" s="18" t="n">
        <v>14.01623</v>
      </c>
      <c r="J111" s="17" t="n">
        <v>120.863154</v>
      </c>
      <c r="K111" s="17" t="inlineStr">
        <is>
          <t>R</t>
        </is>
      </c>
      <c r="L111" s="11" t="n">
        <v>2831</v>
      </c>
      <c r="M111" s="19" t="n">
        <v>3.6</v>
      </c>
      <c r="N111" s="20">
        <f>INT(L111/M111)</f>
        <v/>
      </c>
      <c r="O111" s="20">
        <f>ROUND(N111*0.3,0)</f>
        <v/>
      </c>
      <c r="P111" s="17" t="inlineStr">
        <is>
          <t>Band n50 (1.5 GHz, 100 MHz TDD)</t>
        </is>
      </c>
      <c r="Q111" s="21">
        <f>MAX(1,ROUNDUP(O111/1000,0))</f>
        <v/>
      </c>
      <c r="R111" s="16" t="n">
        <v>1</v>
      </c>
      <c r="S111" s="19" t="n">
        <v>0.61</v>
      </c>
      <c r="T111" s="19" t="n">
        <v>4.98</v>
      </c>
      <c r="U111" s="17" t="inlineStr">
        <is>
          <t>Tier 1A (Direct Coloc, &lt;1 km)</t>
        </is>
      </c>
      <c r="V111" s="19" t="n">
        <v>81.5</v>
      </c>
      <c r="W111" s="19" t="n">
        <v>84.2</v>
      </c>
      <c r="X111" s="19" t="n">
        <v>53.5</v>
      </c>
      <c r="Y111" s="20">
        <f>ROUND(V111*0.35+W111*0.35+X111*0.30,2)</f>
        <v/>
      </c>
      <c r="Z111" s="22" t="inlineStr">
        <is>
          <t>B - Node 0.5-1 km</t>
        </is>
      </c>
      <c r="AA111" s="19" t="n">
        <v>0.6123270212138644</v>
      </c>
      <c r="AB111" s="19" t="n">
        <v>4.921145310602835</v>
      </c>
      <c r="AC111" s="17" t="inlineStr">
        <is>
          <t>LYB002 - BP / TGY001 TO BYB001</t>
        </is>
      </c>
      <c r="AD111" s="17" t="inlineStr">
        <is>
          <t>Survey a short node lateral; confirm port/fiber capacity, access and route.</t>
        </is>
      </c>
      <c r="AE111" s="16" t="n">
        <v>1170</v>
      </c>
    </row>
    <row r="112">
      <c r="A112" s="16" t="n">
        <v>2</v>
      </c>
      <c r="B112" s="16" t="n">
        <v>108</v>
      </c>
      <c r="C112" s="16" t="n">
        <v>1108</v>
      </c>
      <c r="D112" s="17" t="inlineStr">
        <is>
          <t>0501701025</t>
        </is>
      </c>
      <c r="E112" s="17" t="inlineStr">
        <is>
          <t>Region V (Bicol Region)</t>
        </is>
      </c>
      <c r="F112" s="17" t="inlineStr">
        <is>
          <t>Camarines Sur</t>
        </is>
      </c>
      <c r="G112" s="17" t="inlineStr">
        <is>
          <t>Baao</t>
        </is>
      </c>
      <c r="H112" s="18" t="inlineStr">
        <is>
          <t>Santa Cruz</t>
        </is>
      </c>
      <c r="I112" s="18" t="n">
        <v>13.453039</v>
      </c>
      <c r="J112" s="17" t="n">
        <v>123.372099</v>
      </c>
      <c r="K112" s="17" t="inlineStr">
        <is>
          <t>R</t>
        </is>
      </c>
      <c r="L112" s="11" t="n">
        <v>2954</v>
      </c>
      <c r="M112" s="19" t="n">
        <v>4.2</v>
      </c>
      <c r="N112" s="20">
        <f>INT(L112/M112)</f>
        <v/>
      </c>
      <c r="O112" s="20">
        <f>ROUND(N112*0.3,0)</f>
        <v/>
      </c>
      <c r="P112" s="17" t="inlineStr">
        <is>
          <t>Band n50 (1.5 GHz, 100 MHz TDD)</t>
        </is>
      </c>
      <c r="Q112" s="21">
        <f>MAX(1,ROUNDUP(O112/1000,0))</f>
        <v/>
      </c>
      <c r="R112" s="16" t="n">
        <v>1</v>
      </c>
      <c r="S112" s="19" t="n">
        <v>0.85</v>
      </c>
      <c r="T112" s="19" t="n">
        <v>0.13</v>
      </c>
      <c r="U112" s="17" t="inlineStr">
        <is>
          <t>Tier 1A (Direct Coloc, &lt;1 km)</t>
        </is>
      </c>
      <c r="V112" s="19" t="n">
        <v>85.40000000000001</v>
      </c>
      <c r="W112" s="19" t="n">
        <v>75.40000000000001</v>
      </c>
      <c r="X112" s="19" t="n">
        <v>59.2</v>
      </c>
      <c r="Y112" s="20">
        <f>ROUND(V112*0.35+W112*0.35+X112*0.30,2)</f>
        <v/>
      </c>
      <c r="Z112" s="22" t="inlineStr">
        <is>
          <t>B - Node 0.5-1 km</t>
        </is>
      </c>
      <c r="AA112" s="19" t="n">
        <v>0.8466425898817113</v>
      </c>
      <c r="AB112" s="19" t="n">
        <v>0.1234516805579421</v>
      </c>
      <c r="AC112" s="17" t="inlineStr">
        <is>
          <t>BAC001
- BP / NAGA - IRIGA</t>
        </is>
      </c>
      <c r="AD112" s="17" t="inlineStr">
        <is>
          <t>Survey a short node lateral; confirm port/fiber capacity, access and route.</t>
        </is>
      </c>
      <c r="AE112" s="16" t="n">
        <v>1653</v>
      </c>
    </row>
    <row r="113">
      <c r="A113" s="16" t="n">
        <v>2</v>
      </c>
      <c r="B113" s="16" t="n">
        <v>109</v>
      </c>
      <c r="C113" s="16" t="n">
        <v>1109</v>
      </c>
      <c r="D113" s="17" t="inlineStr">
        <is>
          <t>1705209023</t>
        </is>
      </c>
      <c r="E113" s="17" t="inlineStr">
        <is>
          <t>MIMAROPA Region</t>
        </is>
      </c>
      <c r="F113" s="17" t="inlineStr">
        <is>
          <t>Oriental Mindoro</t>
        </is>
      </c>
      <c r="G113" s="17" t="inlineStr">
        <is>
          <t>Pinamalayan</t>
        </is>
      </c>
      <c r="H113" s="18" t="inlineStr">
        <is>
          <t>Pili</t>
        </is>
      </c>
      <c r="I113" s="18" t="n">
        <v>13.069142</v>
      </c>
      <c r="J113" s="17" t="n">
        <v>121.516656</v>
      </c>
      <c r="K113" s="17" t="inlineStr">
        <is>
          <t>R</t>
        </is>
      </c>
      <c r="L113" s="11" t="n">
        <v>3985</v>
      </c>
      <c r="M113" s="19" t="n">
        <v>3.9</v>
      </c>
      <c r="N113" s="20">
        <f>INT(L113/M113)</f>
        <v/>
      </c>
      <c r="O113" s="20">
        <f>ROUND(N113*0.3,0)</f>
        <v/>
      </c>
      <c r="P113" s="17" t="inlineStr">
        <is>
          <t>Band n50 (1.5 GHz, 100 MHz TDD)</t>
        </is>
      </c>
      <c r="Q113" s="21">
        <f>MAX(1,ROUNDUP(O113/1000,0))</f>
        <v/>
      </c>
      <c r="R113" s="16" t="n">
        <v>1</v>
      </c>
      <c r="S113" s="19" t="n">
        <v>1.21</v>
      </c>
      <c r="T113" s="19" t="n">
        <v>5.22</v>
      </c>
      <c r="U113" s="17" t="inlineStr">
        <is>
          <t>Tier 1B (Micro Drop, 1-3 km)</t>
        </is>
      </c>
      <c r="V113" s="19" t="n">
        <v>66.90000000000001</v>
      </c>
      <c r="W113" s="19" t="n">
        <v>97</v>
      </c>
      <c r="X113" s="19" t="n">
        <v>55.6</v>
      </c>
      <c r="Y113" s="20">
        <f>ROUND(V113*0.35+W113*0.35+X113*0.30,2)</f>
        <v/>
      </c>
      <c r="Z113" s="24" t="inlineStr">
        <is>
          <t>D - Other node or line within 3 km</t>
        </is>
      </c>
      <c r="AA113" s="19" t="n">
        <v>1.206435979499213</v>
      </c>
      <c r="AB113" s="19" t="n">
        <v>5.187839695810475</v>
      </c>
      <c r="AC113" s="17" t="inlineStr">
        <is>
          <t>PYM002 - TYPE 4 / UG</t>
        </is>
      </c>
      <c r="AD113" s="17" t="inlineStr">
        <is>
          <t>Compare a routed node lateral with an approved line tap; survey crossings and permissions.</t>
        </is>
      </c>
      <c r="AE113" s="16" t="n">
        <v>3909</v>
      </c>
    </row>
    <row r="114">
      <c r="A114" s="16" t="n">
        <v>2</v>
      </c>
      <c r="B114" s="16" t="n">
        <v>110</v>
      </c>
      <c r="C114" s="16" t="n">
        <v>1110</v>
      </c>
      <c r="D114" s="17" t="inlineStr">
        <is>
          <t>1600307006</t>
        </is>
      </c>
      <c r="E114" s="17" t="inlineStr">
        <is>
          <t>Region XIII (Caraga)</t>
        </is>
      </c>
      <c r="F114" s="17" t="inlineStr">
        <is>
          <t>Agusan del Sur</t>
        </is>
      </c>
      <c r="G114" s="17" t="inlineStr">
        <is>
          <t>Rosario</t>
        </is>
      </c>
      <c r="H114" s="18" t="inlineStr">
        <is>
          <t>Poblacion</t>
        </is>
      </c>
      <c r="I114" s="18" t="n">
        <v>8.382604000000001</v>
      </c>
      <c r="J114" s="17" t="n">
        <v>125.998188</v>
      </c>
      <c r="K114" s="17" t="inlineStr">
        <is>
          <t>U</t>
        </is>
      </c>
      <c r="L114" s="11" t="n">
        <v>5440</v>
      </c>
      <c r="M114" s="19" t="n">
        <v>3.9</v>
      </c>
      <c r="N114" s="20">
        <f>INT(L114/M114)</f>
        <v/>
      </c>
      <c r="O114" s="20">
        <f>ROUND(N114*0.3,0)</f>
        <v/>
      </c>
      <c r="P114" s="17" t="inlineStr">
        <is>
          <t>Band n50 (1.5 GHz, 100 MHz TDD)</t>
        </is>
      </c>
      <c r="Q114" s="21">
        <f>MAX(1,ROUNDUP(O114/1000,0))</f>
        <v/>
      </c>
      <c r="R114" s="16" t="n">
        <v>1</v>
      </c>
      <c r="S114" s="19" t="n">
        <v>0.95</v>
      </c>
      <c r="T114" s="19" t="n">
        <v>0.34</v>
      </c>
      <c r="U114" s="17" t="inlineStr">
        <is>
          <t>Tier 1A (Direct Coloc, &lt;1 km)</t>
        </is>
      </c>
      <c r="V114" s="19" t="n">
        <v>83</v>
      </c>
      <c r="W114" s="19" t="n">
        <v>100</v>
      </c>
      <c r="X114" s="19" t="n">
        <v>33.3</v>
      </c>
      <c r="Y114" s="20">
        <f>ROUND(V114*0.35+W114*0.35+X114*0.30,2)</f>
        <v/>
      </c>
      <c r="Z114" s="22" t="inlineStr">
        <is>
          <t>B - Node 0.5-1 km</t>
        </is>
      </c>
      <c r="AA114" s="19" t="n">
        <v>0.9421698186992349</v>
      </c>
      <c r="AB114" s="19" t="n">
        <v>0.3285015549076673</v>
      </c>
      <c r="AC114" s="17" t="inlineStr">
        <is>
          <t>ROA001 - BP / TRENTO -  BUENAVISTA CLS</t>
        </is>
      </c>
      <c r="AD114" s="17" t="inlineStr">
        <is>
          <t>Survey a short node lateral; confirm port/fiber capacity, access and route.</t>
        </is>
      </c>
      <c r="AE114" s="16" t="n">
        <v>1843</v>
      </c>
    </row>
    <row r="115">
      <c r="A115" s="16" t="n">
        <v>2</v>
      </c>
      <c r="B115" s="16" t="n">
        <v>111</v>
      </c>
      <c r="C115" s="16" t="n">
        <v>1111</v>
      </c>
      <c r="D115" s="17" t="inlineStr">
        <is>
          <t>1731500065</t>
        </is>
      </c>
      <c r="E115" s="17" t="inlineStr">
        <is>
          <t>MIMAROPA Region</t>
        </is>
      </c>
      <c r="F115" s="17" t="inlineStr">
        <is>
          <t>Palawan</t>
        </is>
      </c>
      <c r="G115" s="17" t="inlineStr">
        <is>
          <t>City of Puerto Princesa</t>
        </is>
      </c>
      <c r="H115" s="18" t="inlineStr">
        <is>
          <t>Mandaragat</t>
        </is>
      </c>
      <c r="I115" s="18" t="n">
        <v>9.747272000000001</v>
      </c>
      <c r="J115" s="17" t="n">
        <v>118.738044</v>
      </c>
      <c r="K115" s="17" t="inlineStr">
        <is>
          <t>U</t>
        </is>
      </c>
      <c r="L115" s="11" t="n">
        <v>10559</v>
      </c>
      <c r="M115" s="19" t="n">
        <v>3.7</v>
      </c>
      <c r="N115" s="20">
        <f>INT(L115/M115)</f>
        <v/>
      </c>
      <c r="O115" s="20">
        <f>ROUND(N115*0.3,0)</f>
        <v/>
      </c>
      <c r="P115" s="17" t="inlineStr">
        <is>
          <t>Band n50 (1.5 GHz, 100 MHz TDD)</t>
        </is>
      </c>
      <c r="Q115" s="21">
        <f>MAX(1,ROUNDUP(O115/1000,0))</f>
        <v/>
      </c>
      <c r="R115" s="16" t="n">
        <v>1</v>
      </c>
      <c r="S115" s="19" t="n">
        <v>0.89</v>
      </c>
      <c r="T115" s="19" t="n">
        <v>1.43</v>
      </c>
      <c r="U115" s="17" t="inlineStr">
        <is>
          <t>Tier 1A (Direct Coloc, &lt;1 km)</t>
        </is>
      </c>
      <c r="V115" s="19" t="n">
        <v>84.40000000000001</v>
      </c>
      <c r="W115" s="19" t="n">
        <v>100</v>
      </c>
      <c r="X115" s="19" t="n">
        <v>31.6</v>
      </c>
      <c r="Y115" s="20">
        <f>ROUND(V115*0.35+W115*0.35+X115*0.30,2)</f>
        <v/>
      </c>
      <c r="Z115" s="22" t="inlineStr">
        <is>
          <t>B - Node 0.5-1 km</t>
        </is>
      </c>
      <c r="AA115" s="19" t="n">
        <v>0.8842257897468543</v>
      </c>
      <c r="AB115" s="19" t="n">
        <v>1.195701102105963</v>
      </c>
      <c r="AC115" s="17" t="inlineStr">
        <is>
          <t>PPW002 - TYPE 3 / TAYTAY - PUERTO PRINCESA</t>
        </is>
      </c>
      <c r="AD115" s="17" t="inlineStr">
        <is>
          <t>Survey a short node lateral; confirm port/fiber capacity, access and route.</t>
        </is>
      </c>
      <c r="AE115" s="16" t="n">
        <v>1739</v>
      </c>
    </row>
    <row r="116">
      <c r="A116" s="16" t="n">
        <v>2</v>
      </c>
      <c r="B116" s="16" t="n">
        <v>112</v>
      </c>
      <c r="C116" s="16" t="n">
        <v>1112</v>
      </c>
      <c r="D116" s="17" t="inlineStr">
        <is>
          <t>0402117003</t>
        </is>
      </c>
      <c r="E116" s="17" t="inlineStr">
        <is>
          <t>Region IV-A (CALABARZON)</t>
        </is>
      </c>
      <c r="F116" s="17" t="inlineStr">
        <is>
          <t>Cavite</t>
        </is>
      </c>
      <c r="G116" s="17" t="inlineStr">
        <is>
          <t>Rosario</t>
        </is>
      </c>
      <c r="H116" s="18" t="inlineStr">
        <is>
          <t>Kanluran</t>
        </is>
      </c>
      <c r="I116" s="18" t="n">
        <v>14.414008</v>
      </c>
      <c r="J116" s="17" t="n">
        <v>120.863044</v>
      </c>
      <c r="K116" s="17" t="inlineStr">
        <is>
          <t>R</t>
        </is>
      </c>
      <c r="L116" s="11" t="n">
        <v>3968</v>
      </c>
      <c r="M116" s="19" t="n">
        <v>3.4</v>
      </c>
      <c r="N116" s="20">
        <f>INT(L116/M116)</f>
        <v/>
      </c>
      <c r="O116" s="20">
        <f>ROUND(N116*0.3,0)</f>
        <v/>
      </c>
      <c r="P116" s="17" t="inlineStr">
        <is>
          <t>Band n50 (1.5 GHz, 100 MHz TDD)</t>
        </is>
      </c>
      <c r="Q116" s="21">
        <f>MAX(1,ROUNDUP(O116/1000,0))</f>
        <v/>
      </c>
      <c r="R116" s="16" t="n">
        <v>1</v>
      </c>
      <c r="S116" s="19" t="n">
        <v>1.76</v>
      </c>
      <c r="T116" s="19" t="n">
        <v>1.77</v>
      </c>
      <c r="U116" s="17" t="inlineStr">
        <is>
          <t>Tier 1B (Micro Drop, 1-3 km)</t>
        </is>
      </c>
      <c r="V116" s="19" t="n">
        <v>65.59999999999999</v>
      </c>
      <c r="W116" s="19" t="n">
        <v>100</v>
      </c>
      <c r="X116" s="19" t="n">
        <v>53.5</v>
      </c>
      <c r="Y116" s="20">
        <f>ROUND(V116*0.35+W116*0.35+X116*0.30,2)</f>
        <v/>
      </c>
      <c r="Z116" s="24" t="inlineStr">
        <is>
          <t>D - Other node or line within 3 km</t>
        </is>
      </c>
      <c r="AA116" s="19" t="n">
        <v>1.751352836261896</v>
      </c>
      <c r="AB116" s="19" t="n">
        <v>1.778242037818214</v>
      </c>
      <c r="AC116" s="17" t="inlineStr">
        <is>
          <t>TRC001
 - TYPE 3 / PSG001 RELIANCE TO NCC001</t>
        </is>
      </c>
      <c r="AD116" s="17" t="inlineStr">
        <is>
          <t>Compare a routed node lateral with an approved line tap; survey crossings and permissions.</t>
        </is>
      </c>
      <c r="AE116" s="16" t="n">
        <v>4522</v>
      </c>
    </row>
    <row r="117">
      <c r="A117" s="16" t="n">
        <v>2</v>
      </c>
      <c r="B117" s="16" t="n">
        <v>113</v>
      </c>
      <c r="C117" s="16" t="n">
        <v>1113</v>
      </c>
      <c r="D117" s="17" t="inlineStr">
        <is>
          <t>1204704041</t>
        </is>
      </c>
      <c r="E117" s="17" t="inlineStr">
        <is>
          <t>Region XII (SOCCSKSARGEN)</t>
        </is>
      </c>
      <c r="F117" s="17" t="inlineStr">
        <is>
          <t>Cotabato</t>
        </is>
      </c>
      <c r="G117" s="17" t="inlineStr">
        <is>
          <t>City of Kidapawan</t>
        </is>
      </c>
      <c r="H117" s="18" t="inlineStr">
        <is>
          <t>Magsaysay</t>
        </is>
      </c>
      <c r="I117" s="18" t="n">
        <v>7.012217</v>
      </c>
      <c r="J117" s="17" t="n">
        <v>125.079903</v>
      </c>
      <c r="K117" s="17" t="inlineStr">
        <is>
          <t>U</t>
        </is>
      </c>
      <c r="L117" s="11" t="n">
        <v>4720</v>
      </c>
      <c r="M117" s="19" t="n">
        <v>3.8</v>
      </c>
      <c r="N117" s="20">
        <f>INT(L117/M117)</f>
        <v/>
      </c>
      <c r="O117" s="20">
        <f>ROUND(N117*0.3,0)</f>
        <v/>
      </c>
      <c r="P117" s="17" t="inlineStr">
        <is>
          <t>Band n50 (1.5 GHz, 100 MHz TDD)</t>
        </is>
      </c>
      <c r="Q117" s="21">
        <f>MAX(1,ROUNDUP(O117/1000,0))</f>
        <v/>
      </c>
      <c r="R117" s="16" t="n">
        <v>1</v>
      </c>
      <c r="S117" s="19" t="n">
        <v>0.95</v>
      </c>
      <c r="T117" s="19" t="n">
        <v>0.93</v>
      </c>
      <c r="U117" s="17" t="inlineStr">
        <is>
          <t>Tier 1A (Direct Coloc, &lt;1 km)</t>
        </is>
      </c>
      <c r="V117" s="19" t="n">
        <v>82.90000000000001</v>
      </c>
      <c r="W117" s="19" t="n">
        <v>100</v>
      </c>
      <c r="X117" s="19" t="n">
        <v>33.3</v>
      </c>
      <c r="Y117" s="20">
        <f>ROUND(V117*0.35+W117*0.35+X117*0.30,2)</f>
        <v/>
      </c>
      <c r="Z117" s="22" t="inlineStr">
        <is>
          <t>B - Node 0.5-1 km</t>
        </is>
      </c>
      <c r="AA117" s="19" t="n">
        <v>0.9469811209416924</v>
      </c>
      <c r="AB117" s="19" t="n">
        <v>0.8974377244316251</v>
      </c>
      <c r="AC117" s="17" t="inlineStr">
        <is>
          <t>KDC001 - TYPE 2 / QUIRINO - KIDAPAWAN</t>
        </is>
      </c>
      <c r="AD117" s="17" t="inlineStr">
        <is>
          <t>Survey a short node lateral; confirm port/fiber capacity, access and route.</t>
        </is>
      </c>
      <c r="AE117" s="16" t="n">
        <v>1863</v>
      </c>
    </row>
    <row r="118">
      <c r="A118" s="16" t="n">
        <v>2</v>
      </c>
      <c r="B118" s="16" t="n">
        <v>114</v>
      </c>
      <c r="C118" s="16" t="n">
        <v>1114</v>
      </c>
      <c r="D118" s="17" t="inlineStr">
        <is>
          <t>0203101005</t>
        </is>
      </c>
      <c r="E118" s="17" t="inlineStr">
        <is>
          <t>Region II (Cagayan Valley)</t>
        </is>
      </c>
      <c r="F118" s="17" t="inlineStr">
        <is>
          <t>Isabela</t>
        </is>
      </c>
      <c r="G118" s="17" t="inlineStr">
        <is>
          <t>Alicia</t>
        </is>
      </c>
      <c r="H118" s="18" t="inlineStr">
        <is>
          <t>Bagnos</t>
        </is>
      </c>
      <c r="I118" s="18" t="n">
        <v>16.80758</v>
      </c>
      <c r="J118" s="17" t="n">
        <v>121.62852</v>
      </c>
      <c r="K118" s="17" t="inlineStr">
        <is>
          <t>R</t>
        </is>
      </c>
      <c r="L118" s="11" t="n">
        <v>2297</v>
      </c>
      <c r="M118" s="19" t="n">
        <v>3.8</v>
      </c>
      <c r="N118" s="20">
        <f>INT(L118/M118)</f>
        <v/>
      </c>
      <c r="O118" s="20">
        <f>ROUND(N118*0.3,0)</f>
        <v/>
      </c>
      <c r="P118" s="17" t="inlineStr">
        <is>
          <t>Band n50 (1.5 GHz, 100 MHz TDD)</t>
        </is>
      </c>
      <c r="Q118" s="21">
        <f>MAX(1,ROUNDUP(O118/1000,0))</f>
        <v/>
      </c>
      <c r="R118" s="16" t="n">
        <v>1</v>
      </c>
      <c r="S118" s="19" t="n">
        <v>0.14</v>
      </c>
      <c r="T118" s="19" t="n">
        <v>8.210000000000001</v>
      </c>
      <c r="U118" s="17" t="inlineStr">
        <is>
          <t>Tier 1A (Direct Coloc, &lt;1 km)</t>
        </is>
      </c>
      <c r="V118" s="19" t="n">
        <v>95.40000000000001</v>
      </c>
      <c r="W118" s="19" t="n">
        <v>70.09999999999999</v>
      </c>
      <c r="X118" s="19" t="n">
        <v>53.5</v>
      </c>
      <c r="Y118" s="20">
        <f>ROUND(V118*0.35+W118*0.35+X118*0.30,2)</f>
        <v/>
      </c>
      <c r="Z118" s="22" t="inlineStr">
        <is>
          <t>A - Node within 0.5 km</t>
        </is>
      </c>
      <c r="AA118" s="19" t="n">
        <v>0.1395702824514439</v>
      </c>
      <c r="AB118" s="19" t="n">
        <v>8.204749019637115</v>
      </c>
      <c r="AC118" s="17" t="inlineStr">
        <is>
          <t>ACI002 - TYPE 4A / SEGMENT 12 (CAUAYAN - SANTIAGO)</t>
        </is>
      </c>
      <c r="AD118" s="17" t="inlineStr">
        <is>
          <t>First survey: confirm node handoff, spare capacity and a feasible short route; co-location is not established.</t>
        </is>
      </c>
      <c r="AE118" s="16" t="n">
        <v>146</v>
      </c>
    </row>
    <row r="119">
      <c r="A119" s="16" t="n">
        <v>2</v>
      </c>
      <c r="B119" s="16" t="n">
        <v>115</v>
      </c>
      <c r="C119" s="16" t="n">
        <v>1115</v>
      </c>
      <c r="D119" s="17" t="inlineStr">
        <is>
          <t>1004306020</t>
        </is>
      </c>
      <c r="E119" s="17" t="inlineStr">
        <is>
          <t>Region X (Northern Mindanao)</t>
        </is>
      </c>
      <c r="F119" s="17" t="inlineStr">
        <is>
          <t>Misamis Oriental</t>
        </is>
      </c>
      <c r="G119" s="17" t="inlineStr">
        <is>
          <t>Claveria</t>
        </is>
      </c>
      <c r="H119" s="18" t="inlineStr">
        <is>
          <t>Poblacion</t>
        </is>
      </c>
      <c r="I119" s="18" t="n">
        <v>8.614557</v>
      </c>
      <c r="J119" s="17" t="n">
        <v>124.897472</v>
      </c>
      <c r="K119" s="17" t="inlineStr">
        <is>
          <t>U</t>
        </is>
      </c>
      <c r="L119" s="11" t="n">
        <v>10929</v>
      </c>
      <c r="M119" s="19" t="n">
        <v>3.9</v>
      </c>
      <c r="N119" s="20">
        <f>INT(L119/M119)</f>
        <v/>
      </c>
      <c r="O119" s="20">
        <f>ROUND(N119*0.3,0)</f>
        <v/>
      </c>
      <c r="P119" s="17" t="inlineStr">
        <is>
          <t>Band n50 (1.5 GHz, 100 MHz TDD)</t>
        </is>
      </c>
      <c r="Q119" s="21">
        <f>MAX(1,ROUNDUP(O119/1000,0))</f>
        <v/>
      </c>
      <c r="R119" s="16" t="n">
        <v>1</v>
      </c>
      <c r="S119" s="19" t="n">
        <v>0.5600000000000001</v>
      </c>
      <c r="T119" s="19" t="n">
        <v>13.95</v>
      </c>
      <c r="U119" s="17" t="inlineStr">
        <is>
          <t>Tier 1A (Direct Coloc, &lt;1 km)</t>
        </is>
      </c>
      <c r="V119" s="19" t="n">
        <v>82.90000000000001</v>
      </c>
      <c r="W119" s="19" t="n">
        <v>100</v>
      </c>
      <c r="X119" s="19" t="n">
        <v>33.3</v>
      </c>
      <c r="Y119" s="20">
        <f>ROUND(V119*0.35+W119*0.35+X119*0.30,2)</f>
        <v/>
      </c>
      <c r="Z119" s="22" t="inlineStr">
        <is>
          <t>B - Node 0.5-1 km</t>
        </is>
      </c>
      <c r="AA119" s="19" t="n">
        <v>0.5630465626366162</v>
      </c>
      <c r="AB119" s="19" t="n">
        <v>13.96361878874019</v>
      </c>
      <c r="AC119" s="17" t="inlineStr">
        <is>
          <t>CVA001 - BP / CDO - BUENAVISTA via GINGOOG</t>
        </is>
      </c>
      <c r="AD119" s="17" t="inlineStr">
        <is>
          <t>Survey a short node lateral; confirm port/fiber capacity, access and route.</t>
        </is>
      </c>
      <c r="AE119" s="16" t="n">
        <v>1068</v>
      </c>
    </row>
    <row r="120">
      <c r="A120" s="16" t="n">
        <v>2</v>
      </c>
      <c r="B120" s="16" t="n">
        <v>116</v>
      </c>
      <c r="C120" s="16" t="n">
        <v>1116</v>
      </c>
      <c r="D120" s="17" t="inlineStr">
        <is>
          <t>1600210010</t>
        </is>
      </c>
      <c r="E120" s="17" t="inlineStr">
        <is>
          <t>Region XIII (Caraga)</t>
        </is>
      </c>
      <c r="F120" s="17" t="inlineStr">
        <is>
          <t>Agusan del Norte</t>
        </is>
      </c>
      <c r="G120" s="17" t="inlineStr">
        <is>
          <t>Santiago</t>
        </is>
      </c>
      <c r="H120" s="18" t="inlineStr">
        <is>
          <t>Estanislao Morgado</t>
        </is>
      </c>
      <c r="I120" s="18" t="n">
        <v>9.266298000000001</v>
      </c>
      <c r="J120" s="17" t="n">
        <v>125.558659</v>
      </c>
      <c r="K120" s="17" t="inlineStr">
        <is>
          <t>R</t>
        </is>
      </c>
      <c r="L120" s="11" t="n">
        <v>2114</v>
      </c>
      <c r="M120" s="19" t="n">
        <v>4.1</v>
      </c>
      <c r="N120" s="20">
        <f>INT(L120/M120)</f>
        <v/>
      </c>
      <c r="O120" s="20">
        <f>ROUND(N120*0.3,0)</f>
        <v/>
      </c>
      <c r="P120" s="17" t="inlineStr">
        <is>
          <t>Band n50 (1.5 GHz, 100 MHz TDD)</t>
        </is>
      </c>
      <c r="Q120" s="21">
        <f>MAX(1,ROUNDUP(O120/1000,0))</f>
        <v/>
      </c>
      <c r="R120" s="16" t="n">
        <v>1</v>
      </c>
      <c r="S120" s="19" t="n">
        <v>0.09</v>
      </c>
      <c r="T120" s="19" t="n">
        <v>0.08</v>
      </c>
      <c r="U120" s="17" t="inlineStr">
        <is>
          <t>Tier 1A (Direct Coloc, &lt;1 km)</t>
        </is>
      </c>
      <c r="V120" s="19" t="n">
        <v>100</v>
      </c>
      <c r="W120" s="19" t="n">
        <v>62.3</v>
      </c>
      <c r="X120" s="19" t="n">
        <v>57.3</v>
      </c>
      <c r="Y120" s="20">
        <f>ROUND(V120*0.35+W120*0.35+X120*0.30,2)</f>
        <v/>
      </c>
      <c r="Z120" s="22" t="inlineStr">
        <is>
          <t>A - Node within 0.5 km</t>
        </is>
      </c>
      <c r="AA120" s="19" t="n">
        <v>0.08578397193597627</v>
      </c>
      <c r="AB120" s="19" t="n">
        <v>0.07624900390364307</v>
      </c>
      <c r="AC120" s="17" t="inlineStr">
        <is>
          <t>SGA001 - TYPE 2 / BUENAVISTA - ALEGRIA</t>
        </is>
      </c>
      <c r="AD120" s="17" t="inlineStr">
        <is>
          <t>First survey: confirm node handoff, spare capacity and a feasible short route; co-location is not established.</t>
        </is>
      </c>
      <c r="AE120" s="16" t="n">
        <v>54</v>
      </c>
    </row>
    <row r="121">
      <c r="A121" s="16" t="n">
        <v>2</v>
      </c>
      <c r="B121" s="16" t="n">
        <v>117</v>
      </c>
      <c r="C121" s="16" t="n">
        <v>1117</v>
      </c>
      <c r="D121" s="17" t="inlineStr">
        <is>
          <t>0402103023</t>
        </is>
      </c>
      <c r="E121" s="17" t="inlineStr">
        <is>
          <t>Region IV-A (CALABARZON)</t>
        </is>
      </c>
      <c r="F121" s="17" t="inlineStr">
        <is>
          <t>Cavite</t>
        </is>
      </c>
      <c r="G121" s="17" t="inlineStr">
        <is>
          <t>City of Bacoor</t>
        </is>
      </c>
      <c r="H121" s="18" t="inlineStr">
        <is>
          <t>Tabing Dagat</t>
        </is>
      </c>
      <c r="I121" s="18" t="n">
        <v>14.459344</v>
      </c>
      <c r="J121" s="17" t="n">
        <v>120.939361</v>
      </c>
      <c r="K121" s="17" t="inlineStr">
        <is>
          <t>R</t>
        </is>
      </c>
      <c r="L121" s="11" t="n">
        <v>3605</v>
      </c>
      <c r="M121" s="19" t="n">
        <v>3.4</v>
      </c>
      <c r="N121" s="20">
        <f>INT(L121/M121)</f>
        <v/>
      </c>
      <c r="O121" s="20">
        <f>ROUND(N121*0.3,0)</f>
        <v/>
      </c>
      <c r="P121" s="17" t="inlineStr">
        <is>
          <t>Band n50 (1.5 GHz, 100 MHz TDD)</t>
        </is>
      </c>
      <c r="Q121" s="21">
        <f>MAX(1,ROUNDUP(O121/1000,0))</f>
        <v/>
      </c>
      <c r="R121" s="16" t="n">
        <v>1</v>
      </c>
      <c r="S121" s="19" t="n">
        <v>1.76</v>
      </c>
      <c r="T121" s="19" t="n">
        <v>1.23</v>
      </c>
      <c r="U121" s="17" t="inlineStr">
        <is>
          <t>Tier 1B (Micro Drop, 1-3 km)</t>
        </is>
      </c>
      <c r="V121" s="19" t="n">
        <v>65.5</v>
      </c>
      <c r="W121" s="19" t="n">
        <v>100</v>
      </c>
      <c r="X121" s="19" t="n">
        <v>53.5</v>
      </c>
      <c r="Y121" s="20">
        <f>ROUND(V121*0.35+W121*0.35+X121*0.30,2)</f>
        <v/>
      </c>
      <c r="Z121" s="24" t="inlineStr">
        <is>
          <t>D - Other node or line within 3 km</t>
        </is>
      </c>
      <c r="AA121" s="19" t="n">
        <v>1.758701816901229</v>
      </c>
      <c r="AB121" s="19" t="n">
        <v>1.215677215492301</v>
      </c>
      <c r="AC121" s="17" t="inlineStr">
        <is>
          <t>BRC001
- TYPE 3 / BACOOR</t>
        </is>
      </c>
      <c r="AD121" s="17" t="inlineStr">
        <is>
          <t>Compare a routed node lateral with an approved line tap; survey crossings and permissions.</t>
        </is>
      </c>
      <c r="AE121" s="16" t="n">
        <v>3918</v>
      </c>
    </row>
    <row r="122">
      <c r="A122" s="16" t="n">
        <v>2</v>
      </c>
      <c r="B122" s="16" t="n">
        <v>118</v>
      </c>
      <c r="C122" s="16" t="n">
        <v>1118</v>
      </c>
      <c r="D122" s="17" t="inlineStr">
        <is>
          <t>0401029008</t>
        </is>
      </c>
      <c r="E122" s="17" t="inlineStr">
        <is>
          <t>Region IV-A (CALABARZON)</t>
        </is>
      </c>
      <c r="F122" s="17" t="inlineStr">
        <is>
          <t>Batangas</t>
        </is>
      </c>
      <c r="G122" s="17" t="inlineStr">
        <is>
          <t>Taal</t>
        </is>
      </c>
      <c r="H122" s="18" t="inlineStr">
        <is>
          <t>Cawit</t>
        </is>
      </c>
      <c r="I122" s="18" t="n">
        <v>13.891482</v>
      </c>
      <c r="J122" s="17" t="n">
        <v>120.9204</v>
      </c>
      <c r="K122" s="17" t="inlineStr">
        <is>
          <t>R</t>
        </is>
      </c>
      <c r="L122" s="11" t="n">
        <v>2563</v>
      </c>
      <c r="M122" s="19" t="n">
        <v>3.6</v>
      </c>
      <c r="N122" s="20">
        <f>INT(L122/M122)</f>
        <v/>
      </c>
      <c r="O122" s="20">
        <f>ROUND(N122*0.3,0)</f>
        <v/>
      </c>
      <c r="P122" s="17" t="inlineStr">
        <is>
          <t>Band n50 (1.5 GHz, 100 MHz TDD)</t>
        </is>
      </c>
      <c r="Q122" s="21">
        <f>MAX(1,ROUNDUP(O122/1000,0))</f>
        <v/>
      </c>
      <c r="R122" s="16" t="n">
        <v>1</v>
      </c>
      <c r="S122" s="19" t="n">
        <v>0.78</v>
      </c>
      <c r="T122" s="19" t="n">
        <v>0.71</v>
      </c>
      <c r="U122" s="17" t="inlineStr">
        <is>
          <t>Tier 1A (Direct Coloc, &lt;1 km)</t>
        </is>
      </c>
      <c r="V122" s="19" t="n">
        <v>87</v>
      </c>
      <c r="W122" s="19" t="n">
        <v>78.59999999999999</v>
      </c>
      <c r="X122" s="19" t="n">
        <v>53.5</v>
      </c>
      <c r="Y122" s="20">
        <f>ROUND(V122*0.35+W122*0.35+X122*0.30,2)</f>
        <v/>
      </c>
      <c r="Z122" s="22" t="inlineStr">
        <is>
          <t>B - Node 0.5-1 km</t>
        </is>
      </c>
      <c r="AA122" s="19" t="n">
        <v>0.7819516722751306</v>
      </c>
      <c r="AB122" s="19" t="n">
        <v>0.6719450018073511</v>
      </c>
      <c r="AC122" s="17" t="inlineStr">
        <is>
          <t>LYB001
- TYPE 3 / TUY - STA. TERESITA</t>
        </is>
      </c>
      <c r="AD122" s="17" t="inlineStr">
        <is>
          <t>Survey a short node lateral; confirm port/fiber capacity, access and route.</t>
        </is>
      </c>
      <c r="AE122" s="16" t="n">
        <v>1532</v>
      </c>
    </row>
    <row r="123">
      <c r="A123" s="16" t="n">
        <v>2</v>
      </c>
      <c r="B123" s="16" t="n">
        <v>119</v>
      </c>
      <c r="C123" s="16" t="n">
        <v>1119</v>
      </c>
      <c r="D123" s="17" t="inlineStr">
        <is>
          <t>0402121005</t>
        </is>
      </c>
      <c r="E123" s="17" t="inlineStr">
        <is>
          <t>Region IV-A (CALABARZON)</t>
        </is>
      </c>
      <c r="F123" s="17" t="inlineStr">
        <is>
          <t>Cavite</t>
        </is>
      </c>
      <c r="G123" s="17" t="inlineStr">
        <is>
          <t>Ternate</t>
        </is>
      </c>
      <c r="H123" s="18" t="inlineStr">
        <is>
          <t>Poblacion III</t>
        </is>
      </c>
      <c r="I123" s="18" t="n">
        <v>14.28347</v>
      </c>
      <c r="J123" s="17" t="n">
        <v>120.720567</v>
      </c>
      <c r="K123" s="17" t="inlineStr">
        <is>
          <t>R</t>
        </is>
      </c>
      <c r="L123" s="11" t="n">
        <v>1850</v>
      </c>
      <c r="M123" s="19" t="n">
        <v>3.4</v>
      </c>
      <c r="N123" s="20">
        <f>INT(L123/M123)</f>
        <v/>
      </c>
      <c r="O123" s="20">
        <f>ROUND(N123*0.3,0)</f>
        <v/>
      </c>
      <c r="P123" s="17" t="inlineStr">
        <is>
          <t>Band n50 (1.5 GHz, 100 MHz TDD)</t>
        </is>
      </c>
      <c r="Q123" s="21">
        <f>MAX(1,ROUNDUP(O123/1000,0))</f>
        <v/>
      </c>
      <c r="R123" s="16" t="n">
        <v>1</v>
      </c>
      <c r="S123" s="19" t="n">
        <v>0.18</v>
      </c>
      <c r="T123" s="19" t="n">
        <v>1.96</v>
      </c>
      <c r="U123" s="17" t="inlineStr">
        <is>
          <t>Tier 1A (Direct Coloc, &lt;1 km)</t>
        </is>
      </c>
      <c r="V123" s="19" t="n">
        <v>100</v>
      </c>
      <c r="W123" s="19" t="n">
        <v>65.59999999999999</v>
      </c>
      <c r="X123" s="19" t="n">
        <v>53.5</v>
      </c>
      <c r="Y123" s="20">
        <f>ROUND(V123*0.35+W123*0.35+X123*0.30,2)</f>
        <v/>
      </c>
      <c r="Z123" s="22" t="inlineStr">
        <is>
          <t>A - Node within 0.5 km</t>
        </is>
      </c>
      <c r="AA123" s="19" t="n">
        <v>0.1834999047720602</v>
      </c>
      <c r="AB123" s="19" t="n">
        <v>1.964723214827919</v>
      </c>
      <c r="AC123" s="17" t="inlineStr">
        <is>
          <t>TNC001
- PM / NCC001 TO NSB001</t>
        </is>
      </c>
      <c r="AD123" s="17" t="inlineStr">
        <is>
          <t>First survey: confirm node handoff, spare capacity and a feasible short route; co-location is not established.</t>
        </is>
      </c>
      <c r="AE123" s="16" t="n">
        <v>225</v>
      </c>
    </row>
    <row r="124">
      <c r="A124" s="16" t="n">
        <v>2</v>
      </c>
      <c r="B124" s="16" t="n">
        <v>120</v>
      </c>
      <c r="C124" s="16" t="n">
        <v>1120</v>
      </c>
      <c r="D124" s="17" t="inlineStr">
        <is>
          <t>0402106049</t>
        </is>
      </c>
      <c r="E124" s="17" t="inlineStr">
        <is>
          <t>Region IV-A (CALABARZON)</t>
        </is>
      </c>
      <c r="F124" s="17" t="inlineStr">
        <is>
          <t>Cavite</t>
        </is>
      </c>
      <c r="G124" s="17" t="inlineStr">
        <is>
          <t>City of Dasmariñas</t>
        </is>
      </c>
      <c r="H124" s="18" t="inlineStr">
        <is>
          <t>Burol III</t>
        </is>
      </c>
      <c r="I124" s="18" t="n">
        <v>14.349393</v>
      </c>
      <c r="J124" s="17" t="n">
        <v>120.943611</v>
      </c>
      <c r="K124" s="17" t="inlineStr">
        <is>
          <t>U</t>
        </is>
      </c>
      <c r="L124" s="11" t="n">
        <v>11497</v>
      </c>
      <c r="M124" s="19" t="n">
        <v>3.4</v>
      </c>
      <c r="N124" s="20">
        <f>INT(L124/M124)</f>
        <v/>
      </c>
      <c r="O124" s="20">
        <f>ROUND(N124*0.3,0)</f>
        <v/>
      </c>
      <c r="P124" s="17" t="inlineStr">
        <is>
          <t>Band n50 (1.5 GHz, 100 MHz TDD)</t>
        </is>
      </c>
      <c r="Q124" s="21">
        <f>MAX(1,ROUNDUP(O124/1000,0))</f>
        <v/>
      </c>
      <c r="R124" s="16" t="n">
        <v>1</v>
      </c>
      <c r="S124" s="19" t="n">
        <v>0.45</v>
      </c>
      <c r="T124" s="19" t="n">
        <v>5.41</v>
      </c>
      <c r="U124" s="17" t="inlineStr">
        <is>
          <t>Tier 1A (Direct Coloc, &lt;1 km)</t>
        </is>
      </c>
      <c r="V124" s="19" t="n">
        <v>86.09999999999999</v>
      </c>
      <c r="W124" s="19" t="n">
        <v>100</v>
      </c>
      <c r="X124" s="19" t="n">
        <v>29.5</v>
      </c>
      <c r="Y124" s="20">
        <f>ROUND(V124*0.35+W124*0.35+X124*0.30,2)</f>
        <v/>
      </c>
      <c r="Z124" s="22" t="inlineStr">
        <is>
          <t>A - Node within 0.5 km</t>
        </is>
      </c>
      <c r="AA124" s="19" t="n">
        <v>0.4486419219004066</v>
      </c>
      <c r="AB124" s="19" t="n">
        <v>5.32122692162908</v>
      </c>
      <c r="AC124" s="17" t="inlineStr">
        <is>
          <t>DMC006 - TYPE 3 / NCC001 TO TGY001</t>
        </is>
      </c>
      <c r="AD124" s="17" t="inlineStr">
        <is>
          <t>First survey: confirm node handoff, spare capacity and a feasible short route; co-location is not established.</t>
        </is>
      </c>
      <c r="AE124" s="16" t="n">
        <v>823</v>
      </c>
    </row>
    <row r="125">
      <c r="A125" s="16" t="n">
        <v>2</v>
      </c>
      <c r="B125" s="16" t="n">
        <v>121</v>
      </c>
      <c r="C125" s="16" t="n">
        <v>1121</v>
      </c>
      <c r="D125" s="17" t="inlineStr">
        <is>
          <t>0301414008</t>
        </is>
      </c>
      <c r="E125" s="17" t="inlineStr">
        <is>
          <t>Region III (Central Luzon)</t>
        </is>
      </c>
      <c r="F125" s="17" t="inlineStr">
        <is>
          <t>Bulacan</t>
        </is>
      </c>
      <c r="G125" s="17" t="inlineStr">
        <is>
          <t>Obando</t>
        </is>
      </c>
      <c r="H125" s="18" t="inlineStr">
        <is>
          <t>Paliwas</t>
        </is>
      </c>
      <c r="I125" s="18" t="n">
        <v>14.713159</v>
      </c>
      <c r="J125" s="17" t="n">
        <v>120.935038</v>
      </c>
      <c r="K125" s="17" t="inlineStr">
        <is>
          <t>U</t>
        </is>
      </c>
      <c r="L125" s="11" t="n">
        <v>5749</v>
      </c>
      <c r="M125" s="19" t="n">
        <v>3.5</v>
      </c>
      <c r="N125" s="20">
        <f>INT(L125/M125)</f>
        <v/>
      </c>
      <c r="O125" s="20">
        <f>ROUND(N125*0.3,0)</f>
        <v/>
      </c>
      <c r="P125" s="17" t="inlineStr">
        <is>
          <t>Band n50 (1.5 GHz, 100 MHz TDD)</t>
        </is>
      </c>
      <c r="Q125" s="21">
        <f>MAX(1,ROUNDUP(O125/1000,0))</f>
        <v/>
      </c>
      <c r="R125" s="16" t="n">
        <v>1</v>
      </c>
      <c r="S125" s="19" t="n">
        <v>0.45</v>
      </c>
      <c r="T125" s="19" t="n">
        <v>2.42</v>
      </c>
      <c r="U125" s="17" t="inlineStr">
        <is>
          <t>Tier 1A (Direct Coloc, &lt;1 km)</t>
        </is>
      </c>
      <c r="V125" s="19" t="n">
        <v>86.09999999999999</v>
      </c>
      <c r="W125" s="19" t="n">
        <v>100</v>
      </c>
      <c r="X125" s="19" t="n">
        <v>29.5</v>
      </c>
      <c r="Y125" s="20">
        <f>ROUND(V125*0.35+W125*0.35+X125*0.30,2)</f>
        <v/>
      </c>
      <c r="Z125" s="22" t="inlineStr">
        <is>
          <t>A - Node within 0.5 km</t>
        </is>
      </c>
      <c r="AA125" s="19" t="n">
        <v>0.4469210618489055</v>
      </c>
      <c r="AB125" s="19" t="n">
        <v>2.426579161177202</v>
      </c>
      <c r="AC125" s="17" t="inlineStr">
        <is>
          <t>OBB001 - BP / 48 CORE</t>
        </is>
      </c>
      <c r="AD125" s="17" t="inlineStr">
        <is>
          <t>First survey: confirm node handoff, spare capacity and a feasible short route; co-location is not established.</t>
        </is>
      </c>
      <c r="AE125" s="16" t="n">
        <v>820</v>
      </c>
    </row>
    <row r="126">
      <c r="A126" s="16" t="n">
        <v>2</v>
      </c>
      <c r="B126" s="16" t="n">
        <v>122</v>
      </c>
      <c r="C126" s="16" t="n">
        <v>1122</v>
      </c>
      <c r="D126" s="17" t="inlineStr">
        <is>
          <t>0301420032</t>
        </is>
      </c>
      <c r="E126" s="17" t="inlineStr">
        <is>
          <t>Region III (Central Luzon)</t>
        </is>
      </c>
      <c r="F126" s="17" t="inlineStr">
        <is>
          <t>Bulacan</t>
        </is>
      </c>
      <c r="G126" s="17" t="inlineStr">
        <is>
          <t>City of San Jose Del Monte</t>
        </is>
      </c>
      <c r="H126" s="18" t="inlineStr">
        <is>
          <t>Gumaoc Central</t>
        </is>
      </c>
      <c r="I126" s="18" t="n">
        <v>14.817034</v>
      </c>
      <c r="J126" s="17" t="n">
        <v>121.039819</v>
      </c>
      <c r="K126" s="17" t="inlineStr">
        <is>
          <t>R</t>
        </is>
      </c>
      <c r="L126" s="11" t="n">
        <v>4310</v>
      </c>
      <c r="M126" s="19" t="n">
        <v>3.5</v>
      </c>
      <c r="N126" s="20">
        <f>INT(L126/M126)</f>
        <v/>
      </c>
      <c r="O126" s="20">
        <f>ROUND(N126*0.3,0)</f>
        <v/>
      </c>
      <c r="P126" s="17" t="inlineStr">
        <is>
          <t>Band n50 (1.5 GHz, 100 MHz TDD)</t>
        </is>
      </c>
      <c r="Q126" s="21">
        <f>MAX(1,ROUNDUP(O126/1000,0))</f>
        <v/>
      </c>
      <c r="R126" s="16" t="n">
        <v>1</v>
      </c>
      <c r="S126" s="19" t="n">
        <v>1.77</v>
      </c>
      <c r="T126" s="19" t="n">
        <v>0.28</v>
      </c>
      <c r="U126" s="17" t="inlineStr">
        <is>
          <t>Tier 1B (Micro Drop, 1-3 km)</t>
        </is>
      </c>
      <c r="V126" s="19" t="n">
        <v>65.5</v>
      </c>
      <c r="W126" s="19" t="n">
        <v>100</v>
      </c>
      <c r="X126" s="19" t="n">
        <v>53.5</v>
      </c>
      <c r="Y126" s="20">
        <f>ROUND(V126*0.35+W126*0.35+X126*0.30,2)</f>
        <v/>
      </c>
      <c r="Z126" s="24" t="inlineStr">
        <is>
          <t>D - Other node or line within 3 km</t>
        </is>
      </c>
      <c r="AA126" s="19" t="n">
        <v>1.757236420208696</v>
      </c>
      <c r="AB126" s="19" t="n">
        <v>1.726728174908502</v>
      </c>
      <c r="AC126" s="17" t="inlineStr">
        <is>
          <t>SJD001
- TYPE 3 / 48 CORE</t>
        </is>
      </c>
      <c r="AD126" s="17" t="inlineStr">
        <is>
          <t>Compare a routed node lateral with an approved line tap; survey crossings and permissions.</t>
        </is>
      </c>
      <c r="AE126" s="16" t="n">
        <v>4501</v>
      </c>
    </row>
    <row r="127">
      <c r="A127" s="16" t="n">
        <v>2</v>
      </c>
      <c r="B127" s="16" t="n">
        <v>123</v>
      </c>
      <c r="C127" s="16" t="n">
        <v>1123</v>
      </c>
      <c r="D127" s="17" t="inlineStr">
        <is>
          <t>0405802016</t>
        </is>
      </c>
      <c r="E127" s="17" t="inlineStr">
        <is>
          <t>Region IV-A (CALABARZON)</t>
        </is>
      </c>
      <c r="F127" s="17" t="inlineStr">
        <is>
          <t>Rizal</t>
        </is>
      </c>
      <c r="G127" s="17" t="inlineStr">
        <is>
          <t>City of Antipolo</t>
        </is>
      </c>
      <c r="H127" s="18" t="inlineStr">
        <is>
          <t>San Luis</t>
        </is>
      </c>
      <c r="I127" s="18" t="n">
        <v>14.620095</v>
      </c>
      <c r="J127" s="17" t="n">
        <v>121.190282</v>
      </c>
      <c r="K127" s="17" t="inlineStr">
        <is>
          <t>U</t>
        </is>
      </c>
      <c r="L127" s="11" t="n">
        <v>63518</v>
      </c>
      <c r="M127" s="19" t="n">
        <v>3.6</v>
      </c>
      <c r="N127" s="20">
        <f>INT(L127/M127)</f>
        <v/>
      </c>
      <c r="O127" s="20">
        <f>ROUND(N127*0.3,0)</f>
        <v/>
      </c>
      <c r="P127" s="17" t="inlineStr">
        <is>
          <t>Band n50 (1.5 GHz, 100 MHz TDD)</t>
        </is>
      </c>
      <c r="Q127" s="21">
        <f>MAX(1,ROUNDUP(O127/1000,0))</f>
        <v/>
      </c>
      <c r="R127" s="16" t="n">
        <v>1</v>
      </c>
      <c r="S127" s="19" t="n">
        <v>0.6</v>
      </c>
      <c r="T127" s="19" t="n">
        <v>0.58</v>
      </c>
      <c r="U127" s="17" t="inlineStr">
        <is>
          <t>Tier 1A (Direct Coloc, &lt;1 km)</t>
        </is>
      </c>
      <c r="V127" s="19" t="n">
        <v>91.8</v>
      </c>
      <c r="W127" s="19" t="n">
        <v>94.3</v>
      </c>
      <c r="X127" s="19" t="n">
        <v>29.5</v>
      </c>
      <c r="Y127" s="20">
        <f>ROUND(V127*0.35+W127*0.35+X127*0.30,2)</f>
        <v/>
      </c>
      <c r="Z127" s="22" t="inlineStr">
        <is>
          <t>B - Node 0.5-1 km</t>
        </is>
      </c>
      <c r="AA127" s="19" t="n">
        <v>0.6019791514865492</v>
      </c>
      <c r="AB127" s="19" t="n">
        <v>0.4662727405514096</v>
      </c>
      <c r="AC127" s="17" t="inlineStr">
        <is>
          <t>ANR005 - TYPE 3 / Aerial 24C</t>
        </is>
      </c>
      <c r="AD127" s="17" t="inlineStr">
        <is>
          <t>Survey a short node lateral; confirm port/fiber capacity, access and route.</t>
        </is>
      </c>
      <c r="AE127" s="16" t="n">
        <v>1156</v>
      </c>
    </row>
    <row r="128">
      <c r="A128" s="16" t="n">
        <v>2</v>
      </c>
      <c r="B128" s="16" t="n">
        <v>124</v>
      </c>
      <c r="C128" s="16" t="n">
        <v>1124</v>
      </c>
      <c r="D128" s="17" t="inlineStr">
        <is>
          <t>0405616022</t>
        </is>
      </c>
      <c r="E128" s="17" t="inlineStr">
        <is>
          <t>Region IV-A (CALABARZON)</t>
        </is>
      </c>
      <c r="F128" s="17" t="inlineStr">
        <is>
          <t>Quezon</t>
        </is>
      </c>
      <c r="G128" s="17" t="inlineStr">
        <is>
          <t>General Luna</t>
        </is>
      </c>
      <c r="H128" s="18" t="inlineStr">
        <is>
          <t>San Jose</t>
        </is>
      </c>
      <c r="I128" s="18" t="n">
        <v>13.693675</v>
      </c>
      <c r="J128" s="17" t="n">
        <v>122.171481</v>
      </c>
      <c r="K128" s="17" t="inlineStr">
        <is>
          <t>R</t>
        </is>
      </c>
      <c r="L128" s="11" t="n">
        <v>2076</v>
      </c>
      <c r="M128" s="19" t="n">
        <v>3.8</v>
      </c>
      <c r="N128" s="20">
        <f>INT(L128/M128)</f>
        <v/>
      </c>
      <c r="O128" s="20">
        <f>ROUND(N128*0.3,0)</f>
        <v/>
      </c>
      <c r="P128" s="17" t="inlineStr">
        <is>
          <t>Band n50 (1.5 GHz, 100 MHz TDD)</t>
        </is>
      </c>
      <c r="Q128" s="21">
        <f>MAX(1,ROUNDUP(O128/1000,0))</f>
        <v/>
      </c>
      <c r="R128" s="16" t="n">
        <v>1</v>
      </c>
      <c r="S128" s="19" t="n">
        <v>0.33</v>
      </c>
      <c r="T128" s="19" t="n">
        <v>0.32</v>
      </c>
      <c r="U128" s="17" t="inlineStr">
        <is>
          <t>Tier 1A (Direct Coloc, &lt;1 km)</t>
        </is>
      </c>
      <c r="V128" s="19" t="n">
        <v>99.59999999999999</v>
      </c>
      <c r="W128" s="19" t="n">
        <v>65.8</v>
      </c>
      <c r="X128" s="19" t="n">
        <v>53.5</v>
      </c>
      <c r="Y128" s="20">
        <f>ROUND(V128*0.35+W128*0.35+X128*0.30,2)</f>
        <v/>
      </c>
      <c r="Z128" s="22" t="inlineStr">
        <is>
          <t>A - Node within 0.5 km</t>
        </is>
      </c>
      <c r="AA128" s="19" t="n">
        <v>0.3280267603625877</v>
      </c>
      <c r="AB128" s="19" t="n">
        <v>0.2435331437434629</v>
      </c>
      <c r="AC128" s="17" t="inlineStr">
        <is>
          <t>GLQ001
- PM / AE CTQ001 TO MCQ001</t>
        </is>
      </c>
      <c r="AD128" s="17" t="inlineStr">
        <is>
          <t>First survey: confirm node handoff, spare capacity and a feasible short route; co-location is not established.</t>
        </is>
      </c>
      <c r="AE128" s="16" t="n">
        <v>553</v>
      </c>
    </row>
    <row r="129">
      <c r="A129" s="16" t="n">
        <v>2</v>
      </c>
      <c r="B129" s="16" t="n">
        <v>125</v>
      </c>
      <c r="C129" s="16" t="n">
        <v>1125</v>
      </c>
      <c r="D129" s="17" t="inlineStr">
        <is>
          <t>1130700079</t>
        </is>
      </c>
      <c r="E129" s="17" t="inlineStr">
        <is>
          <t>Region XI (Davao Region)</t>
        </is>
      </c>
      <c r="F129" s="17" t="inlineStr">
        <is>
          <t>Davao del Sur</t>
        </is>
      </c>
      <c r="G129" s="17" t="inlineStr">
        <is>
          <t>City of Davao</t>
        </is>
      </c>
      <c r="H129" s="18" t="inlineStr">
        <is>
          <t>Mintal</t>
        </is>
      </c>
      <c r="I129" s="18" t="n">
        <v>7.093623</v>
      </c>
      <c r="J129" s="17" t="n">
        <v>125.499892</v>
      </c>
      <c r="K129" s="17" t="inlineStr">
        <is>
          <t>U</t>
        </is>
      </c>
      <c r="L129" s="11" t="n">
        <v>19434</v>
      </c>
      <c r="M129" s="19" t="n">
        <v>3.4</v>
      </c>
      <c r="N129" s="20">
        <f>INT(L129/M129)</f>
        <v/>
      </c>
      <c r="O129" s="20">
        <f>ROUND(N129*0.3,0)</f>
        <v/>
      </c>
      <c r="P129" s="17" t="inlineStr">
        <is>
          <t>Band n50 (1.5 GHz, 100 MHz TDD)</t>
        </is>
      </c>
      <c r="Q129" s="21">
        <f>MAX(1,ROUNDUP(O129/1000,0))</f>
        <v/>
      </c>
      <c r="R129" s="16" t="n">
        <v>1</v>
      </c>
      <c r="S129" s="19" t="n">
        <v>0.95</v>
      </c>
      <c r="T129" s="19" t="n">
        <v>0.26</v>
      </c>
      <c r="U129" s="17" t="inlineStr">
        <is>
          <t>Tier 1A (Direct Coloc, &lt;1 km)</t>
        </is>
      </c>
      <c r="V129" s="19" t="n">
        <v>82.8</v>
      </c>
      <c r="W129" s="19" t="n">
        <v>100</v>
      </c>
      <c r="X129" s="19" t="n">
        <v>33.3</v>
      </c>
      <c r="Y129" s="20">
        <f>ROUND(V129*0.35+W129*0.35+X129*0.30,2)</f>
        <v/>
      </c>
      <c r="Z129" s="22" t="inlineStr">
        <is>
          <t>B - Node 0.5-1 km</t>
        </is>
      </c>
      <c r="AA129" s="19" t="n">
        <v>0.9514375800735716</v>
      </c>
      <c r="AB129" s="19" t="n">
        <v>0.04963835010279206</v>
      </c>
      <c r="AC129" s="17" t="inlineStr">
        <is>
          <t>DCD004 - TYPE 3 / KITAOTAO - DAVAO</t>
        </is>
      </c>
      <c r="AD129" s="17" t="inlineStr">
        <is>
          <t>Survey a short node lateral; confirm port/fiber capacity, access and route.</t>
        </is>
      </c>
      <c r="AE129" s="16" t="n">
        <v>1869</v>
      </c>
    </row>
    <row r="130">
      <c r="A130" s="16" t="n">
        <v>2</v>
      </c>
      <c r="B130" s="16" t="n">
        <v>126</v>
      </c>
      <c r="C130" s="16" t="n">
        <v>1126</v>
      </c>
      <c r="D130" s="17" t="inlineStr">
        <is>
          <t>1600203012</t>
        </is>
      </c>
      <c r="E130" s="17" t="inlineStr">
        <is>
          <t>Region XIII (Caraga)</t>
        </is>
      </c>
      <c r="F130" s="17" t="inlineStr">
        <is>
          <t>Agusan del Norte</t>
        </is>
      </c>
      <c r="G130" s="17" t="inlineStr">
        <is>
          <t>City of Cabadbaran</t>
        </is>
      </c>
      <c r="H130" s="18" t="inlineStr">
        <is>
          <t>Comagascas</t>
        </is>
      </c>
      <c r="I130" s="18" t="n">
        <v>9.135865000000001</v>
      </c>
      <c r="J130" s="17" t="n">
        <v>125.558525</v>
      </c>
      <c r="K130" s="17" t="inlineStr">
        <is>
          <t>R</t>
        </is>
      </c>
      <c r="L130" s="11" t="n">
        <v>4324</v>
      </c>
      <c r="M130" s="19" t="n">
        <v>4.1</v>
      </c>
      <c r="N130" s="20">
        <f>INT(L130/M130)</f>
        <v/>
      </c>
      <c r="O130" s="20">
        <f>ROUND(N130*0.3,0)</f>
        <v/>
      </c>
      <c r="P130" s="17" t="inlineStr">
        <is>
          <t>Band n50 (1.5 GHz, 100 MHz TDD)</t>
        </is>
      </c>
      <c r="Q130" s="21">
        <f>MAX(1,ROUNDUP(O130/1000,0))</f>
        <v/>
      </c>
      <c r="R130" s="16" t="n">
        <v>1</v>
      </c>
      <c r="S130" s="19" t="n">
        <v>1.95</v>
      </c>
      <c r="T130" s="19" t="n">
        <v>0.04</v>
      </c>
      <c r="U130" s="17" t="inlineStr">
        <is>
          <t>Tier 1B (Micro Drop, 1-3 km)</t>
        </is>
      </c>
      <c r="V130" s="19" t="n">
        <v>62.2</v>
      </c>
      <c r="W130" s="19" t="n">
        <v>100</v>
      </c>
      <c r="X130" s="19" t="n">
        <v>57.3</v>
      </c>
      <c r="Y130" s="20">
        <f>ROUND(V130*0.35+W130*0.35+X130*0.30,2)</f>
        <v/>
      </c>
      <c r="Z130" s="23" t="inlineStr">
        <is>
          <t>C - Line within 0.5 km; node over 1 km</t>
        </is>
      </c>
      <c r="AA130" s="19" t="n">
        <v>1.939638198288566</v>
      </c>
      <c r="AB130" s="19" t="n">
        <v>0.01650064217031077</v>
      </c>
      <c r="AC130" s="17" t="inlineStr">
        <is>
          <t>TYA001 - BP / BUENAVISTA - ALEGRIA</t>
        </is>
      </c>
      <c r="AD130" s="17" t="inlineStr">
        <is>
          <t>Locate an authorized closure or handhole and confirm splicing/capacity; nearby cable alone is insufficient.</t>
        </is>
      </c>
      <c r="AE130" s="16" t="n">
        <v>2037</v>
      </c>
    </row>
    <row r="131">
      <c r="A131" s="16" t="n">
        <v>2</v>
      </c>
      <c r="B131" s="16" t="n">
        <v>127</v>
      </c>
      <c r="C131" s="16" t="n">
        <v>1127</v>
      </c>
      <c r="D131" s="17" t="inlineStr">
        <is>
          <t>0306916048</t>
        </is>
      </c>
      <c r="E131" s="17" t="inlineStr">
        <is>
          <t>Region III (Central Luzon)</t>
        </is>
      </c>
      <c r="F131" s="17" t="inlineStr">
        <is>
          <t>Tarlac</t>
        </is>
      </c>
      <c r="G131" s="17" t="inlineStr">
        <is>
          <t>City of Tarlac</t>
        </is>
      </c>
      <c r="H131" s="18" t="inlineStr">
        <is>
          <t>Maliwalo</t>
        </is>
      </c>
      <c r="I131" s="18" t="n">
        <v>15.482144</v>
      </c>
      <c r="J131" s="17" t="n">
        <v>120.619524</v>
      </c>
      <c r="K131" s="17" t="inlineStr">
        <is>
          <t>U</t>
        </is>
      </c>
      <c r="L131" s="11" t="n">
        <v>16799</v>
      </c>
      <c r="M131" s="19" t="n">
        <v>3.9</v>
      </c>
      <c r="N131" s="20">
        <f>INT(L131/M131)</f>
        <v/>
      </c>
      <c r="O131" s="20">
        <f>ROUND(N131*0.3,0)</f>
        <v/>
      </c>
      <c r="P131" s="17" t="inlineStr">
        <is>
          <t>Band n50 (1.5 GHz, 100 MHz TDD)</t>
        </is>
      </c>
      <c r="Q131" s="21">
        <f>MAX(1,ROUNDUP(O131/1000,0))</f>
        <v/>
      </c>
      <c r="R131" s="16" t="n">
        <v>1</v>
      </c>
      <c r="S131" s="19" t="n">
        <v>0.82</v>
      </c>
      <c r="T131" s="19" t="n">
        <v>0.11</v>
      </c>
      <c r="U131" s="17" t="inlineStr">
        <is>
          <t>Tier 1A (Direct Coloc, &lt;1 km)</t>
        </is>
      </c>
      <c r="V131" s="19" t="n">
        <v>86</v>
      </c>
      <c r="W131" s="19" t="n">
        <v>100</v>
      </c>
      <c r="X131" s="19" t="n">
        <v>29.5</v>
      </c>
      <c r="Y131" s="20">
        <f>ROUND(V131*0.35+W131*0.35+X131*0.30,2)</f>
        <v/>
      </c>
      <c r="Z131" s="22" t="inlineStr">
        <is>
          <t>B - Node 0.5-1 km</t>
        </is>
      </c>
      <c r="AA131" s="19" t="n">
        <v>0.8234586618459941</v>
      </c>
      <c r="AB131" s="19" t="n">
        <v>0.08722899561884363</v>
      </c>
      <c r="AC131" s="17" t="inlineStr">
        <is>
          <t>TCT001 - TYPE 2 / SEGMENT 31 (ZARAGOZA - TARLAC)</t>
        </is>
      </c>
      <c r="AD131" s="17" t="inlineStr">
        <is>
          <t>Survey a short node lateral; confirm port/fiber capacity, access and route.</t>
        </is>
      </c>
      <c r="AE131" s="16" t="n">
        <v>1610</v>
      </c>
    </row>
    <row r="132">
      <c r="A132" s="16" t="n">
        <v>2</v>
      </c>
      <c r="B132" s="16" t="n">
        <v>128</v>
      </c>
      <c r="C132" s="16" t="n">
        <v>1128</v>
      </c>
      <c r="D132" s="17" t="inlineStr">
        <is>
          <t>0401027002</t>
        </is>
      </c>
      <c r="E132" s="17" t="inlineStr">
        <is>
          <t>Region IV-A (CALABARZON)</t>
        </is>
      </c>
      <c r="F132" s="17" t="inlineStr">
        <is>
          <t>Batangas</t>
        </is>
      </c>
      <c r="G132" s="17" t="inlineStr">
        <is>
          <t>Santa Teresita</t>
        </is>
      </c>
      <c r="H132" s="18" t="inlineStr">
        <is>
          <t>Bihis</t>
        </is>
      </c>
      <c r="I132" s="18" t="n">
        <v>13.877746</v>
      </c>
      <c r="J132" s="17" t="n">
        <v>120.966515</v>
      </c>
      <c r="K132" s="17" t="inlineStr">
        <is>
          <t>R</t>
        </is>
      </c>
      <c r="L132" s="11" t="n">
        <v>1597</v>
      </c>
      <c r="M132" s="19" t="n">
        <v>3.6</v>
      </c>
      <c r="N132" s="20">
        <f>INT(L132/M132)</f>
        <v/>
      </c>
      <c r="O132" s="20">
        <f>ROUND(N132*0.3,0)</f>
        <v/>
      </c>
      <c r="P132" s="17" t="inlineStr">
        <is>
          <t>Band n50 (1.5 GHz, 100 MHz TDD)</t>
        </is>
      </c>
      <c r="Q132" s="21">
        <f>MAX(1,ROUNDUP(O132/1000,0))</f>
        <v/>
      </c>
      <c r="R132" s="16" t="n">
        <v>1</v>
      </c>
      <c r="S132" s="19" t="n">
        <v>0.06</v>
      </c>
      <c r="T132" s="19" t="n">
        <v>0.12</v>
      </c>
      <c r="U132" s="17" t="inlineStr">
        <is>
          <t>Tier 1A (Direct Coloc, &lt;1 km)</t>
        </is>
      </c>
      <c r="V132" s="19" t="n">
        <v>100</v>
      </c>
      <c r="W132" s="19" t="n">
        <v>57.9</v>
      </c>
      <c r="X132" s="19" t="n">
        <v>62.3</v>
      </c>
      <c r="Y132" s="20">
        <f>ROUND(V132*0.35+W132*0.35+X132*0.30,2)</f>
        <v/>
      </c>
      <c r="Z132" s="22" t="inlineStr">
        <is>
          <t>A - Node within 0.5 km</t>
        </is>
      </c>
      <c r="AA132" s="19" t="n">
        <v>0.06371558318547188</v>
      </c>
      <c r="AB132" s="19" t="n">
        <v>0.03891374847563475</v>
      </c>
      <c r="AC132" s="17" t="inlineStr">
        <is>
          <t>SAB001 - PM / TUY - STA. TERESITA</t>
        </is>
      </c>
      <c r="AD132" s="17" t="inlineStr">
        <is>
          <t>First survey: confirm node handoff, spare capacity and a feasible short route; co-location is not established.</t>
        </is>
      </c>
      <c r="AE132" s="16" t="n">
        <v>23</v>
      </c>
    </row>
    <row r="133">
      <c r="A133" s="16" t="n">
        <v>2</v>
      </c>
      <c r="B133" s="16" t="n">
        <v>129</v>
      </c>
      <c r="C133" s="16" t="n">
        <v>1129</v>
      </c>
      <c r="D133" s="17" t="inlineStr">
        <is>
          <t>0501603025</t>
        </is>
      </c>
      <c r="E133" s="17" t="inlineStr">
        <is>
          <t>Region V (Bicol Region)</t>
        </is>
      </c>
      <c r="F133" s="17" t="inlineStr">
        <is>
          <t>Camarines Norte</t>
        </is>
      </c>
      <c r="G133" s="17" t="inlineStr">
        <is>
          <t>Daet</t>
        </is>
      </c>
      <c r="H133" s="18" t="inlineStr">
        <is>
          <t>Barangay II</t>
        </is>
      </c>
      <c r="I133" s="18" t="n">
        <v>14.106153</v>
      </c>
      <c r="J133" s="17" t="n">
        <v>122.953468</v>
      </c>
      <c r="K133" s="17" t="inlineStr">
        <is>
          <t>R</t>
        </is>
      </c>
      <c r="L133" s="11" t="n">
        <v>2919</v>
      </c>
      <c r="M133" s="19" t="n">
        <v>4</v>
      </c>
      <c r="N133" s="20">
        <f>INT(L133/M133)</f>
        <v/>
      </c>
      <c r="O133" s="20">
        <f>ROUND(N133*0.3,0)</f>
        <v/>
      </c>
      <c r="P133" s="17" t="inlineStr">
        <is>
          <t>Band n50 (1.5 GHz, 100 MHz TDD)</t>
        </is>
      </c>
      <c r="Q133" s="21">
        <f>MAX(1,ROUNDUP(O133/1000,0))</f>
        <v/>
      </c>
      <c r="R133" s="16" t="n">
        <v>1</v>
      </c>
      <c r="S133" s="19" t="n">
        <v>0.93</v>
      </c>
      <c r="T133" s="19" t="n">
        <v>0.6</v>
      </c>
      <c r="U133" s="17" t="inlineStr">
        <is>
          <t>Tier 1A (Direct Coloc, &lt;1 km)</t>
        </is>
      </c>
      <c r="V133" s="19" t="n">
        <v>83.2</v>
      </c>
      <c r="W133" s="19" t="n">
        <v>77.3</v>
      </c>
      <c r="X133" s="19" t="n">
        <v>59.2</v>
      </c>
      <c r="Y133" s="20">
        <f>ROUND(V133*0.35+W133*0.35+X133*0.30,2)</f>
        <v/>
      </c>
      <c r="Z133" s="22" t="inlineStr">
        <is>
          <t>B - Node 0.5-1 km</t>
        </is>
      </c>
      <c r="AA133" s="19" t="n">
        <v>0.92939309182285</v>
      </c>
      <c r="AB133" s="19" t="n">
        <v>0.2804184065803107</v>
      </c>
      <c r="AC133" s="17" t="inlineStr">
        <is>
          <t>DEC001
- TYPE 2 / PAGBILAO - NAGA (UG + Aerial)</t>
        </is>
      </c>
      <c r="AD133" s="17" t="inlineStr">
        <is>
          <t>Survey a short node lateral; confirm port/fiber capacity, access and route.</t>
        </is>
      </c>
      <c r="AE133" s="16" t="n">
        <v>1822</v>
      </c>
    </row>
    <row r="134">
      <c r="A134" s="16" t="n">
        <v>2</v>
      </c>
      <c r="B134" s="16" t="n">
        <v>130</v>
      </c>
      <c r="C134" s="16" t="n">
        <v>1130</v>
      </c>
      <c r="D134" s="17" t="inlineStr">
        <is>
          <t>0402109004</t>
        </is>
      </c>
      <c r="E134" s="17" t="inlineStr">
        <is>
          <t>Region IV-A (CALABARZON)</t>
        </is>
      </c>
      <c r="F134" s="17" t="inlineStr">
        <is>
          <t>Cavite</t>
        </is>
      </c>
      <c r="G134" s="17" t="inlineStr">
        <is>
          <t>City of Imus</t>
        </is>
      </c>
      <c r="H134" s="18" t="inlineStr">
        <is>
          <t>Anabu II-A</t>
        </is>
      </c>
      <c r="I134" s="18" t="n">
        <v>14.387666</v>
      </c>
      <c r="J134" s="17" t="n">
        <v>120.939892</v>
      </c>
      <c r="K134" s="17" t="inlineStr">
        <is>
          <t>U</t>
        </is>
      </c>
      <c r="L134" s="11" t="n">
        <v>3560</v>
      </c>
      <c r="M134" s="19" t="n">
        <v>3.4</v>
      </c>
      <c r="N134" s="20">
        <f>INT(L134/M134)</f>
        <v/>
      </c>
      <c r="O134" s="20">
        <f>ROUND(N134*0.3,0)</f>
        <v/>
      </c>
      <c r="P134" s="17" t="inlineStr">
        <is>
          <t>Band n50 (1.5 GHz, 100 MHz TDD)</t>
        </is>
      </c>
      <c r="Q134" s="21">
        <f>MAX(1,ROUNDUP(O134/1000,0))</f>
        <v/>
      </c>
      <c r="R134" s="16" t="n">
        <v>1</v>
      </c>
      <c r="S134" s="19" t="n">
        <v>0.45</v>
      </c>
      <c r="T134" s="19" t="n">
        <v>6.56</v>
      </c>
      <c r="U134" s="17" t="inlineStr">
        <is>
          <t>Tier 1A (Direct Coloc, &lt;1 km)</t>
        </is>
      </c>
      <c r="V134" s="19" t="n">
        <v>86</v>
      </c>
      <c r="W134" s="19" t="n">
        <v>100</v>
      </c>
      <c r="X134" s="19" t="n">
        <v>29.5</v>
      </c>
      <c r="Y134" s="20">
        <f>ROUND(V134*0.35+W134*0.35+X134*0.30,2)</f>
        <v/>
      </c>
      <c r="Z134" s="22" t="inlineStr">
        <is>
          <t>A - Node within 0.5 km</t>
        </is>
      </c>
      <c r="AA134" s="19" t="n">
        <v>0.4513207330611538</v>
      </c>
      <c r="AB134" s="19" t="n">
        <v>6.529389181831967</v>
      </c>
      <c r="AC134" s="17" t="inlineStr">
        <is>
          <t>IMC003
- TYPE 3 / BACOOR</t>
        </is>
      </c>
      <c r="AD134" s="17" t="inlineStr">
        <is>
          <t>First survey: confirm node handoff, spare capacity and a feasible short route; co-location is not established.</t>
        </is>
      </c>
      <c r="AE134" s="16" t="n">
        <v>828</v>
      </c>
    </row>
    <row r="135">
      <c r="A135" s="16" t="n">
        <v>2</v>
      </c>
      <c r="B135" s="16" t="n">
        <v>131</v>
      </c>
      <c r="C135" s="16" t="n">
        <v>1131</v>
      </c>
      <c r="D135" s="17" t="inlineStr">
        <is>
          <t>0402110033</t>
        </is>
      </c>
      <c r="E135" s="17" t="inlineStr">
        <is>
          <t>Region IV-A (CALABARZON)</t>
        </is>
      </c>
      <c r="F135" s="17" t="inlineStr">
        <is>
          <t>Cavite</t>
        </is>
      </c>
      <c r="G135" s="17" t="inlineStr">
        <is>
          <t>Indang</t>
        </is>
      </c>
      <c r="H135" s="18" t="inlineStr">
        <is>
          <t>Daine II</t>
        </is>
      </c>
      <c r="I135" s="18" t="n">
        <v>14.200154</v>
      </c>
      <c r="J135" s="17" t="n">
        <v>120.876413</v>
      </c>
      <c r="K135" s="17" t="inlineStr">
        <is>
          <t>R</t>
        </is>
      </c>
      <c r="L135" s="11" t="n">
        <v>2449</v>
      </c>
      <c r="M135" s="19" t="n">
        <v>3.4</v>
      </c>
      <c r="N135" s="20">
        <f>INT(L135/M135)</f>
        <v/>
      </c>
      <c r="O135" s="20">
        <f>ROUND(N135*0.3,0)</f>
        <v/>
      </c>
      <c r="P135" s="17" t="inlineStr">
        <is>
          <t>Band n50 (1.5 GHz, 100 MHz TDD)</t>
        </is>
      </c>
      <c r="Q135" s="21">
        <f>MAX(1,ROUNDUP(O135/1000,0))</f>
        <v/>
      </c>
      <c r="R135" s="16" t="n">
        <v>1</v>
      </c>
      <c r="S135" s="19" t="n">
        <v>0.44</v>
      </c>
      <c r="T135" s="19" t="n">
        <v>8.85</v>
      </c>
      <c r="U135" s="17" t="inlineStr">
        <is>
          <t>Tier 1A (Direct Coloc, &lt;1 km)</t>
        </is>
      </c>
      <c r="V135" s="19" t="n">
        <v>86.3</v>
      </c>
      <c r="W135" s="19" t="n">
        <v>79.09999999999999</v>
      </c>
      <c r="X135" s="19" t="n">
        <v>53.5</v>
      </c>
      <c r="Y135" s="20">
        <f>ROUND(V135*0.35+W135*0.35+X135*0.30,2)</f>
        <v/>
      </c>
      <c r="Z135" s="22" t="inlineStr">
        <is>
          <t>A - Node within 0.5 km</t>
        </is>
      </c>
      <c r="AA135" s="19" t="n">
        <v>0.4401437424015395</v>
      </c>
      <c r="AB135" s="19" t="n">
        <v>8.804672764903362</v>
      </c>
      <c r="AC135" s="17" t="inlineStr">
        <is>
          <t>IDC003-BP / TRECE MARTIRES</t>
        </is>
      </c>
      <c r="AD135" s="17" t="inlineStr">
        <is>
          <t>First survey: confirm node handoff, spare capacity and a feasible short route; co-location is not established.</t>
        </is>
      </c>
      <c r="AE135" s="16" t="n">
        <v>805</v>
      </c>
    </row>
    <row r="136">
      <c r="A136" s="16" t="n">
        <v>2</v>
      </c>
      <c r="B136" s="16" t="n">
        <v>132</v>
      </c>
      <c r="C136" s="16" t="n">
        <v>1132</v>
      </c>
      <c r="D136" s="17" t="inlineStr">
        <is>
          <t>0105506003</t>
        </is>
      </c>
      <c r="E136" s="17" t="inlineStr">
        <is>
          <t>Region I (Ilocos Region)</t>
        </is>
      </c>
      <c r="F136" s="17" t="inlineStr">
        <is>
          <t>Pangasinan</t>
        </is>
      </c>
      <c r="G136" s="17" t="inlineStr">
        <is>
          <t>Asingan</t>
        </is>
      </c>
      <c r="H136" s="18" t="inlineStr">
        <is>
          <t>Ariston Weste</t>
        </is>
      </c>
      <c r="I136" s="18" t="n">
        <v>15.999769</v>
      </c>
      <c r="J136" s="17" t="n">
        <v>120.657107</v>
      </c>
      <c r="K136" s="17" t="inlineStr">
        <is>
          <t>R</t>
        </is>
      </c>
      <c r="L136" s="11" t="n">
        <v>3315</v>
      </c>
      <c r="M136" s="19" t="n">
        <v>3.6</v>
      </c>
      <c r="N136" s="20">
        <f>INT(L136/M136)</f>
        <v/>
      </c>
      <c r="O136" s="20">
        <f>ROUND(N136*0.3,0)</f>
        <v/>
      </c>
      <c r="P136" s="17" t="inlineStr">
        <is>
          <t>Band n50 (1.5 GHz, 100 MHz TDD)</t>
        </is>
      </c>
      <c r="Q136" s="21">
        <f>MAX(1,ROUNDUP(O136/1000,0))</f>
        <v/>
      </c>
      <c r="R136" s="16" t="n">
        <v>1</v>
      </c>
      <c r="S136" s="19" t="n">
        <v>1.48</v>
      </c>
      <c r="T136" s="19" t="n">
        <v>1.61</v>
      </c>
      <c r="U136" s="17" t="inlineStr">
        <is>
          <t>Tier 1B (Micro Drop, 1-3 km)</t>
        </is>
      </c>
      <c r="V136" s="19" t="n">
        <v>71</v>
      </c>
      <c r="W136" s="19" t="n">
        <v>94.40000000000001</v>
      </c>
      <c r="X136" s="19" t="n">
        <v>53.5</v>
      </c>
      <c r="Y136" s="20">
        <f>ROUND(V136*0.35+W136*0.35+X136*0.30,2)</f>
        <v/>
      </c>
      <c r="Z136" s="24" t="inlineStr">
        <is>
          <t>D - Other node or line within 3 km</t>
        </is>
      </c>
      <c r="AA136" s="19" t="n">
        <v>1.48382088251806</v>
      </c>
      <c r="AB136" s="19" t="n">
        <v>1.612976503291058</v>
      </c>
      <c r="AC136" s="17" t="inlineStr">
        <is>
          <t>ANP001
- BP / BINALONAN - UMINGAN</t>
        </is>
      </c>
      <c r="AD136" s="17" t="inlineStr">
        <is>
          <t>Compare a routed node lateral with an approved line tap; survey crossings and permissions.</t>
        </is>
      </c>
      <c r="AE136" s="16" t="n">
        <v>4261</v>
      </c>
    </row>
    <row r="137">
      <c r="A137" s="16" t="n">
        <v>2</v>
      </c>
      <c r="B137" s="16" t="n">
        <v>133</v>
      </c>
      <c r="C137" s="16" t="n">
        <v>1133</v>
      </c>
      <c r="D137" s="17" t="inlineStr">
        <is>
          <t>0300803001</t>
        </is>
      </c>
      <c r="E137" s="17" t="inlineStr">
        <is>
          <t>Region III (Central Luzon)</t>
        </is>
      </c>
      <c r="F137" s="17" t="inlineStr">
        <is>
          <t>Bataan</t>
        </is>
      </c>
      <c r="G137" s="17" t="inlineStr">
        <is>
          <t>City of Balanga</t>
        </is>
      </c>
      <c r="H137" s="18" t="inlineStr">
        <is>
          <t>Bagumbayan</t>
        </is>
      </c>
      <c r="I137" s="18" t="n">
        <v>14.679573</v>
      </c>
      <c r="J137" s="17" t="n">
        <v>120.546373</v>
      </c>
      <c r="K137" s="17" t="inlineStr">
        <is>
          <t>R</t>
        </is>
      </c>
      <c r="L137" s="11" t="n">
        <v>2159</v>
      </c>
      <c r="M137" s="19" t="n">
        <v>3.6</v>
      </c>
      <c r="N137" s="20">
        <f>INT(L137/M137)</f>
        <v/>
      </c>
      <c r="O137" s="20">
        <f>ROUND(N137*0.3,0)</f>
        <v/>
      </c>
      <c r="P137" s="17" t="inlineStr">
        <is>
          <t>Band n50 (1.5 GHz, 100 MHz TDD)</t>
        </is>
      </c>
      <c r="Q137" s="21">
        <f>MAX(1,ROUNDUP(O137/1000,0))</f>
        <v/>
      </c>
      <c r="R137" s="16" t="n">
        <v>1</v>
      </c>
      <c r="S137" s="19" t="n">
        <v>0.47</v>
      </c>
      <c r="T137" s="19" t="n">
        <v>0.3</v>
      </c>
      <c r="U137" s="17" t="inlineStr">
        <is>
          <t>Tier 1A (Direct Coloc, &lt;1 km)</t>
        </is>
      </c>
      <c r="V137" s="19" t="n">
        <v>95.5</v>
      </c>
      <c r="W137" s="19" t="n">
        <v>69.90000000000001</v>
      </c>
      <c r="X137" s="19" t="n">
        <v>53.5</v>
      </c>
      <c r="Y137" s="20">
        <f>ROUND(V137*0.35+W137*0.35+X137*0.30,2)</f>
        <v/>
      </c>
      <c r="Z137" s="22" t="inlineStr">
        <is>
          <t>A - Node within 0.5 km</t>
        </is>
      </c>
      <c r="AA137" s="19" t="n">
        <v>0.4692117425140327</v>
      </c>
      <c r="AB137" s="19" t="n">
        <v>0.2983683908194576</v>
      </c>
      <c r="AC137" s="17" t="inlineStr">
        <is>
          <t>BLB001 - TYPE 2 / CITY OF BALANGA</t>
        </is>
      </c>
      <c r="AD137" s="17" t="inlineStr">
        <is>
          <t>First survey: confirm node handoff, spare capacity and a feasible short route; co-location is not established.</t>
        </is>
      </c>
      <c r="AE137" s="16" t="n">
        <v>866</v>
      </c>
    </row>
    <row r="138">
      <c r="A138" s="16" t="n">
        <v>2</v>
      </c>
      <c r="B138" s="16" t="n">
        <v>134</v>
      </c>
      <c r="C138" s="16" t="n">
        <v>1134</v>
      </c>
      <c r="D138" s="17" t="inlineStr">
        <is>
          <t>0301410020</t>
        </is>
      </c>
      <c r="E138" s="17" t="inlineStr">
        <is>
          <t>Region III (Central Luzon)</t>
        </is>
      </c>
      <c r="F138" s="17" t="inlineStr">
        <is>
          <t>Bulacan</t>
        </is>
      </c>
      <c r="G138" s="17" t="inlineStr">
        <is>
          <t>City of Malolos</t>
        </is>
      </c>
      <c r="H138" s="18" t="inlineStr">
        <is>
          <t>Caniogan</t>
        </is>
      </c>
      <c r="I138" s="18" t="n">
        <v>14.846151</v>
      </c>
      <c r="J138" s="17" t="n">
        <v>120.81702</v>
      </c>
      <c r="K138" s="17" t="inlineStr">
        <is>
          <t>U</t>
        </is>
      </c>
      <c r="L138" s="11" t="n">
        <v>5455</v>
      </c>
      <c r="M138" s="19" t="n">
        <v>3.5</v>
      </c>
      <c r="N138" s="20">
        <f>INT(L138/M138)</f>
        <v/>
      </c>
      <c r="O138" s="20">
        <f>ROUND(N138*0.3,0)</f>
        <v/>
      </c>
      <c r="P138" s="17" t="inlineStr">
        <is>
          <t>Band n50 (1.5 GHz, 100 MHz TDD)</t>
        </is>
      </c>
      <c r="Q138" s="21">
        <f>MAX(1,ROUNDUP(O138/1000,0))</f>
        <v/>
      </c>
      <c r="R138" s="16" t="n">
        <v>1</v>
      </c>
      <c r="S138" s="19" t="n">
        <v>0.83</v>
      </c>
      <c r="T138" s="19" t="n">
        <v>0.57</v>
      </c>
      <c r="U138" s="17" t="inlineStr">
        <is>
          <t>Tier 1A (Direct Coloc, &lt;1 km)</t>
        </is>
      </c>
      <c r="V138" s="19" t="n">
        <v>85.90000000000001</v>
      </c>
      <c r="W138" s="19" t="n">
        <v>100</v>
      </c>
      <c r="X138" s="19" t="n">
        <v>29.5</v>
      </c>
      <c r="Y138" s="20">
        <f>ROUND(V138*0.35+W138*0.35+X138*0.30,2)</f>
        <v/>
      </c>
      <c r="Z138" s="22" t="inlineStr">
        <is>
          <t>B - Node 0.5-1 km</t>
        </is>
      </c>
      <c r="AA138" s="19" t="n">
        <v>0.8244291983036286</v>
      </c>
      <c r="AB138" s="19" t="n">
        <v>0.5579195843065489</v>
      </c>
      <c r="AC138" s="17" t="inlineStr">
        <is>
          <t>MSB003 - TYPE 3 / 48 CORE (6X8)</t>
        </is>
      </c>
      <c r="AD138" s="17" t="inlineStr">
        <is>
          <t>Survey a short node lateral; confirm port/fiber capacity, access and route.</t>
        </is>
      </c>
      <c r="AE138" s="16" t="n">
        <v>1614</v>
      </c>
    </row>
    <row r="139">
      <c r="A139" s="16" t="n">
        <v>2</v>
      </c>
      <c r="B139" s="16" t="n">
        <v>135</v>
      </c>
      <c r="C139" s="16" t="n">
        <v>1135</v>
      </c>
      <c r="D139" s="17" t="inlineStr">
        <is>
          <t>0301415005</t>
        </is>
      </c>
      <c r="E139" s="17" t="inlineStr">
        <is>
          <t>Region III (Central Luzon)</t>
        </is>
      </c>
      <c r="F139" s="17" t="inlineStr">
        <is>
          <t>Bulacan</t>
        </is>
      </c>
      <c r="G139" s="17" t="inlineStr">
        <is>
          <t>Pandi</t>
        </is>
      </c>
      <c r="H139" s="18" t="inlineStr">
        <is>
          <t>Bunsuran II</t>
        </is>
      </c>
      <c r="I139" s="18" t="n">
        <v>14.883785</v>
      </c>
      <c r="J139" s="17" t="n">
        <v>120.946933</v>
      </c>
      <c r="K139" s="17" t="inlineStr">
        <is>
          <t>U</t>
        </is>
      </c>
      <c r="L139" s="11" t="n">
        <v>3816</v>
      </c>
      <c r="M139" s="19" t="n">
        <v>3.5</v>
      </c>
      <c r="N139" s="20">
        <f>INT(L139/M139)</f>
        <v/>
      </c>
      <c r="O139" s="20">
        <f>ROUND(N139*0.3,0)</f>
        <v/>
      </c>
      <c r="P139" s="17" t="inlineStr">
        <is>
          <t>Band n50 (1.5 GHz, 100 MHz TDD)</t>
        </is>
      </c>
      <c r="Q139" s="21">
        <f>MAX(1,ROUNDUP(O139/1000,0))</f>
        <v/>
      </c>
      <c r="R139" s="16" t="n">
        <v>1</v>
      </c>
      <c r="S139" s="19" t="n">
        <v>0.83</v>
      </c>
      <c r="T139" s="19" t="n">
        <v>1.47</v>
      </c>
      <c r="U139" s="17" t="inlineStr">
        <is>
          <t>Tier 1A (Direct Coloc, &lt;1 km)</t>
        </is>
      </c>
      <c r="V139" s="19" t="n">
        <v>85.90000000000001</v>
      </c>
      <c r="W139" s="19" t="n">
        <v>100</v>
      </c>
      <c r="X139" s="19" t="n">
        <v>29.5</v>
      </c>
      <c r="Y139" s="20">
        <f>ROUND(V139*0.35+W139*0.35+X139*0.30,2)</f>
        <v/>
      </c>
      <c r="Z139" s="22" t="inlineStr">
        <is>
          <t>B - Node 0.5-1 km</t>
        </is>
      </c>
      <c r="AA139" s="19" t="n">
        <v>0.8273021480612983</v>
      </c>
      <c r="AB139" s="19" t="n">
        <v>1.464553534815779</v>
      </c>
      <c r="AC139" s="17" t="inlineStr">
        <is>
          <t>PND003 - TYPE 3 / 48 CORE</t>
        </is>
      </c>
      <c r="AD139" s="17" t="inlineStr">
        <is>
          <t>Survey a short node lateral; confirm port/fiber capacity, access and route.</t>
        </is>
      </c>
      <c r="AE139" s="16" t="n">
        <v>1620</v>
      </c>
    </row>
    <row r="140">
      <c r="A140" s="16" t="n">
        <v>2</v>
      </c>
      <c r="B140" s="16" t="n">
        <v>136</v>
      </c>
      <c r="C140" s="16" t="n">
        <v>1136</v>
      </c>
      <c r="D140" s="17" t="inlineStr">
        <is>
          <t>0401008016</t>
        </is>
      </c>
      <c r="E140" s="17" t="inlineStr">
        <is>
          <t>Region IV-A (CALABARZON)</t>
        </is>
      </c>
      <c r="F140" s="17" t="inlineStr">
        <is>
          <t>Batangas</t>
        </is>
      </c>
      <c r="G140" s="17" t="inlineStr">
        <is>
          <t>Calatagan</t>
        </is>
      </c>
      <c r="H140" s="18" t="inlineStr">
        <is>
          <t>Barangay 1</t>
        </is>
      </c>
      <c r="I140" s="18" t="n">
        <v>13.845867</v>
      </c>
      <c r="J140" s="17" t="n">
        <v>120.632308</v>
      </c>
      <c r="K140" s="17" t="inlineStr">
        <is>
          <t>R</t>
        </is>
      </c>
      <c r="L140" s="11" t="n">
        <v>4186</v>
      </c>
      <c r="M140" s="19" t="n">
        <v>3.6</v>
      </c>
      <c r="N140" s="20">
        <f>INT(L140/M140)</f>
        <v/>
      </c>
      <c r="O140" s="20">
        <f>ROUND(N140*0.3,0)</f>
        <v/>
      </c>
      <c r="P140" s="17" t="inlineStr">
        <is>
          <t>Band n50 (1.5 GHz, 100 MHz TDD)</t>
        </is>
      </c>
      <c r="Q140" s="21">
        <f>MAX(1,ROUNDUP(O140/1000,0))</f>
        <v/>
      </c>
      <c r="R140" s="16" t="n">
        <v>1</v>
      </c>
      <c r="S140" s="19" t="n">
        <v>1.78</v>
      </c>
      <c r="T140" s="19" t="n">
        <v>0.43</v>
      </c>
      <c r="U140" s="17" t="inlineStr">
        <is>
          <t>Tier 1B (Micro Drop, 1-3 km)</t>
        </is>
      </c>
      <c r="V140" s="19" t="n">
        <v>65.3</v>
      </c>
      <c r="W140" s="19" t="n">
        <v>100</v>
      </c>
      <c r="X140" s="19" t="n">
        <v>53.5</v>
      </c>
      <c r="Y140" s="20">
        <f>ROUND(V140*0.35+W140*0.35+X140*0.30,2)</f>
        <v/>
      </c>
      <c r="Z140" s="23" t="inlineStr">
        <is>
          <t>C - Line within 0.5 km; node over 1 km</t>
        </is>
      </c>
      <c r="AA140" s="19" t="n">
        <v>1.767326962215776</v>
      </c>
      <c r="AB140" s="19" t="n">
        <v>0.03299526336257912</v>
      </c>
      <c r="AC140" s="17" t="inlineStr">
        <is>
          <t>CTG001
- BP / BALAYAN - CALATAGAN</t>
        </is>
      </c>
      <c r="AD140" s="17" t="inlineStr">
        <is>
          <t>Locate an authorized closure or handhole and confirm splicing/capacity; nearby cable alone is insufficient.</t>
        </is>
      </c>
      <c r="AE140" s="16" t="n">
        <v>2180</v>
      </c>
    </row>
    <row r="141">
      <c r="A141" s="16" t="n">
        <v>2</v>
      </c>
      <c r="B141" s="16" t="n">
        <v>137</v>
      </c>
      <c r="C141" s="16" t="n">
        <v>1137</v>
      </c>
      <c r="D141" s="17" t="inlineStr">
        <is>
          <t>0500503010</t>
        </is>
      </c>
      <c r="E141" s="17" t="inlineStr">
        <is>
          <t>Region V (Bicol Region)</t>
        </is>
      </c>
      <c r="F141" s="17" t="inlineStr">
        <is>
          <t>Albay</t>
        </is>
      </c>
      <c r="G141" s="17" t="inlineStr">
        <is>
          <t>Daraga</t>
        </is>
      </c>
      <c r="H141" s="18" t="inlineStr">
        <is>
          <t>Binitayan</t>
        </is>
      </c>
      <c r="I141" s="18" t="n">
        <v>13.15529</v>
      </c>
      <c r="J141" s="17" t="n">
        <v>123.71616</v>
      </c>
      <c r="K141" s="17" t="inlineStr">
        <is>
          <t>U</t>
        </is>
      </c>
      <c r="L141" s="11" t="n">
        <v>4659</v>
      </c>
      <c r="M141" s="19" t="n">
        <v>4.1</v>
      </c>
      <c r="N141" s="20">
        <f>INT(L141/M141)</f>
        <v/>
      </c>
      <c r="O141" s="20">
        <f>ROUND(N141*0.3,0)</f>
        <v/>
      </c>
      <c r="P141" s="17" t="inlineStr">
        <is>
          <t>Band n50 (1.5 GHz, 100 MHz TDD)</t>
        </is>
      </c>
      <c r="Q141" s="21">
        <f>MAX(1,ROUNDUP(O141/1000,0))</f>
        <v/>
      </c>
      <c r="R141" s="16" t="n">
        <v>1</v>
      </c>
      <c r="S141" s="19" t="n">
        <v>1.03</v>
      </c>
      <c r="T141" s="19" t="n">
        <v>0.03</v>
      </c>
      <c r="U141" s="17" t="inlineStr">
        <is>
          <t>Tier 1B (Micro Drop, 1-3 km)</t>
        </is>
      </c>
      <c r="V141" s="19" t="n">
        <v>81</v>
      </c>
      <c r="W141" s="19" t="n">
        <v>100</v>
      </c>
      <c r="X141" s="19" t="n">
        <v>35.2</v>
      </c>
      <c r="Y141" s="20">
        <f>ROUND(V141*0.35+W141*0.35+X141*0.30,2)</f>
        <v/>
      </c>
      <c r="Z141" s="23" t="inlineStr">
        <is>
          <t>C - Line within 0.5 km; node over 1 km</t>
        </is>
      </c>
      <c r="AA141" s="19" t="n">
        <v>1.022438978530288</v>
      </c>
      <c r="AB141" s="19" t="n">
        <v>0.01771877625303767</v>
      </c>
      <c r="AC141" s="17" t="inlineStr">
        <is>
          <t>DAA001- TYPE 2 / LEGAZPI LOOP</t>
        </is>
      </c>
      <c r="AD141" s="17" t="inlineStr">
        <is>
          <t>Locate an authorized closure or handhole and confirm splicing/capacity; nearby cable alone is insufficient.</t>
        </is>
      </c>
      <c r="AE141" s="16" t="n">
        <v>2046</v>
      </c>
    </row>
    <row r="142">
      <c r="A142" s="16" t="n">
        <v>2</v>
      </c>
      <c r="B142" s="16" t="n">
        <v>138</v>
      </c>
      <c r="C142" s="16" t="n">
        <v>1138</v>
      </c>
      <c r="D142" s="17" t="inlineStr">
        <is>
          <t>0405804014</t>
        </is>
      </c>
      <c r="E142" s="17" t="inlineStr">
        <is>
          <t>Region IV-A (CALABARZON)</t>
        </is>
      </c>
      <c r="F142" s="17" t="inlineStr">
        <is>
          <t>Rizal</t>
        </is>
      </c>
      <c r="G142" s="17" t="inlineStr">
        <is>
          <t>Binangonan</t>
        </is>
      </c>
      <c r="H142" s="18" t="inlineStr">
        <is>
          <t>Kalawaan</t>
        </is>
      </c>
      <c r="I142" s="18" t="n">
        <v>14.490979</v>
      </c>
      <c r="J142" s="17" t="n">
        <v>121.185035</v>
      </c>
      <c r="K142" s="17" t="inlineStr">
        <is>
          <t>U</t>
        </is>
      </c>
      <c r="L142" s="11" t="n">
        <v>37983</v>
      </c>
      <c r="M142" s="19" t="n">
        <v>3.6</v>
      </c>
      <c r="N142" s="20">
        <f>INT(L142/M142)</f>
        <v/>
      </c>
      <c r="O142" s="20">
        <f>ROUND(N142*0.3,0)</f>
        <v/>
      </c>
      <c r="P142" s="17" t="inlineStr">
        <is>
          <t>Band n50 (1.5 GHz, 100 MHz TDD)</t>
        </is>
      </c>
      <c r="Q142" s="21">
        <f>MAX(1,ROUNDUP(O142/1000,0))</f>
        <v/>
      </c>
      <c r="R142" s="16" t="n">
        <v>1</v>
      </c>
      <c r="S142" s="19" t="n">
        <v>0.73</v>
      </c>
      <c r="T142" s="19" t="n">
        <v>0.12</v>
      </c>
      <c r="U142" s="17" t="inlineStr">
        <is>
          <t>Tier 1A (Direct Coloc, &lt;1 km)</t>
        </is>
      </c>
      <c r="V142" s="19" t="n">
        <v>88.5</v>
      </c>
      <c r="W142" s="19" t="n">
        <v>97.40000000000001</v>
      </c>
      <c r="X142" s="19" t="n">
        <v>29.5</v>
      </c>
      <c r="Y142" s="20">
        <f>ROUND(V142*0.35+W142*0.35+X142*0.30,2)</f>
        <v/>
      </c>
      <c r="Z142" s="22" t="inlineStr">
        <is>
          <t>B - Node 0.5-1 km</t>
        </is>
      </c>
      <c r="AA142" s="19" t="n">
        <v>0.7258065956855344</v>
      </c>
      <c r="AB142" s="19" t="n">
        <v>0.1092517721460713</v>
      </c>
      <c r="AC142" s="17" t="inlineStr">
        <is>
          <t>BIR001 - TYPE 3 / RELIANCE TO SINILOAN</t>
        </is>
      </c>
      <c r="AD142" s="17" t="inlineStr">
        <is>
          <t>Survey a short node lateral; confirm port/fiber capacity, access and route.</t>
        </is>
      </c>
      <c r="AE142" s="16" t="n">
        <v>1417</v>
      </c>
    </row>
    <row r="143">
      <c r="A143" s="16" t="n">
        <v>2</v>
      </c>
      <c r="B143" s="16" t="n">
        <v>139</v>
      </c>
      <c r="C143" s="16" t="n">
        <v>1139</v>
      </c>
      <c r="D143" s="17" t="inlineStr">
        <is>
          <t>0402103032</t>
        </is>
      </c>
      <c r="E143" s="17" t="inlineStr">
        <is>
          <t>Region IV-A (CALABARZON)</t>
        </is>
      </c>
      <c r="F143" s="17" t="inlineStr">
        <is>
          <t>Cavite</t>
        </is>
      </c>
      <c r="G143" s="17" t="inlineStr">
        <is>
          <t>City of Bacoor</t>
        </is>
      </c>
      <c r="H143" s="18" t="inlineStr">
        <is>
          <t>Aniban V</t>
        </is>
      </c>
      <c r="I143" s="18" t="n">
        <v>14.429757</v>
      </c>
      <c r="J143" s="17" t="n">
        <v>120.938523</v>
      </c>
      <c r="K143" s="17" t="inlineStr">
        <is>
          <t>R</t>
        </is>
      </c>
      <c r="L143" s="11" t="n">
        <v>2857</v>
      </c>
      <c r="M143" s="19" t="n">
        <v>3.4</v>
      </c>
      <c r="N143" s="20">
        <f>INT(L143/M143)</f>
        <v/>
      </c>
      <c r="O143" s="20">
        <f>ROUND(N143*0.3,0)</f>
        <v/>
      </c>
      <c r="P143" s="17" t="inlineStr">
        <is>
          <t>Band n50 (1.5 GHz, 100 MHz TDD)</t>
        </is>
      </c>
      <c r="Q143" s="21">
        <f>MAX(1,ROUNDUP(O143/1000,0))</f>
        <v/>
      </c>
      <c r="R143" s="16" t="n">
        <v>1</v>
      </c>
      <c r="S143" s="19" t="n">
        <v>0.78</v>
      </c>
      <c r="T143" s="19" t="n">
        <v>2.02</v>
      </c>
      <c r="U143" s="17" t="inlineStr">
        <is>
          <t>Tier 1A (Direct Coloc, &lt;1 km)</t>
        </is>
      </c>
      <c r="V143" s="19" t="n">
        <v>77</v>
      </c>
      <c r="W143" s="19" t="n">
        <v>88.2</v>
      </c>
      <c r="X143" s="19" t="n">
        <v>53.5</v>
      </c>
      <c r="Y143" s="20">
        <f>ROUND(V143*0.35+W143*0.35+X143*0.30,2)</f>
        <v/>
      </c>
      <c r="Z143" s="22" t="inlineStr">
        <is>
          <t>B - Node 0.5-1 km</t>
        </is>
      </c>
      <c r="AA143" s="19" t="n">
        <v>0.7838563408767645</v>
      </c>
      <c r="AB143" s="19" t="n">
        <v>2.001445583377554</v>
      </c>
      <c r="AC143" s="17" t="inlineStr">
        <is>
          <t>IMC002 - TYPE 3 / PSG001 RELIANCE TO NCC001</t>
        </is>
      </c>
      <c r="AD143" s="17" t="inlineStr">
        <is>
          <t>Survey a short node lateral; confirm port/fiber capacity, access and route.</t>
        </is>
      </c>
      <c r="AE143" s="16" t="n">
        <v>1536</v>
      </c>
    </row>
    <row r="144">
      <c r="A144" s="16" t="n">
        <v>2</v>
      </c>
      <c r="B144" s="16" t="n">
        <v>140</v>
      </c>
      <c r="C144" s="16" t="n">
        <v>1140</v>
      </c>
      <c r="D144" s="17" t="inlineStr">
        <is>
          <t>0501720002</t>
        </is>
      </c>
      <c r="E144" s="17" t="inlineStr">
        <is>
          <t>Region V (Bicol Region)</t>
        </is>
      </c>
      <c r="F144" s="17" t="inlineStr">
        <is>
          <t>Camarines Sur</t>
        </is>
      </c>
      <c r="G144" s="17" t="inlineStr">
        <is>
          <t>Magarao</t>
        </is>
      </c>
      <c r="H144" s="18" t="inlineStr">
        <is>
          <t>Bell</t>
        </is>
      </c>
      <c r="I144" s="18" t="n">
        <v>13.660452</v>
      </c>
      <c r="J144" s="17" t="n">
        <v>123.175041</v>
      </c>
      <c r="K144" s="17" t="inlineStr">
        <is>
          <t>R</t>
        </is>
      </c>
      <c r="L144" s="11" t="n">
        <v>2490</v>
      </c>
      <c r="M144" s="19" t="n">
        <v>4.2</v>
      </c>
      <c r="N144" s="20">
        <f>INT(L144/M144)</f>
        <v/>
      </c>
      <c r="O144" s="20">
        <f>ROUND(N144*0.3,0)</f>
        <v/>
      </c>
      <c r="P144" s="17" t="inlineStr">
        <is>
          <t>Band n50 (1.5 GHz, 100 MHz TDD)</t>
        </is>
      </c>
      <c r="Q144" s="21">
        <f>MAX(1,ROUNDUP(O144/1000,0))</f>
        <v/>
      </c>
      <c r="R144" s="16" t="n">
        <v>1</v>
      </c>
      <c r="S144" s="19" t="n">
        <v>0.84</v>
      </c>
      <c r="T144" s="19" t="n">
        <v>0.6899999999999999</v>
      </c>
      <c r="U144" s="17" t="inlineStr">
        <is>
          <t>Tier 1A (Direct Coloc, &lt;1 km)</t>
        </is>
      </c>
      <c r="V144" s="19" t="n">
        <v>85.59999999999999</v>
      </c>
      <c r="W144" s="19" t="n">
        <v>67.3</v>
      </c>
      <c r="X144" s="19" t="n">
        <v>67.90000000000001</v>
      </c>
      <c r="Y144" s="20">
        <f>ROUND(V144*0.35+W144*0.35+X144*0.30,2)</f>
        <v/>
      </c>
      <c r="Z144" s="22" t="inlineStr">
        <is>
          <t>B - Node 0.5-1 km</t>
        </is>
      </c>
      <c r="AA144" s="19" t="n">
        <v>0.8399772209217403</v>
      </c>
      <c r="AB144" s="19" t="n">
        <v>0.6865087643059785</v>
      </c>
      <c r="AC144" s="17" t="inlineStr">
        <is>
          <t>CNC001
- BP / EE11-HH12</t>
        </is>
      </c>
      <c r="AD144" s="17" t="inlineStr">
        <is>
          <t>Survey a short node lateral; confirm port/fiber capacity, access and route.</t>
        </is>
      </c>
      <c r="AE144" s="16" t="n">
        <v>1640</v>
      </c>
    </row>
    <row r="145">
      <c r="A145" s="16" t="n">
        <v>2</v>
      </c>
      <c r="B145" s="16" t="n">
        <v>141</v>
      </c>
      <c r="C145" s="16" t="n">
        <v>1141</v>
      </c>
      <c r="D145" s="17" t="inlineStr">
        <is>
          <t>0500517036</t>
        </is>
      </c>
      <c r="E145" s="17" t="inlineStr">
        <is>
          <t>Region V (Bicol Region)</t>
        </is>
      </c>
      <c r="F145" s="17" t="inlineStr">
        <is>
          <t>Albay</t>
        </is>
      </c>
      <c r="G145" s="17" t="inlineStr">
        <is>
          <t>City of Tabaco</t>
        </is>
      </c>
      <c r="H145" s="18" t="inlineStr">
        <is>
          <t>San Antonio</t>
        </is>
      </c>
      <c r="I145" s="18" t="n">
        <v>13.348756</v>
      </c>
      <c r="J145" s="17" t="n">
        <v>123.679279</v>
      </c>
      <c r="K145" s="17" t="inlineStr">
        <is>
          <t>R</t>
        </is>
      </c>
      <c r="L145" s="11" t="n">
        <v>4907</v>
      </c>
      <c r="M145" s="19" t="n">
        <v>4.1</v>
      </c>
      <c r="N145" s="20">
        <f>INT(L145/M145)</f>
        <v/>
      </c>
      <c r="O145" s="20">
        <f>ROUND(N145*0.3,0)</f>
        <v/>
      </c>
      <c r="P145" s="17" t="inlineStr">
        <is>
          <t>Band n50 (1.5 GHz, 100 MHz TDD)</t>
        </is>
      </c>
      <c r="Q145" s="21">
        <f>MAX(1,ROUNDUP(O145/1000,0))</f>
        <v/>
      </c>
      <c r="R145" s="16" t="n">
        <v>1</v>
      </c>
      <c r="S145" s="19" t="n">
        <v>2.06</v>
      </c>
      <c r="T145" s="19" t="n">
        <v>0.13</v>
      </c>
      <c r="U145" s="17" t="inlineStr">
        <is>
          <t>Tier 1B (Micro Drop, 1-3 km)</t>
        </is>
      </c>
      <c r="V145" s="19" t="n">
        <v>60.4</v>
      </c>
      <c r="W145" s="19" t="n">
        <v>100</v>
      </c>
      <c r="X145" s="19" t="n">
        <v>59.2</v>
      </c>
      <c r="Y145" s="20">
        <f>ROUND(V145*0.35+W145*0.35+X145*0.30,2)</f>
        <v/>
      </c>
      <c r="Z145" s="23" t="inlineStr">
        <is>
          <t>C - Line within 0.5 km; node over 1 km</t>
        </is>
      </c>
      <c r="AA145" s="19" t="n">
        <v>2.056668901443245</v>
      </c>
      <c r="AB145" s="19" t="n">
        <v>0.04281963493457512</v>
      </c>
      <c r="AC145" s="17" t="inlineStr">
        <is>
          <t>TCA002 - BP / TABACO - LIGAO AERIAL</t>
        </is>
      </c>
      <c r="AD145" s="17" t="inlineStr">
        <is>
          <t>Locate an authorized closure or handhole and confirm splicing/capacity; nearby cable alone is insufficient.</t>
        </is>
      </c>
      <c r="AE145" s="16" t="n">
        <v>2267</v>
      </c>
    </row>
    <row r="146">
      <c r="A146" s="16" t="n">
        <v>2</v>
      </c>
      <c r="B146" s="16" t="n">
        <v>142</v>
      </c>
      <c r="C146" s="16" t="n">
        <v>1142</v>
      </c>
      <c r="D146" s="17" t="inlineStr">
        <is>
          <t>1600203024</t>
        </is>
      </c>
      <c r="E146" s="17" t="inlineStr">
        <is>
          <t>Region XIII (Caraga)</t>
        </is>
      </c>
      <c r="F146" s="17" t="inlineStr">
        <is>
          <t>Agusan del Norte</t>
        </is>
      </c>
      <c r="G146" s="17" t="inlineStr">
        <is>
          <t>City of Cabadbaran</t>
        </is>
      </c>
      <c r="H146" s="18" t="inlineStr">
        <is>
          <t>Poblacion 12</t>
        </is>
      </c>
      <c r="I146" s="18" t="n">
        <v>9.117596000000001</v>
      </c>
      <c r="J146" s="17" t="n">
        <v>125.539963</v>
      </c>
      <c r="K146" s="17" t="inlineStr">
        <is>
          <t>R</t>
        </is>
      </c>
      <c r="L146" s="11" t="n">
        <v>2577</v>
      </c>
      <c r="M146" s="19" t="n">
        <v>4.1</v>
      </c>
      <c r="N146" s="20">
        <f>INT(L146/M146)</f>
        <v/>
      </c>
      <c r="O146" s="20">
        <f>ROUND(N146*0.3,0)</f>
        <v/>
      </c>
      <c r="P146" s="17" t="inlineStr">
        <is>
          <t>Band n50 (1.5 GHz, 100 MHz TDD)</t>
        </is>
      </c>
      <c r="Q146" s="21">
        <f>MAX(1,ROUNDUP(O146/1000,0))</f>
        <v/>
      </c>
      <c r="R146" s="16" t="n">
        <v>1</v>
      </c>
      <c r="S146" s="19" t="n">
        <v>0.62</v>
      </c>
      <c r="T146" s="19" t="n">
        <v>0.12</v>
      </c>
      <c r="U146" s="17" t="inlineStr">
        <is>
          <t>Tier 1A (Direct Coloc, &lt;1 km)</t>
        </is>
      </c>
      <c r="V146" s="19" t="n">
        <v>91.3</v>
      </c>
      <c r="W146" s="19" t="n">
        <v>70.7</v>
      </c>
      <c r="X146" s="19" t="n">
        <v>57.3</v>
      </c>
      <c r="Y146" s="20">
        <f>ROUND(V146*0.35+W146*0.35+X146*0.30,2)</f>
        <v/>
      </c>
      <c r="Z146" s="22" t="inlineStr">
        <is>
          <t>B - Node 0.5-1 km</t>
        </is>
      </c>
      <c r="AA146" s="19" t="n">
        <v>0.6232914479308398</v>
      </c>
      <c r="AB146" s="19" t="n">
        <v>0.05126614267814394</v>
      </c>
      <c r="AC146" s="17" t="inlineStr">
        <is>
          <t>CBA001 - TYPE 3 / BUENAVISTA - ALEGRIA</t>
        </is>
      </c>
      <c r="AD146" s="17" t="inlineStr">
        <is>
          <t>Survey a short node lateral; confirm port/fiber capacity, access and route.</t>
        </is>
      </c>
      <c r="AE146" s="16" t="n">
        <v>1192</v>
      </c>
    </row>
    <row r="147">
      <c r="A147" s="16" t="n">
        <v>2</v>
      </c>
      <c r="B147" s="16" t="n">
        <v>143</v>
      </c>
      <c r="C147" s="16" t="n">
        <v>1143</v>
      </c>
      <c r="D147" s="17" t="inlineStr">
        <is>
          <t>0401020017</t>
        </is>
      </c>
      <c r="E147" s="17" t="inlineStr">
        <is>
          <t>Region IV-A (CALABARZON)</t>
        </is>
      </c>
      <c r="F147" s="17" t="inlineStr">
        <is>
          <t>Batangas</t>
        </is>
      </c>
      <c r="G147" s="17" t="inlineStr">
        <is>
          <t>Padre Garcia</t>
        </is>
      </c>
      <c r="H147" s="18" t="inlineStr">
        <is>
          <t>Cawongan</t>
        </is>
      </c>
      <c r="I147" s="18" t="n">
        <v>13.871016</v>
      </c>
      <c r="J147" s="17" t="n">
        <v>121.226458</v>
      </c>
      <c r="K147" s="17" t="inlineStr">
        <is>
          <t>R</t>
        </is>
      </c>
      <c r="L147" s="11" t="n">
        <v>4376</v>
      </c>
      <c r="M147" s="19" t="n">
        <v>3.6</v>
      </c>
      <c r="N147" s="20">
        <f>INT(L147/M147)</f>
        <v/>
      </c>
      <c r="O147" s="20">
        <f>ROUND(N147*0.3,0)</f>
        <v/>
      </c>
      <c r="P147" s="17" t="inlineStr">
        <is>
          <t>Band n50 (1.5 GHz, 100 MHz TDD)</t>
        </is>
      </c>
      <c r="Q147" s="21">
        <f>MAX(1,ROUNDUP(O147/1000,0))</f>
        <v/>
      </c>
      <c r="R147" s="16" t="n">
        <v>1</v>
      </c>
      <c r="S147" s="19" t="n">
        <v>1.78</v>
      </c>
      <c r="T147" s="19" t="n">
        <v>1.48</v>
      </c>
      <c r="U147" s="17" t="inlineStr">
        <is>
          <t>Tier 1B (Micro Drop, 1-3 km)</t>
        </is>
      </c>
      <c r="V147" s="19" t="n">
        <v>65.2</v>
      </c>
      <c r="W147" s="19" t="n">
        <v>100</v>
      </c>
      <c r="X147" s="19" t="n">
        <v>53.5</v>
      </c>
      <c r="Y147" s="20">
        <f>ROUND(V147*0.35+W147*0.35+X147*0.30,2)</f>
        <v/>
      </c>
      <c r="Z147" s="24" t="inlineStr">
        <is>
          <t>D - Other node or line within 3 km</t>
        </is>
      </c>
      <c r="AA147" s="19" t="n">
        <v>1.771679255253736</v>
      </c>
      <c r="AB147" s="19" t="n">
        <v>1.344219054006827</v>
      </c>
      <c r="AC147" s="17" t="inlineStr">
        <is>
          <t>PGR001
- TYPE 3 / AERIAL</t>
        </is>
      </c>
      <c r="AD147" s="17" t="inlineStr">
        <is>
          <t>Compare a routed node lateral with an approved line tap; survey crossings and permissions.</t>
        </is>
      </c>
      <c r="AE147" s="16" t="n">
        <v>4106</v>
      </c>
    </row>
    <row r="148">
      <c r="A148" s="16" t="n">
        <v>2</v>
      </c>
      <c r="B148" s="16" t="n">
        <v>144</v>
      </c>
      <c r="C148" s="16" t="n">
        <v>1144</v>
      </c>
      <c r="D148" s="17" t="inlineStr">
        <is>
          <t>0403402014</t>
        </is>
      </c>
      <c r="E148" s="17" t="inlineStr">
        <is>
          <t>Region IV-A (CALABARZON)</t>
        </is>
      </c>
      <c r="F148" s="17" t="inlineStr">
        <is>
          <t>Laguna</t>
        </is>
      </c>
      <c r="G148" s="17" t="inlineStr">
        <is>
          <t>Bay</t>
        </is>
      </c>
      <c r="H148" s="18" t="inlineStr">
        <is>
          <t>Tagumpay</t>
        </is>
      </c>
      <c r="I148" s="18" t="n">
        <v>14.193024</v>
      </c>
      <c r="J148" s="17" t="n">
        <v>121.291317</v>
      </c>
      <c r="K148" s="17" t="inlineStr">
        <is>
          <t>R</t>
        </is>
      </c>
      <c r="L148" s="11" t="n">
        <v>3418</v>
      </c>
      <c r="M148" s="19" t="n">
        <v>3.3</v>
      </c>
      <c r="N148" s="20">
        <f>INT(L148/M148)</f>
        <v/>
      </c>
      <c r="O148" s="20">
        <f>ROUND(N148*0.3,0)</f>
        <v/>
      </c>
      <c r="P148" s="17" t="inlineStr">
        <is>
          <t>Band n50 (1.5 GHz, 100 MHz TDD)</t>
        </is>
      </c>
      <c r="Q148" s="21">
        <f>MAX(1,ROUNDUP(O148/1000,0))</f>
        <v/>
      </c>
      <c r="R148" s="16" t="n">
        <v>1</v>
      </c>
      <c r="S148" s="19" t="n">
        <v>1.78</v>
      </c>
      <c r="T148" s="19" t="n">
        <v>1.57</v>
      </c>
      <c r="U148" s="17" t="inlineStr">
        <is>
          <t>Tier 1B (Micro Drop, 1-3 km)</t>
        </is>
      </c>
      <c r="V148" s="19" t="n">
        <v>65.2</v>
      </c>
      <c r="W148" s="19" t="n">
        <v>100</v>
      </c>
      <c r="X148" s="19" t="n">
        <v>53.5</v>
      </c>
      <c r="Y148" s="20">
        <f>ROUND(V148*0.35+W148*0.35+X148*0.30,2)</f>
        <v/>
      </c>
      <c r="Z148" s="24" t="inlineStr">
        <is>
          <t>D - Other node or line within 3 km</t>
        </is>
      </c>
      <c r="AA148" s="19" t="n">
        <v>1.776457213327159</v>
      </c>
      <c r="AB148" s="19" t="n">
        <v>1.56234561185693</v>
      </c>
      <c r="AC148" s="17" t="inlineStr">
        <is>
          <t>BAY001
- BP / CLB001 TO SCL001</t>
        </is>
      </c>
      <c r="AD148" s="17" t="inlineStr">
        <is>
          <t>Compare a routed node lateral with an approved line tap; survey crossings and permissions.</t>
        </is>
      </c>
      <c r="AE148" s="16" t="n">
        <v>4351</v>
      </c>
    </row>
    <row r="149">
      <c r="A149" s="16" t="n">
        <v>2</v>
      </c>
      <c r="B149" s="16" t="n">
        <v>145</v>
      </c>
      <c r="C149" s="16" t="n">
        <v>1145</v>
      </c>
      <c r="D149" s="17" t="inlineStr">
        <is>
          <t>0405607073</t>
        </is>
      </c>
      <c r="E149" s="17" t="inlineStr">
        <is>
          <t>Region IV-A (CALABARZON)</t>
        </is>
      </c>
      <c r="F149" s="17" t="inlineStr">
        <is>
          <t>Quezon</t>
        </is>
      </c>
      <c r="G149" s="17" t="inlineStr">
        <is>
          <t>Calauag</t>
        </is>
      </c>
      <c r="H149" s="18" t="inlineStr">
        <is>
          <t>Santa Maria</t>
        </is>
      </c>
      <c r="I149" s="18" t="n">
        <v>13.957153</v>
      </c>
      <c r="J149" s="17" t="n">
        <v>122.294773</v>
      </c>
      <c r="K149" s="17" t="inlineStr">
        <is>
          <t>U</t>
        </is>
      </c>
      <c r="L149" s="11" t="n">
        <v>6195</v>
      </c>
      <c r="M149" s="19" t="n">
        <v>3.8</v>
      </c>
      <c r="N149" s="20">
        <f>INT(L149/M149)</f>
        <v/>
      </c>
      <c r="O149" s="20">
        <f>ROUND(N149*0.3,0)</f>
        <v/>
      </c>
      <c r="P149" s="17" t="inlineStr">
        <is>
          <t>Band n50 (1.5 GHz, 100 MHz TDD)</t>
        </is>
      </c>
      <c r="Q149" s="21">
        <f>MAX(1,ROUNDUP(O149/1000,0))</f>
        <v/>
      </c>
      <c r="R149" s="16" t="n">
        <v>1</v>
      </c>
      <c r="S149" s="19" t="n">
        <v>0.83</v>
      </c>
      <c r="T149" s="19" t="n">
        <v>0.16</v>
      </c>
      <c r="U149" s="17" t="inlineStr">
        <is>
          <t>Tier 1A (Direct Coloc, &lt;1 km)</t>
        </is>
      </c>
      <c r="V149" s="19" t="n">
        <v>85.8</v>
      </c>
      <c r="W149" s="19" t="n">
        <v>100</v>
      </c>
      <c r="X149" s="19" t="n">
        <v>29.5</v>
      </c>
      <c r="Y149" s="20">
        <f>ROUND(V149*0.35+W149*0.35+X149*0.30,2)</f>
        <v/>
      </c>
      <c r="Z149" s="22" t="inlineStr">
        <is>
          <t>B - Node 0.5-1 km</t>
        </is>
      </c>
      <c r="AA149" s="19" t="n">
        <v>0.8319665273864385</v>
      </c>
      <c r="AB149" s="19" t="n">
        <v>0.07844393378504372</v>
      </c>
      <c r="AC149" s="17" t="inlineStr">
        <is>
          <t>CLQ001
- TYPE 3 / CALAUAG TO RAGAY</t>
        </is>
      </c>
      <c r="AD149" s="17" t="inlineStr">
        <is>
          <t>Survey a short node lateral; confirm port/fiber capacity, access and route.</t>
        </is>
      </c>
      <c r="AE149" s="16" t="n">
        <v>1627</v>
      </c>
    </row>
    <row r="150">
      <c r="A150" s="16" t="n">
        <v>2</v>
      </c>
      <c r="B150" s="16" t="n">
        <v>146</v>
      </c>
      <c r="C150" s="16" t="n">
        <v>1146</v>
      </c>
      <c r="D150" s="17" t="inlineStr">
        <is>
          <t>0306910004</t>
        </is>
      </c>
      <c r="E150" s="17" t="inlineStr">
        <is>
          <t>Region III (Central Luzon)</t>
        </is>
      </c>
      <c r="F150" s="17" t="inlineStr">
        <is>
          <t>Tarlac</t>
        </is>
      </c>
      <c r="G150" s="17" t="inlineStr">
        <is>
          <t>Paniqui</t>
        </is>
      </c>
      <c r="H150" s="18" t="inlineStr">
        <is>
          <t>Apulid</t>
        </is>
      </c>
      <c r="I150" s="18" t="n">
        <v>15.683176</v>
      </c>
      <c r="J150" s="17" t="n">
        <v>120.581594</v>
      </c>
      <c r="K150" s="17" t="inlineStr">
        <is>
          <t>R</t>
        </is>
      </c>
      <c r="L150" s="11" t="n">
        <v>4025</v>
      </c>
      <c r="M150" s="19" t="n">
        <v>3.9</v>
      </c>
      <c r="N150" s="20">
        <f>INT(L150/M150)</f>
        <v/>
      </c>
      <c r="O150" s="20">
        <f>ROUND(N150*0.3,0)</f>
        <v/>
      </c>
      <c r="P150" s="17" t="inlineStr">
        <is>
          <t>Band n50 (1.5 GHz, 100 MHz TDD)</t>
        </is>
      </c>
      <c r="Q150" s="21">
        <f>MAX(1,ROUNDUP(O150/1000,0))</f>
        <v/>
      </c>
      <c r="R150" s="16" t="n">
        <v>1</v>
      </c>
      <c r="S150" s="19" t="n">
        <v>1.78</v>
      </c>
      <c r="T150" s="19" t="n">
        <v>0.21</v>
      </c>
      <c r="U150" s="17" t="inlineStr">
        <is>
          <t>Tier 1B (Micro Drop, 1-3 km)</t>
        </is>
      </c>
      <c r="V150" s="19" t="n">
        <v>65.2</v>
      </c>
      <c r="W150" s="19" t="n">
        <v>100</v>
      </c>
      <c r="X150" s="19" t="n">
        <v>53.5</v>
      </c>
      <c r="Y150" s="20">
        <f>ROUND(V150*0.35+W150*0.35+X150*0.30,2)</f>
        <v/>
      </c>
      <c r="Z150" s="23" t="inlineStr">
        <is>
          <t>C - Line within 0.5 km; node over 1 km</t>
        </is>
      </c>
      <c r="AA150" s="19" t="n">
        <v>1.775449974219248</v>
      </c>
      <c r="AB150" s="19" t="n">
        <v>0.1916118605595992</v>
      </c>
      <c r="AC150" s="17" t="inlineStr">
        <is>
          <t>PQT001 - TYPE 4 / PANIQUI</t>
        </is>
      </c>
      <c r="AD150" s="17" t="inlineStr">
        <is>
          <t>Locate an authorized closure or handhole and confirm splicing/capacity; nearby cable alone is insufficient.</t>
        </is>
      </c>
      <c r="AE150" s="16" t="n">
        <v>2747</v>
      </c>
    </row>
    <row r="151">
      <c r="A151" s="16" t="n">
        <v>2</v>
      </c>
      <c r="B151" s="16" t="n">
        <v>147</v>
      </c>
      <c r="C151" s="16" t="n">
        <v>1147</v>
      </c>
      <c r="D151" s="17" t="inlineStr">
        <is>
          <t>0305408040</t>
        </is>
      </c>
      <c r="E151" s="17" t="inlineStr">
        <is>
          <t>Region III (Central Luzon)</t>
        </is>
      </c>
      <c r="F151" s="17" t="inlineStr">
        <is>
          <t>Pampanga</t>
        </is>
      </c>
      <c r="G151" s="17" t="inlineStr">
        <is>
          <t>Lubao</t>
        </is>
      </c>
      <c r="H151" s="18" t="inlineStr">
        <is>
          <t>Santa Teresa 1st</t>
        </is>
      </c>
      <c r="I151" s="18" t="n">
        <v>14.924592</v>
      </c>
      <c r="J151" s="17" t="n">
        <v>120.559192</v>
      </c>
      <c r="K151" s="17" t="inlineStr">
        <is>
          <t>R</t>
        </is>
      </c>
      <c r="L151" s="11" t="n">
        <v>3826</v>
      </c>
      <c r="M151" s="19" t="n">
        <v>4</v>
      </c>
      <c r="N151" s="20">
        <f>INT(L151/M151)</f>
        <v/>
      </c>
      <c r="O151" s="20">
        <f>ROUND(N151*0.3,0)</f>
        <v/>
      </c>
      <c r="P151" s="17" t="inlineStr">
        <is>
          <t>Band n50 (1.5 GHz, 100 MHz TDD)</t>
        </is>
      </c>
      <c r="Q151" s="21">
        <f>MAX(1,ROUNDUP(O151/1000,0))</f>
        <v/>
      </c>
      <c r="R151" s="16" t="n">
        <v>1</v>
      </c>
      <c r="S151" s="19" t="n">
        <v>1.63</v>
      </c>
      <c r="T151" s="19" t="n">
        <v>1.5</v>
      </c>
      <c r="U151" s="17" t="inlineStr">
        <is>
          <t>Tier 1B (Micro Drop, 1-3 km)</t>
        </is>
      </c>
      <c r="V151" s="19" t="n">
        <v>68.09999999999999</v>
      </c>
      <c r="W151" s="19" t="n">
        <v>97.2</v>
      </c>
      <c r="X151" s="19" t="n">
        <v>53.5</v>
      </c>
      <c r="Y151" s="20">
        <f>ROUND(V151*0.35+W151*0.35+X151*0.30,2)</f>
        <v/>
      </c>
      <c r="Z151" s="24" t="inlineStr">
        <is>
          <t>D - Other node or line within 3 km</t>
        </is>
      </c>
      <c r="AA151" s="19" t="n">
        <v>1.62469817474634</v>
      </c>
      <c r="AB151" s="19" t="n">
        <v>1.497194329551477</v>
      </c>
      <c r="AC151" s="17" t="inlineStr">
        <is>
          <t>LOP001 - TYPE 3 / LUBAO</t>
        </is>
      </c>
      <c r="AD151" s="17" t="inlineStr">
        <is>
          <t>Compare a routed node lateral with an approved line tap; survey crossings and permissions.</t>
        </is>
      </c>
      <c r="AE151" s="16" t="n">
        <v>4274</v>
      </c>
    </row>
    <row r="152">
      <c r="A152" s="16" t="n">
        <v>2</v>
      </c>
      <c r="B152" s="16" t="n">
        <v>148</v>
      </c>
      <c r="C152" s="16" t="n">
        <v>1148</v>
      </c>
      <c r="D152" s="17" t="inlineStr">
        <is>
          <t>0300806014</t>
        </is>
      </c>
      <c r="E152" s="17" t="inlineStr">
        <is>
          <t>Region III (Central Luzon)</t>
        </is>
      </c>
      <c r="F152" s="17" t="inlineStr">
        <is>
          <t>Bataan</t>
        </is>
      </c>
      <c r="G152" s="17" t="inlineStr">
        <is>
          <t>Limay</t>
        </is>
      </c>
      <c r="H152" s="18" t="inlineStr">
        <is>
          <t>San Francisco de Asis</t>
        </is>
      </c>
      <c r="I152" s="18" t="n">
        <v>14.568638</v>
      </c>
      <c r="J152" s="17" t="n">
        <v>120.59549</v>
      </c>
      <c r="K152" s="17" t="inlineStr">
        <is>
          <t>U</t>
        </is>
      </c>
      <c r="L152" s="11" t="n">
        <v>6571</v>
      </c>
      <c r="M152" s="19" t="n">
        <v>3.6</v>
      </c>
      <c r="N152" s="20">
        <f>INT(L152/M152)</f>
        <v/>
      </c>
      <c r="O152" s="20">
        <f>ROUND(N152*0.3,0)</f>
        <v/>
      </c>
      <c r="P152" s="17" t="inlineStr">
        <is>
          <t>Band n50 (1.5 GHz, 100 MHz TDD)</t>
        </is>
      </c>
      <c r="Q152" s="21">
        <f>MAX(1,ROUNDUP(O152/1000,0))</f>
        <v/>
      </c>
      <c r="R152" s="16" t="n">
        <v>1</v>
      </c>
      <c r="S152" s="19" t="n">
        <v>0.83</v>
      </c>
      <c r="T152" s="19" t="n">
        <v>0.18</v>
      </c>
      <c r="U152" s="17" t="inlineStr">
        <is>
          <t>Tier 1A (Direct Coloc, &lt;1 km)</t>
        </is>
      </c>
      <c r="V152" s="19" t="n">
        <v>85.8</v>
      </c>
      <c r="W152" s="19" t="n">
        <v>100</v>
      </c>
      <c r="X152" s="19" t="n">
        <v>29.5</v>
      </c>
      <c r="Y152" s="20">
        <f>ROUND(V152*0.35+W152*0.35+X152*0.30,2)</f>
        <v/>
      </c>
      <c r="Z152" s="22" t="inlineStr">
        <is>
          <t>B - Node 0.5-1 km</t>
        </is>
      </c>
      <c r="AA152" s="19" t="n">
        <v>0.8320016622915497</v>
      </c>
      <c r="AB152" s="19" t="n">
        <v>0.03017000988453785</v>
      </c>
      <c r="AC152" s="17" t="inlineStr">
        <is>
          <t>LMB001- PM / 36 CORE 3X12</t>
        </is>
      </c>
      <c r="AD152" s="17" t="inlineStr">
        <is>
          <t>Survey a short node lateral; confirm port/fiber capacity, access and route.</t>
        </is>
      </c>
      <c r="AE152" s="16" t="n">
        <v>1628</v>
      </c>
    </row>
    <row r="153">
      <c r="A153" s="16" t="n">
        <v>2</v>
      </c>
      <c r="B153" s="16" t="n">
        <v>149</v>
      </c>
      <c r="C153" s="16" t="n">
        <v>1149</v>
      </c>
      <c r="D153" s="17" t="inlineStr">
        <is>
          <t>0702250001</t>
        </is>
      </c>
      <c r="E153" s="17" t="inlineStr">
        <is>
          <t>Region VII (Central Visayas)</t>
        </is>
      </c>
      <c r="F153" s="17" t="inlineStr">
        <is>
          <t>Cebu</t>
        </is>
      </c>
      <c r="G153" s="17" t="inlineStr">
        <is>
          <t>City of Talisay</t>
        </is>
      </c>
      <c r="H153" s="18" t="inlineStr">
        <is>
          <t>Bulacao</t>
        </is>
      </c>
      <c r="I153" s="18" t="n">
        <v>10.271133</v>
      </c>
      <c r="J153" s="17" t="n">
        <v>123.842441</v>
      </c>
      <c r="K153" s="17" t="inlineStr">
        <is>
          <t>U</t>
        </is>
      </c>
      <c r="L153" s="11" t="n">
        <v>12639</v>
      </c>
      <c r="M153" s="19" t="n">
        <v>3.8</v>
      </c>
      <c r="N153" s="20">
        <f>INT(L153/M153)</f>
        <v/>
      </c>
      <c r="O153" s="20">
        <f>ROUND(N153*0.3,0)</f>
        <v/>
      </c>
      <c r="P153" s="17" t="inlineStr">
        <is>
          <t>Band n50 (1.5 GHz, 100 MHz TDD)</t>
        </is>
      </c>
      <c r="Q153" s="21">
        <f>MAX(1,ROUNDUP(O153/1000,0))</f>
        <v/>
      </c>
      <c r="R153" s="16" t="n">
        <v>1</v>
      </c>
      <c r="S153" s="19" t="n">
        <v>1.03</v>
      </c>
      <c r="T153" s="19" t="n">
        <v>0.4</v>
      </c>
      <c r="U153" s="17" t="inlineStr">
        <is>
          <t>Tier 1B (Micro Drop, 1-3 km)</t>
        </is>
      </c>
      <c r="V153" s="19" t="n">
        <v>80.90000000000001</v>
      </c>
      <c r="W153" s="19" t="n">
        <v>100</v>
      </c>
      <c r="X153" s="19" t="n">
        <v>35.2</v>
      </c>
      <c r="Y153" s="20">
        <f>ROUND(V153*0.35+W153*0.35+X153*0.30,2)</f>
        <v/>
      </c>
      <c r="Z153" s="23" t="inlineStr">
        <is>
          <t>C - Line within 0.5 km; node over 1 km</t>
        </is>
      </c>
      <c r="AA153" s="19" t="n">
        <v>1.027137828190456</v>
      </c>
      <c r="AB153" s="19" t="n">
        <v>0.3106351417260472</v>
      </c>
      <c r="AC153" s="17" t="inlineStr">
        <is>
          <t>TSC001 - TYPE 3 / CEBU - TOLEDO</t>
        </is>
      </c>
      <c r="AD153" s="17" t="inlineStr">
        <is>
          <t>Locate an authorized closure or handhole and confirm splicing/capacity; nearby cable alone is insufficient.</t>
        </is>
      </c>
      <c r="AE153" s="16" t="n">
        <v>2921</v>
      </c>
    </row>
    <row r="154">
      <c r="A154" s="16" t="n">
        <v>2</v>
      </c>
      <c r="B154" s="16" t="n">
        <v>150</v>
      </c>
      <c r="C154" s="16" t="n">
        <v>1150</v>
      </c>
      <c r="D154" s="17" t="inlineStr">
        <is>
          <t>0105546036</t>
        </is>
      </c>
      <c r="E154" s="17" t="inlineStr">
        <is>
          <t>Region I (Ilocos Region)</t>
        </is>
      </c>
      <c r="F154" s="17" t="inlineStr">
        <is>
          <t>Pangasinan</t>
        </is>
      </c>
      <c r="G154" s="17" t="inlineStr">
        <is>
          <t>City of Urdaneta</t>
        </is>
      </c>
      <c r="H154" s="18" t="inlineStr">
        <is>
          <t>Santo Domingo</t>
        </is>
      </c>
      <c r="I154" s="18" t="n">
        <v>15.958967</v>
      </c>
      <c r="J154" s="17" t="n">
        <v>120.566597</v>
      </c>
      <c r="K154" s="17" t="inlineStr">
        <is>
          <t>U</t>
        </is>
      </c>
      <c r="L154" s="11" t="n">
        <v>3639</v>
      </c>
      <c r="M154" s="19" t="n">
        <v>3.6</v>
      </c>
      <c r="N154" s="20">
        <f>INT(L154/M154)</f>
        <v/>
      </c>
      <c r="O154" s="20">
        <f>ROUND(N154*0.3,0)</f>
        <v/>
      </c>
      <c r="P154" s="17" t="inlineStr">
        <is>
          <t>Band n50 (1.5 GHz, 100 MHz TDD)</t>
        </is>
      </c>
      <c r="Q154" s="21">
        <f>MAX(1,ROUNDUP(O154/1000,0))</f>
        <v/>
      </c>
      <c r="R154" s="16" t="n">
        <v>1</v>
      </c>
      <c r="S154" s="19" t="n">
        <v>0.83</v>
      </c>
      <c r="T154" s="19" t="n">
        <v>0.82</v>
      </c>
      <c r="U154" s="17" t="inlineStr">
        <is>
          <t>Tier 1A (Direct Coloc, &lt;1 km)</t>
        </is>
      </c>
      <c r="V154" s="19" t="n">
        <v>85.7</v>
      </c>
      <c r="W154" s="19" t="n">
        <v>100</v>
      </c>
      <c r="X154" s="19" t="n">
        <v>29.5</v>
      </c>
      <c r="Y154" s="20">
        <f>ROUND(V154*0.35+W154*0.35+X154*0.30,2)</f>
        <v/>
      </c>
      <c r="Z154" s="22" t="inlineStr">
        <is>
          <t>B - Node 0.5-1 km</t>
        </is>
      </c>
      <c r="AA154" s="19" t="n">
        <v>0.8353169711085124</v>
      </c>
      <c r="AB154" s="19" t="n">
        <v>0.8260131309253927</v>
      </c>
      <c r="AC154" s="17" t="inlineStr">
        <is>
          <t>UCP001 - TYPE 2 / URDANETA</t>
        </is>
      </c>
      <c r="AD154" s="17" t="inlineStr">
        <is>
          <t>Survey a short node lateral; confirm port/fiber capacity, access and route.</t>
        </is>
      </c>
      <c r="AE154" s="16" t="n">
        <v>1634</v>
      </c>
    </row>
    <row r="155">
      <c r="A155" s="16" t="n">
        <v>2</v>
      </c>
      <c r="B155" s="16" t="n">
        <v>151</v>
      </c>
      <c r="C155" s="16" t="n">
        <v>1151</v>
      </c>
      <c r="D155" s="17" t="inlineStr">
        <is>
          <t>0500514031</t>
        </is>
      </c>
      <c r="E155" s="17" t="inlineStr">
        <is>
          <t>Region V (Bicol Region)</t>
        </is>
      </c>
      <c r="F155" s="17" t="inlineStr">
        <is>
          <t>Albay</t>
        </is>
      </c>
      <c r="G155" s="17" t="inlineStr">
        <is>
          <t>Polangui</t>
        </is>
      </c>
      <c r="H155" s="18" t="inlineStr">
        <is>
          <t>Magurang</t>
        </is>
      </c>
      <c r="I155" s="18" t="n">
        <v>13.2911</v>
      </c>
      <c r="J155" s="17" t="n">
        <v>123.498</v>
      </c>
      <c r="K155" s="17" t="inlineStr">
        <is>
          <t>R</t>
        </is>
      </c>
      <c r="L155" s="11" t="n">
        <v>3793</v>
      </c>
      <c r="M155" s="19" t="n">
        <v>4.1</v>
      </c>
      <c r="N155" s="20">
        <f>INT(L155/M155)</f>
        <v/>
      </c>
      <c r="O155" s="20">
        <f>ROUND(N155*0.3,0)</f>
        <v/>
      </c>
      <c r="P155" s="17" t="inlineStr">
        <is>
          <t>Band n50 (1.5 GHz, 100 MHz TDD)</t>
        </is>
      </c>
      <c r="Q155" s="21">
        <f>MAX(1,ROUNDUP(O155/1000,0))</f>
        <v/>
      </c>
      <c r="R155" s="16" t="n">
        <v>1</v>
      </c>
      <c r="S155" s="19" t="n">
        <v>1.6</v>
      </c>
      <c r="T155" s="19" t="n">
        <v>0.12</v>
      </c>
      <c r="U155" s="17" t="inlineStr">
        <is>
          <t>Tier 1B (Micro Drop, 1-3 km)</t>
        </is>
      </c>
      <c r="V155" s="19" t="n">
        <v>68.59999999999999</v>
      </c>
      <c r="W155" s="19" t="n">
        <v>91.7</v>
      </c>
      <c r="X155" s="19" t="n">
        <v>59.2</v>
      </c>
      <c r="Y155" s="20">
        <f>ROUND(V155*0.35+W155*0.35+X155*0.30,2)</f>
        <v/>
      </c>
      <c r="Z155" s="24" t="inlineStr">
        <is>
          <t>D - Other node or line within 3 km</t>
        </is>
      </c>
      <c r="AA155" s="19" t="n">
        <v>1.606159341228877</v>
      </c>
      <c r="AB155" s="19" t="n">
        <v>0.794662034613543</v>
      </c>
      <c r="AC155" s="17" t="inlineStr">
        <is>
          <t>PIA001
- TYPE 3 / IRIGA - LEGAZPI</t>
        </is>
      </c>
      <c r="AD155" s="17" t="inlineStr">
        <is>
          <t>Compare a routed node lateral with an approved line tap; survey crossings and permissions.</t>
        </is>
      </c>
      <c r="AE155" s="16" t="n">
        <v>3423</v>
      </c>
    </row>
    <row r="156">
      <c r="A156" s="16" t="n">
        <v>2</v>
      </c>
      <c r="B156" s="16" t="n">
        <v>152</v>
      </c>
      <c r="C156" s="16" t="n">
        <v>1152</v>
      </c>
      <c r="D156" s="17" t="inlineStr">
        <is>
          <t>0305414013</t>
        </is>
      </c>
      <c r="E156" s="17" t="inlineStr">
        <is>
          <t>Region III (Central Luzon)</t>
        </is>
      </c>
      <c r="F156" s="17" t="inlineStr">
        <is>
          <t>Pampanga</t>
        </is>
      </c>
      <c r="G156" s="17" t="inlineStr">
        <is>
          <t>Minalin</t>
        </is>
      </c>
      <c r="H156" s="18" t="inlineStr">
        <is>
          <t>Sta. Rita</t>
        </is>
      </c>
      <c r="I156" s="18" t="n">
        <v>14.97176</v>
      </c>
      <c r="J156" s="17" t="n">
        <v>120.694271</v>
      </c>
      <c r="K156" s="17" t="inlineStr">
        <is>
          <t>R</t>
        </is>
      </c>
      <c r="L156" s="11" t="n">
        <v>4792</v>
      </c>
      <c r="M156" s="19" t="n">
        <v>4</v>
      </c>
      <c r="N156" s="20">
        <f>INT(L156/M156)</f>
        <v/>
      </c>
      <c r="O156" s="20">
        <f>ROUND(N156*0.3,0)</f>
        <v/>
      </c>
      <c r="P156" s="17" t="inlineStr">
        <is>
          <t>Band n50 (1.5 GHz, 100 MHz TDD)</t>
        </is>
      </c>
      <c r="Q156" s="21">
        <f>MAX(1,ROUNDUP(O156/1000,0))</f>
        <v/>
      </c>
      <c r="R156" s="16" t="n">
        <v>1</v>
      </c>
      <c r="S156" s="19" t="n">
        <v>1.29</v>
      </c>
      <c r="T156" s="19" t="n">
        <v>4.45</v>
      </c>
      <c r="U156" s="17" t="inlineStr">
        <is>
          <t>Tier 1B (Micro Drop, 1-3 km)</t>
        </is>
      </c>
      <c r="V156" s="19" t="n">
        <v>65.09999999999999</v>
      </c>
      <c r="W156" s="19" t="n">
        <v>100</v>
      </c>
      <c r="X156" s="19" t="n">
        <v>53.5</v>
      </c>
      <c r="Y156" s="20">
        <f>ROUND(V156*0.35+W156*0.35+X156*0.30,2)</f>
        <v/>
      </c>
      <c r="Z156" s="24" t="inlineStr">
        <is>
          <t>D - Other node or line within 3 km</t>
        </is>
      </c>
      <c r="AA156" s="19" t="n">
        <v>1.28180254844923</v>
      </c>
      <c r="AB156" s="19" t="n">
        <v>4.413871703971272</v>
      </c>
      <c r="AC156" s="17" t="inlineStr">
        <is>
          <t>MNP001 - TYPE 4A / Pipe 121-121A</t>
        </is>
      </c>
      <c r="AD156" s="17" t="inlineStr">
        <is>
          <t>Compare a routed node lateral with an approved line tap; survey crossings and permissions.</t>
        </is>
      </c>
      <c r="AE156" s="16" t="n">
        <v>4005</v>
      </c>
    </row>
    <row r="157">
      <c r="A157" s="16" t="n">
        <v>2</v>
      </c>
      <c r="B157" s="16" t="n">
        <v>153</v>
      </c>
      <c r="C157" s="16" t="n">
        <v>1153</v>
      </c>
      <c r="D157" s="17" t="inlineStr">
        <is>
          <t>0405804003</t>
        </is>
      </c>
      <c r="E157" s="17" t="inlineStr">
        <is>
          <t>Region IV-A (CALABARZON)</t>
        </is>
      </c>
      <c r="F157" s="17" t="inlineStr">
        <is>
          <t>Rizal</t>
        </is>
      </c>
      <c r="G157" s="17" t="inlineStr">
        <is>
          <t>Binangonan</t>
        </is>
      </c>
      <c r="H157" s="18" t="inlineStr">
        <is>
          <t>Bilibiran</t>
        </is>
      </c>
      <c r="I157" s="18" t="n">
        <v>14.499477</v>
      </c>
      <c r="J157" s="17" t="n">
        <v>121.173633</v>
      </c>
      <c r="K157" s="17" t="inlineStr">
        <is>
          <t>U</t>
        </is>
      </c>
      <c r="L157" s="11" t="n">
        <v>17784</v>
      </c>
      <c r="M157" s="19" t="n">
        <v>3.6</v>
      </c>
      <c r="N157" s="20">
        <f>INT(L157/M157)</f>
        <v/>
      </c>
      <c r="O157" s="20">
        <f>ROUND(N157*0.3,0)</f>
        <v/>
      </c>
      <c r="P157" s="17" t="inlineStr">
        <is>
          <t>Band n50 (1.5 GHz, 100 MHz TDD)</t>
        </is>
      </c>
      <c r="Q157" s="21">
        <f>MAX(1,ROUNDUP(O157/1000,0))</f>
        <v/>
      </c>
      <c r="R157" s="16" t="n">
        <v>1</v>
      </c>
      <c r="S157" s="19" t="n">
        <v>0.84</v>
      </c>
      <c r="T157" s="19" t="n">
        <v>0.07000000000000001</v>
      </c>
      <c r="U157" s="17" t="inlineStr">
        <is>
          <t>Tier 1A (Direct Coloc, &lt;1 km)</t>
        </is>
      </c>
      <c r="V157" s="19" t="n">
        <v>85.7</v>
      </c>
      <c r="W157" s="19" t="n">
        <v>100</v>
      </c>
      <c r="X157" s="19" t="n">
        <v>29.5</v>
      </c>
      <c r="Y157" s="20">
        <f>ROUND(V157*0.35+W157*0.35+X157*0.30,2)</f>
        <v/>
      </c>
      <c r="Z157" s="22" t="inlineStr">
        <is>
          <t>B - Node 0.5-1 km</t>
        </is>
      </c>
      <c r="AA157" s="19" t="n">
        <v>0.8341900593993297</v>
      </c>
      <c r="AB157" s="19" t="n">
        <v>0.008360460885799807</v>
      </c>
      <c r="AC157" s="17" t="inlineStr">
        <is>
          <t>BIR001 - TYPE 3 / RELIANCE TO SINILOAN</t>
        </is>
      </c>
      <c r="AD157" s="17" t="inlineStr">
        <is>
          <t>Survey a short node lateral; confirm port/fiber capacity, access and route.</t>
        </is>
      </c>
      <c r="AE157" s="16" t="n">
        <v>1632</v>
      </c>
    </row>
    <row r="158">
      <c r="A158" s="16" t="n">
        <v>2</v>
      </c>
      <c r="B158" s="16" t="n">
        <v>154</v>
      </c>
      <c r="C158" s="16" t="n">
        <v>1154</v>
      </c>
      <c r="D158" s="17" t="inlineStr">
        <is>
          <t>0331400011</t>
        </is>
      </c>
      <c r="E158" s="17" t="inlineStr">
        <is>
          <t>Region III (Central Luzon)</t>
        </is>
      </c>
      <c r="F158" s="17" t="inlineStr">
        <is>
          <t>Zambales</t>
        </is>
      </c>
      <c r="G158" s="17" t="inlineStr">
        <is>
          <t>City of Olongapo</t>
        </is>
      </c>
      <c r="H158" s="18" t="inlineStr">
        <is>
          <t>Kalaklan</t>
        </is>
      </c>
      <c r="I158" s="18" t="n">
        <v>14.830093</v>
      </c>
      <c r="J158" s="17" t="n">
        <v>120.272959</v>
      </c>
      <c r="K158" s="17" t="inlineStr">
        <is>
          <t>U</t>
        </is>
      </c>
      <c r="L158" s="11" t="n">
        <v>14962</v>
      </c>
      <c r="M158" s="19" t="n">
        <v>3.7</v>
      </c>
      <c r="N158" s="20">
        <f>INT(L158/M158)</f>
        <v/>
      </c>
      <c r="O158" s="20">
        <f>ROUND(N158*0.3,0)</f>
        <v/>
      </c>
      <c r="P158" s="17" t="inlineStr">
        <is>
          <t>Band n50 (1.5 GHz, 100 MHz TDD)</t>
        </is>
      </c>
      <c r="Q158" s="21">
        <f>MAX(1,ROUNDUP(O158/1000,0))</f>
        <v/>
      </c>
      <c r="R158" s="16" t="n">
        <v>1</v>
      </c>
      <c r="S158" s="19" t="n">
        <v>0.84</v>
      </c>
      <c r="T158" s="19" t="n">
        <v>0.02</v>
      </c>
      <c r="U158" s="17" t="inlineStr">
        <is>
          <t>Tier 1A (Direct Coloc, &lt;1 km)</t>
        </is>
      </c>
      <c r="V158" s="19" t="n">
        <v>85.59999999999999</v>
      </c>
      <c r="W158" s="19" t="n">
        <v>100</v>
      </c>
      <c r="X158" s="19" t="n">
        <v>29.5</v>
      </c>
      <c r="Y158" s="20">
        <f>ROUND(V158*0.35+W158*0.35+X158*0.30,2)</f>
        <v/>
      </c>
      <c r="Z158" s="22" t="inlineStr">
        <is>
          <t>B - Node 0.5-1 km</t>
        </is>
      </c>
      <c r="AA158" s="19" t="n">
        <v>0.8356527436665278</v>
      </c>
      <c r="AB158" s="19" t="n">
        <v>0.01919785793445571</v>
      </c>
      <c r="AC158" s="17" t="inlineStr">
        <is>
          <t>SBF001
- TYPE 3 / BACKBONE ROUTE</t>
        </is>
      </c>
      <c r="AD158" s="17" t="inlineStr">
        <is>
          <t>Survey a short node lateral; confirm port/fiber capacity, access and route.</t>
        </is>
      </c>
      <c r="AE158" s="16" t="n">
        <v>1636</v>
      </c>
    </row>
    <row r="159">
      <c r="A159" s="16" t="n">
        <v>2</v>
      </c>
      <c r="B159" s="16" t="n">
        <v>155</v>
      </c>
      <c r="C159" s="16" t="n">
        <v>1155</v>
      </c>
      <c r="D159" s="17" t="inlineStr">
        <is>
          <t>0301420001</t>
        </is>
      </c>
      <c r="E159" s="17" t="inlineStr">
        <is>
          <t>Region III (Central Luzon)</t>
        </is>
      </c>
      <c r="F159" s="17" t="inlineStr">
        <is>
          <t>Bulacan</t>
        </is>
      </c>
      <c r="G159" s="17" t="inlineStr">
        <is>
          <t>City of San Jose Del Monte</t>
        </is>
      </c>
      <c r="H159" s="18" t="inlineStr">
        <is>
          <t>Bagong Buhay I</t>
        </is>
      </c>
      <c r="I159" s="18" t="n">
        <v>14.816497</v>
      </c>
      <c r="J159" s="17" t="n">
        <v>121.06773</v>
      </c>
      <c r="K159" s="17" t="inlineStr">
        <is>
          <t>U</t>
        </is>
      </c>
      <c r="L159" s="11" t="n">
        <v>7593</v>
      </c>
      <c r="M159" s="19" t="n">
        <v>3.5</v>
      </c>
      <c r="N159" s="20">
        <f>INT(L159/M159)</f>
        <v/>
      </c>
      <c r="O159" s="20">
        <f>ROUND(N159*0.3,0)</f>
        <v/>
      </c>
      <c r="P159" s="17" t="inlineStr">
        <is>
          <t>Band n50 (1.5 GHz, 100 MHz TDD)</t>
        </is>
      </c>
      <c r="Q159" s="21">
        <f>MAX(1,ROUNDUP(O159/1000,0))</f>
        <v/>
      </c>
      <c r="R159" s="16" t="n">
        <v>1</v>
      </c>
      <c r="S159" s="19" t="n">
        <v>0.47</v>
      </c>
      <c r="T159" s="19" t="n">
        <v>2.25</v>
      </c>
      <c r="U159" s="17" t="inlineStr">
        <is>
          <t>Tier 1A (Direct Coloc, &lt;1 km)</t>
        </is>
      </c>
      <c r="V159" s="19" t="n">
        <v>85.59999999999999</v>
      </c>
      <c r="W159" s="19" t="n">
        <v>100</v>
      </c>
      <c r="X159" s="19" t="n">
        <v>29.5</v>
      </c>
      <c r="Y159" s="20">
        <f>ROUND(V159*0.35+W159*0.35+X159*0.30,2)</f>
        <v/>
      </c>
      <c r="Z159" s="22" t="inlineStr">
        <is>
          <t>A - Node within 0.5 km</t>
        </is>
      </c>
      <c r="AA159" s="19" t="n">
        <v>0.4670224115086373</v>
      </c>
      <c r="AB159" s="19" t="n">
        <v>2.570772187578858</v>
      </c>
      <c r="AC159" s="17" t="inlineStr">
        <is>
          <t>SJD003
- BP / STA MARIA TO BRGY 181</t>
        </is>
      </c>
      <c r="AD159" s="17" t="inlineStr">
        <is>
          <t>First survey: confirm node handoff, spare capacity and a feasible short route; co-location is not established.</t>
        </is>
      </c>
      <c r="AE159" s="16" t="n">
        <v>861</v>
      </c>
    </row>
    <row r="160">
      <c r="A160" s="16" t="n">
        <v>2</v>
      </c>
      <c r="B160" s="16" t="n">
        <v>156</v>
      </c>
      <c r="C160" s="16" t="n">
        <v>1156</v>
      </c>
      <c r="D160" s="17" t="inlineStr">
        <is>
          <t>0702220001</t>
        </is>
      </c>
      <c r="E160" s="17" t="inlineStr">
        <is>
          <t>Region VII (Central Visayas)</t>
        </is>
      </c>
      <c r="F160" s="17" t="inlineStr">
        <is>
          <t>Cebu</t>
        </is>
      </c>
      <c r="G160" s="17" t="inlineStr">
        <is>
          <t>Cordova</t>
        </is>
      </c>
      <c r="H160" s="18" t="inlineStr">
        <is>
          <t>Alegria</t>
        </is>
      </c>
      <c r="I160" s="18" t="n">
        <v>10.256966</v>
      </c>
      <c r="J160" s="17" t="n">
        <v>123.960486</v>
      </c>
      <c r="K160" s="17" t="inlineStr">
        <is>
          <t>R</t>
        </is>
      </c>
      <c r="L160" s="11" t="n">
        <v>4562</v>
      </c>
      <c r="M160" s="19" t="n">
        <v>3.8</v>
      </c>
      <c r="N160" s="20">
        <f>INT(L160/M160)</f>
        <v/>
      </c>
      <c r="O160" s="20">
        <f>ROUND(N160*0.3,0)</f>
        <v/>
      </c>
      <c r="P160" s="17" t="inlineStr">
        <is>
          <t>Band n50 (1.5 GHz, 100 MHz TDD)</t>
        </is>
      </c>
      <c r="Q160" s="21">
        <f>MAX(1,ROUNDUP(O160/1000,0))</f>
        <v/>
      </c>
      <c r="R160" s="16" t="n">
        <v>1</v>
      </c>
      <c r="S160" s="19" t="n">
        <v>1.53</v>
      </c>
      <c r="T160" s="19" t="n">
        <v>8.140000000000001</v>
      </c>
      <c r="U160" s="17" t="inlineStr">
        <is>
          <t>Tier 1B (Micro Drop, 1-3 km)</t>
        </is>
      </c>
      <c r="V160" s="19" t="n">
        <v>60.1</v>
      </c>
      <c r="W160" s="19" t="n">
        <v>100</v>
      </c>
      <c r="X160" s="19" t="n">
        <v>59.2</v>
      </c>
      <c r="Y160" s="20">
        <f>ROUND(V160*0.35+W160*0.35+X160*0.30,2)</f>
        <v/>
      </c>
      <c r="Z160" s="24" t="inlineStr">
        <is>
          <t>D - Other node or line within 3 km</t>
        </is>
      </c>
      <c r="AA160" s="19" t="n">
        <v>1.525674775604635</v>
      </c>
      <c r="AB160" s="19" t="n">
        <v>8.058780138347096</v>
      </c>
      <c r="AC160" s="17" t="inlineStr">
        <is>
          <t>CDV001 - PM / DANAO - CEBU</t>
        </is>
      </c>
      <c r="AD160" s="17" t="inlineStr">
        <is>
          <t>Compare a routed node lateral with an approved line tap; survey crossings and permissions.</t>
        </is>
      </c>
      <c r="AE160" s="16" t="n">
        <v>4315</v>
      </c>
    </row>
    <row r="161">
      <c r="A161" s="16" t="n">
        <v>2</v>
      </c>
      <c r="B161" s="16" t="n">
        <v>157</v>
      </c>
      <c r="C161" s="16" t="n">
        <v>1157</v>
      </c>
      <c r="D161" s="17" t="inlineStr">
        <is>
          <t>0300810020</t>
        </is>
      </c>
      <c r="E161" s="17" t="inlineStr">
        <is>
          <t>Region III (Central Luzon)</t>
        </is>
      </c>
      <c r="F161" s="17" t="inlineStr">
        <is>
          <t>Bataan</t>
        </is>
      </c>
      <c r="G161" s="17" t="inlineStr">
        <is>
          <t>Orion</t>
        </is>
      </c>
      <c r="H161" s="18" t="inlineStr">
        <is>
          <t>Puting Buhangin</t>
        </is>
      </c>
      <c r="I161" s="18" t="n">
        <v>14.584982</v>
      </c>
      <c r="J161" s="17" t="n">
        <v>120.588936</v>
      </c>
      <c r="K161" s="17" t="inlineStr">
        <is>
          <t>R</t>
        </is>
      </c>
      <c r="L161" s="11" t="n">
        <v>3189</v>
      </c>
      <c r="M161" s="19" t="n">
        <v>3.6</v>
      </c>
      <c r="N161" s="20">
        <f>INT(L161/M161)</f>
        <v/>
      </c>
      <c r="O161" s="20">
        <f>ROUND(N161*0.3,0)</f>
        <v/>
      </c>
      <c r="P161" s="17" t="inlineStr">
        <is>
          <t>Band n50 (1.5 GHz, 100 MHz TDD)</t>
        </is>
      </c>
      <c r="Q161" s="21">
        <f>MAX(1,ROUNDUP(O161/1000,0))</f>
        <v/>
      </c>
      <c r="R161" s="16" t="n">
        <v>1</v>
      </c>
      <c r="S161" s="19" t="n">
        <v>1.38</v>
      </c>
      <c r="T161" s="19" t="n">
        <v>0.11</v>
      </c>
      <c r="U161" s="17" t="inlineStr">
        <is>
          <t>Tier 1B (Micro Drop, 1-3 km)</t>
        </is>
      </c>
      <c r="V161" s="19" t="n">
        <v>73.2</v>
      </c>
      <c r="W161" s="19" t="n">
        <v>91.8</v>
      </c>
      <c r="X161" s="19" t="n">
        <v>53.5</v>
      </c>
      <c r="Y161" s="20">
        <f>ROUND(V161*0.35+W161*0.35+X161*0.30,2)</f>
        <v/>
      </c>
      <c r="Z161" s="23" t="inlineStr">
        <is>
          <t>C - Line within 0.5 km; node over 1 km</t>
        </is>
      </c>
      <c r="AA161" s="19" t="n">
        <v>1.369662929784309</v>
      </c>
      <c r="AB161" s="19" t="n">
        <v>0.01885671691682278</v>
      </c>
      <c r="AC161" s="17" t="inlineStr">
        <is>
          <t>LMB001- PM / 36 CORE 3X12</t>
        </is>
      </c>
      <c r="AD161" s="17" t="inlineStr">
        <is>
          <t>Locate an authorized closure or handhole and confirm splicing/capacity; nearby cable alone is insufficient.</t>
        </is>
      </c>
      <c r="AE161" s="16" t="n">
        <v>2057</v>
      </c>
    </row>
    <row r="162">
      <c r="A162" s="16" t="n">
        <v>2</v>
      </c>
      <c r="B162" s="16" t="n">
        <v>158</v>
      </c>
      <c r="C162" s="16" t="n">
        <v>1158</v>
      </c>
      <c r="D162" s="17" t="inlineStr">
        <is>
          <t>0205005008</t>
        </is>
      </c>
      <c r="E162" s="17" t="inlineStr">
        <is>
          <t>Region II (Cagayan Valley)</t>
        </is>
      </c>
      <c r="F162" s="17" t="inlineStr">
        <is>
          <t>Nueva Vizcaya</t>
        </is>
      </c>
      <c r="G162" s="17" t="inlineStr">
        <is>
          <t>Bayombong</t>
        </is>
      </c>
      <c r="H162" s="18" t="inlineStr">
        <is>
          <t>La Torre North</t>
        </is>
      </c>
      <c r="I162" s="18" t="n">
        <v>16.483522</v>
      </c>
      <c r="J162" s="17" t="n">
        <v>121.142743</v>
      </c>
      <c r="K162" s="17" t="inlineStr">
        <is>
          <t>R</t>
        </is>
      </c>
      <c r="L162" s="11" t="n">
        <v>2504</v>
      </c>
      <c r="M162" s="19" t="n">
        <v>3.8</v>
      </c>
      <c r="N162" s="20">
        <f>INT(L162/M162)</f>
        <v/>
      </c>
      <c r="O162" s="20">
        <f>ROUND(N162*0.3,0)</f>
        <v/>
      </c>
      <c r="P162" s="17" t="inlineStr">
        <is>
          <t>Band n50 (1.5 GHz, 100 MHz TDD)</t>
        </is>
      </c>
      <c r="Q162" s="21">
        <f>MAX(1,ROUNDUP(O162/1000,0))</f>
        <v/>
      </c>
      <c r="R162" s="16" t="n">
        <v>1</v>
      </c>
      <c r="S162" s="19" t="n">
        <v>0.65</v>
      </c>
      <c r="T162" s="19" t="n">
        <v>0.23</v>
      </c>
      <c r="U162" s="17" t="inlineStr">
        <is>
          <t>Tier 1A (Direct Coloc, &lt;1 km)</t>
        </is>
      </c>
      <c r="V162" s="19" t="n">
        <v>90.5</v>
      </c>
      <c r="W162" s="19" t="n">
        <v>74.5</v>
      </c>
      <c r="X162" s="19" t="n">
        <v>53.5</v>
      </c>
      <c r="Y162" s="20">
        <f>ROUND(V162*0.35+W162*0.35+X162*0.30,2)</f>
        <v/>
      </c>
      <c r="Z162" s="22" t="inlineStr">
        <is>
          <t>B - Node 0.5-1 km</t>
        </is>
      </c>
      <c r="AA162" s="19" t="n">
        <v>0.6489369336764109</v>
      </c>
      <c r="AB162" s="19" t="n">
        <v>0.2295306144039583</v>
      </c>
      <c r="AC162" s="17" t="inlineStr">
        <is>
          <t>BYV001
- TYPE 2 / SEGMENT 14 (BAYOMBONG - ARITAO)</t>
        </is>
      </c>
      <c r="AD162" s="17" t="inlineStr">
        <is>
          <t>Survey a short node lateral; confirm port/fiber capacity, access and route.</t>
        </is>
      </c>
      <c r="AE162" s="16" t="n">
        <v>1246</v>
      </c>
    </row>
    <row r="163">
      <c r="A163" s="16" t="n">
        <v>2</v>
      </c>
      <c r="B163" s="16" t="n">
        <v>159</v>
      </c>
      <c r="C163" s="16" t="n">
        <v>1159</v>
      </c>
      <c r="D163" s="17" t="inlineStr">
        <is>
          <t>0730600048</t>
        </is>
      </c>
      <c r="E163" s="17" t="inlineStr">
        <is>
          <t>Region VII (Central Visayas)</t>
        </is>
      </c>
      <c r="F163" s="17" t="inlineStr">
        <is>
          <t>Cebu</t>
        </is>
      </c>
      <c r="G163" s="17" t="inlineStr">
        <is>
          <t>City of Cebu</t>
        </is>
      </c>
      <c r="H163" s="18" t="inlineStr">
        <is>
          <t>Malubog</t>
        </is>
      </c>
      <c r="I163" s="18" t="n">
        <v>10.379521</v>
      </c>
      <c r="J163" s="17" t="n">
        <v>123.868862</v>
      </c>
      <c r="K163" s="17" t="inlineStr">
        <is>
          <t>R</t>
        </is>
      </c>
      <c r="L163" s="11" t="n">
        <v>3320</v>
      </c>
      <c r="M163" s="19" t="n">
        <v>3.2</v>
      </c>
      <c r="N163" s="20">
        <f>INT(L163/M163)</f>
        <v/>
      </c>
      <c r="O163" s="20">
        <f>ROUND(N163*0.3,0)</f>
        <v/>
      </c>
      <c r="P163" s="17" t="inlineStr">
        <is>
          <t>Band n50 (1.5 GHz, 100 MHz TDD)</t>
        </is>
      </c>
      <c r="Q163" s="21">
        <f>MAX(1,ROUNDUP(O163/1000,0))</f>
        <v/>
      </c>
      <c r="R163" s="16" t="n">
        <v>1</v>
      </c>
      <c r="S163" s="19" t="n">
        <v>1.51</v>
      </c>
      <c r="T163" s="19" t="n">
        <v>5.55</v>
      </c>
      <c r="U163" s="17" t="inlineStr">
        <is>
          <t>Tier 1B (Micro Drop, 1-3 km)</t>
        </is>
      </c>
      <c r="V163" s="19" t="n">
        <v>60.4</v>
      </c>
      <c r="W163" s="19" t="n">
        <v>99.7</v>
      </c>
      <c r="X163" s="19" t="n">
        <v>59.2</v>
      </c>
      <c r="Y163" s="20">
        <f>ROUND(V163*0.35+W163*0.35+X163*0.30,2)</f>
        <v/>
      </c>
      <c r="Z163" s="24" t="inlineStr">
        <is>
          <t>D - Other node or line within 3 km</t>
        </is>
      </c>
      <c r="AA163" s="19" t="n">
        <v>1.514110095806255</v>
      </c>
      <c r="AB163" s="19" t="n">
        <v>5.386429750865703</v>
      </c>
      <c r="AC163" s="17" t="inlineStr">
        <is>
          <t>CCY005 - BP / Route 11.925km</t>
        </is>
      </c>
      <c r="AD163" s="17" t="inlineStr">
        <is>
          <t>Compare a routed node lateral with an approved line tap; survey crossings and permissions.</t>
        </is>
      </c>
      <c r="AE163" s="16" t="n">
        <v>4298</v>
      </c>
    </row>
    <row r="164">
      <c r="A164" s="16" t="n">
        <v>2</v>
      </c>
      <c r="B164" s="16" t="n">
        <v>160</v>
      </c>
      <c r="C164" s="16" t="n">
        <v>1160</v>
      </c>
      <c r="D164" s="17" t="inlineStr">
        <is>
          <t>0102804012</t>
        </is>
      </c>
      <c r="E164" s="17" t="inlineStr">
        <is>
          <t>Region I (Ilocos Region)</t>
        </is>
      </c>
      <c r="F164" s="17" t="inlineStr">
        <is>
          <t>Ilocos Norte</t>
        </is>
      </c>
      <c r="G164" s="17" t="inlineStr">
        <is>
          <t>Bangui</t>
        </is>
      </c>
      <c r="H164" s="18" t="inlineStr">
        <is>
          <t>San Lorenzo</t>
        </is>
      </c>
      <c r="I164" s="18" t="n">
        <v>18.538292</v>
      </c>
      <c r="J164" s="17" t="n">
        <v>120.763598</v>
      </c>
      <c r="K164" s="17" t="inlineStr">
        <is>
          <t>R</t>
        </is>
      </c>
      <c r="L164" s="11" t="n">
        <v>2295</v>
      </c>
      <c r="M164" s="19" t="n">
        <v>3.7</v>
      </c>
      <c r="N164" s="20">
        <f>INT(L164/M164)</f>
        <v/>
      </c>
      <c r="O164" s="20">
        <f>ROUND(N164*0.3,0)</f>
        <v/>
      </c>
      <c r="P164" s="17" t="inlineStr">
        <is>
          <t>Band n50 (1.5 GHz, 100 MHz TDD)</t>
        </is>
      </c>
      <c r="Q164" s="21">
        <f>MAX(1,ROUNDUP(O164/1000,0))</f>
        <v/>
      </c>
      <c r="R164" s="16" t="n">
        <v>1</v>
      </c>
      <c r="S164" s="19" t="n">
        <v>0.54</v>
      </c>
      <c r="T164" s="19" t="n">
        <v>0.24</v>
      </c>
      <c r="U164" s="17" t="inlineStr">
        <is>
          <t>Tier 1A (Direct Coloc, &lt;1 km)</t>
        </is>
      </c>
      <c r="V164" s="19" t="n">
        <v>93.5</v>
      </c>
      <c r="W164" s="19" t="n">
        <v>71.40000000000001</v>
      </c>
      <c r="X164" s="19" t="n">
        <v>53.5</v>
      </c>
      <c r="Y164" s="20">
        <f>ROUND(V164*0.35+W164*0.35+X164*0.30,2)</f>
        <v/>
      </c>
      <c r="Z164" s="22" t="inlineStr">
        <is>
          <t>B - Node 0.5-1 km</t>
        </is>
      </c>
      <c r="AA164" s="19" t="n">
        <v>0.5409146513448392</v>
      </c>
      <c r="AB164" s="19" t="n">
        <v>0.2420112970404762</v>
      </c>
      <c r="AC164" s="17" t="inlineStr">
        <is>
          <t>BGI001 - TYPE 2 / SEGMENT 5 (LAOAG CITY - BANGUI)</t>
        </is>
      </c>
      <c r="AD164" s="17" t="inlineStr">
        <is>
          <t>Survey a short node lateral; confirm port/fiber capacity, access and route.</t>
        </is>
      </c>
      <c r="AE164" s="16" t="n">
        <v>1011</v>
      </c>
    </row>
    <row r="165">
      <c r="A165" s="16" t="n">
        <v>2</v>
      </c>
      <c r="B165" s="16" t="n">
        <v>161</v>
      </c>
      <c r="C165" s="16" t="n">
        <v>1161</v>
      </c>
      <c r="D165" s="17" t="inlineStr">
        <is>
          <t>1102403003</t>
        </is>
      </c>
      <c r="E165" s="17" t="inlineStr">
        <is>
          <t>Region XI (Davao Region)</t>
        </is>
      </c>
      <c r="F165" s="17" t="inlineStr">
        <is>
          <t>Davao del Sur</t>
        </is>
      </c>
      <c r="G165" s="17" t="inlineStr">
        <is>
          <t>City of Digos</t>
        </is>
      </c>
      <c r="H165" s="18" t="inlineStr">
        <is>
          <t>San Jose</t>
        </is>
      </c>
      <c r="I165" s="18" t="n">
        <v>6.733531</v>
      </c>
      <c r="J165" s="17" t="n">
        <v>125.356803</v>
      </c>
      <c r="K165" s="17" t="inlineStr">
        <is>
          <t>U</t>
        </is>
      </c>
      <c r="L165" s="11" t="n">
        <v>7263</v>
      </c>
      <c r="M165" s="19" t="n">
        <v>3.4</v>
      </c>
      <c r="N165" s="20">
        <f>INT(L165/M165)</f>
        <v/>
      </c>
      <c r="O165" s="20">
        <f>ROUND(N165*0.3,0)</f>
        <v/>
      </c>
      <c r="P165" s="17" t="inlineStr">
        <is>
          <t>Band n50 (1.5 GHz, 100 MHz TDD)</t>
        </is>
      </c>
      <c r="Q165" s="21">
        <f>MAX(1,ROUNDUP(O165/1000,0))</f>
        <v/>
      </c>
      <c r="R165" s="16" t="n">
        <v>1</v>
      </c>
      <c r="S165" s="19" t="n">
        <v>0.97</v>
      </c>
      <c r="T165" s="19" t="n">
        <v>0.24</v>
      </c>
      <c r="U165" s="17" t="inlineStr">
        <is>
          <t>Tier 1A (Direct Coloc, &lt;1 km)</t>
        </is>
      </c>
      <c r="V165" s="19" t="n">
        <v>82.3</v>
      </c>
      <c r="W165" s="19" t="n">
        <v>100</v>
      </c>
      <c r="X165" s="19" t="n">
        <v>33.3</v>
      </c>
      <c r="Y165" s="20">
        <f>ROUND(V165*0.35+W165*0.35+X165*0.30,2)</f>
        <v/>
      </c>
      <c r="Z165" s="22" t="inlineStr">
        <is>
          <t>B - Node 0.5-1 km</t>
        </is>
      </c>
      <c r="AA165" s="19" t="n">
        <v>0.9741419544537243</v>
      </c>
      <c r="AB165" s="19" t="n">
        <v>0.618086606203176</v>
      </c>
      <c r="AC165" s="17" t="inlineStr">
        <is>
          <t>DSD001 - TYPE 2 / DAVAO CITY - GENSAN</t>
        </is>
      </c>
      <c r="AD165" s="17" t="inlineStr">
        <is>
          <t>Survey a short node lateral; confirm port/fiber capacity, access and route.</t>
        </is>
      </c>
      <c r="AE165" s="16" t="n">
        <v>1911</v>
      </c>
    </row>
    <row r="166">
      <c r="A166" s="16" t="n">
        <v>2</v>
      </c>
      <c r="B166" s="16" t="n">
        <v>162</v>
      </c>
      <c r="C166" s="16" t="n">
        <v>1162</v>
      </c>
      <c r="D166" s="17" t="inlineStr">
        <is>
          <t>0405802017</t>
        </is>
      </c>
      <c r="E166" s="17" t="inlineStr">
        <is>
          <t>Region IV-A (CALABARZON)</t>
        </is>
      </c>
      <c r="F166" s="17" t="inlineStr">
        <is>
          <t>Rizal</t>
        </is>
      </c>
      <c r="G166" s="17" t="inlineStr">
        <is>
          <t>City of Antipolo</t>
        </is>
      </c>
      <c r="H166" s="18" t="inlineStr">
        <is>
          <t>Santa Cruz</t>
        </is>
      </c>
      <c r="I166" s="18" t="n">
        <v>14.61534</v>
      </c>
      <c r="J166" s="17" t="n">
        <v>121.170815</v>
      </c>
      <c r="K166" s="17" t="inlineStr">
        <is>
          <t>U</t>
        </is>
      </c>
      <c r="L166" s="11" t="n">
        <v>62537</v>
      </c>
      <c r="M166" s="19" t="n">
        <v>3.6</v>
      </c>
      <c r="N166" s="20">
        <f>INT(L166/M166)</f>
        <v/>
      </c>
      <c r="O166" s="20">
        <f>ROUND(N166*0.3,0)</f>
        <v/>
      </c>
      <c r="P166" s="17" t="inlineStr">
        <is>
          <t>Band n50 (1.5 GHz, 100 MHz TDD)</t>
        </is>
      </c>
      <c r="Q166" s="21">
        <f>MAX(1,ROUNDUP(O166/1000,0))</f>
        <v/>
      </c>
      <c r="R166" s="16" t="n">
        <v>1</v>
      </c>
      <c r="S166" s="19" t="n">
        <v>0.63</v>
      </c>
      <c r="T166" s="19" t="n">
        <v>0.17</v>
      </c>
      <c r="U166" s="17" t="inlineStr">
        <is>
          <t>Tier 1A (Direct Coloc, &lt;1 km)</t>
        </is>
      </c>
      <c r="V166" s="19" t="n">
        <v>91.09999999999999</v>
      </c>
      <c r="W166" s="19" t="n">
        <v>94.40000000000001</v>
      </c>
      <c r="X166" s="19" t="n">
        <v>29.5</v>
      </c>
      <c r="Y166" s="20">
        <f>ROUND(V166*0.35+W166*0.35+X166*0.30,2)</f>
        <v/>
      </c>
      <c r="Z166" s="22" t="inlineStr">
        <is>
          <t>B - Node 0.5-1 km</t>
        </is>
      </c>
      <c r="AA166" s="19" t="n">
        <v>0.6245727632788298</v>
      </c>
      <c r="AB166" s="19" t="n">
        <v>0.03702880090648832</v>
      </c>
      <c r="AC166" s="17" t="inlineStr">
        <is>
          <t>ANR002 - TYPE 3 / Aerial 24C</t>
        </is>
      </c>
      <c r="AD166" s="17" t="inlineStr">
        <is>
          <t>Survey a short node lateral; confirm port/fiber capacity, access and route.</t>
        </is>
      </c>
      <c r="AE166" s="16" t="n">
        <v>1193</v>
      </c>
    </row>
    <row r="167">
      <c r="A167" s="16" t="n">
        <v>2</v>
      </c>
      <c r="B167" s="16" t="n">
        <v>163</v>
      </c>
      <c r="C167" s="16" t="n">
        <v>1163</v>
      </c>
      <c r="D167" s="17" t="inlineStr">
        <is>
          <t>1004304005</t>
        </is>
      </c>
      <c r="E167" s="17" t="inlineStr">
        <is>
          <t>Region X (Northern Mindanao)</t>
        </is>
      </c>
      <c r="F167" s="17" t="inlineStr">
        <is>
          <t>Misamis Oriental</t>
        </is>
      </c>
      <c r="G167" s="17" t="inlineStr">
        <is>
          <t>Binuangan</t>
        </is>
      </c>
      <c r="H167" s="18" t="inlineStr">
        <is>
          <t>Mosangot</t>
        </is>
      </c>
      <c r="I167" s="18" t="n">
        <v>8.915661999999999</v>
      </c>
      <c r="J167" s="17" t="n">
        <v>124.785227</v>
      </c>
      <c r="K167" s="17" t="inlineStr">
        <is>
          <t>R</t>
        </is>
      </c>
      <c r="L167" s="11" t="n">
        <v>1418</v>
      </c>
      <c r="M167" s="19" t="n">
        <v>3.9</v>
      </c>
      <c r="N167" s="20">
        <f>INT(L167/M167)</f>
        <v/>
      </c>
      <c r="O167" s="20">
        <f>ROUND(N167*0.3,0)</f>
        <v/>
      </c>
      <c r="P167" s="17" t="inlineStr">
        <is>
          <t>Band n50 (1.5 GHz, 100 MHz TDD)</t>
        </is>
      </c>
      <c r="Q167" s="21">
        <f>MAX(1,ROUNDUP(O167/1000,0))</f>
        <v/>
      </c>
      <c r="R167" s="16" t="n">
        <v>1</v>
      </c>
      <c r="S167" s="19" t="n">
        <v>0.24</v>
      </c>
      <c r="T167" s="19" t="n">
        <v>0.15</v>
      </c>
      <c r="U167" s="17" t="inlineStr">
        <is>
          <t>Tier 1A (Direct Coloc, &lt;1 km)</t>
        </is>
      </c>
      <c r="V167" s="19" t="n">
        <v>100</v>
      </c>
      <c r="W167" s="19" t="n">
        <v>51</v>
      </c>
      <c r="X167" s="19" t="n">
        <v>69.8</v>
      </c>
      <c r="Y167" s="20">
        <f>ROUND(V167*0.35+W167*0.35+X167*0.30,2)</f>
        <v/>
      </c>
      <c r="Z167" s="22" t="inlineStr">
        <is>
          <t>A - Node within 0.5 km</t>
        </is>
      </c>
      <c r="AA167" s="19" t="n">
        <v>0.2379603736631138</v>
      </c>
      <c r="AB167" s="19" t="n">
        <v>0.06798027315994343</v>
      </c>
      <c r="AC167" s="17" t="inlineStr">
        <is>
          <t>BAM001 - BP / CDO - BUENAVISTA via GINGOOG</t>
        </is>
      </c>
      <c r="AD167" s="17" t="inlineStr">
        <is>
          <t>First survey: confirm node handoff, spare capacity and a feasible short route; co-location is not established.</t>
        </is>
      </c>
      <c r="AE167" s="16" t="n">
        <v>344</v>
      </c>
    </row>
    <row r="168">
      <c r="A168" s="16" t="n">
        <v>2</v>
      </c>
      <c r="B168" s="16" t="n">
        <v>164</v>
      </c>
      <c r="C168" s="16" t="n">
        <v>1164</v>
      </c>
      <c r="D168" s="17" t="inlineStr">
        <is>
          <t>0501734041</t>
        </is>
      </c>
      <c r="E168" s="17" t="inlineStr">
        <is>
          <t>Region V (Bicol Region)</t>
        </is>
      </c>
      <c r="F168" s="17" t="inlineStr">
        <is>
          <t>Camarines Sur</t>
        </is>
      </c>
      <c r="G168" s="17" t="inlineStr">
        <is>
          <t>Sipocot</t>
        </is>
      </c>
      <c r="H168" s="18" t="inlineStr">
        <is>
          <t>South Villazar</t>
        </is>
      </c>
      <c r="I168" s="18" t="n">
        <v>13.855429</v>
      </c>
      <c r="J168" s="17" t="n">
        <v>122.951601</v>
      </c>
      <c r="K168" s="17" t="inlineStr">
        <is>
          <t>R</t>
        </is>
      </c>
      <c r="L168" s="11" t="n">
        <v>2067</v>
      </c>
      <c r="M168" s="19" t="n">
        <v>4.2</v>
      </c>
      <c r="N168" s="20">
        <f>INT(L168/M168)</f>
        <v/>
      </c>
      <c r="O168" s="20">
        <f>ROUND(N168*0.3,0)</f>
        <v/>
      </c>
      <c r="P168" s="17" t="inlineStr">
        <is>
          <t>Band n50 (1.5 GHz, 100 MHz TDD)</t>
        </is>
      </c>
      <c r="Q168" s="21">
        <f>MAX(1,ROUNDUP(O168/1000,0))</f>
        <v/>
      </c>
      <c r="R168" s="16" t="n">
        <v>1</v>
      </c>
      <c r="S168" s="19" t="n">
        <v>0.1</v>
      </c>
      <c r="T168" s="19" t="n">
        <v>0.16</v>
      </c>
      <c r="U168" s="17" t="inlineStr">
        <is>
          <t>Tier 1A (Direct Coloc, &lt;1 km)</t>
        </is>
      </c>
      <c r="V168" s="19" t="n">
        <v>100</v>
      </c>
      <c r="W168" s="19" t="n">
        <v>60</v>
      </c>
      <c r="X168" s="19" t="n">
        <v>59.2</v>
      </c>
      <c r="Y168" s="20">
        <f>ROUND(V168*0.35+W168*0.35+X168*0.30,2)</f>
        <v/>
      </c>
      <c r="Z168" s="22" t="inlineStr">
        <is>
          <t>A - Node within 0.5 km</t>
        </is>
      </c>
      <c r="AA168" s="19" t="n">
        <v>0.104381674185266</v>
      </c>
      <c r="AB168" s="19" t="n">
        <v>0.1323928580890793</v>
      </c>
      <c r="AC168" s="17" t="inlineStr">
        <is>
          <t>SPC002 - PM / PAGBILAO - NAGA (UG + Aerial)</t>
        </is>
      </c>
      <c r="AD168" s="17" t="inlineStr">
        <is>
          <t>First survey: confirm node handoff, spare capacity and a feasible short route; co-location is not established.</t>
        </is>
      </c>
      <c r="AE168" s="16" t="n">
        <v>88</v>
      </c>
    </row>
    <row r="169">
      <c r="A169" s="16" t="n">
        <v>2</v>
      </c>
      <c r="B169" s="16" t="n">
        <v>165</v>
      </c>
      <c r="C169" s="16" t="n">
        <v>1165</v>
      </c>
      <c r="D169" s="17" t="inlineStr">
        <is>
          <t>0301420050</t>
        </is>
      </c>
      <c r="E169" s="17" t="inlineStr">
        <is>
          <t>Region III (Central Luzon)</t>
        </is>
      </c>
      <c r="F169" s="17" t="inlineStr">
        <is>
          <t>Bulacan</t>
        </is>
      </c>
      <c r="G169" s="17" t="inlineStr">
        <is>
          <t>City of San Jose Del Monte</t>
        </is>
      </c>
      <c r="H169" s="18" t="inlineStr">
        <is>
          <t>San Rafael III</t>
        </is>
      </c>
      <c r="I169" s="18" t="n">
        <v>14.784534</v>
      </c>
      <c r="J169" s="17" t="n">
        <v>121.052657</v>
      </c>
      <c r="K169" s="17" t="inlineStr">
        <is>
          <t>R</t>
        </is>
      </c>
      <c r="L169" s="11" t="n">
        <v>2841</v>
      </c>
      <c r="M169" s="19" t="n">
        <v>3.5</v>
      </c>
      <c r="N169" s="20">
        <f>INT(L169/M169)</f>
        <v/>
      </c>
      <c r="O169" s="20">
        <f>ROUND(N169*0.3,0)</f>
        <v/>
      </c>
      <c r="P169" s="17" t="inlineStr">
        <is>
          <t>Band n50 (1.5 GHz, 100 MHz TDD)</t>
        </is>
      </c>
      <c r="Q169" s="21">
        <f>MAX(1,ROUNDUP(O169/1000,0))</f>
        <v/>
      </c>
      <c r="R169" s="16" t="n">
        <v>1</v>
      </c>
      <c r="S169" s="19" t="n">
        <v>1.13</v>
      </c>
      <c r="T169" s="19" t="n">
        <v>1.01</v>
      </c>
      <c r="U169" s="17" t="inlineStr">
        <is>
          <t>Tier 1B (Micro Drop, 1-3 km)</t>
        </is>
      </c>
      <c r="V169" s="19" t="n">
        <v>78.7</v>
      </c>
      <c r="W169" s="19" t="n">
        <v>86.2</v>
      </c>
      <c r="X169" s="19" t="n">
        <v>53.5</v>
      </c>
      <c r="Y169" s="20">
        <f>ROUND(V169*0.35+W169*0.35+X169*0.30,2)</f>
        <v/>
      </c>
      <c r="Z169" s="24" t="inlineStr">
        <is>
          <t>D - Other node or line within 3 km</t>
        </is>
      </c>
      <c r="AA169" s="19" t="n">
        <v>1.123850636595729</v>
      </c>
      <c r="AB169" s="19" t="n">
        <v>0.925776357581146</v>
      </c>
      <c r="AC169" s="17" t="inlineStr">
        <is>
          <t>CCN004 - TYPE 3 / UG 144C via Y-Duct</t>
        </is>
      </c>
      <c r="AD169" s="17" t="inlineStr">
        <is>
          <t>Compare a routed node lateral with an approved line tap; survey crossings and permissions.</t>
        </is>
      </c>
      <c r="AE169" s="16" t="n">
        <v>3536</v>
      </c>
    </row>
    <row r="170">
      <c r="A170" s="16" t="n">
        <v>2</v>
      </c>
      <c r="B170" s="16" t="n">
        <v>166</v>
      </c>
      <c r="C170" s="16" t="n">
        <v>1166</v>
      </c>
      <c r="D170" s="17" t="inlineStr">
        <is>
          <t>0304921013</t>
        </is>
      </c>
      <c r="E170" s="17" t="inlineStr">
        <is>
          <t>Region III (Central Luzon)</t>
        </is>
      </c>
      <c r="F170" s="17" t="inlineStr">
        <is>
          <t>Nueva Ecija</t>
        </is>
      </c>
      <c r="G170" s="17" t="inlineStr">
        <is>
          <t>Peñaranda</t>
        </is>
      </c>
      <c r="H170" s="18" t="inlineStr">
        <is>
          <t>Sinasajan</t>
        </is>
      </c>
      <c r="I170" s="18" t="n">
        <v>15.349391</v>
      </c>
      <c r="J170" s="17" t="n">
        <v>121.016832</v>
      </c>
      <c r="K170" s="17" t="inlineStr">
        <is>
          <t>U</t>
        </is>
      </c>
      <c r="L170" s="11" t="n">
        <v>5591</v>
      </c>
      <c r="M170" s="19" t="n">
        <v>3.5</v>
      </c>
      <c r="N170" s="20">
        <f>INT(L170/M170)</f>
        <v/>
      </c>
      <c r="O170" s="20">
        <f>ROUND(N170*0.3,0)</f>
        <v/>
      </c>
      <c r="P170" s="17" t="inlineStr">
        <is>
          <t>Band n50 (1.5 GHz, 100 MHz TDD)</t>
        </is>
      </c>
      <c r="Q170" s="21">
        <f>MAX(1,ROUNDUP(O170/1000,0))</f>
        <v/>
      </c>
      <c r="R170" s="16" t="n">
        <v>1</v>
      </c>
      <c r="S170" s="19" t="n">
        <v>0.47</v>
      </c>
      <c r="T170" s="19" t="n">
        <v>7.51</v>
      </c>
      <c r="U170" s="17" t="inlineStr">
        <is>
          <t>Tier 1A (Direct Coloc, &lt;1 km)</t>
        </is>
      </c>
      <c r="V170" s="19" t="n">
        <v>85.5</v>
      </c>
      <c r="W170" s="19" t="n">
        <v>100</v>
      </c>
      <c r="X170" s="19" t="n">
        <v>29.5</v>
      </c>
      <c r="Y170" s="20">
        <f>ROUND(V170*0.35+W170*0.35+X170*0.30,2)</f>
        <v/>
      </c>
      <c r="Z170" s="22" t="inlineStr">
        <is>
          <t>A - Node within 0.5 km</t>
        </is>
      </c>
      <c r="AA170" s="19" t="n">
        <v>0.4692387489392483</v>
      </c>
      <c r="AB170" s="19" t="n">
        <v>7.250042529543387</v>
      </c>
      <c r="AC170" s="17" t="inlineStr">
        <is>
          <t>PRN001 - BP / Untitled Path</t>
        </is>
      </c>
      <c r="AD170" s="17" t="inlineStr">
        <is>
          <t>First survey: confirm node handoff, spare capacity and a feasible short route; co-location is not established.</t>
        </is>
      </c>
      <c r="AE170" s="16" t="n">
        <v>867</v>
      </c>
    </row>
    <row r="171">
      <c r="A171" s="16" t="n">
        <v>2</v>
      </c>
      <c r="B171" s="16" t="n">
        <v>167</v>
      </c>
      <c r="C171" s="16" t="n">
        <v>1167</v>
      </c>
      <c r="D171" s="17" t="inlineStr">
        <is>
          <t>0305411008</t>
        </is>
      </c>
      <c r="E171" s="17" t="inlineStr">
        <is>
          <t>Region III (Central Luzon)</t>
        </is>
      </c>
      <c r="F171" s="17" t="inlineStr">
        <is>
          <t>Pampanga</t>
        </is>
      </c>
      <c r="G171" s="17" t="inlineStr">
        <is>
          <t>Magalang</t>
        </is>
      </c>
      <c r="H171" s="18" t="inlineStr">
        <is>
          <t>San Franciso</t>
        </is>
      </c>
      <c r="I171" s="18" t="n">
        <v>15.206162</v>
      </c>
      <c r="J171" s="17" t="n">
        <v>120.648795</v>
      </c>
      <c r="K171" s="17" t="inlineStr">
        <is>
          <t>U</t>
        </is>
      </c>
      <c r="L171" s="11" t="n">
        <v>5250</v>
      </c>
      <c r="M171" s="19" t="n">
        <v>4</v>
      </c>
      <c r="N171" s="20">
        <f>INT(L171/M171)</f>
        <v/>
      </c>
      <c r="O171" s="20">
        <f>ROUND(N171*0.3,0)</f>
        <v/>
      </c>
      <c r="P171" s="17" t="inlineStr">
        <is>
          <t>Band n50 (1.5 GHz, 100 MHz TDD)</t>
        </is>
      </c>
      <c r="Q171" s="21">
        <f>MAX(1,ROUNDUP(O171/1000,0))</f>
        <v/>
      </c>
      <c r="R171" s="16" t="n">
        <v>1</v>
      </c>
      <c r="S171" s="19" t="n">
        <v>0.84</v>
      </c>
      <c r="T171" s="19" t="n">
        <v>0.18</v>
      </c>
      <c r="U171" s="17" t="inlineStr">
        <is>
          <t>Tier 1A (Direct Coloc, &lt;1 km)</t>
        </is>
      </c>
      <c r="V171" s="19" t="n">
        <v>85.5</v>
      </c>
      <c r="W171" s="19" t="n">
        <v>100</v>
      </c>
      <c r="X171" s="19" t="n">
        <v>29.5</v>
      </c>
      <c r="Y171" s="20">
        <f>ROUND(V171*0.35+W171*0.35+X171*0.30,2)</f>
        <v/>
      </c>
      <c r="Z171" s="22" t="inlineStr">
        <is>
          <t>B - Node 0.5-1 km</t>
        </is>
      </c>
      <c r="AA171" s="19" t="n">
        <v>0.8423694876240282</v>
      </c>
      <c r="AB171" s="19" t="n">
        <v>0.0634406016153833</v>
      </c>
      <c r="AC171" s="17" t="inlineStr">
        <is>
          <t>MLP001 - PM / Pipe Epza to Magalang</t>
        </is>
      </c>
      <c r="AD171" s="17" t="inlineStr">
        <is>
          <t>Survey a short node lateral; confirm port/fiber capacity, access and route.</t>
        </is>
      </c>
      <c r="AE171" s="16" t="n">
        <v>1645</v>
      </c>
    </row>
    <row r="172">
      <c r="A172" s="16" t="n">
        <v>2</v>
      </c>
      <c r="B172" s="16" t="n">
        <v>168</v>
      </c>
      <c r="C172" s="16" t="n">
        <v>1168</v>
      </c>
      <c r="D172" s="17" t="inlineStr">
        <is>
          <t>0402120028</t>
        </is>
      </c>
      <c r="E172" s="17" t="inlineStr">
        <is>
          <t>Region IV-A (CALABARZON)</t>
        </is>
      </c>
      <c r="F172" s="17" t="inlineStr">
        <is>
          <t>Cavite</t>
        </is>
      </c>
      <c r="G172" s="17" t="inlineStr">
        <is>
          <t>Tanza</t>
        </is>
      </c>
      <c r="H172" s="18" t="inlineStr">
        <is>
          <t>Amaya II</t>
        </is>
      </c>
      <c r="I172" s="18" t="n">
        <v>14.368462</v>
      </c>
      <c r="J172" s="17" t="n">
        <v>120.862284</v>
      </c>
      <c r="K172" s="17" t="inlineStr">
        <is>
          <t>U</t>
        </is>
      </c>
      <c r="L172" s="11" t="n">
        <v>13139</v>
      </c>
      <c r="M172" s="19" t="n">
        <v>3.4</v>
      </c>
      <c r="N172" s="20">
        <f>INT(L172/M172)</f>
        <v/>
      </c>
      <c r="O172" s="20">
        <f>ROUND(N172*0.3,0)</f>
        <v/>
      </c>
      <c r="P172" s="17" t="inlineStr">
        <is>
          <t>Band n50 (1.5 GHz, 100 MHz TDD)</t>
        </is>
      </c>
      <c r="Q172" s="21">
        <f>MAX(1,ROUNDUP(O172/1000,0))</f>
        <v/>
      </c>
      <c r="R172" s="16" t="n">
        <v>1</v>
      </c>
      <c r="S172" s="19" t="n">
        <v>0.85</v>
      </c>
      <c r="T172" s="19" t="n">
        <v>1.64</v>
      </c>
      <c r="U172" s="17" t="inlineStr">
        <is>
          <t>Tier 1A (Direct Coloc, &lt;1 km)</t>
        </is>
      </c>
      <c r="V172" s="19" t="n">
        <v>85.40000000000001</v>
      </c>
      <c r="W172" s="19" t="n">
        <v>100</v>
      </c>
      <c r="X172" s="19" t="n">
        <v>29.5</v>
      </c>
      <c r="Y172" s="20">
        <f>ROUND(V172*0.35+W172*0.35+X172*0.30,2)</f>
        <v/>
      </c>
      <c r="Z172" s="22" t="inlineStr">
        <is>
          <t>B - Node 0.5-1 km</t>
        </is>
      </c>
      <c r="AA172" s="19" t="n">
        <v>0.8468175739626046</v>
      </c>
      <c r="AB172" s="19" t="n">
        <v>1.63102441225047</v>
      </c>
      <c r="AC172" s="17" t="inlineStr">
        <is>
          <t>TZC002
- TYPE 3 / TANZA</t>
        </is>
      </c>
      <c r="AD172" s="17" t="inlineStr">
        <is>
          <t>Survey a short node lateral; confirm port/fiber capacity, access and route.</t>
        </is>
      </c>
      <c r="AE172" s="16" t="n">
        <v>1655</v>
      </c>
    </row>
    <row r="173">
      <c r="A173" s="16" t="n">
        <v>2</v>
      </c>
      <c r="B173" s="16" t="n">
        <v>169</v>
      </c>
      <c r="C173" s="16" t="n">
        <v>1169</v>
      </c>
      <c r="D173" s="17" t="inlineStr">
        <is>
          <t>0506216019</t>
        </is>
      </c>
      <c r="E173" s="17" t="inlineStr">
        <is>
          <t>Region V (Bicol Region)</t>
        </is>
      </c>
      <c r="F173" s="17" t="inlineStr">
        <is>
          <t>Sorsogon</t>
        </is>
      </c>
      <c r="G173" s="17" t="inlineStr">
        <is>
          <t>City of Sorsogon</t>
        </is>
      </c>
      <c r="H173" s="18" t="inlineStr">
        <is>
          <t>Macabog</t>
        </is>
      </c>
      <c r="I173" s="18" t="n">
        <v>12.98437</v>
      </c>
      <c r="J173" s="17" t="n">
        <v>123.99118</v>
      </c>
      <c r="K173" s="17" t="inlineStr">
        <is>
          <t>R</t>
        </is>
      </c>
      <c r="L173" s="11" t="n">
        <v>4479</v>
      </c>
      <c r="M173" s="19" t="n">
        <v>4</v>
      </c>
      <c r="N173" s="20">
        <f>INT(L173/M173)</f>
        <v/>
      </c>
      <c r="O173" s="20">
        <f>ROUND(N173*0.3,0)</f>
        <v/>
      </c>
      <c r="P173" s="17" t="inlineStr">
        <is>
          <t>Band n50 (1.5 GHz, 100 MHz TDD)</t>
        </is>
      </c>
      <c r="Q173" s="21">
        <f>MAX(1,ROUNDUP(O173/1000,0))</f>
        <v/>
      </c>
      <c r="R173" s="16" t="n">
        <v>1</v>
      </c>
      <c r="S173" s="19" t="n">
        <v>2.08</v>
      </c>
      <c r="T173" s="19" t="n">
        <v>0.19</v>
      </c>
      <c r="U173" s="17" t="inlineStr">
        <is>
          <t>Tier 1B (Micro Drop, 1-3 km)</t>
        </is>
      </c>
      <c r="V173" s="19" t="n">
        <v>60</v>
      </c>
      <c r="W173" s="19" t="n">
        <v>100</v>
      </c>
      <c r="X173" s="19" t="n">
        <v>59.2</v>
      </c>
      <c r="Y173" s="20">
        <f>ROUND(V173*0.35+W173*0.35+X173*0.30,2)</f>
        <v/>
      </c>
      <c r="Z173" s="23" t="inlineStr">
        <is>
          <t>C - Line within 0.5 km; node over 1 km</t>
        </is>
      </c>
      <c r="AA173" s="19" t="n">
        <v>2.076157421228578</v>
      </c>
      <c r="AB173" s="19" t="n">
        <v>0.06940254099412516</v>
      </c>
      <c r="AC173" s="17" t="inlineStr">
        <is>
          <t>SCS001
- TYPE 2 / FOC-7,512m</t>
        </is>
      </c>
      <c r="AD173" s="17" t="inlineStr">
        <is>
          <t>Locate an authorized closure or handhole and confirm splicing/capacity; nearby cable alone is insufficient.</t>
        </is>
      </c>
      <c r="AE173" s="16" t="n">
        <v>2432</v>
      </c>
    </row>
    <row r="174">
      <c r="A174" s="16" t="n">
        <v>2</v>
      </c>
      <c r="B174" s="16" t="n">
        <v>170</v>
      </c>
      <c r="C174" s="16" t="n">
        <v>1170</v>
      </c>
      <c r="D174" s="17" t="inlineStr">
        <is>
          <t>0604502020</t>
        </is>
      </c>
      <c r="E174" s="17" t="inlineStr">
        <is>
          <t>Region VI (Western Visayas)</t>
        </is>
      </c>
      <c r="F174" s="17" t="inlineStr">
        <is>
          <t>Negros Occidental</t>
        </is>
      </c>
      <c r="G174" s="17" t="inlineStr">
        <is>
          <t>City of Bago</t>
        </is>
      </c>
      <c r="H174" s="18" t="inlineStr">
        <is>
          <t>Poblacion</t>
        </is>
      </c>
      <c r="I174" s="18" t="n">
        <v>10.537307</v>
      </c>
      <c r="J174" s="17" t="n">
        <v>122.836761</v>
      </c>
      <c r="K174" s="17" t="inlineStr">
        <is>
          <t>U</t>
        </is>
      </c>
      <c r="L174" s="11" t="n">
        <v>12059</v>
      </c>
      <c r="M174" s="19" t="n">
        <v>3.7</v>
      </c>
      <c r="N174" s="20">
        <f>INT(L174/M174)</f>
        <v/>
      </c>
      <c r="O174" s="20">
        <f>ROUND(N174*0.3,0)</f>
        <v/>
      </c>
      <c r="P174" s="17" t="inlineStr">
        <is>
          <t>Band n50 (1.5 GHz, 100 MHz TDD)</t>
        </is>
      </c>
      <c r="Q174" s="21">
        <f>MAX(1,ROUNDUP(O174/1000,0))</f>
        <v/>
      </c>
      <c r="R174" s="16" t="n">
        <v>1</v>
      </c>
      <c r="S174" s="19" t="n">
        <v>1.05</v>
      </c>
      <c r="T174" s="19" t="n">
        <v>1.03</v>
      </c>
      <c r="U174" s="17" t="inlineStr">
        <is>
          <t>Tier 1B (Micro Drop, 1-3 km)</t>
        </is>
      </c>
      <c r="V174" s="19" t="n">
        <v>80.5</v>
      </c>
      <c r="W174" s="19" t="n">
        <v>100</v>
      </c>
      <c r="X174" s="19" t="n">
        <v>35.2</v>
      </c>
      <c r="Y174" s="20">
        <f>ROUND(V174*0.35+W174*0.35+X174*0.30,2)</f>
        <v/>
      </c>
      <c r="Z174" s="24" t="inlineStr">
        <is>
          <t>D - Other node or line within 3 km</t>
        </is>
      </c>
      <c r="AA174" s="19" t="n">
        <v>1.04511139870475</v>
      </c>
      <c r="AB174" s="19" t="n">
        <v>1.026946348578489</v>
      </c>
      <c r="AC174" s="17" t="inlineStr">
        <is>
          <t>BON001 - TYPE 3 / TALISAY CITY - KABANGKALAN</t>
        </is>
      </c>
      <c r="AD174" s="17" t="inlineStr">
        <is>
          <t>Compare a routed node lateral with an approved line tap; survey crossings and permissions.</t>
        </is>
      </c>
      <c r="AE174" s="16" t="n">
        <v>3660</v>
      </c>
    </row>
    <row r="175">
      <c r="A175" s="16" t="n">
        <v>2</v>
      </c>
      <c r="B175" s="16" t="n">
        <v>171</v>
      </c>
      <c r="C175" s="16" t="n">
        <v>1171</v>
      </c>
      <c r="D175" s="17" t="inlineStr">
        <is>
          <t>0307701006</t>
        </is>
      </c>
      <c r="E175" s="17" t="inlineStr">
        <is>
          <t>Region III (Central Luzon)</t>
        </is>
      </c>
      <c r="F175" s="17" t="inlineStr">
        <is>
          <t>Aurora</t>
        </is>
      </c>
      <c r="G175" s="17" t="inlineStr">
        <is>
          <t>Baler</t>
        </is>
      </c>
      <c r="H175" s="18" t="inlineStr">
        <is>
          <t>Buhangin</t>
        </is>
      </c>
      <c r="I175" s="18" t="n">
        <v>15.766642</v>
      </c>
      <c r="J175" s="17" t="n">
        <v>121.5584</v>
      </c>
      <c r="K175" s="17" t="inlineStr">
        <is>
          <t>U</t>
        </is>
      </c>
      <c r="L175" s="11" t="n">
        <v>4430</v>
      </c>
      <c r="M175" s="19" t="n">
        <v>3.8</v>
      </c>
      <c r="N175" s="20">
        <f>INT(L175/M175)</f>
        <v/>
      </c>
      <c r="O175" s="20">
        <f>ROUND(N175*0.3,0)</f>
        <v/>
      </c>
      <c r="P175" s="17" t="inlineStr">
        <is>
          <t>Band n50 (1.5 GHz, 100 MHz TDD)</t>
        </is>
      </c>
      <c r="Q175" s="21">
        <f>MAX(1,ROUNDUP(O175/1000,0))</f>
        <v/>
      </c>
      <c r="R175" s="16" t="n">
        <v>1</v>
      </c>
      <c r="S175" s="19" t="n">
        <v>0.85</v>
      </c>
      <c r="T175" s="19" t="n">
        <v>0.11</v>
      </c>
      <c r="U175" s="17" t="inlineStr">
        <is>
          <t>Tier 1A (Direct Coloc, &lt;1 km)</t>
        </is>
      </c>
      <c r="V175" s="19" t="n">
        <v>85.40000000000001</v>
      </c>
      <c r="W175" s="19" t="n">
        <v>100</v>
      </c>
      <c r="X175" s="19" t="n">
        <v>29.5</v>
      </c>
      <c r="Y175" s="20">
        <f>ROUND(V175*0.35+W175*0.35+X175*0.30,2)</f>
        <v/>
      </c>
      <c r="Z175" s="22" t="inlineStr">
        <is>
          <t>B - Node 0.5-1 km</t>
        </is>
      </c>
      <c r="AA175" s="19" t="n">
        <v>0.8451740757129336</v>
      </c>
      <c r="AB175" s="19" t="n">
        <v>0.09405422706353213</v>
      </c>
      <c r="AC175" s="17" t="inlineStr">
        <is>
          <t>BLA001 - TYPE 2 / SEGMENT 49 (DIPACULAO - BALER)</t>
        </is>
      </c>
      <c r="AD175" s="17" t="inlineStr">
        <is>
          <t>Survey a short node lateral; confirm port/fiber capacity, access and route.</t>
        </is>
      </c>
      <c r="AE175" s="16" t="n">
        <v>1651</v>
      </c>
    </row>
    <row r="176">
      <c r="A176" s="16" t="n">
        <v>2</v>
      </c>
      <c r="B176" s="16" t="n">
        <v>172</v>
      </c>
      <c r="C176" s="16" t="n">
        <v>1172</v>
      </c>
      <c r="D176" s="17" t="inlineStr">
        <is>
          <t>0704610005</t>
        </is>
      </c>
      <c r="E176" s="17" t="inlineStr">
        <is>
          <t>Region VII (Central Visayas)</t>
        </is>
      </c>
      <c r="F176" s="17" t="inlineStr">
        <is>
          <t>Negros Oriental</t>
        </is>
      </c>
      <c r="G176" s="17" t="inlineStr">
        <is>
          <t>City of Dumaguete</t>
        </is>
      </c>
      <c r="H176" s="18" t="inlineStr">
        <is>
          <t>Bantayan</t>
        </is>
      </c>
      <c r="I176" s="18" t="n">
        <v>9.310404</v>
      </c>
      <c r="J176" s="17" t="n">
        <v>123.295923</v>
      </c>
      <c r="K176" s="17" t="inlineStr">
        <is>
          <t>U</t>
        </is>
      </c>
      <c r="L176" s="11" t="n">
        <v>4613</v>
      </c>
      <c r="M176" s="19" t="n">
        <v>3.8</v>
      </c>
      <c r="N176" s="20">
        <f>INT(L176/M176)</f>
        <v/>
      </c>
      <c r="O176" s="20">
        <f>ROUND(N176*0.3,0)</f>
        <v/>
      </c>
      <c r="P176" s="17" t="inlineStr">
        <is>
          <t>Band n50 (1.5 GHz, 100 MHz TDD)</t>
        </is>
      </c>
      <c r="Q176" s="21">
        <f>MAX(1,ROUNDUP(O176/1000,0))</f>
        <v/>
      </c>
      <c r="R176" s="16" t="n">
        <v>1</v>
      </c>
      <c r="S176" s="19" t="n">
        <v>1.05</v>
      </c>
      <c r="T176" s="19" t="n">
        <v>0.9</v>
      </c>
      <c r="U176" s="17" t="inlineStr">
        <is>
          <t>Tier 1B (Micro Drop, 1-3 km)</t>
        </is>
      </c>
      <c r="V176" s="19" t="n">
        <v>80.5</v>
      </c>
      <c r="W176" s="19" t="n">
        <v>100</v>
      </c>
      <c r="X176" s="19" t="n">
        <v>35.2</v>
      </c>
      <c r="Y176" s="20">
        <f>ROUND(V176*0.35+W176*0.35+X176*0.30,2)</f>
        <v/>
      </c>
      <c r="Z176" s="24" t="inlineStr">
        <is>
          <t>D - Other node or line within 3 km</t>
        </is>
      </c>
      <c r="AA176" s="19" t="n">
        <v>1.04759026745876</v>
      </c>
      <c r="AB176" s="19" t="n">
        <v>0.8980035293349854</v>
      </c>
      <c r="AC176" s="17" t="inlineStr">
        <is>
          <t>DEN001 - TYPE 3 / KABANGKALAN - BACONG</t>
        </is>
      </c>
      <c r="AD176" s="17" t="inlineStr">
        <is>
          <t>Compare a routed node lateral with an approved line tap; survey crossings and permissions.</t>
        </is>
      </c>
      <c r="AE176" s="16" t="n">
        <v>3510</v>
      </c>
    </row>
    <row r="177">
      <c r="A177" s="16" t="n">
        <v>2</v>
      </c>
      <c r="B177" s="16" t="n">
        <v>173</v>
      </c>
      <c r="C177" s="16" t="n">
        <v>1173</v>
      </c>
      <c r="D177" s="17" t="inlineStr">
        <is>
          <t>0306916035</t>
        </is>
      </c>
      <c r="E177" s="17" t="inlineStr">
        <is>
          <t>Region III (Central Luzon)</t>
        </is>
      </c>
      <c r="F177" s="17" t="inlineStr">
        <is>
          <t>Tarlac</t>
        </is>
      </c>
      <c r="G177" s="17" t="inlineStr">
        <is>
          <t>City of Tarlac</t>
        </is>
      </c>
      <c r="H177" s="18" t="inlineStr">
        <is>
          <t>Dolores</t>
        </is>
      </c>
      <c r="I177" s="18" t="n">
        <v>15.52406</v>
      </c>
      <c r="J177" s="17" t="n">
        <v>120.579337</v>
      </c>
      <c r="K177" s="17" t="inlineStr">
        <is>
          <t>R</t>
        </is>
      </c>
      <c r="L177" s="11" t="n">
        <v>4143</v>
      </c>
      <c r="M177" s="19" t="n">
        <v>3.9</v>
      </c>
      <c r="N177" s="20">
        <f>INT(L177/M177)</f>
        <v/>
      </c>
      <c r="O177" s="20">
        <f>ROUND(N177*0.3,0)</f>
        <v/>
      </c>
      <c r="P177" s="17" t="inlineStr">
        <is>
          <t>Band n50 (1.5 GHz, 100 MHz TDD)</t>
        </is>
      </c>
      <c r="Q177" s="21">
        <f>MAX(1,ROUNDUP(O177/1000,0))</f>
        <v/>
      </c>
      <c r="R177" s="16" t="n">
        <v>1</v>
      </c>
      <c r="S177" s="19" t="n">
        <v>1.81</v>
      </c>
      <c r="T177" s="19" t="n">
        <v>1.65</v>
      </c>
      <c r="U177" s="17" t="inlineStr">
        <is>
          <t>Tier 1B (Micro Drop, 1-3 km)</t>
        </is>
      </c>
      <c r="V177" s="19" t="n">
        <v>64.8</v>
      </c>
      <c r="W177" s="19" t="n">
        <v>100</v>
      </c>
      <c r="X177" s="19" t="n">
        <v>53.5</v>
      </c>
      <c r="Y177" s="20">
        <f>ROUND(V177*0.35+W177*0.35+X177*0.30,2)</f>
        <v/>
      </c>
      <c r="Z177" s="24" t="inlineStr">
        <is>
          <t>D - Other node or line within 3 km</t>
        </is>
      </c>
      <c r="AA177" s="19" t="n">
        <v>1.807177869082544</v>
      </c>
      <c r="AB177" s="19" t="n">
        <v>1.643496931796685</v>
      </c>
      <c r="AC177" s="17" t="inlineStr">
        <is>
          <t>TCT005 - TYPE 3 / CITY OF TARLAC</t>
        </is>
      </c>
      <c r="AD177" s="17" t="inlineStr">
        <is>
          <t>Compare a routed node lateral with an approved line tap; survey crossings and permissions.</t>
        </is>
      </c>
      <c r="AE177" s="16" t="n">
        <v>4422</v>
      </c>
    </row>
    <row r="178">
      <c r="A178" s="16" t="n">
        <v>2</v>
      </c>
      <c r="B178" s="16" t="n">
        <v>174</v>
      </c>
      <c r="C178" s="16" t="n">
        <v>1174</v>
      </c>
      <c r="D178" s="17" t="inlineStr">
        <is>
          <t>1401110005</t>
        </is>
      </c>
      <c r="E178" s="17" t="inlineStr">
        <is>
          <t>Cordillera Administrative Region (CAR)</t>
        </is>
      </c>
      <c r="F178" s="17" t="inlineStr">
        <is>
          <t>Benguet</t>
        </is>
      </c>
      <c r="G178" s="17" t="inlineStr">
        <is>
          <t>La Trinidad</t>
        </is>
      </c>
      <c r="H178" s="18" t="inlineStr">
        <is>
          <t>Balili</t>
        </is>
      </c>
      <c r="I178" s="18" t="n">
        <v>16.449724</v>
      </c>
      <c r="J178" s="17" t="n">
        <v>120.594934</v>
      </c>
      <c r="K178" s="17" t="inlineStr">
        <is>
          <t>U</t>
        </is>
      </c>
      <c r="L178" s="11" t="n">
        <v>18238</v>
      </c>
      <c r="M178" s="19" t="n">
        <v>3.5</v>
      </c>
      <c r="N178" s="20">
        <f>INT(L178/M178)</f>
        <v/>
      </c>
      <c r="O178" s="20">
        <f>ROUND(N178*0.3,0)</f>
        <v/>
      </c>
      <c r="P178" s="17" t="inlineStr">
        <is>
          <t>Band n50 (1.5 GHz, 100 MHz TDD)</t>
        </is>
      </c>
      <c r="Q178" s="21">
        <f>MAX(1,ROUNDUP(O178/1000,0))</f>
        <v/>
      </c>
      <c r="R178" s="16" t="n">
        <v>1</v>
      </c>
      <c r="S178" s="19" t="n">
        <v>0.75</v>
      </c>
      <c r="T178" s="19" t="n">
        <v>0.52</v>
      </c>
      <c r="U178" s="17" t="inlineStr">
        <is>
          <t>Tier 1A (Direct Coloc, &lt;1 km)</t>
        </is>
      </c>
      <c r="V178" s="19" t="n">
        <v>87.8</v>
      </c>
      <c r="W178" s="19" t="n">
        <v>97.59999999999999</v>
      </c>
      <c r="X178" s="19" t="n">
        <v>29.5</v>
      </c>
      <c r="Y178" s="20">
        <f>ROUND(V178*0.35+W178*0.35+X178*0.30,2)</f>
        <v/>
      </c>
      <c r="Z178" s="22" t="inlineStr">
        <is>
          <t>B - Node 0.5-1 km</t>
        </is>
      </c>
      <c r="AA178" s="19" t="n">
        <v>0.7537275641617905</v>
      </c>
      <c r="AB178" s="19" t="n">
        <v>0.5205472176856303</v>
      </c>
      <c r="AC178" s="17" t="inlineStr">
        <is>
          <t>LTB001
- TYPE 3 / LA TRINIDAD-SAGADA</t>
        </is>
      </c>
      <c r="AD178" s="17" t="inlineStr">
        <is>
          <t>Survey a short node lateral; confirm port/fiber capacity, access and route.</t>
        </is>
      </c>
      <c r="AE178" s="16" t="n">
        <v>1475</v>
      </c>
    </row>
    <row r="179">
      <c r="A179" s="16" t="n">
        <v>2</v>
      </c>
      <c r="B179" s="16" t="n">
        <v>175</v>
      </c>
      <c r="C179" s="16" t="n">
        <v>1175</v>
      </c>
      <c r="D179" s="17" t="inlineStr">
        <is>
          <t>0301420048</t>
        </is>
      </c>
      <c r="E179" s="17" t="inlineStr">
        <is>
          <t>Region III (Central Luzon)</t>
        </is>
      </c>
      <c r="F179" s="17" t="inlineStr">
        <is>
          <t>Bulacan</t>
        </is>
      </c>
      <c r="G179" s="17" t="inlineStr">
        <is>
          <t>City of San Jose Del Monte</t>
        </is>
      </c>
      <c r="H179" s="18" t="inlineStr">
        <is>
          <t>San Martin IV</t>
        </is>
      </c>
      <c r="I179" s="18" t="n">
        <v>14.827644</v>
      </c>
      <c r="J179" s="17" t="n">
        <v>121.029288</v>
      </c>
      <c r="K179" s="17" t="inlineStr">
        <is>
          <t>R</t>
        </is>
      </c>
      <c r="L179" s="11" t="n">
        <v>4270</v>
      </c>
      <c r="M179" s="19" t="n">
        <v>3.5</v>
      </c>
      <c r="N179" s="20">
        <f>INT(L179/M179)</f>
        <v/>
      </c>
      <c r="O179" s="20">
        <f>ROUND(N179*0.3,0)</f>
        <v/>
      </c>
      <c r="P179" s="17" t="inlineStr">
        <is>
          <t>Band n50 (1.5 GHz, 100 MHz TDD)</t>
        </is>
      </c>
      <c r="Q179" s="21">
        <f>MAX(1,ROUNDUP(O179/1000,0))</f>
        <v/>
      </c>
      <c r="R179" s="16" t="n">
        <v>1</v>
      </c>
      <c r="S179" s="19" t="n">
        <v>1.81</v>
      </c>
      <c r="T179" s="19" t="n">
        <v>1.45</v>
      </c>
      <c r="U179" s="17" t="inlineStr">
        <is>
          <t>Tier 1B (Micro Drop, 1-3 km)</t>
        </is>
      </c>
      <c r="V179" s="19" t="n">
        <v>64.7</v>
      </c>
      <c r="W179" s="19" t="n">
        <v>100</v>
      </c>
      <c r="X179" s="19" t="n">
        <v>53.5</v>
      </c>
      <c r="Y179" s="20">
        <f>ROUND(V179*0.35+W179*0.35+X179*0.30,2)</f>
        <v/>
      </c>
      <c r="Z179" s="24" t="inlineStr">
        <is>
          <t>D - Other node or line within 3 km</t>
        </is>
      </c>
      <c r="AA179" s="19" t="n">
        <v>1.801570091992077</v>
      </c>
      <c r="AB179" s="19" t="n">
        <v>2.538271180494923</v>
      </c>
      <c r="AC179" s="17" t="inlineStr">
        <is>
          <t>SJD005 - PM / 48 CORE</t>
        </is>
      </c>
      <c r="AD179" s="17" t="inlineStr">
        <is>
          <t>Compare a routed node lateral with an approved line tap; survey crossings and permissions.</t>
        </is>
      </c>
      <c r="AE179" s="16" t="n">
        <v>4566</v>
      </c>
    </row>
    <row r="180">
      <c r="A180" s="16" t="n">
        <v>2</v>
      </c>
      <c r="B180" s="16" t="n">
        <v>176</v>
      </c>
      <c r="C180" s="16" t="n">
        <v>1176</v>
      </c>
      <c r="D180" s="17" t="inlineStr">
        <is>
          <t>1102403007</t>
        </is>
      </c>
      <c r="E180" s="17" t="inlineStr">
        <is>
          <t>Region XI (Davao Region)</t>
        </is>
      </c>
      <c r="F180" s="17" t="inlineStr">
        <is>
          <t>Davao del Sur</t>
        </is>
      </c>
      <c r="G180" s="17" t="inlineStr">
        <is>
          <t>City of Digos</t>
        </is>
      </c>
      <c r="H180" s="18" t="inlineStr">
        <is>
          <t>Dawis</t>
        </is>
      </c>
      <c r="I180" s="18" t="n">
        <v>6.729251</v>
      </c>
      <c r="J180" s="17" t="n">
        <v>125.364922</v>
      </c>
      <c r="K180" s="17" t="inlineStr">
        <is>
          <t>U</t>
        </is>
      </c>
      <c r="L180" s="11" t="n">
        <v>6025</v>
      </c>
      <c r="M180" s="19" t="n">
        <v>3.4</v>
      </c>
      <c r="N180" s="20">
        <f>INT(L180/M180)</f>
        <v/>
      </c>
      <c r="O180" s="20">
        <f>ROUND(N180*0.3,0)</f>
        <v/>
      </c>
      <c r="P180" s="17" t="inlineStr">
        <is>
          <t>Band n50 (1.5 GHz, 100 MHz TDD)</t>
        </is>
      </c>
      <c r="Q180" s="21">
        <f>MAX(1,ROUNDUP(O180/1000,0))</f>
        <v/>
      </c>
      <c r="R180" s="16" t="n">
        <v>1</v>
      </c>
      <c r="S180" s="19" t="n">
        <v>0.98</v>
      </c>
      <c r="T180" s="19" t="n">
        <v>0.48</v>
      </c>
      <c r="U180" s="17" t="inlineStr">
        <is>
          <t>Tier 1A (Direct Coloc, &lt;1 km)</t>
        </is>
      </c>
      <c r="V180" s="19" t="n">
        <v>82.09999999999999</v>
      </c>
      <c r="W180" s="19" t="n">
        <v>100</v>
      </c>
      <c r="X180" s="19" t="n">
        <v>33.3</v>
      </c>
      <c r="Y180" s="20">
        <f>ROUND(V180*0.35+W180*0.35+X180*0.30,2)</f>
        <v/>
      </c>
      <c r="Z180" s="22" t="inlineStr">
        <is>
          <t>B - Node 0.5-1 km</t>
        </is>
      </c>
      <c r="AA180" s="19" t="n">
        <v>0.9777643688948948</v>
      </c>
      <c r="AB180" s="19" t="n">
        <v>0.3932667120122369</v>
      </c>
      <c r="AC180" s="17" t="inlineStr">
        <is>
          <t>DSD001 - TYPE 2 / DAVAO CITY - GENSAN</t>
        </is>
      </c>
      <c r="AD180" s="17" t="inlineStr">
        <is>
          <t>Survey a short node lateral; confirm port/fiber capacity, access and route.</t>
        </is>
      </c>
      <c r="AE180" s="16" t="n">
        <v>1918</v>
      </c>
    </row>
    <row r="181">
      <c r="A181" s="16" t="n">
        <v>2</v>
      </c>
      <c r="B181" s="16" t="n">
        <v>177</v>
      </c>
      <c r="C181" s="16" t="n">
        <v>1177</v>
      </c>
      <c r="D181" s="17" t="inlineStr">
        <is>
          <t>0105503009</t>
        </is>
      </c>
      <c r="E181" s="17" t="inlineStr">
        <is>
          <t>Region I (Ilocos Region)</t>
        </is>
      </c>
      <c r="F181" s="17" t="inlineStr">
        <is>
          <t>Pangasinan</t>
        </is>
      </c>
      <c r="G181" s="17" t="inlineStr">
        <is>
          <t>City of Alaminos</t>
        </is>
      </c>
      <c r="H181" s="18" t="inlineStr">
        <is>
          <t>Bued</t>
        </is>
      </c>
      <c r="I181" s="18" t="n">
        <v>16.159935</v>
      </c>
      <c r="J181" s="17" t="n">
        <v>119.998864</v>
      </c>
      <c r="K181" s="17" t="inlineStr">
        <is>
          <t>R</t>
        </is>
      </c>
      <c r="L181" s="11" t="n">
        <v>3741</v>
      </c>
      <c r="M181" s="19" t="n">
        <v>3.6</v>
      </c>
      <c r="N181" s="20">
        <f>INT(L181/M181)</f>
        <v/>
      </c>
      <c r="O181" s="20">
        <f>ROUND(N181*0.3,0)</f>
        <v/>
      </c>
      <c r="P181" s="17" t="inlineStr">
        <is>
          <t>Band n50 (1.5 GHz, 100 MHz TDD)</t>
        </is>
      </c>
      <c r="Q181" s="21">
        <f>MAX(1,ROUNDUP(O181/1000,0))</f>
        <v/>
      </c>
      <c r="R181" s="16" t="n">
        <v>1</v>
      </c>
      <c r="S181" s="19" t="n">
        <v>1.81</v>
      </c>
      <c r="T181" s="19" t="n">
        <v>1.79</v>
      </c>
      <c r="U181" s="17" t="inlineStr">
        <is>
          <t>Tier 1B (Micro Drop, 1-3 km)</t>
        </is>
      </c>
      <c r="V181" s="19" t="n">
        <v>64.7</v>
      </c>
      <c r="W181" s="19" t="n">
        <v>100</v>
      </c>
      <c r="X181" s="19" t="n">
        <v>53.5</v>
      </c>
      <c r="Y181" s="20">
        <f>ROUND(V181*0.35+W181*0.35+X181*0.30,2)</f>
        <v/>
      </c>
      <c r="Z181" s="24" t="inlineStr">
        <is>
          <t>D - Other node or line within 3 km</t>
        </is>
      </c>
      <c r="AA181" s="19" t="n">
        <v>1.809017766009614</v>
      </c>
      <c r="AB181" s="19" t="n">
        <v>1.740118538597734</v>
      </c>
      <c r="AC181" s="17" t="inlineStr">
        <is>
          <t>ASP001 - TYPE 2 / ALAMINOS</t>
        </is>
      </c>
      <c r="AD181" s="17" t="inlineStr">
        <is>
          <t>Compare a routed node lateral with an approved line tap; survey crossings and permissions.</t>
        </is>
      </c>
      <c r="AE181" s="16" t="n">
        <v>4512</v>
      </c>
    </row>
    <row r="182">
      <c r="A182" s="16" t="n">
        <v>2</v>
      </c>
      <c r="B182" s="16" t="n">
        <v>178</v>
      </c>
      <c r="C182" s="16" t="n">
        <v>1178</v>
      </c>
      <c r="D182" s="17" t="inlineStr">
        <is>
          <t>0205004009</t>
        </is>
      </c>
      <c r="E182" s="17" t="inlineStr">
        <is>
          <t>Region II (Cagayan Valley)</t>
        </is>
      </c>
      <c r="F182" s="17" t="inlineStr">
        <is>
          <t>Nueva Vizcaya</t>
        </is>
      </c>
      <c r="G182" s="17" t="inlineStr">
        <is>
          <t>Bambang</t>
        </is>
      </c>
      <c r="H182" s="18" t="inlineStr">
        <is>
          <t>Buag</t>
        </is>
      </c>
      <c r="I182" s="18" t="n">
        <v>16.385833</v>
      </c>
      <c r="J182" s="17" t="n">
        <v>121.100018</v>
      </c>
      <c r="K182" s="17" t="inlineStr">
        <is>
          <t>R</t>
        </is>
      </c>
      <c r="L182" s="11" t="n">
        <v>3399</v>
      </c>
      <c r="M182" s="19" t="n">
        <v>3.8</v>
      </c>
      <c r="N182" s="20">
        <f>INT(L182/M182)</f>
        <v/>
      </c>
      <c r="O182" s="20">
        <f>ROUND(N182*0.3,0)</f>
        <v/>
      </c>
      <c r="P182" s="17" t="inlineStr">
        <is>
          <t>Band n50 (1.5 GHz, 100 MHz TDD)</t>
        </is>
      </c>
      <c r="Q182" s="21">
        <f>MAX(1,ROUNDUP(O182/1000,0))</f>
        <v/>
      </c>
      <c r="R182" s="16" t="n">
        <v>1</v>
      </c>
      <c r="S182" s="19" t="n">
        <v>1.42</v>
      </c>
      <c r="T182" s="19" t="n">
        <v>0.82</v>
      </c>
      <c r="U182" s="17" t="inlineStr">
        <is>
          <t>Tier 1B (Micro Drop, 1-3 km)</t>
        </is>
      </c>
      <c r="V182" s="19" t="n">
        <v>72.40000000000001</v>
      </c>
      <c r="W182" s="19" t="n">
        <v>92.3</v>
      </c>
      <c r="X182" s="19" t="n">
        <v>53.5</v>
      </c>
      <c r="Y182" s="20">
        <f>ROUND(V182*0.35+W182*0.35+X182*0.30,2)</f>
        <v/>
      </c>
      <c r="Z182" s="24" t="inlineStr">
        <is>
          <t>D - Other node or line within 3 km</t>
        </is>
      </c>
      <c r="AA182" s="19" t="n">
        <v>1.409745832086407</v>
      </c>
      <c r="AB182" s="19" t="n">
        <v>0.8227508256165863</v>
      </c>
      <c r="AC182" s="17" t="inlineStr">
        <is>
          <t>BMV001 - TYPE 3 / SEGMENT 14 (BAYOMBONG - ARITAO)</t>
        </is>
      </c>
      <c r="AD182" s="17" t="inlineStr">
        <is>
          <t>Compare a routed node lateral with an approved line tap; survey crossings and permissions.</t>
        </is>
      </c>
      <c r="AE182" s="16" t="n">
        <v>3442</v>
      </c>
    </row>
    <row r="183">
      <c r="A183" s="16" t="n">
        <v>2</v>
      </c>
      <c r="B183" s="16" t="n">
        <v>179</v>
      </c>
      <c r="C183" s="16" t="n">
        <v>1179</v>
      </c>
      <c r="D183" s="17" t="inlineStr">
        <is>
          <t>0205007013</t>
        </is>
      </c>
      <c r="E183" s="17" t="inlineStr">
        <is>
          <t>Region II (Cagayan Valley)</t>
        </is>
      </c>
      <c r="F183" s="17" t="inlineStr">
        <is>
          <t>Nueva Vizcaya</t>
        </is>
      </c>
      <c r="G183" s="17" t="inlineStr">
        <is>
          <t>Dupax del Norte</t>
        </is>
      </c>
      <c r="H183" s="18" t="inlineStr">
        <is>
          <t>Malasin</t>
        </is>
      </c>
      <c r="I183" s="18" t="n">
        <v>16.30707</v>
      </c>
      <c r="J183" s="17" t="n">
        <v>121.10526</v>
      </c>
      <c r="K183" s="17" t="inlineStr">
        <is>
          <t>U</t>
        </is>
      </c>
      <c r="L183" s="11" t="n">
        <v>5618</v>
      </c>
      <c r="M183" s="19" t="n">
        <v>3.8</v>
      </c>
      <c r="N183" s="20">
        <f>INT(L183/M183)</f>
        <v/>
      </c>
      <c r="O183" s="20">
        <f>ROUND(N183*0.3,0)</f>
        <v/>
      </c>
      <c r="P183" s="17" t="inlineStr">
        <is>
          <t>Band n50 (1.5 GHz, 100 MHz TDD)</t>
        </is>
      </c>
      <c r="Q183" s="21">
        <f>MAX(1,ROUNDUP(O183/1000,0))</f>
        <v/>
      </c>
      <c r="R183" s="16" t="n">
        <v>1</v>
      </c>
      <c r="S183" s="19" t="n">
        <v>0.48</v>
      </c>
      <c r="T183" s="19" t="n">
        <v>3.99</v>
      </c>
      <c r="U183" s="17" t="inlineStr">
        <is>
          <t>Tier 1A (Direct Coloc, &lt;1 km)</t>
        </is>
      </c>
      <c r="V183" s="19" t="n">
        <v>85.3</v>
      </c>
      <c r="W183" s="19" t="n">
        <v>100</v>
      </c>
      <c r="X183" s="19" t="n">
        <v>29.5</v>
      </c>
      <c r="Y183" s="20">
        <f>ROUND(V183*0.35+W183*0.35+X183*0.30,2)</f>
        <v/>
      </c>
      <c r="Z183" s="22" t="inlineStr">
        <is>
          <t>A - Node within 0.5 km</t>
        </is>
      </c>
      <c r="AA183" s="19" t="n">
        <v>0.4764373453238652</v>
      </c>
      <c r="AB183" s="19" t="n">
        <v>3.984326600862238</v>
      </c>
      <c r="AC183" s="17" t="inlineStr">
        <is>
          <t>DNV001 - BP / SEGMENT 14 (BAYOMBONG - ARITAO)</t>
        </is>
      </c>
      <c r="AD183" s="17" t="inlineStr">
        <is>
          <t>First survey: confirm node handoff, spare capacity and a feasible short route; co-location is not established.</t>
        </is>
      </c>
      <c r="AE183" s="16" t="n">
        <v>881</v>
      </c>
    </row>
    <row r="184">
      <c r="A184" s="16" t="n">
        <v>2</v>
      </c>
      <c r="B184" s="16" t="n">
        <v>180</v>
      </c>
      <c r="C184" s="16" t="n">
        <v>1180</v>
      </c>
      <c r="D184" s="17" t="inlineStr">
        <is>
          <t>0501731023</t>
        </is>
      </c>
      <c r="E184" s="17" t="inlineStr">
        <is>
          <t>Region V (Bicol Region)</t>
        </is>
      </c>
      <c r="F184" s="17" t="inlineStr">
        <is>
          <t>Camarines Sur</t>
        </is>
      </c>
      <c r="G184" s="17" t="inlineStr">
        <is>
          <t>Sagñay</t>
        </is>
      </c>
      <c r="H184" s="18" t="inlineStr">
        <is>
          <t>Turague</t>
        </is>
      </c>
      <c r="I184" s="18" t="n">
        <v>13.589592</v>
      </c>
      <c r="J184" s="17" t="n">
        <v>123.52307</v>
      </c>
      <c r="K184" s="17" t="inlineStr">
        <is>
          <t>R</t>
        </is>
      </c>
      <c r="L184" s="11" t="n">
        <v>3620</v>
      </c>
      <c r="M184" s="19" t="n">
        <v>4.2</v>
      </c>
      <c r="N184" s="20">
        <f>INT(L184/M184)</f>
        <v/>
      </c>
      <c r="O184" s="20">
        <f>ROUND(N184*0.3,0)</f>
        <v/>
      </c>
      <c r="P184" s="17" t="inlineStr">
        <is>
          <t>Band n50 (1.5 GHz, 100 MHz TDD)</t>
        </is>
      </c>
      <c r="Q184" s="21">
        <f>MAX(1,ROUNDUP(O184/1000,0))</f>
        <v/>
      </c>
      <c r="R184" s="16" t="n">
        <v>1</v>
      </c>
      <c r="S184" s="19" t="n">
        <v>1.4</v>
      </c>
      <c r="T184" s="19" t="n">
        <v>0.41</v>
      </c>
      <c r="U184" s="17" t="inlineStr">
        <is>
          <t>Tier 1B (Micro Drop, 1-3 km)</t>
        </is>
      </c>
      <c r="V184" s="19" t="n">
        <v>72.8</v>
      </c>
      <c r="W184" s="19" t="n">
        <v>87</v>
      </c>
      <c r="X184" s="19" t="n">
        <v>59.2</v>
      </c>
      <c r="Y184" s="20">
        <f>ROUND(V184*0.35+W184*0.35+X184*0.30,2)</f>
        <v/>
      </c>
      <c r="Z184" s="23" t="inlineStr">
        <is>
          <t>C - Line within 0.5 km; node over 1 km</t>
        </is>
      </c>
      <c r="AA184" s="19" t="n">
        <v>1.390947853533238</v>
      </c>
      <c r="AB184" s="19" t="n">
        <v>0.3751732959558708</v>
      </c>
      <c r="AC184" s="17" t="inlineStr">
        <is>
          <t>SYC001 - BP / SAGNAY - PATITINAN</t>
        </is>
      </c>
      <c r="AD184" s="17" t="inlineStr">
        <is>
          <t>Locate an authorized closure or handhole and confirm splicing/capacity; nearby cable alone is insufficient.</t>
        </is>
      </c>
      <c r="AE184" s="16" t="n">
        <v>3002</v>
      </c>
    </row>
    <row r="185">
      <c r="A185" s="16" t="n">
        <v>2</v>
      </c>
      <c r="B185" s="16" t="n">
        <v>181</v>
      </c>
      <c r="C185" s="16" t="n">
        <v>1181</v>
      </c>
      <c r="D185" s="17" t="inlineStr">
        <is>
          <t>0501705025</t>
        </is>
      </c>
      <c r="E185" s="17" t="inlineStr">
        <is>
          <t>Region V (Bicol Region)</t>
        </is>
      </c>
      <c r="F185" s="17" t="inlineStr">
        <is>
          <t>Camarines Sur</t>
        </is>
      </c>
      <c r="G185" s="17" t="inlineStr">
        <is>
          <t>Buhi</t>
        </is>
      </c>
      <c r="H185" s="18" t="inlineStr">
        <is>
          <t>San Isidro</t>
        </is>
      </c>
      <c r="I185" s="18" t="n">
        <v>13.416139</v>
      </c>
      <c r="J185" s="17" t="n">
        <v>123.507219</v>
      </c>
      <c r="K185" s="17" t="inlineStr">
        <is>
          <t>R</t>
        </is>
      </c>
      <c r="L185" s="11" t="n">
        <v>2741</v>
      </c>
      <c r="M185" s="19" t="n">
        <v>4.2</v>
      </c>
      <c r="N185" s="20">
        <f>INT(L185/M185)</f>
        <v/>
      </c>
      <c r="O185" s="20">
        <f>ROUND(N185*0.3,0)</f>
        <v/>
      </c>
      <c r="P185" s="17" t="inlineStr">
        <is>
          <t>Band n50 (1.5 GHz, 100 MHz TDD)</t>
        </is>
      </c>
      <c r="Q185" s="21">
        <f>MAX(1,ROUNDUP(O185/1000,0))</f>
        <v/>
      </c>
      <c r="R185" s="16" t="n">
        <v>1</v>
      </c>
      <c r="S185" s="19" t="n">
        <v>0.74</v>
      </c>
      <c r="T185" s="19" t="n">
        <v>0.61</v>
      </c>
      <c r="U185" s="17" t="inlineStr">
        <is>
          <t>Tier 1A (Direct Coloc, &lt;1 km)</t>
        </is>
      </c>
      <c r="V185" s="19" t="n">
        <v>88.09999999999999</v>
      </c>
      <c r="W185" s="19" t="n">
        <v>71.7</v>
      </c>
      <c r="X185" s="19" t="n">
        <v>59.2</v>
      </c>
      <c r="Y185" s="20">
        <f>ROUND(V185*0.35+W185*0.35+X185*0.30,2)</f>
        <v/>
      </c>
      <c r="Z185" s="22" t="inlineStr">
        <is>
          <t>B - Node 0.5-1 km</t>
        </is>
      </c>
      <c r="AA185" s="19" t="n">
        <v>0.7428376188188635</v>
      </c>
      <c r="AB185" s="19" t="n">
        <v>9.445862763945364</v>
      </c>
      <c r="AC185" s="17" t="inlineStr">
        <is>
          <t>BIC001 - BP / NAGA - IRIGA</t>
        </is>
      </c>
      <c r="AD185" s="17" t="inlineStr">
        <is>
          <t>Survey a short node lateral; confirm port/fiber capacity, access and route.</t>
        </is>
      </c>
      <c r="AE185" s="16" t="n">
        <v>1454</v>
      </c>
    </row>
    <row r="186">
      <c r="A186" s="16" t="n">
        <v>2</v>
      </c>
      <c r="B186" s="16" t="n">
        <v>182</v>
      </c>
      <c r="C186" s="16" t="n">
        <v>1182</v>
      </c>
      <c r="D186" s="17" t="inlineStr">
        <is>
          <t>0501702008</t>
        </is>
      </c>
      <c r="E186" s="17" t="inlineStr">
        <is>
          <t>Region V (Bicol Region)</t>
        </is>
      </c>
      <c r="F186" s="17" t="inlineStr">
        <is>
          <t>Camarines Sur</t>
        </is>
      </c>
      <c r="G186" s="17" t="inlineStr">
        <is>
          <t>Balatan</t>
        </is>
      </c>
      <c r="H186" s="18" t="inlineStr">
        <is>
          <t>Duran</t>
        </is>
      </c>
      <c r="I186" s="18" t="n">
        <v>13.31007</v>
      </c>
      <c r="J186" s="17" t="n">
        <v>123.23678</v>
      </c>
      <c r="K186" s="17" t="inlineStr">
        <is>
          <t>U</t>
        </is>
      </c>
      <c r="L186" s="11" t="n">
        <v>5460</v>
      </c>
      <c r="M186" s="19" t="n">
        <v>4.2</v>
      </c>
      <c r="N186" s="20">
        <f>INT(L186/M186)</f>
        <v/>
      </c>
      <c r="O186" s="20">
        <f>ROUND(N186*0.3,0)</f>
        <v/>
      </c>
      <c r="P186" s="17" t="inlineStr">
        <is>
          <t>Band n50 (1.5 GHz, 100 MHz TDD)</t>
        </is>
      </c>
      <c r="Q186" s="21">
        <f>MAX(1,ROUNDUP(O186/1000,0))</f>
        <v/>
      </c>
      <c r="R186" s="16" t="n">
        <v>1</v>
      </c>
      <c r="S186" s="19" t="n">
        <v>0.66</v>
      </c>
      <c r="T186" s="19" t="n">
        <v>14.72</v>
      </c>
      <c r="U186" s="17" t="inlineStr">
        <is>
          <t>Tier 1A (Direct Coloc, &lt;1 km)</t>
        </is>
      </c>
      <c r="V186" s="19" t="n">
        <v>80.40000000000001</v>
      </c>
      <c r="W186" s="19" t="n">
        <v>100</v>
      </c>
      <c r="X186" s="19" t="n">
        <v>35.2</v>
      </c>
      <c r="Y186" s="20">
        <f>ROUND(V186*0.35+W186*0.35+X186*0.30,2)</f>
        <v/>
      </c>
      <c r="Z186" s="22" t="inlineStr">
        <is>
          <t>B - Node 0.5-1 km</t>
        </is>
      </c>
      <c r="AA186" s="19" t="n">
        <v>0.6525315224634693</v>
      </c>
      <c r="AB186" s="19" t="n">
        <v>14.733391802117</v>
      </c>
      <c r="AC186" s="17" t="inlineStr">
        <is>
          <t>BNC001 - BP / IRIGA - LEGAZPI</t>
        </is>
      </c>
      <c r="AD186" s="17" t="inlineStr">
        <is>
          <t>Survey a short node lateral; confirm port/fiber capacity, access and route.</t>
        </is>
      </c>
      <c r="AE186" s="16" t="n">
        <v>1254</v>
      </c>
    </row>
    <row r="187">
      <c r="A187" s="16" t="n">
        <v>2</v>
      </c>
      <c r="B187" s="16" t="n">
        <v>183</v>
      </c>
      <c r="C187" s="16" t="n">
        <v>1183</v>
      </c>
      <c r="D187" s="17" t="inlineStr">
        <is>
          <t>0105533020</t>
        </is>
      </c>
      <c r="E187" s="17" t="inlineStr">
        <is>
          <t>Region I (Ilocos Region)</t>
        </is>
      </c>
      <c r="F187" s="17" t="inlineStr">
        <is>
          <t>Pangasinan</t>
        </is>
      </c>
      <c r="G187" s="17" t="inlineStr">
        <is>
          <t>San Fabian</t>
        </is>
      </c>
      <c r="H187" s="18" t="inlineStr">
        <is>
          <t>Poblacion</t>
        </is>
      </c>
      <c r="I187" s="18" t="n">
        <v>16.122998</v>
      </c>
      <c r="J187" s="17" t="n">
        <v>120.40225</v>
      </c>
      <c r="K187" s="17" t="inlineStr">
        <is>
          <t>U</t>
        </is>
      </c>
      <c r="L187" s="11" t="n">
        <v>3941</v>
      </c>
      <c r="M187" s="19" t="n">
        <v>3.6</v>
      </c>
      <c r="N187" s="20">
        <f>INT(L187/M187)</f>
        <v/>
      </c>
      <c r="O187" s="20">
        <f>ROUND(N187*0.3,0)</f>
        <v/>
      </c>
      <c r="P187" s="17" t="inlineStr">
        <is>
          <t>Band n50 (1.5 GHz, 100 MHz TDD)</t>
        </is>
      </c>
      <c r="Q187" s="21">
        <f>MAX(1,ROUNDUP(O187/1000,0))</f>
        <v/>
      </c>
      <c r="R187" s="16" t="n">
        <v>1</v>
      </c>
      <c r="S187" s="19" t="n">
        <v>0.85</v>
      </c>
      <c r="T187" s="19" t="n">
        <v>0.05</v>
      </c>
      <c r="U187" s="17" t="inlineStr">
        <is>
          <t>Tier 1A (Direct Coloc, &lt;1 km)</t>
        </is>
      </c>
      <c r="V187" s="19" t="n">
        <v>85.2</v>
      </c>
      <c r="W187" s="19" t="n">
        <v>100</v>
      </c>
      <c r="X187" s="19" t="n">
        <v>29.5</v>
      </c>
      <c r="Y187" s="20">
        <f>ROUND(V187*0.35+W187*0.35+X187*0.30,2)</f>
        <v/>
      </c>
      <c r="Z187" s="22" t="inlineStr">
        <is>
          <t>B - Node 0.5-1 km</t>
        </is>
      </c>
      <c r="AA187" s="19" t="n">
        <v>0.8502835180000695</v>
      </c>
      <c r="AB187" s="19" t="n">
        <v>0.04621213562050182</v>
      </c>
      <c r="AC187" s="17" t="inlineStr">
        <is>
          <t>SIP001 - BP / SAN FABIAN</t>
        </is>
      </c>
      <c r="AD187" s="17" t="inlineStr">
        <is>
          <t>Survey a short node lateral; confirm port/fiber capacity, access and route.</t>
        </is>
      </c>
      <c r="AE187" s="16" t="n">
        <v>1663</v>
      </c>
    </row>
    <row r="188">
      <c r="A188" s="16" t="n">
        <v>2</v>
      </c>
      <c r="B188" s="16" t="n">
        <v>184</v>
      </c>
      <c r="C188" s="16" t="n">
        <v>1184</v>
      </c>
      <c r="D188" s="17" t="inlineStr">
        <is>
          <t>0501603007</t>
        </is>
      </c>
      <c r="E188" s="17" t="inlineStr">
        <is>
          <t>Region V (Bicol Region)</t>
        </is>
      </c>
      <c r="F188" s="17" t="inlineStr">
        <is>
          <t>Camarines Norte</t>
        </is>
      </c>
      <c r="G188" s="17" t="inlineStr">
        <is>
          <t>Daet</t>
        </is>
      </c>
      <c r="H188" s="18" t="inlineStr">
        <is>
          <t>Camambugan</t>
        </is>
      </c>
      <c r="I188" s="18" t="n">
        <v>14.107167</v>
      </c>
      <c r="J188" s="17" t="n">
        <v>122.947547</v>
      </c>
      <c r="K188" s="17" t="inlineStr">
        <is>
          <t>U</t>
        </is>
      </c>
      <c r="L188" s="11" t="n">
        <v>9118</v>
      </c>
      <c r="M188" s="19" t="n">
        <v>4</v>
      </c>
      <c r="N188" s="20">
        <f>INT(L188/M188)</f>
        <v/>
      </c>
      <c r="O188" s="20">
        <f>ROUND(N188*0.3,0)</f>
        <v/>
      </c>
      <c r="P188" s="17" t="inlineStr">
        <is>
          <t>Band n50 (1.5 GHz, 100 MHz TDD)</t>
        </is>
      </c>
      <c r="Q188" s="21">
        <f>MAX(1,ROUNDUP(O188/1000,0))</f>
        <v/>
      </c>
      <c r="R188" s="16" t="n">
        <v>1</v>
      </c>
      <c r="S188" s="19" t="n">
        <v>1.06</v>
      </c>
      <c r="T188" s="19" t="n">
        <v>1.02</v>
      </c>
      <c r="U188" s="17" t="inlineStr">
        <is>
          <t>Tier 1B (Micro Drop, 1-3 km)</t>
        </is>
      </c>
      <c r="V188" s="19" t="n">
        <v>80.3</v>
      </c>
      <c r="W188" s="19" t="n">
        <v>100</v>
      </c>
      <c r="X188" s="19" t="n">
        <v>35.2</v>
      </c>
      <c r="Y188" s="20">
        <f>ROUND(V188*0.35+W188*0.35+X188*0.30,2)</f>
        <v/>
      </c>
      <c r="Z188" s="23" t="inlineStr">
        <is>
          <t>C - Line within 0.5 km; node over 1 km</t>
        </is>
      </c>
      <c r="AA188" s="19" t="n">
        <v>1.053153131684444</v>
      </c>
      <c r="AB188" s="19" t="n">
        <v>0.1488420974270826</v>
      </c>
      <c r="AC188" s="17" t="inlineStr">
        <is>
          <t>DEC001
- TYPE 2 / PAGBILAO - NAGA (UG + Aerial)</t>
        </is>
      </c>
      <c r="AD188" s="17" t="inlineStr">
        <is>
          <t>Locate an authorized closure or handhole and confirm splicing/capacity; nearby cable alone is insufficient.</t>
        </is>
      </c>
      <c r="AE188" s="16" t="n">
        <v>2649</v>
      </c>
    </row>
    <row r="189">
      <c r="A189" s="16" t="n">
        <v>2</v>
      </c>
      <c r="B189" s="16" t="n">
        <v>185</v>
      </c>
      <c r="C189" s="16" t="n">
        <v>1185</v>
      </c>
      <c r="D189" s="17" t="inlineStr">
        <is>
          <t>0803739018</t>
        </is>
      </c>
      <c r="E189" s="17" t="inlineStr">
        <is>
          <t>Region VIII (Eastern Visayas)</t>
        </is>
      </c>
      <c r="F189" s="17" t="inlineStr">
        <is>
          <t>Leyte</t>
        </is>
      </c>
      <c r="G189" s="17" t="inlineStr">
        <is>
          <t>Palo</t>
        </is>
      </c>
      <c r="H189" s="18" t="inlineStr">
        <is>
          <t>Naga-naga</t>
        </is>
      </c>
      <c r="I189" s="18" t="n">
        <v>11.153907</v>
      </c>
      <c r="J189" s="17" t="n">
        <v>124.992815</v>
      </c>
      <c r="K189" s="17" t="inlineStr">
        <is>
          <t>R</t>
        </is>
      </c>
      <c r="L189" s="11" t="n">
        <v>2731</v>
      </c>
      <c r="M189" s="19" t="n">
        <v>3.8</v>
      </c>
      <c r="N189" s="20">
        <f>INT(L189/M189)</f>
        <v/>
      </c>
      <c r="O189" s="20">
        <f>ROUND(N189*0.3,0)</f>
        <v/>
      </c>
      <c r="P189" s="17" t="inlineStr">
        <is>
          <t>Band n50 (1.5 GHz, 100 MHz TDD)</t>
        </is>
      </c>
      <c r="Q189" s="21">
        <f>MAX(1,ROUNDUP(O189/1000,0))</f>
        <v/>
      </c>
      <c r="R189" s="16" t="n">
        <v>1</v>
      </c>
      <c r="S189" s="19" t="n">
        <v>0.9399999999999999</v>
      </c>
      <c r="T189" s="19" t="n">
        <v>0.54</v>
      </c>
      <c r="U189" s="17" t="inlineStr">
        <is>
          <t>Tier 1A (Direct Coloc, &lt;1 km)</t>
        </is>
      </c>
      <c r="V189" s="19" t="n">
        <v>83.2</v>
      </c>
      <c r="W189" s="19" t="n">
        <v>76.59999999999999</v>
      </c>
      <c r="X189" s="19" t="n">
        <v>59.2</v>
      </c>
      <c r="Y189" s="20">
        <f>ROUND(V189*0.35+W189*0.35+X189*0.30,2)</f>
        <v/>
      </c>
      <c r="Z189" s="22" t="inlineStr">
        <is>
          <t>B - Node 0.5-1 km</t>
        </is>
      </c>
      <c r="AA189" s="19" t="n">
        <v>0.9374154460145883</v>
      </c>
      <c r="AB189" s="19" t="n">
        <v>0.5283572094161834</v>
      </c>
      <c r="AC189" s="17" t="inlineStr">
        <is>
          <t>POL001 - TYPE 3 / CAPOOCAN - TACLOBAN</t>
        </is>
      </c>
      <c r="AD189" s="17" t="inlineStr">
        <is>
          <t>Survey a short node lateral; confirm port/fiber capacity, access and route.</t>
        </is>
      </c>
      <c r="AE189" s="16" t="n">
        <v>1837</v>
      </c>
    </row>
    <row r="190">
      <c r="A190" s="16" t="n">
        <v>2</v>
      </c>
      <c r="B190" s="16" t="n">
        <v>186</v>
      </c>
      <c r="C190" s="16" t="n">
        <v>1186</v>
      </c>
      <c r="D190" s="17" t="inlineStr">
        <is>
          <t>1430300097</t>
        </is>
      </c>
      <c r="E190" s="17" t="inlineStr">
        <is>
          <t>Cordillera Administrative Region (CAR)</t>
        </is>
      </c>
      <c r="F190" s="17" t="inlineStr">
        <is>
          <t>Benguet</t>
        </is>
      </c>
      <c r="G190" s="17" t="inlineStr">
        <is>
          <t>City of Baguio</t>
        </is>
      </c>
      <c r="H190" s="18" t="inlineStr">
        <is>
          <t>San Luis Village</t>
        </is>
      </c>
      <c r="I190" s="18" t="n">
        <v>16.40569</v>
      </c>
      <c r="J190" s="17" t="n">
        <v>120.576803</v>
      </c>
      <c r="K190" s="17" t="inlineStr">
        <is>
          <t>U</t>
        </is>
      </c>
      <c r="L190" s="11" t="n">
        <v>9032</v>
      </c>
      <c r="M190" s="19" t="n">
        <v>3.8</v>
      </c>
      <c r="N190" s="20">
        <f>INT(L190/M190)</f>
        <v/>
      </c>
      <c r="O190" s="20">
        <f>ROUND(N190*0.3,0)</f>
        <v/>
      </c>
      <c r="P190" s="17" t="inlineStr">
        <is>
          <t>Band n50 (1.5 GHz, 100 MHz TDD)</t>
        </is>
      </c>
      <c r="Q190" s="21">
        <f>MAX(1,ROUNDUP(O190/1000,0))</f>
        <v/>
      </c>
      <c r="R190" s="16" t="n">
        <v>1</v>
      </c>
      <c r="S190" s="19" t="n">
        <v>0.85</v>
      </c>
      <c r="T190" s="19" t="n">
        <v>0.6899999999999999</v>
      </c>
      <c r="U190" s="17" t="inlineStr">
        <is>
          <t>Tier 1A (Direct Coloc, &lt;1 km)</t>
        </is>
      </c>
      <c r="V190" s="19" t="n">
        <v>85.2</v>
      </c>
      <c r="W190" s="19" t="n">
        <v>100</v>
      </c>
      <c r="X190" s="19" t="n">
        <v>29.5</v>
      </c>
      <c r="Y190" s="20">
        <f>ROUND(V190*0.35+W190*0.35+X190*0.30,2)</f>
        <v/>
      </c>
      <c r="Z190" s="22" t="inlineStr">
        <is>
          <t>B - Node 0.5-1 km</t>
        </is>
      </c>
      <c r="AA190" s="19" t="n">
        <v>0.850001519799968</v>
      </c>
      <c r="AB190" s="19" t="n">
        <v>0.5538228390783394</v>
      </c>
      <c r="AC190" s="17" t="inlineStr">
        <is>
          <t>BGC006
- PM / SEGMENT 50 (BAUANG - BAGUIO) (BAGUIO PORTION)</t>
        </is>
      </c>
      <c r="AD190" s="17" t="inlineStr">
        <is>
          <t>Survey a short node lateral; confirm port/fiber capacity, access and route.</t>
        </is>
      </c>
      <c r="AE190" s="16" t="n">
        <v>1662</v>
      </c>
    </row>
    <row r="191">
      <c r="A191" s="16" t="n">
        <v>2</v>
      </c>
      <c r="B191" s="16" t="n">
        <v>187</v>
      </c>
      <c r="C191" s="16" t="n">
        <v>1187</v>
      </c>
      <c r="D191" s="17" t="inlineStr">
        <is>
          <t>0403409003</t>
        </is>
      </c>
      <c r="E191" s="17" t="inlineStr">
        <is>
          <t>Region IV-A (CALABARZON)</t>
        </is>
      </c>
      <c r="F191" s="17" t="inlineStr">
        <is>
          <t>Laguna</t>
        </is>
      </c>
      <c r="G191" s="17" t="inlineStr">
        <is>
          <t>Kalayaan</t>
        </is>
      </c>
      <c r="H191" s="18" t="inlineStr">
        <is>
          <t>San Juan</t>
        </is>
      </c>
      <c r="I191" s="18" t="n">
        <v>14.32485</v>
      </c>
      <c r="J191" s="17" t="n">
        <v>121.476614</v>
      </c>
      <c r="K191" s="17" t="inlineStr">
        <is>
          <t>U</t>
        </is>
      </c>
      <c r="L191" s="11" t="n">
        <v>7303</v>
      </c>
      <c r="M191" s="19" t="n">
        <v>3.3</v>
      </c>
      <c r="N191" s="20">
        <f>INT(L191/M191)</f>
        <v/>
      </c>
      <c r="O191" s="20">
        <f>ROUND(N191*0.3,0)</f>
        <v/>
      </c>
      <c r="P191" s="17" t="inlineStr">
        <is>
          <t>Band n50 (1.5 GHz, 100 MHz TDD)</t>
        </is>
      </c>
      <c r="Q191" s="21">
        <f>MAX(1,ROUNDUP(O191/1000,0))</f>
        <v/>
      </c>
      <c r="R191" s="16" t="n">
        <v>1</v>
      </c>
      <c r="S191" s="19" t="n">
        <v>0.86</v>
      </c>
      <c r="T191" s="19" t="n">
        <v>0.21</v>
      </c>
      <c r="U191" s="17" t="inlineStr">
        <is>
          <t>Tier 1A (Direct Coloc, &lt;1 km)</t>
        </is>
      </c>
      <c r="V191" s="19" t="n">
        <v>85.09999999999999</v>
      </c>
      <c r="W191" s="19" t="n">
        <v>100</v>
      </c>
      <c r="X191" s="19" t="n">
        <v>29.5</v>
      </c>
      <c r="Y191" s="20">
        <f>ROUND(V191*0.35+W191*0.35+X191*0.30,2)</f>
        <v/>
      </c>
      <c r="Z191" s="22" t="inlineStr">
        <is>
          <t>B - Node 0.5-1 km</t>
        </is>
      </c>
      <c r="AA191" s="19" t="n">
        <v>0.8550500242216296</v>
      </c>
      <c r="AB191" s="19" t="n">
        <v>0.1778758458244273</v>
      </c>
      <c r="AC191" s="17" t="inlineStr">
        <is>
          <t>KYL001 - BP / SNL001 TO SCL001</t>
        </is>
      </c>
      <c r="AD191" s="17" t="inlineStr">
        <is>
          <t>Survey a short node lateral; confirm port/fiber capacity, access and route.</t>
        </is>
      </c>
      <c r="AE191" s="16" t="n">
        <v>1672</v>
      </c>
    </row>
    <row r="192">
      <c r="A192" s="16" t="n">
        <v>2</v>
      </c>
      <c r="B192" s="16" t="n">
        <v>188</v>
      </c>
      <c r="C192" s="16" t="n">
        <v>1188</v>
      </c>
      <c r="D192" s="17" t="inlineStr">
        <is>
          <t>1004308065</t>
        </is>
      </c>
      <c r="E192" s="17" t="inlineStr">
        <is>
          <t>Region X (Northern Mindanao)</t>
        </is>
      </c>
      <c r="F192" s="17" t="inlineStr">
        <is>
          <t>Misamis Oriental</t>
        </is>
      </c>
      <c r="G192" s="17" t="inlineStr">
        <is>
          <t>City of Gingoog</t>
        </is>
      </c>
      <c r="H192" s="18" t="inlineStr">
        <is>
          <t>San Juan</t>
        </is>
      </c>
      <c r="I192" s="18" t="n">
        <v>8.827286000000001</v>
      </c>
      <c r="J192" s="17" t="n">
        <v>125.086931</v>
      </c>
      <c r="K192" s="17" t="inlineStr">
        <is>
          <t>R</t>
        </is>
      </c>
      <c r="L192" s="11" t="n">
        <v>5055</v>
      </c>
      <c r="M192" s="19" t="n">
        <v>3.9</v>
      </c>
      <c r="N192" s="20">
        <f>INT(L192/M192)</f>
        <v/>
      </c>
      <c r="O192" s="20">
        <f>ROUND(N192*0.3,0)</f>
        <v/>
      </c>
      <c r="P192" s="17" t="inlineStr">
        <is>
          <t>Band n50 (1.5 GHz, 100 MHz TDD)</t>
        </is>
      </c>
      <c r="Q192" s="21">
        <f>MAX(1,ROUNDUP(O192/1000,0))</f>
        <v/>
      </c>
      <c r="R192" s="16" t="n">
        <v>1</v>
      </c>
      <c r="S192" s="19" t="n">
        <v>2</v>
      </c>
      <c r="T192" s="19" t="n">
        <v>0.3</v>
      </c>
      <c r="U192" s="17" t="inlineStr">
        <is>
          <t>Tier 1B (Micro Drop, 1-3 km)</t>
        </is>
      </c>
      <c r="V192" s="19" t="n">
        <v>61.3</v>
      </c>
      <c r="W192" s="19" t="n">
        <v>100</v>
      </c>
      <c r="X192" s="19" t="n">
        <v>57.3</v>
      </c>
      <c r="Y192" s="20">
        <f>ROUND(V192*0.35+W192*0.35+X192*0.30,2)</f>
        <v/>
      </c>
      <c r="Z192" s="23" t="inlineStr">
        <is>
          <t>C - Line within 0.5 km; node over 1 km</t>
        </is>
      </c>
      <c r="AA192" s="19" t="n">
        <v>2.004401537883811</v>
      </c>
      <c r="AB192" s="19" t="n">
        <v>0.07007899410795322</v>
      </c>
      <c r="AC192" s="17" t="inlineStr">
        <is>
          <t>GGM001 - TYPE 2 / CDO - BUENAVISTA via GINGOOG</t>
        </is>
      </c>
      <c r="AD192" s="17" t="inlineStr">
        <is>
          <t>Locate an authorized closure or handhole and confirm splicing/capacity; nearby cable alone is insufficient.</t>
        </is>
      </c>
      <c r="AE192" s="16" t="n">
        <v>2436</v>
      </c>
    </row>
    <row r="193">
      <c r="A193" s="16" t="n">
        <v>2</v>
      </c>
      <c r="B193" s="16" t="n">
        <v>189</v>
      </c>
      <c r="C193" s="16" t="n">
        <v>1189</v>
      </c>
      <c r="D193" s="17" t="inlineStr">
        <is>
          <t>0402103046</t>
        </is>
      </c>
      <c r="E193" s="17" t="inlineStr">
        <is>
          <t>Region IV-A (CALABARZON)</t>
        </is>
      </c>
      <c r="F193" s="17" t="inlineStr">
        <is>
          <t>Cavite</t>
        </is>
      </c>
      <c r="G193" s="17" t="inlineStr">
        <is>
          <t>City of Bacoor</t>
        </is>
      </c>
      <c r="H193" s="18" t="inlineStr">
        <is>
          <t>Molino III</t>
        </is>
      </c>
      <c r="I193" s="18" t="n">
        <v>14.397605</v>
      </c>
      <c r="J193" s="17" t="n">
        <v>120.977501</v>
      </c>
      <c r="K193" s="17" t="inlineStr">
        <is>
          <t>U</t>
        </is>
      </c>
      <c r="L193" s="11" t="n">
        <v>63684</v>
      </c>
      <c r="M193" s="19" t="n">
        <v>3.4</v>
      </c>
      <c r="N193" s="20">
        <f>INT(L193/M193)</f>
        <v/>
      </c>
      <c r="O193" s="20">
        <f>ROUND(N193*0.3,0)</f>
        <v/>
      </c>
      <c r="P193" s="17" t="inlineStr">
        <is>
          <t>Band n50 (1.5 GHz, 100 MHz TDD)</t>
        </is>
      </c>
      <c r="Q193" s="21">
        <f>MAX(1,ROUNDUP(O193/1000,0))</f>
        <v/>
      </c>
      <c r="R193" s="16" t="n">
        <v>1</v>
      </c>
      <c r="S193" s="19" t="n">
        <v>0.28</v>
      </c>
      <c r="T193" s="19" t="n">
        <v>5.07</v>
      </c>
      <c r="U193" s="17" t="inlineStr">
        <is>
          <t>Tier 1A (Direct Coloc, &lt;1 km)</t>
        </is>
      </c>
      <c r="V193" s="19" t="n">
        <v>91.2</v>
      </c>
      <c r="W193" s="19" t="n">
        <v>93.90000000000001</v>
      </c>
      <c r="X193" s="19" t="n">
        <v>29.5</v>
      </c>
      <c r="Y193" s="20">
        <f>ROUND(V193*0.35+W193*0.35+X193*0.30,2)</f>
        <v/>
      </c>
      <c r="Z193" s="22" t="inlineStr">
        <is>
          <t>A - Node within 0.5 km</t>
        </is>
      </c>
      <c r="AA193" s="19" t="n">
        <v>0.2744048630484615</v>
      </c>
      <c r="AB193" s="19" t="n">
        <v>5.028468488677231</v>
      </c>
      <c r="AC193" s="17" t="inlineStr">
        <is>
          <t>BRC002-TYPE 3 / Aerial 24C</t>
        </is>
      </c>
      <c r="AD193" s="17" t="inlineStr">
        <is>
          <t>First survey: confirm node handoff, spare capacity and a feasible short route; co-location is not established.</t>
        </is>
      </c>
      <c r="AE193" s="16" t="n">
        <v>419</v>
      </c>
    </row>
    <row r="194">
      <c r="A194" s="16" t="n">
        <v>2</v>
      </c>
      <c r="B194" s="16" t="n">
        <v>190</v>
      </c>
      <c r="C194" s="16" t="n">
        <v>1190</v>
      </c>
      <c r="D194" s="17" t="inlineStr">
        <is>
          <t>0405804028</t>
        </is>
      </c>
      <c r="E194" s="17" t="inlineStr">
        <is>
          <t>Region IV-A (CALABARZON)</t>
        </is>
      </c>
      <c r="F194" s="17" t="inlineStr">
        <is>
          <t>Rizal</t>
        </is>
      </c>
      <c r="G194" s="17" t="inlineStr">
        <is>
          <t>Binangonan</t>
        </is>
      </c>
      <c r="H194" s="18" t="inlineStr">
        <is>
          <t>Pila Pila</t>
        </is>
      </c>
      <c r="I194" s="18" t="n">
        <v>14.448258</v>
      </c>
      <c r="J194" s="17" t="n">
        <v>121.207893</v>
      </c>
      <c r="K194" s="17" t="inlineStr">
        <is>
          <t>U</t>
        </is>
      </c>
      <c r="L194" s="11" t="n">
        <v>9034</v>
      </c>
      <c r="M194" s="19" t="n">
        <v>3.6</v>
      </c>
      <c r="N194" s="20">
        <f>INT(L194/M194)</f>
        <v/>
      </c>
      <c r="O194" s="20">
        <f>ROUND(N194*0.3,0)</f>
        <v/>
      </c>
      <c r="P194" s="17" t="inlineStr">
        <is>
          <t>Band n50 (1.5 GHz, 100 MHz TDD)</t>
        </is>
      </c>
      <c r="Q194" s="21">
        <f>MAX(1,ROUNDUP(O194/1000,0))</f>
        <v/>
      </c>
      <c r="R194" s="16" t="n">
        <v>1</v>
      </c>
      <c r="S194" s="19" t="n">
        <v>0.48</v>
      </c>
      <c r="T194" s="19" t="n">
        <v>2.78</v>
      </c>
      <c r="U194" s="17" t="inlineStr">
        <is>
          <t>Tier 1A (Direct Coloc, &lt;1 km)</t>
        </is>
      </c>
      <c r="V194" s="19" t="n">
        <v>85.09999999999999</v>
      </c>
      <c r="W194" s="19" t="n">
        <v>100</v>
      </c>
      <c r="X194" s="19" t="n">
        <v>29.5</v>
      </c>
      <c r="Y194" s="20">
        <f>ROUND(V194*0.35+W194*0.35+X194*0.30,2)</f>
        <v/>
      </c>
      <c r="Z194" s="22" t="inlineStr">
        <is>
          <t>A - Node within 0.5 km</t>
        </is>
      </c>
      <c r="AA194" s="19" t="n">
        <v>0.4806359442239024</v>
      </c>
      <c r="AB194" s="19" t="n">
        <v>2.601586619753323</v>
      </c>
      <c r="AC194" s="17" t="inlineStr">
        <is>
          <t>BIR003 - BP / Aerial 24C</t>
        </is>
      </c>
      <c r="AD194" s="17" t="inlineStr">
        <is>
          <t>First survey: confirm node handoff, spare capacity and a feasible short route; co-location is not established.</t>
        </is>
      </c>
      <c r="AE194" s="16" t="n">
        <v>889</v>
      </c>
    </row>
    <row r="195">
      <c r="A195" s="16" t="n">
        <v>2</v>
      </c>
      <c r="B195" s="16" t="n">
        <v>191</v>
      </c>
      <c r="C195" s="16" t="n">
        <v>1191</v>
      </c>
      <c r="D195" s="17" t="inlineStr">
        <is>
          <t>0203126011</t>
        </is>
      </c>
      <c r="E195" s="17" t="inlineStr">
        <is>
          <t>Region II (Cagayan Valley)</t>
        </is>
      </c>
      <c r="F195" s="17" t="inlineStr">
        <is>
          <t>Isabela</t>
        </is>
      </c>
      <c r="G195" s="17" t="inlineStr">
        <is>
          <t>Roxas</t>
        </is>
      </c>
      <c r="H195" s="18" t="inlineStr">
        <is>
          <t>Rizal</t>
        </is>
      </c>
      <c r="I195" s="18" t="n">
        <v>17.1225</v>
      </c>
      <c r="J195" s="17" t="n">
        <v>121.619444</v>
      </c>
      <c r="K195" s="17" t="inlineStr">
        <is>
          <t>U</t>
        </is>
      </c>
      <c r="L195" s="11" t="n">
        <v>6490</v>
      </c>
      <c r="M195" s="19" t="n">
        <v>3.8</v>
      </c>
      <c r="N195" s="20">
        <f>INT(L195/M195)</f>
        <v/>
      </c>
      <c r="O195" s="20">
        <f>ROUND(N195*0.3,0)</f>
        <v/>
      </c>
      <c r="P195" s="17" t="inlineStr">
        <is>
          <t>Band n50 (1.5 GHz, 100 MHz TDD)</t>
        </is>
      </c>
      <c r="Q195" s="21">
        <f>MAX(1,ROUNDUP(O195/1000,0))</f>
        <v/>
      </c>
      <c r="R195" s="16" t="n">
        <v>1</v>
      </c>
      <c r="S195" s="19" t="n">
        <v>0.86</v>
      </c>
      <c r="T195" s="19" t="n">
        <v>0.23</v>
      </c>
      <c r="U195" s="17" t="inlineStr">
        <is>
          <t>Tier 1A (Direct Coloc, &lt;1 km)</t>
        </is>
      </c>
      <c r="V195" s="19" t="n">
        <v>85.09999999999999</v>
      </c>
      <c r="W195" s="19" t="n">
        <v>100</v>
      </c>
      <c r="X195" s="19" t="n">
        <v>29.5</v>
      </c>
      <c r="Y195" s="20">
        <f>ROUND(V195*0.35+W195*0.35+X195*0.30,2)</f>
        <v/>
      </c>
      <c r="Z195" s="22" t="inlineStr">
        <is>
          <t>B - Node 0.5-1 km</t>
        </is>
      </c>
      <c r="AA195" s="19" t="n">
        <v>0.8555778225873935</v>
      </c>
      <c r="AB195" s="19" t="n">
        <v>0.2165263643231605</v>
      </c>
      <c r="AC195" s="17" t="inlineStr">
        <is>
          <t>RXI001 - TYPE 3 / ROXAS - GAMU</t>
        </is>
      </c>
      <c r="AD195" s="17" t="inlineStr">
        <is>
          <t>Survey a short node lateral; confirm port/fiber capacity, access and route.</t>
        </is>
      </c>
      <c r="AE195" s="16" t="n">
        <v>1675</v>
      </c>
    </row>
    <row r="196">
      <c r="A196" s="16" t="n">
        <v>2</v>
      </c>
      <c r="B196" s="16" t="n">
        <v>192</v>
      </c>
      <c r="C196" s="16" t="n">
        <v>1192</v>
      </c>
      <c r="D196" s="17" t="inlineStr">
        <is>
          <t>0604524014</t>
        </is>
      </c>
      <c r="E196" s="17" t="inlineStr">
        <is>
          <t>Region VI (Western Visayas)</t>
        </is>
      </c>
      <c r="F196" s="17" t="inlineStr">
        <is>
          <t>Negros Occidental</t>
        </is>
      </c>
      <c r="G196" s="17" t="inlineStr">
        <is>
          <t>City of San Carlos</t>
        </is>
      </c>
      <c r="H196" s="18" t="inlineStr">
        <is>
          <t>Barangay V</t>
        </is>
      </c>
      <c r="I196" s="18" t="n">
        <v>10.479088</v>
      </c>
      <c r="J196" s="17" t="n">
        <v>123.41097</v>
      </c>
      <c r="K196" s="17" t="inlineStr">
        <is>
          <t>U</t>
        </is>
      </c>
      <c r="L196" s="11" t="n">
        <v>7527</v>
      </c>
      <c r="M196" s="19" t="n">
        <v>3.7</v>
      </c>
      <c r="N196" s="20">
        <f>INT(L196/M196)</f>
        <v/>
      </c>
      <c r="O196" s="20">
        <f>ROUND(N196*0.3,0)</f>
        <v/>
      </c>
      <c r="P196" s="17" t="inlineStr">
        <is>
          <t>Band n50 (1.5 GHz, 100 MHz TDD)</t>
        </is>
      </c>
      <c r="Q196" s="21">
        <f>MAX(1,ROUNDUP(O196/1000,0))</f>
        <v/>
      </c>
      <c r="R196" s="16" t="n">
        <v>1</v>
      </c>
      <c r="S196" s="19" t="n">
        <v>1.06</v>
      </c>
      <c r="T196" s="19" t="n">
        <v>0.34</v>
      </c>
      <c r="U196" s="17" t="inlineStr">
        <is>
          <t>Tier 1B (Micro Drop, 1-3 km)</t>
        </is>
      </c>
      <c r="V196" s="19" t="n">
        <v>80.2</v>
      </c>
      <c r="W196" s="19" t="n">
        <v>100</v>
      </c>
      <c r="X196" s="19" t="n">
        <v>35.2</v>
      </c>
      <c r="Y196" s="20">
        <f>ROUND(V196*0.35+W196*0.35+X196*0.30,2)</f>
        <v/>
      </c>
      <c r="Z196" s="23" t="inlineStr">
        <is>
          <t>C - Line within 0.5 km; node over 1 km</t>
        </is>
      </c>
      <c r="AA196" s="19" t="n">
        <v>1.060860981823758</v>
      </c>
      <c r="AB196" s="19" t="n">
        <v>0.4919086047046662</v>
      </c>
      <c r="AC196" s="17" t="inlineStr">
        <is>
          <t>SCN001 - CLS / FOC 144C TALISAY CLS  TO SAN CARLOS CLS</t>
        </is>
      </c>
      <c r="AD196" s="17" t="inlineStr">
        <is>
          <t>Locate an authorized closure or handhole and confirm splicing/capacity; nearby cable alone is insufficient.</t>
        </is>
      </c>
      <c r="AE196" s="16" t="n">
        <v>3119</v>
      </c>
    </row>
    <row r="197">
      <c r="A197" s="16" t="n">
        <v>2</v>
      </c>
      <c r="B197" s="16" t="n">
        <v>193</v>
      </c>
      <c r="C197" s="16" t="n">
        <v>1193</v>
      </c>
      <c r="D197" s="17" t="inlineStr">
        <is>
          <t>0501701013</t>
        </is>
      </c>
      <c r="E197" s="17" t="inlineStr">
        <is>
          <t>Region V (Bicol Region)</t>
        </is>
      </c>
      <c r="F197" s="17" t="inlineStr">
        <is>
          <t>Camarines Sur</t>
        </is>
      </c>
      <c r="G197" s="17" t="inlineStr">
        <is>
          <t>Baao</t>
        </is>
      </c>
      <c r="H197" s="18" t="inlineStr">
        <is>
          <t>Salvacion</t>
        </is>
      </c>
      <c r="I197" s="18" t="n">
        <v>13.460318</v>
      </c>
      <c r="J197" s="17" t="n">
        <v>123.374011</v>
      </c>
      <c r="K197" s="17" t="inlineStr">
        <is>
          <t>R</t>
        </is>
      </c>
      <c r="L197" s="11" t="n">
        <v>3217</v>
      </c>
      <c r="M197" s="19" t="n">
        <v>4.2</v>
      </c>
      <c r="N197" s="20">
        <f>INT(L197/M197)</f>
        <v/>
      </c>
      <c r="O197" s="20">
        <f>ROUND(N197*0.3,0)</f>
        <v/>
      </c>
      <c r="P197" s="17" t="inlineStr">
        <is>
          <t>Band n50 (1.5 GHz, 100 MHz TDD)</t>
        </is>
      </c>
      <c r="Q197" s="21">
        <f>MAX(1,ROUNDUP(O197/1000,0))</f>
        <v/>
      </c>
      <c r="R197" s="16" t="n">
        <v>1</v>
      </c>
      <c r="S197" s="19" t="n">
        <v>1.09</v>
      </c>
      <c r="T197" s="19" t="n">
        <v>0.95</v>
      </c>
      <c r="U197" s="17" t="inlineStr">
        <is>
          <t>Tier 1B (Micro Drop, 1-3 km)</t>
        </is>
      </c>
      <c r="V197" s="19" t="n">
        <v>79.59999999999999</v>
      </c>
      <c r="W197" s="19" t="n">
        <v>80</v>
      </c>
      <c r="X197" s="19" t="n">
        <v>59.2</v>
      </c>
      <c r="Y197" s="20">
        <f>ROUND(V197*0.35+W197*0.35+X197*0.30,2)</f>
        <v/>
      </c>
      <c r="Z197" s="24" t="inlineStr">
        <is>
          <t>D - Other node or line within 3 km</t>
        </is>
      </c>
      <c r="AA197" s="19" t="n">
        <v>1.085486432900134</v>
      </c>
      <c r="AB197" s="19" t="n">
        <v>0.9208826950993425</v>
      </c>
      <c r="AC197" s="17" t="inlineStr">
        <is>
          <t>BAC001
- BP / NAGA - IRIGA</t>
        </is>
      </c>
      <c r="AD197" s="17" t="inlineStr">
        <is>
          <t>Compare a routed node lateral with an approved line tap; survey crossings and permissions.</t>
        </is>
      </c>
      <c r="AE197" s="16" t="n">
        <v>3528</v>
      </c>
    </row>
    <row r="198">
      <c r="A198" s="16" t="n">
        <v>2</v>
      </c>
      <c r="B198" s="16" t="n">
        <v>194</v>
      </c>
      <c r="C198" s="16" t="n">
        <v>1194</v>
      </c>
      <c r="D198" s="17" t="inlineStr">
        <is>
          <t>0402122005</t>
        </is>
      </c>
      <c r="E198" s="17" t="inlineStr">
        <is>
          <t>Region IV-A (CALABARZON)</t>
        </is>
      </c>
      <c r="F198" s="17" t="inlineStr">
        <is>
          <t>Cavite</t>
        </is>
      </c>
      <c r="G198" s="17" t="inlineStr">
        <is>
          <t>City of Trece Martires</t>
        </is>
      </c>
      <c r="H198" s="18" t="inlineStr">
        <is>
          <t>Lallana</t>
        </is>
      </c>
      <c r="I198" s="18" t="n">
        <v>14.267397</v>
      </c>
      <c r="J198" s="17" t="n">
        <v>120.875674</v>
      </c>
      <c r="K198" s="17" t="inlineStr">
        <is>
          <t>R</t>
        </is>
      </c>
      <c r="L198" s="11" t="n">
        <v>4353</v>
      </c>
      <c r="M198" s="19" t="n">
        <v>3.4</v>
      </c>
      <c r="N198" s="20">
        <f>INT(L198/M198)</f>
        <v/>
      </c>
      <c r="O198" s="20">
        <f>ROUND(N198*0.3,0)</f>
        <v/>
      </c>
      <c r="P198" s="17" t="inlineStr">
        <is>
          <t>Band n50 (1.5 GHz, 100 MHz TDD)</t>
        </is>
      </c>
      <c r="Q198" s="21">
        <f>MAX(1,ROUNDUP(O198/1000,0))</f>
        <v/>
      </c>
      <c r="R198" s="16" t="n">
        <v>1</v>
      </c>
      <c r="S198" s="19" t="n">
        <v>1.82</v>
      </c>
      <c r="T198" s="19" t="n">
        <v>1.38</v>
      </c>
      <c r="U198" s="17" t="inlineStr">
        <is>
          <t>Tier 1B (Micro Drop, 1-3 km)</t>
        </is>
      </c>
      <c r="V198" s="19" t="n">
        <v>64.5</v>
      </c>
      <c r="W198" s="19" t="n">
        <v>100</v>
      </c>
      <c r="X198" s="19" t="n">
        <v>53.5</v>
      </c>
      <c r="Y198" s="20">
        <f>ROUND(V198*0.35+W198*0.35+X198*0.30,2)</f>
        <v/>
      </c>
      <c r="Z198" s="24" t="inlineStr">
        <is>
          <t>D - Other node or line within 3 km</t>
        </is>
      </c>
      <c r="AA198" s="19" t="n">
        <v>1.814285567187521</v>
      </c>
      <c r="AB198" s="19" t="n">
        <v>1.364616965555587</v>
      </c>
      <c r="AC198" s="17" t="inlineStr">
        <is>
          <t>TMC002 - TYPE 3 / TRECE MARTIRES</t>
        </is>
      </c>
      <c r="AD198" s="17" t="inlineStr">
        <is>
          <t>Compare a routed node lateral with an approved line tap; survey crossings and permissions.</t>
        </is>
      </c>
      <c r="AE198" s="16" t="n">
        <v>4127</v>
      </c>
    </row>
    <row r="199">
      <c r="A199" s="16" t="n">
        <v>2</v>
      </c>
      <c r="B199" s="16" t="n">
        <v>195</v>
      </c>
      <c r="C199" s="16" t="n">
        <v>1195</v>
      </c>
      <c r="D199" s="17" t="inlineStr">
        <is>
          <t>1030500052</t>
        </is>
      </c>
      <c r="E199" s="17" t="inlineStr">
        <is>
          <t>Region X (Northern Mindanao)</t>
        </is>
      </c>
      <c r="F199" s="17" t="inlineStr">
        <is>
          <t>Misamis Oriental</t>
        </is>
      </c>
      <c r="G199" s="17" t="inlineStr">
        <is>
          <t>City of Cagayan De Oro</t>
        </is>
      </c>
      <c r="H199" s="18" t="inlineStr">
        <is>
          <t>Kauswagan</t>
        </is>
      </c>
      <c r="I199" s="18" t="n">
        <v>8.501172</v>
      </c>
      <c r="J199" s="17" t="n">
        <v>124.630923</v>
      </c>
      <c r="K199" s="17" t="inlineStr">
        <is>
          <t>U</t>
        </is>
      </c>
      <c r="L199" s="11" t="n">
        <v>40969</v>
      </c>
      <c r="M199" s="19" t="n">
        <v>3.6</v>
      </c>
      <c r="N199" s="20">
        <f>INT(L199/M199)</f>
        <v/>
      </c>
      <c r="O199" s="20">
        <f>ROUND(N199*0.3,0)</f>
        <v/>
      </c>
      <c r="P199" s="17" t="inlineStr">
        <is>
          <t>Band n50 (1.5 GHz, 100 MHz TDD)</t>
        </is>
      </c>
      <c r="Q199" s="21">
        <f>MAX(1,ROUNDUP(O199/1000,0))</f>
        <v/>
      </c>
      <c r="R199" s="16" t="n">
        <v>1</v>
      </c>
      <c r="S199" s="19" t="n">
        <v>0.88</v>
      </c>
      <c r="T199" s="19" t="n">
        <v>0.22</v>
      </c>
      <c r="U199" s="17" t="inlineStr">
        <is>
          <t>Tier 1A (Direct Coloc, &lt;1 km)</t>
        </is>
      </c>
      <c r="V199" s="19" t="n">
        <v>84.7</v>
      </c>
      <c r="W199" s="19" t="n">
        <v>97.09999999999999</v>
      </c>
      <c r="X199" s="19" t="n">
        <v>33.3</v>
      </c>
      <c r="Y199" s="20">
        <f>ROUND(V199*0.35+W199*0.35+X199*0.30,2)</f>
        <v/>
      </c>
      <c r="Z199" s="22" t="inlineStr">
        <is>
          <t>B - Node 0.5-1 km</t>
        </is>
      </c>
      <c r="AA199" s="19" t="n">
        <v>0.8734737707470248</v>
      </c>
      <c r="AB199" s="19" t="n">
        <v>0.1581017009826909</v>
      </c>
      <c r="AC199" s="17" t="inlineStr">
        <is>
          <t>COM001 - CDO CO / CAGAYAN DE ORO - MALAYBALAY</t>
        </is>
      </c>
      <c r="AD199" s="17" t="inlineStr">
        <is>
          <t>Survey a short node lateral; confirm port/fiber capacity, access and route.</t>
        </is>
      </c>
      <c r="AE199" s="16" t="n">
        <v>1713</v>
      </c>
    </row>
    <row r="200">
      <c r="A200" s="16" t="n">
        <v>2</v>
      </c>
      <c r="B200" s="16" t="n">
        <v>196</v>
      </c>
      <c r="C200" s="16" t="n">
        <v>1196</v>
      </c>
      <c r="D200" s="17" t="inlineStr">
        <is>
          <t>0105538027</t>
        </is>
      </c>
      <c r="E200" s="17" t="inlineStr">
        <is>
          <t>Region I (Ilocos Region)</t>
        </is>
      </c>
      <c r="F200" s="17" t="inlineStr">
        <is>
          <t>Pangasinan</t>
        </is>
      </c>
      <c r="G200" s="17" t="inlineStr">
        <is>
          <t>Santa Barbara</t>
        </is>
      </c>
      <c r="H200" s="18" t="inlineStr">
        <is>
          <t>Tuliao</t>
        </is>
      </c>
      <c r="I200" s="18" t="n">
        <v>16.012346</v>
      </c>
      <c r="J200" s="17" t="n">
        <v>120.395379</v>
      </c>
      <c r="K200" s="17" t="inlineStr">
        <is>
          <t>U</t>
        </is>
      </c>
      <c r="L200" s="11" t="n">
        <v>6475</v>
      </c>
      <c r="M200" s="19" t="n">
        <v>3.6</v>
      </c>
      <c r="N200" s="20">
        <f>INT(L200/M200)</f>
        <v/>
      </c>
      <c r="O200" s="20">
        <f>ROUND(N200*0.3,0)</f>
        <v/>
      </c>
      <c r="P200" s="17" t="inlineStr">
        <is>
          <t>Band n50 (1.5 GHz, 100 MHz TDD)</t>
        </is>
      </c>
      <c r="Q200" s="21">
        <f>MAX(1,ROUNDUP(O200/1000,0))</f>
        <v/>
      </c>
      <c r="R200" s="16" t="n">
        <v>1</v>
      </c>
      <c r="S200" s="19" t="n">
        <v>0.86</v>
      </c>
      <c r="T200" s="19" t="n">
        <v>0.24</v>
      </c>
      <c r="U200" s="17" t="inlineStr">
        <is>
          <t>Tier 1A (Direct Coloc, &lt;1 km)</t>
        </is>
      </c>
      <c r="V200" s="19" t="n">
        <v>85</v>
      </c>
      <c r="W200" s="19" t="n">
        <v>100</v>
      </c>
      <c r="X200" s="19" t="n">
        <v>29.5</v>
      </c>
      <c r="Y200" s="20">
        <f>ROUND(V200*0.35+W200*0.35+X200*0.30,2)</f>
        <v/>
      </c>
      <c r="Z200" s="22" t="inlineStr">
        <is>
          <t>B - Node 0.5-1 km</t>
        </is>
      </c>
      <c r="AA200" s="19" t="n">
        <v>0.8637373935449641</v>
      </c>
      <c r="AB200" s="19" t="n">
        <v>0.08386100661873234</v>
      </c>
      <c r="AC200" s="17" t="inlineStr">
        <is>
          <t>CLP001 - TYPE 3 / SANTA BARBARA</t>
        </is>
      </c>
      <c r="AD200" s="17" t="inlineStr">
        <is>
          <t>Survey a short node lateral; confirm port/fiber capacity, access and route.</t>
        </is>
      </c>
      <c r="AE200" s="16" t="n">
        <v>1692</v>
      </c>
    </row>
    <row r="201">
      <c r="A201" s="16" t="n">
        <v>2</v>
      </c>
      <c r="B201" s="16" t="n">
        <v>197</v>
      </c>
      <c r="C201" s="16" t="n">
        <v>1197</v>
      </c>
      <c r="D201" s="17" t="inlineStr">
        <is>
          <t>0603005006</t>
        </is>
      </c>
      <c r="E201" s="17" t="inlineStr">
        <is>
          <t>Region VI (Western Visayas)</t>
        </is>
      </c>
      <c r="F201" s="17" t="inlineStr">
        <is>
          <t>Iloilo</t>
        </is>
      </c>
      <c r="G201" s="17" t="inlineStr">
        <is>
          <t>Balasan</t>
        </is>
      </c>
      <c r="H201" s="18" t="inlineStr">
        <is>
          <t>Camambugan</t>
        </is>
      </c>
      <c r="I201" s="18" t="n">
        <v>11.473085</v>
      </c>
      <c r="J201" s="17" t="n">
        <v>123.084167</v>
      </c>
      <c r="K201" s="17" t="inlineStr">
        <is>
          <t>R</t>
        </is>
      </c>
      <c r="L201" s="11" t="n">
        <v>2318</v>
      </c>
      <c r="M201" s="19" t="n">
        <v>3.8</v>
      </c>
      <c r="N201" s="20">
        <f>INT(L201/M201)</f>
        <v/>
      </c>
      <c r="O201" s="20">
        <f>ROUND(N201*0.3,0)</f>
        <v/>
      </c>
      <c r="P201" s="17" t="inlineStr">
        <is>
          <t>Band n50 (1.5 GHz, 100 MHz TDD)</t>
        </is>
      </c>
      <c r="Q201" s="21">
        <f>MAX(1,ROUNDUP(O201/1000,0))</f>
        <v/>
      </c>
      <c r="R201" s="16" t="n">
        <v>1</v>
      </c>
      <c r="S201" s="19" t="n">
        <v>0.63</v>
      </c>
      <c r="T201" s="19" t="n">
        <v>0.42</v>
      </c>
      <c r="U201" s="17" t="inlineStr">
        <is>
          <t>Tier 1A (Direct Coloc, &lt;1 km)</t>
        </is>
      </c>
      <c r="V201" s="19" t="n">
        <v>91</v>
      </c>
      <c r="W201" s="19" t="n">
        <v>68.5</v>
      </c>
      <c r="X201" s="19" t="n">
        <v>59.2</v>
      </c>
      <c r="Y201" s="20">
        <f>ROUND(V201*0.35+W201*0.35+X201*0.30,2)</f>
        <v/>
      </c>
      <c r="Z201" s="22" t="inlineStr">
        <is>
          <t>B - Node 0.5-1 km</t>
        </is>
      </c>
      <c r="AA201" s="19" t="n">
        <v>0.6328626265692886</v>
      </c>
      <c r="AB201" s="19" t="n">
        <v>0.4229055576494269</v>
      </c>
      <c r="AC201" s="17" t="inlineStr">
        <is>
          <t>BLS001 - BP / ROXAS - SARA</t>
        </is>
      </c>
      <c r="AD201" s="17" t="inlineStr">
        <is>
          <t>Survey a short node lateral; confirm port/fiber capacity, access and route.</t>
        </is>
      </c>
      <c r="AE201" s="16" t="n">
        <v>1213</v>
      </c>
    </row>
    <row r="202">
      <c r="A202" s="16" t="n">
        <v>2</v>
      </c>
      <c r="B202" s="16" t="n">
        <v>198</v>
      </c>
      <c r="C202" s="16" t="n">
        <v>1198</v>
      </c>
      <c r="D202" s="17" t="inlineStr">
        <is>
          <t>0500508032</t>
        </is>
      </c>
      <c r="E202" s="17" t="inlineStr">
        <is>
          <t>Region V (Bicol Region)</t>
        </is>
      </c>
      <c r="F202" s="17" t="inlineStr">
        <is>
          <t>Albay</t>
        </is>
      </c>
      <c r="G202" s="17" t="inlineStr">
        <is>
          <t>City of Ligao</t>
        </is>
      </c>
      <c r="H202" s="18" t="inlineStr">
        <is>
          <t>Nasisi</t>
        </is>
      </c>
      <c r="I202" s="18" t="n">
        <v>13.259084</v>
      </c>
      <c r="J202" s="17" t="n">
        <v>123.584589</v>
      </c>
      <c r="K202" s="17" t="inlineStr">
        <is>
          <t>R</t>
        </is>
      </c>
      <c r="L202" s="11" t="n">
        <v>1989</v>
      </c>
      <c r="M202" s="19" t="n">
        <v>4.1</v>
      </c>
      <c r="N202" s="20">
        <f>INT(L202/M202)</f>
        <v/>
      </c>
      <c r="O202" s="20">
        <f>ROUND(N202*0.3,0)</f>
        <v/>
      </c>
      <c r="P202" s="17" t="inlineStr">
        <is>
          <t>Band n50 (1.5 GHz, 100 MHz TDD)</t>
        </is>
      </c>
      <c r="Q202" s="21">
        <f>MAX(1,ROUNDUP(O202/1000,0))</f>
        <v/>
      </c>
      <c r="R202" s="16" t="n">
        <v>1</v>
      </c>
      <c r="S202" s="19" t="n">
        <v>0.2</v>
      </c>
      <c r="T202" s="19" t="n">
        <v>0.7</v>
      </c>
      <c r="U202" s="17" t="inlineStr">
        <is>
          <t>Tier 1A (Direct Coloc, &lt;1 km)</t>
        </is>
      </c>
      <c r="V202" s="19" t="n">
        <v>100</v>
      </c>
      <c r="W202" s="19" t="n">
        <v>59.5</v>
      </c>
      <c r="X202" s="19" t="n">
        <v>59.2</v>
      </c>
      <c r="Y202" s="20">
        <f>ROUND(V202*0.35+W202*0.35+X202*0.30,2)</f>
        <v/>
      </c>
      <c r="Z202" s="22" t="inlineStr">
        <is>
          <t>A - Node within 0.5 km</t>
        </is>
      </c>
      <c r="AA202" s="19" t="n">
        <v>0.1997770014597881</v>
      </c>
      <c r="AB202" s="19" t="n">
        <v>0.0534529948491107</v>
      </c>
      <c r="AC202" s="17" t="inlineStr">
        <is>
          <t>LOA002 - BP / TABACO - LIGAO AERIAL</t>
        </is>
      </c>
      <c r="AD202" s="17" t="inlineStr">
        <is>
          <t>First survey: confirm node handoff, spare capacity and a feasible short route; co-location is not established.</t>
        </is>
      </c>
      <c r="AE202" s="16" t="n">
        <v>254</v>
      </c>
    </row>
    <row r="203">
      <c r="A203" s="16" t="n">
        <v>2</v>
      </c>
      <c r="B203" s="16" t="n">
        <v>199</v>
      </c>
      <c r="C203" s="16" t="n">
        <v>1199</v>
      </c>
      <c r="D203" s="17" t="inlineStr">
        <is>
          <t>0604531008</t>
        </is>
      </c>
      <c r="E203" s="17" t="inlineStr">
        <is>
          <t>Region VI (Western Visayas)</t>
        </is>
      </c>
      <c r="F203" s="17" t="inlineStr">
        <is>
          <t>Negros Occidental</t>
        </is>
      </c>
      <c r="G203" s="17" t="inlineStr">
        <is>
          <t>City of Victorias</t>
        </is>
      </c>
      <c r="H203" s="18" t="inlineStr">
        <is>
          <t>Barangay V</t>
        </is>
      </c>
      <c r="I203" s="18" t="n">
        <v>10.90203</v>
      </c>
      <c r="J203" s="17" t="n">
        <v>123.075349</v>
      </c>
      <c r="K203" s="17" t="inlineStr">
        <is>
          <t>R</t>
        </is>
      </c>
      <c r="L203" s="11" t="n">
        <v>1805</v>
      </c>
      <c r="M203" s="19" t="n">
        <v>3.7</v>
      </c>
      <c r="N203" s="20">
        <f>INT(L203/M203)</f>
        <v/>
      </c>
      <c r="O203" s="20">
        <f>ROUND(N203*0.3,0)</f>
        <v/>
      </c>
      <c r="P203" s="17" t="inlineStr">
        <is>
          <t>Band n50 (1.5 GHz, 100 MHz TDD)</t>
        </is>
      </c>
      <c r="Q203" s="21">
        <f>MAX(1,ROUNDUP(O203/1000,0))</f>
        <v/>
      </c>
      <c r="R203" s="16" t="n">
        <v>1</v>
      </c>
      <c r="S203" s="19" t="n">
        <v>0.25</v>
      </c>
      <c r="T203" s="19" t="n">
        <v>0.24</v>
      </c>
      <c r="U203" s="17" t="inlineStr">
        <is>
          <t>Tier 1A (Direct Coloc, &lt;1 km)</t>
        </is>
      </c>
      <c r="V203" s="19" t="n">
        <v>100</v>
      </c>
      <c r="W203" s="19" t="n">
        <v>59.5</v>
      </c>
      <c r="X203" s="19" t="n">
        <v>59.2</v>
      </c>
      <c r="Y203" s="20">
        <f>ROUND(V203*0.35+W203*0.35+X203*0.30,2)</f>
        <v/>
      </c>
      <c r="Z203" s="22" t="inlineStr">
        <is>
          <t>A - Node within 0.5 km</t>
        </is>
      </c>
      <c r="AA203" s="19" t="n">
        <v>0.2461590075992822</v>
      </c>
      <c r="AB203" s="19" t="n">
        <v>0.2155531140217255</v>
      </c>
      <c r="AC203" s="17" t="inlineStr">
        <is>
          <t>VSN001 - TYPE 2 / TALISAY - VICTORIAS</t>
        </is>
      </c>
      <c r="AD203" s="17" t="inlineStr">
        <is>
          <t>First survey: confirm node handoff, spare capacity and a feasible short route; co-location is not established.</t>
        </is>
      </c>
      <c r="AE203" s="16" t="n">
        <v>362</v>
      </c>
    </row>
    <row r="204">
      <c r="A204" s="16" t="n">
        <v>2</v>
      </c>
      <c r="B204" s="16" t="n">
        <v>200</v>
      </c>
      <c r="C204" s="16" t="n">
        <v>1200</v>
      </c>
      <c r="D204" s="17" t="inlineStr">
        <is>
          <t>0305409002</t>
        </is>
      </c>
      <c r="E204" s="17" t="inlineStr">
        <is>
          <t>Region III (Central Luzon)</t>
        </is>
      </c>
      <c r="F204" s="17" t="inlineStr">
        <is>
          <t>Pampanga</t>
        </is>
      </c>
      <c r="G204" s="17" t="inlineStr">
        <is>
          <t>Mabalacat City</t>
        </is>
      </c>
      <c r="H204" s="18" t="inlineStr">
        <is>
          <t>Bical</t>
        </is>
      </c>
      <c r="I204" s="18" t="n">
        <v>15.813502</v>
      </c>
      <c r="J204" s="17" t="n">
        <v>120.438179</v>
      </c>
      <c r="K204" s="17" t="inlineStr">
        <is>
          <t>R</t>
        </is>
      </c>
      <c r="L204" s="11" t="n">
        <v>5078</v>
      </c>
      <c r="M204" s="19" t="n">
        <v>4</v>
      </c>
      <c r="N204" s="20">
        <f>INT(L204/M204)</f>
        <v/>
      </c>
      <c r="O204" s="20">
        <f>ROUND(N204*0.3,0)</f>
        <v/>
      </c>
      <c r="P204" s="17" t="inlineStr">
        <is>
          <t>Band n50 (1.5 GHz, 100 MHz TDD)</t>
        </is>
      </c>
      <c r="Q204" s="21">
        <f>MAX(1,ROUNDUP(O204/1000,0))</f>
        <v/>
      </c>
      <c r="R204" s="16" t="n">
        <v>1</v>
      </c>
      <c r="S204" s="19" t="n">
        <v>1.83</v>
      </c>
      <c r="T204" s="19" t="n">
        <v>1.82</v>
      </c>
      <c r="U204" s="17" t="inlineStr">
        <is>
          <t>Tier 1B (Micro Drop, 1-3 km)</t>
        </is>
      </c>
      <c r="V204" s="19" t="n">
        <v>64.40000000000001</v>
      </c>
      <c r="W204" s="19" t="n">
        <v>100</v>
      </c>
      <c r="X204" s="19" t="n">
        <v>53.5</v>
      </c>
      <c r="Y204" s="20">
        <f>ROUND(V204*0.35+W204*0.35+X204*0.30,2)</f>
        <v/>
      </c>
      <c r="Z204" s="24" t="inlineStr">
        <is>
          <t>D - Other node or line within 3 km</t>
        </is>
      </c>
      <c r="AA204" s="19" t="n">
        <v>1.827406202882113</v>
      </c>
      <c r="AB204" s="19" t="n">
        <v>1.821995108392952</v>
      </c>
      <c r="AC204" s="17" t="inlineStr">
        <is>
          <t>BMP001
- TYPE 3 / AERIAL 96C</t>
        </is>
      </c>
      <c r="AD204" s="17" t="inlineStr">
        <is>
          <t>Compare a routed node lateral with an approved line tap; survey crossings and permissions.</t>
        </is>
      </c>
      <c r="AE204" s="16" t="n">
        <v>4588</v>
      </c>
    </row>
    <row r="205">
      <c r="A205" s="16" t="n">
        <v>2</v>
      </c>
      <c r="B205" s="16" t="n">
        <v>201</v>
      </c>
      <c r="C205" s="16" t="n">
        <v>1201</v>
      </c>
      <c r="D205" s="17" t="inlineStr">
        <is>
          <t>0305406031</t>
        </is>
      </c>
      <c r="E205" s="17" t="inlineStr">
        <is>
          <t>Region III (Central Luzon)</t>
        </is>
      </c>
      <c r="F205" s="17" t="inlineStr">
        <is>
          <t>Pampanga</t>
        </is>
      </c>
      <c r="G205" s="17" t="inlineStr">
        <is>
          <t>Floridablanca</t>
        </is>
      </c>
      <c r="H205" s="18" t="inlineStr">
        <is>
          <t>Sta. Monica</t>
        </is>
      </c>
      <c r="I205" s="18" t="n">
        <v>14.965011</v>
      </c>
      <c r="J205" s="17" t="n">
        <v>120.511804</v>
      </c>
      <c r="K205" s="17" t="inlineStr">
        <is>
          <t>R</t>
        </is>
      </c>
      <c r="L205" s="11" t="n">
        <v>4159</v>
      </c>
      <c r="M205" s="19" t="n">
        <v>4</v>
      </c>
      <c r="N205" s="20">
        <f>INT(L205/M205)</f>
        <v/>
      </c>
      <c r="O205" s="20">
        <f>ROUND(N205*0.3,0)</f>
        <v/>
      </c>
      <c r="P205" s="17" t="inlineStr">
        <is>
          <t>Band n50 (1.5 GHz, 100 MHz TDD)</t>
        </is>
      </c>
      <c r="Q205" s="21">
        <f>MAX(1,ROUNDUP(O205/1000,0))</f>
        <v/>
      </c>
      <c r="R205" s="16" t="n">
        <v>1</v>
      </c>
      <c r="S205" s="19" t="n">
        <v>1.83</v>
      </c>
      <c r="T205" s="19" t="n">
        <v>1.54</v>
      </c>
      <c r="U205" s="17" t="inlineStr">
        <is>
          <t>Tier 1B (Micro Drop, 1-3 km)</t>
        </is>
      </c>
      <c r="V205" s="19" t="n">
        <v>64.40000000000001</v>
      </c>
      <c r="W205" s="19" t="n">
        <v>100</v>
      </c>
      <c r="X205" s="19" t="n">
        <v>53.5</v>
      </c>
      <c r="Y205" s="20">
        <f>ROUND(V205*0.35+W205*0.35+X205*0.30,2)</f>
        <v/>
      </c>
      <c r="Z205" s="24" t="inlineStr">
        <is>
          <t>D - Other node or line within 3 km</t>
        </is>
      </c>
      <c r="AA205" s="19" t="n">
        <v>1.818244150996967</v>
      </c>
      <c r="AB205" s="19" t="n">
        <v>1.519815681376231</v>
      </c>
      <c r="AC205" s="17" t="inlineStr">
        <is>
          <t>FBP002-PM / 48 CORE (4X12)</t>
        </is>
      </c>
      <c r="AD205" s="17" t="inlineStr">
        <is>
          <t>Compare a routed node lateral with an approved line tap; survey crossings and permissions.</t>
        </is>
      </c>
      <c r="AE205" s="16" t="n">
        <v>4305</v>
      </c>
    </row>
    <row r="206">
      <c r="A206" s="16" t="n">
        <v>2</v>
      </c>
      <c r="B206" s="16" t="n">
        <v>202</v>
      </c>
      <c r="C206" s="16" t="n">
        <v>1202</v>
      </c>
      <c r="D206" s="17" t="inlineStr">
        <is>
          <t>0402109035</t>
        </is>
      </c>
      <c r="E206" s="17" t="inlineStr">
        <is>
          <t>Region IV-A (CALABARZON)</t>
        </is>
      </c>
      <c r="F206" s="17" t="inlineStr">
        <is>
          <t>Cavite</t>
        </is>
      </c>
      <c r="G206" s="17" t="inlineStr">
        <is>
          <t>City of Imus</t>
        </is>
      </c>
      <c r="H206" s="18" t="inlineStr">
        <is>
          <t>Anabu II-B</t>
        </is>
      </c>
      <c r="I206" s="18" t="n">
        <v>14.435759</v>
      </c>
      <c r="J206" s="17" t="n">
        <v>120.940211</v>
      </c>
      <c r="K206" s="17" t="inlineStr">
        <is>
          <t>U</t>
        </is>
      </c>
      <c r="L206" s="11" t="n">
        <v>8053</v>
      </c>
      <c r="M206" s="19" t="n">
        <v>3.4</v>
      </c>
      <c r="N206" s="20">
        <f>INT(L206/M206)</f>
        <v/>
      </c>
      <c r="O206" s="20">
        <f>ROUND(N206*0.3,0)</f>
        <v/>
      </c>
      <c r="P206" s="17" t="inlineStr">
        <is>
          <t>Band n50 (1.5 GHz, 100 MHz TDD)</t>
        </is>
      </c>
      <c r="Q206" s="21">
        <f>MAX(1,ROUNDUP(O206/1000,0))</f>
        <v/>
      </c>
      <c r="R206" s="16" t="n">
        <v>1</v>
      </c>
      <c r="S206" s="19" t="n">
        <v>0.86</v>
      </c>
      <c r="T206" s="19" t="n">
        <v>1.33</v>
      </c>
      <c r="U206" s="17" t="inlineStr">
        <is>
          <t>Tier 1A (Direct Coloc, &lt;1 km)</t>
        </is>
      </c>
      <c r="V206" s="19" t="n">
        <v>85</v>
      </c>
      <c r="W206" s="19" t="n">
        <v>100</v>
      </c>
      <c r="X206" s="19" t="n">
        <v>29.5</v>
      </c>
      <c r="Y206" s="20">
        <f>ROUND(V206*0.35+W206*0.35+X206*0.30,2)</f>
        <v/>
      </c>
      <c r="Z206" s="22" t="inlineStr">
        <is>
          <t>B - Node 0.5-1 km</t>
        </is>
      </c>
      <c r="AA206" s="19" t="n">
        <v>0.8619734231246509</v>
      </c>
      <c r="AB206" s="19" t="n">
        <v>1.314221572349249</v>
      </c>
      <c r="AC206" s="17" t="inlineStr">
        <is>
          <t>IMC002 - TYPE 3 / PSG001 RELIANCE TO NCC001</t>
        </is>
      </c>
      <c r="AD206" s="17" t="inlineStr">
        <is>
          <t>Survey a short node lateral; confirm port/fiber capacity, access and route.</t>
        </is>
      </c>
      <c r="AE206" s="16" t="n">
        <v>1686</v>
      </c>
    </row>
    <row r="207">
      <c r="A207" s="16" t="n">
        <v>2</v>
      </c>
      <c r="B207" s="16" t="n">
        <v>203</v>
      </c>
      <c r="C207" s="16" t="n">
        <v>1203</v>
      </c>
      <c r="D207" s="17" t="inlineStr">
        <is>
          <t>1004303010</t>
        </is>
      </c>
      <c r="E207" s="17" t="inlineStr">
        <is>
          <t>Region X (Northern Mindanao)</t>
        </is>
      </c>
      <c r="F207" s="17" t="inlineStr">
        <is>
          <t>Misamis Oriental</t>
        </is>
      </c>
      <c r="G207" s="17" t="inlineStr">
        <is>
          <t>Balingoan</t>
        </is>
      </c>
      <c r="H207" s="18" t="inlineStr">
        <is>
          <t>San Alonzo</t>
        </is>
      </c>
      <c r="I207" s="18" t="n">
        <v>9.003715</v>
      </c>
      <c r="J207" s="17" t="n">
        <v>124.838889</v>
      </c>
      <c r="K207" s="17" t="inlineStr">
        <is>
          <t>R</t>
        </is>
      </c>
      <c r="L207" s="11" t="n">
        <v>1719</v>
      </c>
      <c r="M207" s="19" t="n">
        <v>3.9</v>
      </c>
      <c r="N207" s="20">
        <f>INT(L207/M207)</f>
        <v/>
      </c>
      <c r="O207" s="20">
        <f>ROUND(N207*0.3,0)</f>
        <v/>
      </c>
      <c r="P207" s="17" t="inlineStr">
        <is>
          <t>Band n50 (1.5 GHz, 100 MHz TDD)</t>
        </is>
      </c>
      <c r="Q207" s="21">
        <f>MAX(1,ROUNDUP(O207/1000,0))</f>
        <v/>
      </c>
      <c r="R207" s="16" t="n">
        <v>1</v>
      </c>
      <c r="S207" s="19" t="n">
        <v>0.42</v>
      </c>
      <c r="T207" s="19" t="n">
        <v>0.09</v>
      </c>
      <c r="U207" s="17" t="inlineStr">
        <is>
          <t>Tier 1A (Direct Coloc, &lt;1 km)</t>
        </is>
      </c>
      <c r="V207" s="19" t="n">
        <v>97</v>
      </c>
      <c r="W207" s="19" t="n">
        <v>56.6</v>
      </c>
      <c r="X207" s="19" t="n">
        <v>66.09999999999999</v>
      </c>
      <c r="Y207" s="20">
        <f>ROUND(V207*0.35+W207*0.35+X207*0.30,2)</f>
        <v/>
      </c>
      <c r="Z207" s="22" t="inlineStr">
        <is>
          <t>A - Node within 0.5 km</t>
        </is>
      </c>
      <c r="AA207" s="19" t="n">
        <v>0.418565266309347</v>
      </c>
      <c r="AB207" s="19" t="n">
        <v>0.03175556932818448</v>
      </c>
      <c r="AC207" s="17" t="inlineStr">
        <is>
          <t>BLO001 - BP / CDO - BUENAVISTA via GINGOOG</t>
        </is>
      </c>
      <c r="AD207" s="17" t="inlineStr">
        <is>
          <t>First survey: confirm node handoff, spare capacity and a feasible short route; co-location is not established.</t>
        </is>
      </c>
      <c r="AE207" s="16" t="n">
        <v>770</v>
      </c>
    </row>
    <row r="208">
      <c r="A208" s="16" t="n">
        <v>2</v>
      </c>
      <c r="B208" s="16" t="n">
        <v>204</v>
      </c>
      <c r="C208" s="16" t="n">
        <v>1204</v>
      </c>
      <c r="D208" s="17" t="inlineStr">
        <is>
          <t>0603047011</t>
        </is>
      </c>
      <c r="E208" s="17" t="inlineStr">
        <is>
          <t>Region VI (Western Visayas)</t>
        </is>
      </c>
      <c r="F208" s="17" t="inlineStr">
        <is>
          <t>Iloilo</t>
        </is>
      </c>
      <c r="G208" s="17" t="inlineStr">
        <is>
          <t>Zarraga</t>
        </is>
      </c>
      <c r="H208" s="18" t="inlineStr">
        <is>
          <t>Jalaud Norte</t>
        </is>
      </c>
      <c r="I208" s="18" t="n">
        <v>10.829771</v>
      </c>
      <c r="J208" s="17" t="n">
        <v>122.615819</v>
      </c>
      <c r="K208" s="17" t="inlineStr">
        <is>
          <t>R</t>
        </is>
      </c>
      <c r="L208" s="11" t="n">
        <v>2460</v>
      </c>
      <c r="M208" s="19" t="n">
        <v>3.8</v>
      </c>
      <c r="N208" s="20">
        <f>INT(L208/M208)</f>
        <v/>
      </c>
      <c r="O208" s="20">
        <f>ROUND(N208*0.3,0)</f>
        <v/>
      </c>
      <c r="P208" s="17" t="inlineStr">
        <is>
          <t>Band n50 (1.5 GHz, 100 MHz TDD)</t>
        </is>
      </c>
      <c r="Q208" s="21">
        <f>MAX(1,ROUNDUP(O208/1000,0))</f>
        <v/>
      </c>
      <c r="R208" s="16" t="n">
        <v>1</v>
      </c>
      <c r="S208" s="19" t="n">
        <v>0.73</v>
      </c>
      <c r="T208" s="19" t="n">
        <v>0.28</v>
      </c>
      <c r="U208" s="17" t="inlineStr">
        <is>
          <t>Tier 1A (Direct Coloc, &lt;1 km)</t>
        </is>
      </c>
      <c r="V208" s="19" t="n">
        <v>88.3</v>
      </c>
      <c r="W208" s="19" t="n">
        <v>71.2</v>
      </c>
      <c r="X208" s="19" t="n">
        <v>59.2</v>
      </c>
      <c r="Y208" s="20">
        <f>ROUND(V208*0.35+W208*0.35+X208*0.30,2)</f>
        <v/>
      </c>
      <c r="Z208" s="22" t="inlineStr">
        <is>
          <t>B - Node 0.5-1 km</t>
        </is>
      </c>
      <c r="AA208" s="19" t="n">
        <v>0.735066113218536</v>
      </c>
      <c r="AB208" s="19" t="n">
        <v>0.2734305257000628</v>
      </c>
      <c r="AC208" s="17" t="inlineStr">
        <is>
          <t>ZAI001 - TYPE 2 / ZARRAGA CLS-DUMANGAS CO (DSI001)</t>
        </is>
      </c>
      <c r="AD208" s="17" t="inlineStr">
        <is>
          <t>Survey a short node lateral; confirm port/fiber capacity, access and route.</t>
        </is>
      </c>
      <c r="AE208" s="16" t="n">
        <v>1437</v>
      </c>
    </row>
    <row r="209">
      <c r="A209" s="16" t="n">
        <v>2</v>
      </c>
      <c r="B209" s="16" t="n">
        <v>205</v>
      </c>
      <c r="C209" s="16" t="n">
        <v>1205</v>
      </c>
      <c r="D209" s="17" t="inlineStr">
        <is>
          <t>0301420030</t>
        </is>
      </c>
      <c r="E209" s="17" t="inlineStr">
        <is>
          <t>Region III (Central Luzon)</t>
        </is>
      </c>
      <c r="F209" s="17" t="inlineStr">
        <is>
          <t>Bulacan</t>
        </is>
      </c>
      <c r="G209" s="17" t="inlineStr">
        <is>
          <t>City of San Jose Del Monte</t>
        </is>
      </c>
      <c r="H209" s="18" t="inlineStr">
        <is>
          <t>Francisco Homes-Yakal</t>
        </is>
      </c>
      <c r="I209" s="18" t="n">
        <v>14.808807</v>
      </c>
      <c r="J209" s="17" t="n">
        <v>121.051759</v>
      </c>
      <c r="K209" s="17" t="inlineStr">
        <is>
          <t>R</t>
        </is>
      </c>
      <c r="L209" s="11" t="n">
        <v>3889</v>
      </c>
      <c r="M209" s="19" t="n">
        <v>3.5</v>
      </c>
      <c r="N209" s="20">
        <f>INT(L209/M209)</f>
        <v/>
      </c>
      <c r="O209" s="20">
        <f>ROUND(N209*0.3,0)</f>
        <v/>
      </c>
      <c r="P209" s="17" t="inlineStr">
        <is>
          <t>Band n50 (1.5 GHz, 100 MHz TDD)</t>
        </is>
      </c>
      <c r="Q209" s="21">
        <f>MAX(1,ROUNDUP(O209/1000,0))</f>
        <v/>
      </c>
      <c r="R209" s="16" t="n">
        <v>1</v>
      </c>
      <c r="S209" s="19" t="n">
        <v>1.83</v>
      </c>
      <c r="T209" s="19" t="n">
        <v>0.48</v>
      </c>
      <c r="U209" s="17" t="inlineStr">
        <is>
          <t>Tier 1B (Micro Drop, 1-3 km)</t>
        </is>
      </c>
      <c r="V209" s="19" t="n">
        <v>64.40000000000001</v>
      </c>
      <c r="W209" s="19" t="n">
        <v>100</v>
      </c>
      <c r="X209" s="19" t="n">
        <v>53.5</v>
      </c>
      <c r="Y209" s="20">
        <f>ROUND(V209*0.35+W209*0.35+X209*0.30,2)</f>
        <v/>
      </c>
      <c r="Z209" s="24" t="inlineStr">
        <is>
          <t>D - Other node or line within 3 km</t>
        </is>
      </c>
      <c r="AA209" s="19" t="n">
        <v>1.827527484770735</v>
      </c>
      <c r="AB209" s="19" t="n">
        <v>1.371058977838019</v>
      </c>
      <c r="AC209" s="17" t="inlineStr">
        <is>
          <t>SJD001
- TYPE 3 / 48 CORE</t>
        </is>
      </c>
      <c r="AD209" s="17" t="inlineStr">
        <is>
          <t>Compare a routed node lateral with an approved line tap; survey crossings and permissions.</t>
        </is>
      </c>
      <c r="AE209" s="16" t="n">
        <v>4130</v>
      </c>
    </row>
    <row r="210">
      <c r="A210" s="16" t="n">
        <v>2</v>
      </c>
      <c r="B210" s="16" t="n">
        <v>206</v>
      </c>
      <c r="C210" s="16" t="n">
        <v>1206</v>
      </c>
      <c r="D210" s="17" t="inlineStr">
        <is>
          <t>0402103075</t>
        </is>
      </c>
      <c r="E210" s="17" t="inlineStr">
        <is>
          <t>Region IV-A (CALABARZON)</t>
        </is>
      </c>
      <c r="F210" s="17" t="inlineStr">
        <is>
          <t>Cavite</t>
        </is>
      </c>
      <c r="G210" s="17" t="inlineStr">
        <is>
          <t>City of Bacoor</t>
        </is>
      </c>
      <c r="H210" s="18" t="inlineStr">
        <is>
          <t>Zapote V</t>
        </is>
      </c>
      <c r="I210" s="18" t="n">
        <v>14.468771</v>
      </c>
      <c r="J210" s="17" t="n">
        <v>120.965613</v>
      </c>
      <c r="K210" s="17" t="inlineStr">
        <is>
          <t>U</t>
        </is>
      </c>
      <c r="L210" s="11" t="n">
        <v>20125</v>
      </c>
      <c r="M210" s="19" t="n">
        <v>3.4</v>
      </c>
      <c r="N210" s="20">
        <f>INT(L210/M210)</f>
        <v/>
      </c>
      <c r="O210" s="20">
        <f>ROUND(N210*0.3,0)</f>
        <v/>
      </c>
      <c r="P210" s="17" t="inlineStr">
        <is>
          <t>Band n50 (1.5 GHz, 100 MHz TDD)</t>
        </is>
      </c>
      <c r="Q210" s="21">
        <f>MAX(1,ROUNDUP(O210/1000,0))</f>
        <v/>
      </c>
      <c r="R210" s="16" t="n">
        <v>1</v>
      </c>
      <c r="S210" s="19" t="n">
        <v>0.86</v>
      </c>
      <c r="T210" s="19" t="n">
        <v>0.43</v>
      </c>
      <c r="U210" s="17" t="inlineStr">
        <is>
          <t>Tier 1A (Direct Coloc, &lt;1 km)</t>
        </is>
      </c>
      <c r="V210" s="19" t="n">
        <v>85</v>
      </c>
      <c r="W210" s="19" t="n">
        <v>100</v>
      </c>
      <c r="X210" s="19" t="n">
        <v>29.5</v>
      </c>
      <c r="Y210" s="20">
        <f>ROUND(V210*0.35+W210*0.35+X210*0.30,2)</f>
        <v/>
      </c>
      <c r="Z210" s="22" t="inlineStr">
        <is>
          <t>B - Node 0.5-1 km</t>
        </is>
      </c>
      <c r="AA210" s="19" t="n">
        <v>0.8615764523537871</v>
      </c>
      <c r="AB210" s="19" t="n">
        <v>0.4322271683070147</v>
      </c>
      <c r="AC210" s="17" t="inlineStr">
        <is>
          <t>LPS002
- TYPE 3 / PSG001 RELIANCE TO NCC001</t>
        </is>
      </c>
      <c r="AD210" s="17" t="inlineStr">
        <is>
          <t>Survey a short node lateral; confirm port/fiber capacity, access and route.</t>
        </is>
      </c>
      <c r="AE210" s="16" t="n">
        <v>1683</v>
      </c>
    </row>
    <row r="211">
      <c r="A211" s="16" t="n">
        <v>2</v>
      </c>
      <c r="B211" s="16" t="n">
        <v>207</v>
      </c>
      <c r="C211" s="16" t="n">
        <v>1207</v>
      </c>
      <c r="D211" s="17" t="inlineStr">
        <is>
          <t>0405809005</t>
        </is>
      </c>
      <c r="E211" s="17" t="inlineStr">
        <is>
          <t>Region IV-A (CALABARZON)</t>
        </is>
      </c>
      <c r="F211" s="17" t="inlineStr">
        <is>
          <t>Rizal</t>
        </is>
      </c>
      <c r="G211" s="17" t="inlineStr">
        <is>
          <t>Morong</t>
        </is>
      </c>
      <c r="H211" s="18" t="inlineStr">
        <is>
          <t>San Guillermo</t>
        </is>
      </c>
      <c r="I211" s="18" t="n">
        <v>14.52333</v>
      </c>
      <c r="J211" s="17" t="n">
        <v>121.213101</v>
      </c>
      <c r="K211" s="17" t="inlineStr">
        <is>
          <t>U</t>
        </is>
      </c>
      <c r="L211" s="11" t="n">
        <v>12213</v>
      </c>
      <c r="M211" s="19" t="n">
        <v>3.6</v>
      </c>
      <c r="N211" s="20">
        <f>INT(L211/M211)</f>
        <v/>
      </c>
      <c r="O211" s="20">
        <f>ROUND(N211*0.3,0)</f>
        <v/>
      </c>
      <c r="P211" s="17" t="inlineStr">
        <is>
          <t>Band n50 (1.5 GHz, 100 MHz TDD)</t>
        </is>
      </c>
      <c r="Q211" s="21">
        <f>MAX(1,ROUNDUP(O211/1000,0))</f>
        <v/>
      </c>
      <c r="R211" s="16" t="n">
        <v>1</v>
      </c>
      <c r="S211" s="19" t="n">
        <v>0.87</v>
      </c>
      <c r="T211" s="19" t="n">
        <v>1.55</v>
      </c>
      <c r="U211" s="17" t="inlineStr">
        <is>
          <t>Tier 1A (Direct Coloc, &lt;1 km)</t>
        </is>
      </c>
      <c r="V211" s="19" t="n">
        <v>84.90000000000001</v>
      </c>
      <c r="W211" s="19" t="n">
        <v>100</v>
      </c>
      <c r="X211" s="19" t="n">
        <v>29.5</v>
      </c>
      <c r="Y211" s="20">
        <f>ROUND(V211*0.35+W211*0.35+X211*0.30,2)</f>
        <v/>
      </c>
      <c r="Z211" s="22" t="inlineStr">
        <is>
          <t>B - Node 0.5-1 km</t>
        </is>
      </c>
      <c r="AA211" s="19" t="n">
        <v>0.8624844944226699</v>
      </c>
      <c r="AB211" s="19" t="n">
        <v>1.524839844539394</v>
      </c>
      <c r="AC211" s="17" t="inlineStr">
        <is>
          <t>MRR002 - BP / Aerial 24C</t>
        </is>
      </c>
      <c r="AD211" s="17" t="inlineStr">
        <is>
          <t>Survey a short node lateral; confirm port/fiber capacity, access and route.</t>
        </is>
      </c>
      <c r="AE211" s="16" t="n">
        <v>1689</v>
      </c>
    </row>
    <row r="212">
      <c r="A212" s="16" t="n">
        <v>2</v>
      </c>
      <c r="B212" s="16" t="n">
        <v>208</v>
      </c>
      <c r="C212" s="16" t="n">
        <v>1208</v>
      </c>
      <c r="D212" s="17" t="inlineStr">
        <is>
          <t>0301417012</t>
        </is>
      </c>
      <c r="E212" s="17" t="inlineStr">
        <is>
          <t>Region III (Central Luzon)</t>
        </is>
      </c>
      <c r="F212" s="17" t="inlineStr">
        <is>
          <t>Bulacan</t>
        </is>
      </c>
      <c r="G212" s="17" t="inlineStr">
        <is>
          <t>Plaridel</t>
        </is>
      </c>
      <c r="H212" s="18" t="inlineStr">
        <is>
          <t>Lumang Bayan</t>
        </is>
      </c>
      <c r="I212" s="18" t="n">
        <v>14.895412</v>
      </c>
      <c r="J212" s="17" t="n">
        <v>120.854439</v>
      </c>
      <c r="K212" s="17" t="inlineStr">
        <is>
          <t>U</t>
        </is>
      </c>
      <c r="L212" s="11" t="n">
        <v>5863</v>
      </c>
      <c r="M212" s="19" t="n">
        <v>3.5</v>
      </c>
      <c r="N212" s="20">
        <f>INT(L212/M212)</f>
        <v/>
      </c>
      <c r="O212" s="20">
        <f>ROUND(N212*0.3,0)</f>
        <v/>
      </c>
      <c r="P212" s="17" t="inlineStr">
        <is>
          <t>Band n50 (1.5 GHz, 100 MHz TDD)</t>
        </is>
      </c>
      <c r="Q212" s="21">
        <f>MAX(1,ROUNDUP(O212/1000,0))</f>
        <v/>
      </c>
      <c r="R212" s="16" t="n">
        <v>1</v>
      </c>
      <c r="S212" s="19" t="n">
        <v>0.86</v>
      </c>
      <c r="T212" s="19" t="n">
        <v>0.78</v>
      </c>
      <c r="U212" s="17" t="inlineStr">
        <is>
          <t>Tier 1A (Direct Coloc, &lt;1 km)</t>
        </is>
      </c>
      <c r="V212" s="19" t="n">
        <v>85</v>
      </c>
      <c r="W212" s="19" t="n">
        <v>100</v>
      </c>
      <c r="X212" s="19" t="n">
        <v>29.5</v>
      </c>
      <c r="Y212" s="20">
        <f>ROUND(V212*0.35+W212*0.35+X212*0.30,2)</f>
        <v/>
      </c>
      <c r="Z212" s="22" t="inlineStr">
        <is>
          <t>B - Node 0.5-1 km</t>
        </is>
      </c>
      <c r="AA212" s="19" t="n">
        <v>0.8617921645818524</v>
      </c>
      <c r="AB212" s="19" t="n">
        <v>0.7439837291978115</v>
      </c>
      <c r="AC212" s="17" t="inlineStr">
        <is>
          <t>PUB001 - TYPE 3 / CALUMPIT - BALIUAG LINK</t>
        </is>
      </c>
      <c r="AD212" s="17" t="inlineStr">
        <is>
          <t>Survey a short node lateral; confirm port/fiber capacity, access and route.</t>
        </is>
      </c>
      <c r="AE212" s="16" t="n">
        <v>1684</v>
      </c>
    </row>
    <row r="213">
      <c r="A213" s="16" t="n">
        <v>2</v>
      </c>
      <c r="B213" s="16" t="n">
        <v>209</v>
      </c>
      <c r="C213" s="16" t="n">
        <v>1209</v>
      </c>
      <c r="D213" s="17" t="inlineStr">
        <is>
          <t>0304927003</t>
        </is>
      </c>
      <c r="E213" s="17" t="inlineStr">
        <is>
          <t>Region III (Central Luzon)</t>
        </is>
      </c>
      <c r="F213" s="17" t="inlineStr">
        <is>
          <t>Nueva Ecija</t>
        </is>
      </c>
      <c r="G213" s="17" t="inlineStr">
        <is>
          <t>San Leonardo</t>
        </is>
      </c>
      <c r="H213" s="18" t="inlineStr">
        <is>
          <t>Burgos District</t>
        </is>
      </c>
      <c r="I213" s="18" t="n">
        <v>15.359469</v>
      </c>
      <c r="J213" s="17" t="n">
        <v>120.938452</v>
      </c>
      <c r="K213" s="17" t="inlineStr">
        <is>
          <t>R</t>
        </is>
      </c>
      <c r="L213" s="11" t="n">
        <v>2367</v>
      </c>
      <c r="M213" s="19" t="n">
        <v>3.5</v>
      </c>
      <c r="N213" s="20">
        <f>INT(L213/M213)</f>
        <v/>
      </c>
      <c r="O213" s="20">
        <f>ROUND(N213*0.3,0)</f>
        <v/>
      </c>
      <c r="P213" s="17" t="inlineStr">
        <is>
          <t>Band n50 (1.5 GHz, 100 MHz TDD)</t>
        </is>
      </c>
      <c r="Q213" s="21">
        <f>MAX(1,ROUNDUP(O213/1000,0))</f>
        <v/>
      </c>
      <c r="R213" s="16" t="n">
        <v>1</v>
      </c>
      <c r="S213" s="19" t="n">
        <v>0.72</v>
      </c>
      <c r="T213" s="19" t="n">
        <v>0.14</v>
      </c>
      <c r="U213" s="17" t="inlineStr">
        <is>
          <t>Tier 1A (Direct Coloc, &lt;1 km)</t>
        </is>
      </c>
      <c r="V213" s="19" t="n">
        <v>88.59999999999999</v>
      </c>
      <c r="W213" s="19" t="n">
        <v>75.8</v>
      </c>
      <c r="X213" s="19" t="n">
        <v>53.5</v>
      </c>
      <c r="Y213" s="20">
        <f>ROUND(V213*0.35+W213*0.35+X213*0.30,2)</f>
        <v/>
      </c>
      <c r="Z213" s="22" t="inlineStr">
        <is>
          <t>B - Node 0.5-1 km</t>
        </is>
      </c>
      <c r="AA213" s="19" t="n">
        <v>0.7190650505694891</v>
      </c>
      <c r="AB213" s="19" t="n">
        <v>0.1076751770797707</v>
      </c>
      <c r="AC213" s="17" t="inlineStr">
        <is>
          <t>SLN001-BP / SANTA ROSA TO ARAYAT</t>
        </is>
      </c>
      <c r="AD213" s="17" t="inlineStr">
        <is>
          <t>Survey a short node lateral; confirm port/fiber capacity, access and route.</t>
        </is>
      </c>
      <c r="AE213" s="16" t="n">
        <v>1405</v>
      </c>
    </row>
    <row r="214">
      <c r="A214" s="16" t="n">
        <v>2</v>
      </c>
      <c r="B214" s="16" t="n">
        <v>210</v>
      </c>
      <c r="C214" s="16" t="n">
        <v>1210</v>
      </c>
      <c r="D214" s="17" t="inlineStr">
        <is>
          <t>0704610009</t>
        </is>
      </c>
      <c r="E214" s="17" t="inlineStr">
        <is>
          <t>Region VII (Central Visayas)</t>
        </is>
      </c>
      <c r="F214" s="17" t="inlineStr">
        <is>
          <t>Negros Oriental</t>
        </is>
      </c>
      <c r="G214" s="17" t="inlineStr">
        <is>
          <t>City of Dumaguete</t>
        </is>
      </c>
      <c r="H214" s="18" t="inlineStr">
        <is>
          <t>Calindagan</t>
        </is>
      </c>
      <c r="I214" s="18" t="n">
        <v>9.298351</v>
      </c>
      <c r="J214" s="17" t="n">
        <v>123.310478</v>
      </c>
      <c r="K214" s="17" t="inlineStr">
        <is>
          <t>U</t>
        </is>
      </c>
      <c r="L214" s="11" t="n">
        <v>6985</v>
      </c>
      <c r="M214" s="19" t="n">
        <v>3.8</v>
      </c>
      <c r="N214" s="20">
        <f>INT(L214/M214)</f>
        <v/>
      </c>
      <c r="O214" s="20">
        <f>ROUND(N214*0.3,0)</f>
        <v/>
      </c>
      <c r="P214" s="17" t="inlineStr">
        <is>
          <t>Band n50 (1.5 GHz, 100 MHz TDD)</t>
        </is>
      </c>
      <c r="Q214" s="21">
        <f>MAX(1,ROUNDUP(O214/1000,0))</f>
        <v/>
      </c>
      <c r="R214" s="16" t="n">
        <v>1</v>
      </c>
      <c r="S214" s="19" t="n">
        <v>1.07</v>
      </c>
      <c r="T214" s="19" t="n">
        <v>0.5</v>
      </c>
      <c r="U214" s="17" t="inlineStr">
        <is>
          <t>Tier 1B (Micro Drop, 1-3 km)</t>
        </is>
      </c>
      <c r="V214" s="19" t="n">
        <v>80.09999999999999</v>
      </c>
      <c r="W214" s="19" t="n">
        <v>100</v>
      </c>
      <c r="X214" s="19" t="n">
        <v>35.2</v>
      </c>
      <c r="Y214" s="20">
        <f>ROUND(V214*0.35+W214*0.35+X214*0.30,2)</f>
        <v/>
      </c>
      <c r="Z214" s="24" t="inlineStr">
        <is>
          <t>D - Other node or line within 3 km</t>
        </is>
      </c>
      <c r="AA214" s="19" t="n">
        <v>1.06508709342617</v>
      </c>
      <c r="AB214" s="19" t="n">
        <v>0.7421844701977562</v>
      </c>
      <c r="AC214" s="17" t="inlineStr">
        <is>
          <t>DEN001 - TYPE 3 / KABANGKALAN - BACONG</t>
        </is>
      </c>
      <c r="AD214" s="17" t="inlineStr">
        <is>
          <t>Compare a routed node lateral with an approved line tap; survey crossings and permissions.</t>
        </is>
      </c>
      <c r="AE214" s="16" t="n">
        <v>3358</v>
      </c>
    </row>
    <row r="215">
      <c r="A215" s="16" t="n">
        <v>2</v>
      </c>
      <c r="B215" s="16" t="n">
        <v>211</v>
      </c>
      <c r="C215" s="16" t="n">
        <v>1211</v>
      </c>
      <c r="D215" s="17" t="inlineStr">
        <is>
          <t>0907322040</t>
        </is>
      </c>
      <c r="E215" s="17" t="inlineStr">
        <is>
          <t>Region IX (Zamboanga Peninsula)</t>
        </is>
      </c>
      <c r="F215" s="17" t="inlineStr">
        <is>
          <t>Zamboanga del Sur</t>
        </is>
      </c>
      <c r="G215" s="17" t="inlineStr">
        <is>
          <t>City of Pagadian</t>
        </is>
      </c>
      <c r="H215" s="18" t="inlineStr">
        <is>
          <t>San Jose</t>
        </is>
      </c>
      <c r="I215" s="18" t="n">
        <v>7.832814</v>
      </c>
      <c r="J215" s="17" t="n">
        <v>123.431692</v>
      </c>
      <c r="K215" s="17" t="inlineStr">
        <is>
          <t>U</t>
        </is>
      </c>
      <c r="L215" s="11" t="n">
        <v>8371</v>
      </c>
      <c r="M215" s="19" t="n">
        <v>3.9</v>
      </c>
      <c r="N215" s="20">
        <f>INT(L215/M215)</f>
        <v/>
      </c>
      <c r="O215" s="20">
        <f>ROUND(N215*0.3,0)</f>
        <v/>
      </c>
      <c r="P215" s="17" t="inlineStr">
        <is>
          <t>Band n50 (1.5 GHz, 100 MHz TDD)</t>
        </is>
      </c>
      <c r="Q215" s="21">
        <f>MAX(1,ROUNDUP(O215/1000,0))</f>
        <v/>
      </c>
      <c r="R215" s="16" t="n">
        <v>1</v>
      </c>
      <c r="S215" s="19" t="n">
        <v>0.87</v>
      </c>
      <c r="T215" s="19" t="n">
        <v>0.22</v>
      </c>
      <c r="U215" s="17" t="inlineStr">
        <is>
          <t>Tier 1A (Direct Coloc, &lt;1 km)</t>
        </is>
      </c>
      <c r="V215" s="19" t="n">
        <v>84.90000000000001</v>
      </c>
      <c r="W215" s="19" t="n">
        <v>100</v>
      </c>
      <c r="X215" s="19" t="n">
        <v>29.5</v>
      </c>
      <c r="Y215" s="20">
        <f>ROUND(V215*0.35+W215*0.35+X215*0.30,2)</f>
        <v/>
      </c>
      <c r="Z215" s="22" t="inlineStr">
        <is>
          <t>B - Node 0.5-1 km</t>
        </is>
      </c>
      <c r="AA215" s="19" t="n">
        <v>0.8672676320683022</v>
      </c>
      <c r="AB215" s="19" t="n">
        <v>0.1617485783867526</v>
      </c>
      <c r="AC215" s="17" t="inlineStr">
        <is>
          <t>PGZ001-TYPE 2 / Untitled Path</t>
        </is>
      </c>
      <c r="AD215" s="17" t="inlineStr">
        <is>
          <t>Survey a short node lateral; confirm port/fiber capacity, access and route.</t>
        </is>
      </c>
      <c r="AE215" s="16" t="n">
        <v>1704</v>
      </c>
    </row>
    <row r="216">
      <c r="A216" s="16" t="n">
        <v>2</v>
      </c>
      <c r="B216" s="16" t="n">
        <v>212</v>
      </c>
      <c r="C216" s="16" t="n">
        <v>1212</v>
      </c>
      <c r="D216" s="17" t="inlineStr">
        <is>
          <t>0105511016</t>
        </is>
      </c>
      <c r="E216" s="17" t="inlineStr">
        <is>
          <t>Region I (Ilocos Region)</t>
        </is>
      </c>
      <c r="F216" s="17" t="inlineStr">
        <is>
          <t>Pangasinan</t>
        </is>
      </c>
      <c r="G216" s="17" t="inlineStr">
        <is>
          <t>Bayambang</t>
        </is>
      </c>
      <c r="H216" s="18" t="inlineStr">
        <is>
          <t>Bical Norte</t>
        </is>
      </c>
      <c r="I216" s="18" t="n">
        <v>15.813433</v>
      </c>
      <c r="J216" s="17" t="n">
        <v>120.438142</v>
      </c>
      <c r="K216" s="17" t="inlineStr">
        <is>
          <t>R</t>
        </is>
      </c>
      <c r="L216" s="11" t="n">
        <v>3690</v>
      </c>
      <c r="M216" s="19" t="n">
        <v>3.6</v>
      </c>
      <c r="N216" s="20">
        <f>INT(L216/M216)</f>
        <v/>
      </c>
      <c r="O216" s="20">
        <f>ROUND(N216*0.3,0)</f>
        <v/>
      </c>
      <c r="P216" s="17" t="inlineStr">
        <is>
          <t>Band n50 (1.5 GHz, 100 MHz TDD)</t>
        </is>
      </c>
      <c r="Q216" s="21">
        <f>MAX(1,ROUNDUP(O216/1000,0))</f>
        <v/>
      </c>
      <c r="R216" s="16" t="n">
        <v>1</v>
      </c>
      <c r="S216" s="19" t="n">
        <v>1.83</v>
      </c>
      <c r="T216" s="19" t="n">
        <v>1.83</v>
      </c>
      <c r="U216" s="17" t="inlineStr">
        <is>
          <t>Tier 1B (Micro Drop, 1-3 km)</t>
        </is>
      </c>
      <c r="V216" s="19" t="n">
        <v>64.3</v>
      </c>
      <c r="W216" s="19" t="n">
        <v>100</v>
      </c>
      <c r="X216" s="19" t="n">
        <v>53.5</v>
      </c>
      <c r="Y216" s="20">
        <f>ROUND(V216*0.35+W216*0.35+X216*0.30,2)</f>
        <v/>
      </c>
      <c r="Z216" s="24" t="inlineStr">
        <is>
          <t>D - Other node or line within 3 km</t>
        </is>
      </c>
      <c r="AA216" s="19" t="n">
        <v>1.832622491292266</v>
      </c>
      <c r="AB216" s="19" t="n">
        <v>1.827292455221643</v>
      </c>
      <c r="AC216" s="17" t="inlineStr">
        <is>
          <t>BMP001
- TYPE 3 / AERIAL 96C</t>
        </is>
      </c>
      <c r="AD216" s="17" t="inlineStr">
        <is>
          <t>Compare a routed node lateral with an approved line tap; survey crossings and permissions.</t>
        </is>
      </c>
      <c r="AE216" s="16" t="n">
        <v>4594</v>
      </c>
    </row>
    <row r="217">
      <c r="A217" s="16" t="n">
        <v>2</v>
      </c>
      <c r="B217" s="16" t="n">
        <v>213</v>
      </c>
      <c r="C217" s="16" t="n">
        <v>1213</v>
      </c>
      <c r="D217" s="17" t="inlineStr">
        <is>
          <t>0203131028</t>
        </is>
      </c>
      <c r="E217" s="17" t="inlineStr">
        <is>
          <t>Region II (Cagayan Valley)</t>
        </is>
      </c>
      <c r="F217" s="17" t="inlineStr">
        <is>
          <t>Isabela</t>
        </is>
      </c>
      <c r="G217" s="17" t="inlineStr">
        <is>
          <t>San Mariano</t>
        </is>
      </c>
      <c r="H217" s="18" t="inlineStr">
        <is>
          <t>Zone II</t>
        </is>
      </c>
      <c r="I217" s="18" t="n">
        <v>16.982484</v>
      </c>
      <c r="J217" s="17" t="n">
        <v>122.014674</v>
      </c>
      <c r="K217" s="17" t="inlineStr">
        <is>
          <t>R</t>
        </is>
      </c>
      <c r="L217" s="11" t="n">
        <v>2552</v>
      </c>
      <c r="M217" s="19" t="n">
        <v>3.8</v>
      </c>
      <c r="N217" s="20">
        <f>INT(L217/M217)</f>
        <v/>
      </c>
      <c r="O217" s="20">
        <f>ROUND(N217*0.3,0)</f>
        <v/>
      </c>
      <c r="P217" s="17" t="inlineStr">
        <is>
          <t>Band n50 (1.5 GHz, 100 MHz TDD)</t>
        </is>
      </c>
      <c r="Q217" s="21">
        <f>MAX(1,ROUNDUP(O217/1000,0))</f>
        <v/>
      </c>
      <c r="R217" s="16" t="n">
        <v>1</v>
      </c>
      <c r="S217" s="19" t="n">
        <v>0.36</v>
      </c>
      <c r="T217" s="19" t="n">
        <v>17.02</v>
      </c>
      <c r="U217" s="17" t="inlineStr">
        <is>
          <t>Tier 1A (Direct Coloc, &lt;1 km)</t>
        </is>
      </c>
      <c r="V217" s="19" t="n">
        <v>88.8</v>
      </c>
      <c r="W217" s="19" t="n">
        <v>75.5</v>
      </c>
      <c r="X217" s="19" t="n">
        <v>53.5</v>
      </c>
      <c r="Y217" s="20">
        <f>ROUND(V217*0.35+W217*0.35+X217*0.30,2)</f>
        <v/>
      </c>
      <c r="Z217" s="22" t="inlineStr">
        <is>
          <t>A - Node within 0.5 km</t>
        </is>
      </c>
      <c r="AA217" s="19" t="n">
        <v>0.3542652553691811</v>
      </c>
      <c r="AB217" s="19" t="n">
        <v>17.02097959700919</v>
      </c>
      <c r="AC217" s="17" t="inlineStr">
        <is>
          <t>SOI001 - BP / SEGMENT 11 (CAUAYAN - ILAGAN)</t>
        </is>
      </c>
      <c r="AD217" s="17" t="inlineStr">
        <is>
          <t>First survey: confirm node handoff, spare capacity and a feasible short route; co-location is not established.</t>
        </is>
      </c>
      <c r="AE217" s="16" t="n">
        <v>611</v>
      </c>
    </row>
    <row r="218">
      <c r="A218" s="16" t="n">
        <v>2</v>
      </c>
      <c r="B218" s="16" t="n">
        <v>214</v>
      </c>
      <c r="C218" s="16" t="n">
        <v>1214</v>
      </c>
      <c r="D218" s="17" t="inlineStr">
        <is>
          <t>1408102003</t>
        </is>
      </c>
      <c r="E218" s="17" t="inlineStr">
        <is>
          <t>Cordillera Administrative Region (CAR)</t>
        </is>
      </c>
      <c r="F218" s="17" t="inlineStr">
        <is>
          <t>Apayao</t>
        </is>
      </c>
      <c r="G218" s="17" t="inlineStr">
        <is>
          <t>Conner</t>
        </is>
      </c>
      <c r="H218" s="18" t="inlineStr">
        <is>
          <t>Caglayan</t>
        </is>
      </c>
      <c r="I218" s="18" t="n">
        <v>17.795323</v>
      </c>
      <c r="J218" s="17" t="n">
        <v>121.32322</v>
      </c>
      <c r="K218" s="17" t="inlineStr">
        <is>
          <t>R</t>
        </is>
      </c>
      <c r="L218" s="11" t="n">
        <v>2435</v>
      </c>
      <c r="M218" s="19" t="n">
        <v>4.2</v>
      </c>
      <c r="N218" s="20">
        <f>INT(L218/M218)</f>
        <v/>
      </c>
      <c r="O218" s="20">
        <f>ROUND(N218*0.3,0)</f>
        <v/>
      </c>
      <c r="P218" s="17" t="inlineStr">
        <is>
          <t>Band n50 (1.5 GHz, 100 MHz TDD)</t>
        </is>
      </c>
      <c r="Q218" s="21">
        <f>MAX(1,ROUNDUP(O218/1000,0))</f>
        <v/>
      </c>
      <c r="R218" s="16" t="n">
        <v>1</v>
      </c>
      <c r="S218" s="19" t="n">
        <v>0.21</v>
      </c>
      <c r="T218" s="19" t="n">
        <v>0.1</v>
      </c>
      <c r="U218" s="17" t="inlineStr">
        <is>
          <t>Tier 1A (Direct Coloc, &lt;1 km)</t>
        </is>
      </c>
      <c r="V218" s="19" t="n">
        <v>100</v>
      </c>
      <c r="W218" s="19" t="n">
        <v>64.40000000000001</v>
      </c>
      <c r="X218" s="19" t="n">
        <v>53.5</v>
      </c>
      <c r="Y218" s="20">
        <f>ROUND(V218*0.35+W218*0.35+X218*0.30,2)</f>
        <v/>
      </c>
      <c r="Z218" s="22" t="inlineStr">
        <is>
          <t>A - Node within 0.5 km</t>
        </is>
      </c>
      <c r="AA218" s="19" t="n">
        <v>0.2045012665885129</v>
      </c>
      <c r="AB218" s="19" t="n">
        <v>0.03124854102051389</v>
      </c>
      <c r="AC218" s="17" t="inlineStr">
        <is>
          <t>CRY001 - TYPE 3 / Tabuk-Conner</t>
        </is>
      </c>
      <c r="AD218" s="17" t="inlineStr">
        <is>
          <t>First survey: confirm node handoff, spare capacity and a feasible short route; co-location is not established.</t>
        </is>
      </c>
      <c r="AE218" s="16" t="n">
        <v>268</v>
      </c>
    </row>
    <row r="219">
      <c r="A219" s="16" t="n">
        <v>2</v>
      </c>
      <c r="B219" s="16" t="n">
        <v>215</v>
      </c>
      <c r="C219" s="16" t="n">
        <v>1215</v>
      </c>
      <c r="D219" s="17" t="inlineStr">
        <is>
          <t>0731300021</t>
        </is>
      </c>
      <c r="E219" s="17" t="inlineStr">
        <is>
          <t>Region VII (Central Visayas)</t>
        </is>
      </c>
      <c r="F219" s="17" t="inlineStr">
        <is>
          <t>Cebu</t>
        </is>
      </c>
      <c r="G219" s="17" t="inlineStr">
        <is>
          <t>City of Mandaue</t>
        </is>
      </c>
      <c r="H219" s="18" t="inlineStr">
        <is>
          <t>Pagsabungan</t>
        </is>
      </c>
      <c r="I219" s="18" t="n">
        <v>10.356473</v>
      </c>
      <c r="J219" s="17" t="n">
        <v>123.940547</v>
      </c>
      <c r="K219" s="17" t="inlineStr">
        <is>
          <t>U</t>
        </is>
      </c>
      <c r="L219" s="11" t="n">
        <v>20286</v>
      </c>
      <c r="M219" s="19" t="n">
        <v>3.5</v>
      </c>
      <c r="N219" s="20">
        <f>INT(L219/M219)</f>
        <v/>
      </c>
      <c r="O219" s="20">
        <f>ROUND(N219*0.3,0)</f>
        <v/>
      </c>
      <c r="P219" s="17" t="inlineStr">
        <is>
          <t>Band n50 (1.5 GHz, 100 MHz TDD)</t>
        </is>
      </c>
      <c r="Q219" s="21">
        <f>MAX(1,ROUNDUP(O219/1000,0))</f>
        <v/>
      </c>
      <c r="R219" s="16" t="n">
        <v>1</v>
      </c>
      <c r="S219" s="19" t="n">
        <v>1.07</v>
      </c>
      <c r="T219" s="19" t="n">
        <v>1.04</v>
      </c>
      <c r="U219" s="17" t="inlineStr">
        <is>
          <t>Tier 1B (Micro Drop, 1-3 km)</t>
        </is>
      </c>
      <c r="V219" s="19" t="n">
        <v>80</v>
      </c>
      <c r="W219" s="19" t="n">
        <v>100</v>
      </c>
      <c r="X219" s="19" t="n">
        <v>35.2</v>
      </c>
      <c r="Y219" s="20">
        <f>ROUND(V219*0.35+W219*0.35+X219*0.30,2)</f>
        <v/>
      </c>
      <c r="Z219" s="24" t="inlineStr">
        <is>
          <t>D - Other node or line within 3 km</t>
        </is>
      </c>
      <c r="AA219" s="19" t="n">
        <v>1.068949444585532</v>
      </c>
      <c r="AB219" s="19" t="n">
        <v>1.03177478791203</v>
      </c>
      <c r="AC219" s="17" t="inlineStr">
        <is>
          <t>MEC003 - BP / DANAO - CEBU</t>
        </is>
      </c>
      <c r="AD219" s="17" t="inlineStr">
        <is>
          <t>Compare a routed node lateral with an approved line tap; survey crossings and permissions.</t>
        </is>
      </c>
      <c r="AE219" s="16" t="n">
        <v>3666</v>
      </c>
    </row>
    <row r="220">
      <c r="A220" s="16" t="n">
        <v>2</v>
      </c>
      <c r="B220" s="16" t="n">
        <v>216</v>
      </c>
      <c r="C220" s="16" t="n">
        <v>1216</v>
      </c>
      <c r="D220" s="17" t="inlineStr">
        <is>
          <t>0402120021</t>
        </is>
      </c>
      <c r="E220" s="17" t="inlineStr">
        <is>
          <t>Region IV-A (CALABARZON)</t>
        </is>
      </c>
      <c r="F220" s="17" t="inlineStr">
        <is>
          <t>Cavite</t>
        </is>
      </c>
      <c r="G220" s="17" t="inlineStr">
        <is>
          <t>Tanza</t>
        </is>
      </c>
      <c r="H220" s="18" t="inlineStr">
        <is>
          <t>Sahud Ulan</t>
        </is>
      </c>
      <c r="I220" s="18" t="n">
        <v>14.377595</v>
      </c>
      <c r="J220" s="17" t="n">
        <v>120.824587</v>
      </c>
      <c r="K220" s="17" t="inlineStr">
        <is>
          <t>U</t>
        </is>
      </c>
      <c r="L220" s="11" t="n">
        <v>23343</v>
      </c>
      <c r="M220" s="19" t="n">
        <v>3.4</v>
      </c>
      <c r="N220" s="20">
        <f>INT(L220/M220)</f>
        <v/>
      </c>
      <c r="O220" s="20">
        <f>ROUND(N220*0.3,0)</f>
        <v/>
      </c>
      <c r="P220" s="17" t="inlineStr">
        <is>
          <t>Band n50 (1.5 GHz, 100 MHz TDD)</t>
        </is>
      </c>
      <c r="Q220" s="21">
        <f>MAX(1,ROUNDUP(O220/1000,0))</f>
        <v/>
      </c>
      <c r="R220" s="16" t="n">
        <v>1</v>
      </c>
      <c r="S220" s="19" t="n">
        <v>0.87</v>
      </c>
      <c r="T220" s="19" t="n">
        <v>0.55</v>
      </c>
      <c r="U220" s="17" t="inlineStr">
        <is>
          <t>Tier 1A (Direct Coloc, &lt;1 km)</t>
        </is>
      </c>
      <c r="V220" s="19" t="n">
        <v>85</v>
      </c>
      <c r="W220" s="19" t="n">
        <v>99.90000000000001</v>
      </c>
      <c r="X220" s="19" t="n">
        <v>29.5</v>
      </c>
      <c r="Y220" s="20">
        <f>ROUND(V220*0.35+W220*0.35+X220*0.30,2)</f>
        <v/>
      </c>
      <c r="Z220" s="22" t="inlineStr">
        <is>
          <t>B - Node 0.5-1 km</t>
        </is>
      </c>
      <c r="AA220" s="19" t="n">
        <v>0.8609560523695543</v>
      </c>
      <c r="AB220" s="19" t="n">
        <v>0.5471952949917611</v>
      </c>
      <c r="AC220" s="17" t="inlineStr">
        <is>
          <t>TZC001
- TYPE 3 / TANZA</t>
        </is>
      </c>
      <c r="AD220" s="17" t="inlineStr">
        <is>
          <t>Survey a short node lateral; confirm port/fiber capacity, access and route.</t>
        </is>
      </c>
      <c r="AE220" s="16" t="n">
        <v>1682</v>
      </c>
    </row>
    <row r="221">
      <c r="A221" s="16" t="n">
        <v>2</v>
      </c>
      <c r="B221" s="16" t="n">
        <v>217</v>
      </c>
      <c r="C221" s="16" t="n">
        <v>1217</v>
      </c>
      <c r="D221" s="17" t="inlineStr">
        <is>
          <t>0403405039</t>
        </is>
      </c>
      <c r="E221" s="17" t="inlineStr">
        <is>
          <t>Region IV-A (CALABARZON)</t>
        </is>
      </c>
      <c r="F221" s="17" t="inlineStr">
        <is>
          <t>Laguna</t>
        </is>
      </c>
      <c r="G221" s="17" t="inlineStr">
        <is>
          <t>City of Calamba</t>
        </is>
      </c>
      <c r="H221" s="18" t="inlineStr">
        <is>
          <t>Barangay 2</t>
        </is>
      </c>
      <c r="I221" s="18" t="n">
        <v>14.198217</v>
      </c>
      <c r="J221" s="17" t="n">
        <v>121.138171</v>
      </c>
      <c r="K221" s="17" t="inlineStr">
        <is>
          <t>U</t>
        </is>
      </c>
      <c r="L221" s="11" t="n">
        <v>11649</v>
      </c>
      <c r="M221" s="19" t="n">
        <v>3.3</v>
      </c>
      <c r="N221" s="20">
        <f>INT(L221/M221)</f>
        <v/>
      </c>
      <c r="O221" s="20">
        <f>ROUND(N221*0.3,0)</f>
        <v/>
      </c>
      <c r="P221" s="17" t="inlineStr">
        <is>
          <t>Band n50 (1.5 GHz, 100 MHz TDD)</t>
        </is>
      </c>
      <c r="Q221" s="21">
        <f>MAX(1,ROUNDUP(O221/1000,0))</f>
        <v/>
      </c>
      <c r="R221" s="16" t="n">
        <v>1</v>
      </c>
      <c r="S221" s="19" t="n">
        <v>0.87</v>
      </c>
      <c r="T221" s="19" t="n">
        <v>0.1</v>
      </c>
      <c r="U221" s="17" t="inlineStr">
        <is>
          <t>Tier 1A (Direct Coloc, &lt;1 km)</t>
        </is>
      </c>
      <c r="V221" s="19" t="n">
        <v>84.90000000000001</v>
      </c>
      <c r="W221" s="19" t="n">
        <v>100</v>
      </c>
      <c r="X221" s="19" t="n">
        <v>29.5</v>
      </c>
      <c r="Y221" s="20">
        <f>ROUND(V221*0.35+W221*0.35+X221*0.30,2)</f>
        <v/>
      </c>
      <c r="Z221" s="22" t="inlineStr">
        <is>
          <t>B - Node 0.5-1 km</t>
        </is>
      </c>
      <c r="AA221" s="19" t="n">
        <v>0.8683370946361557</v>
      </c>
      <c r="AB221" s="19" t="n">
        <v>0.07544243163226562</v>
      </c>
      <c r="AC221" s="17" t="inlineStr">
        <is>
          <t>CLB001 - TYPE 2 / Untitled Path</t>
        </is>
      </c>
      <c r="AD221" s="17" t="inlineStr">
        <is>
          <t>Survey a short node lateral; confirm port/fiber capacity, access and route.</t>
        </is>
      </c>
      <c r="AE221" s="16" t="n">
        <v>1706</v>
      </c>
    </row>
    <row r="222">
      <c r="A222" s="16" t="n">
        <v>2</v>
      </c>
      <c r="B222" s="16" t="n">
        <v>218</v>
      </c>
      <c r="C222" s="16" t="n">
        <v>1218</v>
      </c>
      <c r="D222" s="17" t="inlineStr">
        <is>
          <t>0501731012</t>
        </is>
      </c>
      <c r="E222" s="17" t="inlineStr">
        <is>
          <t>Region V (Bicol Region)</t>
        </is>
      </c>
      <c r="F222" s="17" t="inlineStr">
        <is>
          <t>Camarines Sur</t>
        </is>
      </c>
      <c r="G222" s="17" t="inlineStr">
        <is>
          <t>Sagñay</t>
        </is>
      </c>
      <c r="H222" s="18" t="inlineStr">
        <is>
          <t>Nato</t>
        </is>
      </c>
      <c r="I222" s="18" t="n">
        <v>13.609603</v>
      </c>
      <c r="J222" s="17" t="n">
        <v>123.53591</v>
      </c>
      <c r="K222" s="17" t="inlineStr">
        <is>
          <t>R</t>
        </is>
      </c>
      <c r="L222" s="11" t="n">
        <v>4071</v>
      </c>
      <c r="M222" s="19" t="n">
        <v>4.2</v>
      </c>
      <c r="N222" s="20">
        <f>INT(L222/M222)</f>
        <v/>
      </c>
      <c r="O222" s="20">
        <f>ROUND(N222*0.3,0)</f>
        <v/>
      </c>
      <c r="P222" s="17" t="inlineStr">
        <is>
          <t>Band n50 (1.5 GHz, 100 MHz TDD)</t>
        </is>
      </c>
      <c r="Q222" s="21">
        <f>MAX(1,ROUNDUP(O222/1000,0))</f>
        <v/>
      </c>
      <c r="R222" s="16" t="n">
        <v>1</v>
      </c>
      <c r="S222" s="19" t="n">
        <v>1.82</v>
      </c>
      <c r="T222" s="19" t="n">
        <v>0.21</v>
      </c>
      <c r="U222" s="17" t="inlineStr">
        <is>
          <t>Tier 1B (Micro Drop, 1-3 km)</t>
        </is>
      </c>
      <c r="V222" s="19" t="n">
        <v>64.59999999999999</v>
      </c>
      <c r="W222" s="19" t="n">
        <v>94.8</v>
      </c>
      <c r="X222" s="19" t="n">
        <v>59.2</v>
      </c>
      <c r="Y222" s="20">
        <f>ROUND(V222*0.35+W222*0.35+X222*0.30,2)</f>
        <v/>
      </c>
      <c r="Z222" s="23" t="inlineStr">
        <is>
          <t>C - Line within 0.5 km; node over 1 km</t>
        </is>
      </c>
      <c r="AA222" s="19" t="n">
        <v>1.815110138294356</v>
      </c>
      <c r="AB222" s="19" t="n">
        <v>0.1946303454865776</v>
      </c>
      <c r="AC222" s="17" t="inlineStr">
        <is>
          <t>SYC001 - BP / CONVERGE-59</t>
        </is>
      </c>
      <c r="AD222" s="17" t="inlineStr">
        <is>
          <t>Locate an authorized closure or handhole and confirm splicing/capacity; nearby cable alone is insufficient.</t>
        </is>
      </c>
      <c r="AE222" s="16" t="n">
        <v>2757</v>
      </c>
    </row>
    <row r="223">
      <c r="A223" s="16" t="n">
        <v>2</v>
      </c>
      <c r="B223" s="16" t="n">
        <v>219</v>
      </c>
      <c r="C223" s="16" t="n">
        <v>1219</v>
      </c>
      <c r="D223" s="17" t="inlineStr">
        <is>
          <t>0405641014</t>
        </is>
      </c>
      <c r="E223" s="17" t="inlineStr">
        <is>
          <t>Region IV-A (CALABARZON)</t>
        </is>
      </c>
      <c r="F223" s="17" t="inlineStr">
        <is>
          <t>Quezon</t>
        </is>
      </c>
      <c r="G223" s="17" t="inlineStr">
        <is>
          <t>San Antonio</t>
        </is>
      </c>
      <c r="H223" s="18" t="inlineStr">
        <is>
          <t>Poblacion</t>
        </is>
      </c>
      <c r="I223" s="18" t="n">
        <v>13.890385</v>
      </c>
      <c r="J223" s="17" t="n">
        <v>121.287178</v>
      </c>
      <c r="K223" s="17" t="inlineStr">
        <is>
          <t>R</t>
        </is>
      </c>
      <c r="L223" s="11" t="n">
        <v>2007</v>
      </c>
      <c r="M223" s="19" t="n">
        <v>3.8</v>
      </c>
      <c r="N223" s="20">
        <f>INT(L223/M223)</f>
        <v/>
      </c>
      <c r="O223" s="20">
        <f>ROUND(N223*0.3,0)</f>
        <v/>
      </c>
      <c r="P223" s="17" t="inlineStr">
        <is>
          <t>Band n50 (1.5 GHz, 100 MHz TDD)</t>
        </is>
      </c>
      <c r="Q223" s="21">
        <f>MAX(1,ROUNDUP(O223/1000,0))</f>
        <v/>
      </c>
      <c r="R223" s="16" t="n">
        <v>1</v>
      </c>
      <c r="S223" s="19" t="n">
        <v>0.3</v>
      </c>
      <c r="T223" s="19" t="n">
        <v>0.05</v>
      </c>
      <c r="U223" s="17" t="inlineStr">
        <is>
          <t>Tier 1A (Direct Coloc, &lt;1 km)</t>
        </is>
      </c>
      <c r="V223" s="19" t="n">
        <v>100</v>
      </c>
      <c r="W223" s="19" t="n">
        <v>64.3</v>
      </c>
      <c r="X223" s="19" t="n">
        <v>53.5</v>
      </c>
      <c r="Y223" s="20">
        <f>ROUND(V223*0.35+W223*0.35+X223*0.30,2)</f>
        <v/>
      </c>
      <c r="Z223" s="22" t="inlineStr">
        <is>
          <t>A - Node within 0.5 km</t>
        </is>
      </c>
      <c r="AA223" s="19" t="n">
        <v>0.2990223761591501</v>
      </c>
      <c r="AB223" s="19" t="n">
        <v>0.009772979609400463</v>
      </c>
      <c r="AC223" s="17" t="inlineStr">
        <is>
          <t>SAQ001 - PM / AERIAL</t>
        </is>
      </c>
      <c r="AD223" s="17" t="inlineStr">
        <is>
          <t>First survey: confirm node handoff, spare capacity and a feasible short route; co-location is not established.</t>
        </is>
      </c>
      <c r="AE223" s="16" t="n">
        <v>483</v>
      </c>
    </row>
    <row r="224">
      <c r="A224" s="16" t="n">
        <v>2</v>
      </c>
      <c r="B224" s="16" t="n">
        <v>220</v>
      </c>
      <c r="C224" s="16" t="n">
        <v>1220</v>
      </c>
      <c r="D224" s="17" t="inlineStr">
        <is>
          <t>0105523008</t>
        </is>
      </c>
      <c r="E224" s="17" t="inlineStr">
        <is>
          <t>Region I (Ilocos Region)</t>
        </is>
      </c>
      <c r="F224" s="17" t="inlineStr">
        <is>
          <t>Pangasinan</t>
        </is>
      </c>
      <c r="G224" s="17" t="inlineStr">
        <is>
          <t>Mabini</t>
        </is>
      </c>
      <c r="H224" s="18" t="inlineStr">
        <is>
          <t>Calzada</t>
        </is>
      </c>
      <c r="I224" s="18" t="n">
        <v>16.082594</v>
      </c>
      <c r="J224" s="17" t="n">
        <v>119.927524</v>
      </c>
      <c r="K224" s="17" t="inlineStr">
        <is>
          <t>R</t>
        </is>
      </c>
      <c r="L224" s="11" t="n">
        <v>1899</v>
      </c>
      <c r="M224" s="19" t="n">
        <v>3.6</v>
      </c>
      <c r="N224" s="20">
        <f>INT(L224/M224)</f>
        <v/>
      </c>
      <c r="O224" s="20">
        <f>ROUND(N224*0.3,0)</f>
        <v/>
      </c>
      <c r="P224" s="17" t="inlineStr">
        <is>
          <t>Band n50 (1.5 GHz, 100 MHz TDD)</t>
        </is>
      </c>
      <c r="Q224" s="21">
        <f>MAX(1,ROUNDUP(O224/1000,0))</f>
        <v/>
      </c>
      <c r="R224" s="16" t="n">
        <v>1</v>
      </c>
      <c r="S224" s="19" t="n">
        <v>0.24</v>
      </c>
      <c r="T224" s="19" t="n">
        <v>0.18</v>
      </c>
      <c r="U224" s="17" t="inlineStr">
        <is>
          <t>Tier 1A (Direct Coloc, &lt;1 km)</t>
        </is>
      </c>
      <c r="V224" s="19" t="n">
        <v>100</v>
      </c>
      <c r="W224" s="19" t="n">
        <v>64.3</v>
      </c>
      <c r="X224" s="19" t="n">
        <v>53.5</v>
      </c>
      <c r="Y224" s="20">
        <f>ROUND(V224*0.35+W224*0.35+X224*0.30,2)</f>
        <v/>
      </c>
      <c r="Z224" s="22" t="inlineStr">
        <is>
          <t>A - Node within 0.5 km</t>
        </is>
      </c>
      <c r="AA224" s="19" t="n">
        <v>0.2393897633258822</v>
      </c>
      <c r="AB224" s="19" t="n">
        <v>0.0377861242729297</v>
      </c>
      <c r="AC224" s="17" t="inlineStr">
        <is>
          <t>MBP001 - BP / MABINI</t>
        </is>
      </c>
      <c r="AD224" s="17" t="inlineStr">
        <is>
          <t>First survey: confirm node handoff, spare capacity and a feasible short route; co-location is not established.</t>
        </is>
      </c>
      <c r="AE224" s="16" t="n">
        <v>351</v>
      </c>
    </row>
    <row r="225">
      <c r="A225" s="16" t="n">
        <v>2</v>
      </c>
      <c r="B225" s="16" t="n">
        <v>221</v>
      </c>
      <c r="C225" s="16" t="n">
        <v>1221</v>
      </c>
      <c r="D225" s="17" t="inlineStr">
        <is>
          <t>0330100003</t>
        </is>
      </c>
      <c r="E225" s="17" t="inlineStr">
        <is>
          <t>Region III (Central Luzon)</t>
        </is>
      </c>
      <c r="F225" s="17" t="inlineStr">
        <is>
          <t>Pampanga</t>
        </is>
      </c>
      <c r="G225" s="17" t="inlineStr">
        <is>
          <t>City of Angeles</t>
        </is>
      </c>
      <c r="H225" s="18" t="inlineStr">
        <is>
          <t>Balibago</t>
        </is>
      </c>
      <c r="I225" s="18" t="n">
        <v>15.169895</v>
      </c>
      <c r="J225" s="17" t="n">
        <v>120.583703</v>
      </c>
      <c r="K225" s="17" t="inlineStr">
        <is>
          <t>U</t>
        </is>
      </c>
      <c r="L225" s="11" t="n">
        <v>44148</v>
      </c>
      <c r="M225" s="19" t="n">
        <v>3.6</v>
      </c>
      <c r="N225" s="20">
        <f>INT(L225/M225)</f>
        <v/>
      </c>
      <c r="O225" s="20">
        <f>ROUND(N225*0.3,0)</f>
        <v/>
      </c>
      <c r="P225" s="17" t="inlineStr">
        <is>
          <t>Band n50 (1.5 GHz, 100 MHz TDD)</t>
        </is>
      </c>
      <c r="Q225" s="21">
        <f>MAX(1,ROUNDUP(O225/1000,0))</f>
        <v/>
      </c>
      <c r="R225" s="16" t="n">
        <v>1</v>
      </c>
      <c r="S225" s="19" t="n">
        <v>0.73</v>
      </c>
      <c r="T225" s="19" t="n">
        <v>0.18</v>
      </c>
      <c r="U225" s="17" t="inlineStr">
        <is>
          <t>Tier 1A (Direct Coloc, &lt;1 km)</t>
        </is>
      </c>
      <c r="V225" s="19" t="n">
        <v>88.40000000000001</v>
      </c>
      <c r="W225" s="19" t="n">
        <v>96.5</v>
      </c>
      <c r="X225" s="19" t="n">
        <v>29.5</v>
      </c>
      <c r="Y225" s="20">
        <f>ROUND(V225*0.35+W225*0.35+X225*0.30,2)</f>
        <v/>
      </c>
      <c r="Z225" s="22" t="inlineStr">
        <is>
          <t>B - Node 0.5-1 km</t>
        </is>
      </c>
      <c r="AA225" s="19" t="n">
        <v>0.7288435768702614</v>
      </c>
      <c r="AB225" s="19" t="n">
        <v>0.2896495987250129</v>
      </c>
      <c r="AC225" s="17" t="inlineStr">
        <is>
          <t>MTP001 - TYPE 4 / PIPE SM to HEADEND</t>
        </is>
      </c>
      <c r="AD225" s="17" t="inlineStr">
        <is>
          <t>Survey a short node lateral; confirm port/fiber capacity, access and route.</t>
        </is>
      </c>
      <c r="AE225" s="16" t="n">
        <v>1425</v>
      </c>
    </row>
    <row r="226">
      <c r="A226" s="16" t="n">
        <v>2</v>
      </c>
      <c r="B226" s="16" t="n">
        <v>222</v>
      </c>
      <c r="C226" s="16" t="n">
        <v>1222</v>
      </c>
      <c r="D226" s="17" t="inlineStr">
        <is>
          <t>0405615004</t>
        </is>
      </c>
      <c r="E226" s="17" t="inlineStr">
        <is>
          <t>Region IV-A (CALABARZON)</t>
        </is>
      </c>
      <c r="F226" s="17" t="inlineStr">
        <is>
          <t>Quezon</t>
        </is>
      </c>
      <c r="G226" s="17" t="inlineStr">
        <is>
          <t>Dolores</t>
        </is>
      </c>
      <c r="H226" s="18" t="inlineStr">
        <is>
          <t>Bulakin I</t>
        </is>
      </c>
      <c r="I226" s="18" t="n">
        <v>14.017059</v>
      </c>
      <c r="J226" s="17" t="n">
        <v>121.386161</v>
      </c>
      <c r="K226" s="17" t="inlineStr">
        <is>
          <t>R</t>
        </is>
      </c>
      <c r="L226" s="11" t="n">
        <v>2719</v>
      </c>
      <c r="M226" s="19" t="n">
        <v>3.8</v>
      </c>
      <c r="N226" s="20">
        <f>INT(L226/M226)</f>
        <v/>
      </c>
      <c r="O226" s="20">
        <f>ROUND(N226*0.3,0)</f>
        <v/>
      </c>
      <c r="P226" s="17" t="inlineStr">
        <is>
          <t>Band n50 (1.5 GHz, 100 MHz TDD)</t>
        </is>
      </c>
      <c r="Q226" s="21">
        <f>MAX(1,ROUNDUP(O226/1000,0))</f>
        <v/>
      </c>
      <c r="R226" s="16" t="n">
        <v>1</v>
      </c>
      <c r="S226" s="19" t="n">
        <v>0.47</v>
      </c>
      <c r="T226" s="19" t="n">
        <v>4.81</v>
      </c>
      <c r="U226" s="17" t="inlineStr">
        <is>
          <t>Tier 1A (Direct Coloc, &lt;1 km)</t>
        </is>
      </c>
      <c r="V226" s="19" t="n">
        <v>85.40000000000001</v>
      </c>
      <c r="W226" s="19" t="n">
        <v>78.8</v>
      </c>
      <c r="X226" s="19" t="n">
        <v>53.5</v>
      </c>
      <c r="Y226" s="20">
        <f>ROUND(V226*0.35+W226*0.35+X226*0.30,2)</f>
        <v/>
      </c>
      <c r="Z226" s="22" t="inlineStr">
        <is>
          <t>A - Node within 0.5 km</t>
        </is>
      </c>
      <c r="AA226" s="19" t="n">
        <v>0.472384523567265</v>
      </c>
      <c r="AB226" s="19" t="n">
        <v>4.825420239405867</v>
      </c>
      <c r="AC226" s="17" t="inlineStr">
        <is>
          <t>DLQ001 - PM / STO. TOMAS - CANDELARIA</t>
        </is>
      </c>
      <c r="AD226" s="17" t="inlineStr">
        <is>
          <t>First survey: confirm node handoff, spare capacity and a feasible short route; co-location is not established.</t>
        </is>
      </c>
      <c r="AE226" s="16" t="n">
        <v>875</v>
      </c>
    </row>
    <row r="227">
      <c r="A227" s="16" t="n">
        <v>2</v>
      </c>
      <c r="B227" s="16" t="n">
        <v>223</v>
      </c>
      <c r="C227" s="16" t="n">
        <v>1223</v>
      </c>
      <c r="D227" s="17" t="inlineStr">
        <is>
          <t>0702232016</t>
        </is>
      </c>
      <c r="E227" s="17" t="inlineStr">
        <is>
          <t>Region VII (Central Visayas)</t>
        </is>
      </c>
      <c r="F227" s="17" t="inlineStr">
        <is>
          <t>Cebu</t>
        </is>
      </c>
      <c r="G227" s="17" t="inlineStr">
        <is>
          <t>Minglanilla</t>
        </is>
      </c>
      <c r="H227" s="18" t="inlineStr">
        <is>
          <t>Tunghaan</t>
        </is>
      </c>
      <c r="I227" s="18" t="n">
        <v>10.246005</v>
      </c>
      <c r="J227" s="17" t="n">
        <v>123.778563</v>
      </c>
      <c r="K227" s="17" t="inlineStr">
        <is>
          <t>U</t>
        </is>
      </c>
      <c r="L227" s="11" t="n">
        <v>16912</v>
      </c>
      <c r="M227" s="19" t="n">
        <v>3.8</v>
      </c>
      <c r="N227" s="20">
        <f>INT(L227/M227)</f>
        <v/>
      </c>
      <c r="O227" s="20">
        <f>ROUND(N227*0.3,0)</f>
        <v/>
      </c>
      <c r="P227" s="17" t="inlineStr">
        <is>
          <t>Band n50 (1.5 GHz, 100 MHz TDD)</t>
        </is>
      </c>
      <c r="Q227" s="21">
        <f>MAX(1,ROUNDUP(O227/1000,0))</f>
        <v/>
      </c>
      <c r="R227" s="16" t="n">
        <v>1</v>
      </c>
      <c r="S227" s="19" t="n">
        <v>1.07</v>
      </c>
      <c r="T227" s="19" t="n">
        <v>0.75</v>
      </c>
      <c r="U227" s="17" t="inlineStr">
        <is>
          <t>Tier 1B (Micro Drop, 1-3 km)</t>
        </is>
      </c>
      <c r="V227" s="19" t="n">
        <v>80</v>
      </c>
      <c r="W227" s="19" t="n">
        <v>100</v>
      </c>
      <c r="X227" s="19" t="n">
        <v>35.2</v>
      </c>
      <c r="Y227" s="20">
        <f>ROUND(V227*0.35+W227*0.35+X227*0.30,2)</f>
        <v/>
      </c>
      <c r="Z227" s="24" t="inlineStr">
        <is>
          <t>D - Other node or line within 3 km</t>
        </is>
      </c>
      <c r="AA227" s="19" t="n">
        <v>1.735590367498461</v>
      </c>
      <c r="AB227" s="19" t="n">
        <v>0.7298295755938415</v>
      </c>
      <c r="AC227" s="17" t="inlineStr">
        <is>
          <t>NAG001 - CLS / CEBU - TOLEDO</t>
        </is>
      </c>
      <c r="AD227" s="17" t="inlineStr">
        <is>
          <t>Compare a routed node lateral with an approved line tap; survey crossings and permissions.</t>
        </is>
      </c>
      <c r="AE227" s="16" t="n">
        <v>3342</v>
      </c>
    </row>
    <row r="228">
      <c r="A228" s="16" t="n">
        <v>2</v>
      </c>
      <c r="B228" s="16" t="n">
        <v>224</v>
      </c>
      <c r="C228" s="16" t="n">
        <v>1224</v>
      </c>
      <c r="D228" s="17" t="inlineStr">
        <is>
          <t>0403428016</t>
        </is>
      </c>
      <c r="E228" s="17" t="inlineStr">
        <is>
          <t>Region IV-A (CALABARZON)</t>
        </is>
      </c>
      <c r="F228" s="17" t="inlineStr">
        <is>
          <t>Laguna</t>
        </is>
      </c>
      <c r="G228" s="17" t="inlineStr">
        <is>
          <t>City of Santa Rosa</t>
        </is>
      </c>
      <c r="H228" s="18" t="inlineStr">
        <is>
          <t>Pook</t>
        </is>
      </c>
      <c r="I228" s="18" t="n">
        <v>14.302413</v>
      </c>
      <c r="J228" s="17" t="n">
        <v>121.109597</v>
      </c>
      <c r="K228" s="17" t="inlineStr">
        <is>
          <t>U</t>
        </is>
      </c>
      <c r="L228" s="11" t="n">
        <v>61062</v>
      </c>
      <c r="M228" s="19" t="n">
        <v>3.3</v>
      </c>
      <c r="N228" s="20">
        <f>INT(L228/M228)</f>
        <v/>
      </c>
      <c r="O228" s="20">
        <f>ROUND(N228*0.3,0)</f>
        <v/>
      </c>
      <c r="P228" s="17" t="inlineStr">
        <is>
          <t>Band n50 (1.5 GHz, 100 MHz TDD)</t>
        </is>
      </c>
      <c r="Q228" s="21">
        <f>MAX(1,ROUNDUP(O228/1000,0))</f>
        <v/>
      </c>
      <c r="R228" s="16" t="n">
        <v>1</v>
      </c>
      <c r="S228" s="19" t="n">
        <v>0.64</v>
      </c>
      <c r="T228" s="19" t="n">
        <v>0.59</v>
      </c>
      <c r="U228" s="17" t="inlineStr">
        <is>
          <t>Tier 1A (Direct Coloc, &lt;1 km)</t>
        </is>
      </c>
      <c r="V228" s="19" t="n">
        <v>90.8</v>
      </c>
      <c r="W228" s="19" t="n">
        <v>94</v>
      </c>
      <c r="X228" s="19" t="n">
        <v>29.5</v>
      </c>
      <c r="Y228" s="20">
        <f>ROUND(V228*0.35+W228*0.35+X228*0.30,2)</f>
        <v/>
      </c>
      <c r="Z228" s="22" t="inlineStr">
        <is>
          <t>B - Node 0.5-1 km</t>
        </is>
      </c>
      <c r="AA228" s="19" t="n">
        <v>0.6381014940338058</v>
      </c>
      <c r="AB228" s="19" t="n">
        <v>0.5663409556020771</v>
      </c>
      <c r="AC228" s="17" t="inlineStr">
        <is>
          <t>SRL002
- TYPE 3 / RELIANCE TO SAN PABLO</t>
        </is>
      </c>
      <c r="AD228" s="17" t="inlineStr">
        <is>
          <t>Survey a short node lateral; confirm port/fiber capacity, access and route.</t>
        </is>
      </c>
      <c r="AE228" s="16" t="n">
        <v>1223</v>
      </c>
    </row>
    <row r="229">
      <c r="A229" s="16" t="n">
        <v>2</v>
      </c>
      <c r="B229" s="16" t="n">
        <v>225</v>
      </c>
      <c r="C229" s="16" t="n">
        <v>1225</v>
      </c>
      <c r="D229" s="17" t="inlineStr">
        <is>
          <t>0403426013</t>
        </is>
      </c>
      <c r="E229" s="17" t="inlineStr">
        <is>
          <t>Region IV-A (CALABARZON)</t>
        </is>
      </c>
      <c r="F229" s="17" t="inlineStr">
        <is>
          <t>Laguna</t>
        </is>
      </c>
      <c r="G229" s="17" t="inlineStr">
        <is>
          <t>Santa Cruz</t>
        </is>
      </c>
      <c r="H229" s="18" t="inlineStr">
        <is>
          <t>Patimbao</t>
        </is>
      </c>
      <c r="I229" s="18" t="n">
        <v>14.272373</v>
      </c>
      <c r="J229" s="17" t="n">
        <v>121.417215</v>
      </c>
      <c r="K229" s="17" t="inlineStr">
        <is>
          <t>U</t>
        </is>
      </c>
      <c r="L229" s="11" t="n">
        <v>10201</v>
      </c>
      <c r="M229" s="19" t="n">
        <v>3.3</v>
      </c>
      <c r="N229" s="20">
        <f>INT(L229/M229)</f>
        <v/>
      </c>
      <c r="O229" s="20">
        <f>ROUND(N229*0.3,0)</f>
        <v/>
      </c>
      <c r="P229" s="17" t="inlineStr">
        <is>
          <t>Band n50 (1.5 GHz, 100 MHz TDD)</t>
        </is>
      </c>
      <c r="Q229" s="21">
        <f>MAX(1,ROUNDUP(O229/1000,0))</f>
        <v/>
      </c>
      <c r="R229" s="16" t="n">
        <v>1</v>
      </c>
      <c r="S229" s="19" t="n">
        <v>0.87</v>
      </c>
      <c r="T229" s="19" t="n">
        <v>0.03</v>
      </c>
      <c r="U229" s="17" t="inlineStr">
        <is>
          <t>Tier 1A (Direct Coloc, &lt;1 km)</t>
        </is>
      </c>
      <c r="V229" s="19" t="n">
        <v>84.8</v>
      </c>
      <c r="W229" s="19" t="n">
        <v>100</v>
      </c>
      <c r="X229" s="19" t="n">
        <v>29.5</v>
      </c>
      <c r="Y229" s="20">
        <f>ROUND(V229*0.35+W229*0.35+X229*0.30,2)</f>
        <v/>
      </c>
      <c r="Z229" s="22" t="inlineStr">
        <is>
          <t>B - Node 0.5-1 km</t>
        </is>
      </c>
      <c r="AA229" s="19" t="n">
        <v>0.8677804415038639</v>
      </c>
      <c r="AB229" s="19" t="n">
        <v>0.01698223749875115</v>
      </c>
      <c r="AC229" s="17" t="inlineStr">
        <is>
          <t>SCL001 - TYPE 3 / UG SCL001 TO PLL001</t>
        </is>
      </c>
      <c r="AD229" s="17" t="inlineStr">
        <is>
          <t>Survey a short node lateral; confirm port/fiber capacity, access and route.</t>
        </is>
      </c>
      <c r="AE229" s="16" t="n">
        <v>1705</v>
      </c>
    </row>
    <row r="230">
      <c r="A230" s="16" t="n">
        <v>2</v>
      </c>
      <c r="B230" s="16" t="n">
        <v>226</v>
      </c>
      <c r="C230" s="16" t="n">
        <v>1226</v>
      </c>
      <c r="D230" s="17" t="inlineStr">
        <is>
          <t>0203132002</t>
        </is>
      </c>
      <c r="E230" s="17" t="inlineStr">
        <is>
          <t>Region II (Cagayan Valley)</t>
        </is>
      </c>
      <c r="F230" s="17" t="inlineStr">
        <is>
          <t>Isabela</t>
        </is>
      </c>
      <c r="G230" s="17" t="inlineStr">
        <is>
          <t>San Mateo</t>
        </is>
      </c>
      <c r="H230" s="18" t="inlineStr">
        <is>
          <t>Bagong Sikat</t>
        </is>
      </c>
      <c r="I230" s="18" t="n">
        <v>16.88307</v>
      </c>
      <c r="J230" s="17" t="n">
        <v>121.587768</v>
      </c>
      <c r="K230" s="17" t="inlineStr">
        <is>
          <t>R</t>
        </is>
      </c>
      <c r="L230" s="11" t="n">
        <v>2602</v>
      </c>
      <c r="M230" s="19" t="n">
        <v>3.8</v>
      </c>
      <c r="N230" s="20">
        <f>INT(L230/M230)</f>
        <v/>
      </c>
      <c r="O230" s="20">
        <f>ROUND(N230*0.3,0)</f>
        <v/>
      </c>
      <c r="P230" s="17" t="inlineStr">
        <is>
          <t>Band n50 (1.5 GHz, 100 MHz TDD)</t>
        </is>
      </c>
      <c r="Q230" s="21">
        <f>MAX(1,ROUNDUP(O230/1000,0))</f>
        <v/>
      </c>
      <c r="R230" s="16" t="n">
        <v>1</v>
      </c>
      <c r="S230" s="19" t="n">
        <v>0.39</v>
      </c>
      <c r="T230" s="19" t="n">
        <v>11.74</v>
      </c>
      <c r="U230" s="17" t="inlineStr">
        <is>
          <t>Tier 1A (Direct Coloc, &lt;1 km)</t>
        </is>
      </c>
      <c r="V230" s="19" t="n">
        <v>87.7</v>
      </c>
      <c r="W230" s="19" t="n">
        <v>76.5</v>
      </c>
      <c r="X230" s="19" t="n">
        <v>53.5</v>
      </c>
      <c r="Y230" s="20">
        <f>ROUND(V230*0.35+W230*0.35+X230*0.30,2)</f>
        <v/>
      </c>
      <c r="Z230" s="22" t="inlineStr">
        <is>
          <t>A - Node within 0.5 km</t>
        </is>
      </c>
      <c r="AA230" s="19" t="n">
        <v>0.3950753987251929</v>
      </c>
      <c r="AB230" s="19" t="n">
        <v>11.70969659213831</v>
      </c>
      <c r="AC230" s="17" t="inlineStr">
        <is>
          <t>MTI001 -  TYPE 3 / ROXAS - CABATUAN</t>
        </is>
      </c>
      <c r="AD230" s="17" t="inlineStr">
        <is>
          <t>First survey: confirm node handoff, spare capacity and a feasible short route; co-location is not established.</t>
        </is>
      </c>
      <c r="AE230" s="16" t="n">
        <v>708</v>
      </c>
    </row>
    <row r="231">
      <c r="A231" s="16" t="n">
        <v>2</v>
      </c>
      <c r="B231" s="16" t="n">
        <v>227</v>
      </c>
      <c r="C231" s="16" t="n">
        <v>1227</v>
      </c>
      <c r="D231" s="17" t="inlineStr">
        <is>
          <t>0105514011</t>
        </is>
      </c>
      <c r="E231" s="17" t="inlineStr">
        <is>
          <t>Region I (Ilocos Region)</t>
        </is>
      </c>
      <c r="F231" s="17" t="inlineStr">
        <is>
          <t>Pangasinan</t>
        </is>
      </c>
      <c r="G231" s="17" t="inlineStr">
        <is>
          <t>Bolinao</t>
        </is>
      </c>
      <c r="H231" s="18" t="inlineStr">
        <is>
          <t>Germinal</t>
        </is>
      </c>
      <c r="I231" s="18" t="n">
        <v>16.38609</v>
      </c>
      <c r="J231" s="17" t="n">
        <v>119.89395</v>
      </c>
      <c r="K231" s="17" t="inlineStr">
        <is>
          <t>U</t>
        </is>
      </c>
      <c r="L231" s="11" t="n">
        <v>2899</v>
      </c>
      <c r="M231" s="19" t="n">
        <v>3.6</v>
      </c>
      <c r="N231" s="20">
        <f>INT(L231/M231)</f>
        <v/>
      </c>
      <c r="O231" s="20">
        <f>ROUND(N231*0.3,0)</f>
        <v/>
      </c>
      <c r="P231" s="17" t="inlineStr">
        <is>
          <t>Band n50 (1.5 GHz, 100 MHz TDD)</t>
        </is>
      </c>
      <c r="Q231" s="21">
        <f>MAX(1,ROUNDUP(O231/1000,0))</f>
        <v/>
      </c>
      <c r="R231" s="16" t="n">
        <v>1</v>
      </c>
      <c r="S231" s="19" t="n">
        <v>0.35</v>
      </c>
      <c r="T231" s="19" t="n">
        <v>0.16</v>
      </c>
      <c r="U231" s="17" t="inlineStr">
        <is>
          <t>Tier 1A (Direct Coloc, &lt;1 km)</t>
        </is>
      </c>
      <c r="V231" s="19" t="n">
        <v>99.09999999999999</v>
      </c>
      <c r="W231" s="19" t="n">
        <v>85.7</v>
      </c>
      <c r="X231" s="19" t="n">
        <v>29.5</v>
      </c>
      <c r="Y231" s="20">
        <f>ROUND(V231*0.35+W231*0.35+X231*0.30,2)</f>
        <v/>
      </c>
      <c r="Z231" s="22" t="inlineStr">
        <is>
          <t>A - Node within 0.5 km</t>
        </is>
      </c>
      <c r="AA231" s="19" t="n">
        <v>0.3455262665315992</v>
      </c>
      <c r="AB231" s="19" t="n">
        <v>0.0797070035047179</v>
      </c>
      <c r="AC231" s="17" t="inlineStr">
        <is>
          <t>BLP001
- TYPE 3 / SEGMENT 45 (ALAMINOS - BOLINAO)</t>
        </is>
      </c>
      <c r="AD231" s="17" t="inlineStr">
        <is>
          <t>First survey: confirm node handoff, spare capacity and a feasible short route; co-location is not established.</t>
        </is>
      </c>
      <c r="AE231" s="16" t="n">
        <v>590</v>
      </c>
    </row>
    <row r="232">
      <c r="A232" s="16" t="n">
        <v>2</v>
      </c>
      <c r="B232" s="16" t="n">
        <v>228</v>
      </c>
      <c r="C232" s="16" t="n">
        <v>1228</v>
      </c>
      <c r="D232" s="17" t="inlineStr">
        <is>
          <t>0301403016</t>
        </is>
      </c>
      <c r="E232" s="17" t="inlineStr">
        <is>
          <t>Region III (Central Luzon)</t>
        </is>
      </c>
      <c r="F232" s="17" t="inlineStr">
        <is>
          <t>Bulacan</t>
        </is>
      </c>
      <c r="G232" s="17" t="inlineStr">
        <is>
          <t>Baliuag</t>
        </is>
      </c>
      <c r="H232" s="18" t="inlineStr">
        <is>
          <t>Sabang</t>
        </is>
      </c>
      <c r="I232" s="18" t="n">
        <v>14.96534</v>
      </c>
      <c r="J232" s="17" t="n">
        <v>120.909244</v>
      </c>
      <c r="K232" s="17" t="inlineStr">
        <is>
          <t>U</t>
        </is>
      </c>
      <c r="L232" s="11" t="n">
        <v>13115</v>
      </c>
      <c r="M232" s="19" t="n">
        <v>3.5</v>
      </c>
      <c r="N232" s="20">
        <f>INT(L232/M232)</f>
        <v/>
      </c>
      <c r="O232" s="20">
        <f>ROUND(N232*0.3,0)</f>
        <v/>
      </c>
      <c r="P232" s="17" t="inlineStr">
        <is>
          <t>Band n50 (1.5 GHz, 100 MHz TDD)</t>
        </is>
      </c>
      <c r="Q232" s="21">
        <f>MAX(1,ROUNDUP(O232/1000,0))</f>
        <v/>
      </c>
      <c r="R232" s="16" t="n">
        <v>1</v>
      </c>
      <c r="S232" s="19" t="n">
        <v>0.87</v>
      </c>
      <c r="T232" s="19" t="n">
        <v>0.51</v>
      </c>
      <c r="U232" s="17" t="inlineStr">
        <is>
          <t>Tier 1A (Direct Coloc, &lt;1 km)</t>
        </is>
      </c>
      <c r="V232" s="19" t="n">
        <v>84.8</v>
      </c>
      <c r="W232" s="19" t="n">
        <v>100</v>
      </c>
      <c r="X232" s="19" t="n">
        <v>29.5</v>
      </c>
      <c r="Y232" s="20">
        <f>ROUND(V232*0.35+W232*0.35+X232*0.30,2)</f>
        <v/>
      </c>
      <c r="Z232" s="22" t="inlineStr">
        <is>
          <t>B - Node 0.5-1 km</t>
        </is>
      </c>
      <c r="AA232" s="19" t="n">
        <v>0.8690145360895136</v>
      </c>
      <c r="AB232" s="19" t="n">
        <v>0.4974739189515514</v>
      </c>
      <c r="AC232" s="17" t="inlineStr">
        <is>
          <t>SRB002 - TYPE 3 / Untitled Path</t>
        </is>
      </c>
      <c r="AD232" s="17" t="inlineStr">
        <is>
          <t>Survey a short node lateral; confirm port/fiber capacity, access and route.</t>
        </is>
      </c>
      <c r="AE232" s="16" t="n">
        <v>1707</v>
      </c>
    </row>
    <row r="233">
      <c r="A233" s="16" t="n">
        <v>2</v>
      </c>
      <c r="B233" s="16" t="n">
        <v>229</v>
      </c>
      <c r="C233" s="16" t="n">
        <v>1229</v>
      </c>
      <c r="D233" s="17" t="inlineStr">
        <is>
          <t>0405608011</t>
        </is>
      </c>
      <c r="E233" s="17" t="inlineStr">
        <is>
          <t>Region IV-A (CALABARZON)</t>
        </is>
      </c>
      <c r="F233" s="17" t="inlineStr">
        <is>
          <t>Quezon</t>
        </is>
      </c>
      <c r="G233" s="17" t="inlineStr">
        <is>
          <t>Candelaria</t>
        </is>
      </c>
      <c r="H233" s="18" t="inlineStr">
        <is>
          <t>Mangilag Sur</t>
        </is>
      </c>
      <c r="I233" s="18" t="n">
        <v>13.931656</v>
      </c>
      <c r="J233" s="17" t="n">
        <v>121.450459</v>
      </c>
      <c r="K233" s="17" t="inlineStr">
        <is>
          <t>U</t>
        </is>
      </c>
      <c r="L233" s="11" t="n">
        <v>7544</v>
      </c>
      <c r="M233" s="19" t="n">
        <v>3.8</v>
      </c>
      <c r="N233" s="20">
        <f>INT(L233/M233)</f>
        <v/>
      </c>
      <c r="O233" s="20">
        <f>ROUND(N233*0.3,0)</f>
        <v/>
      </c>
      <c r="P233" s="17" t="inlineStr">
        <is>
          <t>Band n50 (1.5 GHz, 100 MHz TDD)</t>
        </is>
      </c>
      <c r="Q233" s="21">
        <f>MAX(1,ROUNDUP(O233/1000,0))</f>
        <v/>
      </c>
      <c r="R233" s="16" t="n">
        <v>1</v>
      </c>
      <c r="S233" s="19" t="n">
        <v>0.87</v>
      </c>
      <c r="T233" s="19" t="n">
        <v>0.1</v>
      </c>
      <c r="U233" s="17" t="inlineStr">
        <is>
          <t>Tier 1A (Direct Coloc, &lt;1 km)</t>
        </is>
      </c>
      <c r="V233" s="19" t="n">
        <v>84.8</v>
      </c>
      <c r="W233" s="19" t="n">
        <v>100</v>
      </c>
      <c r="X233" s="19" t="n">
        <v>29.5</v>
      </c>
      <c r="Y233" s="20">
        <f>ROUND(V233*0.35+W233*0.35+X233*0.30,2)</f>
        <v/>
      </c>
      <c r="Z233" s="22" t="inlineStr">
        <is>
          <t>B - Node 0.5-1 km</t>
        </is>
      </c>
      <c r="AA233" s="19" t="n">
        <v>0.873768331911839</v>
      </c>
      <c r="AB233" s="19" t="n">
        <v>0.0353782434404942</v>
      </c>
      <c r="AC233" s="17" t="inlineStr">
        <is>
          <t>CDQ002 - BP / SPO001 TO LCQ001</t>
        </is>
      </c>
      <c r="AD233" s="17" t="inlineStr">
        <is>
          <t>Survey a short node lateral; confirm port/fiber capacity, access and route.</t>
        </is>
      </c>
      <c r="AE233" s="16" t="n">
        <v>1715</v>
      </c>
    </row>
    <row r="234">
      <c r="A234" s="16" t="n">
        <v>2</v>
      </c>
      <c r="B234" s="16" t="n">
        <v>230</v>
      </c>
      <c r="C234" s="16" t="n">
        <v>1230</v>
      </c>
      <c r="D234" s="17" t="inlineStr">
        <is>
          <t>0403405044</t>
        </is>
      </c>
      <c r="E234" s="17" t="inlineStr">
        <is>
          <t>Region IV-A (CALABARZON)</t>
        </is>
      </c>
      <c r="F234" s="17" t="inlineStr">
        <is>
          <t>Laguna</t>
        </is>
      </c>
      <c r="G234" s="17" t="inlineStr">
        <is>
          <t>City of Calamba</t>
        </is>
      </c>
      <c r="H234" s="18" t="inlineStr">
        <is>
          <t>Barangay 7</t>
        </is>
      </c>
      <c r="I234" s="18" t="n">
        <v>14.202288</v>
      </c>
      <c r="J234" s="17" t="n">
        <v>121.126178</v>
      </c>
      <c r="K234" s="17" t="inlineStr">
        <is>
          <t>R</t>
        </is>
      </c>
      <c r="L234" s="11" t="n">
        <v>2584</v>
      </c>
      <c r="M234" s="19" t="n">
        <v>3.3</v>
      </c>
      <c r="N234" s="20">
        <f>INT(L234/M234)</f>
        <v/>
      </c>
      <c r="O234" s="20">
        <f>ROUND(N234*0.3,0)</f>
        <v/>
      </c>
      <c r="P234" s="17" t="inlineStr">
        <is>
          <t>Band n50 (1.5 GHz, 100 MHz TDD)</t>
        </is>
      </c>
      <c r="Q234" s="21">
        <f>MAX(1,ROUNDUP(O234/1000,0))</f>
        <v/>
      </c>
      <c r="R234" s="16" t="n">
        <v>1</v>
      </c>
      <c r="S234" s="19" t="n">
        <v>1.06</v>
      </c>
      <c r="T234" s="19" t="n">
        <v>1.06</v>
      </c>
      <c r="U234" s="17" t="inlineStr">
        <is>
          <t>Tier 1B (Micro Drop, 1-3 km)</t>
        </is>
      </c>
      <c r="V234" s="19" t="n">
        <v>80.2</v>
      </c>
      <c r="W234" s="19" t="n">
        <v>83.90000000000001</v>
      </c>
      <c r="X234" s="19" t="n">
        <v>53.5</v>
      </c>
      <c r="Y234" s="20">
        <f>ROUND(V234*0.35+W234*0.35+X234*0.30,2)</f>
        <v/>
      </c>
      <c r="Z234" s="24" t="inlineStr">
        <is>
          <t>D - Other node or line within 3 km</t>
        </is>
      </c>
      <c r="AA234" s="19" t="n">
        <v>1.055741952008768</v>
      </c>
      <c r="AB234" s="19" t="n">
        <v>0.754749731628186</v>
      </c>
      <c r="AC234" s="17" t="inlineStr">
        <is>
          <t>CLB002
- TYPE 3 / Untitled Path</t>
        </is>
      </c>
      <c r="AD234" s="17" t="inlineStr">
        <is>
          <t>Compare a routed node lateral with an approved line tap; survey crossings and permissions.</t>
        </is>
      </c>
      <c r="AE234" s="16" t="n">
        <v>3374</v>
      </c>
    </row>
    <row r="235">
      <c r="A235" s="16" t="n">
        <v>2</v>
      </c>
      <c r="B235" s="16" t="n">
        <v>231</v>
      </c>
      <c r="C235" s="16" t="n">
        <v>1231</v>
      </c>
      <c r="D235" s="17" t="inlineStr">
        <is>
          <t>0403413003</t>
        </is>
      </c>
      <c r="E235" s="17" t="inlineStr">
        <is>
          <t>Region IV-A (CALABARZON)</t>
        </is>
      </c>
      <c r="F235" s="17" t="inlineStr">
        <is>
          <t>Laguna</t>
        </is>
      </c>
      <c r="G235" s="17" t="inlineStr">
        <is>
          <t>Lumban</t>
        </is>
      </c>
      <c r="H235" s="18" t="inlineStr">
        <is>
          <t>Balubad</t>
        </is>
      </c>
      <c r="I235" s="18" t="n">
        <v>14.28849</v>
      </c>
      <c r="J235" s="17" t="n">
        <v>121.463024</v>
      </c>
      <c r="K235" s="17" t="inlineStr">
        <is>
          <t>R</t>
        </is>
      </c>
      <c r="L235" s="11" t="n">
        <v>2336</v>
      </c>
      <c r="M235" s="19" t="n">
        <v>3.3</v>
      </c>
      <c r="N235" s="20">
        <f>INT(L235/M235)</f>
        <v/>
      </c>
      <c r="O235" s="20">
        <f>ROUND(N235*0.3,0)</f>
        <v/>
      </c>
      <c r="P235" s="17" t="inlineStr">
        <is>
          <t>Band n50 (1.5 GHz, 100 MHz TDD)</t>
        </is>
      </c>
      <c r="Q235" s="21">
        <f>MAX(1,ROUNDUP(O235/1000,0))</f>
        <v/>
      </c>
      <c r="R235" s="16" t="n">
        <v>1</v>
      </c>
      <c r="S235" s="19" t="n">
        <v>0.82</v>
      </c>
      <c r="T235" s="19" t="n">
        <v>0.48</v>
      </c>
      <c r="U235" s="17" t="inlineStr">
        <is>
          <t>Tier 1A (Direct Coloc, &lt;1 km)</t>
        </is>
      </c>
      <c r="V235" s="19" t="n">
        <v>86.09999999999999</v>
      </c>
      <c r="W235" s="19" t="n">
        <v>78</v>
      </c>
      <c r="X235" s="19" t="n">
        <v>53.5</v>
      </c>
      <c r="Y235" s="20">
        <f>ROUND(V235*0.35+W235*0.35+X235*0.30,2)</f>
        <v/>
      </c>
      <c r="Z235" s="22" t="inlineStr">
        <is>
          <t>B - Node 0.5-1 km</t>
        </is>
      </c>
      <c r="AA235" s="19" t="n">
        <v>0.8159461791023204</v>
      </c>
      <c r="AB235" s="19" t="n">
        <v>0.4607959378905841</v>
      </c>
      <c r="AC235" s="17" t="inlineStr">
        <is>
          <t>LML001 - BP / SEGMENT 23 (FAMY - STA CRUZ)</t>
        </is>
      </c>
      <c r="AD235" s="17" t="inlineStr">
        <is>
          <t>Survey a short node lateral; confirm port/fiber capacity, access and route.</t>
        </is>
      </c>
      <c r="AE235" s="16" t="n">
        <v>1591</v>
      </c>
    </row>
    <row r="236">
      <c r="A236" s="16" t="n">
        <v>2</v>
      </c>
      <c r="B236" s="16" t="n">
        <v>232</v>
      </c>
      <c r="C236" s="16" t="n">
        <v>1232</v>
      </c>
      <c r="D236" s="17" t="inlineStr">
        <is>
          <t>0501724024</t>
        </is>
      </c>
      <c r="E236" s="17" t="inlineStr">
        <is>
          <t>Region V (Bicol Region)</t>
        </is>
      </c>
      <c r="F236" s="17" t="inlineStr">
        <is>
          <t>Camarines Sur</t>
        </is>
      </c>
      <c r="G236" s="17" t="inlineStr">
        <is>
          <t>City of Naga</t>
        </is>
      </c>
      <c r="H236" s="18" t="inlineStr">
        <is>
          <t>Peñafrancia</t>
        </is>
      </c>
      <c r="I236" s="18" t="n">
        <v>13.631481</v>
      </c>
      <c r="J236" s="17" t="n">
        <v>123.18949</v>
      </c>
      <c r="K236" s="17" t="inlineStr">
        <is>
          <t>U</t>
        </is>
      </c>
      <c r="L236" s="11" t="n">
        <v>4492</v>
      </c>
      <c r="M236" s="19" t="n">
        <v>4.2</v>
      </c>
      <c r="N236" s="20">
        <f>INT(L236/M236)</f>
        <v/>
      </c>
      <c r="O236" s="20">
        <f>ROUND(N236*0.3,0)</f>
        <v/>
      </c>
      <c r="P236" s="17" t="inlineStr">
        <is>
          <t>Band n50 (1.5 GHz, 100 MHz TDD)</t>
        </is>
      </c>
      <c r="Q236" s="21">
        <f>MAX(1,ROUNDUP(O236/1000,0))</f>
        <v/>
      </c>
      <c r="R236" s="16" t="n">
        <v>1</v>
      </c>
      <c r="S236" s="19" t="n">
        <v>1.08</v>
      </c>
      <c r="T236" s="19" t="n">
        <v>0.29</v>
      </c>
      <c r="U236" s="17" t="inlineStr">
        <is>
          <t>Tier 1B (Micro Drop, 1-3 km)</t>
        </is>
      </c>
      <c r="V236" s="19" t="n">
        <v>79.90000000000001</v>
      </c>
      <c r="W236" s="19" t="n">
        <v>100</v>
      </c>
      <c r="X236" s="19" t="n">
        <v>35.2</v>
      </c>
      <c r="Y236" s="20">
        <f>ROUND(V236*0.35+W236*0.35+X236*0.30,2)</f>
        <v/>
      </c>
      <c r="Z236" s="23" t="inlineStr">
        <is>
          <t>C - Line within 0.5 km; node over 1 km</t>
        </is>
      </c>
      <c r="AA236" s="19" t="n">
        <v>1.076920852268342</v>
      </c>
      <c r="AB236" s="19" t="n">
        <v>0.2881071516591219</v>
      </c>
      <c r="AC236" s="17" t="inlineStr">
        <is>
          <t>NGC001 - TYPE 3 / EE03-HH04</t>
        </is>
      </c>
      <c r="AD236" s="17" t="inlineStr">
        <is>
          <t>Locate an authorized closure or handhole and confirm splicing/capacity; nearby cable alone is insufficient.</t>
        </is>
      </c>
      <c r="AE236" s="16" t="n">
        <v>2891</v>
      </c>
    </row>
    <row r="237">
      <c r="A237" s="16" t="n">
        <v>2</v>
      </c>
      <c r="B237" s="16" t="n">
        <v>233</v>
      </c>
      <c r="C237" s="16" t="n">
        <v>1233</v>
      </c>
      <c r="D237" s="17" t="inlineStr">
        <is>
          <t>1102303007</t>
        </is>
      </c>
      <c r="E237" s="17" t="inlineStr">
        <is>
          <t>Region XI (Davao Region)</t>
        </is>
      </c>
      <c r="F237" s="17" t="inlineStr">
        <is>
          <t>Davao del Norte</t>
        </is>
      </c>
      <c r="G237" s="17" t="inlineStr">
        <is>
          <t>Carmen</t>
        </is>
      </c>
      <c r="H237" s="18" t="inlineStr">
        <is>
          <t>Ising</t>
        </is>
      </c>
      <c r="I237" s="18" t="n">
        <v>7.359804</v>
      </c>
      <c r="J237" s="17" t="n">
        <v>125.706349</v>
      </c>
      <c r="K237" s="17" t="inlineStr">
        <is>
          <t>U</t>
        </is>
      </c>
      <c r="L237" s="11" t="n">
        <v>14442</v>
      </c>
      <c r="M237" s="19" t="n">
        <v>3.7</v>
      </c>
      <c r="N237" s="20">
        <f>INT(L237/M237)</f>
        <v/>
      </c>
      <c r="O237" s="20">
        <f>ROUND(N237*0.3,0)</f>
        <v/>
      </c>
      <c r="P237" s="17" t="inlineStr">
        <is>
          <t>Band n50 (1.5 GHz, 100 MHz TDD)</t>
        </is>
      </c>
      <c r="Q237" s="21">
        <f>MAX(1,ROUNDUP(O237/1000,0))</f>
        <v/>
      </c>
      <c r="R237" s="16" t="n">
        <v>1</v>
      </c>
      <c r="S237" s="19" t="n">
        <v>1.01</v>
      </c>
      <c r="T237" s="19" t="n">
        <v>0.06</v>
      </c>
      <c r="U237" s="17" t="inlineStr">
        <is>
          <t>Tier 1B (Micro Drop, 1-3 km)</t>
        </is>
      </c>
      <c r="V237" s="19" t="n">
        <v>81.5</v>
      </c>
      <c r="W237" s="19" t="n">
        <v>100</v>
      </c>
      <c r="X237" s="19" t="n">
        <v>33.3</v>
      </c>
      <c r="Y237" s="20">
        <f>ROUND(V237*0.35+W237*0.35+X237*0.30,2)</f>
        <v/>
      </c>
      <c r="Z237" s="23" t="inlineStr">
        <is>
          <t>C - Line within 0.5 km; node over 1 km</t>
        </is>
      </c>
      <c r="AA237" s="19" t="n">
        <v>1.00236354546588</v>
      </c>
      <c r="AB237" s="19" t="n">
        <v>0.03989191464942773</v>
      </c>
      <c r="AC237" s="17" t="inlineStr">
        <is>
          <t>CEM001 - BP / DAVAO CITY - TRENTO</t>
        </is>
      </c>
      <c r="AD237" s="17" t="inlineStr">
        <is>
          <t>Locate an authorized closure or handhole and confirm splicing/capacity; nearby cable alone is insufficient.</t>
        </is>
      </c>
      <c r="AE237" s="16" t="n">
        <v>2242</v>
      </c>
    </row>
    <row r="238">
      <c r="A238" s="16" t="n">
        <v>2</v>
      </c>
      <c r="B238" s="16" t="n">
        <v>234</v>
      </c>
      <c r="C238" s="16" t="n">
        <v>1234</v>
      </c>
      <c r="D238" s="17" t="inlineStr">
        <is>
          <t>0306902013</t>
        </is>
      </c>
      <c r="E238" s="17" t="inlineStr">
        <is>
          <t>Region III (Central Luzon)</t>
        </is>
      </c>
      <c r="F238" s="17" t="inlineStr">
        <is>
          <t>Tarlac</t>
        </is>
      </c>
      <c r="G238" s="17" t="inlineStr">
        <is>
          <t>Bamban</t>
        </is>
      </c>
      <c r="H238" s="18" t="inlineStr">
        <is>
          <t>San Roque</t>
        </is>
      </c>
      <c r="I238" s="18" t="n">
        <v>15.276307</v>
      </c>
      <c r="J238" s="17" t="n">
        <v>120.566169</v>
      </c>
      <c r="K238" s="17" t="inlineStr">
        <is>
          <t>U</t>
        </is>
      </c>
      <c r="L238" s="11" t="n">
        <v>12502</v>
      </c>
      <c r="M238" s="19" t="n">
        <v>3.9</v>
      </c>
      <c r="N238" s="20">
        <f>INT(L238/M238)</f>
        <v/>
      </c>
      <c r="O238" s="20">
        <f>ROUND(N238*0.3,0)</f>
        <v/>
      </c>
      <c r="P238" s="17" t="inlineStr">
        <is>
          <t>Band n50 (1.5 GHz, 100 MHz TDD)</t>
        </is>
      </c>
      <c r="Q238" s="21">
        <f>MAX(1,ROUNDUP(O238/1000,0))</f>
        <v/>
      </c>
      <c r="R238" s="16" t="n">
        <v>1</v>
      </c>
      <c r="S238" s="19" t="n">
        <v>0.88</v>
      </c>
      <c r="T238" s="19" t="n">
        <v>0.17</v>
      </c>
      <c r="U238" s="17" t="inlineStr">
        <is>
          <t>Tier 1A (Direct Coloc, &lt;1 km)</t>
        </is>
      </c>
      <c r="V238" s="19" t="n">
        <v>84.7</v>
      </c>
      <c r="W238" s="19" t="n">
        <v>100</v>
      </c>
      <c r="X238" s="19" t="n">
        <v>29.5</v>
      </c>
      <c r="Y238" s="20">
        <f>ROUND(V238*0.35+W238*0.35+X238*0.30,2)</f>
        <v/>
      </c>
      <c r="Z238" s="22" t="inlineStr">
        <is>
          <t>B - Node 0.5-1 km</t>
        </is>
      </c>
      <c r="AA238" s="19" t="n">
        <v>0.8718460432844581</v>
      </c>
      <c r="AB238" s="19" t="n">
        <v>0.1671570173225173</v>
      </c>
      <c r="AC238" s="17" t="inlineStr">
        <is>
          <t>BBT001
- TYPE 4A / BMBN-CPAS PIPE</t>
        </is>
      </c>
      <c r="AD238" s="17" t="inlineStr">
        <is>
          <t>Survey a short node lateral; confirm port/fiber capacity, access and route.</t>
        </is>
      </c>
      <c r="AE238" s="16" t="n">
        <v>1711</v>
      </c>
    </row>
    <row r="239">
      <c r="A239" s="16" t="n">
        <v>2</v>
      </c>
      <c r="B239" s="16" t="n">
        <v>235</v>
      </c>
      <c r="C239" s="16" t="n">
        <v>1235</v>
      </c>
      <c r="D239" s="17" t="inlineStr">
        <is>
          <t>0300804016</t>
        </is>
      </c>
      <c r="E239" s="17" t="inlineStr">
        <is>
          <t>Region III (Central Luzon)</t>
        </is>
      </c>
      <c r="F239" s="17" t="inlineStr">
        <is>
          <t>Bataan</t>
        </is>
      </c>
      <c r="G239" s="17" t="inlineStr">
        <is>
          <t>Dinalupihan</t>
        </is>
      </c>
      <c r="H239" s="18" t="inlineStr">
        <is>
          <t>Luacan</t>
        </is>
      </c>
      <c r="I239" s="18" t="n">
        <v>14.865126</v>
      </c>
      <c r="J239" s="17" t="n">
        <v>120.448626</v>
      </c>
      <c r="K239" s="17" t="inlineStr">
        <is>
          <t>U</t>
        </is>
      </c>
      <c r="L239" s="11" t="n">
        <v>6219</v>
      </c>
      <c r="M239" s="19" t="n">
        <v>3.6</v>
      </c>
      <c r="N239" s="20">
        <f>INT(L239/M239)</f>
        <v/>
      </c>
      <c r="O239" s="20">
        <f>ROUND(N239*0.3,0)</f>
        <v/>
      </c>
      <c r="P239" s="17" t="inlineStr">
        <is>
          <t>Band n50 (1.5 GHz, 100 MHz TDD)</t>
        </is>
      </c>
      <c r="Q239" s="21">
        <f>MAX(1,ROUNDUP(O239/1000,0))</f>
        <v/>
      </c>
      <c r="R239" s="16" t="n">
        <v>1</v>
      </c>
      <c r="S239" s="19" t="n">
        <v>0.87</v>
      </c>
      <c r="T239" s="19" t="n">
        <v>0.12</v>
      </c>
      <c r="U239" s="17" t="inlineStr">
        <is>
          <t>Tier 1A (Direct Coloc, &lt;1 km)</t>
        </is>
      </c>
      <c r="V239" s="19" t="n">
        <v>84.7</v>
      </c>
      <c r="W239" s="19" t="n">
        <v>100</v>
      </c>
      <c r="X239" s="19" t="n">
        <v>29.5</v>
      </c>
      <c r="Y239" s="20">
        <f>ROUND(V239*0.35+W239*0.35+X239*0.30,2)</f>
        <v/>
      </c>
      <c r="Z239" s="22" t="inlineStr">
        <is>
          <t>B - Node 0.5-1 km</t>
        </is>
      </c>
      <c r="AA239" s="19" t="n">
        <v>0.8756185298631686</v>
      </c>
      <c r="AB239" s="19" t="n">
        <v>0.05089693506581673</v>
      </c>
      <c r="AC239" s="17" t="inlineStr">
        <is>
          <t>DNB002
- PM / Layac - Olongapo AERIAL</t>
        </is>
      </c>
      <c r="AD239" s="17" t="inlineStr">
        <is>
          <t>Survey a short node lateral; confirm port/fiber capacity, access and route.</t>
        </is>
      </c>
      <c r="AE239" s="16" t="n">
        <v>1722</v>
      </c>
    </row>
    <row r="240">
      <c r="A240" s="16" t="n">
        <v>2</v>
      </c>
      <c r="B240" s="16" t="n">
        <v>236</v>
      </c>
      <c r="C240" s="16" t="n">
        <v>1236</v>
      </c>
      <c r="D240" s="17" t="inlineStr">
        <is>
          <t>0506209021</t>
        </is>
      </c>
      <c r="E240" s="17" t="inlineStr">
        <is>
          <t>Region V (Bicol Region)</t>
        </is>
      </c>
      <c r="F240" s="17" t="inlineStr">
        <is>
          <t>Sorsogon</t>
        </is>
      </c>
      <c r="G240" s="17" t="inlineStr">
        <is>
          <t>Irosin</t>
        </is>
      </c>
      <c r="H240" s="18" t="inlineStr">
        <is>
          <t>San Agustin</t>
        </is>
      </c>
      <c r="I240" s="18" t="n">
        <v>12.70266</v>
      </c>
      <c r="J240" s="17" t="n">
        <v>124.041104</v>
      </c>
      <c r="K240" s="17" t="inlineStr">
        <is>
          <t>R</t>
        </is>
      </c>
      <c r="L240" s="11" t="n">
        <v>2380</v>
      </c>
      <c r="M240" s="19" t="n">
        <v>4</v>
      </c>
      <c r="N240" s="20">
        <f>INT(L240/M240)</f>
        <v/>
      </c>
      <c r="O240" s="20">
        <f>ROUND(N240*0.3,0)</f>
        <v/>
      </c>
      <c r="P240" s="17" t="inlineStr">
        <is>
          <t>Band n50 (1.5 GHz, 100 MHz TDD)</t>
        </is>
      </c>
      <c r="Q240" s="21">
        <f>MAX(1,ROUNDUP(O240/1000,0))</f>
        <v/>
      </c>
      <c r="R240" s="16" t="n">
        <v>1</v>
      </c>
      <c r="S240" s="19" t="n">
        <v>0.6</v>
      </c>
      <c r="T240" s="19" t="n">
        <v>0.1</v>
      </c>
      <c r="U240" s="17" t="inlineStr">
        <is>
          <t>Tier 1A (Direct Coloc, &lt;1 km)</t>
        </is>
      </c>
      <c r="V240" s="19" t="n">
        <v>91.90000000000001</v>
      </c>
      <c r="W240" s="19" t="n">
        <v>67.3</v>
      </c>
      <c r="X240" s="19" t="n">
        <v>59.2</v>
      </c>
      <c r="Y240" s="20">
        <f>ROUND(V240*0.35+W240*0.35+X240*0.30,2)</f>
        <v/>
      </c>
      <c r="Z240" s="22" t="inlineStr">
        <is>
          <t>B - Node 0.5-1 km</t>
        </is>
      </c>
      <c r="AA240" s="19" t="n">
        <v>0.5997713659832151</v>
      </c>
      <c r="AB240" s="19" t="n">
        <v>0.5675493978058417</v>
      </c>
      <c r="AC240" s="17" t="inlineStr">
        <is>
          <t>INS001 - TYPE 3 / PROPOSED 96CCORE AERIAL PROTECTION FOC LINK FROM GUBAT TO STA. MAGDALENA SORSOGON</t>
        </is>
      </c>
      <c r="AD240" s="17" t="inlineStr">
        <is>
          <t>Survey a short node lateral; confirm port/fiber capacity, access and route.</t>
        </is>
      </c>
      <c r="AE240" s="16" t="n">
        <v>1154</v>
      </c>
    </row>
    <row r="241">
      <c r="A241" s="16" t="n">
        <v>2</v>
      </c>
      <c r="B241" s="16" t="n">
        <v>237</v>
      </c>
      <c r="C241" s="16" t="n">
        <v>1237</v>
      </c>
      <c r="D241" s="17" t="inlineStr">
        <is>
          <t>1705203033</t>
        </is>
      </c>
      <c r="E241" s="17" t="inlineStr">
        <is>
          <t>MIMAROPA Region</t>
        </is>
      </c>
      <c r="F241" s="17" t="inlineStr">
        <is>
          <t>Oriental Mindoro</t>
        </is>
      </c>
      <c r="G241" s="17" t="inlineStr">
        <is>
          <t>Bongabong</t>
        </is>
      </c>
      <c r="H241" s="18" t="inlineStr">
        <is>
          <t>Aplaya</t>
        </is>
      </c>
      <c r="I241" s="18" t="n">
        <v>12.750071</v>
      </c>
      <c r="J241" s="17" t="n">
        <v>121.487047</v>
      </c>
      <c r="K241" s="17" t="inlineStr">
        <is>
          <t>R</t>
        </is>
      </c>
      <c r="L241" s="11" t="n">
        <v>2735</v>
      </c>
      <c r="M241" s="19" t="n">
        <v>3.9</v>
      </c>
      <c r="N241" s="20">
        <f>INT(L241/M241)</f>
        <v/>
      </c>
      <c r="O241" s="20">
        <f>ROUND(N241*0.3,0)</f>
        <v/>
      </c>
      <c r="P241" s="17" t="inlineStr">
        <is>
          <t>Band n50 (1.5 GHz, 100 MHz TDD)</t>
        </is>
      </c>
      <c r="Q241" s="21">
        <f>MAX(1,ROUNDUP(O241/1000,0))</f>
        <v/>
      </c>
      <c r="R241" s="16" t="n">
        <v>1</v>
      </c>
      <c r="S241" s="19" t="n">
        <v>0.68</v>
      </c>
      <c r="T241" s="19" t="n">
        <v>0.52</v>
      </c>
      <c r="U241" s="17" t="inlineStr">
        <is>
          <t>Tier 1A (Direct Coloc, &lt;1 km)</t>
        </is>
      </c>
      <c r="V241" s="19" t="n">
        <v>89.7</v>
      </c>
      <c r="W241" s="19" t="n">
        <v>72.59999999999999</v>
      </c>
      <c r="X241" s="19" t="n">
        <v>55.6</v>
      </c>
      <c r="Y241" s="20">
        <f>ROUND(V241*0.35+W241*0.35+X241*0.30,2)</f>
        <v/>
      </c>
      <c r="Z241" s="22" t="inlineStr">
        <is>
          <t>B - Node 0.5-1 km</t>
        </is>
      </c>
      <c r="AA241" s="19" t="n">
        <v>0.6789028538289202</v>
      </c>
      <c r="AB241" s="19" t="n">
        <v>0.3366666690586727</v>
      </c>
      <c r="AC241" s="17" t="inlineStr">
        <is>
          <t>BGM001 - BP / MINDORO</t>
        </is>
      </c>
      <c r="AD241" s="17" t="inlineStr">
        <is>
          <t>Survey a short node lateral; confirm port/fiber capacity, access and route.</t>
        </is>
      </c>
      <c r="AE241" s="16" t="n">
        <v>1308</v>
      </c>
    </row>
    <row r="242">
      <c r="A242" s="16" t="n">
        <v>2</v>
      </c>
      <c r="B242" s="16" t="n">
        <v>238</v>
      </c>
      <c r="C242" s="16" t="n">
        <v>1238</v>
      </c>
      <c r="D242" s="17" t="inlineStr">
        <is>
          <t>0307113018</t>
        </is>
      </c>
      <c r="E242" s="17" t="inlineStr">
        <is>
          <t>Region III (Central Luzon)</t>
        </is>
      </c>
      <c r="F242" s="17" t="inlineStr">
        <is>
          <t>Zambales</t>
        </is>
      </c>
      <c r="G242" s="17" t="inlineStr">
        <is>
          <t>Santa Cruz</t>
        </is>
      </c>
      <c r="H242" s="18" t="inlineStr">
        <is>
          <t>Pagatpat</t>
        </is>
      </c>
      <c r="I242" s="18" t="n">
        <v>15.78163</v>
      </c>
      <c r="J242" s="17" t="n">
        <v>119.90063</v>
      </c>
      <c r="K242" s="17" t="inlineStr">
        <is>
          <t>R</t>
        </is>
      </c>
      <c r="L242" s="11" t="n">
        <v>3733</v>
      </c>
      <c r="M242" s="19" t="n">
        <v>3.8</v>
      </c>
      <c r="N242" s="20">
        <f>INT(L242/M242)</f>
        <v/>
      </c>
      <c r="O242" s="20">
        <f>ROUND(N242*0.3,0)</f>
        <v/>
      </c>
      <c r="P242" s="17" t="inlineStr">
        <is>
          <t>Band n50 (1.5 GHz, 100 MHz TDD)</t>
        </is>
      </c>
      <c r="Q242" s="21">
        <f>MAX(1,ROUNDUP(O242/1000,0))</f>
        <v/>
      </c>
      <c r="R242" s="16" t="n">
        <v>1</v>
      </c>
      <c r="S242" s="19" t="n">
        <v>1.8</v>
      </c>
      <c r="T242" s="19" t="n">
        <v>0.27</v>
      </c>
      <c r="U242" s="17" t="inlineStr">
        <is>
          <t>Tier 1B (Micro Drop, 1-3 km)</t>
        </is>
      </c>
      <c r="V242" s="19" t="n">
        <v>64.90000000000001</v>
      </c>
      <c r="W242" s="19" t="n">
        <v>99.2</v>
      </c>
      <c r="X242" s="19" t="n">
        <v>53.5</v>
      </c>
      <c r="Y242" s="20">
        <f>ROUND(V242*0.35+W242*0.35+X242*0.30,2)</f>
        <v/>
      </c>
      <c r="Z242" s="23" t="inlineStr">
        <is>
          <t>C - Line within 0.5 km; node over 1 km</t>
        </is>
      </c>
      <c r="AA242" s="19" t="n">
        <v>1.794383809252251</v>
      </c>
      <c r="AB242" s="19" t="n">
        <v>0.2323188877728367</v>
      </c>
      <c r="AC242" s="17" t="inlineStr">
        <is>
          <t>SCZ001
- TYPE 2 BB / SANTA CRUZ TO ALAMINOS</t>
        </is>
      </c>
      <c r="AD242" s="17" t="inlineStr">
        <is>
          <t>Locate an authorized closure or handhole and confirm splicing/capacity; nearby cable alone is insufficient.</t>
        </is>
      </c>
      <c r="AE242" s="16" t="n">
        <v>2812</v>
      </c>
    </row>
    <row r="243">
      <c r="A243" s="16" t="n">
        <v>2</v>
      </c>
      <c r="B243" s="16" t="n">
        <v>239</v>
      </c>
      <c r="C243" s="16" t="n">
        <v>1239</v>
      </c>
      <c r="D243" s="17" t="inlineStr">
        <is>
          <t>0401021036</t>
        </is>
      </c>
      <c r="E243" s="17" t="inlineStr">
        <is>
          <t>Region IV-A (CALABARZON)</t>
        </is>
      </c>
      <c r="F243" s="17" t="inlineStr">
        <is>
          <t>Batangas</t>
        </is>
      </c>
      <c r="G243" s="17" t="inlineStr">
        <is>
          <t>Rosario</t>
        </is>
      </c>
      <c r="H243" s="18" t="inlineStr">
        <is>
          <t>Putingkahoy</t>
        </is>
      </c>
      <c r="I243" s="18" t="n">
        <v>13.829152</v>
      </c>
      <c r="J243" s="17" t="n">
        <v>121.329005</v>
      </c>
      <c r="K243" s="17" t="inlineStr">
        <is>
          <t>R</t>
        </is>
      </c>
      <c r="L243" s="11" t="n">
        <v>3086</v>
      </c>
      <c r="M243" s="19" t="n">
        <v>3.6</v>
      </c>
      <c r="N243" s="20">
        <f>INT(L243/M243)</f>
        <v/>
      </c>
      <c r="O243" s="20">
        <f>ROUND(N243*0.3,0)</f>
        <v/>
      </c>
      <c r="P243" s="17" t="inlineStr">
        <is>
          <t>Band n50 (1.5 GHz, 100 MHz TDD)</t>
        </is>
      </c>
      <c r="Q243" s="21">
        <f>MAX(1,ROUNDUP(O243/1000,0))</f>
        <v/>
      </c>
      <c r="R243" s="16" t="n">
        <v>1</v>
      </c>
      <c r="S243" s="19" t="n">
        <v>1.31</v>
      </c>
      <c r="T243" s="19" t="n">
        <v>0.07000000000000001</v>
      </c>
      <c r="U243" s="17" t="inlineStr">
        <is>
          <t>Tier 1B (Micro Drop, 1-3 km)</t>
        </is>
      </c>
      <c r="V243" s="19" t="n">
        <v>74.59999999999999</v>
      </c>
      <c r="W243" s="19" t="n">
        <v>89.5</v>
      </c>
      <c r="X243" s="19" t="n">
        <v>53.5</v>
      </c>
      <c r="Y243" s="20">
        <f>ROUND(V243*0.35+W243*0.35+X243*0.30,2)</f>
        <v/>
      </c>
      <c r="Z243" s="23" t="inlineStr">
        <is>
          <t>C - Line within 0.5 km; node over 1 km</t>
        </is>
      </c>
      <c r="AA243" s="19" t="n">
        <v>1.31022254075286</v>
      </c>
      <c r="AB243" s="19" t="n">
        <v>0.05710755331776094</v>
      </c>
      <c r="AC243" s="17" t="inlineStr">
        <is>
          <t>ROS002
- PM / LEMERY TO SAN JUAN CLS</t>
        </is>
      </c>
      <c r="AD243" s="17" t="inlineStr">
        <is>
          <t>Locate an authorized closure or handhole and confirm splicing/capacity; nearby cable alone is insufficient.</t>
        </is>
      </c>
      <c r="AE243" s="16" t="n">
        <v>2366</v>
      </c>
    </row>
    <row r="244">
      <c r="A244" s="16" t="n">
        <v>2</v>
      </c>
      <c r="B244" s="16" t="n">
        <v>240</v>
      </c>
      <c r="C244" s="16" t="n">
        <v>1240</v>
      </c>
      <c r="D244" s="17" t="inlineStr">
        <is>
          <t>0402121009</t>
        </is>
      </c>
      <c r="E244" s="17" t="inlineStr">
        <is>
          <t>Region IV-A (CALABARZON)</t>
        </is>
      </c>
      <c r="F244" s="17" t="inlineStr">
        <is>
          <t>Cavite</t>
        </is>
      </c>
      <c r="G244" s="17" t="inlineStr">
        <is>
          <t>Ternate</t>
        </is>
      </c>
      <c r="H244" s="18" t="inlineStr">
        <is>
          <t>Poblacion I A</t>
        </is>
      </c>
      <c r="I244" s="18" t="n">
        <v>14.284669</v>
      </c>
      <c r="J244" s="17" t="n">
        <v>120.719291</v>
      </c>
      <c r="K244" s="17" t="inlineStr">
        <is>
          <t>R</t>
        </is>
      </c>
      <c r="L244" s="11" t="n">
        <v>2010</v>
      </c>
      <c r="M244" s="19" t="n">
        <v>3.4</v>
      </c>
      <c r="N244" s="20">
        <f>INT(L244/M244)</f>
        <v/>
      </c>
      <c r="O244" s="20">
        <f>ROUND(N244*0.3,0)</f>
        <v/>
      </c>
      <c r="P244" s="17" t="inlineStr">
        <is>
          <t>Band n50 (1.5 GHz, 100 MHz TDD)</t>
        </is>
      </c>
      <c r="Q244" s="21">
        <f>MAX(1,ROUNDUP(O244/1000,0))</f>
        <v/>
      </c>
      <c r="R244" s="16" t="n">
        <v>1</v>
      </c>
      <c r="S244" s="19" t="n">
        <v>0.16</v>
      </c>
      <c r="T244" s="19" t="n">
        <v>2.15</v>
      </c>
      <c r="U244" s="17" t="inlineStr">
        <is>
          <t>Tier 1A (Direct Coloc, &lt;1 km)</t>
        </is>
      </c>
      <c r="V244" s="19" t="n">
        <v>95</v>
      </c>
      <c r="W244" s="19" t="n">
        <v>69.09999999999999</v>
      </c>
      <c r="X244" s="19" t="n">
        <v>53.5</v>
      </c>
      <c r="Y244" s="20">
        <f>ROUND(V244*0.35+W244*0.35+X244*0.30,2)</f>
        <v/>
      </c>
      <c r="Z244" s="22" t="inlineStr">
        <is>
          <t>A - Node within 0.5 km</t>
        </is>
      </c>
      <c r="AA244" s="19" t="n">
        <v>0.1543652166128238</v>
      </c>
      <c r="AB244" s="19" t="n">
        <v>2.149114531124663</v>
      </c>
      <c r="AC244" s="17" t="inlineStr">
        <is>
          <t>TNC001
- PM / SEGMENT 46 (MARAGONDON - NASUGBU)</t>
        </is>
      </c>
      <c r="AD244" s="17" t="inlineStr">
        <is>
          <t>First survey: confirm node handoff, spare capacity and a feasible short route; co-location is not established.</t>
        </is>
      </c>
      <c r="AE244" s="16" t="n">
        <v>168</v>
      </c>
    </row>
    <row r="245">
      <c r="A245" s="16" t="n">
        <v>2</v>
      </c>
      <c r="B245" s="16" t="n">
        <v>241</v>
      </c>
      <c r="C245" s="16" t="n">
        <v>1241</v>
      </c>
      <c r="D245" s="17" t="inlineStr">
        <is>
          <t>1130700153</t>
        </is>
      </c>
      <c r="E245" s="17" t="inlineStr">
        <is>
          <t>Region XI (Davao Region)</t>
        </is>
      </c>
      <c r="F245" s="17" t="inlineStr">
        <is>
          <t>Davao del Sur</t>
        </is>
      </c>
      <c r="G245" s="17" t="inlineStr">
        <is>
          <t>City of Davao</t>
        </is>
      </c>
      <c r="H245" s="18" t="inlineStr">
        <is>
          <t>Barangay 20-B</t>
        </is>
      </c>
      <c r="I245" s="18" t="n">
        <v>7.086607</v>
      </c>
      <c r="J245" s="17" t="n">
        <v>125.612967</v>
      </c>
      <c r="K245" s="17" t="inlineStr">
        <is>
          <t>U</t>
        </is>
      </c>
      <c r="L245" s="11" t="n">
        <v>5129</v>
      </c>
      <c r="M245" s="19" t="n">
        <v>3.4</v>
      </c>
      <c r="N245" s="20">
        <f>INT(L245/M245)</f>
        <v/>
      </c>
      <c r="O245" s="20">
        <f>ROUND(N245*0.3,0)</f>
        <v/>
      </c>
      <c r="P245" s="17" t="inlineStr">
        <is>
          <t>Band n50 (1.5 GHz, 100 MHz TDD)</t>
        </is>
      </c>
      <c r="Q245" s="21">
        <f>MAX(1,ROUNDUP(O245/1000,0))</f>
        <v/>
      </c>
      <c r="R245" s="16" t="n">
        <v>1</v>
      </c>
      <c r="S245" s="19" t="n">
        <v>1.01</v>
      </c>
      <c r="T245" s="19" t="n">
        <v>0.34</v>
      </c>
      <c r="U245" s="17" t="inlineStr">
        <is>
          <t>Tier 1B (Micro Drop, 1-3 km)</t>
        </is>
      </c>
      <c r="V245" s="19" t="n">
        <v>81.40000000000001</v>
      </c>
      <c r="W245" s="19" t="n">
        <v>100</v>
      </c>
      <c r="X245" s="19" t="n">
        <v>33.3</v>
      </c>
      <c r="Y245" s="20">
        <f>ROUND(V245*0.35+W245*0.35+X245*0.30,2)</f>
        <v/>
      </c>
      <c r="Z245" s="23" t="inlineStr">
        <is>
          <t>C - Line within 0.5 km; node over 1 km</t>
        </is>
      </c>
      <c r="AA245" s="19" t="n">
        <v>1.009182578158146</v>
      </c>
      <c r="AB245" s="19" t="n">
        <v>0.2226216799290997</v>
      </c>
      <c r="AC245" s="17" t="inlineStr">
        <is>
          <t>DCD006 - TYPE 3 / DAVAO CITY - TRENTO</t>
        </is>
      </c>
      <c r="AD245" s="17" t="inlineStr">
        <is>
          <t>Locate an authorized closure or handhole and confirm splicing/capacity; nearby cable alone is insufficient.</t>
        </is>
      </c>
      <c r="AE245" s="16" t="n">
        <v>2791</v>
      </c>
    </row>
    <row r="246">
      <c r="A246" s="16" t="n">
        <v>2</v>
      </c>
      <c r="B246" s="16" t="n">
        <v>242</v>
      </c>
      <c r="C246" s="16" t="n">
        <v>1242</v>
      </c>
      <c r="D246" s="17" t="inlineStr">
        <is>
          <t>0402109085</t>
        </is>
      </c>
      <c r="E246" s="17" t="inlineStr">
        <is>
          <t>Region IV-A (CALABARZON)</t>
        </is>
      </c>
      <c r="F246" s="17" t="inlineStr">
        <is>
          <t>Cavite</t>
        </is>
      </c>
      <c r="G246" s="17" t="inlineStr">
        <is>
          <t>City of Imus</t>
        </is>
      </c>
      <c r="H246" s="18" t="inlineStr">
        <is>
          <t>Pasong Buaya II</t>
        </is>
      </c>
      <c r="I246" s="18" t="n">
        <v>14.389862</v>
      </c>
      <c r="J246" s="17" t="n">
        <v>120.964913</v>
      </c>
      <c r="K246" s="17" t="inlineStr">
        <is>
          <t>U</t>
        </is>
      </c>
      <c r="L246" s="11" t="n">
        <v>37476</v>
      </c>
      <c r="M246" s="19" t="n">
        <v>3.4</v>
      </c>
      <c r="N246" s="20">
        <f>INT(L246/M246)</f>
        <v/>
      </c>
      <c r="O246" s="20">
        <f>ROUND(N246*0.3,0)</f>
        <v/>
      </c>
      <c r="P246" s="17" t="inlineStr">
        <is>
          <t>Band n50 (1.5 GHz, 100 MHz TDD)</t>
        </is>
      </c>
      <c r="Q246" s="21">
        <f>MAX(1,ROUNDUP(O246/1000,0))</f>
        <v/>
      </c>
      <c r="R246" s="16" t="n">
        <v>1</v>
      </c>
      <c r="S246" s="19" t="n">
        <v>0.4</v>
      </c>
      <c r="T246" s="19" t="n">
        <v>6.25</v>
      </c>
      <c r="U246" s="17" t="inlineStr">
        <is>
          <t>Tier 1A (Direct Coloc, &lt;1 km)</t>
        </is>
      </c>
      <c r="V246" s="19" t="n">
        <v>87.59999999999999</v>
      </c>
      <c r="W246" s="19" t="n">
        <v>97.09999999999999</v>
      </c>
      <c r="X246" s="19" t="n">
        <v>29.5</v>
      </c>
      <c r="Y246" s="20">
        <f>ROUND(V246*0.35+W246*0.35+X246*0.30,2)</f>
        <v/>
      </c>
      <c r="Z246" s="22" t="inlineStr">
        <is>
          <t>A - Node within 0.5 km</t>
        </is>
      </c>
      <c r="AA246" s="19" t="n">
        <v>0.396584252861525</v>
      </c>
      <c r="AB246" s="19" t="n">
        <v>6.272047267325826</v>
      </c>
      <c r="AC246" s="17" t="inlineStr">
        <is>
          <t>IMC004
-TYPE 3 / PSG001 RELIANCE TO NCC001</t>
        </is>
      </c>
      <c r="AD246" s="17" t="inlineStr">
        <is>
          <t>First survey: confirm node handoff, spare capacity and a feasible short route; co-location is not established.</t>
        </is>
      </c>
      <c r="AE246" s="16" t="n">
        <v>712</v>
      </c>
    </row>
    <row r="247">
      <c r="A247" s="16" t="n">
        <v>2</v>
      </c>
      <c r="B247" s="16" t="n">
        <v>243</v>
      </c>
      <c r="C247" s="16" t="n">
        <v>1243</v>
      </c>
      <c r="D247" s="17" t="inlineStr">
        <is>
          <t>0330100025</t>
        </is>
      </c>
      <c r="E247" s="17" t="inlineStr">
        <is>
          <t>Region III (Central Luzon)</t>
        </is>
      </c>
      <c r="F247" s="17" t="inlineStr">
        <is>
          <t>Pampanga</t>
        </is>
      </c>
      <c r="G247" s="17" t="inlineStr">
        <is>
          <t>City of Angeles</t>
        </is>
      </c>
      <c r="H247" s="18" t="inlineStr">
        <is>
          <t>Sta. Teresita</t>
        </is>
      </c>
      <c r="I247" s="18" t="n">
        <v>15.149405</v>
      </c>
      <c r="J247" s="17" t="n">
        <v>120.59989</v>
      </c>
      <c r="K247" s="17" t="inlineStr">
        <is>
          <t>U</t>
        </is>
      </c>
      <c r="L247" s="11" t="n">
        <v>9570</v>
      </c>
      <c r="M247" s="19" t="n">
        <v>3.6</v>
      </c>
      <c r="N247" s="20">
        <f>INT(L247/M247)</f>
        <v/>
      </c>
      <c r="O247" s="20">
        <f>ROUND(N247*0.3,0)</f>
        <v/>
      </c>
      <c r="P247" s="17" t="inlineStr">
        <is>
          <t>Band n50 (1.5 GHz, 100 MHz TDD)</t>
        </is>
      </c>
      <c r="Q247" s="21">
        <f>MAX(1,ROUNDUP(O247/1000,0))</f>
        <v/>
      </c>
      <c r="R247" s="16" t="n">
        <v>1</v>
      </c>
      <c r="S247" s="19" t="n">
        <v>0.88</v>
      </c>
      <c r="T247" s="19" t="n">
        <v>0.22</v>
      </c>
      <c r="U247" s="17" t="inlineStr">
        <is>
          <t>Tier 1A (Direct Coloc, &lt;1 km)</t>
        </is>
      </c>
      <c r="V247" s="19" t="n">
        <v>84.7</v>
      </c>
      <c r="W247" s="19" t="n">
        <v>100</v>
      </c>
      <c r="X247" s="19" t="n">
        <v>29.5</v>
      </c>
      <c r="Y247" s="20">
        <f>ROUND(V247*0.35+W247*0.35+X247*0.30,2)</f>
        <v/>
      </c>
      <c r="Z247" s="22" t="inlineStr">
        <is>
          <t>B - Node 0.5-1 km</t>
        </is>
      </c>
      <c r="AA247" s="19" t="n">
        <v>0.8771404977362685</v>
      </c>
      <c r="AB247" s="19" t="n">
        <v>0.6335084643348327</v>
      </c>
      <c r="AC247" s="17" t="inlineStr">
        <is>
          <t>ACP011 - PM / 80 CORE (8X10)</t>
        </is>
      </c>
      <c r="AD247" s="17" t="inlineStr">
        <is>
          <t>Survey a short node lateral; confirm port/fiber capacity, access and route.</t>
        </is>
      </c>
      <c r="AE247" s="16" t="n">
        <v>1724</v>
      </c>
    </row>
    <row r="248">
      <c r="A248" s="16" t="n">
        <v>2</v>
      </c>
      <c r="B248" s="16" t="n">
        <v>244</v>
      </c>
      <c r="C248" s="16" t="n">
        <v>1244</v>
      </c>
      <c r="D248" s="17" t="inlineStr">
        <is>
          <t>0907322039</t>
        </is>
      </c>
      <c r="E248" s="17" t="inlineStr">
        <is>
          <t>Region IX (Zamboanga Peninsula)</t>
        </is>
      </c>
      <c r="F248" s="17" t="inlineStr">
        <is>
          <t>Zamboanga del Sur</t>
        </is>
      </c>
      <c r="G248" s="17" t="inlineStr">
        <is>
          <t>City of Pagadian</t>
        </is>
      </c>
      <c r="H248" s="18" t="inlineStr">
        <is>
          <t>San Francisco</t>
        </is>
      </c>
      <c r="I248" s="18" t="n">
        <v>7.827162</v>
      </c>
      <c r="J248" s="17" t="n">
        <v>123.438697</v>
      </c>
      <c r="K248" s="17" t="inlineStr">
        <is>
          <t>U</t>
        </is>
      </c>
      <c r="L248" s="11" t="n">
        <v>3238</v>
      </c>
      <c r="M248" s="19" t="n">
        <v>3.9</v>
      </c>
      <c r="N248" s="20">
        <f>INT(L248/M248)</f>
        <v/>
      </c>
      <c r="O248" s="20">
        <f>ROUND(N248*0.3,0)</f>
        <v/>
      </c>
      <c r="P248" s="17" t="inlineStr">
        <is>
          <t>Band n50 (1.5 GHz, 100 MHz TDD)</t>
        </is>
      </c>
      <c r="Q248" s="21">
        <f>MAX(1,ROUNDUP(O248/1000,0))</f>
        <v/>
      </c>
      <c r="R248" s="16" t="n">
        <v>1</v>
      </c>
      <c r="S248" s="19" t="n">
        <v>0.41</v>
      </c>
      <c r="T248" s="19" t="n">
        <v>0.24</v>
      </c>
      <c r="U248" s="17" t="inlineStr">
        <is>
          <t>Tier 1A (Direct Coloc, &lt;1 km)</t>
        </is>
      </c>
      <c r="V248" s="19" t="n">
        <v>97.2</v>
      </c>
      <c r="W248" s="19" t="n">
        <v>87.5</v>
      </c>
      <c r="X248" s="19" t="n">
        <v>29.5</v>
      </c>
      <c r="Y248" s="20">
        <f>ROUND(V248*0.35+W248*0.35+X248*0.30,2)</f>
        <v/>
      </c>
      <c r="Z248" s="22" t="inlineStr">
        <is>
          <t>A - Node within 0.5 km</t>
        </is>
      </c>
      <c r="AA248" s="19" t="n">
        <v>0.4092517852366156</v>
      </c>
      <c r="AB248" s="19" t="n">
        <v>0.1595070230843628</v>
      </c>
      <c r="AC248" s="17" t="inlineStr">
        <is>
          <t>PGZ001-TYPE 2 / Untitled Path</t>
        </is>
      </c>
      <c r="AD248" s="17" t="inlineStr">
        <is>
          <t>First survey: confirm node handoff, spare capacity and a feasible short route; co-location is not established.</t>
        </is>
      </c>
      <c r="AE248" s="16" t="n">
        <v>750</v>
      </c>
    </row>
    <row r="249">
      <c r="A249" s="16" t="n">
        <v>2</v>
      </c>
      <c r="B249" s="16" t="n">
        <v>245</v>
      </c>
      <c r="C249" s="16" t="n">
        <v>1245</v>
      </c>
      <c r="D249" s="17" t="inlineStr">
        <is>
          <t>0403417048</t>
        </is>
      </c>
      <c r="E249" s="17" t="inlineStr">
        <is>
          <t>Region IV-A (CALABARZON)</t>
        </is>
      </c>
      <c r="F249" s="17" t="inlineStr">
        <is>
          <t>Laguna</t>
        </is>
      </c>
      <c r="G249" s="17" t="inlineStr">
        <is>
          <t>Nagcarlan</t>
        </is>
      </c>
      <c r="H249" s="18" t="inlineStr">
        <is>
          <t>Talangan</t>
        </is>
      </c>
      <c r="I249" s="18" t="n">
        <v>14.143685</v>
      </c>
      <c r="J249" s="17" t="n">
        <v>121.413781</v>
      </c>
      <c r="K249" s="17" t="inlineStr">
        <is>
          <t>R</t>
        </is>
      </c>
      <c r="L249" s="11" t="n">
        <v>2234</v>
      </c>
      <c r="M249" s="19" t="n">
        <v>3.3</v>
      </c>
      <c r="N249" s="20">
        <f>INT(L249/M249)</f>
        <v/>
      </c>
      <c r="O249" s="20">
        <f>ROUND(N249*0.3,0)</f>
        <v/>
      </c>
      <c r="P249" s="17" t="inlineStr">
        <is>
          <t>Band n50 (1.5 GHz, 100 MHz TDD)</t>
        </is>
      </c>
      <c r="Q249" s="21">
        <f>MAX(1,ROUNDUP(O249/1000,0))</f>
        <v/>
      </c>
      <c r="R249" s="16" t="n">
        <v>1</v>
      </c>
      <c r="S249" s="19" t="n">
        <v>0.73</v>
      </c>
      <c r="T249" s="19" t="n">
        <v>0.71</v>
      </c>
      <c r="U249" s="17" t="inlineStr">
        <is>
          <t>Tier 1A (Direct Coloc, &lt;1 km)</t>
        </is>
      </c>
      <c r="V249" s="19" t="n">
        <v>88.3</v>
      </c>
      <c r="W249" s="19" t="n">
        <v>75.8</v>
      </c>
      <c r="X249" s="19" t="n">
        <v>53.5</v>
      </c>
      <c r="Y249" s="20">
        <f>ROUND(V249*0.35+W249*0.35+X249*0.30,2)</f>
        <v/>
      </c>
      <c r="Z249" s="22" t="inlineStr">
        <is>
          <t>B - Node 0.5-1 km</t>
        </is>
      </c>
      <c r="AA249" s="19" t="n">
        <v>0.7302987148128407</v>
      </c>
      <c r="AB249" s="19" t="n">
        <v>0.7092852867188261</v>
      </c>
      <c r="AC249" s="17" t="inlineStr">
        <is>
          <t>NGL001 - TYPE 3 / UG SCL001 TO NGL001</t>
        </is>
      </c>
      <c r="AD249" s="17" t="inlineStr">
        <is>
          <t>Survey a short node lateral; confirm port/fiber capacity, access and route.</t>
        </is>
      </c>
      <c r="AE249" s="16" t="n">
        <v>1430</v>
      </c>
    </row>
    <row r="250">
      <c r="A250" s="16" t="n">
        <v>2</v>
      </c>
      <c r="B250" s="16" t="n">
        <v>246</v>
      </c>
      <c r="C250" s="16" t="n">
        <v>1246</v>
      </c>
      <c r="D250" s="17" t="inlineStr">
        <is>
          <t>0401007037</t>
        </is>
      </c>
      <c r="E250" s="17" t="inlineStr">
        <is>
          <t>Region IV-A (CALABARZON)</t>
        </is>
      </c>
      <c r="F250" s="17" t="inlineStr">
        <is>
          <t>Batangas</t>
        </is>
      </c>
      <c r="G250" s="17" t="inlineStr">
        <is>
          <t>City of Calaca</t>
        </is>
      </c>
      <c r="H250" s="18" t="inlineStr">
        <is>
          <t>Salong</t>
        </is>
      </c>
      <c r="I250" s="18" t="n">
        <v>13.920457</v>
      </c>
      <c r="J250" s="17" t="n">
        <v>120.816762</v>
      </c>
      <c r="K250" s="17" t="inlineStr">
        <is>
          <t>U</t>
        </is>
      </c>
      <c r="L250" s="11" t="n">
        <v>5026</v>
      </c>
      <c r="M250" s="19" t="n">
        <v>3.6</v>
      </c>
      <c r="N250" s="20">
        <f>INT(L250/M250)</f>
        <v/>
      </c>
      <c r="O250" s="20">
        <f>ROUND(N250*0.3,0)</f>
        <v/>
      </c>
      <c r="P250" s="17" t="inlineStr">
        <is>
          <t>Band n50 (1.5 GHz, 100 MHz TDD)</t>
        </is>
      </c>
      <c r="Q250" s="21">
        <f>MAX(1,ROUNDUP(O250/1000,0))</f>
        <v/>
      </c>
      <c r="R250" s="16" t="n">
        <v>1</v>
      </c>
      <c r="S250" s="19" t="n">
        <v>0.88</v>
      </c>
      <c r="T250" s="19" t="n">
        <v>0.64</v>
      </c>
      <c r="U250" s="17" t="inlineStr">
        <is>
          <t>Tier 1A (Direct Coloc, &lt;1 km)</t>
        </is>
      </c>
      <c r="V250" s="19" t="n">
        <v>84.59999999999999</v>
      </c>
      <c r="W250" s="19" t="n">
        <v>100</v>
      </c>
      <c r="X250" s="19" t="n">
        <v>29.5</v>
      </c>
      <c r="Y250" s="20">
        <f>ROUND(V250*0.35+W250*0.35+X250*0.30,2)</f>
        <v/>
      </c>
      <c r="Z250" s="22" t="inlineStr">
        <is>
          <t>B - Node 0.5-1 km</t>
        </is>
      </c>
      <c r="AA250" s="19" t="n">
        <v>0.874607392974644</v>
      </c>
      <c r="AB250" s="19" t="n">
        <v>0.6298246467627922</v>
      </c>
      <c r="AC250" s="17" t="inlineStr">
        <is>
          <t>CAB001 - BP / WP BYB001 TO BCY001</t>
        </is>
      </c>
      <c r="AD250" s="17" t="inlineStr">
        <is>
          <t>Survey a short node lateral; confirm port/fiber capacity, access and route.</t>
        </is>
      </c>
      <c r="AE250" s="16" t="n">
        <v>1717</v>
      </c>
    </row>
    <row r="251">
      <c r="A251" s="16" t="n">
        <v>2</v>
      </c>
      <c r="B251" s="16" t="n">
        <v>247</v>
      </c>
      <c r="C251" s="16" t="n">
        <v>1247</v>
      </c>
      <c r="D251" s="17" t="inlineStr">
        <is>
          <t>0306906027</t>
        </is>
      </c>
      <c r="E251" s="17" t="inlineStr">
        <is>
          <t>Region III (Central Luzon)</t>
        </is>
      </c>
      <c r="F251" s="17" t="inlineStr">
        <is>
          <t>Tarlac</t>
        </is>
      </c>
      <c r="G251" s="17" t="inlineStr">
        <is>
          <t>Gerona</t>
        </is>
      </c>
      <c r="H251" s="18" t="inlineStr">
        <is>
          <t>Pinasling</t>
        </is>
      </c>
      <c r="I251" s="18" t="n">
        <v>15.601513</v>
      </c>
      <c r="J251" s="17" t="n">
        <v>120.589317</v>
      </c>
      <c r="K251" s="17" t="inlineStr">
        <is>
          <t>R</t>
        </is>
      </c>
      <c r="L251" s="11" t="n">
        <v>3860</v>
      </c>
      <c r="M251" s="19" t="n">
        <v>3.9</v>
      </c>
      <c r="N251" s="20">
        <f>INT(L251/M251)</f>
        <v/>
      </c>
      <c r="O251" s="20">
        <f>ROUND(N251*0.3,0)</f>
        <v/>
      </c>
      <c r="P251" s="17" t="inlineStr">
        <is>
          <t>Band n50 (1.5 GHz, 100 MHz TDD)</t>
        </is>
      </c>
      <c r="Q251" s="21">
        <f>MAX(1,ROUNDUP(O251/1000,0))</f>
        <v/>
      </c>
      <c r="R251" s="16" t="n">
        <v>1</v>
      </c>
      <c r="S251" s="19" t="n">
        <v>1.83</v>
      </c>
      <c r="T251" s="19" t="n">
        <v>1.1</v>
      </c>
      <c r="U251" s="17" t="inlineStr">
        <is>
          <t>Tier 1B (Micro Drop, 1-3 km)</t>
        </is>
      </c>
      <c r="V251" s="19" t="n">
        <v>64.3</v>
      </c>
      <c r="W251" s="19" t="n">
        <v>99.7</v>
      </c>
      <c r="X251" s="19" t="n">
        <v>53.5</v>
      </c>
      <c r="Y251" s="20">
        <f>ROUND(V251*0.35+W251*0.35+X251*0.30,2)</f>
        <v/>
      </c>
      <c r="Z251" s="24" t="inlineStr">
        <is>
          <t>D - Other node or line within 3 km</t>
        </is>
      </c>
      <c r="AA251" s="19" t="n">
        <v>1.832391700579094</v>
      </c>
      <c r="AB251" s="19" t="n">
        <v>1.097788348230481</v>
      </c>
      <c r="AC251" s="17" t="inlineStr">
        <is>
          <t>GRT001
- PM / GERONA</t>
        </is>
      </c>
      <c r="AD251" s="17" t="inlineStr">
        <is>
          <t>Compare a routed node lateral with an approved line tap; survey crossings and permissions.</t>
        </is>
      </c>
      <c r="AE251" s="16" t="n">
        <v>3754</v>
      </c>
    </row>
    <row r="252">
      <c r="A252" s="16" t="n">
        <v>2</v>
      </c>
      <c r="B252" s="16" t="n">
        <v>248</v>
      </c>
      <c r="C252" s="16" t="n">
        <v>1248</v>
      </c>
      <c r="D252" s="17" t="inlineStr">
        <is>
          <t>0702232018</t>
        </is>
      </c>
      <c r="E252" s="17" t="inlineStr">
        <is>
          <t>Region VII (Central Visayas)</t>
        </is>
      </c>
      <c r="F252" s="17" t="inlineStr">
        <is>
          <t>Cebu</t>
        </is>
      </c>
      <c r="G252" s="17" t="inlineStr">
        <is>
          <t>Minglanilla</t>
        </is>
      </c>
      <c r="H252" s="18" t="inlineStr">
        <is>
          <t>Vito</t>
        </is>
      </c>
      <c r="I252" s="18" t="n">
        <v>10.254286</v>
      </c>
      <c r="J252" s="17" t="n">
        <v>123.792496</v>
      </c>
      <c r="K252" s="17" t="inlineStr">
        <is>
          <t>U</t>
        </is>
      </c>
      <c r="L252" s="11" t="n">
        <v>11385</v>
      </c>
      <c r="M252" s="19" t="n">
        <v>3.8</v>
      </c>
      <c r="N252" s="20">
        <f>INT(L252/M252)</f>
        <v/>
      </c>
      <c r="O252" s="20">
        <f>ROUND(N252*0.3,0)</f>
        <v/>
      </c>
      <c r="P252" s="17" t="inlineStr">
        <is>
          <t>Band n50 (1.5 GHz, 100 MHz TDD)</t>
        </is>
      </c>
      <c r="Q252" s="21">
        <f>MAX(1,ROUNDUP(O252/1000,0))</f>
        <v/>
      </c>
      <c r="R252" s="16" t="n">
        <v>1</v>
      </c>
      <c r="S252" s="19" t="n">
        <v>1.08</v>
      </c>
      <c r="T252" s="19" t="n">
        <v>1.04</v>
      </c>
      <c r="U252" s="17" t="inlineStr">
        <is>
          <t>Tier 1B (Micro Drop, 1-3 km)</t>
        </is>
      </c>
      <c r="V252" s="19" t="n">
        <v>79.7</v>
      </c>
      <c r="W252" s="19" t="n">
        <v>100</v>
      </c>
      <c r="X252" s="19" t="n">
        <v>35.2</v>
      </c>
      <c r="Y252" s="20">
        <f>ROUND(V252*0.35+W252*0.35+X252*0.30,2)</f>
        <v/>
      </c>
      <c r="Z252" s="24" t="inlineStr">
        <is>
          <t>D - Other node or line within 3 km</t>
        </is>
      </c>
      <c r="AA252" s="19" t="n">
        <v>1.079834488240803</v>
      </c>
      <c r="AB252" s="19" t="n">
        <v>1.039379077260298</v>
      </c>
      <c r="AC252" s="17" t="inlineStr">
        <is>
          <t>MLL001 - TYPE 3 / CEBU - TOLEDO</t>
        </is>
      </c>
      <c r="AD252" s="17" t="inlineStr">
        <is>
          <t>Compare a routed node lateral with an approved line tap; survey crossings and permissions.</t>
        </is>
      </c>
      <c r="AE252" s="16" t="n">
        <v>3671</v>
      </c>
    </row>
    <row r="253">
      <c r="A253" s="16" t="n">
        <v>2</v>
      </c>
      <c r="B253" s="16" t="n">
        <v>249</v>
      </c>
      <c r="C253" s="16" t="n">
        <v>1249</v>
      </c>
      <c r="D253" s="17" t="inlineStr">
        <is>
          <t>0630200011</t>
        </is>
      </c>
      <c r="E253" s="17" t="inlineStr">
        <is>
          <t>Region VI (Western Visayas)</t>
        </is>
      </c>
      <c r="F253" s="17" t="inlineStr">
        <is>
          <t>Negros Occidental</t>
        </is>
      </c>
      <c r="G253" s="17" t="inlineStr">
        <is>
          <t>City of Bacolod</t>
        </is>
      </c>
      <c r="H253" s="18" t="inlineStr">
        <is>
          <t>Barangay 16</t>
        </is>
      </c>
      <c r="I253" s="18" t="n">
        <v>10.664548</v>
      </c>
      <c r="J253" s="17" t="n">
        <v>122.94271</v>
      </c>
      <c r="K253" s="17" t="inlineStr">
        <is>
          <t>U</t>
        </is>
      </c>
      <c r="L253" s="11" t="n">
        <v>7870</v>
      </c>
      <c r="M253" s="19" t="n">
        <v>3.6</v>
      </c>
      <c r="N253" s="20">
        <f>INT(L253/M253)</f>
        <v/>
      </c>
      <c r="O253" s="20">
        <f>ROUND(N253*0.3,0)</f>
        <v/>
      </c>
      <c r="P253" s="17" t="inlineStr">
        <is>
          <t>Band n50 (1.5 GHz, 100 MHz TDD)</t>
        </is>
      </c>
      <c r="Q253" s="21">
        <f>MAX(1,ROUNDUP(O253/1000,0))</f>
        <v/>
      </c>
      <c r="R253" s="16" t="n">
        <v>1</v>
      </c>
      <c r="S253" s="19" t="n">
        <v>1.08</v>
      </c>
      <c r="T253" s="19" t="n">
        <v>0.27</v>
      </c>
      <c r="U253" s="17" t="inlineStr">
        <is>
          <t>Tier 1B (Micro Drop, 1-3 km)</t>
        </is>
      </c>
      <c r="V253" s="19" t="n">
        <v>79.7</v>
      </c>
      <c r="W253" s="19" t="n">
        <v>100</v>
      </c>
      <c r="X253" s="19" t="n">
        <v>35.2</v>
      </c>
      <c r="Y253" s="20">
        <f>ROUND(V253*0.35+W253*0.35+X253*0.30,2)</f>
        <v/>
      </c>
      <c r="Z253" s="23" t="inlineStr">
        <is>
          <t>C - Line within 0.5 km; node over 1 km</t>
        </is>
      </c>
      <c r="AA253" s="19" t="n">
        <v>1.08173727231554</v>
      </c>
      <c r="AB253" s="19" t="n">
        <v>0.34634842584082</v>
      </c>
      <c r="AC253" s="17" t="inlineStr">
        <is>
          <t>BDN002 - TYPE 3 / FOC 144C TALISAY CLS  TO BACONG CLS</t>
        </is>
      </c>
      <c r="AD253" s="17" t="inlineStr">
        <is>
          <t>Locate an authorized closure or handhole and confirm splicing/capacity; nearby cable alone is insufficient.</t>
        </is>
      </c>
      <c r="AE253" s="16" t="n">
        <v>2961</v>
      </c>
    </row>
    <row r="254">
      <c r="A254" s="16" t="n">
        <v>2</v>
      </c>
      <c r="B254" s="16" t="n">
        <v>250</v>
      </c>
      <c r="C254" s="16" t="n">
        <v>1250</v>
      </c>
      <c r="D254" s="17" t="inlineStr">
        <is>
          <t>1030500049</t>
        </is>
      </c>
      <c r="E254" s="17" t="inlineStr">
        <is>
          <t>Region X (Northern Mindanao)</t>
        </is>
      </c>
      <c r="F254" s="17" t="inlineStr">
        <is>
          <t>Misamis Oriental</t>
        </is>
      </c>
      <c r="G254" s="17" t="inlineStr">
        <is>
          <t>City of Cagayan De Oro</t>
        </is>
      </c>
      <c r="H254" s="18" t="inlineStr">
        <is>
          <t>Gusa</t>
        </is>
      </c>
      <c r="I254" s="18" t="n">
        <v>8.476355</v>
      </c>
      <c r="J254" s="17" t="n">
        <v>124.682773</v>
      </c>
      <c r="K254" s="17" t="inlineStr">
        <is>
          <t>U</t>
        </is>
      </c>
      <c r="L254" s="11" t="n">
        <v>29500</v>
      </c>
      <c r="M254" s="19" t="n">
        <v>3.6</v>
      </c>
      <c r="N254" s="20">
        <f>INT(L254/M254)</f>
        <v/>
      </c>
      <c r="O254" s="20">
        <f>ROUND(N254*0.3,0)</f>
        <v/>
      </c>
      <c r="P254" s="17" t="inlineStr">
        <is>
          <t>Band n50 (1.5 GHz, 100 MHz TDD)</t>
        </is>
      </c>
      <c r="Q254" s="21">
        <f>MAX(1,ROUNDUP(O254/1000,0))</f>
        <v/>
      </c>
      <c r="R254" s="16" t="n">
        <v>1</v>
      </c>
      <c r="S254" s="19" t="n">
        <v>0.97</v>
      </c>
      <c r="T254" s="19" t="n">
        <v>0.26</v>
      </c>
      <c r="U254" s="17" t="inlineStr">
        <is>
          <t>Tier 1A (Direct Coloc, &lt;1 km)</t>
        </is>
      </c>
      <c r="V254" s="19" t="n">
        <v>82.3</v>
      </c>
      <c r="W254" s="19" t="n">
        <v>99.09999999999999</v>
      </c>
      <c r="X254" s="19" t="n">
        <v>33.3</v>
      </c>
      <c r="Y254" s="20">
        <f>ROUND(V254*0.35+W254*0.35+X254*0.30,2)</f>
        <v/>
      </c>
      <c r="Z254" s="22" t="inlineStr">
        <is>
          <t>B - Node 0.5-1 km</t>
        </is>
      </c>
      <c r="AA254" s="19" t="n">
        <v>0.9737652665332357</v>
      </c>
      <c r="AB254" s="19" t="n">
        <v>0.2244625338084474</v>
      </c>
      <c r="AC254" s="17" t="inlineStr">
        <is>
          <t>COM003 - TYPT 3 / CAGAYAN DE ORO - MALAYBALAY</t>
        </is>
      </c>
      <c r="AD254" s="17" t="inlineStr">
        <is>
          <t>Survey a short node lateral; confirm port/fiber capacity, access and route.</t>
        </is>
      </c>
      <c r="AE254" s="16" t="n">
        <v>1910</v>
      </c>
    </row>
    <row r="255">
      <c r="A255" s="16" t="n">
        <v>2</v>
      </c>
      <c r="B255" s="16" t="n">
        <v>251</v>
      </c>
      <c r="C255" s="16" t="n">
        <v>1251</v>
      </c>
      <c r="D255" s="17" t="inlineStr">
        <is>
          <t>1001312064</t>
        </is>
      </c>
      <c r="E255" s="17" t="inlineStr">
        <is>
          <t>Region X (Northern Mindanao)</t>
        </is>
      </c>
      <c r="F255" s="17" t="inlineStr">
        <is>
          <t>Bukidnon</t>
        </is>
      </c>
      <c r="G255" s="17" t="inlineStr">
        <is>
          <t>City of Malaybalay</t>
        </is>
      </c>
      <c r="H255" s="18" t="inlineStr">
        <is>
          <t>Sinanglanan</t>
        </is>
      </c>
      <c r="I255" s="18" t="n">
        <v>7.992002</v>
      </c>
      <c r="J255" s="17" t="n">
        <v>125.210689</v>
      </c>
      <c r="K255" s="17" t="inlineStr">
        <is>
          <t>R</t>
        </is>
      </c>
      <c r="L255" s="11" t="n">
        <v>4077</v>
      </c>
      <c r="M255" s="19" t="n">
        <v>3.8</v>
      </c>
      <c r="N255" s="20">
        <f>INT(L255/M255)</f>
        <v/>
      </c>
      <c r="O255" s="20">
        <f>ROUND(N255*0.3,0)</f>
        <v/>
      </c>
      <c r="P255" s="17" t="inlineStr">
        <is>
          <t>Band n50 (1.5 GHz, 100 MHz TDD)</t>
        </is>
      </c>
      <c r="Q255" s="21">
        <f>MAX(1,ROUNDUP(O255/1000,0))</f>
        <v/>
      </c>
      <c r="R255" s="16" t="n">
        <v>1</v>
      </c>
      <c r="S255" s="19" t="n">
        <v>1.49</v>
      </c>
      <c r="T255" s="19" t="n">
        <v>5.47</v>
      </c>
      <c r="U255" s="17" t="inlineStr">
        <is>
          <t>Tier 1B (Micro Drop, 1-3 km)</t>
        </is>
      </c>
      <c r="V255" s="19" t="n">
        <v>60.8</v>
      </c>
      <c r="W255" s="19" t="n">
        <v>100</v>
      </c>
      <c r="X255" s="19" t="n">
        <v>57.3</v>
      </c>
      <c r="Y255" s="20">
        <f>ROUND(V255*0.35+W255*0.35+X255*0.30,2)</f>
        <v/>
      </c>
      <c r="Z255" s="24" t="inlineStr">
        <is>
          <t>D - Other node or line within 3 km</t>
        </is>
      </c>
      <c r="AA255" s="19" t="n">
        <v>1.48609581775892</v>
      </c>
      <c r="AB255" s="19" t="n">
        <v>8.423939702907507</v>
      </c>
      <c r="AC255" s="17" t="inlineStr">
        <is>
          <t>MBB004 - BP / MALAYBALAY - KITAOTAO</t>
        </is>
      </c>
      <c r="AD255" s="17" t="inlineStr">
        <is>
          <t>Compare a routed node lateral with an approved line tap; survey crossings and permissions.</t>
        </is>
      </c>
      <c r="AE255" s="16" t="n">
        <v>4264</v>
      </c>
    </row>
    <row r="256">
      <c r="A256" s="16" t="n">
        <v>2</v>
      </c>
      <c r="B256" s="16" t="n">
        <v>252</v>
      </c>
      <c r="C256" s="16" t="n">
        <v>1252</v>
      </c>
      <c r="D256" s="17" t="inlineStr">
        <is>
          <t>0301415002</t>
        </is>
      </c>
      <c r="E256" s="17" t="inlineStr">
        <is>
          <t>Region III (Central Luzon)</t>
        </is>
      </c>
      <c r="F256" s="17" t="inlineStr">
        <is>
          <t>Bulacan</t>
        </is>
      </c>
      <c r="G256" s="17" t="inlineStr">
        <is>
          <t>Pandi</t>
        </is>
      </c>
      <c r="H256" s="18" t="inlineStr">
        <is>
          <t>Bagong Barrio</t>
        </is>
      </c>
      <c r="I256" s="18" t="n">
        <v>14.892092</v>
      </c>
      <c r="J256" s="17" t="n">
        <v>120.954389</v>
      </c>
      <c r="K256" s="17" t="inlineStr">
        <is>
          <t>U</t>
        </is>
      </c>
      <c r="L256" s="11" t="n">
        <v>16035</v>
      </c>
      <c r="M256" s="19" t="n">
        <v>3.5</v>
      </c>
      <c r="N256" s="20">
        <f>INT(L256/M256)</f>
        <v/>
      </c>
      <c r="O256" s="20">
        <f>ROUND(N256*0.3,0)</f>
        <v/>
      </c>
      <c r="P256" s="17" t="inlineStr">
        <is>
          <t>Band n50 (1.5 GHz, 100 MHz TDD)</t>
        </is>
      </c>
      <c r="Q256" s="21">
        <f>MAX(1,ROUNDUP(O256/1000,0))</f>
        <v/>
      </c>
      <c r="R256" s="16" t="n">
        <v>1</v>
      </c>
      <c r="S256" s="19" t="n">
        <v>0.88</v>
      </c>
      <c r="T256" s="19" t="n">
        <v>0.38</v>
      </c>
      <c r="U256" s="17" t="inlineStr">
        <is>
          <t>Tier 1A (Direct Coloc, &lt;1 km)</t>
        </is>
      </c>
      <c r="V256" s="19" t="n">
        <v>84.59999999999999</v>
      </c>
      <c r="W256" s="19" t="n">
        <v>100</v>
      </c>
      <c r="X256" s="19" t="n">
        <v>29.5</v>
      </c>
      <c r="Y256" s="20">
        <f>ROUND(V256*0.35+W256*0.35+X256*0.30,2)</f>
        <v/>
      </c>
      <c r="Z256" s="22" t="inlineStr">
        <is>
          <t>B - Node 0.5-1 km</t>
        </is>
      </c>
      <c r="AA256" s="19" t="n">
        <v>0.8751076779000706</v>
      </c>
      <c r="AB256" s="19" t="n">
        <v>0.3441775300464377</v>
      </c>
      <c r="AC256" s="17" t="inlineStr">
        <is>
          <t>PND003 - TYPE 3 / 48 CORE</t>
        </is>
      </c>
      <c r="AD256" s="17" t="inlineStr">
        <is>
          <t>Survey a short node lateral; confirm port/fiber capacity, access and route.</t>
        </is>
      </c>
      <c r="AE256" s="16" t="n">
        <v>1719</v>
      </c>
    </row>
    <row r="257">
      <c r="A257" s="16" t="n">
        <v>2</v>
      </c>
      <c r="B257" s="16" t="n">
        <v>253</v>
      </c>
      <c r="C257" s="16" t="n">
        <v>1253</v>
      </c>
      <c r="D257" s="17" t="inlineStr">
        <is>
          <t>0403402013</t>
        </is>
      </c>
      <c r="E257" s="17" t="inlineStr">
        <is>
          <t>Region IV-A (CALABARZON)</t>
        </is>
      </c>
      <c r="F257" s="17" t="inlineStr">
        <is>
          <t>Laguna</t>
        </is>
      </c>
      <c r="G257" s="17" t="inlineStr">
        <is>
          <t>Bay</t>
        </is>
      </c>
      <c r="H257" s="18" t="inlineStr">
        <is>
          <t>Santo Domingo</t>
        </is>
      </c>
      <c r="I257" s="18" t="n">
        <v>14.17683</v>
      </c>
      <c r="J257" s="17" t="n">
        <v>121.265994</v>
      </c>
      <c r="K257" s="17" t="inlineStr">
        <is>
          <t>U</t>
        </is>
      </c>
      <c r="L257" s="11" t="n">
        <v>10856</v>
      </c>
      <c r="M257" s="19" t="n">
        <v>3.3</v>
      </c>
      <c r="N257" s="20">
        <f>INT(L257/M257)</f>
        <v/>
      </c>
      <c r="O257" s="20">
        <f>ROUND(N257*0.3,0)</f>
        <v/>
      </c>
      <c r="P257" s="17" t="inlineStr">
        <is>
          <t>Band n50 (1.5 GHz, 100 MHz TDD)</t>
        </is>
      </c>
      <c r="Q257" s="21">
        <f>MAX(1,ROUNDUP(O257/1000,0))</f>
        <v/>
      </c>
      <c r="R257" s="16" t="n">
        <v>1</v>
      </c>
      <c r="S257" s="19" t="n">
        <v>0.88</v>
      </c>
      <c r="T257" s="19" t="n">
        <v>0.1</v>
      </c>
      <c r="U257" s="17" t="inlineStr">
        <is>
          <t>Tier 1A (Direct Coloc, &lt;1 km)</t>
        </is>
      </c>
      <c r="V257" s="19" t="n">
        <v>84.59999999999999</v>
      </c>
      <c r="W257" s="19" t="n">
        <v>100</v>
      </c>
      <c r="X257" s="19" t="n">
        <v>29.5</v>
      </c>
      <c r="Y257" s="20">
        <f>ROUND(V257*0.35+W257*0.35+X257*0.30,2)</f>
        <v/>
      </c>
      <c r="Z257" s="22" t="inlineStr">
        <is>
          <t>B - Node 0.5-1 km</t>
        </is>
      </c>
      <c r="AA257" s="19" t="n">
        <v>0.8814315244322262</v>
      </c>
      <c r="AB257" s="19" t="n">
        <v>0.0832395654438501</v>
      </c>
      <c r="AC257" s="17" t="inlineStr">
        <is>
          <t>BAY003-PM / AE SPO001 TO LBL001</t>
        </is>
      </c>
      <c r="AD257" s="17" t="inlineStr">
        <is>
          <t>Survey a short node lateral; confirm port/fiber capacity, access and route.</t>
        </is>
      </c>
      <c r="AE257" s="16" t="n">
        <v>1732</v>
      </c>
    </row>
    <row r="258">
      <c r="A258" s="16" t="n">
        <v>2</v>
      </c>
      <c r="B258" s="16" t="n">
        <v>254</v>
      </c>
      <c r="C258" s="16" t="n">
        <v>1254</v>
      </c>
      <c r="D258" s="17" t="inlineStr">
        <is>
          <t>0501707001</t>
        </is>
      </c>
      <c r="E258" s="17" t="inlineStr">
        <is>
          <t>Region V (Bicol Region)</t>
        </is>
      </c>
      <c r="F258" s="17" t="inlineStr">
        <is>
          <t>Camarines Sur</t>
        </is>
      </c>
      <c r="G258" s="17" t="inlineStr">
        <is>
          <t>Cabusao</t>
        </is>
      </c>
      <c r="H258" s="18" t="inlineStr">
        <is>
          <t>Barcelonita</t>
        </is>
      </c>
      <c r="I258" s="18" t="n">
        <v>13.772201</v>
      </c>
      <c r="J258" s="17" t="n">
        <v>123.044605</v>
      </c>
      <c r="K258" s="17" t="inlineStr">
        <is>
          <t>R</t>
        </is>
      </c>
      <c r="L258" s="11" t="n">
        <v>2478</v>
      </c>
      <c r="M258" s="19" t="n">
        <v>4.2</v>
      </c>
      <c r="N258" s="20">
        <f>INT(L258/M258)</f>
        <v/>
      </c>
      <c r="O258" s="20">
        <f>ROUND(N258*0.3,0)</f>
        <v/>
      </c>
      <c r="P258" s="17" t="inlineStr">
        <is>
          <t>Band n50 (1.5 GHz, 100 MHz TDD)</t>
        </is>
      </c>
      <c r="Q258" s="21">
        <f>MAX(1,ROUNDUP(O258/1000,0))</f>
        <v/>
      </c>
      <c r="R258" s="16" t="n">
        <v>1</v>
      </c>
      <c r="S258" s="19" t="n">
        <v>0.5</v>
      </c>
      <c r="T258" s="19" t="n">
        <v>6.81</v>
      </c>
      <c r="U258" s="17" t="inlineStr">
        <is>
          <t>Tier 1A (Direct Coloc, &lt;1 km)</t>
        </is>
      </c>
      <c r="V258" s="19" t="n">
        <v>84.5</v>
      </c>
      <c r="W258" s="19" t="n">
        <v>67.09999999999999</v>
      </c>
      <c r="X258" s="19" t="n">
        <v>67.90000000000001</v>
      </c>
      <c r="Y258" s="20">
        <f>ROUND(V258*0.35+W258*0.35+X258*0.30,2)</f>
        <v/>
      </c>
      <c r="Z258" s="22" t="inlineStr">
        <is>
          <t>B - Node 0.5-1 km</t>
        </is>
      </c>
      <c r="AA258" s="19" t="n">
        <v>0.5031052696664075</v>
      </c>
      <c r="AB258" s="19" t="n">
        <v>6.814648047052406</v>
      </c>
      <c r="AC258" s="17" t="inlineStr">
        <is>
          <t>BAC001
- BP / PAGBILAO - NAGA (UG + Aerial)</t>
        </is>
      </c>
      <c r="AD258" s="17" t="inlineStr">
        <is>
          <t>Survey a short node lateral; confirm port/fiber capacity, access and route.</t>
        </is>
      </c>
      <c r="AE258" s="16" t="n">
        <v>923</v>
      </c>
    </row>
    <row r="259">
      <c r="A259" s="16" t="n">
        <v>2</v>
      </c>
      <c r="B259" s="16" t="n">
        <v>255</v>
      </c>
      <c r="C259" s="16" t="n">
        <v>1255</v>
      </c>
      <c r="D259" s="17" t="inlineStr">
        <is>
          <t>0201508005</t>
        </is>
      </c>
      <c r="E259" s="17" t="inlineStr">
        <is>
          <t>Region II (Cagayan Valley)</t>
        </is>
      </c>
      <c r="F259" s="17" t="inlineStr">
        <is>
          <t>Cagayan</t>
        </is>
      </c>
      <c r="G259" s="17" t="inlineStr">
        <is>
          <t>Buguey</t>
        </is>
      </c>
      <c r="H259" s="18" t="inlineStr">
        <is>
          <t>Centro</t>
        </is>
      </c>
      <c r="I259" s="18" t="n">
        <v>18.288342</v>
      </c>
      <c r="J259" s="17" t="n">
        <v>121.834743</v>
      </c>
      <c r="K259" s="17" t="inlineStr">
        <is>
          <t>R</t>
        </is>
      </c>
      <c r="L259" s="11" t="n">
        <v>2315</v>
      </c>
      <c r="M259" s="19" t="n">
        <v>3.9</v>
      </c>
      <c r="N259" s="20">
        <f>INT(L259/M259)</f>
        <v/>
      </c>
      <c r="O259" s="20">
        <f>ROUND(N259*0.3,0)</f>
        <v/>
      </c>
      <c r="P259" s="17" t="inlineStr">
        <is>
          <t>Band n50 (1.5 GHz, 100 MHz TDD)</t>
        </is>
      </c>
      <c r="Q259" s="21">
        <f>MAX(1,ROUNDUP(O259/1000,0))</f>
        <v/>
      </c>
      <c r="R259" s="16" t="n">
        <v>1</v>
      </c>
      <c r="S259" s="19" t="n">
        <v>0.17</v>
      </c>
      <c r="T259" s="19" t="n">
        <v>4.35</v>
      </c>
      <c r="U259" s="17" t="inlineStr">
        <is>
          <t>Tier 1A (Direct Coloc, &lt;1 km)</t>
        </is>
      </c>
      <c r="V259" s="19" t="n">
        <v>94.59999999999999</v>
      </c>
      <c r="W259" s="19" t="n">
        <v>69.40000000000001</v>
      </c>
      <c r="X259" s="19" t="n">
        <v>53.5</v>
      </c>
      <c r="Y259" s="20">
        <f>ROUND(V259*0.35+W259*0.35+X259*0.30,2)</f>
        <v/>
      </c>
      <c r="Z259" s="22" t="inlineStr">
        <is>
          <t>A - Node within 0.5 km</t>
        </is>
      </c>
      <c r="AA259" s="19" t="n">
        <v>0.166450910901625</v>
      </c>
      <c r="AB259" s="19" t="n">
        <v>4.331112773487965</v>
      </c>
      <c r="AC259" s="17" t="inlineStr">
        <is>
          <t>BYC001 - PM / SEGMENT 30 (LAL-LO - STA ANA)</t>
        </is>
      </c>
      <c r="AD259" s="17" t="inlineStr">
        <is>
          <t>First survey: confirm node handoff, spare capacity and a feasible short route; co-location is not established.</t>
        </is>
      </c>
      <c r="AE259" s="16" t="n">
        <v>203</v>
      </c>
    </row>
    <row r="260">
      <c r="A260" s="16" t="n">
        <v>2</v>
      </c>
      <c r="B260" s="16" t="n">
        <v>256</v>
      </c>
      <c r="C260" s="16" t="n">
        <v>1256</v>
      </c>
      <c r="D260" s="17" t="inlineStr">
        <is>
          <t>0402109058</t>
        </is>
      </c>
      <c r="E260" s="17" t="inlineStr">
        <is>
          <t>Region IV-A (CALABARZON)</t>
        </is>
      </c>
      <c r="F260" s="17" t="inlineStr">
        <is>
          <t>Cavite</t>
        </is>
      </c>
      <c r="G260" s="17" t="inlineStr">
        <is>
          <t>City of Imus</t>
        </is>
      </c>
      <c r="H260" s="18" t="inlineStr">
        <is>
          <t>Malagasang I-C</t>
        </is>
      </c>
      <c r="I260" s="18" t="n">
        <v>14.388761</v>
      </c>
      <c r="J260" s="17" t="n">
        <v>120.928181</v>
      </c>
      <c r="K260" s="17" t="inlineStr">
        <is>
          <t>R</t>
        </is>
      </c>
      <c r="L260" s="11" t="n">
        <v>4692</v>
      </c>
      <c r="M260" s="19" t="n">
        <v>3.4</v>
      </c>
      <c r="N260" s="20">
        <f>INT(L260/M260)</f>
        <v/>
      </c>
      <c r="O260" s="20">
        <f>ROUND(N260*0.3,0)</f>
        <v/>
      </c>
      <c r="P260" s="17" t="inlineStr">
        <is>
          <t>Band n50 (1.5 GHz, 100 MHz TDD)</t>
        </is>
      </c>
      <c r="Q260" s="21">
        <f>MAX(1,ROUNDUP(O260/1000,0))</f>
        <v/>
      </c>
      <c r="R260" s="16" t="n">
        <v>1</v>
      </c>
      <c r="S260" s="19" t="n">
        <v>1.34</v>
      </c>
      <c r="T260" s="19" t="n">
        <v>5.69</v>
      </c>
      <c r="U260" s="17" t="inlineStr">
        <is>
          <t>Tier 1B (Micro Drop, 1-3 km)</t>
        </is>
      </c>
      <c r="V260" s="19" t="n">
        <v>64</v>
      </c>
      <c r="W260" s="19" t="n">
        <v>100</v>
      </c>
      <c r="X260" s="19" t="n">
        <v>53.5</v>
      </c>
      <c r="Y260" s="20">
        <f>ROUND(V260*0.35+W260*0.35+X260*0.30,2)</f>
        <v/>
      </c>
      <c r="Z260" s="24" t="inlineStr">
        <is>
          <t>D - Other node or line within 3 km</t>
        </is>
      </c>
      <c r="AA260" s="19" t="n">
        <v>1.341146983817268</v>
      </c>
      <c r="AB260" s="19" t="n">
        <v>5.69558056258222</v>
      </c>
      <c r="AC260" s="17" t="inlineStr">
        <is>
          <t>IMC003
- TYPE 3 / PSG001 RELIANCE TO NCC001</t>
        </is>
      </c>
      <c r="AD260" s="17" t="inlineStr">
        <is>
          <t>Compare a routed node lateral with an approved line tap; survey crossings and permissions.</t>
        </is>
      </c>
      <c r="AE260" s="16" t="n">
        <v>4101</v>
      </c>
    </row>
    <row r="261">
      <c r="A261" s="16" t="n">
        <v>2</v>
      </c>
      <c r="B261" s="16" t="n">
        <v>257</v>
      </c>
      <c r="C261" s="16" t="n">
        <v>1257</v>
      </c>
      <c r="D261" s="17" t="inlineStr">
        <is>
          <t>1004308045</t>
        </is>
      </c>
      <c r="E261" s="17" t="inlineStr">
        <is>
          <t>Region X (Northern Mindanao)</t>
        </is>
      </c>
      <c r="F261" s="17" t="inlineStr">
        <is>
          <t>Misamis Oriental</t>
        </is>
      </c>
      <c r="G261" s="17" t="inlineStr">
        <is>
          <t>City of Gingoog</t>
        </is>
      </c>
      <c r="H261" s="18" t="inlineStr">
        <is>
          <t>Barangay 20</t>
        </is>
      </c>
      <c r="I261" s="18" t="n">
        <v>8.826942000000001</v>
      </c>
      <c r="J261" s="17" t="n">
        <v>125.10032</v>
      </c>
      <c r="K261" s="17" t="inlineStr">
        <is>
          <t>U</t>
        </is>
      </c>
      <c r="L261" s="11" t="n">
        <v>3364</v>
      </c>
      <c r="M261" s="19" t="n">
        <v>3.9</v>
      </c>
      <c r="N261" s="20">
        <f>INT(L261/M261)</f>
        <v/>
      </c>
      <c r="O261" s="20">
        <f>ROUND(N261*0.3,0)</f>
        <v/>
      </c>
      <c r="P261" s="17" t="inlineStr">
        <is>
          <t>Band n50 (1.5 GHz, 100 MHz TDD)</t>
        </is>
      </c>
      <c r="Q261" s="21">
        <f>MAX(1,ROUNDUP(O261/1000,0))</f>
        <v/>
      </c>
      <c r="R261" s="16" t="n">
        <v>1</v>
      </c>
      <c r="S261" s="19" t="n">
        <v>0.55</v>
      </c>
      <c r="T261" s="19" t="n">
        <v>0.38</v>
      </c>
      <c r="U261" s="17" t="inlineStr">
        <is>
          <t>Tier 1A (Direct Coloc, &lt;1 km)</t>
        </is>
      </c>
      <c r="V261" s="19" t="n">
        <v>93.3</v>
      </c>
      <c r="W261" s="19" t="n">
        <v>88</v>
      </c>
      <c r="X261" s="19" t="n">
        <v>33.3</v>
      </c>
      <c r="Y261" s="20">
        <f>ROUND(V261*0.35+W261*0.35+X261*0.30,2)</f>
        <v/>
      </c>
      <c r="Z261" s="22" t="inlineStr">
        <is>
          <t>B - Node 0.5-1 km</t>
        </is>
      </c>
      <c r="AA261" s="19" t="n">
        <v>0.550120142328567</v>
      </c>
      <c r="AB261" s="19" t="n">
        <v>0.3649146067569938</v>
      </c>
      <c r="AC261" s="17" t="inlineStr">
        <is>
          <t>GGM001 - TYPE 2 / CDO - BUENAVISTA via GINGOOG</t>
        </is>
      </c>
      <c r="AD261" s="17" t="inlineStr">
        <is>
          <t>Survey a short node lateral; confirm port/fiber capacity, access and route.</t>
        </is>
      </c>
      <c r="AE261" s="16" t="n">
        <v>1037</v>
      </c>
    </row>
    <row r="262">
      <c r="A262" s="16" t="n">
        <v>2</v>
      </c>
      <c r="B262" s="16" t="n">
        <v>258</v>
      </c>
      <c r="C262" s="16" t="n">
        <v>1258</v>
      </c>
      <c r="D262" s="17" t="inlineStr">
        <is>
          <t>0500517008</t>
        </is>
      </c>
      <c r="E262" s="17" t="inlineStr">
        <is>
          <t>Region V (Bicol Region)</t>
        </is>
      </c>
      <c r="F262" s="17" t="inlineStr">
        <is>
          <t>Albay</t>
        </is>
      </c>
      <c r="G262" s="17" t="inlineStr">
        <is>
          <t>City of Tabaco</t>
        </is>
      </c>
      <c r="H262" s="18" t="inlineStr">
        <is>
          <t>Bogñabong</t>
        </is>
      </c>
      <c r="I262" s="18" t="n">
        <v>13.352617</v>
      </c>
      <c r="J262" s="17" t="n">
        <v>123.720489</v>
      </c>
      <c r="K262" s="17" t="inlineStr">
        <is>
          <t>R</t>
        </is>
      </c>
      <c r="L262" s="11" t="n">
        <v>3219</v>
      </c>
      <c r="M262" s="19" t="n">
        <v>4.1</v>
      </c>
      <c r="N262" s="20">
        <f>INT(L262/M262)</f>
        <v/>
      </c>
      <c r="O262" s="20">
        <f>ROUND(N262*0.3,0)</f>
        <v/>
      </c>
      <c r="P262" s="17" t="inlineStr">
        <is>
          <t>Band n50 (1.5 GHz, 100 MHz TDD)</t>
        </is>
      </c>
      <c r="Q262" s="21">
        <f>MAX(1,ROUNDUP(O262/1000,0))</f>
        <v/>
      </c>
      <c r="R262" s="16" t="n">
        <v>1</v>
      </c>
      <c r="S262" s="19" t="n">
        <v>1.17</v>
      </c>
      <c r="T262" s="19" t="n">
        <v>0.3</v>
      </c>
      <c r="U262" s="17" t="inlineStr">
        <is>
          <t>Tier 1B (Micro Drop, 1-3 km)</t>
        </is>
      </c>
      <c r="V262" s="19" t="n">
        <v>77.59999999999999</v>
      </c>
      <c r="W262" s="19" t="n">
        <v>81.40000000000001</v>
      </c>
      <c r="X262" s="19" t="n">
        <v>59.2</v>
      </c>
      <c r="Y262" s="20">
        <f>ROUND(V262*0.35+W262*0.35+X262*0.30,2)</f>
        <v/>
      </c>
      <c r="Z262" s="23" t="inlineStr">
        <is>
          <t>C - Line within 0.5 km; node over 1 km</t>
        </is>
      </c>
      <c r="AA262" s="19" t="n">
        <v>1.175379493581672</v>
      </c>
      <c r="AB262" s="19" t="n">
        <v>0.2769917563545864</v>
      </c>
      <c r="AC262" s="17" t="inlineStr">
        <is>
          <t>TCA001
- TYPE 3 / TABACO - LIGAO AERIAL</t>
        </is>
      </c>
      <c r="AD262" s="17" t="inlineStr">
        <is>
          <t>Locate an authorized closure or handhole and confirm splicing/capacity; nearby cable alone is insufficient.</t>
        </is>
      </c>
      <c r="AE262" s="16" t="n">
        <v>2878</v>
      </c>
    </row>
    <row r="263">
      <c r="A263" s="16" t="n">
        <v>2</v>
      </c>
      <c r="B263" s="16" t="n">
        <v>259</v>
      </c>
      <c r="C263" s="16" t="n">
        <v>1259</v>
      </c>
      <c r="D263" s="17" t="inlineStr">
        <is>
          <t>0304904013</t>
        </is>
      </c>
      <c r="E263" s="17" t="inlineStr">
        <is>
          <t>Region III (Central Luzon)</t>
        </is>
      </c>
      <c r="F263" s="17" t="inlineStr">
        <is>
          <t>Nueva Ecija</t>
        </is>
      </c>
      <c r="G263" s="17" t="inlineStr">
        <is>
          <t>Cabiao</t>
        </is>
      </c>
      <c r="H263" s="18" t="inlineStr">
        <is>
          <t>San Fernando Norte</t>
        </is>
      </c>
      <c r="I263" s="18" t="n">
        <v>15.276323</v>
      </c>
      <c r="J263" s="17" t="n">
        <v>120.876642</v>
      </c>
      <c r="K263" s="17" t="inlineStr">
        <is>
          <t>R</t>
        </is>
      </c>
      <c r="L263" s="11" t="n">
        <v>4166</v>
      </c>
      <c r="M263" s="19" t="n">
        <v>3.5</v>
      </c>
      <c r="N263" s="20">
        <f>INT(L263/M263)</f>
        <v/>
      </c>
      <c r="O263" s="20">
        <f>ROUND(N263*0.3,0)</f>
        <v/>
      </c>
      <c r="P263" s="17" t="inlineStr">
        <is>
          <t>Band n50 (1.5 GHz, 100 MHz TDD)</t>
        </is>
      </c>
      <c r="Q263" s="21">
        <f>MAX(1,ROUNDUP(O263/1000,0))</f>
        <v/>
      </c>
      <c r="R263" s="16" t="n">
        <v>1</v>
      </c>
      <c r="S263" s="19" t="n">
        <v>1.85</v>
      </c>
      <c r="T263" s="19" t="n">
        <v>0.27</v>
      </c>
      <c r="U263" s="17" t="inlineStr">
        <is>
          <t>Tier 1B (Micro Drop, 1-3 km)</t>
        </is>
      </c>
      <c r="V263" s="19" t="n">
        <v>63.9</v>
      </c>
      <c r="W263" s="19" t="n">
        <v>100</v>
      </c>
      <c r="X263" s="19" t="n">
        <v>53.5</v>
      </c>
      <c r="Y263" s="20">
        <f>ROUND(V263*0.35+W263*0.35+X263*0.30,2)</f>
        <v/>
      </c>
      <c r="Z263" s="23" t="inlineStr">
        <is>
          <t>C - Line within 0.5 km; node over 1 km</t>
        </is>
      </c>
      <c r="AA263" s="19" t="n">
        <v>1.847511491544172</v>
      </c>
      <c r="AB263" s="19" t="n">
        <v>0.1766950852542898</v>
      </c>
      <c r="AC263" s="17" t="inlineStr">
        <is>
          <t>CAN001 - BP / SANTA ROSA TO ARAYAT</t>
        </is>
      </c>
      <c r="AD263" s="17" t="inlineStr">
        <is>
          <t>Locate an authorized closure or handhole and confirm splicing/capacity; nearby cable alone is insufficient.</t>
        </is>
      </c>
      <c r="AE263" s="16" t="n">
        <v>2717</v>
      </c>
    </row>
    <row r="264">
      <c r="A264" s="16" t="n">
        <v>2</v>
      </c>
      <c r="B264" s="16" t="n">
        <v>260</v>
      </c>
      <c r="C264" s="16" t="n">
        <v>1260</v>
      </c>
      <c r="D264" s="17" t="inlineStr">
        <is>
          <t>0403407006</t>
        </is>
      </c>
      <c r="E264" s="17" t="inlineStr">
        <is>
          <t>Region IV-A (CALABARZON)</t>
        </is>
      </c>
      <c r="F264" s="17" t="inlineStr">
        <is>
          <t>Laguna</t>
        </is>
      </c>
      <c r="G264" s="17" t="inlineStr">
        <is>
          <t>Cavinti</t>
        </is>
      </c>
      <c r="H264" s="18" t="inlineStr">
        <is>
          <t>Duhat</t>
        </is>
      </c>
      <c r="I264" s="18" t="n">
        <v>14.247309</v>
      </c>
      <c r="J264" s="17" t="n">
        <v>121.501138</v>
      </c>
      <c r="K264" s="17" t="inlineStr">
        <is>
          <t>R</t>
        </is>
      </c>
      <c r="L264" s="11" t="n">
        <v>2006</v>
      </c>
      <c r="M264" s="19" t="n">
        <v>3.3</v>
      </c>
      <c r="N264" s="20">
        <f>INT(L264/M264)</f>
        <v/>
      </c>
      <c r="O264" s="20">
        <f>ROUND(N264*0.3,0)</f>
        <v/>
      </c>
      <c r="P264" s="17" t="inlineStr">
        <is>
          <t>Band n50 (1.5 GHz, 100 MHz TDD)</t>
        </is>
      </c>
      <c r="Q264" s="21">
        <f>MAX(1,ROUNDUP(O264/1000,0))</f>
        <v/>
      </c>
      <c r="R264" s="16" t="n">
        <v>1</v>
      </c>
      <c r="S264" s="19" t="n">
        <v>0.2</v>
      </c>
      <c r="T264" s="19" t="n">
        <v>5.63</v>
      </c>
      <c r="U264" s="17" t="inlineStr">
        <is>
          <t>Tier 1A (Direct Coloc, &lt;1 km)</t>
        </is>
      </c>
      <c r="V264" s="19" t="n">
        <v>93.5</v>
      </c>
      <c r="W264" s="19" t="n">
        <v>70.40000000000001</v>
      </c>
      <c r="X264" s="19" t="n">
        <v>53.5</v>
      </c>
      <c r="Y264" s="20">
        <f>ROUND(V264*0.35+W264*0.35+X264*0.30,2)</f>
        <v/>
      </c>
      <c r="Z264" s="22" t="inlineStr">
        <is>
          <t>A - Node within 0.5 km</t>
        </is>
      </c>
      <c r="AA264" s="19" t="n">
        <v>0.2003554655895177</v>
      </c>
      <c r="AB264" s="19" t="n">
        <v>5.625054394358028</v>
      </c>
      <c r="AC264" s="17" t="inlineStr">
        <is>
          <t>CVL001 - BP / SNL001 TO SCL001</t>
        </is>
      </c>
      <c r="AD264" s="17" t="inlineStr">
        <is>
          <t>First survey: confirm node handoff, spare capacity and a feasible short route; co-location is not established.</t>
        </is>
      </c>
      <c r="AE264" s="16" t="n">
        <v>258</v>
      </c>
    </row>
    <row r="265">
      <c r="A265" s="16" t="n">
        <v>2</v>
      </c>
      <c r="B265" s="16" t="n">
        <v>261</v>
      </c>
      <c r="C265" s="16" t="n">
        <v>1261</v>
      </c>
      <c r="D265" s="17" t="inlineStr">
        <is>
          <t>0401014032</t>
        </is>
      </c>
      <c r="E265" s="17" t="inlineStr">
        <is>
          <t>Region IV-A (CALABARZON)</t>
        </is>
      </c>
      <c r="F265" s="17" t="inlineStr">
        <is>
          <t>Batangas</t>
        </is>
      </c>
      <c r="G265" s="17" t="inlineStr">
        <is>
          <t>City of Lipa</t>
        </is>
      </c>
      <c r="H265" s="18" t="inlineStr">
        <is>
          <t>Munting Pulo</t>
        </is>
      </c>
      <c r="I265" s="18" t="n">
        <v>13.950894</v>
      </c>
      <c r="J265" s="17" t="n">
        <v>121.182219</v>
      </c>
      <c r="K265" s="17" t="inlineStr">
        <is>
          <t>R</t>
        </is>
      </c>
      <c r="L265" s="11" t="n">
        <v>4997</v>
      </c>
      <c r="M265" s="19" t="n">
        <v>3.6</v>
      </c>
      <c r="N265" s="20">
        <f>INT(L265/M265)</f>
        <v/>
      </c>
      <c r="O265" s="20">
        <f>ROUND(N265*0.3,0)</f>
        <v/>
      </c>
      <c r="P265" s="17" t="inlineStr">
        <is>
          <t>Band n50 (1.5 GHz, 100 MHz TDD)</t>
        </is>
      </c>
      <c r="Q265" s="21">
        <f>MAX(1,ROUNDUP(O265/1000,0))</f>
        <v/>
      </c>
      <c r="R265" s="16" t="n">
        <v>1</v>
      </c>
      <c r="S265" s="19" t="n">
        <v>1.85</v>
      </c>
      <c r="T265" s="19" t="n">
        <v>1.78</v>
      </c>
      <c r="U265" s="17" t="inlineStr">
        <is>
          <t>Tier 1B (Micro Drop, 1-3 km)</t>
        </is>
      </c>
      <c r="V265" s="19" t="n">
        <v>63.9</v>
      </c>
      <c r="W265" s="19" t="n">
        <v>100</v>
      </c>
      <c r="X265" s="19" t="n">
        <v>53.5</v>
      </c>
      <c r="Y265" s="20">
        <f>ROUND(V265*0.35+W265*0.35+X265*0.30,2)</f>
        <v/>
      </c>
      <c r="Z265" s="24" t="inlineStr">
        <is>
          <t>D - Other node or line within 3 km</t>
        </is>
      </c>
      <c r="AA265" s="19" t="n">
        <v>1.85538924437809</v>
      </c>
      <c r="AB265" s="19" t="n">
        <v>1.775960966637386</v>
      </c>
      <c r="AC265" s="17" t="inlineStr">
        <is>
          <t>LPB001
- TYPE 2 / TANAUAN - SAN JOSE</t>
        </is>
      </c>
      <c r="AD265" s="17" t="inlineStr">
        <is>
          <t>Compare a routed node lateral with an approved line tap; survey crossings and permissions.</t>
        </is>
      </c>
      <c r="AE265" s="16" t="n">
        <v>4546</v>
      </c>
    </row>
    <row r="266">
      <c r="A266" s="16" t="n">
        <v>2</v>
      </c>
      <c r="B266" s="16" t="n">
        <v>262</v>
      </c>
      <c r="C266" s="16" t="n">
        <v>1262</v>
      </c>
      <c r="D266" s="17" t="inlineStr">
        <is>
          <t>0304903048</t>
        </is>
      </c>
      <c r="E266" s="17" t="inlineStr">
        <is>
          <t>Region III (Central Luzon)</t>
        </is>
      </c>
      <c r="F266" s="17" t="inlineStr">
        <is>
          <t>Nueva Ecija</t>
        </is>
      </c>
      <c r="G266" s="17" t="inlineStr">
        <is>
          <t>City of Cabanatuan</t>
        </is>
      </c>
      <c r="H266" s="18" t="inlineStr">
        <is>
          <t>Macatbong</t>
        </is>
      </c>
      <c r="I266" s="18" t="n">
        <v>15.503668</v>
      </c>
      <c r="J266" s="17" t="n">
        <v>121.078413</v>
      </c>
      <c r="K266" s="17" t="inlineStr">
        <is>
          <t>R</t>
        </is>
      </c>
      <c r="L266" s="11" t="n">
        <v>3949</v>
      </c>
      <c r="M266" s="19" t="n">
        <v>3.5</v>
      </c>
      <c r="N266" s="20">
        <f>INT(L266/M266)</f>
        <v/>
      </c>
      <c r="O266" s="20">
        <f>ROUND(N266*0.3,0)</f>
        <v/>
      </c>
      <c r="P266" s="17" t="inlineStr">
        <is>
          <t>Band n50 (1.5 GHz, 100 MHz TDD)</t>
        </is>
      </c>
      <c r="Q266" s="21">
        <f>MAX(1,ROUNDUP(O266/1000,0))</f>
        <v/>
      </c>
      <c r="R266" s="16" t="n">
        <v>1</v>
      </c>
      <c r="S266" s="19" t="n">
        <v>1.85</v>
      </c>
      <c r="T266" s="19" t="n">
        <v>1.87</v>
      </c>
      <c r="U266" s="17" t="inlineStr">
        <is>
          <t>Tier 1B (Micro Drop, 1-3 km)</t>
        </is>
      </c>
      <c r="V266" s="19" t="n">
        <v>63.9</v>
      </c>
      <c r="W266" s="19" t="n">
        <v>100</v>
      </c>
      <c r="X266" s="19" t="n">
        <v>53.5</v>
      </c>
      <c r="Y266" s="20">
        <f>ROUND(V266*0.35+W266*0.35+X266*0.30,2)</f>
        <v/>
      </c>
      <c r="Z266" s="24" t="inlineStr">
        <is>
          <t>D - Other node or line within 3 km</t>
        </is>
      </c>
      <c r="AA266" s="19" t="n">
        <v>6.162173601346914</v>
      </c>
      <c r="AB266" s="19" t="n">
        <v>1.859822683093866</v>
      </c>
      <c r="AC266" s="17" t="inlineStr">
        <is>
          <t>SRN002 - PM / Untitled Path</t>
        </is>
      </c>
      <c r="AD266" s="17" t="inlineStr">
        <is>
          <t>Compare a routed node lateral with an approved line tap; survey crossings and permissions.</t>
        </is>
      </c>
      <c r="AE266" s="16" t="n">
        <v>4619</v>
      </c>
    </row>
    <row r="267">
      <c r="A267" s="16" t="n">
        <v>2</v>
      </c>
      <c r="B267" s="16" t="n">
        <v>263</v>
      </c>
      <c r="C267" s="16" t="n">
        <v>1263</v>
      </c>
      <c r="D267" s="17" t="inlineStr">
        <is>
          <t>0402116012</t>
        </is>
      </c>
      <c r="E267" s="17" t="inlineStr">
        <is>
          <t>Region IV-A (CALABARZON)</t>
        </is>
      </c>
      <c r="F267" s="17" t="inlineStr">
        <is>
          <t>Cavite</t>
        </is>
      </c>
      <c r="G267" s="17" t="inlineStr">
        <is>
          <t>Noveleta</t>
        </is>
      </c>
      <c r="H267" s="18" t="inlineStr">
        <is>
          <t>San Jose II</t>
        </is>
      </c>
      <c r="I267" s="18" t="n">
        <v>14.431754</v>
      </c>
      <c r="J267" s="17" t="n">
        <v>120.886427</v>
      </c>
      <c r="K267" s="17" t="inlineStr">
        <is>
          <t>R</t>
        </is>
      </c>
      <c r="L267" s="11" t="n">
        <v>1941</v>
      </c>
      <c r="M267" s="19" t="n">
        <v>3.4</v>
      </c>
      <c r="N267" s="20">
        <f>INT(L267/M267)</f>
        <v/>
      </c>
      <c r="O267" s="20">
        <f>ROUND(N267*0.3,0)</f>
        <v/>
      </c>
      <c r="P267" s="17" t="inlineStr">
        <is>
          <t>Band n50 (1.5 GHz, 100 MHz TDD)</t>
        </is>
      </c>
      <c r="Q267" s="21">
        <f>MAX(1,ROUNDUP(O267/1000,0))</f>
        <v/>
      </c>
      <c r="R267" s="16" t="n">
        <v>1</v>
      </c>
      <c r="S267" s="19" t="n">
        <v>0.44</v>
      </c>
      <c r="T267" s="19" t="n">
        <v>0.19</v>
      </c>
      <c r="U267" s="17" t="inlineStr">
        <is>
          <t>Tier 1A (Direct Coloc, &lt;1 km)</t>
        </is>
      </c>
      <c r="V267" s="19" t="n">
        <v>96.3</v>
      </c>
      <c r="W267" s="19" t="n">
        <v>67.59999999999999</v>
      </c>
      <c r="X267" s="19" t="n">
        <v>53.5</v>
      </c>
      <c r="Y267" s="20">
        <f>ROUND(V267*0.35+W267*0.35+X267*0.30,2)</f>
        <v/>
      </c>
      <c r="Z267" s="22" t="inlineStr">
        <is>
          <t>A - Node within 0.5 km</t>
        </is>
      </c>
      <c r="AA267" s="19" t="n">
        <v>0.4422355672075028</v>
      </c>
      <c r="AB267" s="19" t="n">
        <v>0.1400967801907926</v>
      </c>
      <c r="AC267" s="17" t="inlineStr">
        <is>
          <t>NVC001
-TYPE 3 / NOVELETA</t>
        </is>
      </c>
      <c r="AD267" s="17" t="inlineStr">
        <is>
          <t>First survey: confirm node handoff, spare capacity and a feasible short route; co-location is not established.</t>
        </is>
      </c>
      <c r="AE267" s="16" t="n">
        <v>811</v>
      </c>
    </row>
    <row r="268">
      <c r="A268" s="16" t="n">
        <v>2</v>
      </c>
      <c r="B268" s="16" t="n">
        <v>264</v>
      </c>
      <c r="C268" s="16" t="n">
        <v>1264</v>
      </c>
      <c r="D268" s="17" t="inlineStr">
        <is>
          <t>1030500045</t>
        </is>
      </c>
      <c r="E268" s="17" t="inlineStr">
        <is>
          <t>Region X (Northern Mindanao)</t>
        </is>
      </c>
      <c r="F268" s="17" t="inlineStr">
        <is>
          <t>Misamis Oriental</t>
        </is>
      </c>
      <c r="G268" s="17" t="inlineStr">
        <is>
          <t>City of Cagayan De Oro</t>
        </is>
      </c>
      <c r="H268" s="18" t="inlineStr">
        <is>
          <t>Consolacion</t>
        </is>
      </c>
      <c r="I268" s="18" t="n">
        <v>8.491210000000001</v>
      </c>
      <c r="J268" s="17" t="n">
        <v>124.64582</v>
      </c>
      <c r="K268" s="17" t="inlineStr">
        <is>
          <t>U</t>
        </is>
      </c>
      <c r="L268" s="11" t="n">
        <v>9566</v>
      </c>
      <c r="M268" s="19" t="n">
        <v>3.6</v>
      </c>
      <c r="N268" s="20">
        <f>INT(L268/M268)</f>
        <v/>
      </c>
      <c r="O268" s="20">
        <f>ROUND(N268*0.3,0)</f>
        <v/>
      </c>
      <c r="P268" s="17" t="inlineStr">
        <is>
          <t>Band n50 (1.5 GHz, 100 MHz TDD)</t>
        </is>
      </c>
      <c r="Q268" s="21">
        <f>MAX(1,ROUNDUP(O268/1000,0))</f>
        <v/>
      </c>
      <c r="R268" s="16" t="n">
        <v>1</v>
      </c>
      <c r="S268" s="19" t="n">
        <v>1.02</v>
      </c>
      <c r="T268" s="19" t="n">
        <v>0.5</v>
      </c>
      <c r="U268" s="17" t="inlineStr">
        <is>
          <t>Tier 1B (Micro Drop, 1-3 km)</t>
        </is>
      </c>
      <c r="V268" s="19" t="n">
        <v>81.2</v>
      </c>
      <c r="W268" s="19" t="n">
        <v>100</v>
      </c>
      <c r="X268" s="19" t="n">
        <v>33.3</v>
      </c>
      <c r="Y268" s="20">
        <f>ROUND(V268*0.35+W268*0.35+X268*0.30,2)</f>
        <v/>
      </c>
      <c r="Z268" s="23" t="inlineStr">
        <is>
          <t>C - Line within 0.5 km; node over 1 km</t>
        </is>
      </c>
      <c r="AA268" s="19" t="n">
        <v>1.017523153621076</v>
      </c>
      <c r="AB268" s="19" t="n">
        <v>0.4223831384253424</v>
      </c>
      <c r="AC268" s="17" t="inlineStr">
        <is>
          <t>COM004 - TYPE 3 / CAGAYAN DE ORO - MALAYBALAY</t>
        </is>
      </c>
      <c r="AD268" s="17" t="inlineStr">
        <is>
          <t>Locate an authorized closure or handhole and confirm splicing/capacity; nearby cable alone is insufficient.</t>
        </is>
      </c>
      <c r="AE268" s="16" t="n">
        <v>3055</v>
      </c>
    </row>
    <row r="269">
      <c r="A269" s="16" t="n">
        <v>2</v>
      </c>
      <c r="B269" s="16" t="n">
        <v>265</v>
      </c>
      <c r="C269" s="16" t="n">
        <v>1265</v>
      </c>
      <c r="D269" s="17" t="inlineStr">
        <is>
          <t>0330100030</t>
        </is>
      </c>
      <c r="E269" s="17" t="inlineStr">
        <is>
          <t>Region III (Central Luzon)</t>
        </is>
      </c>
      <c r="F269" s="17" t="inlineStr">
        <is>
          <t>Pampanga</t>
        </is>
      </c>
      <c r="G269" s="17" t="inlineStr">
        <is>
          <t>City of Angeles</t>
        </is>
      </c>
      <c r="H269" s="18" t="inlineStr">
        <is>
          <t>Sapalibutad</t>
        </is>
      </c>
      <c r="I269" s="18" t="n">
        <v>15.158827</v>
      </c>
      <c r="J269" s="17" t="n">
        <v>120.625478</v>
      </c>
      <c r="K269" s="17" t="inlineStr">
        <is>
          <t>U</t>
        </is>
      </c>
      <c r="L269" s="11" t="n">
        <v>14913</v>
      </c>
      <c r="M269" s="19" t="n">
        <v>3.6</v>
      </c>
      <c r="N269" s="20">
        <f>INT(L269/M269)</f>
        <v/>
      </c>
      <c r="O269" s="20">
        <f>ROUND(N269*0.3,0)</f>
        <v/>
      </c>
      <c r="P269" s="17" t="inlineStr">
        <is>
          <t>Band n50 (1.5 GHz, 100 MHz TDD)</t>
        </is>
      </c>
      <c r="Q269" s="21">
        <f>MAX(1,ROUNDUP(O269/1000,0))</f>
        <v/>
      </c>
      <c r="R269" s="16" t="n">
        <v>1</v>
      </c>
      <c r="S269" s="19" t="n">
        <v>0.88</v>
      </c>
      <c r="T269" s="19" t="n">
        <v>1.08</v>
      </c>
      <c r="U269" s="17" t="inlineStr">
        <is>
          <t>Tier 1A (Direct Coloc, &lt;1 km)</t>
        </is>
      </c>
      <c r="V269" s="19" t="n">
        <v>84.5</v>
      </c>
      <c r="W269" s="19" t="n">
        <v>100</v>
      </c>
      <c r="X269" s="19" t="n">
        <v>29.5</v>
      </c>
      <c r="Y269" s="20">
        <f>ROUND(V269*0.35+W269*0.35+X269*0.30,2)</f>
        <v/>
      </c>
      <c r="Z269" s="22" t="inlineStr">
        <is>
          <t>B - Node 0.5-1 km</t>
        </is>
      </c>
      <c r="AA269" s="19" t="n">
        <v>0.8850002504812526</v>
      </c>
      <c r="AB269" s="19" t="n">
        <v>1.082919661298108</v>
      </c>
      <c r="AC269" s="17" t="inlineStr">
        <is>
          <t>ACP005  - TYPE 4 / 96 CORE 12X8</t>
        </is>
      </c>
      <c r="AD269" s="17" t="inlineStr">
        <is>
          <t>Survey a short node lateral; confirm port/fiber capacity, access and route.</t>
        </is>
      </c>
      <c r="AE269" s="16" t="n">
        <v>1743</v>
      </c>
    </row>
    <row r="270">
      <c r="A270" s="16" t="n">
        <v>2</v>
      </c>
      <c r="B270" s="16" t="n">
        <v>266</v>
      </c>
      <c r="C270" s="16" t="n">
        <v>1266</v>
      </c>
      <c r="D270" s="17" t="inlineStr">
        <is>
          <t>0300805008</t>
        </is>
      </c>
      <c r="E270" s="17" t="inlineStr">
        <is>
          <t>Region III (Central Luzon)</t>
        </is>
      </c>
      <c r="F270" s="17" t="inlineStr">
        <is>
          <t>Bataan</t>
        </is>
      </c>
      <c r="G270" s="17" t="inlineStr">
        <is>
          <t>Hermosa</t>
        </is>
      </c>
      <c r="H270" s="18" t="inlineStr">
        <is>
          <t>Culis</t>
        </is>
      </c>
      <c r="I270" s="18" t="n">
        <v>14.839606</v>
      </c>
      <c r="J270" s="17" t="n">
        <v>120.481801</v>
      </c>
      <c r="K270" s="17" t="inlineStr">
        <is>
          <t>U</t>
        </is>
      </c>
      <c r="L270" s="11" t="n">
        <v>10782</v>
      </c>
      <c r="M270" s="19" t="n">
        <v>3.6</v>
      </c>
      <c r="N270" s="20">
        <f>INT(L270/M270)</f>
        <v/>
      </c>
      <c r="O270" s="20">
        <f>ROUND(N270*0.3,0)</f>
        <v/>
      </c>
      <c r="P270" s="17" t="inlineStr">
        <is>
          <t>Band n50 (1.5 GHz, 100 MHz TDD)</t>
        </is>
      </c>
      <c r="Q270" s="21">
        <f>MAX(1,ROUNDUP(O270/1000,0))</f>
        <v/>
      </c>
      <c r="R270" s="16" t="n">
        <v>1</v>
      </c>
      <c r="S270" s="19" t="n">
        <v>0.89</v>
      </c>
      <c r="T270" s="19" t="n">
        <v>0.13</v>
      </c>
      <c r="U270" s="17" t="inlineStr">
        <is>
          <t>Tier 1A (Direct Coloc, &lt;1 km)</t>
        </is>
      </c>
      <c r="V270" s="19" t="n">
        <v>84.40000000000001</v>
      </c>
      <c r="W270" s="19" t="n">
        <v>100</v>
      </c>
      <c r="X270" s="19" t="n">
        <v>29.5</v>
      </c>
      <c r="Y270" s="20">
        <f>ROUND(V270*0.35+W270*0.35+X270*0.30,2)</f>
        <v/>
      </c>
      <c r="Z270" s="22" t="inlineStr">
        <is>
          <t>B - Node 0.5-1 km</t>
        </is>
      </c>
      <c r="AA270" s="19" t="n">
        <v>0.8843992832551874</v>
      </c>
      <c r="AB270" s="19" t="n">
        <v>0.1143168421504443</v>
      </c>
      <c r="AC270" s="17" t="inlineStr">
        <is>
          <t>HAB002 - PM / Pipe Dinalupian to Orion</t>
        </is>
      </c>
      <c r="AD270" s="17" t="inlineStr">
        <is>
          <t>Survey a short node lateral; confirm port/fiber capacity, access and route.</t>
        </is>
      </c>
      <c r="AE270" s="16" t="n">
        <v>1741</v>
      </c>
    </row>
    <row r="271">
      <c r="A271" s="16" t="n">
        <v>2</v>
      </c>
      <c r="B271" s="16" t="n">
        <v>267</v>
      </c>
      <c r="C271" s="16" t="n">
        <v>1267</v>
      </c>
      <c r="D271" s="17" t="inlineStr">
        <is>
          <t>0300804013</t>
        </is>
      </c>
      <c r="E271" s="17" t="inlineStr">
        <is>
          <t>Region III (Central Luzon)</t>
        </is>
      </c>
      <c r="F271" s="17" t="inlineStr">
        <is>
          <t>Bataan</t>
        </is>
      </c>
      <c r="G271" s="17" t="inlineStr">
        <is>
          <t>Dinalupihan</t>
        </is>
      </c>
      <c r="H271" s="18" t="inlineStr">
        <is>
          <t>Happy Valley</t>
        </is>
      </c>
      <c r="I271" s="18" t="n">
        <v>14.84696</v>
      </c>
      <c r="J271" s="17" t="n">
        <v>120.40095</v>
      </c>
      <c r="K271" s="17" t="inlineStr">
        <is>
          <t>R</t>
        </is>
      </c>
      <c r="L271" s="11" t="n">
        <v>1998</v>
      </c>
      <c r="M271" s="19" t="n">
        <v>3.6</v>
      </c>
      <c r="N271" s="20">
        <f>INT(L271/M271)</f>
        <v/>
      </c>
      <c r="O271" s="20">
        <f>ROUND(N271*0.3,0)</f>
        <v/>
      </c>
      <c r="P271" s="17" t="inlineStr">
        <is>
          <t>Band n50 (1.5 GHz, 100 MHz TDD)</t>
        </is>
      </c>
      <c r="Q271" s="21">
        <f>MAX(1,ROUNDUP(O271/1000,0))</f>
        <v/>
      </c>
      <c r="R271" s="16" t="n">
        <v>1</v>
      </c>
      <c r="S271" s="19" t="n">
        <v>0.4</v>
      </c>
      <c r="T271" s="19" t="n">
        <v>0.13</v>
      </c>
      <c r="U271" s="17" t="inlineStr">
        <is>
          <t>Tier 1A (Direct Coloc, &lt;1 km)</t>
        </is>
      </c>
      <c r="V271" s="19" t="n">
        <v>97.5</v>
      </c>
      <c r="W271" s="19" t="n">
        <v>66.3</v>
      </c>
      <c r="X271" s="19" t="n">
        <v>53.5</v>
      </c>
      <c r="Y271" s="20">
        <f>ROUND(V271*0.35+W271*0.35+X271*0.30,2)</f>
        <v/>
      </c>
      <c r="Z271" s="22" t="inlineStr">
        <is>
          <t>A - Node within 0.5 km</t>
        </is>
      </c>
      <c r="AA271" s="19" t="n">
        <v>0.4003041643163384</v>
      </c>
      <c r="AB271" s="19" t="n">
        <v>0.114493608656541</v>
      </c>
      <c r="AC271" s="17" t="inlineStr">
        <is>
          <t>DNB003 - PM / Path Measure</t>
        </is>
      </c>
      <c r="AD271" s="17" t="inlineStr">
        <is>
          <t>First survey: confirm node handoff, spare capacity and a feasible short route; co-location is not established.</t>
        </is>
      </c>
      <c r="AE271" s="16" t="n">
        <v>723</v>
      </c>
    </row>
    <row r="272">
      <c r="A272" s="16" t="n">
        <v>2</v>
      </c>
      <c r="B272" s="16" t="n">
        <v>268</v>
      </c>
      <c r="C272" s="16" t="n">
        <v>1268</v>
      </c>
      <c r="D272" s="17" t="inlineStr">
        <is>
          <t>0305415014</t>
        </is>
      </c>
      <c r="E272" s="17" t="inlineStr">
        <is>
          <t>Region III (Central Luzon)</t>
        </is>
      </c>
      <c r="F272" s="17" t="inlineStr">
        <is>
          <t>Pampanga</t>
        </is>
      </c>
      <c r="G272" s="17" t="inlineStr">
        <is>
          <t>Porac</t>
        </is>
      </c>
      <c r="H272" s="18" t="inlineStr">
        <is>
          <t>Jalung</t>
        </is>
      </c>
      <c r="I272" s="18" t="n">
        <v>15.066045</v>
      </c>
      <c r="J272" s="17" t="n">
        <v>120.534685</v>
      </c>
      <c r="K272" s="17" t="inlineStr">
        <is>
          <t>U</t>
        </is>
      </c>
      <c r="L272" s="11" t="n">
        <v>5096</v>
      </c>
      <c r="M272" s="19" t="n">
        <v>4</v>
      </c>
      <c r="N272" s="20">
        <f>INT(L272/M272)</f>
        <v/>
      </c>
      <c r="O272" s="20">
        <f>ROUND(N272*0.3,0)</f>
        <v/>
      </c>
      <c r="P272" s="17" t="inlineStr">
        <is>
          <t>Band n50 (1.5 GHz, 100 MHz TDD)</t>
        </is>
      </c>
      <c r="Q272" s="21">
        <f>MAX(1,ROUNDUP(O272/1000,0))</f>
        <v/>
      </c>
      <c r="R272" s="16" t="n">
        <v>1</v>
      </c>
      <c r="S272" s="19" t="n">
        <v>0.89</v>
      </c>
      <c r="T272" s="19" t="n">
        <v>0.87</v>
      </c>
      <c r="U272" s="17" t="inlineStr">
        <is>
          <t>Tier 1A (Direct Coloc, &lt;1 km)</t>
        </is>
      </c>
      <c r="V272" s="19" t="n">
        <v>84.3</v>
      </c>
      <c r="W272" s="19" t="n">
        <v>100</v>
      </c>
      <c r="X272" s="19" t="n">
        <v>29.5</v>
      </c>
      <c r="Y272" s="20">
        <f>ROUND(V272*0.35+W272*0.35+X272*0.30,2)</f>
        <v/>
      </c>
      <c r="Z272" s="22" t="inlineStr">
        <is>
          <t>B - Node 0.5-1 km</t>
        </is>
      </c>
      <c r="AA272" s="19" t="n">
        <v>0.8916741911358307</v>
      </c>
      <c r="AB272" s="19" t="n">
        <v>0.8537589978822295</v>
      </c>
      <c r="AC272" s="17" t="inlineStr">
        <is>
          <t>PCP002 - PM / 48 CORE (4X12)</t>
        </is>
      </c>
      <c r="AD272" s="17" t="inlineStr">
        <is>
          <t>Survey a short node lateral; confirm port/fiber capacity, access and route.</t>
        </is>
      </c>
      <c r="AE272" s="16" t="n">
        <v>1750</v>
      </c>
    </row>
    <row r="273">
      <c r="A273" s="16" t="n">
        <v>2</v>
      </c>
      <c r="B273" s="16" t="n">
        <v>269</v>
      </c>
      <c r="C273" s="16" t="n">
        <v>1269</v>
      </c>
      <c r="D273" s="17" t="inlineStr">
        <is>
          <t>0600403013</t>
        </is>
      </c>
      <c r="E273" s="17" t="inlineStr">
        <is>
          <t>Region VI (Western Visayas)</t>
        </is>
      </c>
      <c r="F273" s="17" t="inlineStr">
        <is>
          <t>Aklan</t>
        </is>
      </c>
      <c r="G273" s="17" t="inlineStr">
        <is>
          <t>Banga</t>
        </is>
      </c>
      <c r="H273" s="18" t="inlineStr">
        <is>
          <t>Linabuan Sur</t>
        </is>
      </c>
      <c r="I273" s="18" t="n">
        <v>11.64993</v>
      </c>
      <c r="J273" s="17" t="n">
        <v>122.344354</v>
      </c>
      <c r="K273" s="17" t="inlineStr">
        <is>
          <t>R</t>
        </is>
      </c>
      <c r="L273" s="11" t="n">
        <v>4098</v>
      </c>
      <c r="M273" s="19" t="n">
        <v>3.9</v>
      </c>
      <c r="N273" s="20">
        <f>INT(L273/M273)</f>
        <v/>
      </c>
      <c r="O273" s="20">
        <f>ROUND(N273*0.3,0)</f>
        <v/>
      </c>
      <c r="P273" s="17" t="inlineStr">
        <is>
          <t>Band n50 (1.5 GHz, 100 MHz TDD)</t>
        </is>
      </c>
      <c r="Q273" s="21">
        <f>MAX(1,ROUNDUP(O273/1000,0))</f>
        <v/>
      </c>
      <c r="R273" s="16" t="n">
        <v>1</v>
      </c>
      <c r="S273" s="19" t="n">
        <v>2.15</v>
      </c>
      <c r="T273" s="19" t="n">
        <v>0.25</v>
      </c>
      <c r="U273" s="17" t="inlineStr">
        <is>
          <t>Tier 1B (Micro Drop, 1-3 km)</t>
        </is>
      </c>
      <c r="V273" s="19" t="n">
        <v>58.8</v>
      </c>
      <c r="W273" s="19" t="n">
        <v>100</v>
      </c>
      <c r="X273" s="19" t="n">
        <v>59.2</v>
      </c>
      <c r="Y273" s="20">
        <f>ROUND(V273*0.35+W273*0.35+X273*0.30,2)</f>
        <v/>
      </c>
      <c r="Z273" s="23" t="inlineStr">
        <is>
          <t>C - Line within 0.5 km; node over 1 km</t>
        </is>
      </c>
      <c r="AA273" s="19" t="n">
        <v>2.13895730113105</v>
      </c>
      <c r="AB273" s="19" t="n">
        <v>0.1139823867663233</v>
      </c>
      <c r="AC273" s="17" t="inlineStr">
        <is>
          <t>BAK001 - BP / IVISAN - KALIBO</t>
        </is>
      </c>
      <c r="AD273" s="17" t="inlineStr">
        <is>
          <t>Locate an authorized closure or handhole and confirm splicing/capacity; nearby cable alone is insufficient.</t>
        </is>
      </c>
      <c r="AE273" s="16" t="n">
        <v>2581</v>
      </c>
    </row>
    <row r="274">
      <c r="A274" s="16" t="n">
        <v>2</v>
      </c>
      <c r="B274" s="16" t="n">
        <v>270</v>
      </c>
      <c r="C274" s="16" t="n">
        <v>1270</v>
      </c>
      <c r="D274" s="17" t="inlineStr">
        <is>
          <t>0304930053</t>
        </is>
      </c>
      <c r="E274" s="17" t="inlineStr">
        <is>
          <t>Region III (Central Luzon)</t>
        </is>
      </c>
      <c r="F274" s="17" t="inlineStr">
        <is>
          <t>Nueva Ecija</t>
        </is>
      </c>
      <c r="G274" s="17" t="inlineStr">
        <is>
          <t>Talavera</t>
        </is>
      </c>
      <c r="H274" s="18" t="inlineStr">
        <is>
          <t>Sibul</t>
        </is>
      </c>
      <c r="I274" s="18" t="n">
        <v>15.168423</v>
      </c>
      <c r="J274" s="17" t="n">
        <v>121.063523</v>
      </c>
      <c r="K274" s="17" t="inlineStr">
        <is>
          <t>R</t>
        </is>
      </c>
      <c r="L274" s="11" t="n">
        <v>3531</v>
      </c>
      <c r="M274" s="19" t="n">
        <v>3.5</v>
      </c>
      <c r="N274" s="20">
        <f>INT(L274/M274)</f>
        <v/>
      </c>
      <c r="O274" s="20">
        <f>ROUND(N274*0.3,0)</f>
        <v/>
      </c>
      <c r="P274" s="17" t="inlineStr">
        <is>
          <t>Band n50 (1.5 GHz, 100 MHz TDD)</t>
        </is>
      </c>
      <c r="Q274" s="21">
        <f>MAX(1,ROUNDUP(O274/1000,0))</f>
        <v/>
      </c>
      <c r="R274" s="16" t="n">
        <v>1</v>
      </c>
      <c r="S274" s="19" t="n">
        <v>1.87</v>
      </c>
      <c r="T274" s="19" t="n">
        <v>0.26</v>
      </c>
      <c r="U274" s="17" t="inlineStr">
        <is>
          <t>Tier 1B (Micro Drop, 1-3 km)</t>
        </is>
      </c>
      <c r="V274" s="19" t="n">
        <v>63.7</v>
      </c>
      <c r="W274" s="19" t="n">
        <v>100</v>
      </c>
      <c r="X274" s="19" t="n">
        <v>53.5</v>
      </c>
      <c r="Y274" s="20">
        <f>ROUND(V274*0.35+W274*0.35+X274*0.30,2)</f>
        <v/>
      </c>
      <c r="Z274" s="24" t="inlineStr">
        <is>
          <t>D - Other node or line within 3 km</t>
        </is>
      </c>
      <c r="AA274" s="19" t="n">
        <v>1.867891166437156</v>
      </c>
      <c r="AB274" s="19" t="n">
        <v>9.304175730702051</v>
      </c>
      <c r="AC274" s="17" t="inlineStr">
        <is>
          <t>SMB004 - PM / Untitled Path</t>
        </is>
      </c>
      <c r="AD274" s="17" t="inlineStr">
        <is>
          <t>Compare a routed node lateral with an approved line tap; survey crossings and permissions.</t>
        </is>
      </c>
      <c r="AE274" s="16" t="n">
        <v>4625</v>
      </c>
    </row>
    <row r="275">
      <c r="A275" s="16" t="n">
        <v>2</v>
      </c>
      <c r="B275" s="16" t="n">
        <v>271</v>
      </c>
      <c r="C275" s="16" t="n">
        <v>1271</v>
      </c>
      <c r="D275" s="17" t="inlineStr">
        <is>
          <t>0402106027</t>
        </is>
      </c>
      <c r="E275" s="17" t="inlineStr">
        <is>
          <t>Region IV-A (CALABARZON)</t>
        </is>
      </c>
      <c r="F275" s="17" t="inlineStr">
        <is>
          <t>Cavite</t>
        </is>
      </c>
      <c r="G275" s="17" t="inlineStr">
        <is>
          <t>City of Dasmariñas</t>
        </is>
      </c>
      <c r="H275" s="18" t="inlineStr">
        <is>
          <t>San Dionisio</t>
        </is>
      </c>
      <c r="I275" s="18" t="n">
        <v>14.319874</v>
      </c>
      <c r="J275" s="17" t="n">
        <v>120.978641</v>
      </c>
      <c r="K275" s="17" t="inlineStr">
        <is>
          <t>U</t>
        </is>
      </c>
      <c r="L275" s="11" t="n">
        <v>7096</v>
      </c>
      <c r="M275" s="19" t="n">
        <v>3.4</v>
      </c>
      <c r="N275" s="20">
        <f>INT(L275/M275)</f>
        <v/>
      </c>
      <c r="O275" s="20">
        <f>ROUND(N275*0.3,0)</f>
        <v/>
      </c>
      <c r="P275" s="17" t="inlineStr">
        <is>
          <t>Band n50 (1.5 GHz, 100 MHz TDD)</t>
        </is>
      </c>
      <c r="Q275" s="21">
        <f>MAX(1,ROUNDUP(O275/1000,0))</f>
        <v/>
      </c>
      <c r="R275" s="16" t="n">
        <v>1</v>
      </c>
      <c r="S275" s="19" t="n">
        <v>0.51</v>
      </c>
      <c r="T275" s="19" t="n">
        <v>3.18</v>
      </c>
      <c r="U275" s="17" t="inlineStr">
        <is>
          <t>Tier 1A (Direct Coloc, &lt;1 km)</t>
        </is>
      </c>
      <c r="V275" s="19" t="n">
        <v>84.3</v>
      </c>
      <c r="W275" s="19" t="n">
        <v>100</v>
      </c>
      <c r="X275" s="19" t="n">
        <v>29.5</v>
      </c>
      <c r="Y275" s="20">
        <f>ROUND(V275*0.35+W275*0.35+X275*0.30,2)</f>
        <v/>
      </c>
      <c r="Z275" s="22" t="inlineStr">
        <is>
          <t>B - Node 0.5-1 km</t>
        </is>
      </c>
      <c r="AA275" s="19" t="n">
        <v>0.5143812866922304</v>
      </c>
      <c r="AB275" s="19" t="n">
        <v>3.154917137197922</v>
      </c>
      <c r="AC275" s="17" t="inlineStr">
        <is>
          <t>DMC005 - TYPE 3 / NCC001 TO TGY001</t>
        </is>
      </c>
      <c r="AD275" s="17" t="inlineStr">
        <is>
          <t>Survey a short node lateral; confirm port/fiber capacity, access and route.</t>
        </is>
      </c>
      <c r="AE275" s="16" t="n">
        <v>957</v>
      </c>
    </row>
    <row r="276">
      <c r="A276" s="16" t="n">
        <v>2</v>
      </c>
      <c r="B276" s="16" t="n">
        <v>272</v>
      </c>
      <c r="C276" s="16" t="n">
        <v>1272</v>
      </c>
      <c r="D276" s="17" t="inlineStr">
        <is>
          <t>0405630014</t>
        </is>
      </c>
      <c r="E276" s="17" t="inlineStr">
        <is>
          <t>Region IV-A (CALABARZON)</t>
        </is>
      </c>
      <c r="F276" s="17" t="inlineStr">
        <is>
          <t>Quezon</t>
        </is>
      </c>
      <c r="G276" s="17" t="inlineStr">
        <is>
          <t>Pagbilao</t>
        </is>
      </c>
      <c r="H276" s="18" t="inlineStr">
        <is>
          <t>Ilayang Polo</t>
        </is>
      </c>
      <c r="I276" s="18" t="n">
        <v>13.930393</v>
      </c>
      <c r="J276" s="17" t="n">
        <v>121.775886</v>
      </c>
      <c r="K276" s="17" t="inlineStr">
        <is>
          <t>R</t>
        </is>
      </c>
      <c r="L276" s="11" t="n">
        <v>2234</v>
      </c>
      <c r="M276" s="19" t="n">
        <v>3.8</v>
      </c>
      <c r="N276" s="20">
        <f>INT(L276/M276)</f>
        <v/>
      </c>
      <c r="O276" s="20">
        <f>ROUND(N276*0.3,0)</f>
        <v/>
      </c>
      <c r="P276" s="17" t="inlineStr">
        <is>
          <t>Band n50 (1.5 GHz, 100 MHz TDD)</t>
        </is>
      </c>
      <c r="Q276" s="21">
        <f>MAX(1,ROUNDUP(O276/1000,0))</f>
        <v/>
      </c>
      <c r="R276" s="16" t="n">
        <v>1</v>
      </c>
      <c r="S276" s="19" t="n">
        <v>0.16</v>
      </c>
      <c r="T276" s="19" t="n">
        <v>4.39</v>
      </c>
      <c r="U276" s="17" t="inlineStr">
        <is>
          <t>Tier 1A (Direct Coloc, &lt;1 km)</t>
        </is>
      </c>
      <c r="V276" s="19" t="n">
        <v>94.8</v>
      </c>
      <c r="W276" s="19" t="n">
        <v>68.90000000000001</v>
      </c>
      <c r="X276" s="19" t="n">
        <v>53.5</v>
      </c>
      <c r="Y276" s="20">
        <f>ROUND(V276*0.35+W276*0.35+X276*0.30,2)</f>
        <v/>
      </c>
      <c r="Z276" s="22" t="inlineStr">
        <is>
          <t>A - Node within 0.5 km</t>
        </is>
      </c>
      <c r="AA276" s="19" t="n">
        <v>0.1596308445033222</v>
      </c>
      <c r="AB276" s="19" t="n">
        <v>4.389278474700563</v>
      </c>
      <c r="AC276" s="17" t="inlineStr">
        <is>
          <t>PGQ002 - PM / SAN JUAN TO UNISAN</t>
        </is>
      </c>
      <c r="AD276" s="17" t="inlineStr">
        <is>
          <t>First survey: confirm node handoff, spare capacity and a feasible short route; co-location is not established.</t>
        </is>
      </c>
      <c r="AE276" s="16" t="n">
        <v>186</v>
      </c>
    </row>
    <row r="277">
      <c r="A277" s="16" t="n">
        <v>2</v>
      </c>
      <c r="B277" s="16" t="n">
        <v>273</v>
      </c>
      <c r="C277" s="16" t="n">
        <v>1273</v>
      </c>
      <c r="D277" s="17" t="inlineStr">
        <is>
          <t>0500514022</t>
        </is>
      </c>
      <c r="E277" s="17" t="inlineStr">
        <is>
          <t>Region V (Bicol Region)</t>
        </is>
      </c>
      <c r="F277" s="17" t="inlineStr">
        <is>
          <t>Albay</t>
        </is>
      </c>
      <c r="G277" s="17" t="inlineStr">
        <is>
          <t>Polangui</t>
        </is>
      </c>
      <c r="H277" s="18" t="inlineStr">
        <is>
          <t>Itaran</t>
        </is>
      </c>
      <c r="I277" s="18" t="n">
        <v>13.329495</v>
      </c>
      <c r="J277" s="17" t="n">
        <v>123.516362</v>
      </c>
      <c r="K277" s="17" t="inlineStr">
        <is>
          <t>R</t>
        </is>
      </c>
      <c r="L277" s="11" t="n">
        <v>2247</v>
      </c>
      <c r="M277" s="19" t="n">
        <v>4.1</v>
      </c>
      <c r="N277" s="20">
        <f>INT(L277/M277)</f>
        <v/>
      </c>
      <c r="O277" s="20">
        <f>ROUND(N277*0.3,0)</f>
        <v/>
      </c>
      <c r="P277" s="17" t="inlineStr">
        <is>
          <t>Band n50 (1.5 GHz, 100 MHz TDD)</t>
        </is>
      </c>
      <c r="Q277" s="21">
        <f>MAX(1,ROUNDUP(O277/1000,0))</f>
        <v/>
      </c>
      <c r="R277" s="16" t="n">
        <v>1</v>
      </c>
      <c r="S277" s="19" t="n">
        <v>0.49</v>
      </c>
      <c r="T277" s="19" t="n">
        <v>0.29</v>
      </c>
      <c r="U277" s="17" t="inlineStr">
        <is>
          <t>Tier 1A (Direct Coloc, &lt;1 km)</t>
        </is>
      </c>
      <c r="V277" s="19" t="n">
        <v>94.90000000000001</v>
      </c>
      <c r="W277" s="19" t="n">
        <v>63.9</v>
      </c>
      <c r="X277" s="19" t="n">
        <v>59.2</v>
      </c>
      <c r="Y277" s="20">
        <f>ROUND(V277*0.35+W277*0.35+X277*0.30,2)</f>
        <v/>
      </c>
      <c r="Z277" s="22" t="inlineStr">
        <is>
          <t>A - Node within 0.5 km</t>
        </is>
      </c>
      <c r="AA277" s="19" t="n">
        <v>0.4906482692354164</v>
      </c>
      <c r="AB277" s="19" t="n">
        <v>4.996008754539205</v>
      </c>
      <c r="AC277" s="17" t="inlineStr">
        <is>
          <t>PIA002 - BP / IRIGA - LEGAZPI</t>
        </is>
      </c>
      <c r="AD277" s="17" t="inlineStr">
        <is>
          <t>First survey: confirm node handoff, spare capacity and a feasible short route; co-location is not established.</t>
        </is>
      </c>
      <c r="AE277" s="16" t="n">
        <v>903</v>
      </c>
    </row>
    <row r="278">
      <c r="A278" s="16" t="n">
        <v>2</v>
      </c>
      <c r="B278" s="16" t="n">
        <v>274</v>
      </c>
      <c r="C278" s="16" t="n">
        <v>1274</v>
      </c>
      <c r="D278" s="17" t="inlineStr">
        <is>
          <t>0301420058</t>
        </is>
      </c>
      <c r="E278" s="17" t="inlineStr">
        <is>
          <t>Region III (Central Luzon)</t>
        </is>
      </c>
      <c r="F278" s="17" t="inlineStr">
        <is>
          <t>Bulacan</t>
        </is>
      </c>
      <c r="G278" s="17" t="inlineStr">
        <is>
          <t>City of San Jose Del Monte</t>
        </is>
      </c>
      <c r="H278" s="18" t="inlineStr">
        <is>
          <t>Santo Niño II</t>
        </is>
      </c>
      <c r="I278" s="18" t="n">
        <v>14.84456</v>
      </c>
      <c r="J278" s="17" t="n">
        <v>121.024631</v>
      </c>
      <c r="K278" s="17" t="inlineStr">
        <is>
          <t>R</t>
        </is>
      </c>
      <c r="L278" s="11" t="n">
        <v>3916</v>
      </c>
      <c r="M278" s="19" t="n">
        <v>3.5</v>
      </c>
      <c r="N278" s="20">
        <f>INT(L278/M278)</f>
        <v/>
      </c>
      <c r="O278" s="20">
        <f>ROUND(N278*0.3,0)</f>
        <v/>
      </c>
      <c r="P278" s="17" t="inlineStr">
        <is>
          <t>Band n50 (1.5 GHz, 100 MHz TDD)</t>
        </is>
      </c>
      <c r="Q278" s="21">
        <f>MAX(1,ROUNDUP(O278/1000,0))</f>
        <v/>
      </c>
      <c r="R278" s="16" t="n">
        <v>1</v>
      </c>
      <c r="S278" s="19" t="n">
        <v>1.36</v>
      </c>
      <c r="T278" s="19" t="n">
        <v>2.48</v>
      </c>
      <c r="U278" s="17" t="inlineStr">
        <is>
          <t>Tier 1B (Micro Drop, 1-3 km)</t>
        </is>
      </c>
      <c r="V278" s="19" t="n">
        <v>63.6</v>
      </c>
      <c r="W278" s="19" t="n">
        <v>100</v>
      </c>
      <c r="X278" s="19" t="n">
        <v>53.5</v>
      </c>
      <c r="Y278" s="20">
        <f>ROUND(V278*0.35+W278*0.35+X278*0.30,2)</f>
        <v/>
      </c>
      <c r="Z278" s="24" t="inlineStr">
        <is>
          <t>D - Other node or line within 3 km</t>
        </is>
      </c>
      <c r="AA278" s="19" t="n">
        <v>1.356811055213242</v>
      </c>
      <c r="AB278" s="19" t="n">
        <v>3.698073375325657</v>
      </c>
      <c r="AC278" s="17" t="inlineStr">
        <is>
          <t>SJD005 - PM / STA. MARIA</t>
        </is>
      </c>
      <c r="AD278" s="17" t="inlineStr">
        <is>
          <t>Compare a routed node lateral with an approved line tap; survey crossings and permissions.</t>
        </is>
      </c>
      <c r="AE278" s="16" t="n">
        <v>4119</v>
      </c>
    </row>
    <row r="279">
      <c r="A279" s="16" t="n">
        <v>2</v>
      </c>
      <c r="B279" s="16" t="n">
        <v>275</v>
      </c>
      <c r="C279" s="16" t="n">
        <v>1275</v>
      </c>
      <c r="D279" s="17" t="inlineStr">
        <is>
          <t>0501724032</t>
        </is>
      </c>
      <c r="E279" s="17" t="inlineStr">
        <is>
          <t>Region V (Bicol Region)</t>
        </is>
      </c>
      <c r="F279" s="17" t="inlineStr">
        <is>
          <t>Camarines Sur</t>
        </is>
      </c>
      <c r="G279" s="17" t="inlineStr">
        <is>
          <t>City of Naga</t>
        </is>
      </c>
      <c r="H279" s="18" t="inlineStr">
        <is>
          <t>Triangulo</t>
        </is>
      </c>
      <c r="I279" s="18" t="n">
        <v>13.619466</v>
      </c>
      <c r="J279" s="17" t="n">
        <v>123.195868</v>
      </c>
      <c r="K279" s="17" t="inlineStr">
        <is>
          <t>U</t>
        </is>
      </c>
      <c r="L279" s="11" t="n">
        <v>8681</v>
      </c>
      <c r="M279" s="19" t="n">
        <v>4.2</v>
      </c>
      <c r="N279" s="20">
        <f>INT(L279/M279)</f>
        <v/>
      </c>
      <c r="O279" s="20">
        <f>ROUND(N279*0.3,0)</f>
        <v/>
      </c>
      <c r="P279" s="17" t="inlineStr">
        <is>
          <t>Band n50 (1.5 GHz, 100 MHz TDD)</t>
        </is>
      </c>
      <c r="Q279" s="21">
        <f>MAX(1,ROUNDUP(O279/1000,0))</f>
        <v/>
      </c>
      <c r="R279" s="16" t="n">
        <v>1</v>
      </c>
      <c r="S279" s="19" t="n">
        <v>1.1</v>
      </c>
      <c r="T279" s="19" t="n">
        <v>0.9399999999999999</v>
      </c>
      <c r="U279" s="17" t="inlineStr">
        <is>
          <t>Tier 1B (Micro Drop, 1-3 km)</t>
        </is>
      </c>
      <c r="V279" s="19" t="n">
        <v>79.3</v>
      </c>
      <c r="W279" s="19" t="n">
        <v>100</v>
      </c>
      <c r="X279" s="19" t="n">
        <v>35.2</v>
      </c>
      <c r="Y279" s="20">
        <f>ROUND(V279*0.35+W279*0.35+X279*0.30,2)</f>
        <v/>
      </c>
      <c r="Z279" s="24" t="inlineStr">
        <is>
          <t>D - Other node or line within 3 km</t>
        </is>
      </c>
      <c r="AA279" s="19" t="n">
        <v>1.093303893168585</v>
      </c>
      <c r="AB279" s="19" t="n">
        <v>0.5031011409217667</v>
      </c>
      <c r="AC279" s="17" t="inlineStr">
        <is>
          <t>NGC001 - TYPE 3 / PAGBILAO - NAGA (UG + Aerial)</t>
        </is>
      </c>
      <c r="AD279" s="17" t="inlineStr">
        <is>
          <t>Compare a routed node lateral with an approved line tap; survey crossings and permissions.</t>
        </is>
      </c>
      <c r="AE279" s="16" t="n">
        <v>3129</v>
      </c>
    </row>
    <row r="280">
      <c r="A280" s="16" t="n">
        <v>2</v>
      </c>
      <c r="B280" s="16" t="n">
        <v>276</v>
      </c>
      <c r="C280" s="16" t="n">
        <v>1276</v>
      </c>
      <c r="D280" s="17" t="inlineStr">
        <is>
          <t>0203126020</t>
        </is>
      </c>
      <c r="E280" s="17" t="inlineStr">
        <is>
          <t>Region II (Cagayan Valley)</t>
        </is>
      </c>
      <c r="F280" s="17" t="inlineStr">
        <is>
          <t>Isabela</t>
        </is>
      </c>
      <c r="G280" s="17" t="inlineStr">
        <is>
          <t>Roxas</t>
        </is>
      </c>
      <c r="H280" s="18" t="inlineStr">
        <is>
          <t>San Placido</t>
        </is>
      </c>
      <c r="I280" s="18" t="n">
        <v>17.121174</v>
      </c>
      <c r="J280" s="17" t="n">
        <v>121.619988</v>
      </c>
      <c r="K280" s="17" t="inlineStr">
        <is>
          <t>U</t>
        </is>
      </c>
      <c r="L280" s="11" t="n">
        <v>3617</v>
      </c>
      <c r="M280" s="19" t="n">
        <v>3.8</v>
      </c>
      <c r="N280" s="20">
        <f>INT(L280/M280)</f>
        <v/>
      </c>
      <c r="O280" s="20">
        <f>ROUND(N280*0.3,0)</f>
        <v/>
      </c>
      <c r="P280" s="17" t="inlineStr">
        <is>
          <t>Band n50 (1.5 GHz, 100 MHz TDD)</t>
        </is>
      </c>
      <c r="Q280" s="21">
        <f>MAX(1,ROUNDUP(O280/1000,0))</f>
        <v/>
      </c>
      <c r="R280" s="16" t="n">
        <v>1</v>
      </c>
      <c r="S280" s="19" t="n">
        <v>0.77</v>
      </c>
      <c r="T280" s="19" t="n">
        <v>0.09</v>
      </c>
      <c r="U280" s="17" t="inlineStr">
        <is>
          <t>Tier 1A (Direct Coloc, &lt;1 km)</t>
        </is>
      </c>
      <c r="V280" s="19" t="n">
        <v>87.3</v>
      </c>
      <c r="W280" s="19" t="n">
        <v>96.90000000000001</v>
      </c>
      <c r="X280" s="19" t="n">
        <v>29.5</v>
      </c>
      <c r="Y280" s="20">
        <f>ROUND(V280*0.35+W280*0.35+X280*0.30,2)</f>
        <v/>
      </c>
      <c r="Z280" s="22" t="inlineStr">
        <is>
          <t>B - Node 0.5-1 km</t>
        </is>
      </c>
      <c r="AA280" s="19" t="n">
        <v>0.7706100061333245</v>
      </c>
      <c r="AB280" s="19" t="n">
        <v>0.05939283185670255</v>
      </c>
      <c r="AC280" s="17" t="inlineStr">
        <is>
          <t>RXI001 - TYPE 3 / ROXAS - GAMU</t>
        </is>
      </c>
      <c r="AD280" s="17" t="inlineStr">
        <is>
          <t>Survey a short node lateral; confirm port/fiber capacity, access and route.</t>
        </is>
      </c>
      <c r="AE280" s="16" t="n">
        <v>1505</v>
      </c>
    </row>
    <row r="281">
      <c r="A281" s="16" t="n">
        <v>2</v>
      </c>
      <c r="B281" s="16" t="n">
        <v>277</v>
      </c>
      <c r="C281" s="16" t="n">
        <v>1277</v>
      </c>
      <c r="D281" s="17" t="inlineStr">
        <is>
          <t>0702210015</t>
        </is>
      </c>
      <c r="E281" s="17" t="inlineStr">
        <is>
          <t>Region VII (Central Visayas)</t>
        </is>
      </c>
      <c r="F281" s="17" t="inlineStr">
        <is>
          <t>Cebu</t>
        </is>
      </c>
      <c r="G281" s="17" t="inlineStr">
        <is>
          <t>Barili</t>
        </is>
      </c>
      <c r="H281" s="18" t="inlineStr">
        <is>
          <t>Japitan</t>
        </is>
      </c>
      <c r="I281" s="18" t="n">
        <v>10.127175</v>
      </c>
      <c r="J281" s="17" t="n">
        <v>123.494073</v>
      </c>
      <c r="K281" s="17" t="inlineStr">
        <is>
          <t>R</t>
        </is>
      </c>
      <c r="L281" s="11" t="n">
        <v>4354</v>
      </c>
      <c r="M281" s="19" t="n">
        <v>3.8</v>
      </c>
      <c r="N281" s="20">
        <f>INT(L281/M281)</f>
        <v/>
      </c>
      <c r="O281" s="20">
        <f>ROUND(N281*0.3,0)</f>
        <v/>
      </c>
      <c r="P281" s="17" t="inlineStr">
        <is>
          <t>Band n50 (1.5 GHz, 100 MHz TDD)</t>
        </is>
      </c>
      <c r="Q281" s="21">
        <f>MAX(1,ROUNDUP(O281/1000,0))</f>
        <v/>
      </c>
      <c r="R281" s="16" t="n">
        <v>1</v>
      </c>
      <c r="S281" s="19" t="n">
        <v>2.15</v>
      </c>
      <c r="T281" s="19" t="n">
        <v>1.33</v>
      </c>
      <c r="U281" s="17" t="inlineStr">
        <is>
          <t>Tier 1B (Micro Drop, 1-3 km)</t>
        </is>
      </c>
      <c r="V281" s="19" t="n">
        <v>58.8</v>
      </c>
      <c r="W281" s="19" t="n">
        <v>100</v>
      </c>
      <c r="X281" s="19" t="n">
        <v>59.2</v>
      </c>
      <c r="Y281" s="20">
        <f>ROUND(V281*0.35+W281*0.35+X281*0.30,2)</f>
        <v/>
      </c>
      <c r="Z281" s="24" t="inlineStr">
        <is>
          <t>D - Other node or line within 3 km</t>
        </is>
      </c>
      <c r="AA281" s="19" t="n">
        <v>2.151457285119183</v>
      </c>
      <c r="AB281" s="19" t="n">
        <v>1.322497445139359</v>
      </c>
      <c r="AC281" s="17" t="inlineStr">
        <is>
          <t>BII001 - TYPE 3 / TOLEDO CLS - DUMANJOG</t>
        </is>
      </c>
      <c r="AD281" s="17" t="inlineStr">
        <is>
          <t>Compare a routed node lateral with an approved line tap; survey crossings and permissions.</t>
        </is>
      </c>
      <c r="AE281" s="16" t="n">
        <v>4076</v>
      </c>
    </row>
    <row r="282">
      <c r="A282" s="16" t="n">
        <v>2</v>
      </c>
      <c r="B282" s="16" t="n">
        <v>278</v>
      </c>
      <c r="C282" s="16" t="n">
        <v>1278</v>
      </c>
      <c r="D282" s="17" t="inlineStr">
        <is>
          <t>0702219016</t>
        </is>
      </c>
      <c r="E282" s="17" t="inlineStr">
        <is>
          <t>Region VII (Central Visayas)</t>
        </is>
      </c>
      <c r="F282" s="17" t="inlineStr">
        <is>
          <t>Cebu</t>
        </is>
      </c>
      <c r="G282" s="17" t="inlineStr">
        <is>
          <t>Consolacion</t>
        </is>
      </c>
      <c r="H282" s="18" t="inlineStr">
        <is>
          <t>Pulpogan</t>
        </is>
      </c>
      <c r="I282" s="18" t="n">
        <v>10.386186</v>
      </c>
      <c r="J282" s="17" t="n">
        <v>123.956724</v>
      </c>
      <c r="K282" s="17" t="inlineStr">
        <is>
          <t>U</t>
        </is>
      </c>
      <c r="L282" s="11" t="n">
        <v>15032</v>
      </c>
      <c r="M282" s="19" t="n">
        <v>3.8</v>
      </c>
      <c r="N282" s="20">
        <f>INT(L282/M282)</f>
        <v/>
      </c>
      <c r="O282" s="20">
        <f>ROUND(N282*0.3,0)</f>
        <v/>
      </c>
      <c r="P282" s="17" t="inlineStr">
        <is>
          <t>Band n50 (1.5 GHz, 100 MHz TDD)</t>
        </is>
      </c>
      <c r="Q282" s="21">
        <f>MAX(1,ROUNDUP(O282/1000,0))</f>
        <v/>
      </c>
      <c r="R282" s="16" t="n">
        <v>1</v>
      </c>
      <c r="S282" s="19" t="n">
        <v>1.1</v>
      </c>
      <c r="T282" s="19" t="n">
        <v>1.12</v>
      </c>
      <c r="U282" s="17" t="inlineStr">
        <is>
          <t>Tier 1B (Micro Drop, 1-3 km)</t>
        </is>
      </c>
      <c r="V282" s="19" t="n">
        <v>79.3</v>
      </c>
      <c r="W282" s="19" t="n">
        <v>100</v>
      </c>
      <c r="X282" s="19" t="n">
        <v>35.2</v>
      </c>
      <c r="Y282" s="20">
        <f>ROUND(V282*0.35+W282*0.35+X282*0.30,2)</f>
        <v/>
      </c>
      <c r="Z282" s="24" t="inlineStr">
        <is>
          <t>D - Other node or line within 3 km</t>
        </is>
      </c>
      <c r="AA282" s="19" t="n">
        <v>1.093889588883726</v>
      </c>
      <c r="AB282" s="19" t="n">
        <v>0.9324181194661</v>
      </c>
      <c r="AC282" s="17" t="inlineStr">
        <is>
          <t>CSC001 - TYPE 3 / Route 11.925km</t>
        </is>
      </c>
      <c r="AD282" s="17" t="inlineStr">
        <is>
          <t>Compare a routed node lateral with an approved line tap; survey crossings and permissions.</t>
        </is>
      </c>
      <c r="AE282" s="16" t="n">
        <v>3542</v>
      </c>
    </row>
    <row r="283">
      <c r="A283" s="16" t="n">
        <v>2</v>
      </c>
      <c r="B283" s="16" t="n">
        <v>279</v>
      </c>
      <c r="C283" s="16" t="n">
        <v>1279</v>
      </c>
      <c r="D283" s="17" t="inlineStr">
        <is>
          <t>0704610015</t>
        </is>
      </c>
      <c r="E283" s="17" t="inlineStr">
        <is>
          <t>Region VII (Central Visayas)</t>
        </is>
      </c>
      <c r="F283" s="17" t="inlineStr">
        <is>
          <t>Negros Oriental</t>
        </is>
      </c>
      <c r="G283" s="17" t="inlineStr">
        <is>
          <t>City of Dumaguete</t>
        </is>
      </c>
      <c r="H283" s="18" t="inlineStr">
        <is>
          <t>Looc</t>
        </is>
      </c>
      <c r="I283" s="18" t="n">
        <v>9.31357</v>
      </c>
      <c r="J283" s="17" t="n">
        <v>123.310219</v>
      </c>
      <c r="K283" s="17" t="inlineStr">
        <is>
          <t>U</t>
        </is>
      </c>
      <c r="L283" s="11" t="n">
        <v>4230</v>
      </c>
      <c r="M283" s="19" t="n">
        <v>3.8</v>
      </c>
      <c r="N283" s="20">
        <f>INT(L283/M283)</f>
        <v/>
      </c>
      <c r="O283" s="20">
        <f>ROUND(N283*0.3,0)</f>
        <v/>
      </c>
      <c r="P283" s="17" t="inlineStr">
        <is>
          <t>Band n50 (1.5 GHz, 100 MHz TDD)</t>
        </is>
      </c>
      <c r="Q283" s="21">
        <f>MAX(1,ROUNDUP(O283/1000,0))</f>
        <v/>
      </c>
      <c r="R283" s="16" t="n">
        <v>1</v>
      </c>
      <c r="S283" s="19" t="n">
        <v>1.1</v>
      </c>
      <c r="T283" s="19" t="n">
        <v>0.64</v>
      </c>
      <c r="U283" s="17" t="inlineStr">
        <is>
          <t>Tier 1B (Micro Drop, 1-3 km)</t>
        </is>
      </c>
      <c r="V283" s="19" t="n">
        <v>79.3</v>
      </c>
      <c r="W283" s="19" t="n">
        <v>100</v>
      </c>
      <c r="X283" s="19" t="n">
        <v>35.2</v>
      </c>
      <c r="Y283" s="20">
        <f>ROUND(V283*0.35+W283*0.35+X283*0.30,2)</f>
        <v/>
      </c>
      <c r="Z283" s="24" t="inlineStr">
        <is>
          <t>D - Other node or line within 3 km</t>
        </is>
      </c>
      <c r="AA283" s="19" t="n">
        <v>1.096094368364577</v>
      </c>
      <c r="AB283" s="19" t="n">
        <v>0.6477175672689098</v>
      </c>
      <c r="AC283" s="17" t="inlineStr">
        <is>
          <t>DEN001 - TYPE 3 / PROPOSED AERIAL FOC- 58.765km</t>
        </is>
      </c>
      <c r="AD283" s="17" t="inlineStr">
        <is>
          <t>Compare a routed node lateral with an approved line tap; survey crossings and permissions.</t>
        </is>
      </c>
      <c r="AE283" s="16" t="n">
        <v>3269</v>
      </c>
    </row>
    <row r="284">
      <c r="A284" s="16" t="n">
        <v>2</v>
      </c>
      <c r="B284" s="16" t="n">
        <v>280</v>
      </c>
      <c r="C284" s="16" t="n">
        <v>1280</v>
      </c>
      <c r="D284" s="17" t="inlineStr">
        <is>
          <t>0402103002</t>
        </is>
      </c>
      <c r="E284" s="17" t="inlineStr">
        <is>
          <t>Region IV-A (CALABARZON)</t>
        </is>
      </c>
      <c r="F284" s="17" t="inlineStr">
        <is>
          <t>Cavite</t>
        </is>
      </c>
      <c r="G284" s="17" t="inlineStr">
        <is>
          <t>City of Bacoor</t>
        </is>
      </c>
      <c r="H284" s="18" t="inlineStr">
        <is>
          <t>Aniban I</t>
        </is>
      </c>
      <c r="I284" s="18" t="n">
        <v>14.429221</v>
      </c>
      <c r="J284" s="17" t="n">
        <v>120.966386</v>
      </c>
      <c r="K284" s="17" t="inlineStr">
        <is>
          <t>U</t>
        </is>
      </c>
      <c r="L284" s="11" t="n">
        <v>3517</v>
      </c>
      <c r="M284" s="19" t="n">
        <v>3.4</v>
      </c>
      <c r="N284" s="20">
        <f>INT(L284/M284)</f>
        <v/>
      </c>
      <c r="O284" s="20">
        <f>ROUND(N284*0.3,0)</f>
        <v/>
      </c>
      <c r="P284" s="17" t="inlineStr">
        <is>
          <t>Band n50 (1.5 GHz, 100 MHz TDD)</t>
        </is>
      </c>
      <c r="Q284" s="21">
        <f>MAX(1,ROUNDUP(O284/1000,0))</f>
        <v/>
      </c>
      <c r="R284" s="16" t="n">
        <v>1</v>
      </c>
      <c r="S284" s="19" t="n">
        <v>0.52</v>
      </c>
      <c r="T284" s="19" t="n">
        <v>2.31</v>
      </c>
      <c r="U284" s="17" t="inlineStr">
        <is>
          <t>Tier 1A (Direct Coloc, &lt;1 km)</t>
        </is>
      </c>
      <c r="V284" s="19" t="n">
        <v>84.2</v>
      </c>
      <c r="W284" s="19" t="n">
        <v>100</v>
      </c>
      <c r="X284" s="19" t="n">
        <v>29.5</v>
      </c>
      <c r="Y284" s="20">
        <f>ROUND(V284*0.35+W284*0.35+X284*0.30,2)</f>
        <v/>
      </c>
      <c r="Z284" s="22" t="inlineStr">
        <is>
          <t>B - Node 0.5-1 km</t>
        </is>
      </c>
      <c r="AA284" s="19" t="n">
        <v>0.5141373355517934</v>
      </c>
      <c r="AB284" s="19" t="n">
        <v>2.300802384989344</v>
      </c>
      <c r="AC284" s="17" t="inlineStr">
        <is>
          <t>BRC006 - TYPE 3 / PSG001 RELIANCE TO NCC001</t>
        </is>
      </c>
      <c r="AD284" s="17" t="inlineStr">
        <is>
          <t>Survey a short node lateral; confirm port/fiber capacity, access and route.</t>
        </is>
      </c>
      <c r="AE284" s="16" t="n">
        <v>956</v>
      </c>
    </row>
    <row r="285">
      <c r="A285" s="16" t="n">
        <v>2</v>
      </c>
      <c r="B285" s="16" t="n">
        <v>281</v>
      </c>
      <c r="C285" s="16" t="n">
        <v>1281</v>
      </c>
      <c r="D285" s="17" t="inlineStr">
        <is>
          <t>0305411010</t>
        </is>
      </c>
      <c r="E285" s="17" t="inlineStr">
        <is>
          <t>Region III (Central Luzon)</t>
        </is>
      </c>
      <c r="F285" s="17" t="inlineStr">
        <is>
          <t>Pampanga</t>
        </is>
      </c>
      <c r="G285" s="17" t="inlineStr">
        <is>
          <t>Magalang</t>
        </is>
      </c>
      <c r="H285" s="18" t="inlineStr">
        <is>
          <t>San Isidro</t>
        </is>
      </c>
      <c r="I285" s="18" t="n">
        <v>15.23251</v>
      </c>
      <c r="J285" s="17" t="n">
        <v>120.63622</v>
      </c>
      <c r="K285" s="17" t="inlineStr">
        <is>
          <t>U</t>
        </is>
      </c>
      <c r="L285" s="11" t="n">
        <v>28421</v>
      </c>
      <c r="M285" s="19" t="n">
        <v>4</v>
      </c>
      <c r="N285" s="20">
        <f>INT(L285/M285)</f>
        <v/>
      </c>
      <c r="O285" s="20">
        <f>ROUND(N285*0.3,0)</f>
        <v/>
      </c>
      <c r="P285" s="17" t="inlineStr">
        <is>
          <t>Band n50 (1.5 GHz, 100 MHz TDD)</t>
        </is>
      </c>
      <c r="Q285" s="21">
        <f>MAX(1,ROUNDUP(O285/1000,0))</f>
        <v/>
      </c>
      <c r="R285" s="16" t="n">
        <v>1</v>
      </c>
      <c r="S285" s="19" t="n">
        <v>0.89</v>
      </c>
      <c r="T285" s="19" t="n">
        <v>1.18</v>
      </c>
      <c r="U285" s="17" t="inlineStr">
        <is>
          <t>Tier 1A (Direct Coloc, &lt;1 km)</t>
        </is>
      </c>
      <c r="V285" s="19" t="n">
        <v>84.40000000000001</v>
      </c>
      <c r="W285" s="19" t="n">
        <v>99.7</v>
      </c>
      <c r="X285" s="19" t="n">
        <v>29.5</v>
      </c>
      <c r="Y285" s="20">
        <f>ROUND(V285*0.35+W285*0.35+X285*0.30,2)</f>
        <v/>
      </c>
      <c r="Z285" s="22" t="inlineStr">
        <is>
          <t>B - Node 0.5-1 km</t>
        </is>
      </c>
      <c r="AA285" s="19" t="n">
        <v>0.8816408719353832</v>
      </c>
      <c r="AB285" s="19" t="n">
        <v>1.142082030472556</v>
      </c>
      <c r="AC285" s="17" t="inlineStr">
        <is>
          <t>MLP002 - PM / MAGALANG - MABALACAT</t>
        </is>
      </c>
      <c r="AD285" s="17" t="inlineStr">
        <is>
          <t>Survey a short node lateral; confirm port/fiber capacity, access and route.</t>
        </is>
      </c>
      <c r="AE285" s="16" t="n">
        <v>1733</v>
      </c>
    </row>
    <row r="286">
      <c r="A286" s="16" t="n">
        <v>2</v>
      </c>
      <c r="B286" s="16" t="n">
        <v>282</v>
      </c>
      <c r="C286" s="16" t="n">
        <v>1282</v>
      </c>
      <c r="D286" s="17" t="inlineStr">
        <is>
          <t>0330100024</t>
        </is>
      </c>
      <c r="E286" s="17" t="inlineStr">
        <is>
          <t>Region III (Central Luzon)</t>
        </is>
      </c>
      <c r="F286" s="17" t="inlineStr">
        <is>
          <t>Pampanga</t>
        </is>
      </c>
      <c r="G286" s="17" t="inlineStr">
        <is>
          <t>City of Angeles</t>
        </is>
      </c>
      <c r="H286" s="18" t="inlineStr">
        <is>
          <t>San Nicolas</t>
        </is>
      </c>
      <c r="I286" s="18" t="n">
        <v>15.161159</v>
      </c>
      <c r="J286" s="17" t="n">
        <v>120.582424</v>
      </c>
      <c r="K286" s="17" t="inlineStr">
        <is>
          <t>U</t>
        </is>
      </c>
      <c r="L286" s="11" t="n">
        <v>5024</v>
      </c>
      <c r="M286" s="19" t="n">
        <v>3.6</v>
      </c>
      <c r="N286" s="20">
        <f>INT(L286/M286)</f>
        <v/>
      </c>
      <c r="O286" s="20">
        <f>ROUND(N286*0.3,0)</f>
        <v/>
      </c>
      <c r="P286" s="17" t="inlineStr">
        <is>
          <t>Band n50 (1.5 GHz, 100 MHz TDD)</t>
        </is>
      </c>
      <c r="Q286" s="21">
        <f>MAX(1,ROUNDUP(O286/1000,0))</f>
        <v/>
      </c>
      <c r="R286" s="16" t="n">
        <v>1</v>
      </c>
      <c r="S286" s="19" t="n">
        <v>0.9</v>
      </c>
      <c r="T286" s="19" t="n">
        <v>0.55</v>
      </c>
      <c r="U286" s="17" t="inlineStr">
        <is>
          <t>Tier 1A (Direct Coloc, &lt;1 km)</t>
        </is>
      </c>
      <c r="V286" s="19" t="n">
        <v>84.2</v>
      </c>
      <c r="W286" s="19" t="n">
        <v>100</v>
      </c>
      <c r="X286" s="19" t="n">
        <v>29.5</v>
      </c>
      <c r="Y286" s="20">
        <f>ROUND(V286*0.35+W286*0.35+X286*0.30,2)</f>
        <v/>
      </c>
      <c r="Z286" s="22" t="inlineStr">
        <is>
          <t>B - Node 0.5-1 km</t>
        </is>
      </c>
      <c r="AA286" s="19" t="n">
        <v>0.8981131302815457</v>
      </c>
      <c r="AB286" s="19" t="n">
        <v>0.5713566194169315</v>
      </c>
      <c r="AC286" s="17" t="inlineStr">
        <is>
          <t>ACP001 - TYPE 3 / 48 CORE</t>
        </is>
      </c>
      <c r="AD286" s="17" t="inlineStr">
        <is>
          <t>Survey a short node lateral; confirm port/fiber capacity, access and route.</t>
        </is>
      </c>
      <c r="AE286" s="16" t="n">
        <v>1761</v>
      </c>
    </row>
    <row r="287">
      <c r="A287" s="16" t="n">
        <v>2</v>
      </c>
      <c r="B287" s="16" t="n">
        <v>283</v>
      </c>
      <c r="C287" s="16" t="n">
        <v>1283</v>
      </c>
      <c r="D287" s="17" t="inlineStr">
        <is>
          <t>1401110008</t>
        </is>
      </c>
      <c r="E287" s="17" t="inlineStr">
        <is>
          <t>Cordillera Administrative Region (CAR)</t>
        </is>
      </c>
      <c r="F287" s="17" t="inlineStr">
        <is>
          <t>Benguet</t>
        </is>
      </c>
      <c r="G287" s="17" t="inlineStr">
        <is>
          <t>La Trinidad</t>
        </is>
      </c>
      <c r="H287" s="18" t="inlineStr">
        <is>
          <t>Betag</t>
        </is>
      </c>
      <c r="I287" s="18" t="n">
        <v>16.450879</v>
      </c>
      <c r="J287" s="17" t="n">
        <v>120.595843</v>
      </c>
      <c r="K287" s="17" t="inlineStr">
        <is>
          <t>U</t>
        </is>
      </c>
      <c r="L287" s="11" t="n">
        <v>9549</v>
      </c>
      <c r="M287" s="19" t="n">
        <v>3.5</v>
      </c>
      <c r="N287" s="20">
        <f>INT(L287/M287)</f>
        <v/>
      </c>
      <c r="O287" s="20">
        <f>ROUND(N287*0.3,0)</f>
        <v/>
      </c>
      <c r="P287" s="17" t="inlineStr">
        <is>
          <t>Band n50 (1.5 GHz, 100 MHz TDD)</t>
        </is>
      </c>
      <c r="Q287" s="21">
        <f>MAX(1,ROUNDUP(O287/1000,0))</f>
        <v/>
      </c>
      <c r="R287" s="16" t="n">
        <v>1</v>
      </c>
      <c r="S287" s="19" t="n">
        <v>0.9</v>
      </c>
      <c r="T287" s="19" t="n">
        <v>0.67</v>
      </c>
      <c r="U287" s="17" t="inlineStr">
        <is>
          <t>Tier 1A (Direct Coloc, &lt;1 km)</t>
        </is>
      </c>
      <c r="V287" s="19" t="n">
        <v>84.2</v>
      </c>
      <c r="W287" s="19" t="n">
        <v>100</v>
      </c>
      <c r="X287" s="19" t="n">
        <v>29.5</v>
      </c>
      <c r="Y287" s="20">
        <f>ROUND(V287*0.35+W287*0.35+X287*0.30,2)</f>
        <v/>
      </c>
      <c r="Z287" s="22" t="inlineStr">
        <is>
          <t>B - Node 0.5-1 km</t>
        </is>
      </c>
      <c r="AA287" s="19" t="n">
        <v>0.8964985893999317</v>
      </c>
      <c r="AB287" s="19" t="n">
        <v>0.6663019063359574</v>
      </c>
      <c r="AC287" s="17" t="inlineStr">
        <is>
          <t>LTB001
- TYPE 3 / LA TRINIDAD-SAGADA</t>
        </is>
      </c>
      <c r="AD287" s="17" t="inlineStr">
        <is>
          <t>Survey a short node lateral; confirm port/fiber capacity, access and route.</t>
        </is>
      </c>
      <c r="AE287" s="16" t="n">
        <v>1758</v>
      </c>
    </row>
    <row r="288">
      <c r="A288" s="16" t="n">
        <v>2</v>
      </c>
      <c r="B288" s="16" t="n">
        <v>284</v>
      </c>
      <c r="C288" s="16" t="n">
        <v>1284</v>
      </c>
      <c r="D288" s="17" t="inlineStr">
        <is>
          <t>0500504009</t>
        </is>
      </c>
      <c r="E288" s="17" t="inlineStr">
        <is>
          <t>Region V (Bicol Region)</t>
        </is>
      </c>
      <c r="F288" s="17" t="inlineStr">
        <is>
          <t>Albay</t>
        </is>
      </c>
      <c r="G288" s="17" t="inlineStr">
        <is>
          <t>Guinobatan</t>
        </is>
      </c>
      <c r="H288" s="18" t="inlineStr">
        <is>
          <t>Calzada</t>
        </is>
      </c>
      <c r="I288" s="18" t="n">
        <v>13.190562</v>
      </c>
      <c r="J288" s="17" t="n">
        <v>123.597411</v>
      </c>
      <c r="K288" s="17" t="inlineStr">
        <is>
          <t>R</t>
        </is>
      </c>
      <c r="L288" s="11" t="n">
        <v>2600</v>
      </c>
      <c r="M288" s="19" t="n">
        <v>4.1</v>
      </c>
      <c r="N288" s="20">
        <f>INT(L288/M288)</f>
        <v/>
      </c>
      <c r="O288" s="20">
        <f>ROUND(N288*0.3,0)</f>
        <v/>
      </c>
      <c r="P288" s="17" t="inlineStr">
        <is>
          <t>Band n50 (1.5 GHz, 100 MHz TDD)</t>
        </is>
      </c>
      <c r="Q288" s="21">
        <f>MAX(1,ROUNDUP(O288/1000,0))</f>
        <v/>
      </c>
      <c r="R288" s="16" t="n">
        <v>1</v>
      </c>
      <c r="S288" s="19" t="n">
        <v>0.73</v>
      </c>
      <c r="T288" s="19" t="n">
        <v>0.37</v>
      </c>
      <c r="U288" s="17" t="inlineStr">
        <is>
          <t>Tier 1A (Direct Coloc, &lt;1 km)</t>
        </is>
      </c>
      <c r="V288" s="19" t="n">
        <v>88.40000000000001</v>
      </c>
      <c r="W288" s="19" t="n">
        <v>70.2</v>
      </c>
      <c r="X288" s="19" t="n">
        <v>59.2</v>
      </c>
      <c r="Y288" s="20">
        <f>ROUND(V288*0.35+W288*0.35+X288*0.30,2)</f>
        <v/>
      </c>
      <c r="Z288" s="22" t="inlineStr">
        <is>
          <t>B - Node 0.5-1 km</t>
        </is>
      </c>
      <c r="AA288" s="19" t="n">
        <v>0.7302536215065195</v>
      </c>
      <c r="AB288" s="19" t="n">
        <v>0.2488370046023964</v>
      </c>
      <c r="AC288" s="17" t="inlineStr">
        <is>
          <t>GNA001
- BP / IRIGA - LEGAZPI</t>
        </is>
      </c>
      <c r="AD288" s="17" t="inlineStr">
        <is>
          <t>Survey a short node lateral; confirm port/fiber capacity, access and route.</t>
        </is>
      </c>
      <c r="AE288" s="16" t="n">
        <v>1429</v>
      </c>
    </row>
    <row r="289">
      <c r="A289" s="16" t="n">
        <v>2</v>
      </c>
      <c r="B289" s="16" t="n">
        <v>285</v>
      </c>
      <c r="C289" s="16" t="n">
        <v>1285</v>
      </c>
      <c r="D289" s="17" t="inlineStr">
        <is>
          <t>0402109073</t>
        </is>
      </c>
      <c r="E289" s="17" t="inlineStr">
        <is>
          <t>Region IV-A (CALABARZON)</t>
        </is>
      </c>
      <c r="F289" s="17" t="inlineStr">
        <is>
          <t>Cavite</t>
        </is>
      </c>
      <c r="G289" s="17" t="inlineStr">
        <is>
          <t>City of Imus</t>
        </is>
      </c>
      <c r="H289" s="18" t="inlineStr">
        <is>
          <t>Medicion I-C</t>
        </is>
      </c>
      <c r="I289" s="18" t="n">
        <v>14.434808</v>
      </c>
      <c r="J289" s="17" t="n">
        <v>120.930795</v>
      </c>
      <c r="K289" s="17" t="inlineStr">
        <is>
          <t>R</t>
        </is>
      </c>
      <c r="L289" s="11" t="n">
        <v>3227</v>
      </c>
      <c r="M289" s="19" t="n">
        <v>3.4</v>
      </c>
      <c r="N289" s="20">
        <f>INT(L289/M289)</f>
        <v/>
      </c>
      <c r="O289" s="20">
        <f>ROUND(N289*0.3,0)</f>
        <v/>
      </c>
      <c r="P289" s="17" t="inlineStr">
        <is>
          <t>Band n50 (1.5 GHz, 100 MHz TDD)</t>
        </is>
      </c>
      <c r="Q289" s="21">
        <f>MAX(1,ROUNDUP(O289/1000,0))</f>
        <v/>
      </c>
      <c r="R289" s="16" t="n">
        <v>1</v>
      </c>
      <c r="S289" s="19" t="n">
        <v>1.69</v>
      </c>
      <c r="T289" s="19" t="n">
        <v>1.64</v>
      </c>
      <c r="U289" s="17" t="inlineStr">
        <is>
          <t>Tier 1B (Micro Drop, 1-3 km)</t>
        </is>
      </c>
      <c r="V289" s="19" t="n">
        <v>66.90000000000001</v>
      </c>
      <c r="W289" s="19" t="n">
        <v>96.7</v>
      </c>
      <c r="X289" s="19" t="n">
        <v>53.5</v>
      </c>
      <c r="Y289" s="20">
        <f>ROUND(V289*0.35+W289*0.35+X289*0.30,2)</f>
        <v/>
      </c>
      <c r="Z289" s="24" t="inlineStr">
        <is>
          <t>D - Other node or line within 3 km</t>
        </is>
      </c>
      <c r="AA289" s="19" t="n">
        <v>1.695346126367981</v>
      </c>
      <c r="AB289" s="19" t="n">
        <v>1.623814362968537</v>
      </c>
      <c r="AC289" s="17" t="inlineStr">
        <is>
          <t>IMC002 - TYPE 3 / PSG001 RELIANCE TO NCC001</t>
        </is>
      </c>
      <c r="AD289" s="17" t="inlineStr">
        <is>
          <t>Compare a routed node lateral with an approved line tap; survey crossings and permissions.</t>
        </is>
      </c>
      <c r="AE289" s="16" t="n">
        <v>4406</v>
      </c>
    </row>
    <row r="290">
      <c r="A290" s="16" t="n">
        <v>2</v>
      </c>
      <c r="B290" s="16" t="n">
        <v>286</v>
      </c>
      <c r="C290" s="16" t="n">
        <v>1286</v>
      </c>
      <c r="D290" s="17" t="inlineStr">
        <is>
          <t>0103320007</t>
        </is>
      </c>
      <c r="E290" s="17" t="inlineStr">
        <is>
          <t>Region I (Ilocos Region)</t>
        </is>
      </c>
      <c r="F290" s="17" t="inlineStr">
        <is>
          <t>La Union</t>
        </is>
      </c>
      <c r="G290" s="17" t="inlineStr">
        <is>
          <t>Tubao</t>
        </is>
      </c>
      <c r="H290" s="18" t="inlineStr">
        <is>
          <t>Gonzales</t>
        </is>
      </c>
      <c r="I290" s="18" t="n">
        <v>16.3254</v>
      </c>
      <c r="J290" s="17" t="n">
        <v>120.369</v>
      </c>
      <c r="K290" s="17" t="inlineStr">
        <is>
          <t>R</t>
        </is>
      </c>
      <c r="L290" s="11" t="n">
        <v>1918</v>
      </c>
      <c r="M290" s="19" t="n">
        <v>3.7</v>
      </c>
      <c r="N290" s="20">
        <f>INT(L290/M290)</f>
        <v/>
      </c>
      <c r="O290" s="20">
        <f>ROUND(N290*0.3,0)</f>
        <v/>
      </c>
      <c r="P290" s="17" t="inlineStr">
        <is>
          <t>Band n50 (1.5 GHz, 100 MHz TDD)</t>
        </is>
      </c>
      <c r="Q290" s="21">
        <f>MAX(1,ROUNDUP(O290/1000,0))</f>
        <v/>
      </c>
      <c r="R290" s="16" t="n">
        <v>1</v>
      </c>
      <c r="S290" s="19" t="n">
        <v>0.21</v>
      </c>
      <c r="T290" s="19" t="n">
        <v>0.25</v>
      </c>
      <c r="U290" s="17" t="inlineStr">
        <is>
          <t>Tier 1A (Direct Coloc, &lt;1 km)</t>
        </is>
      </c>
      <c r="V290" s="19" t="n">
        <v>100</v>
      </c>
      <c r="W290" s="19" t="n">
        <v>63.5</v>
      </c>
      <c r="X290" s="19" t="n">
        <v>53.5</v>
      </c>
      <c r="Y290" s="20">
        <f>ROUND(V290*0.35+W290*0.35+X290*0.30,2)</f>
        <v/>
      </c>
      <c r="Z290" s="22" t="inlineStr">
        <is>
          <t>A - Node within 0.5 km</t>
        </is>
      </c>
      <c r="AA290" s="19" t="n">
        <v>0.2127727875621932</v>
      </c>
      <c r="AB290" s="19" t="n">
        <v>0.02757278444963212</v>
      </c>
      <c r="AC290" s="17" t="inlineStr">
        <is>
          <t>AGU001
- TYPE 2 / AGOO</t>
        </is>
      </c>
      <c r="AD290" s="17" t="inlineStr">
        <is>
          <t>First survey: confirm node handoff, spare capacity and a feasible short route; co-location is not established.</t>
        </is>
      </c>
      <c r="AE290" s="16" t="n">
        <v>292</v>
      </c>
    </row>
    <row r="291">
      <c r="A291" s="16" t="n">
        <v>2</v>
      </c>
      <c r="B291" s="16" t="n">
        <v>287</v>
      </c>
      <c r="C291" s="16" t="n">
        <v>1287</v>
      </c>
      <c r="D291" s="17" t="inlineStr">
        <is>
          <t>0305402014</t>
        </is>
      </c>
      <c r="E291" s="17" t="inlineStr">
        <is>
          <t>Region III (Central Luzon)</t>
        </is>
      </c>
      <c r="F291" s="17" t="inlineStr">
        <is>
          <t>Pampanga</t>
        </is>
      </c>
      <c r="G291" s="17" t="inlineStr">
        <is>
          <t>Apalit</t>
        </is>
      </c>
      <c r="H291" s="18" t="inlineStr">
        <is>
          <t>Sulipan</t>
        </is>
      </c>
      <c r="I291" s="18" t="n">
        <v>14.940246</v>
      </c>
      <c r="J291" s="17" t="n">
        <v>120.759788</v>
      </c>
      <c r="K291" s="17" t="inlineStr">
        <is>
          <t>U</t>
        </is>
      </c>
      <c r="L291" s="11" t="n">
        <v>12406</v>
      </c>
      <c r="M291" s="19" t="n">
        <v>4</v>
      </c>
      <c r="N291" s="20">
        <f>INT(L291/M291)</f>
        <v/>
      </c>
      <c r="O291" s="20">
        <f>ROUND(N291*0.3,0)</f>
        <v/>
      </c>
      <c r="P291" s="17" t="inlineStr">
        <is>
          <t>Band n50 (1.5 GHz, 100 MHz TDD)</t>
        </is>
      </c>
      <c r="Q291" s="21">
        <f>MAX(1,ROUNDUP(O291/1000,0))</f>
        <v/>
      </c>
      <c r="R291" s="16" t="n">
        <v>1</v>
      </c>
      <c r="S291" s="19" t="n">
        <v>0.9</v>
      </c>
      <c r="T291" s="19" t="n">
        <v>0.33</v>
      </c>
      <c r="U291" s="17" t="inlineStr">
        <is>
          <t>Tier 1A (Direct Coloc, &lt;1 km)</t>
        </is>
      </c>
      <c r="V291" s="19" t="n">
        <v>84.09999999999999</v>
      </c>
      <c r="W291" s="19" t="n">
        <v>100</v>
      </c>
      <c r="X291" s="19" t="n">
        <v>29.5</v>
      </c>
      <c r="Y291" s="20">
        <f>ROUND(V291*0.35+W291*0.35+X291*0.30,2)</f>
        <v/>
      </c>
      <c r="Z291" s="22" t="inlineStr">
        <is>
          <t>B - Node 0.5-1 km</t>
        </is>
      </c>
      <c r="AA291" s="19" t="n">
        <v>0.8946832371623707</v>
      </c>
      <c r="AB291" s="19" t="n">
        <v>0.2949020862988226</v>
      </c>
      <c r="AC291" s="17" t="inlineStr">
        <is>
          <t>ATP001
- TYPE 5 / PIPE HH52-HH62</t>
        </is>
      </c>
      <c r="AD291" s="17" t="inlineStr">
        <is>
          <t>Survey a short node lateral; confirm port/fiber capacity, access and route.</t>
        </is>
      </c>
      <c r="AE291" s="16" t="n">
        <v>1757</v>
      </c>
    </row>
    <row r="292">
      <c r="A292" s="16" t="n">
        <v>2</v>
      </c>
      <c r="B292" s="16" t="n">
        <v>288</v>
      </c>
      <c r="C292" s="16" t="n">
        <v>1288</v>
      </c>
      <c r="D292" s="17" t="inlineStr">
        <is>
          <t>0402106034</t>
        </is>
      </c>
      <c r="E292" s="17" t="inlineStr">
        <is>
          <t>Region IV-A (CALABARZON)</t>
        </is>
      </c>
      <c r="F292" s="17" t="inlineStr">
        <is>
          <t>Cavite</t>
        </is>
      </c>
      <c r="G292" s="17" t="inlineStr">
        <is>
          <t>City of Dasmariñas</t>
        </is>
      </c>
      <c r="H292" s="18" t="inlineStr">
        <is>
          <t>San Manuel I</t>
        </is>
      </c>
      <c r="I292" s="18" t="n">
        <v>14.287809</v>
      </c>
      <c r="J292" s="17" t="n">
        <v>120.961681</v>
      </c>
      <c r="K292" s="17" t="inlineStr">
        <is>
          <t>R</t>
        </is>
      </c>
      <c r="L292" s="11" t="n">
        <v>2971</v>
      </c>
      <c r="M292" s="19" t="n">
        <v>3.4</v>
      </c>
      <c r="N292" s="20">
        <f>INT(L292/M292)</f>
        <v/>
      </c>
      <c r="O292" s="20">
        <f>ROUND(N292*0.3,0)</f>
        <v/>
      </c>
      <c r="P292" s="17" t="inlineStr">
        <is>
          <t>Band n50 (1.5 GHz, 100 MHz TDD)</t>
        </is>
      </c>
      <c r="Q292" s="21">
        <f>MAX(1,ROUNDUP(O292/1000,0))</f>
        <v/>
      </c>
      <c r="R292" s="16" t="n">
        <v>1</v>
      </c>
      <c r="S292" s="19" t="n">
        <v>1.4</v>
      </c>
      <c r="T292" s="19" t="n">
        <v>0.31</v>
      </c>
      <c r="U292" s="17" t="inlineStr">
        <is>
          <t>Tier 1B (Micro Drop, 1-3 km)</t>
        </is>
      </c>
      <c r="V292" s="19" t="n">
        <v>72.7</v>
      </c>
      <c r="W292" s="19" t="n">
        <v>90.8</v>
      </c>
      <c r="X292" s="19" t="n">
        <v>53.5</v>
      </c>
      <c r="Y292" s="20">
        <f>ROUND(V292*0.35+W292*0.35+X292*0.30,2)</f>
        <v/>
      </c>
      <c r="Z292" s="23" t="inlineStr">
        <is>
          <t>C - Line within 0.5 km; node over 1 km</t>
        </is>
      </c>
      <c r="AA292" s="19" t="n">
        <v>1.394273381554949</v>
      </c>
      <c r="AB292" s="19" t="n">
        <v>0.2603458051547111</v>
      </c>
      <c r="AC292" s="17" t="inlineStr">
        <is>
          <t>DMC002
- TYPE 2 / NCC001 TO TGY001</t>
        </is>
      </c>
      <c r="AD292" s="17" t="inlineStr">
        <is>
          <t>Locate an authorized closure or handhole and confirm splicing/capacity; nearby cable alone is insufficient.</t>
        </is>
      </c>
      <c r="AE292" s="16" t="n">
        <v>2845</v>
      </c>
    </row>
    <row r="293">
      <c r="A293" s="16" t="n">
        <v>2</v>
      </c>
      <c r="B293" s="16" t="n">
        <v>289</v>
      </c>
      <c r="C293" s="16" t="n">
        <v>1289</v>
      </c>
      <c r="D293" s="17" t="inlineStr">
        <is>
          <t>1705319008</t>
        </is>
      </c>
      <c r="E293" s="17" t="inlineStr">
        <is>
          <t>MIMAROPA Region</t>
        </is>
      </c>
      <c r="F293" s="17" t="inlineStr">
        <is>
          <t>Palawan</t>
        </is>
      </c>
      <c r="G293" s="17" t="inlineStr">
        <is>
          <t>San Vicente</t>
        </is>
      </c>
      <c r="H293" s="18" t="inlineStr">
        <is>
          <t>Poblacion</t>
        </is>
      </c>
      <c r="I293" s="18" t="n">
        <v>10.536539</v>
      </c>
      <c r="J293" s="17" t="n">
        <v>119.282294</v>
      </c>
      <c r="K293" s="17" t="inlineStr">
        <is>
          <t>U</t>
        </is>
      </c>
      <c r="L293" s="11" t="n">
        <v>7496</v>
      </c>
      <c r="M293" s="19" t="n">
        <v>3.9</v>
      </c>
      <c r="N293" s="20">
        <f>INT(L293/M293)</f>
        <v/>
      </c>
      <c r="O293" s="20">
        <f>ROUND(N293*0.3,0)</f>
        <v/>
      </c>
      <c r="P293" s="17" t="inlineStr">
        <is>
          <t>Band n50 (1.5 GHz, 100 MHz TDD)</t>
        </is>
      </c>
      <c r="Q293" s="21">
        <f>MAX(1,ROUNDUP(O293/1000,0))</f>
        <v/>
      </c>
      <c r="R293" s="16" t="n">
        <v>1</v>
      </c>
      <c r="S293" s="19" t="n">
        <v>0.59</v>
      </c>
      <c r="T293" s="19" t="n">
        <v>8.710000000000001</v>
      </c>
      <c r="U293" s="17" t="inlineStr">
        <is>
          <t>Tier 1A (Direct Coloc, &lt;1 km)</t>
        </is>
      </c>
      <c r="V293" s="19" t="n">
        <v>82.3</v>
      </c>
      <c r="W293" s="19" t="n">
        <v>100</v>
      </c>
      <c r="X293" s="19" t="n">
        <v>31.6</v>
      </c>
      <c r="Y293" s="20">
        <f>ROUND(V293*0.35+W293*0.35+X293*0.30,2)</f>
        <v/>
      </c>
      <c r="Z293" s="22" t="inlineStr">
        <is>
          <t>B - Node 0.5-1 km</t>
        </is>
      </c>
      <c r="AA293" s="19" t="n">
        <v>0.585791816130228</v>
      </c>
      <c r="AB293" s="19" t="n">
        <v>8.699654916532209</v>
      </c>
      <c r="AC293" s="17" t="inlineStr">
        <is>
          <t>SVW001 - TYPE 3 / TAYTAY - PUERTO PRINCESA</t>
        </is>
      </c>
      <c r="AD293" s="17" t="inlineStr">
        <is>
          <t>Survey a short node lateral; confirm port/fiber capacity, access and route.</t>
        </is>
      </c>
      <c r="AE293" s="16" t="n">
        <v>1122</v>
      </c>
    </row>
    <row r="294">
      <c r="A294" s="16" t="n">
        <v>2</v>
      </c>
      <c r="B294" s="16" t="n">
        <v>290</v>
      </c>
      <c r="C294" s="16" t="n">
        <v>1290</v>
      </c>
      <c r="D294" s="17" t="inlineStr">
        <is>
          <t>0304922001</t>
        </is>
      </c>
      <c r="E294" s="17" t="inlineStr">
        <is>
          <t>Region III (Central Luzon)</t>
        </is>
      </c>
      <c r="F294" s="17" t="inlineStr">
        <is>
          <t>Nueva Ecija</t>
        </is>
      </c>
      <c r="G294" s="17" t="inlineStr">
        <is>
          <t>Quezon</t>
        </is>
      </c>
      <c r="H294" s="18" t="inlineStr">
        <is>
          <t>Bertese</t>
        </is>
      </c>
      <c r="I294" s="18" t="n">
        <v>15.574849</v>
      </c>
      <c r="J294" s="17" t="n">
        <v>120.815113</v>
      </c>
      <c r="K294" s="17" t="inlineStr">
        <is>
          <t>R</t>
        </is>
      </c>
      <c r="L294" s="11" t="n">
        <v>4278</v>
      </c>
      <c r="M294" s="19" t="n">
        <v>3.8</v>
      </c>
      <c r="N294" s="20">
        <f>INT(L294/M294)</f>
        <v/>
      </c>
      <c r="O294" s="20">
        <f>ROUND(N294*0.3,0)</f>
        <v/>
      </c>
      <c r="P294" s="17" t="inlineStr">
        <is>
          <t>Band n50 (1.5 GHz, 100 MHz TDD)</t>
        </is>
      </c>
      <c r="Q294" s="21">
        <f>MAX(1,ROUNDUP(O294/1000,0))</f>
        <v/>
      </c>
      <c r="R294" s="16" t="n">
        <v>1</v>
      </c>
      <c r="S294" s="19" t="n">
        <v>1.88</v>
      </c>
      <c r="T294" s="19" t="n">
        <v>1.52</v>
      </c>
      <c r="U294" s="17" t="inlineStr">
        <is>
          <t>Tier 1B (Micro Drop, 1-3 km)</t>
        </is>
      </c>
      <c r="V294" s="19" t="n">
        <v>63.5</v>
      </c>
      <c r="W294" s="19" t="n">
        <v>100</v>
      </c>
      <c r="X294" s="19" t="n">
        <v>53.5</v>
      </c>
      <c r="Y294" s="20">
        <f>ROUND(V294*0.35+W294*0.35+X294*0.30,2)</f>
        <v/>
      </c>
      <c r="Z294" s="24" t="inlineStr">
        <is>
          <t>D - Other node or line within 3 km</t>
        </is>
      </c>
      <c r="AA294" s="19" t="n">
        <v>1.871238344103098</v>
      </c>
      <c r="AB294" s="19" t="n">
        <v>1.522490267626189</v>
      </c>
      <c r="AC294" s="17" t="inlineStr">
        <is>
          <t>QZN001 - BP / 38,161m.</t>
        </is>
      </c>
      <c r="AD294" s="17" t="inlineStr">
        <is>
          <t>Compare a routed node lateral with an approved line tap; survey crossings and permissions.</t>
        </is>
      </c>
      <c r="AE294" s="16" t="n">
        <v>4310</v>
      </c>
    </row>
    <row r="295">
      <c r="A295" s="16" t="n">
        <v>2</v>
      </c>
      <c r="B295" s="16" t="n">
        <v>291</v>
      </c>
      <c r="C295" s="16" t="n">
        <v>1291</v>
      </c>
      <c r="D295" s="17" t="inlineStr">
        <is>
          <t>0301420056</t>
        </is>
      </c>
      <c r="E295" s="17" t="inlineStr">
        <is>
          <t>Region III (Central Luzon)</t>
        </is>
      </c>
      <c r="F295" s="17" t="inlineStr">
        <is>
          <t>Bulacan</t>
        </is>
      </c>
      <c r="G295" s="17" t="inlineStr">
        <is>
          <t>City of San Jose Del Monte</t>
        </is>
      </c>
      <c r="H295" s="18" t="inlineStr">
        <is>
          <t>Santa Cruz IV</t>
        </is>
      </c>
      <c r="I295" s="18" t="n">
        <v>14.858056</v>
      </c>
      <c r="J295" s="17" t="n">
        <v>121.084686</v>
      </c>
      <c r="K295" s="17" t="inlineStr">
        <is>
          <t>R</t>
        </is>
      </c>
      <c r="L295" s="11" t="n">
        <v>3319</v>
      </c>
      <c r="M295" s="19" t="n">
        <v>3.5</v>
      </c>
      <c r="N295" s="20">
        <f>INT(L295/M295)</f>
        <v/>
      </c>
      <c r="O295" s="20">
        <f>ROUND(N295*0.3,0)</f>
        <v/>
      </c>
      <c r="P295" s="17" t="inlineStr">
        <is>
          <t>Band n50 (1.5 GHz, 100 MHz TDD)</t>
        </is>
      </c>
      <c r="Q295" s="21">
        <f>MAX(1,ROUNDUP(O295/1000,0))</f>
        <v/>
      </c>
      <c r="R295" s="16" t="n">
        <v>1</v>
      </c>
      <c r="S295" s="19" t="n">
        <v>1.2</v>
      </c>
      <c r="T295" s="19" t="n">
        <v>5.48</v>
      </c>
      <c r="U295" s="17" t="inlineStr">
        <is>
          <t>Tier 1B (Micro Drop, 1-3 km)</t>
        </is>
      </c>
      <c r="V295" s="19" t="n">
        <v>67.09999999999999</v>
      </c>
      <c r="W295" s="19" t="n">
        <v>96.40000000000001</v>
      </c>
      <c r="X295" s="19" t="n">
        <v>53.5</v>
      </c>
      <c r="Y295" s="20">
        <f>ROUND(V295*0.35+W295*0.35+X295*0.30,2)</f>
        <v/>
      </c>
      <c r="Z295" s="24" t="inlineStr">
        <is>
          <t>D - Other node or line within 3 km</t>
        </is>
      </c>
      <c r="AA295" s="19" t="n">
        <v>1.193246948218978</v>
      </c>
      <c r="AB295" s="19" t="n">
        <v>7.173448350431721</v>
      </c>
      <c r="AC295" s="17" t="inlineStr">
        <is>
          <t>SJD002
- TYPE 3 / STA MARIA TO BRGY 181</t>
        </is>
      </c>
      <c r="AD295" s="17" t="inlineStr">
        <is>
          <t>Compare a routed node lateral with an approved line tap; survey crossings and permissions.</t>
        </is>
      </c>
      <c r="AE295" s="16" t="n">
        <v>3890</v>
      </c>
    </row>
    <row r="296">
      <c r="A296" s="16" t="n">
        <v>2</v>
      </c>
      <c r="B296" s="16" t="n">
        <v>292</v>
      </c>
      <c r="C296" s="16" t="n">
        <v>1292</v>
      </c>
      <c r="D296" s="17" t="inlineStr">
        <is>
          <t>0402109003</t>
        </is>
      </c>
      <c r="E296" s="17" t="inlineStr">
        <is>
          <t>Region IV-A (CALABARZON)</t>
        </is>
      </c>
      <c r="F296" s="17" t="inlineStr">
        <is>
          <t>Cavite</t>
        </is>
      </c>
      <c r="G296" s="17" t="inlineStr">
        <is>
          <t>City of Imus</t>
        </is>
      </c>
      <c r="H296" s="18" t="inlineStr">
        <is>
          <t>Anabu I-A</t>
        </is>
      </c>
      <c r="I296" s="18" t="n">
        <v>14.402298</v>
      </c>
      <c r="J296" s="17" t="n">
        <v>120.940476</v>
      </c>
      <c r="K296" s="17" t="inlineStr">
        <is>
          <t>U</t>
        </is>
      </c>
      <c r="L296" s="11" t="n">
        <v>6594</v>
      </c>
      <c r="M296" s="19" t="n">
        <v>3.4</v>
      </c>
      <c r="N296" s="20">
        <f>INT(L296/M296)</f>
        <v/>
      </c>
      <c r="O296" s="20">
        <f>ROUND(N296*0.3,0)</f>
        <v/>
      </c>
      <c r="P296" s="17" t="inlineStr">
        <is>
          <t>Band n50 (1.5 GHz, 100 MHz TDD)</t>
        </is>
      </c>
      <c r="Q296" s="21">
        <f>MAX(1,ROUNDUP(O296/1000,0))</f>
        <v/>
      </c>
      <c r="R296" s="16" t="n">
        <v>1</v>
      </c>
      <c r="S296" s="19" t="n">
        <v>0.52</v>
      </c>
      <c r="T296" s="19" t="n">
        <v>4.96</v>
      </c>
      <c r="U296" s="17" t="inlineStr">
        <is>
          <t>Tier 1A (Direct Coloc, &lt;1 km)</t>
        </is>
      </c>
      <c r="V296" s="19" t="n">
        <v>84</v>
      </c>
      <c r="W296" s="19" t="n">
        <v>100</v>
      </c>
      <c r="X296" s="19" t="n">
        <v>29.5</v>
      </c>
      <c r="Y296" s="20">
        <f>ROUND(V296*0.35+W296*0.35+X296*0.30,2)</f>
        <v/>
      </c>
      <c r="Z296" s="22" t="inlineStr">
        <is>
          <t>B - Node 0.5-1 km</t>
        </is>
      </c>
      <c r="AA296" s="19" t="n">
        <v>0.5196433805069107</v>
      </c>
      <c r="AB296" s="19" t="n">
        <v>4.931206169683854</v>
      </c>
      <c r="AC296" s="17" t="inlineStr">
        <is>
          <t>IMC001 - TYPE 3 / BACOOR</t>
        </is>
      </c>
      <c r="AD296" s="17" t="inlineStr">
        <is>
          <t>Survey a short node lateral; confirm port/fiber capacity, access and route.</t>
        </is>
      </c>
      <c r="AE296" s="16" t="n">
        <v>969</v>
      </c>
    </row>
    <row r="297">
      <c r="A297" s="16" t="n">
        <v>2</v>
      </c>
      <c r="B297" s="16" t="n">
        <v>293</v>
      </c>
      <c r="C297" s="16" t="n">
        <v>1293</v>
      </c>
      <c r="D297" s="17" t="inlineStr">
        <is>
          <t>0301420041</t>
        </is>
      </c>
      <c r="E297" s="17" t="inlineStr">
        <is>
          <t>Region III (Central Luzon)</t>
        </is>
      </c>
      <c r="F297" s="17" t="inlineStr">
        <is>
          <t>Bulacan</t>
        </is>
      </c>
      <c r="G297" s="17" t="inlineStr">
        <is>
          <t>City of San Jose Del Monte</t>
        </is>
      </c>
      <c r="H297" s="18" t="inlineStr">
        <is>
          <t>Minuyan Proper</t>
        </is>
      </c>
      <c r="I297" s="18" t="n">
        <v>14.84466</v>
      </c>
      <c r="J297" s="17" t="n">
        <v>121.080132</v>
      </c>
      <c r="K297" s="17" t="inlineStr">
        <is>
          <t>U</t>
        </is>
      </c>
      <c r="L297" s="11" t="n">
        <v>48261</v>
      </c>
      <c r="M297" s="19" t="n">
        <v>3.5</v>
      </c>
      <c r="N297" s="20">
        <f>INT(L297/M297)</f>
        <v/>
      </c>
      <c r="O297" s="20">
        <f>ROUND(N297*0.3,0)</f>
        <v/>
      </c>
      <c r="P297" s="17" t="inlineStr">
        <is>
          <t>Band n50 (1.5 GHz, 100 MHz TDD)</t>
        </is>
      </c>
      <c r="Q297" s="21">
        <f>MAX(1,ROUNDUP(O297/1000,0))</f>
        <v/>
      </c>
      <c r="R297" s="16" t="n">
        <v>1</v>
      </c>
      <c r="S297" s="19" t="n">
        <v>0.37</v>
      </c>
      <c r="T297" s="19" t="n">
        <v>4.34</v>
      </c>
      <c r="U297" s="17" t="inlineStr">
        <is>
          <t>Tier 1A (Direct Coloc, &lt;1 km)</t>
        </is>
      </c>
      <c r="V297" s="19" t="n">
        <v>88.3</v>
      </c>
      <c r="W297" s="19" t="n">
        <v>95.8</v>
      </c>
      <c r="X297" s="19" t="n">
        <v>29.5</v>
      </c>
      <c r="Y297" s="20">
        <f>ROUND(V297*0.35+W297*0.35+X297*0.30,2)</f>
        <v/>
      </c>
      <c r="Z297" s="22" t="inlineStr">
        <is>
          <t>A - Node within 0.5 km</t>
        </is>
      </c>
      <c r="AA297" s="19" t="n">
        <v>0.3729660716283345</v>
      </c>
      <c r="AB297" s="19" t="n">
        <v>5.63700996687281</v>
      </c>
      <c r="AC297" s="17" t="inlineStr">
        <is>
          <t>SJD002
- TYPE 3 / STA MARIA TO BRGY 181</t>
        </is>
      </c>
      <c r="AD297" s="17" t="inlineStr">
        <is>
          <t>First survey: confirm node handoff, spare capacity and a feasible short route; co-location is not established.</t>
        </is>
      </c>
      <c r="AE297" s="16" t="n">
        <v>664</v>
      </c>
    </row>
    <row r="298">
      <c r="A298" s="16" t="n">
        <v>2</v>
      </c>
      <c r="B298" s="16" t="n">
        <v>294</v>
      </c>
      <c r="C298" s="16" t="n">
        <v>1294</v>
      </c>
      <c r="D298" s="17" t="inlineStr">
        <is>
          <t>0105530032</t>
        </is>
      </c>
      <c r="E298" s="17" t="inlineStr">
        <is>
          <t>Region I (Ilocos Region)</t>
        </is>
      </c>
      <c r="F298" s="17" t="inlineStr">
        <is>
          <t>Pangasinan</t>
        </is>
      </c>
      <c r="G298" s="17" t="inlineStr">
        <is>
          <t>Pozorrubio</t>
        </is>
      </c>
      <c r="H298" s="18" t="inlineStr">
        <is>
          <t>Talogtog</t>
        </is>
      </c>
      <c r="I298" s="18" t="n">
        <v>16.111294</v>
      </c>
      <c r="J298" s="17" t="n">
        <v>120.541214</v>
      </c>
      <c r="K298" s="17" t="inlineStr">
        <is>
          <t>R</t>
        </is>
      </c>
      <c r="L298" s="11" t="n">
        <v>2264</v>
      </c>
      <c r="M298" s="19" t="n">
        <v>3.6</v>
      </c>
      <c r="N298" s="20">
        <f>INT(L298/M298)</f>
        <v/>
      </c>
      <c r="O298" s="20">
        <f>ROUND(N298*0.3,0)</f>
        <v/>
      </c>
      <c r="P298" s="17" t="inlineStr">
        <is>
          <t>Band n50 (1.5 GHz, 100 MHz TDD)</t>
        </is>
      </c>
      <c r="Q298" s="21">
        <f>MAX(1,ROUNDUP(O298/1000,0))</f>
        <v/>
      </c>
      <c r="R298" s="16" t="n">
        <v>1</v>
      </c>
      <c r="S298" s="19" t="n">
        <v>0.62</v>
      </c>
      <c r="T298" s="19" t="n">
        <v>0.6</v>
      </c>
      <c r="U298" s="17" t="inlineStr">
        <is>
          <t>Tier 1A (Direct Coloc, &lt;1 km)</t>
        </is>
      </c>
      <c r="V298" s="19" t="n">
        <v>91.2</v>
      </c>
      <c r="W298" s="19" t="n">
        <v>72.2</v>
      </c>
      <c r="X298" s="19" t="n">
        <v>53.5</v>
      </c>
      <c r="Y298" s="20">
        <f>ROUND(V298*0.35+W298*0.35+X298*0.30,2)</f>
        <v/>
      </c>
      <c r="Z298" s="22" t="inlineStr">
        <is>
          <t>B - Node 0.5-1 km</t>
        </is>
      </c>
      <c r="AA298" s="19" t="n">
        <v>0.6209005169660844</v>
      </c>
      <c r="AB298" s="19" t="n">
        <v>0.5823775527208807</v>
      </c>
      <c r="AC298" s="17" t="inlineStr">
        <is>
          <t>PZP001
- BP / POZZORUBIO - BINALONAN PANGASINAN</t>
        </is>
      </c>
      <c r="AD298" s="17" t="inlineStr">
        <is>
          <t>Survey a short node lateral; confirm port/fiber capacity, access and route.</t>
        </is>
      </c>
      <c r="AE298" s="16" t="n">
        <v>1185</v>
      </c>
    </row>
    <row r="299">
      <c r="A299" s="16" t="n">
        <v>2</v>
      </c>
      <c r="B299" s="16" t="n">
        <v>295</v>
      </c>
      <c r="C299" s="16" t="n">
        <v>1295</v>
      </c>
      <c r="D299" s="17" t="inlineStr">
        <is>
          <t>0401023004</t>
        </is>
      </c>
      <c r="E299" s="17" t="inlineStr">
        <is>
          <t>Region IV-A (CALABARZON)</t>
        </is>
      </c>
      <c r="F299" s="17" t="inlineStr">
        <is>
          <t>Batangas</t>
        </is>
      </c>
      <c r="G299" s="17" t="inlineStr">
        <is>
          <t>San Juan</t>
        </is>
      </c>
      <c r="H299" s="18" t="inlineStr">
        <is>
          <t>Bataan</t>
        </is>
      </c>
      <c r="I299" s="18" t="n">
        <v>13.695656</v>
      </c>
      <c r="J299" s="17" t="n">
        <v>121.433314</v>
      </c>
      <c r="K299" s="17" t="inlineStr">
        <is>
          <t>R</t>
        </is>
      </c>
      <c r="L299" s="11" t="n">
        <v>1962</v>
      </c>
      <c r="M299" s="19" t="n">
        <v>3.6</v>
      </c>
      <c r="N299" s="20">
        <f>INT(L299/M299)</f>
        <v/>
      </c>
      <c r="O299" s="20">
        <f>ROUND(N299*0.3,0)</f>
        <v/>
      </c>
      <c r="P299" s="17" t="inlineStr">
        <is>
          <t>Band n50 (1.5 GHz, 100 MHz TDD)</t>
        </is>
      </c>
      <c r="Q299" s="21">
        <f>MAX(1,ROUNDUP(O299/1000,0))</f>
        <v/>
      </c>
      <c r="R299" s="16" t="n">
        <v>1</v>
      </c>
      <c r="S299" s="19" t="n">
        <v>0.07000000000000001</v>
      </c>
      <c r="T299" s="19" t="n">
        <v>10.34</v>
      </c>
      <c r="U299" s="17" t="inlineStr">
        <is>
          <t>Tier 1A (Direct Coloc, &lt;1 km)</t>
        </is>
      </c>
      <c r="V299" s="19" t="n">
        <v>97.59999999999999</v>
      </c>
      <c r="W299" s="19" t="n">
        <v>65.8</v>
      </c>
      <c r="X299" s="19" t="n">
        <v>53.5</v>
      </c>
      <c r="Y299" s="20">
        <f>ROUND(V299*0.35+W299*0.35+X299*0.30,2)</f>
        <v/>
      </c>
      <c r="Z299" s="22" t="inlineStr">
        <is>
          <t>A - Node within 0.5 km</t>
        </is>
      </c>
      <c r="AA299" s="19" t="n">
        <v>0.07268863946800297</v>
      </c>
      <c r="AB299" s="19" t="n">
        <v>14.42838057547973</v>
      </c>
      <c r="AC299" s="17" t="inlineStr">
        <is>
          <t>SJB003 - PM / SAN JUAN TO UNISAN</t>
        </is>
      </c>
      <c r="AD299" s="17" t="inlineStr">
        <is>
          <t>First survey: confirm node handoff, spare capacity and a feasible short route; co-location is not established.</t>
        </is>
      </c>
      <c r="AE299" s="16" t="n">
        <v>40</v>
      </c>
    </row>
    <row r="300">
      <c r="A300" s="16" t="n">
        <v>2</v>
      </c>
      <c r="B300" s="16" t="n">
        <v>296</v>
      </c>
      <c r="C300" s="16" t="n">
        <v>1296</v>
      </c>
      <c r="D300" s="17" t="inlineStr">
        <is>
          <t>0402117020</t>
        </is>
      </c>
      <c r="E300" s="17" t="inlineStr">
        <is>
          <t>Region IV-A (CALABARZON)</t>
        </is>
      </c>
      <c r="F300" s="17" t="inlineStr">
        <is>
          <t>Cavite</t>
        </is>
      </c>
      <c r="G300" s="17" t="inlineStr">
        <is>
          <t>Rosario</t>
        </is>
      </c>
      <c r="H300" s="18" t="inlineStr">
        <is>
          <t>Wawa II</t>
        </is>
      </c>
      <c r="I300" s="18" t="n">
        <v>14.423203</v>
      </c>
      <c r="J300" s="17" t="n">
        <v>120.877756</v>
      </c>
      <c r="K300" s="17" t="inlineStr">
        <is>
          <t>U</t>
        </is>
      </c>
      <c r="L300" s="11" t="n">
        <v>6185</v>
      </c>
      <c r="M300" s="19" t="n">
        <v>3.4</v>
      </c>
      <c r="N300" s="20">
        <f>INT(L300/M300)</f>
        <v/>
      </c>
      <c r="O300" s="20">
        <f>ROUND(N300*0.3,0)</f>
        <v/>
      </c>
      <c r="P300" s="17" t="inlineStr">
        <is>
          <t>Band n50 (1.5 GHz, 100 MHz TDD)</t>
        </is>
      </c>
      <c r="Q300" s="21">
        <f>MAX(1,ROUNDUP(O300/1000,0))</f>
        <v/>
      </c>
      <c r="R300" s="16" t="n">
        <v>1</v>
      </c>
      <c r="S300" s="19" t="n">
        <v>0.9</v>
      </c>
      <c r="T300" s="19" t="n">
        <v>0.8100000000000001</v>
      </c>
      <c r="U300" s="17" t="inlineStr">
        <is>
          <t>Tier 1A (Direct Coloc, &lt;1 km)</t>
        </is>
      </c>
      <c r="V300" s="19" t="n">
        <v>84</v>
      </c>
      <c r="W300" s="19" t="n">
        <v>100</v>
      </c>
      <c r="X300" s="19" t="n">
        <v>29.5</v>
      </c>
      <c r="Y300" s="20">
        <f>ROUND(V300*0.35+W300*0.35+X300*0.30,2)</f>
        <v/>
      </c>
      <c r="Z300" s="22" t="inlineStr">
        <is>
          <t>B - Node 0.5-1 km</t>
        </is>
      </c>
      <c r="AA300" s="19" t="n">
        <v>0.9014564120855234</v>
      </c>
      <c r="AB300" s="19" t="n">
        <v>0.773376678887624</v>
      </c>
      <c r="AC300" s="17" t="inlineStr">
        <is>
          <t>NVC001
-TYPE 3 / NOVELETA</t>
        </is>
      </c>
      <c r="AD300" s="17" t="inlineStr">
        <is>
          <t>Survey a short node lateral; confirm port/fiber capacity, access and route.</t>
        </is>
      </c>
      <c r="AE300" s="16" t="n">
        <v>1769</v>
      </c>
    </row>
    <row r="301">
      <c r="A301" s="16" t="n">
        <v>2</v>
      </c>
      <c r="B301" s="16" t="n">
        <v>297</v>
      </c>
      <c r="C301" s="16" t="n">
        <v>1297</v>
      </c>
      <c r="D301" s="17" t="inlineStr">
        <is>
          <t>1030500001</t>
        </is>
      </c>
      <c r="E301" s="17" t="inlineStr">
        <is>
          <t>Region X (Northern Mindanao)</t>
        </is>
      </c>
      <c r="F301" s="17" t="inlineStr">
        <is>
          <t>Misamis Oriental</t>
        </is>
      </c>
      <c r="G301" s="17" t="inlineStr">
        <is>
          <t>City of Cagayan De Oro</t>
        </is>
      </c>
      <c r="H301" s="18" t="inlineStr">
        <is>
          <t>Agusan</t>
        </is>
      </c>
      <c r="I301" s="18" t="n">
        <v>8.491424</v>
      </c>
      <c r="J301" s="17" t="n">
        <v>124.742869</v>
      </c>
      <c r="K301" s="17" t="inlineStr">
        <is>
          <t>U</t>
        </is>
      </c>
      <c r="L301" s="11" t="n">
        <v>19384</v>
      </c>
      <c r="M301" s="19" t="n">
        <v>3.6</v>
      </c>
      <c r="N301" s="20">
        <f>INT(L301/M301)</f>
        <v/>
      </c>
      <c r="O301" s="20">
        <f>ROUND(N301*0.3,0)</f>
        <v/>
      </c>
      <c r="P301" s="17" t="inlineStr">
        <is>
          <t>Band n50 (1.5 GHz, 100 MHz TDD)</t>
        </is>
      </c>
      <c r="Q301" s="21">
        <f>MAX(1,ROUNDUP(O301/1000,0))</f>
        <v/>
      </c>
      <c r="R301" s="16" t="n">
        <v>1</v>
      </c>
      <c r="S301" s="19" t="n">
        <v>1.04</v>
      </c>
      <c r="T301" s="19" t="n">
        <v>0.17</v>
      </c>
      <c r="U301" s="17" t="inlineStr">
        <is>
          <t>Tier 1B (Micro Drop, 1-3 km)</t>
        </is>
      </c>
      <c r="V301" s="19" t="n">
        <v>80.7</v>
      </c>
      <c r="W301" s="19" t="n">
        <v>100</v>
      </c>
      <c r="X301" s="19" t="n">
        <v>33.3</v>
      </c>
      <c r="Y301" s="20">
        <f>ROUND(V301*0.35+W301*0.35+X301*0.30,2)</f>
        <v/>
      </c>
      <c r="Z301" s="23" t="inlineStr">
        <is>
          <t>C - Line within 0.5 km; node over 1 km</t>
        </is>
      </c>
      <c r="AA301" s="19" t="n">
        <v>1.036115849787593</v>
      </c>
      <c r="AB301" s="19" t="n">
        <v>0.1036159085840345</v>
      </c>
      <c r="AC301" s="17" t="inlineStr">
        <is>
          <t>COM002 - TYPE 3 / CAGAYAN DE ORO - MALAYBALAY</t>
        </is>
      </c>
      <c r="AD301" s="17" t="inlineStr">
        <is>
          <t>Locate an authorized closure or handhole and confirm splicing/capacity; nearby cable alone is insufficient.</t>
        </is>
      </c>
      <c r="AE301" s="16" t="n">
        <v>2547</v>
      </c>
    </row>
    <row r="302">
      <c r="A302" s="16" t="n">
        <v>2</v>
      </c>
      <c r="B302" s="16" t="n">
        <v>298</v>
      </c>
      <c r="C302" s="16" t="n">
        <v>1298</v>
      </c>
      <c r="D302" s="17" t="inlineStr">
        <is>
          <t>0305416009</t>
        </is>
      </c>
      <c r="E302" s="17" t="inlineStr">
        <is>
          <t>Region III (Central Luzon)</t>
        </is>
      </c>
      <c r="F302" s="17" t="inlineStr">
        <is>
          <t>Pampanga</t>
        </is>
      </c>
      <c r="G302" s="17" t="inlineStr">
        <is>
          <t>City of San Fernando</t>
        </is>
      </c>
      <c r="H302" s="18" t="inlineStr">
        <is>
          <t>Del Rosario</t>
        </is>
      </c>
      <c r="I302" s="18" t="n">
        <v>15.068494</v>
      </c>
      <c r="J302" s="17" t="n">
        <v>120.639435</v>
      </c>
      <c r="K302" s="17" t="inlineStr">
        <is>
          <t>U</t>
        </is>
      </c>
      <c r="L302" s="11" t="n">
        <v>8600</v>
      </c>
      <c r="M302" s="19" t="n">
        <v>4</v>
      </c>
      <c r="N302" s="20">
        <f>INT(L302/M302)</f>
        <v/>
      </c>
      <c r="O302" s="20">
        <f>ROUND(N302*0.3,0)</f>
        <v/>
      </c>
      <c r="P302" s="17" t="inlineStr">
        <is>
          <t>Band n50 (1.5 GHz, 100 MHz TDD)</t>
        </is>
      </c>
      <c r="Q302" s="21">
        <f>MAX(1,ROUNDUP(O302/1000,0))</f>
        <v/>
      </c>
      <c r="R302" s="16" t="n">
        <v>1</v>
      </c>
      <c r="S302" s="19" t="n">
        <v>0.91</v>
      </c>
      <c r="T302" s="19" t="n">
        <v>0.27</v>
      </c>
      <c r="U302" s="17" t="inlineStr">
        <is>
          <t>Tier 1A (Direct Coloc, &lt;1 km)</t>
        </is>
      </c>
      <c r="V302" s="19" t="n">
        <v>83.90000000000001</v>
      </c>
      <c r="W302" s="19" t="n">
        <v>100</v>
      </c>
      <c r="X302" s="19" t="n">
        <v>29.5</v>
      </c>
      <c r="Y302" s="20">
        <f>ROUND(V302*0.35+W302*0.35+X302*0.30,2)</f>
        <v/>
      </c>
      <c r="Z302" s="22" t="inlineStr">
        <is>
          <t>B - Node 0.5-1 km</t>
        </is>
      </c>
      <c r="AA302" s="19" t="n">
        <v>0.9016331835475954</v>
      </c>
      <c r="AB302" s="19" t="n">
        <v>0.7579329875872726</v>
      </c>
      <c r="AC302" s="17" t="inlineStr">
        <is>
          <t>SFP005 - BP / 48 CORE (6X8)</t>
        </is>
      </c>
      <c r="AD302" s="17" t="inlineStr">
        <is>
          <t>Survey a short node lateral; confirm port/fiber capacity, access and route.</t>
        </is>
      </c>
      <c r="AE302" s="16" t="n">
        <v>1770</v>
      </c>
    </row>
    <row r="303">
      <c r="A303" s="16" t="n">
        <v>2</v>
      </c>
      <c r="B303" s="16" t="n">
        <v>299</v>
      </c>
      <c r="C303" s="16" t="n">
        <v>1299</v>
      </c>
      <c r="D303" s="17" t="inlineStr">
        <is>
          <t>1401114006</t>
        </is>
      </c>
      <c r="E303" s="17" t="inlineStr">
        <is>
          <t>Cordillera Administrative Region (CAR)</t>
        </is>
      </c>
      <c r="F303" s="17" t="inlineStr">
        <is>
          <t>Benguet</t>
        </is>
      </c>
      <c r="G303" s="17" t="inlineStr">
        <is>
          <t>Tublay</t>
        </is>
      </c>
      <c r="H303" s="18" t="inlineStr">
        <is>
          <t>Caponga</t>
        </is>
      </c>
      <c r="I303" s="18" t="n">
        <v>16.488283</v>
      </c>
      <c r="J303" s="17" t="n">
        <v>120.634782</v>
      </c>
      <c r="K303" s="17" t="inlineStr">
        <is>
          <t>U</t>
        </is>
      </c>
      <c r="L303" s="11" t="n">
        <v>5362</v>
      </c>
      <c r="M303" s="19" t="n">
        <v>3.5</v>
      </c>
      <c r="N303" s="20">
        <f>INT(L303/M303)</f>
        <v/>
      </c>
      <c r="O303" s="20">
        <f>ROUND(N303*0.3,0)</f>
        <v/>
      </c>
      <c r="P303" s="17" t="inlineStr">
        <is>
          <t>Band n50 (1.5 GHz, 100 MHz TDD)</t>
        </is>
      </c>
      <c r="Q303" s="21">
        <f>MAX(1,ROUNDUP(O303/1000,0))</f>
        <v/>
      </c>
      <c r="R303" s="16" t="n">
        <v>1</v>
      </c>
      <c r="S303" s="19" t="n">
        <v>1.23</v>
      </c>
      <c r="T303" s="19" t="n">
        <v>0.68</v>
      </c>
      <c r="U303" s="17" t="inlineStr">
        <is>
          <t>Tier 1B (Micro Drop, 1-3 km)</t>
        </is>
      </c>
      <c r="V303" s="19" t="n">
        <v>76.5</v>
      </c>
      <c r="W303" s="19" t="n">
        <v>100</v>
      </c>
      <c r="X303" s="19" t="n">
        <v>38.2</v>
      </c>
      <c r="Y303" s="20">
        <f>ROUND(V303*0.35+W303*0.35+X303*0.30,2)</f>
        <v/>
      </c>
      <c r="Z303" s="24" t="inlineStr">
        <is>
          <t>D - Other node or line within 3 km</t>
        </is>
      </c>
      <c r="AA303" s="19" t="n">
        <v>1.220006930225048</v>
      </c>
      <c r="AB303" s="19" t="n">
        <v>0.6525771009154769</v>
      </c>
      <c r="AC303" s="17" t="inlineStr">
        <is>
          <t>TYB001 - PM / LA TRINIDAD-SAGADA</t>
        </is>
      </c>
      <c r="AD303" s="17" t="inlineStr">
        <is>
          <t>Compare a routed node lateral with an approved line tap; survey crossings and permissions.</t>
        </is>
      </c>
      <c r="AE303" s="16" t="n">
        <v>3275</v>
      </c>
    </row>
    <row r="304">
      <c r="A304" s="16" t="n">
        <v>2</v>
      </c>
      <c r="B304" s="16" t="n">
        <v>300</v>
      </c>
      <c r="C304" s="16" t="n">
        <v>1300</v>
      </c>
      <c r="D304" s="17" t="inlineStr">
        <is>
          <t>0631000156</t>
        </is>
      </c>
      <c r="E304" s="17" t="inlineStr">
        <is>
          <t>Region VI (Western Visayas)</t>
        </is>
      </c>
      <c r="F304" s="17" t="inlineStr">
        <is>
          <t>Iloilo</t>
        </is>
      </c>
      <c r="G304" s="17" t="inlineStr">
        <is>
          <t>City of Iloilo</t>
        </is>
      </c>
      <c r="H304" s="18" t="inlineStr">
        <is>
          <t>San Juan</t>
        </is>
      </c>
      <c r="I304" s="18" t="n">
        <v>10.6849</v>
      </c>
      <c r="J304" s="17" t="n">
        <v>122.545302</v>
      </c>
      <c r="K304" s="17" t="inlineStr">
        <is>
          <t>U</t>
        </is>
      </c>
      <c r="L304" s="11" t="n">
        <v>11852</v>
      </c>
      <c r="M304" s="19" t="n">
        <v>4.2</v>
      </c>
      <c r="N304" s="20">
        <f>INT(L304/M304)</f>
        <v/>
      </c>
      <c r="O304" s="20">
        <f>ROUND(N304*0.3,0)</f>
        <v/>
      </c>
      <c r="P304" s="17" t="inlineStr">
        <is>
          <t>Band n50 (1.5 GHz, 100 MHz TDD)</t>
        </is>
      </c>
      <c r="Q304" s="21">
        <f>MAX(1,ROUNDUP(O304/1000,0))</f>
        <v/>
      </c>
      <c r="R304" s="16" t="n">
        <v>1</v>
      </c>
      <c r="S304" s="19" t="n">
        <v>0.7</v>
      </c>
      <c r="T304" s="19" t="n">
        <v>3.16</v>
      </c>
      <c r="U304" s="17" t="inlineStr">
        <is>
          <t>Tier 1A (Direct Coloc, &lt;1 km)</t>
        </is>
      </c>
      <c r="V304" s="19" t="n">
        <v>79.09999999999999</v>
      </c>
      <c r="W304" s="19" t="n">
        <v>100</v>
      </c>
      <c r="X304" s="19" t="n">
        <v>35.2</v>
      </c>
      <c r="Y304" s="20">
        <f>ROUND(V304*0.35+W304*0.35+X304*0.30,2)</f>
        <v/>
      </c>
      <c r="Z304" s="22" t="inlineStr">
        <is>
          <t>B - Node 0.5-1 km</t>
        </is>
      </c>
      <c r="AA304" s="19" t="n">
        <v>0.7016680354959414</v>
      </c>
      <c r="AB304" s="19" t="n">
        <v>3.156068300174332</v>
      </c>
      <c r="AC304" s="17" t="inlineStr">
        <is>
          <t>ICI002 - TYPE 3 / ROXAS -  ILOILO</t>
        </is>
      </c>
      <c r="AD304" s="17" t="inlineStr">
        <is>
          <t>Survey a short node lateral; confirm port/fiber capacity, access and route.</t>
        </is>
      </c>
      <c r="AE304" s="16" t="n">
        <v>1369</v>
      </c>
    </row>
    <row r="305">
      <c r="A305" s="16" t="n">
        <v>2</v>
      </c>
      <c r="B305" s="16" t="n">
        <v>301</v>
      </c>
      <c r="C305" s="16" t="n">
        <v>1301</v>
      </c>
      <c r="D305" s="17" t="inlineStr">
        <is>
          <t>0702214012</t>
        </is>
      </c>
      <c r="E305" s="17" t="inlineStr">
        <is>
          <t>Region VII (Central Visayas)</t>
        </is>
      </c>
      <c r="F305" s="17" t="inlineStr">
        <is>
          <t>Cebu</t>
        </is>
      </c>
      <c r="G305" s="17" t="inlineStr">
        <is>
          <t>City of Carcar</t>
        </is>
      </c>
      <c r="H305" s="18" t="inlineStr">
        <is>
          <t>Poblacion I</t>
        </is>
      </c>
      <c r="I305" s="18" t="n">
        <v>10.106039</v>
      </c>
      <c r="J305" s="17" t="n">
        <v>123.63136</v>
      </c>
      <c r="K305" s="17" t="inlineStr">
        <is>
          <t>U</t>
        </is>
      </c>
      <c r="L305" s="11" t="n">
        <v>10763</v>
      </c>
      <c r="M305" s="19" t="n">
        <v>3.8</v>
      </c>
      <c r="N305" s="20">
        <f>INT(L305/M305)</f>
        <v/>
      </c>
      <c r="O305" s="20">
        <f>ROUND(N305*0.3,0)</f>
        <v/>
      </c>
      <c r="P305" s="17" t="inlineStr">
        <is>
          <t>Band n50 (1.5 GHz, 100 MHz TDD)</t>
        </is>
      </c>
      <c r="Q305" s="21">
        <f>MAX(1,ROUNDUP(O305/1000,0))</f>
        <v/>
      </c>
      <c r="R305" s="16" t="n">
        <v>1</v>
      </c>
      <c r="S305" s="19" t="n">
        <v>1.11</v>
      </c>
      <c r="T305" s="19" t="n">
        <v>1.11</v>
      </c>
      <c r="U305" s="17" t="inlineStr">
        <is>
          <t>Tier 1B (Micro Drop, 1-3 km)</t>
        </is>
      </c>
      <c r="V305" s="19" t="n">
        <v>79.09999999999999</v>
      </c>
      <c r="W305" s="19" t="n">
        <v>100</v>
      </c>
      <c r="X305" s="19" t="n">
        <v>35.2</v>
      </c>
      <c r="Y305" s="20">
        <f>ROUND(V305*0.35+W305*0.35+X305*0.30,2)</f>
        <v/>
      </c>
      <c r="Z305" s="24" t="inlineStr">
        <is>
          <t>D - Other node or line within 3 km</t>
        </is>
      </c>
      <c r="AA305" s="19" t="n">
        <v>1.109224981140675</v>
      </c>
      <c r="AB305" s="19" t="n">
        <v>1.019551827639856</v>
      </c>
      <c r="AC305" s="17" t="inlineStr">
        <is>
          <t>CCC001 - TYPE 2 / 216F</t>
        </is>
      </c>
      <c r="AD305" s="17" t="inlineStr">
        <is>
          <t>Compare a routed node lateral with an approved line tap; survey crossings and permissions.</t>
        </is>
      </c>
      <c r="AE305" s="16" t="n">
        <v>3644</v>
      </c>
    </row>
    <row r="306">
      <c r="A306" s="16" t="n">
        <v>2</v>
      </c>
      <c r="B306" s="16" t="n">
        <v>302</v>
      </c>
      <c r="C306" s="16" t="n">
        <v>1302</v>
      </c>
      <c r="D306" s="17" t="inlineStr">
        <is>
          <t>0402116004</t>
        </is>
      </c>
      <c r="E306" s="17" t="inlineStr">
        <is>
          <t>Region IV-A (CALABARZON)</t>
        </is>
      </c>
      <c r="F306" s="17" t="inlineStr">
        <is>
          <t>Cavite</t>
        </is>
      </c>
      <c r="G306" s="17" t="inlineStr">
        <is>
          <t>Noveleta</t>
        </is>
      </c>
      <c r="H306" s="18" t="inlineStr">
        <is>
          <t>San Antonio I</t>
        </is>
      </c>
      <c r="I306" s="18" t="n">
        <v>14.431639</v>
      </c>
      <c r="J306" s="17" t="n">
        <v>120.87488</v>
      </c>
      <c r="K306" s="17" t="inlineStr">
        <is>
          <t>U</t>
        </is>
      </c>
      <c r="L306" s="11" t="n">
        <v>5804</v>
      </c>
      <c r="M306" s="19" t="n">
        <v>3.4</v>
      </c>
      <c r="N306" s="20">
        <f>INT(L306/M306)</f>
        <v/>
      </c>
      <c r="O306" s="20">
        <f>ROUND(N306*0.3,0)</f>
        <v/>
      </c>
      <c r="P306" s="17" t="inlineStr">
        <is>
          <t>Band n50 (1.5 GHz, 100 MHz TDD)</t>
        </is>
      </c>
      <c r="Q306" s="21">
        <f>MAX(1,ROUNDUP(O306/1000,0))</f>
        <v/>
      </c>
      <c r="R306" s="16" t="n">
        <v>1</v>
      </c>
      <c r="S306" s="19" t="n">
        <v>0.91</v>
      </c>
      <c r="T306" s="19" t="n">
        <v>0.87</v>
      </c>
      <c r="U306" s="17" t="inlineStr">
        <is>
          <t>Tier 1A (Direct Coloc, &lt;1 km)</t>
        </is>
      </c>
      <c r="V306" s="19" t="n">
        <v>83.90000000000001</v>
      </c>
      <c r="W306" s="19" t="n">
        <v>100</v>
      </c>
      <c r="X306" s="19" t="n">
        <v>29.5</v>
      </c>
      <c r="Y306" s="20">
        <f>ROUND(V306*0.35+W306*0.35+X306*0.30,2)</f>
        <v/>
      </c>
      <c r="Z306" s="22" t="inlineStr">
        <is>
          <t>B - Node 0.5-1 km</t>
        </is>
      </c>
      <c r="AA306" s="19" t="n">
        <v>0.9075096037073578</v>
      </c>
      <c r="AB306" s="19" t="n">
        <v>0.8716164446480321</v>
      </c>
      <c r="AC306" s="17" t="inlineStr">
        <is>
          <t>NVC001
-TYPE 3 / NOVELETA</t>
        </is>
      </c>
      <c r="AD306" s="17" t="inlineStr">
        <is>
          <t>Survey a short node lateral; confirm port/fiber capacity, access and route.</t>
        </is>
      </c>
      <c r="AE306" s="16" t="n">
        <v>1780</v>
      </c>
    </row>
    <row r="307">
      <c r="A307" s="16" t="n">
        <v>2</v>
      </c>
      <c r="B307" s="16" t="n">
        <v>303</v>
      </c>
      <c r="C307" s="16" t="n">
        <v>1303</v>
      </c>
      <c r="D307" s="17" t="inlineStr">
        <is>
          <t>0704614030</t>
        </is>
      </c>
      <c r="E307" s="17" t="inlineStr">
        <is>
          <t>Region VII (Central Visayas)</t>
        </is>
      </c>
      <c r="F307" s="17" t="inlineStr">
        <is>
          <t>Negros Oriental</t>
        </is>
      </c>
      <c r="G307" s="17" t="inlineStr">
        <is>
          <t>Mabinay</t>
        </is>
      </c>
      <c r="H307" s="18" t="inlineStr">
        <is>
          <t>Poblacion</t>
        </is>
      </c>
      <c r="I307" s="18" t="n">
        <v>9.720815999999999</v>
      </c>
      <c r="J307" s="17" t="n">
        <v>122.935209</v>
      </c>
      <c r="K307" s="17" t="inlineStr">
        <is>
          <t>U</t>
        </is>
      </c>
      <c r="L307" s="11" t="n">
        <v>7357</v>
      </c>
      <c r="M307" s="19" t="n">
        <v>3.8</v>
      </c>
      <c r="N307" s="20">
        <f>INT(L307/M307)</f>
        <v/>
      </c>
      <c r="O307" s="20">
        <f>ROUND(N307*0.3,0)</f>
        <v/>
      </c>
      <c r="P307" s="17" t="inlineStr">
        <is>
          <t>Band n50 (1.5 GHz, 100 MHz TDD)</t>
        </is>
      </c>
      <c r="Q307" s="21">
        <f>MAX(1,ROUNDUP(O307/1000,0))</f>
        <v/>
      </c>
      <c r="R307" s="16" t="n">
        <v>1</v>
      </c>
      <c r="S307" s="19" t="n">
        <v>1.11</v>
      </c>
      <c r="T307" s="19" t="n">
        <v>0.48</v>
      </c>
      <c r="U307" s="17" t="inlineStr">
        <is>
          <t>Tier 1B (Micro Drop, 1-3 km)</t>
        </is>
      </c>
      <c r="V307" s="19" t="n">
        <v>79</v>
      </c>
      <c r="W307" s="19" t="n">
        <v>100</v>
      </c>
      <c r="X307" s="19" t="n">
        <v>35.2</v>
      </c>
      <c r="Y307" s="20">
        <f>ROUND(V307*0.35+W307*0.35+X307*0.30,2)</f>
        <v/>
      </c>
      <c r="Z307" s="23" t="inlineStr">
        <is>
          <t>C - Line within 0.5 km; node over 1 km</t>
        </is>
      </c>
      <c r="AA307" s="19" t="n">
        <v>1.109618269747199</v>
      </c>
      <c r="AB307" s="19" t="n">
        <v>0.4394052306425458</v>
      </c>
      <c r="AC307" s="17" t="inlineStr">
        <is>
          <t>MYN001 - TYPE 2 / KABANGKALAN - BACONG</t>
        </is>
      </c>
      <c r="AD307" s="17" t="inlineStr">
        <is>
          <t>Locate an authorized closure or handhole and confirm splicing/capacity; nearby cable alone is insufficient.</t>
        </is>
      </c>
      <c r="AE307" s="16" t="n">
        <v>3070</v>
      </c>
    </row>
    <row r="308">
      <c r="A308" s="16" t="n">
        <v>2</v>
      </c>
      <c r="B308" s="16" t="n">
        <v>304</v>
      </c>
      <c r="C308" s="16" t="n">
        <v>1304</v>
      </c>
      <c r="D308" s="17" t="inlineStr">
        <is>
          <t>0301412009</t>
        </is>
      </c>
      <c r="E308" s="17" t="inlineStr">
        <is>
          <t>Region III (Central Luzon)</t>
        </is>
      </c>
      <c r="F308" s="17" t="inlineStr">
        <is>
          <t>Bulacan</t>
        </is>
      </c>
      <c r="G308" s="17" t="inlineStr">
        <is>
          <t>City of Meycauayan</t>
        </is>
      </c>
      <c r="H308" s="18" t="inlineStr">
        <is>
          <t>Iba</t>
        </is>
      </c>
      <c r="I308" s="18" t="n">
        <v>14.753868</v>
      </c>
      <c r="J308" s="17" t="n">
        <v>120.981834</v>
      </c>
      <c r="K308" s="17" t="inlineStr">
        <is>
          <t>U</t>
        </is>
      </c>
      <c r="L308" s="11" t="n">
        <v>9791</v>
      </c>
      <c r="M308" s="19" t="n">
        <v>3.5</v>
      </c>
      <c r="N308" s="20">
        <f>INT(L308/M308)</f>
        <v/>
      </c>
      <c r="O308" s="20">
        <f>ROUND(N308*0.3,0)</f>
        <v/>
      </c>
      <c r="P308" s="17" t="inlineStr">
        <is>
          <t>Band n50 (1.5 GHz, 100 MHz TDD)</t>
        </is>
      </c>
      <c r="Q308" s="21">
        <f>MAX(1,ROUNDUP(O308/1000,0))</f>
        <v/>
      </c>
      <c r="R308" s="16" t="n">
        <v>1</v>
      </c>
      <c r="S308" s="19" t="n">
        <v>0.91</v>
      </c>
      <c r="T308" s="19" t="n">
        <v>1.48</v>
      </c>
      <c r="U308" s="17" t="inlineStr">
        <is>
          <t>Tier 1A (Direct Coloc, &lt;1 km)</t>
        </is>
      </c>
      <c r="V308" s="19" t="n">
        <v>83.90000000000001</v>
      </c>
      <c r="W308" s="19" t="n">
        <v>100</v>
      </c>
      <c r="X308" s="19" t="n">
        <v>29.5</v>
      </c>
      <c r="Y308" s="20">
        <f>ROUND(V308*0.35+W308*0.35+X308*0.30,2)</f>
        <v/>
      </c>
      <c r="Z308" s="22" t="inlineStr">
        <is>
          <t>B - Node 0.5-1 km</t>
        </is>
      </c>
      <c r="AA308" s="19" t="n">
        <v>0.9045717398812543</v>
      </c>
      <c r="AB308" s="19" t="n">
        <v>1.475617000162414</v>
      </c>
      <c r="AC308" s="17" t="inlineStr">
        <is>
          <t>MEB001
- TYPE 3 / Aerial 24C</t>
        </is>
      </c>
      <c r="AD308" s="17" t="inlineStr">
        <is>
          <t>Survey a short node lateral; confirm port/fiber capacity, access and route.</t>
        </is>
      </c>
      <c r="AE308" s="16" t="n">
        <v>1774</v>
      </c>
    </row>
    <row r="309">
      <c r="A309" s="16" t="n">
        <v>2</v>
      </c>
      <c r="B309" s="16" t="n">
        <v>305</v>
      </c>
      <c r="C309" s="16" t="n">
        <v>1305</v>
      </c>
      <c r="D309" s="17" t="inlineStr">
        <is>
          <t>0201526010</t>
        </is>
      </c>
      <c r="E309" s="17" t="inlineStr">
        <is>
          <t>Region II (Cagayan Valley)</t>
        </is>
      </c>
      <c r="F309" s="17" t="inlineStr">
        <is>
          <t>Cagayan</t>
        </is>
      </c>
      <c r="G309" s="17" t="inlineStr">
        <is>
          <t>Santo Niño</t>
        </is>
      </c>
      <c r="H309" s="18" t="inlineStr">
        <is>
          <t>Centro Norte</t>
        </is>
      </c>
      <c r="I309" s="18" t="n">
        <v>17.890291</v>
      </c>
      <c r="J309" s="17" t="n">
        <v>121.567318</v>
      </c>
      <c r="K309" s="17" t="inlineStr">
        <is>
          <t>R</t>
        </is>
      </c>
      <c r="L309" s="11" t="n">
        <v>3115</v>
      </c>
      <c r="M309" s="19" t="n">
        <v>3.9</v>
      </c>
      <c r="N309" s="20">
        <f>INT(L309/M309)</f>
        <v/>
      </c>
      <c r="O309" s="20">
        <f>ROUND(N309*0.3,0)</f>
        <v/>
      </c>
      <c r="P309" s="17" t="inlineStr">
        <is>
          <t>Band n50 (1.5 GHz, 100 MHz TDD)</t>
        </is>
      </c>
      <c r="Q309" s="21">
        <f>MAX(1,ROUNDUP(O309/1000,0))</f>
        <v/>
      </c>
      <c r="R309" s="16" t="n">
        <v>1</v>
      </c>
      <c r="S309" s="19" t="n">
        <v>0.74</v>
      </c>
      <c r="T309" s="19" t="n">
        <v>8.029999999999999</v>
      </c>
      <c r="U309" s="17" t="inlineStr">
        <is>
          <t>Tier 1A (Direct Coloc, &lt;1 km)</t>
        </is>
      </c>
      <c r="V309" s="19" t="n">
        <v>78.09999999999999</v>
      </c>
      <c r="W309" s="19" t="n">
        <v>85.2</v>
      </c>
      <c r="X309" s="19" t="n">
        <v>53.5</v>
      </c>
      <c r="Y309" s="20">
        <f>ROUND(V309*0.35+W309*0.35+X309*0.30,2)</f>
        <v/>
      </c>
      <c r="Z309" s="22" t="inlineStr">
        <is>
          <t>B - Node 0.5-1 km</t>
        </is>
      </c>
      <c r="AA309" s="19" t="n">
        <v>0.7379332051550448</v>
      </c>
      <c r="AB309" s="19" t="n">
        <v>8.040102371587722</v>
      </c>
      <c r="AC309" s="17" t="inlineStr">
        <is>
          <t>SÑC001 - PM / SEGMENT 9 (LAL-LO - TUGUEGARAO)</t>
        </is>
      </c>
      <c r="AD309" s="17" t="inlineStr">
        <is>
          <t>Survey a short node lateral; confirm port/fiber capacity, access and route.</t>
        </is>
      </c>
      <c r="AE309" s="16" t="n">
        <v>1444</v>
      </c>
    </row>
    <row r="310">
      <c r="A310" s="16" t="n">
        <v>2</v>
      </c>
      <c r="B310" s="16" t="n">
        <v>306</v>
      </c>
      <c r="C310" s="16" t="n">
        <v>1306</v>
      </c>
      <c r="D310" s="17" t="inlineStr">
        <is>
          <t>0330100020</t>
        </is>
      </c>
      <c r="E310" s="17" t="inlineStr">
        <is>
          <t>Region III (Central Luzon)</t>
        </is>
      </c>
      <c r="F310" s="17" t="inlineStr">
        <is>
          <t>Pampanga</t>
        </is>
      </c>
      <c r="G310" s="17" t="inlineStr">
        <is>
          <t>City of Angeles</t>
        </is>
      </c>
      <c r="H310" s="18" t="inlineStr">
        <is>
          <t>Pulungbulu</t>
        </is>
      </c>
      <c r="I310" s="18" t="n">
        <v>15.136301</v>
      </c>
      <c r="J310" s="17" t="n">
        <v>120.594506</v>
      </c>
      <c r="K310" s="17" t="inlineStr">
        <is>
          <t>U</t>
        </is>
      </c>
      <c r="L310" s="11" t="n">
        <v>13602</v>
      </c>
      <c r="M310" s="19" t="n">
        <v>3.6</v>
      </c>
      <c r="N310" s="20">
        <f>INT(L310/M310)</f>
        <v/>
      </c>
      <c r="O310" s="20">
        <f>ROUND(N310*0.3,0)</f>
        <v/>
      </c>
      <c r="P310" s="17" t="inlineStr">
        <is>
          <t>Band n50 (1.5 GHz, 100 MHz TDD)</t>
        </is>
      </c>
      <c r="Q310" s="21">
        <f>MAX(1,ROUNDUP(O310/1000,0))</f>
        <v/>
      </c>
      <c r="R310" s="16" t="n">
        <v>1</v>
      </c>
      <c r="S310" s="19" t="n">
        <v>0.91</v>
      </c>
      <c r="T310" s="19" t="n">
        <v>0.24</v>
      </c>
      <c r="U310" s="17" t="inlineStr">
        <is>
          <t>Tier 1A (Direct Coloc, &lt;1 km)</t>
        </is>
      </c>
      <c r="V310" s="19" t="n">
        <v>83.90000000000001</v>
      </c>
      <c r="W310" s="19" t="n">
        <v>100</v>
      </c>
      <c r="X310" s="19" t="n">
        <v>29.5</v>
      </c>
      <c r="Y310" s="20">
        <f>ROUND(V310*0.35+W310*0.35+X310*0.30,2)</f>
        <v/>
      </c>
      <c r="Z310" s="22" t="inlineStr">
        <is>
          <t>B - Node 0.5-1 km</t>
        </is>
      </c>
      <c r="AA310" s="19" t="n">
        <v>0.9048158498582852</v>
      </c>
      <c r="AB310" s="19" t="n">
        <v>0.1459876347536873</v>
      </c>
      <c r="AC310" s="17" t="inlineStr">
        <is>
          <t>ACP004 - BP / 72 CORE (6X12)</t>
        </is>
      </c>
      <c r="AD310" s="17" t="inlineStr">
        <is>
          <t>Survey a short node lateral; confirm port/fiber capacity, access and route.</t>
        </is>
      </c>
      <c r="AE310" s="16" t="n">
        <v>1775</v>
      </c>
    </row>
    <row r="311">
      <c r="A311" s="16" t="n">
        <v>2</v>
      </c>
      <c r="B311" s="16" t="n">
        <v>307</v>
      </c>
      <c r="C311" s="16" t="n">
        <v>1307</v>
      </c>
      <c r="D311" s="17" t="inlineStr">
        <is>
          <t>1004319003</t>
        </is>
      </c>
      <c r="E311" s="17" t="inlineStr">
        <is>
          <t>Region X (Northern Mindanao)</t>
        </is>
      </c>
      <c r="F311" s="17" t="inlineStr">
        <is>
          <t>Misamis Oriental</t>
        </is>
      </c>
      <c r="G311" s="17" t="inlineStr">
        <is>
          <t>Medina</t>
        </is>
      </c>
      <c r="H311" s="18" t="inlineStr">
        <is>
          <t>Cabug</t>
        </is>
      </c>
      <c r="I311" s="18" t="n">
        <v>8.903268000000001</v>
      </c>
      <c r="J311" s="17" t="n">
        <v>125.023906</v>
      </c>
      <c r="K311" s="17" t="inlineStr">
        <is>
          <t>R</t>
        </is>
      </c>
      <c r="L311" s="11" t="n">
        <v>2922</v>
      </c>
      <c r="M311" s="19" t="n">
        <v>3.9</v>
      </c>
      <c r="N311" s="20">
        <f>INT(L311/M311)</f>
        <v/>
      </c>
      <c r="O311" s="20">
        <f>ROUND(N311*0.3,0)</f>
        <v/>
      </c>
      <c r="P311" s="17" t="inlineStr">
        <is>
          <t>Band n50 (1.5 GHz, 100 MHz TDD)</t>
        </is>
      </c>
      <c r="Q311" s="21">
        <f>MAX(1,ROUNDUP(O311/1000,0))</f>
        <v/>
      </c>
      <c r="R311" s="16" t="n">
        <v>1</v>
      </c>
      <c r="S311" s="19" t="n">
        <v>1.05</v>
      </c>
      <c r="T311" s="19" t="n">
        <v>0.57</v>
      </c>
      <c r="U311" s="17" t="inlineStr">
        <is>
          <t>Tier 1B (Micro Drop, 1-3 km)</t>
        </is>
      </c>
      <c r="V311" s="19" t="n">
        <v>80.40000000000001</v>
      </c>
      <c r="W311" s="19" t="n">
        <v>79.59999999999999</v>
      </c>
      <c r="X311" s="19" t="n">
        <v>57.3</v>
      </c>
      <c r="Y311" s="20">
        <f>ROUND(V311*0.35+W311*0.35+X311*0.30,2)</f>
        <v/>
      </c>
      <c r="Z311" s="24" t="inlineStr">
        <is>
          <t>D - Other node or line within 3 km</t>
        </is>
      </c>
      <c r="AA311" s="19" t="n">
        <v>1.04738260197381</v>
      </c>
      <c r="AB311" s="19" t="n">
        <v>0.560619444649905</v>
      </c>
      <c r="AC311" s="17" t="inlineStr">
        <is>
          <t>MDM001 - BP / CDO - BUENAVISTA via GINGOOG</t>
        </is>
      </c>
      <c r="AD311" s="17" t="inlineStr">
        <is>
          <t>Compare a routed node lateral with an approved line tap; survey crossings and permissions.</t>
        </is>
      </c>
      <c r="AE311" s="16" t="n">
        <v>3187</v>
      </c>
    </row>
    <row r="312">
      <c r="A312" s="16" t="n">
        <v>2</v>
      </c>
      <c r="B312" s="16" t="n">
        <v>308</v>
      </c>
      <c r="C312" s="16" t="n">
        <v>1308</v>
      </c>
      <c r="D312" s="17" t="inlineStr">
        <is>
          <t>1401111011</t>
        </is>
      </c>
      <c r="E312" s="17" t="inlineStr">
        <is>
          <t>Cordillera Administrative Region (CAR)</t>
        </is>
      </c>
      <c r="F312" s="17" t="inlineStr">
        <is>
          <t>Benguet</t>
        </is>
      </c>
      <c r="G312" s="17" t="inlineStr">
        <is>
          <t>Mankayan</t>
        </is>
      </c>
      <c r="H312" s="18" t="inlineStr">
        <is>
          <t>Sapid</t>
        </is>
      </c>
      <c r="I312" s="18" t="n">
        <v>16.853502</v>
      </c>
      <c r="J312" s="17" t="n">
        <v>120.784228</v>
      </c>
      <c r="K312" s="17" t="inlineStr">
        <is>
          <t>R</t>
        </is>
      </c>
      <c r="L312" s="11" t="n">
        <v>2956</v>
      </c>
      <c r="M312" s="19" t="n">
        <v>3.5</v>
      </c>
      <c r="N312" s="20">
        <f>INT(L312/M312)</f>
        <v/>
      </c>
      <c r="O312" s="20">
        <f>ROUND(N312*0.3,0)</f>
        <v/>
      </c>
      <c r="P312" s="17" t="inlineStr">
        <is>
          <t>Band n50 (1.5 GHz, 100 MHz TDD)</t>
        </is>
      </c>
      <c r="Q312" s="21">
        <f>MAX(1,ROUNDUP(O312/1000,0))</f>
        <v/>
      </c>
      <c r="R312" s="16" t="n">
        <v>1</v>
      </c>
      <c r="S312" s="19" t="n">
        <v>1.13</v>
      </c>
      <c r="T312" s="19" t="n">
        <v>1</v>
      </c>
      <c r="U312" s="17" t="inlineStr">
        <is>
          <t>Tier 1B (Micro Drop, 1-3 km)</t>
        </is>
      </c>
      <c r="V312" s="19" t="n">
        <v>78.5</v>
      </c>
      <c r="W312" s="19" t="n">
        <v>84.8</v>
      </c>
      <c r="X312" s="19" t="n">
        <v>53.5</v>
      </c>
      <c r="Y312" s="20">
        <f>ROUND(V312*0.35+W312*0.35+X312*0.30,2)</f>
        <v/>
      </c>
      <c r="Z312" s="24" t="inlineStr">
        <is>
          <t>D - Other node or line within 3 km</t>
        </is>
      </c>
      <c r="AA312" s="19" t="n">
        <v>1.135269200545564</v>
      </c>
      <c r="AB312" s="19" t="n">
        <v>0.9915266968333748</v>
      </c>
      <c r="AC312" s="17" t="inlineStr">
        <is>
          <t>MYB001
- TYPE 4 / PROPOSED 96C FOC - BUGIAS TO CERVANTES</t>
        </is>
      </c>
      <c r="AD312" s="17" t="inlineStr">
        <is>
          <t>Compare a routed node lateral with an approved line tap; survey crossings and permissions.</t>
        </is>
      </c>
      <c r="AE312" s="16" t="n">
        <v>3596</v>
      </c>
    </row>
    <row r="313">
      <c r="A313" s="16" t="n">
        <v>2</v>
      </c>
      <c r="B313" s="16" t="n">
        <v>309</v>
      </c>
      <c r="C313" s="16" t="n">
        <v>1309</v>
      </c>
      <c r="D313" s="17" t="inlineStr">
        <is>
          <t>0105517025</t>
        </is>
      </c>
      <c r="E313" s="17" t="inlineStr">
        <is>
          <t>Region I (Ilocos Region)</t>
        </is>
      </c>
      <c r="F313" s="17" t="inlineStr">
        <is>
          <t>Pangasinan</t>
        </is>
      </c>
      <c r="G313" s="17" t="inlineStr">
        <is>
          <t>Calasiao</t>
        </is>
      </c>
      <c r="H313" s="18" t="inlineStr">
        <is>
          <t>Talibaew</t>
        </is>
      </c>
      <c r="I313" s="18" t="n">
        <v>16.005278</v>
      </c>
      <c r="J313" s="17" t="n">
        <v>120.372778</v>
      </c>
      <c r="K313" s="17" t="inlineStr">
        <is>
          <t>R</t>
        </is>
      </c>
      <c r="L313" s="11" t="n">
        <v>4866</v>
      </c>
      <c r="M313" s="19" t="n">
        <v>3.6</v>
      </c>
      <c r="N313" s="20">
        <f>INT(L313/M313)</f>
        <v/>
      </c>
      <c r="O313" s="20">
        <f>ROUND(N313*0.3,0)</f>
        <v/>
      </c>
      <c r="P313" s="17" t="inlineStr">
        <is>
          <t>Band n50 (1.5 GHz, 100 MHz TDD)</t>
        </is>
      </c>
      <c r="Q313" s="21">
        <f>MAX(1,ROUNDUP(O313/1000,0))</f>
        <v/>
      </c>
      <c r="R313" s="16" t="n">
        <v>1</v>
      </c>
      <c r="S313" s="19" t="n">
        <v>1.89</v>
      </c>
      <c r="T313" s="19" t="n">
        <v>1.29</v>
      </c>
      <c r="U313" s="17" t="inlineStr">
        <is>
          <t>Tier 1B (Micro Drop, 1-3 km)</t>
        </is>
      </c>
      <c r="V313" s="19" t="n">
        <v>63.2</v>
      </c>
      <c r="W313" s="19" t="n">
        <v>100</v>
      </c>
      <c r="X313" s="19" t="n">
        <v>53.5</v>
      </c>
      <c r="Y313" s="20">
        <f>ROUND(V313*0.35+W313*0.35+X313*0.30,2)</f>
        <v/>
      </c>
      <c r="Z313" s="24" t="inlineStr">
        <is>
          <t>D - Other node or line within 3 km</t>
        </is>
      </c>
      <c r="AA313" s="19" t="n">
        <v>1.891130461750983</v>
      </c>
      <c r="AB313" s="19" t="n">
        <v>1.260101271293384</v>
      </c>
      <c r="AC313" s="17" t="inlineStr">
        <is>
          <t>CLP001 - TYPE 3 / CALASIAO</t>
        </is>
      </c>
      <c r="AD313" s="17" t="inlineStr">
        <is>
          <t>Compare a routed node lateral with an approved line tap; survey crossings and permissions.</t>
        </is>
      </c>
      <c r="AE313" s="16" t="n">
        <v>3975</v>
      </c>
    </row>
    <row r="314">
      <c r="A314" s="16" t="n">
        <v>2</v>
      </c>
      <c r="B314" s="16" t="n">
        <v>310</v>
      </c>
      <c r="C314" s="16" t="n">
        <v>1310</v>
      </c>
      <c r="D314" s="17" t="inlineStr">
        <is>
          <t>0402121007</t>
        </is>
      </c>
      <c r="E314" s="17" t="inlineStr">
        <is>
          <t>Region IV-A (CALABARZON)</t>
        </is>
      </c>
      <c r="F314" s="17" t="inlineStr">
        <is>
          <t>Cavite</t>
        </is>
      </c>
      <c r="G314" s="17" t="inlineStr">
        <is>
          <t>Ternate</t>
        </is>
      </c>
      <c r="H314" s="18" t="inlineStr">
        <is>
          <t>San Juan I</t>
        </is>
      </c>
      <c r="I314" s="18" t="n">
        <v>14.287667</v>
      </c>
      <c r="J314" s="17" t="n">
        <v>120.710643</v>
      </c>
      <c r="K314" s="17" t="inlineStr">
        <is>
          <t>R</t>
        </is>
      </c>
      <c r="L314" s="11" t="n">
        <v>3016</v>
      </c>
      <c r="M314" s="19" t="n">
        <v>3.4</v>
      </c>
      <c r="N314" s="20">
        <f>INT(L314/M314)</f>
        <v/>
      </c>
      <c r="O314" s="20">
        <f>ROUND(N314*0.3,0)</f>
        <v/>
      </c>
      <c r="P314" s="17" t="inlineStr">
        <is>
          <t>Band n50 (1.5 GHz, 100 MHz TDD)</t>
        </is>
      </c>
      <c r="Q314" s="21">
        <f>MAX(1,ROUNDUP(O314/1000,0))</f>
        <v/>
      </c>
      <c r="R314" s="16" t="n">
        <v>1</v>
      </c>
      <c r="S314" s="19" t="n">
        <v>1.01</v>
      </c>
      <c r="T314" s="19" t="n">
        <v>3.13</v>
      </c>
      <c r="U314" s="17" t="inlineStr">
        <is>
          <t>Tier 1B (Micro Drop, 1-3 km)</t>
        </is>
      </c>
      <c r="V314" s="19" t="n">
        <v>71.40000000000001</v>
      </c>
      <c r="W314" s="19" t="n">
        <v>91.8</v>
      </c>
      <c r="X314" s="19" t="n">
        <v>53.5</v>
      </c>
      <c r="Y314" s="20">
        <f>ROUND(V314*0.35+W314*0.35+X314*0.30,2)</f>
        <v/>
      </c>
      <c r="Z314" s="24" t="inlineStr">
        <is>
          <t>D - Other node or line within 3 km</t>
        </is>
      </c>
      <c r="AA314" s="19" t="n">
        <v>1.009010085660627</v>
      </c>
      <c r="AB314" s="19" t="n">
        <v>3.129160311689349</v>
      </c>
      <c r="AC314" s="17" t="inlineStr">
        <is>
          <t>TNC001
- PM / NCC001 TO NSB001</t>
        </is>
      </c>
      <c r="AD314" s="17" t="inlineStr">
        <is>
          <t>Compare a routed node lateral with an approved line tap; survey crossings and permissions.</t>
        </is>
      </c>
      <c r="AE314" s="16" t="n">
        <v>3623</v>
      </c>
    </row>
    <row r="315">
      <c r="A315" s="16" t="n">
        <v>2</v>
      </c>
      <c r="B315" s="16" t="n">
        <v>311</v>
      </c>
      <c r="C315" s="16" t="n">
        <v>1311</v>
      </c>
      <c r="D315" s="17" t="inlineStr">
        <is>
          <t>0704601008</t>
        </is>
      </c>
      <c r="E315" s="17" t="inlineStr">
        <is>
          <t>Region VII (Central Visayas)</t>
        </is>
      </c>
      <c r="F315" s="17" t="inlineStr">
        <is>
          <t>Negros Oriental</t>
        </is>
      </c>
      <c r="G315" s="17" t="inlineStr">
        <is>
          <t>Amlan</t>
        </is>
      </c>
      <c r="H315" s="18" t="inlineStr">
        <is>
          <t>Tandayag</t>
        </is>
      </c>
      <c r="I315" s="18" t="n">
        <v>9.447805000000001</v>
      </c>
      <c r="J315" s="17" t="n">
        <v>123.236069</v>
      </c>
      <c r="K315" s="17" t="inlineStr">
        <is>
          <t>R</t>
        </is>
      </c>
      <c r="L315" s="11" t="n">
        <v>4074</v>
      </c>
      <c r="M315" s="19" t="n">
        <v>3.8</v>
      </c>
      <c r="N315" s="20">
        <f>INT(L315/M315)</f>
        <v/>
      </c>
      <c r="O315" s="20">
        <f>ROUND(N315*0.3,0)</f>
        <v/>
      </c>
      <c r="P315" s="17" t="inlineStr">
        <is>
          <t>Band n50 (1.5 GHz, 100 MHz TDD)</t>
        </is>
      </c>
      <c r="Q315" s="21">
        <f>MAX(1,ROUNDUP(O315/1000,0))</f>
        <v/>
      </c>
      <c r="R315" s="16" t="n">
        <v>1</v>
      </c>
      <c r="S315" s="19" t="n">
        <v>2.18</v>
      </c>
      <c r="T315" s="19" t="n">
        <v>0.13</v>
      </c>
      <c r="U315" s="17" t="inlineStr">
        <is>
          <t>Tier 1B (Micro Drop, 1-3 km)</t>
        </is>
      </c>
      <c r="V315" s="19" t="n">
        <v>58.4</v>
      </c>
      <c r="W315" s="19" t="n">
        <v>100</v>
      </c>
      <c r="X315" s="19" t="n">
        <v>59.2</v>
      </c>
      <c r="Y315" s="20">
        <f>ROUND(V315*0.35+W315*0.35+X315*0.30,2)</f>
        <v/>
      </c>
      <c r="Z315" s="23" t="inlineStr">
        <is>
          <t>C - Line within 0.5 km; node over 1 km</t>
        </is>
      </c>
      <c r="AA315" s="19" t="n">
        <v>2.175616726345795</v>
      </c>
      <c r="AB315" s="19" t="n">
        <v>0.1090911493301911</v>
      </c>
      <c r="AC315" s="17" t="inlineStr">
        <is>
          <t>ANN001 - BP / FOC 144C TALISAY CLS  TO BACONG CLS</t>
        </is>
      </c>
      <c r="AD315" s="17" t="inlineStr">
        <is>
          <t>Locate an authorized closure or handhole and confirm splicing/capacity; nearby cable alone is insufficient.</t>
        </is>
      </c>
      <c r="AE315" s="16" t="n">
        <v>2567</v>
      </c>
    </row>
    <row r="316">
      <c r="A316" s="16" t="n">
        <v>2</v>
      </c>
      <c r="B316" s="16" t="n">
        <v>312</v>
      </c>
      <c r="C316" s="16" t="n">
        <v>1312</v>
      </c>
      <c r="D316" s="17" t="inlineStr">
        <is>
          <t>0402115032</t>
        </is>
      </c>
      <c r="E316" s="17" t="inlineStr">
        <is>
          <t>Region IV-A (CALABARZON)</t>
        </is>
      </c>
      <c r="F316" s="17" t="inlineStr">
        <is>
          <t>Cavite</t>
        </is>
      </c>
      <c r="G316" s="17" t="inlineStr">
        <is>
          <t>Naic</t>
        </is>
      </c>
      <c r="H316" s="18" t="inlineStr">
        <is>
          <t>Timalan Concepcion</t>
        </is>
      </c>
      <c r="I316" s="18" t="n">
        <v>14.337003</v>
      </c>
      <c r="J316" s="17" t="n">
        <v>120.779236</v>
      </c>
      <c r="K316" s="17" t="inlineStr">
        <is>
          <t>R</t>
        </is>
      </c>
      <c r="L316" s="11" t="n">
        <v>4804</v>
      </c>
      <c r="M316" s="19" t="n">
        <v>3.4</v>
      </c>
      <c r="N316" s="20">
        <f>INT(L316/M316)</f>
        <v/>
      </c>
      <c r="O316" s="20">
        <f>ROUND(N316*0.3,0)</f>
        <v/>
      </c>
      <c r="P316" s="17" t="inlineStr">
        <is>
          <t>Band n50 (1.5 GHz, 100 MHz TDD)</t>
        </is>
      </c>
      <c r="Q316" s="21">
        <f>MAX(1,ROUNDUP(O316/1000,0))</f>
        <v/>
      </c>
      <c r="R316" s="16" t="n">
        <v>1</v>
      </c>
      <c r="S316" s="19" t="n">
        <v>1.89</v>
      </c>
      <c r="T316" s="19" t="n">
        <v>0.73</v>
      </c>
      <c r="U316" s="17" t="inlineStr">
        <is>
          <t>Tier 1B (Micro Drop, 1-3 km)</t>
        </is>
      </c>
      <c r="V316" s="19" t="n">
        <v>63.2</v>
      </c>
      <c r="W316" s="19" t="n">
        <v>100</v>
      </c>
      <c r="X316" s="19" t="n">
        <v>53.5</v>
      </c>
      <c r="Y316" s="20">
        <f>ROUND(V316*0.35+W316*0.35+X316*0.30,2)</f>
        <v/>
      </c>
      <c r="Z316" s="24" t="inlineStr">
        <is>
          <t>D - Other node or line within 3 km</t>
        </is>
      </c>
      <c r="AA316" s="19" t="n">
        <v>1.885210180929935</v>
      </c>
      <c r="AB316" s="19" t="n">
        <v>0.6209921880756768</v>
      </c>
      <c r="AC316" s="17" t="inlineStr">
        <is>
          <t>NCC001
- TYPE 4 / PSG001 RELIANCE TO NCC001</t>
        </is>
      </c>
      <c r="AD316" s="17" t="inlineStr">
        <is>
          <t>Compare a routed node lateral with an approved line tap; survey crossings and permissions.</t>
        </is>
      </c>
      <c r="AE316" s="16" t="n">
        <v>3251</v>
      </c>
    </row>
    <row r="317">
      <c r="A317" s="16" t="n">
        <v>2</v>
      </c>
      <c r="B317" s="16" t="n">
        <v>313</v>
      </c>
      <c r="C317" s="16" t="n">
        <v>1313</v>
      </c>
      <c r="D317" s="17" t="inlineStr">
        <is>
          <t>0205004020</t>
        </is>
      </c>
      <c r="E317" s="17" t="inlineStr">
        <is>
          <t>Region II (Cagayan Valley)</t>
        </is>
      </c>
      <c r="F317" s="17" t="inlineStr">
        <is>
          <t>Nueva Vizcaya</t>
        </is>
      </c>
      <c r="G317" s="17" t="inlineStr">
        <is>
          <t>Bambang</t>
        </is>
      </c>
      <c r="H317" s="18" t="inlineStr">
        <is>
          <t>San Antonio North</t>
        </is>
      </c>
      <c r="I317" s="18" t="n">
        <v>16.36708</v>
      </c>
      <c r="J317" s="17" t="n">
        <v>121.10588</v>
      </c>
      <c r="K317" s="17" t="inlineStr">
        <is>
          <t>R</t>
        </is>
      </c>
      <c r="L317" s="11" t="n">
        <v>2569</v>
      </c>
      <c r="M317" s="19" t="n">
        <v>3.8</v>
      </c>
      <c r="N317" s="20">
        <f>INT(L317/M317)</f>
        <v/>
      </c>
      <c r="O317" s="20">
        <f>ROUND(N317*0.3,0)</f>
        <v/>
      </c>
      <c r="P317" s="17" t="inlineStr">
        <is>
          <t>Band n50 (1.5 GHz, 100 MHz TDD)</t>
        </is>
      </c>
      <c r="Q317" s="21">
        <f>MAX(1,ROUNDUP(O317/1000,0))</f>
        <v/>
      </c>
      <c r="R317" s="16" t="n">
        <v>1</v>
      </c>
      <c r="S317" s="19" t="n">
        <v>0.77</v>
      </c>
      <c r="T317" s="19" t="n">
        <v>0.52</v>
      </c>
      <c r="U317" s="17" t="inlineStr">
        <is>
          <t>Tier 1A (Direct Coloc, &lt;1 km)</t>
        </is>
      </c>
      <c r="V317" s="19" t="n">
        <v>87.5</v>
      </c>
      <c r="W317" s="19" t="n">
        <v>75.8</v>
      </c>
      <c r="X317" s="19" t="n">
        <v>53.5</v>
      </c>
      <c r="Y317" s="20">
        <f>ROUND(V317*0.35+W317*0.35+X317*0.30,2)</f>
        <v/>
      </c>
      <c r="Z317" s="22" t="inlineStr">
        <is>
          <t>B - Node 0.5-1 km</t>
        </is>
      </c>
      <c r="AA317" s="19" t="n">
        <v>0.7635309026290126</v>
      </c>
      <c r="AB317" s="19" t="n">
        <v>0.5209264226213164</v>
      </c>
      <c r="AC317" s="17" t="inlineStr">
        <is>
          <t>BMV001 - TYPE 3 / SEGMENT 14 (BAYOMBONG - ARITAO)</t>
        </is>
      </c>
      <c r="AD317" s="17" t="inlineStr">
        <is>
          <t>Survey a short node lateral; confirm port/fiber capacity, access and route.</t>
        </is>
      </c>
      <c r="AE317" s="16" t="n">
        <v>1491</v>
      </c>
    </row>
    <row r="318">
      <c r="A318" s="16" t="n">
        <v>2</v>
      </c>
      <c r="B318" s="16" t="n">
        <v>314</v>
      </c>
      <c r="C318" s="16" t="n">
        <v>1314</v>
      </c>
      <c r="D318" s="17" t="inlineStr">
        <is>
          <t>0402106024</t>
        </is>
      </c>
      <c r="E318" s="17" t="inlineStr">
        <is>
          <t>Region IV-A (CALABARZON)</t>
        </is>
      </c>
      <c r="F318" s="17" t="inlineStr">
        <is>
          <t>Cavite</t>
        </is>
      </c>
      <c r="G318" s="17" t="inlineStr">
        <is>
          <t>City of Dasmariñas</t>
        </is>
      </c>
      <c r="H318" s="18" t="inlineStr">
        <is>
          <t>Saint Peter I</t>
        </is>
      </c>
      <c r="I318" s="18" t="n">
        <v>14.29978</v>
      </c>
      <c r="J318" s="17" t="n">
        <v>120.966705</v>
      </c>
      <c r="K318" s="17" t="inlineStr">
        <is>
          <t>R</t>
        </is>
      </c>
      <c r="L318" s="11" t="n">
        <v>2408</v>
      </c>
      <c r="M318" s="19" t="n">
        <v>3.4</v>
      </c>
      <c r="N318" s="20">
        <f>INT(L318/M318)</f>
        <v/>
      </c>
      <c r="O318" s="20">
        <f>ROUND(N318*0.3,0)</f>
        <v/>
      </c>
      <c r="P318" s="17" t="inlineStr">
        <is>
          <t>Band n50 (1.5 GHz, 100 MHz TDD)</t>
        </is>
      </c>
      <c r="Q318" s="21">
        <f>MAX(1,ROUNDUP(O318/1000,0))</f>
        <v/>
      </c>
      <c r="R318" s="16" t="n">
        <v>1</v>
      </c>
      <c r="S318" s="19" t="n">
        <v>0.86</v>
      </c>
      <c r="T318" s="19" t="n">
        <v>0.98</v>
      </c>
      <c r="U318" s="17" t="inlineStr">
        <is>
          <t>Tier 1A (Direct Coloc, &lt;1 km)</t>
        </is>
      </c>
      <c r="V318" s="19" t="n">
        <v>85.09999999999999</v>
      </c>
      <c r="W318" s="19" t="n">
        <v>78</v>
      </c>
      <c r="X318" s="19" t="n">
        <v>53.5</v>
      </c>
      <c r="Y318" s="20">
        <f>ROUND(V318*0.35+W318*0.35+X318*0.30,2)</f>
        <v/>
      </c>
      <c r="Z318" s="22" t="inlineStr">
        <is>
          <t>B - Node 0.5-1 km</t>
        </is>
      </c>
      <c r="AA318" s="19" t="n">
        <v>0.8582746492916389</v>
      </c>
      <c r="AB318" s="19" t="n">
        <v>0.8622805861796835</v>
      </c>
      <c r="AC318" s="17" t="inlineStr">
        <is>
          <t>DMC002
- TYPE 2 / NCC001 TO TGY001</t>
        </is>
      </c>
      <c r="AD318" s="17" t="inlineStr">
        <is>
          <t>Survey a short node lateral; confirm port/fiber capacity, access and route.</t>
        </is>
      </c>
      <c r="AE318" s="16" t="n">
        <v>1678</v>
      </c>
    </row>
    <row r="319">
      <c r="A319" s="16" t="n">
        <v>2</v>
      </c>
      <c r="B319" s="16" t="n">
        <v>315</v>
      </c>
      <c r="C319" s="16" t="n">
        <v>1315</v>
      </c>
      <c r="D319" s="17" t="inlineStr">
        <is>
          <t>0405801011</t>
        </is>
      </c>
      <c r="E319" s="17" t="inlineStr">
        <is>
          <t>Region IV-A (CALABARZON)</t>
        </is>
      </c>
      <c r="F319" s="17" t="inlineStr">
        <is>
          <t>Rizal</t>
        </is>
      </c>
      <c r="G319" s="17" t="inlineStr">
        <is>
          <t>Angono</t>
        </is>
      </c>
      <c r="H319" s="18" t="inlineStr">
        <is>
          <t>San Roque</t>
        </is>
      </c>
      <c r="I319" s="18" t="n">
        <v>14.532458</v>
      </c>
      <c r="J319" s="17" t="n">
        <v>121.161439</v>
      </c>
      <c r="K319" s="17" t="inlineStr">
        <is>
          <t>U</t>
        </is>
      </c>
      <c r="L319" s="11" t="n">
        <v>12209</v>
      </c>
      <c r="M319" s="19" t="n">
        <v>3.6</v>
      </c>
      <c r="N319" s="20">
        <f>INT(L319/M319)</f>
        <v/>
      </c>
      <c r="O319" s="20">
        <f>ROUND(N319*0.3,0)</f>
        <v/>
      </c>
      <c r="P319" s="17" t="inlineStr">
        <is>
          <t>Band n50 (1.5 GHz, 100 MHz TDD)</t>
        </is>
      </c>
      <c r="Q319" s="21">
        <f>MAX(1,ROUNDUP(O319/1000,0))</f>
        <v/>
      </c>
      <c r="R319" s="16" t="n">
        <v>1</v>
      </c>
      <c r="S319" s="19" t="n">
        <v>0.91</v>
      </c>
      <c r="T319" s="19" t="n">
        <v>0.87</v>
      </c>
      <c r="U319" s="17" t="inlineStr">
        <is>
          <t>Tier 1A (Direct Coloc, &lt;1 km)</t>
        </is>
      </c>
      <c r="V319" s="19" t="n">
        <v>83.8</v>
      </c>
      <c r="W319" s="19" t="n">
        <v>100</v>
      </c>
      <c r="X319" s="19" t="n">
        <v>29.5</v>
      </c>
      <c r="Y319" s="20">
        <f>ROUND(V319*0.35+W319*0.35+X319*0.30,2)</f>
        <v/>
      </c>
      <c r="Z319" s="22" t="inlineStr">
        <is>
          <t>B - Node 0.5-1 km</t>
        </is>
      </c>
      <c r="AA319" s="19" t="n">
        <v>0.9111304712666843</v>
      </c>
      <c r="AB319" s="19" t="n">
        <v>0.8501249439970766</v>
      </c>
      <c r="AC319" s="17" t="inlineStr">
        <is>
          <t>AGR001- TYPE 3 / Aerial 24C</t>
        </is>
      </c>
      <c r="AD319" s="17" t="inlineStr">
        <is>
          <t>Survey a short node lateral; confirm port/fiber capacity, access and route.</t>
        </is>
      </c>
      <c r="AE319" s="16" t="n">
        <v>1786</v>
      </c>
    </row>
    <row r="320">
      <c r="A320" s="16" t="n">
        <v>2</v>
      </c>
      <c r="B320" s="16" t="n">
        <v>316</v>
      </c>
      <c r="C320" s="16" t="n">
        <v>1316</v>
      </c>
      <c r="D320" s="17" t="inlineStr">
        <is>
          <t>0600416016</t>
        </is>
      </c>
      <c r="E320" s="17" t="inlineStr">
        <is>
          <t>Region VI (Western Visayas)</t>
        </is>
      </c>
      <c r="F320" s="17" t="inlineStr">
        <is>
          <t>Aklan</t>
        </is>
      </c>
      <c r="G320" s="17" t="inlineStr">
        <is>
          <t>Numancia</t>
        </is>
      </c>
      <c r="H320" s="18" t="inlineStr">
        <is>
          <t>Poblacion</t>
        </is>
      </c>
      <c r="I320" s="18" t="n">
        <v>11.704739</v>
      </c>
      <c r="J320" s="17" t="n">
        <v>122.327426</v>
      </c>
      <c r="K320" s="17" t="inlineStr">
        <is>
          <t>R</t>
        </is>
      </c>
      <c r="L320" s="11" t="n">
        <v>1829</v>
      </c>
      <c r="M320" s="19" t="n">
        <v>3.9</v>
      </c>
      <c r="N320" s="20">
        <f>INT(L320/M320)</f>
        <v/>
      </c>
      <c r="O320" s="20">
        <f>ROUND(N320*0.3,0)</f>
        <v/>
      </c>
      <c r="P320" s="17" t="inlineStr">
        <is>
          <t>Band n50 (1.5 GHz, 100 MHz TDD)</t>
        </is>
      </c>
      <c r="Q320" s="21">
        <f>MAX(1,ROUNDUP(O320/1000,0))</f>
        <v/>
      </c>
      <c r="R320" s="16" t="n">
        <v>1</v>
      </c>
      <c r="S320" s="19" t="n">
        <v>0.16</v>
      </c>
      <c r="T320" s="19" t="n">
        <v>0.35</v>
      </c>
      <c r="U320" s="17" t="inlineStr">
        <is>
          <t>Tier 1A (Direct Coloc, &lt;1 km)</t>
        </is>
      </c>
      <c r="V320" s="19" t="n">
        <v>100</v>
      </c>
      <c r="W320" s="19" t="n">
        <v>58.3</v>
      </c>
      <c r="X320" s="19" t="n">
        <v>59.2</v>
      </c>
      <c r="Y320" s="20">
        <f>ROUND(V320*0.35+W320*0.35+X320*0.30,2)</f>
        <v/>
      </c>
      <c r="Z320" s="22" t="inlineStr">
        <is>
          <t>A - Node within 0.5 km</t>
        </is>
      </c>
      <c r="AA320" s="19" t="n">
        <v>0.1564984466900884</v>
      </c>
      <c r="AB320" s="19" t="n">
        <v>3.676596145562625</v>
      </c>
      <c r="AC320" s="17" t="inlineStr">
        <is>
          <t>NUK001 - TYPE 3 / IVISAN - KALIBO</t>
        </is>
      </c>
      <c r="AD320" s="17" t="inlineStr">
        <is>
          <t>First survey: confirm node handoff, spare capacity and a feasible short route; co-location is not established.</t>
        </is>
      </c>
      <c r="AE320" s="16" t="n">
        <v>175</v>
      </c>
    </row>
    <row r="321">
      <c r="A321" s="16" t="n">
        <v>2</v>
      </c>
      <c r="B321" s="16" t="n">
        <v>317</v>
      </c>
      <c r="C321" s="16" t="n">
        <v>1317</v>
      </c>
      <c r="D321" s="17" t="inlineStr">
        <is>
          <t>1004307003</t>
        </is>
      </c>
      <c r="E321" s="17" t="inlineStr">
        <is>
          <t>Region X (Northern Mindanao)</t>
        </is>
      </c>
      <c r="F321" s="17" t="inlineStr">
        <is>
          <t>Misamis Oriental</t>
        </is>
      </c>
      <c r="G321" s="17" t="inlineStr">
        <is>
          <t>City of El Salvador</t>
        </is>
      </c>
      <c r="H321" s="18" t="inlineStr">
        <is>
          <t>Bolobolo</t>
        </is>
      </c>
      <c r="I321" s="18" t="n">
        <v>8.556069000000001</v>
      </c>
      <c r="J321" s="17" t="n">
        <v>124.533285</v>
      </c>
      <c r="K321" s="17" t="inlineStr">
        <is>
          <t>U</t>
        </is>
      </c>
      <c r="L321" s="11" t="n">
        <v>4752</v>
      </c>
      <c r="M321" s="19" t="n">
        <v>3.9</v>
      </c>
      <c r="N321" s="20">
        <f>INT(L321/M321)</f>
        <v/>
      </c>
      <c r="O321" s="20">
        <f>ROUND(N321*0.3,0)</f>
        <v/>
      </c>
      <c r="P321" s="17" t="inlineStr">
        <is>
          <t>Band n50 (1.5 GHz, 100 MHz TDD)</t>
        </is>
      </c>
      <c r="Q321" s="21">
        <f>MAX(1,ROUNDUP(O321/1000,0))</f>
        <v/>
      </c>
      <c r="R321" s="16" t="n">
        <v>1</v>
      </c>
      <c r="S321" s="19" t="n">
        <v>1.05</v>
      </c>
      <c r="T321" s="19" t="n">
        <v>0.09</v>
      </c>
      <c r="U321" s="17" t="inlineStr">
        <is>
          <t>Tier 1B (Micro Drop, 1-3 km)</t>
        </is>
      </c>
      <c r="V321" s="19" t="n">
        <v>80.5</v>
      </c>
      <c r="W321" s="19" t="n">
        <v>100</v>
      </c>
      <c r="X321" s="19" t="n">
        <v>33.3</v>
      </c>
      <c r="Y321" s="20">
        <f>ROUND(V321*0.35+W321*0.35+X321*0.30,2)</f>
        <v/>
      </c>
      <c r="Z321" s="23" t="inlineStr">
        <is>
          <t>C - Line within 0.5 km; node over 1 km</t>
        </is>
      </c>
      <c r="AA321" s="19" t="n">
        <v>1.049902081222738</v>
      </c>
      <c r="AB321" s="19" t="n">
        <v>0.09280575641627405</v>
      </c>
      <c r="AC321" s="17" t="inlineStr">
        <is>
          <t>ESM001 - BP / CDO - ILIGAN</t>
        </is>
      </c>
      <c r="AD321" s="17" t="inlineStr">
        <is>
          <t>Locate an authorized closure or handhole and confirm splicing/capacity; nearby cable alone is insufficient.</t>
        </is>
      </c>
      <c r="AE321" s="16" t="n">
        <v>2522</v>
      </c>
    </row>
    <row r="322">
      <c r="A322" s="16" t="n">
        <v>2</v>
      </c>
      <c r="B322" s="16" t="n">
        <v>318</v>
      </c>
      <c r="C322" s="16" t="n">
        <v>1318</v>
      </c>
      <c r="D322" s="17" t="inlineStr">
        <is>
          <t>0631000001</t>
        </is>
      </c>
      <c r="E322" s="17" t="inlineStr">
        <is>
          <t>Region VI (Western Visayas)</t>
        </is>
      </c>
      <c r="F322" s="17" t="inlineStr">
        <is>
          <t>Iloilo</t>
        </is>
      </c>
      <c r="G322" s="17" t="inlineStr">
        <is>
          <t>City of Iloilo</t>
        </is>
      </c>
      <c r="H322" s="18" t="inlineStr">
        <is>
          <t>Santa Cruz</t>
        </is>
      </c>
      <c r="I322" s="18" t="n">
        <v>10.708765</v>
      </c>
      <c r="J322" s="17" t="n">
        <v>122.552701</v>
      </c>
      <c r="K322" s="17" t="inlineStr">
        <is>
          <t>R</t>
        </is>
      </c>
      <c r="L322" s="11" t="n">
        <v>3947</v>
      </c>
      <c r="M322" s="19" t="n">
        <v>4.2</v>
      </c>
      <c r="N322" s="20">
        <f>INT(L322/M322)</f>
        <v/>
      </c>
      <c r="O322" s="20">
        <f>ROUND(N322*0.3,0)</f>
        <v/>
      </c>
      <c r="P322" s="17" t="inlineStr">
        <is>
          <t>Band n50 (1.5 GHz, 100 MHz TDD)</t>
        </is>
      </c>
      <c r="Q322" s="21">
        <f>MAX(1,ROUNDUP(O322/1000,0))</f>
        <v/>
      </c>
      <c r="R322" s="16" t="n">
        <v>1</v>
      </c>
      <c r="S322" s="19" t="n">
        <v>1.76</v>
      </c>
      <c r="T322" s="19" t="n">
        <v>1.34</v>
      </c>
      <c r="U322" s="17" t="inlineStr">
        <is>
          <t>Tier 1B (Micro Drop, 1-3 km)</t>
        </is>
      </c>
      <c r="V322" s="19" t="n">
        <v>65.59999999999999</v>
      </c>
      <c r="W322" s="19" t="n">
        <v>92.59999999999999</v>
      </c>
      <c r="X322" s="19" t="n">
        <v>59.2</v>
      </c>
      <c r="Y322" s="20">
        <f>ROUND(V322*0.35+W322*0.35+X322*0.30,2)</f>
        <v/>
      </c>
      <c r="Z322" s="24" t="inlineStr">
        <is>
          <t>D - Other node or line within 3 km</t>
        </is>
      </c>
      <c r="AA322" s="19" t="n">
        <v>1.759330205009088</v>
      </c>
      <c r="AB322" s="19" t="n">
        <v>1.331382828902899</v>
      </c>
      <c r="AC322" s="17" t="inlineStr">
        <is>
          <t>ICI003 - TYPE 3 / ROXAS -  ILOILO</t>
        </is>
      </c>
      <c r="AD322" s="17" t="inlineStr">
        <is>
          <t>Compare a routed node lateral with an approved line tap; survey crossings and permissions.</t>
        </is>
      </c>
      <c r="AE322" s="16" t="n">
        <v>4089</v>
      </c>
    </row>
    <row r="323">
      <c r="A323" s="16" t="n">
        <v>2</v>
      </c>
      <c r="B323" s="16" t="n">
        <v>319</v>
      </c>
      <c r="C323" s="16" t="n">
        <v>1319</v>
      </c>
      <c r="D323" s="17" t="inlineStr">
        <is>
          <t>0603023020</t>
        </is>
      </c>
      <c r="E323" s="17" t="inlineStr">
        <is>
          <t>Region VI (Western Visayas)</t>
        </is>
      </c>
      <c r="F323" s="17" t="inlineStr">
        <is>
          <t>Iloilo</t>
        </is>
      </c>
      <c r="G323" s="17" t="inlineStr">
        <is>
          <t>Janiuay</t>
        </is>
      </c>
      <c r="H323" s="18" t="inlineStr">
        <is>
          <t>Damo-ong</t>
        </is>
      </c>
      <c r="I323" s="18" t="n">
        <v>10.94179</v>
      </c>
      <c r="J323" s="17" t="n">
        <v>122.515656</v>
      </c>
      <c r="K323" s="17" t="inlineStr">
        <is>
          <t>R</t>
        </is>
      </c>
      <c r="L323" s="11" t="n">
        <v>1996</v>
      </c>
      <c r="M323" s="19" t="n">
        <v>3.8</v>
      </c>
      <c r="N323" s="20">
        <f>INT(L323/M323)</f>
        <v/>
      </c>
      <c r="O323" s="20">
        <f>ROUND(N323*0.3,0)</f>
        <v/>
      </c>
      <c r="P323" s="17" t="inlineStr">
        <is>
          <t>Band n50 (1.5 GHz, 100 MHz TDD)</t>
        </is>
      </c>
      <c r="Q323" s="21">
        <f>MAX(1,ROUNDUP(O323/1000,0))</f>
        <v/>
      </c>
      <c r="R323" s="16" t="n">
        <v>1</v>
      </c>
      <c r="S323" s="19" t="n">
        <v>0.46</v>
      </c>
      <c r="T323" s="19" t="n">
        <v>0.38</v>
      </c>
      <c r="U323" s="17" t="inlineStr">
        <is>
          <t>Tier 1A (Direct Coloc, &lt;1 km)</t>
        </is>
      </c>
      <c r="V323" s="19" t="n">
        <v>95.8</v>
      </c>
      <c r="W323" s="19" t="n">
        <v>62.5</v>
      </c>
      <c r="X323" s="19" t="n">
        <v>59.2</v>
      </c>
      <c r="Y323" s="20">
        <f>ROUND(V323*0.35+W323*0.35+X323*0.30,2)</f>
        <v/>
      </c>
      <c r="Z323" s="22" t="inlineStr">
        <is>
          <t>A - Node within 0.5 km</t>
        </is>
      </c>
      <c r="AA323" s="19" t="n">
        <v>0.4569181118051601</v>
      </c>
      <c r="AB323" s="19" t="n">
        <v>0.1795624628998617</v>
      </c>
      <c r="AC323" s="17" t="inlineStr">
        <is>
          <t>JYI001 - TYPE 3 / 15,196</t>
        </is>
      </c>
      <c r="AD323" s="17" t="inlineStr">
        <is>
          <t>First survey: confirm node handoff, spare capacity and a feasible short route; co-location is not established.</t>
        </is>
      </c>
      <c r="AE323" s="16" t="n">
        <v>836</v>
      </c>
    </row>
    <row r="324">
      <c r="A324" s="16" t="n">
        <v>2</v>
      </c>
      <c r="B324" s="16" t="n">
        <v>320</v>
      </c>
      <c r="C324" s="16" t="n">
        <v>1320</v>
      </c>
      <c r="D324" s="17" t="inlineStr">
        <is>
          <t>0305411021</t>
        </is>
      </c>
      <c r="E324" s="17" t="inlineStr">
        <is>
          <t>Region III (Central Luzon)</t>
        </is>
      </c>
      <c r="F324" s="17" t="inlineStr">
        <is>
          <t>Pampanga</t>
        </is>
      </c>
      <c r="G324" s="17" t="inlineStr">
        <is>
          <t>Magalang</t>
        </is>
      </c>
      <c r="H324" s="18" t="inlineStr">
        <is>
          <t>Santa Lucia</t>
        </is>
      </c>
      <c r="I324" s="18" t="n">
        <v>15.223442</v>
      </c>
      <c r="J324" s="17" t="n">
        <v>120.627871</v>
      </c>
      <c r="K324" s="17" t="inlineStr">
        <is>
          <t>U</t>
        </is>
      </c>
      <c r="L324" s="11" t="n">
        <v>10263</v>
      </c>
      <c r="M324" s="19" t="n">
        <v>4</v>
      </c>
      <c r="N324" s="20">
        <f>INT(L324/M324)</f>
        <v/>
      </c>
      <c r="O324" s="20">
        <f>ROUND(N324*0.3,0)</f>
        <v/>
      </c>
      <c r="P324" s="17" t="inlineStr">
        <is>
          <t>Band n50 (1.5 GHz, 100 MHz TDD)</t>
        </is>
      </c>
      <c r="Q324" s="21">
        <f>MAX(1,ROUNDUP(O324/1000,0))</f>
        <v/>
      </c>
      <c r="R324" s="16" t="n">
        <v>1</v>
      </c>
      <c r="S324" s="19" t="n">
        <v>0.92</v>
      </c>
      <c r="T324" s="19" t="n">
        <v>1.61</v>
      </c>
      <c r="U324" s="17" t="inlineStr">
        <is>
          <t>Tier 1A (Direct Coloc, &lt;1 km)</t>
        </is>
      </c>
      <c r="V324" s="19" t="n">
        <v>83.7</v>
      </c>
      <c r="W324" s="19" t="n">
        <v>100</v>
      </c>
      <c r="X324" s="19" t="n">
        <v>29.5</v>
      </c>
      <c r="Y324" s="20">
        <f>ROUND(V324*0.35+W324*0.35+X324*0.30,2)</f>
        <v/>
      </c>
      <c r="Z324" s="22" t="inlineStr">
        <is>
          <t>B - Node 0.5-1 km</t>
        </is>
      </c>
      <c r="AA324" s="19" t="n">
        <v>0.9173704266054558</v>
      </c>
      <c r="AB324" s="19" t="n">
        <v>1.599416467582671</v>
      </c>
      <c r="AC324" s="17" t="inlineStr">
        <is>
          <t>MLP002 - PM / Path Measure</t>
        </is>
      </c>
      <c r="AD324" s="17" t="inlineStr">
        <is>
          <t>Survey a short node lateral; confirm port/fiber capacity, access and route.</t>
        </is>
      </c>
      <c r="AE324" s="16" t="n">
        <v>1798</v>
      </c>
    </row>
    <row r="325">
      <c r="A325" s="16" t="n">
        <v>2</v>
      </c>
      <c r="B325" s="16" t="n">
        <v>321</v>
      </c>
      <c r="C325" s="16" t="n">
        <v>1321</v>
      </c>
      <c r="D325" s="17" t="inlineStr">
        <is>
          <t>0301421044</t>
        </is>
      </c>
      <c r="E325" s="17" t="inlineStr">
        <is>
          <t>Region III (Central Luzon)</t>
        </is>
      </c>
      <c r="F325" s="17" t="inlineStr">
        <is>
          <t>Bulacan</t>
        </is>
      </c>
      <c r="G325" s="17" t="inlineStr">
        <is>
          <t>San Miguel</t>
        </is>
      </c>
      <c r="H325" s="18" t="inlineStr">
        <is>
          <t>San Jose</t>
        </is>
      </c>
      <c r="I325" s="18" t="n">
        <v>15.148254</v>
      </c>
      <c r="J325" s="17" t="n">
        <v>120.981636</v>
      </c>
      <c r="K325" s="17" t="inlineStr">
        <is>
          <t>U</t>
        </is>
      </c>
      <c r="L325" s="11" t="n">
        <v>4822</v>
      </c>
      <c r="M325" s="19" t="n">
        <v>3.5</v>
      </c>
      <c r="N325" s="20">
        <f>INT(L325/M325)</f>
        <v/>
      </c>
      <c r="O325" s="20">
        <f>ROUND(N325*0.3,0)</f>
        <v/>
      </c>
      <c r="P325" s="17" t="inlineStr">
        <is>
          <t>Band n50 (1.5 GHz, 100 MHz TDD)</t>
        </is>
      </c>
      <c r="Q325" s="21">
        <f>MAX(1,ROUNDUP(O325/1000,0))</f>
        <v/>
      </c>
      <c r="R325" s="16" t="n">
        <v>1</v>
      </c>
      <c r="S325" s="19" t="n">
        <v>0.92</v>
      </c>
      <c r="T325" s="19" t="n">
        <v>0.29</v>
      </c>
      <c r="U325" s="17" t="inlineStr">
        <is>
          <t>Tier 1A (Direct Coloc, &lt;1 km)</t>
        </is>
      </c>
      <c r="V325" s="19" t="n">
        <v>83.7</v>
      </c>
      <c r="W325" s="19" t="n">
        <v>100</v>
      </c>
      <c r="X325" s="19" t="n">
        <v>29.5</v>
      </c>
      <c r="Y325" s="20">
        <f>ROUND(V325*0.35+W325*0.35+X325*0.30,2)</f>
        <v/>
      </c>
      <c r="Z325" s="22" t="inlineStr">
        <is>
          <t>B - Node 0.5-1 km</t>
        </is>
      </c>
      <c r="AA325" s="19" t="n">
        <v>0.9135872066449872</v>
      </c>
      <c r="AB325" s="19" t="n">
        <v>0.2315745719895363</v>
      </c>
      <c r="AC325" s="17" t="inlineStr">
        <is>
          <t>SMB002
- TYPE 3 / SEGMENT 18 (BALIUAG - ZARAGOZA)</t>
        </is>
      </c>
      <c r="AD325" s="17" t="inlineStr">
        <is>
          <t>Survey a short node lateral; confirm port/fiber capacity, access and route.</t>
        </is>
      </c>
      <c r="AE325" s="16" t="n">
        <v>1789</v>
      </c>
    </row>
    <row r="326">
      <c r="A326" s="16" t="n">
        <v>2</v>
      </c>
      <c r="B326" s="16" t="n">
        <v>322</v>
      </c>
      <c r="C326" s="16" t="n">
        <v>1322</v>
      </c>
      <c r="D326" s="17" t="inlineStr">
        <is>
          <t>0702215009</t>
        </is>
      </c>
      <c r="E326" s="17" t="inlineStr">
        <is>
          <t>Region VII (Central Visayas)</t>
        </is>
      </c>
      <c r="F326" s="17" t="inlineStr">
        <is>
          <t>Cebu</t>
        </is>
      </c>
      <c r="G326" s="17" t="inlineStr">
        <is>
          <t>Carmen</t>
        </is>
      </c>
      <c r="H326" s="18" t="inlineStr">
        <is>
          <t>Cogon East</t>
        </is>
      </c>
      <c r="I326" s="18" t="n">
        <v>10.59086</v>
      </c>
      <c r="J326" s="17" t="n">
        <v>124.021216</v>
      </c>
      <c r="K326" s="17" t="inlineStr">
        <is>
          <t>R</t>
        </is>
      </c>
      <c r="L326" s="11" t="n">
        <v>3391</v>
      </c>
      <c r="M326" s="19" t="n">
        <v>3.8</v>
      </c>
      <c r="N326" s="20">
        <f>INT(L326/M326)</f>
        <v/>
      </c>
      <c r="O326" s="20">
        <f>ROUND(N326*0.3,0)</f>
        <v/>
      </c>
      <c r="P326" s="17" t="inlineStr">
        <is>
          <t>Band n50 (1.5 GHz, 100 MHz TDD)</t>
        </is>
      </c>
      <c r="Q326" s="21">
        <f>MAX(1,ROUNDUP(O326/1000,0))</f>
        <v/>
      </c>
      <c r="R326" s="16" t="n">
        <v>1</v>
      </c>
      <c r="S326" s="19" t="n">
        <v>1.58</v>
      </c>
      <c r="T326" s="19" t="n">
        <v>0.34</v>
      </c>
      <c r="U326" s="17" t="inlineStr">
        <is>
          <t>Tier 1B (Micro Drop, 1-3 km)</t>
        </is>
      </c>
      <c r="V326" s="19" t="n">
        <v>69</v>
      </c>
      <c r="W326" s="19" t="n">
        <v>89.2</v>
      </c>
      <c r="X326" s="19" t="n">
        <v>59.2</v>
      </c>
      <c r="Y326" s="20">
        <f>ROUND(V326*0.35+W326*0.35+X326*0.30,2)</f>
        <v/>
      </c>
      <c r="Z326" s="23" t="inlineStr">
        <is>
          <t>C - Line within 0.5 km; node over 1 km</t>
        </is>
      </c>
      <c r="AA326" s="19" t="n">
        <v>1.575126112603777</v>
      </c>
      <c r="AB326" s="19" t="n">
        <v>0.3407710539801269</v>
      </c>
      <c r="AC326" s="17" t="inlineStr">
        <is>
          <t>CRM001 - TYPE 3 / BOGO - DANAO</t>
        </is>
      </c>
      <c r="AD326" s="17" t="inlineStr">
        <is>
          <t>Locate an authorized closure or handhole and confirm splicing/capacity; nearby cable alone is insufficient.</t>
        </is>
      </c>
      <c r="AE326" s="16" t="n">
        <v>2955</v>
      </c>
    </row>
    <row r="327">
      <c r="A327" s="16" t="n">
        <v>2</v>
      </c>
      <c r="B327" s="16" t="n">
        <v>323</v>
      </c>
      <c r="C327" s="16" t="n">
        <v>1323</v>
      </c>
      <c r="D327" s="17" t="inlineStr">
        <is>
          <t>0105503019</t>
        </is>
      </c>
      <c r="E327" s="17" t="inlineStr">
        <is>
          <t>Region I (Ilocos Region)</t>
        </is>
      </c>
      <c r="F327" s="17" t="inlineStr">
        <is>
          <t>Pangasinan</t>
        </is>
      </c>
      <c r="G327" s="17" t="inlineStr">
        <is>
          <t>City of Alaminos</t>
        </is>
      </c>
      <c r="H327" s="18" t="inlineStr">
        <is>
          <t>Palamis</t>
        </is>
      </c>
      <c r="I327" s="18" t="n">
        <v>16.150033</v>
      </c>
      <c r="J327" s="17" t="n">
        <v>119.975975</v>
      </c>
      <c r="K327" s="17" t="inlineStr">
        <is>
          <t>U</t>
        </is>
      </c>
      <c r="L327" s="11" t="n">
        <v>4745</v>
      </c>
      <c r="M327" s="19" t="n">
        <v>3.6</v>
      </c>
      <c r="N327" s="20">
        <f>INT(L327/M327)</f>
        <v/>
      </c>
      <c r="O327" s="20">
        <f>ROUND(N327*0.3,0)</f>
        <v/>
      </c>
      <c r="P327" s="17" t="inlineStr">
        <is>
          <t>Band n50 (1.5 GHz, 100 MHz TDD)</t>
        </is>
      </c>
      <c r="Q327" s="21">
        <f>MAX(1,ROUNDUP(O327/1000,0))</f>
        <v/>
      </c>
      <c r="R327" s="16" t="n">
        <v>1</v>
      </c>
      <c r="S327" s="19" t="n">
        <v>0.92</v>
      </c>
      <c r="T327" s="19" t="n">
        <v>0.2</v>
      </c>
      <c r="U327" s="17" t="inlineStr">
        <is>
          <t>Tier 1A (Direct Coloc, &lt;1 km)</t>
        </is>
      </c>
      <c r="V327" s="19" t="n">
        <v>83.7</v>
      </c>
      <c r="W327" s="19" t="n">
        <v>100</v>
      </c>
      <c r="X327" s="19" t="n">
        <v>29.5</v>
      </c>
      <c r="Y327" s="20">
        <f>ROUND(V327*0.35+W327*0.35+X327*0.30,2)</f>
        <v/>
      </c>
      <c r="Z327" s="22" t="inlineStr">
        <is>
          <t>B - Node 0.5-1 km</t>
        </is>
      </c>
      <c r="AA327" s="19" t="n">
        <v>0.9180855531221945</v>
      </c>
      <c r="AB327" s="19" t="n">
        <v>0.1945914396125282</v>
      </c>
      <c r="AC327" s="17" t="inlineStr">
        <is>
          <t>ASP001 - TYPE 2 / ALAMINOS</t>
        </is>
      </c>
      <c r="AD327" s="17" t="inlineStr">
        <is>
          <t>Survey a short node lateral; confirm port/fiber capacity, access and route.</t>
        </is>
      </c>
      <c r="AE327" s="16" t="n">
        <v>1800</v>
      </c>
    </row>
    <row r="328">
      <c r="A328" s="16" t="n">
        <v>2</v>
      </c>
      <c r="B328" s="16" t="n">
        <v>324</v>
      </c>
      <c r="C328" s="16" t="n">
        <v>1324</v>
      </c>
      <c r="D328" s="17" t="inlineStr">
        <is>
          <t>0105530022</t>
        </is>
      </c>
      <c r="E328" s="17" t="inlineStr">
        <is>
          <t>Region I (Ilocos Region)</t>
        </is>
      </c>
      <c r="F328" s="17" t="inlineStr">
        <is>
          <t>Pangasinan</t>
        </is>
      </c>
      <c r="G328" s="17" t="inlineStr">
        <is>
          <t>Pozorrubio</t>
        </is>
      </c>
      <c r="H328" s="18" t="inlineStr">
        <is>
          <t>Nama</t>
        </is>
      </c>
      <c r="I328" s="18" t="n">
        <v>16.130582</v>
      </c>
      <c r="J328" s="17" t="n">
        <v>120.546593</v>
      </c>
      <c r="K328" s="17" t="inlineStr">
        <is>
          <t>R</t>
        </is>
      </c>
      <c r="L328" s="11" t="n">
        <v>3315</v>
      </c>
      <c r="M328" s="19" t="n">
        <v>3.6</v>
      </c>
      <c r="N328" s="20">
        <f>INT(L328/M328)</f>
        <v/>
      </c>
      <c r="O328" s="20">
        <f>ROUND(N328*0.3,0)</f>
        <v/>
      </c>
      <c r="P328" s="17" t="inlineStr">
        <is>
          <t>Band n50 (1.5 GHz, 100 MHz TDD)</t>
        </is>
      </c>
      <c r="Q328" s="21">
        <f>MAX(1,ROUNDUP(O328/1000,0))</f>
        <v/>
      </c>
      <c r="R328" s="16" t="n">
        <v>1</v>
      </c>
      <c r="S328" s="19" t="n">
        <v>1.6</v>
      </c>
      <c r="T328" s="19" t="n">
        <v>1.32</v>
      </c>
      <c r="U328" s="17" t="inlineStr">
        <is>
          <t>Tier 1B (Micro Drop, 1-3 km)</t>
        </is>
      </c>
      <c r="V328" s="19" t="n">
        <v>68.7</v>
      </c>
      <c r="W328" s="19" t="n">
        <v>94.40000000000001</v>
      </c>
      <c r="X328" s="19" t="n">
        <v>53.5</v>
      </c>
      <c r="Y328" s="20">
        <f>ROUND(V328*0.35+W328*0.35+X328*0.30,2)</f>
        <v/>
      </c>
      <c r="Z328" s="24" t="inlineStr">
        <is>
          <t>D - Other node or line within 3 km</t>
        </is>
      </c>
      <c r="AA328" s="19" t="n">
        <v>1.59109264738587</v>
      </c>
      <c r="AB328" s="19" t="n">
        <v>1.321296788424837</v>
      </c>
      <c r="AC328" s="17" t="inlineStr">
        <is>
          <t>PZP001
- BP / POZZORUBIO - BINALONAN PANGASINAN</t>
        </is>
      </c>
      <c r="AD328" s="17" t="inlineStr">
        <is>
          <t>Compare a routed node lateral with an approved line tap; survey crossings and permissions.</t>
        </is>
      </c>
      <c r="AE328" s="16" t="n">
        <v>4074</v>
      </c>
    </row>
    <row r="329">
      <c r="A329" s="16" t="n">
        <v>2</v>
      </c>
      <c r="B329" s="16" t="n">
        <v>325</v>
      </c>
      <c r="C329" s="16" t="n">
        <v>1325</v>
      </c>
      <c r="D329" s="17" t="inlineStr">
        <is>
          <t>0702231014</t>
        </is>
      </c>
      <c r="E329" s="17" t="inlineStr">
        <is>
          <t>Region VII (Central Visayas)</t>
        </is>
      </c>
      <c r="F329" s="17" t="inlineStr">
        <is>
          <t>Cebu</t>
        </is>
      </c>
      <c r="G329" s="17" t="inlineStr">
        <is>
          <t>Medellin</t>
        </is>
      </c>
      <c r="H329" s="18" t="inlineStr">
        <is>
          <t>Poblacion</t>
        </is>
      </c>
      <c r="I329" s="18" t="n">
        <v>11.12874</v>
      </c>
      <c r="J329" s="17" t="n">
        <v>123.960704</v>
      </c>
      <c r="K329" s="17" t="inlineStr">
        <is>
          <t>U</t>
        </is>
      </c>
      <c r="L329" s="11" t="n">
        <v>6979</v>
      </c>
      <c r="M329" s="19" t="n">
        <v>3.8</v>
      </c>
      <c r="N329" s="20">
        <f>INT(L329/M329)</f>
        <v/>
      </c>
      <c r="O329" s="20">
        <f>ROUND(N329*0.3,0)</f>
        <v/>
      </c>
      <c r="P329" s="17" t="inlineStr">
        <is>
          <t>Band n50 (1.5 GHz, 100 MHz TDD)</t>
        </is>
      </c>
      <c r="Q329" s="21">
        <f>MAX(1,ROUNDUP(O329/1000,0))</f>
        <v/>
      </c>
      <c r="R329" s="16" t="n">
        <v>1</v>
      </c>
      <c r="S329" s="19" t="n">
        <v>1.12</v>
      </c>
      <c r="T329" s="19" t="n">
        <v>0.33</v>
      </c>
      <c r="U329" s="17" t="inlineStr">
        <is>
          <t>Tier 1B (Micro Drop, 1-3 km)</t>
        </is>
      </c>
      <c r="V329" s="19" t="n">
        <v>78.8</v>
      </c>
      <c r="W329" s="19" t="n">
        <v>100</v>
      </c>
      <c r="X329" s="19" t="n">
        <v>35.2</v>
      </c>
      <c r="Y329" s="20">
        <f>ROUND(V329*0.35+W329*0.35+X329*0.30,2)</f>
        <v/>
      </c>
      <c r="Z329" s="23" t="inlineStr">
        <is>
          <t>C - Line within 0.5 km; node over 1 km</t>
        </is>
      </c>
      <c r="AA329" s="19" t="n">
        <v>1.117725376968385</v>
      </c>
      <c r="AB329" s="19" t="n">
        <v>0.2585391246001547</v>
      </c>
      <c r="AC329" s="17" t="inlineStr">
        <is>
          <t>MNC001 - TYPE 3 / 3984</t>
        </is>
      </c>
      <c r="AD329" s="17" t="inlineStr">
        <is>
          <t>Locate an authorized closure or handhole and confirm splicing/capacity; nearby cable alone is insufficient.</t>
        </is>
      </c>
      <c r="AE329" s="16" t="n">
        <v>2841</v>
      </c>
    </row>
    <row r="330">
      <c r="A330" s="16" t="n">
        <v>2</v>
      </c>
      <c r="B330" s="16" t="n">
        <v>326</v>
      </c>
      <c r="C330" s="16" t="n">
        <v>1326</v>
      </c>
      <c r="D330" s="17" t="inlineStr">
        <is>
          <t>1230800035</t>
        </is>
      </c>
      <c r="E330" s="17" t="inlineStr">
        <is>
          <t>Region XII (SOCCSKSARGEN)</t>
        </is>
      </c>
      <c r="F330" s="17" t="inlineStr">
        <is>
          <t>South Cotabato</t>
        </is>
      </c>
      <c r="G330" s="17" t="inlineStr">
        <is>
          <t>City of General Santos</t>
        </is>
      </c>
      <c r="H330" s="18" t="inlineStr">
        <is>
          <t>Dadiangas North</t>
        </is>
      </c>
      <c r="I330" s="18" t="n">
        <v>6.115603</v>
      </c>
      <c r="J330" s="17" t="n">
        <v>125.16692</v>
      </c>
      <c r="K330" s="17" t="inlineStr">
        <is>
          <t>U</t>
        </is>
      </c>
      <c r="L330" s="11" t="n">
        <v>7042</v>
      </c>
      <c r="M330" s="19" t="n">
        <v>3.9</v>
      </c>
      <c r="N330" s="20">
        <f>INT(L330/M330)</f>
        <v/>
      </c>
      <c r="O330" s="20">
        <f>ROUND(N330*0.3,0)</f>
        <v/>
      </c>
      <c r="P330" s="17" t="inlineStr">
        <is>
          <t>Band n50 (1.5 GHz, 100 MHz TDD)</t>
        </is>
      </c>
      <c r="Q330" s="21">
        <f>MAX(1,ROUNDUP(O330/1000,0))</f>
        <v/>
      </c>
      <c r="R330" s="16" t="n">
        <v>1</v>
      </c>
      <c r="S330" s="19" t="n">
        <v>1.05</v>
      </c>
      <c r="T330" s="19" t="n">
        <v>0.38</v>
      </c>
      <c r="U330" s="17" t="inlineStr">
        <is>
          <t>Tier 1B (Micro Drop, 1-3 km)</t>
        </is>
      </c>
      <c r="V330" s="19" t="n">
        <v>80.40000000000001</v>
      </c>
      <c r="W330" s="19" t="n">
        <v>100</v>
      </c>
      <c r="X330" s="19" t="n">
        <v>33.3</v>
      </c>
      <c r="Y330" s="20">
        <f>ROUND(V330*0.35+W330*0.35+X330*0.30,2)</f>
        <v/>
      </c>
      <c r="Z330" s="23" t="inlineStr">
        <is>
          <t>C - Line within 0.5 km; node over 1 km</t>
        </is>
      </c>
      <c r="AA330" s="19" t="n">
        <v>1.048736680473812</v>
      </c>
      <c r="AB330" s="19" t="n">
        <v>0.3623540074096501</v>
      </c>
      <c r="AC330" s="17" t="inlineStr">
        <is>
          <t>GSS001 - TYPE 2 / DAVAO CITY - GENSAN</t>
        </is>
      </c>
      <c r="AD330" s="17" t="inlineStr">
        <is>
          <t>Locate an authorized closure or handhole and confirm splicing/capacity; nearby cable alone is insufficient.</t>
        </is>
      </c>
      <c r="AE330" s="16" t="n">
        <v>2980</v>
      </c>
    </row>
    <row r="331">
      <c r="A331" s="16" t="n">
        <v>2</v>
      </c>
      <c r="B331" s="16" t="n">
        <v>327</v>
      </c>
      <c r="C331" s="16" t="n">
        <v>1327</v>
      </c>
      <c r="D331" s="17" t="inlineStr">
        <is>
          <t>1130700161</t>
        </is>
      </c>
      <c r="E331" s="17" t="inlineStr">
        <is>
          <t>Region XI (Davao Region)</t>
        </is>
      </c>
      <c r="F331" s="17" t="inlineStr">
        <is>
          <t>Davao del Sur</t>
        </is>
      </c>
      <c r="G331" s="17" t="inlineStr">
        <is>
          <t>City of Davao</t>
        </is>
      </c>
      <c r="H331" s="18" t="inlineStr">
        <is>
          <t>Barangay 28-C</t>
        </is>
      </c>
      <c r="I331" s="18" t="n">
        <v>7.072307</v>
      </c>
      <c r="J331" s="17" t="n">
        <v>125.619089</v>
      </c>
      <c r="K331" s="17" t="inlineStr">
        <is>
          <t>U</t>
        </is>
      </c>
      <c r="L331" s="11" t="n">
        <v>3260</v>
      </c>
      <c r="M331" s="19" t="n">
        <v>3.4</v>
      </c>
      <c r="N331" s="20">
        <f>INT(L331/M331)</f>
        <v/>
      </c>
      <c r="O331" s="20">
        <f>ROUND(N331*0.3,0)</f>
        <v/>
      </c>
      <c r="P331" s="17" t="inlineStr">
        <is>
          <t>Band n50 (1.5 GHz, 100 MHz TDD)</t>
        </is>
      </c>
      <c r="Q331" s="21">
        <f>MAX(1,ROUNDUP(O331/1000,0))</f>
        <v/>
      </c>
      <c r="R331" s="16" t="n">
        <v>1</v>
      </c>
      <c r="S331" s="19" t="n">
        <v>0.86</v>
      </c>
      <c r="T331" s="19" t="n">
        <v>0.25</v>
      </c>
      <c r="U331" s="17" t="inlineStr">
        <is>
          <t>Tier 1A (Direct Coloc, &lt;1 km)</t>
        </is>
      </c>
      <c r="V331" s="19" t="n">
        <v>85.2</v>
      </c>
      <c r="W331" s="19" t="n">
        <v>95.2</v>
      </c>
      <c r="X331" s="19" t="n">
        <v>33.3</v>
      </c>
      <c r="Y331" s="20">
        <f>ROUND(V331*0.35+W331*0.35+X331*0.30,2)</f>
        <v/>
      </c>
      <c r="Z331" s="22" t="inlineStr">
        <is>
          <t>B - Node 0.5-1 km</t>
        </is>
      </c>
      <c r="AA331" s="19" t="n">
        <v>0.8546364476146217</v>
      </c>
      <c r="AB331" s="19" t="n">
        <v>0.81347350991574</v>
      </c>
      <c r="AC331" s="17" t="inlineStr">
        <is>
          <t>DCD007 - TYPE 3 / DAVAO CITY - TRENTO</t>
        </is>
      </c>
      <c r="AD331" s="17" t="inlineStr">
        <is>
          <t>Survey a short node lateral; confirm port/fiber capacity, access and route.</t>
        </is>
      </c>
      <c r="AE331" s="16" t="n">
        <v>1670</v>
      </c>
    </row>
    <row r="332">
      <c r="A332" s="16" t="n">
        <v>2</v>
      </c>
      <c r="B332" s="16" t="n">
        <v>328</v>
      </c>
      <c r="C332" s="16" t="n">
        <v>1328</v>
      </c>
      <c r="D332" s="17" t="inlineStr">
        <is>
          <t>0304926002</t>
        </is>
      </c>
      <c r="E332" s="17" t="inlineStr">
        <is>
          <t>Region III (Central Luzon)</t>
        </is>
      </c>
      <c r="F332" s="17" t="inlineStr">
        <is>
          <t>Nueva Ecija</t>
        </is>
      </c>
      <c r="G332" s="17" t="inlineStr">
        <is>
          <t>San Jose City</t>
        </is>
      </c>
      <c r="H332" s="18" t="inlineStr">
        <is>
          <t>Abar Ist</t>
        </is>
      </c>
      <c r="I332" s="18" t="n">
        <v>15.789481</v>
      </c>
      <c r="J332" s="17" t="n">
        <v>120.981054</v>
      </c>
      <c r="K332" s="17" t="inlineStr">
        <is>
          <t>U</t>
        </is>
      </c>
      <c r="L332" s="11" t="n">
        <v>23122</v>
      </c>
      <c r="M332" s="19" t="n">
        <v>3.5</v>
      </c>
      <c r="N332" s="20">
        <f>INT(L332/M332)</f>
        <v/>
      </c>
      <c r="O332" s="20">
        <f>ROUND(N332*0.3,0)</f>
        <v/>
      </c>
      <c r="P332" s="17" t="inlineStr">
        <is>
          <t>Band n50 (1.5 GHz, 100 MHz TDD)</t>
        </is>
      </c>
      <c r="Q332" s="21">
        <f>MAX(1,ROUNDUP(O332/1000,0))</f>
        <v/>
      </c>
      <c r="R332" s="16" t="n">
        <v>1</v>
      </c>
      <c r="S332" s="19" t="n">
        <v>0.92</v>
      </c>
      <c r="T332" s="19" t="n">
        <v>0.07000000000000001</v>
      </c>
      <c r="U332" s="17" t="inlineStr">
        <is>
          <t>Tier 1A (Direct Coloc, &lt;1 km)</t>
        </is>
      </c>
      <c r="V332" s="19" t="n">
        <v>83.59999999999999</v>
      </c>
      <c r="W332" s="19" t="n">
        <v>100</v>
      </c>
      <c r="X332" s="19" t="n">
        <v>29.5</v>
      </c>
      <c r="Y332" s="20">
        <f>ROUND(V332*0.35+W332*0.35+X332*0.30,2)</f>
        <v/>
      </c>
      <c r="Z332" s="22" t="inlineStr">
        <is>
          <t>B - Node 0.5-1 km</t>
        </is>
      </c>
      <c r="AA332" s="19" t="n">
        <v>0.9188077552801245</v>
      </c>
      <c r="AB332" s="19" t="n">
        <v>0.07397589800783218</v>
      </c>
      <c r="AC332" s="17" t="inlineStr">
        <is>
          <t>SJN001
- TYPE 2 / Existing UG</t>
        </is>
      </c>
      <c r="AD332" s="17" t="inlineStr">
        <is>
          <t>Survey a short node lateral; confirm port/fiber capacity, access and route.</t>
        </is>
      </c>
      <c r="AE332" s="16" t="n">
        <v>1801</v>
      </c>
    </row>
    <row r="333">
      <c r="A333" s="16" t="n">
        <v>2</v>
      </c>
      <c r="B333" s="16" t="n">
        <v>329</v>
      </c>
      <c r="C333" s="16" t="n">
        <v>1329</v>
      </c>
      <c r="D333" s="17" t="inlineStr">
        <is>
          <t>0405622008</t>
        </is>
      </c>
      <c r="E333" s="17" t="inlineStr">
        <is>
          <t>Region IV-A (CALABARZON)</t>
        </is>
      </c>
      <c r="F333" s="17" t="inlineStr">
        <is>
          <t>Quezon</t>
        </is>
      </c>
      <c r="G333" s="17" t="inlineStr">
        <is>
          <t>Lopez</t>
        </is>
      </c>
      <c r="H333" s="18" t="inlineStr">
        <is>
          <t>Talolong</t>
        </is>
      </c>
      <c r="I333" s="18" t="n">
        <v>13.878955</v>
      </c>
      <c r="J333" s="17" t="n">
        <v>122.261626</v>
      </c>
      <c r="K333" s="17" t="inlineStr">
        <is>
          <t>U</t>
        </is>
      </c>
      <c r="L333" s="11" t="n">
        <v>3786</v>
      </c>
      <c r="M333" s="19" t="n">
        <v>3.8</v>
      </c>
      <c r="N333" s="20">
        <f>INT(L333/M333)</f>
        <v/>
      </c>
      <c r="O333" s="20">
        <f>ROUND(N333*0.3,0)</f>
        <v/>
      </c>
      <c r="P333" s="17" t="inlineStr">
        <is>
          <t>Band n50 (1.5 GHz, 100 MHz TDD)</t>
        </is>
      </c>
      <c r="Q333" s="21">
        <f>MAX(1,ROUNDUP(O333/1000,0))</f>
        <v/>
      </c>
      <c r="R333" s="16" t="n">
        <v>1</v>
      </c>
      <c r="S333" s="19" t="n">
        <v>0.92</v>
      </c>
      <c r="T333" s="19" t="n">
        <v>0.68</v>
      </c>
      <c r="U333" s="17" t="inlineStr">
        <is>
          <t>Tier 1A (Direct Coloc, &lt;1 km)</t>
        </is>
      </c>
      <c r="V333" s="19" t="n">
        <v>83.59999999999999</v>
      </c>
      <c r="W333" s="19" t="n">
        <v>100</v>
      </c>
      <c r="X333" s="19" t="n">
        <v>29.5</v>
      </c>
      <c r="Y333" s="20">
        <f>ROUND(V333*0.35+W333*0.35+X333*0.30,2)</f>
        <v/>
      </c>
      <c r="Z333" s="22" t="inlineStr">
        <is>
          <t>B - Node 0.5-1 km</t>
        </is>
      </c>
      <c r="AA333" s="19" t="n">
        <v>0.9148734433733742</v>
      </c>
      <c r="AB333" s="19" t="n">
        <v>0.6358548141087553</v>
      </c>
      <c r="AC333" s="17" t="inlineStr">
        <is>
          <t>LZQ001
 TYPE 2 / PAGBILAO - NAGA (UG + Aerial)</t>
        </is>
      </c>
      <c r="AD333" s="17" t="inlineStr">
        <is>
          <t>Survey a short node lateral; confirm port/fiber capacity, access and route.</t>
        </is>
      </c>
      <c r="AE333" s="16" t="n">
        <v>1791</v>
      </c>
    </row>
    <row r="334">
      <c r="A334" s="16" t="n">
        <v>2</v>
      </c>
      <c r="B334" s="16" t="n">
        <v>330</v>
      </c>
      <c r="C334" s="16" t="n">
        <v>1330</v>
      </c>
      <c r="D334" s="17" t="inlineStr">
        <is>
          <t>0301419017</t>
        </is>
      </c>
      <c r="E334" s="17" t="inlineStr">
        <is>
          <t>Region III (Central Luzon)</t>
        </is>
      </c>
      <c r="F334" s="17" t="inlineStr">
        <is>
          <t>Bulacan</t>
        </is>
      </c>
      <c r="G334" s="17" t="inlineStr">
        <is>
          <t>San Ildefonso</t>
        </is>
      </c>
      <c r="H334" s="18" t="inlineStr">
        <is>
          <t>Lapnit</t>
        </is>
      </c>
      <c r="I334" s="18" t="n">
        <v>15.077966</v>
      </c>
      <c r="J334" s="17" t="n">
        <v>120.936032</v>
      </c>
      <c r="K334" s="17" t="inlineStr">
        <is>
          <t>U</t>
        </is>
      </c>
      <c r="L334" s="11" t="n">
        <v>3416</v>
      </c>
      <c r="M334" s="19" t="n">
        <v>3.5</v>
      </c>
      <c r="N334" s="20">
        <f>INT(L334/M334)</f>
        <v/>
      </c>
      <c r="O334" s="20">
        <f>ROUND(N334*0.3,0)</f>
        <v/>
      </c>
      <c r="P334" s="17" t="inlineStr">
        <is>
          <t>Band n50 (1.5 GHz, 100 MHz TDD)</t>
        </is>
      </c>
      <c r="Q334" s="21">
        <f>MAX(1,ROUNDUP(O334/1000,0))</f>
        <v/>
      </c>
      <c r="R334" s="16" t="n">
        <v>1</v>
      </c>
      <c r="S334" s="19" t="n">
        <v>0.87</v>
      </c>
      <c r="T334" s="19" t="n">
        <v>0.54</v>
      </c>
      <c r="U334" s="17" t="inlineStr">
        <is>
          <t>Tier 1A (Direct Coloc, &lt;1 km)</t>
        </is>
      </c>
      <c r="V334" s="19" t="n">
        <v>84.90000000000001</v>
      </c>
      <c r="W334" s="19" t="n">
        <v>98.7</v>
      </c>
      <c r="X334" s="19" t="n">
        <v>29.5</v>
      </c>
      <c r="Y334" s="20">
        <f>ROUND(V334*0.35+W334*0.35+X334*0.30,2)</f>
        <v/>
      </c>
      <c r="Z334" s="22" t="inlineStr">
        <is>
          <t>B - Node 0.5-1 km</t>
        </is>
      </c>
      <c r="AA334" s="19" t="n">
        <v>0.8664497362296367</v>
      </c>
      <c r="AB334" s="19" t="n">
        <v>0.5121734371678668</v>
      </c>
      <c r="AC334" s="17" t="inlineStr">
        <is>
          <t>SIB001
- TYPE 3 / SEGMENT 18 (BALIUAG - ZARAGOZA)</t>
        </is>
      </c>
      <c r="AD334" s="17" t="inlineStr">
        <is>
          <t>Survey a short node lateral; confirm port/fiber capacity, access and route.</t>
        </is>
      </c>
      <c r="AE334" s="16" t="n">
        <v>1701</v>
      </c>
    </row>
    <row r="335">
      <c r="A335" s="16" t="n">
        <v>2</v>
      </c>
      <c r="B335" s="16" t="n">
        <v>331</v>
      </c>
      <c r="C335" s="16" t="n">
        <v>1331</v>
      </c>
      <c r="D335" s="17" t="inlineStr">
        <is>
          <t>0405601012</t>
        </is>
      </c>
      <c r="E335" s="17" t="inlineStr">
        <is>
          <t>Region IV-A (CALABARZON)</t>
        </is>
      </c>
      <c r="F335" s="17" t="inlineStr">
        <is>
          <t>Quezon</t>
        </is>
      </c>
      <c r="G335" s="17" t="inlineStr">
        <is>
          <t>Agdangan</t>
        </is>
      </c>
      <c r="H335" s="18" t="inlineStr">
        <is>
          <t>Poblacion I</t>
        </is>
      </c>
      <c r="I335" s="18" t="n">
        <v>13.873654</v>
      </c>
      <c r="J335" s="17" t="n">
        <v>121.914613</v>
      </c>
      <c r="K335" s="17" t="inlineStr">
        <is>
          <t>R</t>
        </is>
      </c>
      <c r="L335" s="11" t="n">
        <v>1409</v>
      </c>
      <c r="M335" s="19" t="n">
        <v>3.8</v>
      </c>
      <c r="N335" s="20">
        <f>INT(L335/M335)</f>
        <v/>
      </c>
      <c r="O335" s="20">
        <f>ROUND(N335*0.3,0)</f>
        <v/>
      </c>
      <c r="P335" s="17" t="inlineStr">
        <is>
          <t>Band n50 (1.5 GHz, 100 MHz TDD)</t>
        </is>
      </c>
      <c r="Q335" s="21">
        <f>MAX(1,ROUNDUP(O335/1000,0))</f>
        <v/>
      </c>
      <c r="R335" s="16" t="n">
        <v>1</v>
      </c>
      <c r="S335" s="19" t="n">
        <v>0.2</v>
      </c>
      <c r="T335" s="19" t="n">
        <v>0.34</v>
      </c>
      <c r="U335" s="17" t="inlineStr">
        <is>
          <t>Tier 1A (Direct Coloc, &lt;1 km)</t>
        </is>
      </c>
      <c r="V335" s="19" t="n">
        <v>100</v>
      </c>
      <c r="W335" s="19" t="n">
        <v>52.3</v>
      </c>
      <c r="X335" s="19" t="n">
        <v>66</v>
      </c>
      <c r="Y335" s="20">
        <f>ROUND(V335*0.35+W335*0.35+X335*0.30,2)</f>
        <v/>
      </c>
      <c r="Z335" s="22" t="inlineStr">
        <is>
          <t>A - Node within 0.5 km</t>
        </is>
      </c>
      <c r="AA335" s="19" t="n">
        <v>0.195070365766911</v>
      </c>
      <c r="AB335" s="19" t="n">
        <v>0.1272611165776613</v>
      </c>
      <c r="AC335" s="17" t="inlineStr">
        <is>
          <t>AGQ001 - PM / LCQ001 TO MCQ001</t>
        </is>
      </c>
      <c r="AD335" s="17" t="inlineStr">
        <is>
          <t>First survey: confirm node handoff, spare capacity and a feasible short route; co-location is not established.</t>
        </is>
      </c>
      <c r="AE335" s="16" t="n">
        <v>244</v>
      </c>
    </row>
    <row r="336">
      <c r="A336" s="16" t="n">
        <v>2</v>
      </c>
      <c r="B336" s="16" t="n">
        <v>332</v>
      </c>
      <c r="C336" s="16" t="n">
        <v>1332</v>
      </c>
      <c r="D336" s="17" t="inlineStr">
        <is>
          <t>0702215008</t>
        </is>
      </c>
      <c r="E336" s="17" t="inlineStr">
        <is>
          <t>Region VII (Central Visayas)</t>
        </is>
      </c>
      <c r="F336" s="17" t="inlineStr">
        <is>
          <t>Cebu</t>
        </is>
      </c>
      <c r="G336" s="17" t="inlineStr">
        <is>
          <t>Carmen</t>
        </is>
      </c>
      <c r="H336" s="18" t="inlineStr">
        <is>
          <t>Dawis Sur</t>
        </is>
      </c>
      <c r="I336" s="18" t="n">
        <v>10.56795</v>
      </c>
      <c r="J336" s="17" t="n">
        <v>124.01981</v>
      </c>
      <c r="K336" s="17" t="inlineStr">
        <is>
          <t>R</t>
        </is>
      </c>
      <c r="L336" s="11" t="n">
        <v>2706</v>
      </c>
      <c r="M336" s="19" t="n">
        <v>3.8</v>
      </c>
      <c r="N336" s="20">
        <f>INT(L336/M336)</f>
        <v/>
      </c>
      <c r="O336" s="20">
        <f>ROUND(N336*0.3,0)</f>
        <v/>
      </c>
      <c r="P336" s="17" t="inlineStr">
        <is>
          <t>Band n50 (1.5 GHz, 100 MHz TDD)</t>
        </is>
      </c>
      <c r="Q336" s="21">
        <f>MAX(1,ROUNDUP(O336/1000,0))</f>
        <v/>
      </c>
      <c r="R336" s="16" t="n">
        <v>1</v>
      </c>
      <c r="S336" s="19" t="n">
        <v>0.98</v>
      </c>
      <c r="T336" s="19" t="n">
        <v>0.12</v>
      </c>
      <c r="U336" s="17" t="inlineStr">
        <is>
          <t>Tier 1A (Direct Coloc, &lt;1 km)</t>
        </is>
      </c>
      <c r="V336" s="19" t="n">
        <v>82</v>
      </c>
      <c r="W336" s="19" t="n">
        <v>76.09999999999999</v>
      </c>
      <c r="X336" s="19" t="n">
        <v>59.2</v>
      </c>
      <c r="Y336" s="20">
        <f>ROUND(V336*0.35+W336*0.35+X336*0.30,2)</f>
        <v/>
      </c>
      <c r="Z336" s="22" t="inlineStr">
        <is>
          <t>B - Node 0.5-1 km</t>
        </is>
      </c>
      <c r="AA336" s="19" t="n">
        <v>0.9797695301983229</v>
      </c>
      <c r="AB336" s="19" t="n">
        <v>0.1041879330163308</v>
      </c>
      <c r="AC336" s="17" t="inlineStr">
        <is>
          <t>CRM001 - TYPE 3 / BOGO - DANAO</t>
        </is>
      </c>
      <c r="AD336" s="17" t="inlineStr">
        <is>
          <t>Survey a short node lateral; confirm port/fiber capacity, access and route.</t>
        </is>
      </c>
      <c r="AE336" s="16" t="n">
        <v>1924</v>
      </c>
    </row>
    <row r="337">
      <c r="A337" s="16" t="n">
        <v>2</v>
      </c>
      <c r="B337" s="16" t="n">
        <v>333</v>
      </c>
      <c r="C337" s="16" t="n">
        <v>1333</v>
      </c>
      <c r="D337" s="17" t="inlineStr">
        <is>
          <t>0301423024</t>
        </is>
      </c>
      <c r="E337" s="17" t="inlineStr">
        <is>
          <t>Region III (Central Luzon)</t>
        </is>
      </c>
      <c r="F337" s="17" t="inlineStr">
        <is>
          <t>Bulacan</t>
        </is>
      </c>
      <c r="G337" s="17" t="inlineStr">
        <is>
          <t>Santa Maria</t>
        </is>
      </c>
      <c r="H337" s="18" t="inlineStr">
        <is>
          <t>Tabing Bakod</t>
        </is>
      </c>
      <c r="I337" s="18" t="n">
        <v>14.801688</v>
      </c>
      <c r="J337" s="17" t="n">
        <v>120.954185</v>
      </c>
      <c r="K337" s="17" t="inlineStr">
        <is>
          <t>U</t>
        </is>
      </c>
      <c r="L337" s="11" t="n">
        <v>5655</v>
      </c>
      <c r="M337" s="19" t="n">
        <v>3.5</v>
      </c>
      <c r="N337" s="20">
        <f>INT(L337/M337)</f>
        <v/>
      </c>
      <c r="O337" s="20">
        <f>ROUND(N337*0.3,0)</f>
        <v/>
      </c>
      <c r="P337" s="17" t="inlineStr">
        <is>
          <t>Band n50 (1.5 GHz, 100 MHz TDD)</t>
        </is>
      </c>
      <c r="Q337" s="21">
        <f>MAX(1,ROUNDUP(O337/1000,0))</f>
        <v/>
      </c>
      <c r="R337" s="16" t="n">
        <v>1</v>
      </c>
      <c r="S337" s="19" t="n">
        <v>0.92</v>
      </c>
      <c r="T337" s="19" t="n">
        <v>0.66</v>
      </c>
      <c r="U337" s="17" t="inlineStr">
        <is>
          <t>Tier 1A (Direct Coloc, &lt;1 km)</t>
        </is>
      </c>
      <c r="V337" s="19" t="n">
        <v>83.59999999999999</v>
      </c>
      <c r="W337" s="19" t="n">
        <v>100</v>
      </c>
      <c r="X337" s="19" t="n">
        <v>29.5</v>
      </c>
      <c r="Y337" s="20">
        <f>ROUND(V337*0.35+W337*0.35+X337*0.30,2)</f>
        <v/>
      </c>
      <c r="Z337" s="22" t="inlineStr">
        <is>
          <t>B - Node 0.5-1 km</t>
        </is>
      </c>
      <c r="AA337" s="19" t="n">
        <v>0.917294872274009</v>
      </c>
      <c r="AB337" s="19" t="n">
        <v>0.9265122913708028</v>
      </c>
      <c r="AC337" s="17" t="inlineStr">
        <is>
          <t>SMR006 - TYPE 3 / STA MARIA</t>
        </is>
      </c>
      <c r="AD337" s="17" t="inlineStr">
        <is>
          <t>Survey a short node lateral; confirm port/fiber capacity, access and route.</t>
        </is>
      </c>
      <c r="AE337" s="16" t="n">
        <v>1797</v>
      </c>
    </row>
    <row r="338">
      <c r="A338" s="16" t="n">
        <v>2</v>
      </c>
      <c r="B338" s="16" t="n">
        <v>334</v>
      </c>
      <c r="C338" s="16" t="n">
        <v>1334</v>
      </c>
      <c r="D338" s="17" t="inlineStr">
        <is>
          <t>0500517032</t>
        </is>
      </c>
      <c r="E338" s="17" t="inlineStr">
        <is>
          <t>Region V (Bicol Region)</t>
        </is>
      </c>
      <c r="F338" s="17" t="inlineStr">
        <is>
          <t>Albay</t>
        </is>
      </c>
      <c r="G338" s="17" t="inlineStr">
        <is>
          <t>City of Tabaco</t>
        </is>
      </c>
      <c r="H338" s="18" t="inlineStr">
        <is>
          <t>Quinastillojan</t>
        </is>
      </c>
      <c r="I338" s="18" t="n">
        <v>13.341085</v>
      </c>
      <c r="J338" s="17" t="n">
        <v>123.661456</v>
      </c>
      <c r="K338" s="17" t="inlineStr">
        <is>
          <t>R</t>
        </is>
      </c>
      <c r="L338" s="11" t="n">
        <v>1915</v>
      </c>
      <c r="M338" s="19" t="n">
        <v>4.1</v>
      </c>
      <c r="N338" s="20">
        <f>INT(L338/M338)</f>
        <v/>
      </c>
      <c r="O338" s="20">
        <f>ROUND(N338*0.3,0)</f>
        <v/>
      </c>
      <c r="P338" s="17" t="inlineStr">
        <is>
          <t>Band n50 (1.5 GHz, 100 MHz TDD)</t>
        </is>
      </c>
      <c r="Q338" s="21">
        <f>MAX(1,ROUNDUP(O338/1000,0))</f>
        <v/>
      </c>
      <c r="R338" s="16" t="n">
        <v>1</v>
      </c>
      <c r="S338" s="19" t="n">
        <v>0.07000000000000001</v>
      </c>
      <c r="T338" s="19" t="n">
        <v>0.49</v>
      </c>
      <c r="U338" s="17" t="inlineStr">
        <is>
          <t>Tier 1A (Direct Coloc, &lt;1 km)</t>
        </is>
      </c>
      <c r="V338" s="19" t="n">
        <v>100</v>
      </c>
      <c r="W338" s="19" t="n">
        <v>58.1</v>
      </c>
      <c r="X338" s="19" t="n">
        <v>59.2</v>
      </c>
      <c r="Y338" s="20">
        <f>ROUND(V338*0.35+W338*0.35+X338*0.30,2)</f>
        <v/>
      </c>
      <c r="Z338" s="22" t="inlineStr">
        <is>
          <t>A - Node within 0.5 km</t>
        </is>
      </c>
      <c r="AA338" s="19" t="n">
        <v>0.06803746004011489</v>
      </c>
      <c r="AB338" s="19" t="n">
        <v>0.07850435929543927</v>
      </c>
      <c r="AC338" s="17" t="inlineStr">
        <is>
          <t>TCA002 - BP / TABACO - LIGAO AERIAL</t>
        </is>
      </c>
      <c r="AD338" s="17" t="inlineStr">
        <is>
          <t>First survey: confirm node handoff, spare capacity and a feasible short route; co-location is not established.</t>
        </is>
      </c>
      <c r="AE338" s="16" t="n">
        <v>32</v>
      </c>
    </row>
    <row r="339">
      <c r="A339" s="16" t="n">
        <v>2</v>
      </c>
      <c r="B339" s="16" t="n">
        <v>335</v>
      </c>
      <c r="C339" s="16" t="n">
        <v>1335</v>
      </c>
      <c r="D339" s="17" t="inlineStr">
        <is>
          <t>0105522033</t>
        </is>
      </c>
      <c r="E339" s="17" t="inlineStr">
        <is>
          <t>Region I (Ilocos Region)</t>
        </is>
      </c>
      <c r="F339" s="17" t="inlineStr">
        <is>
          <t>Pangasinan</t>
        </is>
      </c>
      <c r="G339" s="17" t="inlineStr">
        <is>
          <t>Lingayen</t>
        </is>
      </c>
      <c r="H339" s="18" t="inlineStr">
        <is>
          <t>Tonton</t>
        </is>
      </c>
      <c r="I339" s="18" t="n">
        <v>16.027222</v>
      </c>
      <c r="J339" s="17" t="n">
        <v>120.25</v>
      </c>
      <c r="K339" s="17" t="inlineStr">
        <is>
          <t>R</t>
        </is>
      </c>
      <c r="L339" s="11" t="n">
        <v>4826</v>
      </c>
      <c r="M339" s="19" t="n">
        <v>3.6</v>
      </c>
      <c r="N339" s="20">
        <f>INT(L339/M339)</f>
        <v/>
      </c>
      <c r="O339" s="20">
        <f>ROUND(N339*0.3,0)</f>
        <v/>
      </c>
      <c r="P339" s="17" t="inlineStr">
        <is>
          <t>Band n50 (1.5 GHz, 100 MHz TDD)</t>
        </is>
      </c>
      <c r="Q339" s="21">
        <f>MAX(1,ROUNDUP(O339/1000,0))</f>
        <v/>
      </c>
      <c r="R339" s="16" t="n">
        <v>1</v>
      </c>
      <c r="S339" s="19" t="n">
        <v>1.91</v>
      </c>
      <c r="T339" s="19" t="n">
        <v>0.11</v>
      </c>
      <c r="U339" s="17" t="inlineStr">
        <is>
          <t>Tier 1B (Micro Drop, 1-3 km)</t>
        </is>
      </c>
      <c r="V339" s="19" t="n">
        <v>62.9</v>
      </c>
      <c r="W339" s="19" t="n">
        <v>100</v>
      </c>
      <c r="X339" s="19" t="n">
        <v>53.5</v>
      </c>
      <c r="Y339" s="20">
        <f>ROUND(V339*0.35+W339*0.35+X339*0.30,2)</f>
        <v/>
      </c>
      <c r="Z339" s="23" t="inlineStr">
        <is>
          <t>C - Line within 0.5 km; node over 1 km</t>
        </is>
      </c>
      <c r="AA339" s="19" t="n">
        <v>1.909848852743001</v>
      </c>
      <c r="AB339" s="19" t="n">
        <v>0.07765347986770549</v>
      </c>
      <c r="AC339" s="17" t="inlineStr">
        <is>
          <t>LNP001
- TYPE 3 / DAGUPAN -  ALAMINOS</t>
        </is>
      </c>
      <c r="AD339" s="17" t="inlineStr">
        <is>
          <t>Locate an authorized closure or handhole and confirm splicing/capacity; nearby cable alone is insufficient.</t>
        </is>
      </c>
      <c r="AE339" s="16" t="n">
        <v>2471</v>
      </c>
    </row>
    <row r="340">
      <c r="A340" s="16" t="n">
        <v>2</v>
      </c>
      <c r="B340" s="16" t="n">
        <v>336</v>
      </c>
      <c r="C340" s="16" t="n">
        <v>1336</v>
      </c>
      <c r="D340" s="17" t="inlineStr">
        <is>
          <t>0306916018</t>
        </is>
      </c>
      <c r="E340" s="17" t="inlineStr">
        <is>
          <t>Region III (Central Luzon)</t>
        </is>
      </c>
      <c r="F340" s="17" t="inlineStr">
        <is>
          <t>Tarlac</t>
        </is>
      </c>
      <c r="G340" s="17" t="inlineStr">
        <is>
          <t>City of Tarlac</t>
        </is>
      </c>
      <c r="H340" s="18" t="inlineStr">
        <is>
          <t>Binauganan</t>
        </is>
      </c>
      <c r="I340" s="18" t="n">
        <v>15.476856</v>
      </c>
      <c r="J340" s="17" t="n">
        <v>120.604469</v>
      </c>
      <c r="K340" s="17" t="inlineStr">
        <is>
          <t>U</t>
        </is>
      </c>
      <c r="L340" s="11" t="n">
        <v>6040</v>
      </c>
      <c r="M340" s="19" t="n">
        <v>3.9</v>
      </c>
      <c r="N340" s="20">
        <f>INT(L340/M340)</f>
        <v/>
      </c>
      <c r="O340" s="20">
        <f>ROUND(N340*0.3,0)</f>
        <v/>
      </c>
      <c r="P340" s="17" t="inlineStr">
        <is>
          <t>Band n50 (1.5 GHz, 100 MHz TDD)</t>
        </is>
      </c>
      <c r="Q340" s="21">
        <f>MAX(1,ROUNDUP(O340/1000,0))</f>
        <v/>
      </c>
      <c r="R340" s="16" t="n">
        <v>1</v>
      </c>
      <c r="S340" s="19" t="n">
        <v>0.92</v>
      </c>
      <c r="T340" s="19" t="n">
        <v>0.82</v>
      </c>
      <c r="U340" s="17" t="inlineStr">
        <is>
          <t>Tier 1A (Direct Coloc, &lt;1 km)</t>
        </is>
      </c>
      <c r="V340" s="19" t="n">
        <v>83.5</v>
      </c>
      <c r="W340" s="19" t="n">
        <v>100</v>
      </c>
      <c r="X340" s="19" t="n">
        <v>29.5</v>
      </c>
      <c r="Y340" s="20">
        <f>ROUND(V340*0.35+W340*0.35+X340*0.30,2)</f>
        <v/>
      </c>
      <c r="Z340" s="22" t="inlineStr">
        <is>
          <t>B - Node 0.5-1 km</t>
        </is>
      </c>
      <c r="AA340" s="19" t="n">
        <v>0.9225393590192266</v>
      </c>
      <c r="AB340" s="19" t="n">
        <v>0.7969149749824428</v>
      </c>
      <c r="AC340" s="17" t="inlineStr">
        <is>
          <t>TCT001 - TYPE 2 / PIPE 73-hitech</t>
        </is>
      </c>
      <c r="AD340" s="17" t="inlineStr">
        <is>
          <t>Survey a short node lateral; confirm port/fiber capacity, access and route.</t>
        </is>
      </c>
      <c r="AE340" s="16" t="n">
        <v>1805</v>
      </c>
    </row>
    <row r="341">
      <c r="A341" s="16" t="n">
        <v>2</v>
      </c>
      <c r="B341" s="16" t="n">
        <v>337</v>
      </c>
      <c r="C341" s="16" t="n">
        <v>1337</v>
      </c>
      <c r="D341" s="17" t="inlineStr">
        <is>
          <t>0201526011</t>
        </is>
      </c>
      <c r="E341" s="17" t="inlineStr">
        <is>
          <t>Region II (Cagayan Valley)</t>
        </is>
      </c>
      <c r="F341" s="17" t="inlineStr">
        <is>
          <t>Cagayan</t>
        </is>
      </c>
      <c r="G341" s="17" t="inlineStr">
        <is>
          <t>Santo Niño</t>
        </is>
      </c>
      <c r="H341" s="18" t="inlineStr">
        <is>
          <t>Centro Sur</t>
        </is>
      </c>
      <c r="I341" s="18" t="n">
        <v>17.881279</v>
      </c>
      <c r="J341" s="17" t="n">
        <v>121.570989</v>
      </c>
      <c r="K341" s="17" t="inlineStr">
        <is>
          <t>R</t>
        </is>
      </c>
      <c r="L341" s="11" t="n">
        <v>2542</v>
      </c>
      <c r="M341" s="19" t="n">
        <v>3.9</v>
      </c>
      <c r="N341" s="20">
        <f>INT(L341/M341)</f>
        <v/>
      </c>
      <c r="O341" s="20">
        <f>ROUND(N341*0.3,0)</f>
        <v/>
      </c>
      <c r="P341" s="17" t="inlineStr">
        <is>
          <t>Band n50 (1.5 GHz, 100 MHz TDD)</t>
        </is>
      </c>
      <c r="Q341" s="21">
        <f>MAX(1,ROUNDUP(O341/1000,0))</f>
        <v/>
      </c>
      <c r="R341" s="16" t="n">
        <v>1</v>
      </c>
      <c r="S341" s="19" t="n">
        <v>0.35</v>
      </c>
      <c r="T341" s="19" t="n">
        <v>7.99</v>
      </c>
      <c r="U341" s="17" t="inlineStr">
        <is>
          <t>Tier 1A (Direct Coloc, &lt;1 km)</t>
        </is>
      </c>
      <c r="V341" s="19" t="n">
        <v>89</v>
      </c>
      <c r="W341" s="19" t="n">
        <v>74</v>
      </c>
      <c r="X341" s="19" t="n">
        <v>53.5</v>
      </c>
      <c r="Y341" s="20">
        <f>ROUND(V341*0.35+W341*0.35+X341*0.30,2)</f>
        <v/>
      </c>
      <c r="Z341" s="22" t="inlineStr">
        <is>
          <t>A - Node within 0.5 km</t>
        </is>
      </c>
      <c r="AA341" s="19" t="n">
        <v>0.349852532605679</v>
      </c>
      <c r="AB341" s="19" t="n">
        <v>7.956356538343109</v>
      </c>
      <c r="AC341" s="17" t="inlineStr">
        <is>
          <t>SÑC001 - PM / SEGMENT 9 (LAL-LO - TUGUEGARAO)</t>
        </is>
      </c>
      <c r="AD341" s="17" t="inlineStr">
        <is>
          <t>First survey: confirm node handoff, spare capacity and a feasible short route; co-location is not established.</t>
        </is>
      </c>
      <c r="AE341" s="16" t="n">
        <v>599</v>
      </c>
    </row>
    <row r="342">
      <c r="A342" s="16" t="n">
        <v>2</v>
      </c>
      <c r="B342" s="16" t="n">
        <v>338</v>
      </c>
      <c r="C342" s="16" t="n">
        <v>1338</v>
      </c>
      <c r="D342" s="17" t="inlineStr">
        <is>
          <t>0401028003</t>
        </is>
      </c>
      <c r="E342" s="17" t="inlineStr">
        <is>
          <t>Region IV-A (CALABARZON)</t>
        </is>
      </c>
      <c r="F342" s="17" t="inlineStr">
        <is>
          <t>Batangas</t>
        </is>
      </c>
      <c r="G342" s="17" t="inlineStr">
        <is>
          <t>City of Sto. Tomas</t>
        </is>
      </c>
      <c r="H342" s="18" t="inlineStr">
        <is>
          <t>Barangay III</t>
        </is>
      </c>
      <c r="I342" s="18" t="n">
        <v>13.893731</v>
      </c>
      <c r="J342" s="17" t="n">
        <v>121.045781</v>
      </c>
      <c r="K342" s="17" t="inlineStr">
        <is>
          <t>R</t>
        </is>
      </c>
      <c r="L342" s="11" t="n">
        <v>2240</v>
      </c>
      <c r="M342" s="19" t="n">
        <v>3.6</v>
      </c>
      <c r="N342" s="20">
        <f>INT(L342/M342)</f>
        <v/>
      </c>
      <c r="O342" s="20">
        <f>ROUND(N342*0.3,0)</f>
        <v/>
      </c>
      <c r="P342" s="17" t="inlineStr">
        <is>
          <t>Band n50 (1.5 GHz, 100 MHz TDD)</t>
        </is>
      </c>
      <c r="Q342" s="21">
        <f>MAX(1,ROUNDUP(O342/1000,0))</f>
        <v/>
      </c>
      <c r="R342" s="16" t="n">
        <v>1</v>
      </c>
      <c r="S342" s="19" t="n">
        <v>0.62</v>
      </c>
      <c r="T342" s="19" t="n">
        <v>0.16</v>
      </c>
      <c r="U342" s="17" t="inlineStr">
        <is>
          <t>Tier 1A (Direct Coloc, &lt;1 km)</t>
        </is>
      </c>
      <c r="V342" s="19" t="n">
        <v>91.2</v>
      </c>
      <c r="W342" s="19" t="n">
        <v>71.7</v>
      </c>
      <c r="X342" s="19" t="n">
        <v>53.5</v>
      </c>
      <c r="Y342" s="20">
        <f>ROUND(V342*0.35+W342*0.35+X342*0.30,2)</f>
        <v/>
      </c>
      <c r="Z342" s="22" t="inlineStr">
        <is>
          <t>B - Node 0.5-1 km</t>
        </is>
      </c>
      <c r="AA342" s="19" t="n">
        <v>0.6229571952923487</v>
      </c>
      <c r="AB342" s="19" t="n">
        <v>0.09465088702308183</v>
      </c>
      <c r="AC342" s="17" t="inlineStr">
        <is>
          <t>CUE001 - BP / UG BUN001 TO SSB001</t>
        </is>
      </c>
      <c r="AD342" s="17" t="inlineStr">
        <is>
          <t>Survey a short node lateral; confirm port/fiber capacity, access and route.</t>
        </is>
      </c>
      <c r="AE342" s="16" t="n">
        <v>1190</v>
      </c>
    </row>
    <row r="343">
      <c r="A343" s="16" t="n">
        <v>2</v>
      </c>
      <c r="B343" s="16" t="n">
        <v>339</v>
      </c>
      <c r="C343" s="16" t="n">
        <v>1339</v>
      </c>
      <c r="D343" s="17" t="inlineStr">
        <is>
          <t>0402116014</t>
        </is>
      </c>
      <c r="E343" s="17" t="inlineStr">
        <is>
          <t>Region IV-A (CALABARZON)</t>
        </is>
      </c>
      <c r="F343" s="17" t="inlineStr">
        <is>
          <t>Cavite</t>
        </is>
      </c>
      <c r="G343" s="17" t="inlineStr">
        <is>
          <t>Noveleta</t>
        </is>
      </c>
      <c r="H343" s="18" t="inlineStr">
        <is>
          <t>San Rafael III</t>
        </is>
      </c>
      <c r="I343" s="18" t="n">
        <v>14.436514</v>
      </c>
      <c r="J343" s="17" t="n">
        <v>120.878316</v>
      </c>
      <c r="K343" s="17" t="inlineStr">
        <is>
          <t>U</t>
        </is>
      </c>
      <c r="L343" s="11" t="n">
        <v>6490</v>
      </c>
      <c r="M343" s="19" t="n">
        <v>3.4</v>
      </c>
      <c r="N343" s="20">
        <f>INT(L343/M343)</f>
        <v/>
      </c>
      <c r="O343" s="20">
        <f>ROUND(N343*0.3,0)</f>
        <v/>
      </c>
      <c r="P343" s="17" t="inlineStr">
        <is>
          <t>Band n50 (1.5 GHz, 100 MHz TDD)</t>
        </is>
      </c>
      <c r="Q343" s="21">
        <f>MAX(1,ROUNDUP(O343/1000,0))</f>
        <v/>
      </c>
      <c r="R343" s="16" t="n">
        <v>1</v>
      </c>
      <c r="S343" s="19" t="n">
        <v>0.93</v>
      </c>
      <c r="T343" s="19" t="n">
        <v>0.89</v>
      </c>
      <c r="U343" s="17" t="inlineStr">
        <is>
          <t>Tier 1A (Direct Coloc, &lt;1 km)</t>
        </is>
      </c>
      <c r="V343" s="19" t="n">
        <v>83.40000000000001</v>
      </c>
      <c r="W343" s="19" t="n">
        <v>100</v>
      </c>
      <c r="X343" s="19" t="n">
        <v>29.5</v>
      </c>
      <c r="Y343" s="20">
        <f>ROUND(V343*0.35+W343*0.35+X343*0.30,2)</f>
        <v/>
      </c>
      <c r="Z343" s="22" t="inlineStr">
        <is>
          <t>B - Node 0.5-1 km</t>
        </is>
      </c>
      <c r="AA343" s="19" t="n">
        <v>0.9234406111669939</v>
      </c>
      <c r="AB343" s="19" t="n">
        <v>0.890989161251259</v>
      </c>
      <c r="AC343" s="17" t="inlineStr">
        <is>
          <t>NVC001
-TYPE 3 / NOVELETA</t>
        </is>
      </c>
      <c r="AD343" s="17" t="inlineStr">
        <is>
          <t>Survey a short node lateral; confirm port/fiber capacity, access and route.</t>
        </is>
      </c>
      <c r="AE343" s="16" t="n">
        <v>1810</v>
      </c>
    </row>
    <row r="344">
      <c r="A344" s="16" t="n">
        <v>2</v>
      </c>
      <c r="B344" s="16" t="n">
        <v>340</v>
      </c>
      <c r="C344" s="16" t="n">
        <v>1340</v>
      </c>
      <c r="D344" s="17" t="inlineStr">
        <is>
          <t>0402103010</t>
        </is>
      </c>
      <c r="E344" s="17" t="inlineStr">
        <is>
          <t>Region IV-A (CALABARZON)</t>
        </is>
      </c>
      <c r="F344" s="17" t="inlineStr">
        <is>
          <t>Cavite</t>
        </is>
      </c>
      <c r="G344" s="17" t="inlineStr">
        <is>
          <t>City of Bacoor</t>
        </is>
      </c>
      <c r="H344" s="18" t="inlineStr">
        <is>
          <t>Ligas I</t>
        </is>
      </c>
      <c r="I344" s="18" t="n">
        <v>14.453566</v>
      </c>
      <c r="J344" s="17" t="n">
        <v>120.968586</v>
      </c>
      <c r="K344" s="17" t="inlineStr">
        <is>
          <t>U</t>
        </is>
      </c>
      <c r="L344" s="11" t="n">
        <v>5049</v>
      </c>
      <c r="M344" s="19" t="n">
        <v>3.4</v>
      </c>
      <c r="N344" s="20">
        <f>INT(L344/M344)</f>
        <v/>
      </c>
      <c r="O344" s="20">
        <f>ROUND(N344*0.3,0)</f>
        <v/>
      </c>
      <c r="P344" s="17" t="inlineStr">
        <is>
          <t>Band n50 (1.5 GHz, 100 MHz TDD)</t>
        </is>
      </c>
      <c r="Q344" s="21">
        <f>MAX(1,ROUNDUP(O344/1000,0))</f>
        <v/>
      </c>
      <c r="R344" s="16" t="n">
        <v>1</v>
      </c>
      <c r="S344" s="19" t="n">
        <v>0.93</v>
      </c>
      <c r="T344" s="19" t="n">
        <v>0.48</v>
      </c>
      <c r="U344" s="17" t="inlineStr">
        <is>
          <t>Tier 1A (Direct Coloc, &lt;1 km)</t>
        </is>
      </c>
      <c r="V344" s="19" t="n">
        <v>83.40000000000001</v>
      </c>
      <c r="W344" s="19" t="n">
        <v>100</v>
      </c>
      <c r="X344" s="19" t="n">
        <v>29.5</v>
      </c>
      <c r="Y344" s="20">
        <f>ROUND(V344*0.35+W344*0.35+X344*0.30,2)</f>
        <v/>
      </c>
      <c r="Z344" s="22" t="inlineStr">
        <is>
          <t>B - Node 0.5-1 km</t>
        </is>
      </c>
      <c r="AA344" s="19" t="n">
        <v>0.9222682209993478</v>
      </c>
      <c r="AB344" s="19" t="n">
        <v>0.4096183182714217</v>
      </c>
      <c r="AC344" s="17" t="inlineStr">
        <is>
          <t>LPS002
- TYPE 3 / Aerial 216C MTF</t>
        </is>
      </c>
      <c r="AD344" s="17" t="inlineStr">
        <is>
          <t>Survey a short node lateral; confirm port/fiber capacity, access and route.</t>
        </is>
      </c>
      <c r="AE344" s="16" t="n">
        <v>1804</v>
      </c>
    </row>
    <row r="345">
      <c r="A345" s="16" t="n">
        <v>2</v>
      </c>
      <c r="B345" s="16" t="n">
        <v>341</v>
      </c>
      <c r="C345" s="16" t="n">
        <v>1341</v>
      </c>
      <c r="D345" s="17" t="inlineStr">
        <is>
          <t>1600210005</t>
        </is>
      </c>
      <c r="E345" s="17" t="inlineStr">
        <is>
          <t>Region XIII (Caraga)</t>
        </is>
      </c>
      <c r="F345" s="17" t="inlineStr">
        <is>
          <t>Agusan del Norte</t>
        </is>
      </c>
      <c r="G345" s="17" t="inlineStr">
        <is>
          <t>Santiago</t>
        </is>
      </c>
      <c r="H345" s="18" t="inlineStr">
        <is>
          <t>La Paz</t>
        </is>
      </c>
      <c r="I345" s="18" t="n">
        <v>9.266982</v>
      </c>
      <c r="J345" s="17" t="n">
        <v>125.558832</v>
      </c>
      <c r="K345" s="17" t="inlineStr">
        <is>
          <t>R</t>
        </is>
      </c>
      <c r="L345" s="11" t="n">
        <v>1969</v>
      </c>
      <c r="M345" s="19" t="n">
        <v>4.1</v>
      </c>
      <c r="N345" s="20">
        <f>INT(L345/M345)</f>
        <v/>
      </c>
      <c r="O345" s="20">
        <f>ROUND(N345*0.3,0)</f>
        <v/>
      </c>
      <c r="P345" s="17" t="inlineStr">
        <is>
          <t>Band n50 (1.5 GHz, 100 MHz TDD)</t>
        </is>
      </c>
      <c r="Q345" s="21">
        <f>MAX(1,ROUNDUP(O345/1000,0))</f>
        <v/>
      </c>
      <c r="R345" s="16" t="n">
        <v>1</v>
      </c>
      <c r="S345" s="19" t="n">
        <v>0.07000000000000001</v>
      </c>
      <c r="T345" s="19" t="n">
        <v>0.06</v>
      </c>
      <c r="U345" s="17" t="inlineStr">
        <is>
          <t>Tier 1A (Direct Coloc, &lt;1 km)</t>
        </is>
      </c>
      <c r="V345" s="19" t="n">
        <v>100</v>
      </c>
      <c r="W345" s="19" t="n">
        <v>59.6</v>
      </c>
      <c r="X345" s="19" t="n">
        <v>57.3</v>
      </c>
      <c r="Y345" s="20">
        <f>ROUND(V345*0.35+W345*0.35+X345*0.30,2)</f>
        <v/>
      </c>
      <c r="Z345" s="22" t="inlineStr">
        <is>
          <t>A - Node within 0.5 km</t>
        </is>
      </c>
      <c r="AA345" s="19" t="n">
        <v>0.06606930919525773</v>
      </c>
      <c r="AB345" s="19" t="n">
        <v>0.02594955808548827</v>
      </c>
      <c r="AC345" s="17" t="inlineStr">
        <is>
          <t>SGA001 - TYPE 2 / BUENAVISTA - ALEGRIA</t>
        </is>
      </c>
      <c r="AD345" s="17" t="inlineStr">
        <is>
          <t>First survey: confirm node handoff, spare capacity and a feasible short route; co-location is not established.</t>
        </is>
      </c>
      <c r="AE345" s="16" t="n">
        <v>28</v>
      </c>
    </row>
    <row r="346">
      <c r="A346" s="16" t="n">
        <v>2</v>
      </c>
      <c r="B346" s="16" t="n">
        <v>342</v>
      </c>
      <c r="C346" s="16" t="n">
        <v>1342</v>
      </c>
      <c r="D346" s="17" t="inlineStr">
        <is>
          <t>0304926021</t>
        </is>
      </c>
      <c r="E346" s="17" t="inlineStr">
        <is>
          <t>Region III (Central Luzon)</t>
        </is>
      </c>
      <c r="F346" s="17" t="inlineStr">
        <is>
          <t>Nueva Ecija</t>
        </is>
      </c>
      <c r="G346" s="17" t="inlineStr">
        <is>
          <t>San Jose City</t>
        </is>
      </c>
      <c r="H346" s="18" t="inlineStr">
        <is>
          <t>Canuto Ramos Pob.</t>
        </is>
      </c>
      <c r="I346" s="18" t="n">
        <v>15.788743</v>
      </c>
      <c r="J346" s="17" t="n">
        <v>120.989653</v>
      </c>
      <c r="K346" s="17" t="inlineStr">
        <is>
          <t>R</t>
        </is>
      </c>
      <c r="L346" s="11" t="n">
        <v>2255</v>
      </c>
      <c r="M346" s="19" t="n">
        <v>3.5</v>
      </c>
      <c r="N346" s="20">
        <f>INT(L346/M346)</f>
        <v/>
      </c>
      <c r="O346" s="20">
        <f>ROUND(N346*0.3,0)</f>
        <v/>
      </c>
      <c r="P346" s="17" t="inlineStr">
        <is>
          <t>Band n50 (1.5 GHz, 100 MHz TDD)</t>
        </is>
      </c>
      <c r="Q346" s="21">
        <f>MAX(1,ROUNDUP(O346/1000,0))</f>
        <v/>
      </c>
      <c r="R346" s="16" t="n">
        <v>1</v>
      </c>
      <c r="S346" s="19" t="n">
        <v>0.68</v>
      </c>
      <c r="T346" s="19" t="n">
        <v>0.27</v>
      </c>
      <c r="U346" s="17" t="inlineStr">
        <is>
          <t>Tier 1A (Direct Coloc, &lt;1 km)</t>
        </is>
      </c>
      <c r="V346" s="19" t="n">
        <v>89.59999999999999</v>
      </c>
      <c r="W346" s="19" t="n">
        <v>73.2</v>
      </c>
      <c r="X346" s="19" t="n">
        <v>53.5</v>
      </c>
      <c r="Y346" s="20">
        <f>ROUND(V346*0.35+W346*0.35+X346*0.30,2)</f>
        <v/>
      </c>
      <c r="Z346" s="22" t="inlineStr">
        <is>
          <t>B - Node 0.5-1 km</t>
        </is>
      </c>
      <c r="AA346" s="19" t="n">
        <v>0.6805476278536404</v>
      </c>
      <c r="AB346" s="19" t="n">
        <v>0.2162024192189674</v>
      </c>
      <c r="AC346" s="17" t="inlineStr">
        <is>
          <t>SJN001
- TYPE 2 / SAN JOSE DICT PROJECT</t>
        </is>
      </c>
      <c r="AD346" s="17" t="inlineStr">
        <is>
          <t>Survey a short node lateral; confirm port/fiber capacity, access and route.</t>
        </is>
      </c>
      <c r="AE346" s="16" t="n">
        <v>1313</v>
      </c>
    </row>
    <row r="347">
      <c r="A347" s="16" t="n">
        <v>2</v>
      </c>
      <c r="B347" s="16" t="n">
        <v>343</v>
      </c>
      <c r="C347" s="16" t="n">
        <v>1343</v>
      </c>
      <c r="D347" s="17" t="inlineStr">
        <is>
          <t>1030900025</t>
        </is>
      </c>
      <c r="E347" s="17" t="inlineStr">
        <is>
          <t>Region X (Northern Mindanao)</t>
        </is>
      </c>
      <c r="F347" s="17" t="inlineStr">
        <is>
          <t>Lanao del Norte</t>
        </is>
      </c>
      <c r="G347" s="17" t="inlineStr">
        <is>
          <t>City of Iligan</t>
        </is>
      </c>
      <c r="H347" s="18" t="inlineStr">
        <is>
          <t>Tambacan</t>
        </is>
      </c>
      <c r="I347" s="18" t="n">
        <v>8.220245999999999</v>
      </c>
      <c r="J347" s="17" t="n">
        <v>124.235383</v>
      </c>
      <c r="K347" s="17" t="inlineStr">
        <is>
          <t>U</t>
        </is>
      </c>
      <c r="L347" s="11" t="n">
        <v>19527</v>
      </c>
      <c r="M347" s="19" t="n">
        <v>3.8</v>
      </c>
      <c r="N347" s="20">
        <f>INT(L347/M347)</f>
        <v/>
      </c>
      <c r="O347" s="20">
        <f>ROUND(N347*0.3,0)</f>
        <v/>
      </c>
      <c r="P347" s="17" t="inlineStr">
        <is>
          <t>Band n50 (1.5 GHz, 100 MHz TDD)</t>
        </is>
      </c>
      <c r="Q347" s="21">
        <f>MAX(1,ROUNDUP(O347/1000,0))</f>
        <v/>
      </c>
      <c r="R347" s="16" t="n">
        <v>1</v>
      </c>
      <c r="S347" s="19" t="n">
        <v>1.06</v>
      </c>
      <c r="T347" s="19" t="n">
        <v>0.64</v>
      </c>
      <c r="U347" s="17" t="inlineStr">
        <is>
          <t>Tier 1B (Micro Drop, 1-3 km)</t>
        </is>
      </c>
      <c r="V347" s="19" t="n">
        <v>80.2</v>
      </c>
      <c r="W347" s="19" t="n">
        <v>100</v>
      </c>
      <c r="X347" s="19" t="n">
        <v>33.3</v>
      </c>
      <c r="Y347" s="20">
        <f>ROUND(V347*0.35+W347*0.35+X347*0.30,2)</f>
        <v/>
      </c>
      <c r="Z347" s="24" t="inlineStr">
        <is>
          <t>D - Other node or line within 3 km</t>
        </is>
      </c>
      <c r="AA347" s="19" t="n">
        <v>1.058745478952539</v>
      </c>
      <c r="AB347" s="19" t="n">
        <v>0.5957283215694927</v>
      </c>
      <c r="AC347" s="17" t="inlineStr">
        <is>
          <t>ILL001 - TYPE 2 / CDO - ILIGAN</t>
        </is>
      </c>
      <c r="AD347" s="17" t="inlineStr">
        <is>
          <t>Compare a routed node lateral with an approved line tap; survey crossings and permissions.</t>
        </is>
      </c>
      <c r="AE347" s="16" t="n">
        <v>3223</v>
      </c>
    </row>
    <row r="348">
      <c r="A348" s="16" t="n">
        <v>2</v>
      </c>
      <c r="B348" s="16" t="n">
        <v>344</v>
      </c>
      <c r="C348" s="16" t="n">
        <v>1344</v>
      </c>
      <c r="D348" s="17" t="inlineStr">
        <is>
          <t>0330100036</t>
        </is>
      </c>
      <c r="E348" s="17" t="inlineStr">
        <is>
          <t>Region III (Central Luzon)</t>
        </is>
      </c>
      <c r="F348" s="17" t="inlineStr">
        <is>
          <t>Pampanga</t>
        </is>
      </c>
      <c r="G348" s="17" t="inlineStr">
        <is>
          <t>City of Angeles</t>
        </is>
      </c>
      <c r="H348" s="18" t="inlineStr">
        <is>
          <t>Ninoy Aquino</t>
        </is>
      </c>
      <c r="I348" s="18" t="n">
        <v>15.151179</v>
      </c>
      <c r="J348" s="17" t="n">
        <v>120.600671</v>
      </c>
      <c r="K348" s="17" t="inlineStr">
        <is>
          <t>U</t>
        </is>
      </c>
      <c r="L348" s="11" t="n">
        <v>11840</v>
      </c>
      <c r="M348" s="19" t="n">
        <v>3.6</v>
      </c>
      <c r="N348" s="20">
        <f>INT(L348/M348)</f>
        <v/>
      </c>
      <c r="O348" s="20">
        <f>ROUND(N348*0.3,0)</f>
        <v/>
      </c>
      <c r="P348" s="17" t="inlineStr">
        <is>
          <t>Band n50 (1.5 GHz, 100 MHz TDD)</t>
        </is>
      </c>
      <c r="Q348" s="21">
        <f>MAX(1,ROUNDUP(O348/1000,0))</f>
        <v/>
      </c>
      <c r="R348" s="16" t="n">
        <v>1</v>
      </c>
      <c r="S348" s="19" t="n">
        <v>0.93</v>
      </c>
      <c r="T348" s="19" t="n">
        <v>0.25</v>
      </c>
      <c r="U348" s="17" t="inlineStr">
        <is>
          <t>Tier 1A (Direct Coloc, &lt;1 km)</t>
        </is>
      </c>
      <c r="V348" s="19" t="n">
        <v>83.40000000000001</v>
      </c>
      <c r="W348" s="19" t="n">
        <v>100</v>
      </c>
      <c r="X348" s="19" t="n">
        <v>29.5</v>
      </c>
      <c r="Y348" s="20">
        <f>ROUND(V348*0.35+W348*0.35+X348*0.30,2)</f>
        <v/>
      </c>
      <c r="Z348" s="22" t="inlineStr">
        <is>
          <t>B - Node 0.5-1 km</t>
        </is>
      </c>
      <c r="AA348" s="19" t="n">
        <v>0.9289980281317537</v>
      </c>
      <c r="AB348" s="19" t="n">
        <v>0.7965591592313493</v>
      </c>
      <c r="AC348" s="17" t="inlineStr">
        <is>
          <t>ACP011 - PM / 80 CORE (8X10)</t>
        </is>
      </c>
      <c r="AD348" s="17" t="inlineStr">
        <is>
          <t>Survey a short node lateral; confirm port/fiber capacity, access and route.</t>
        </is>
      </c>
      <c r="AE348" s="16" t="n">
        <v>1819</v>
      </c>
    </row>
    <row r="349">
      <c r="A349" s="16" t="n">
        <v>2</v>
      </c>
      <c r="B349" s="16" t="n">
        <v>345</v>
      </c>
      <c r="C349" s="16" t="n">
        <v>1345</v>
      </c>
      <c r="D349" s="17" t="inlineStr">
        <is>
          <t>0908302017</t>
        </is>
      </c>
      <c r="E349" s="17" t="inlineStr">
        <is>
          <t>Region IX (Zamboanga Peninsula)</t>
        </is>
      </c>
      <c r="F349" s="17" t="inlineStr">
        <is>
          <t>Zamboanga Sibugay</t>
        </is>
      </c>
      <c r="G349" s="17" t="inlineStr">
        <is>
          <t>Buug</t>
        </is>
      </c>
      <c r="H349" s="18" t="inlineStr">
        <is>
          <t>Poblacion</t>
        </is>
      </c>
      <c r="I349" s="18" t="n">
        <v>7.727559</v>
      </c>
      <c r="J349" s="17" t="n">
        <v>123.063181</v>
      </c>
      <c r="K349" s="17" t="inlineStr">
        <is>
          <t>U</t>
        </is>
      </c>
      <c r="L349" s="11" t="n">
        <v>7772</v>
      </c>
      <c r="M349" s="19" t="n">
        <v>4.2</v>
      </c>
      <c r="N349" s="20">
        <f>INT(L349/M349)</f>
        <v/>
      </c>
      <c r="O349" s="20">
        <f>ROUND(N349*0.3,0)</f>
        <v/>
      </c>
      <c r="P349" s="17" t="inlineStr">
        <is>
          <t>Band n50 (1.5 GHz, 100 MHz TDD)</t>
        </is>
      </c>
      <c r="Q349" s="21">
        <f>MAX(1,ROUNDUP(O349/1000,0))</f>
        <v/>
      </c>
      <c r="R349" s="16" t="n">
        <v>1</v>
      </c>
      <c r="S349" s="19" t="n">
        <v>0.93</v>
      </c>
      <c r="T349" s="19" t="n">
        <v>0.29</v>
      </c>
      <c r="U349" s="17" t="inlineStr">
        <is>
          <t>Tier 1A (Direct Coloc, &lt;1 km)</t>
        </is>
      </c>
      <c r="V349" s="19" t="n">
        <v>83.40000000000001</v>
      </c>
      <c r="W349" s="19" t="n">
        <v>100</v>
      </c>
      <c r="X349" s="19" t="n">
        <v>29.5</v>
      </c>
      <c r="Y349" s="20">
        <f>ROUND(V349*0.35+W349*0.35+X349*0.30,2)</f>
        <v/>
      </c>
      <c r="Z349" s="22" t="inlineStr">
        <is>
          <t>B - Node 0.5-1 km</t>
        </is>
      </c>
      <c r="AA349" s="19" t="n">
        <v>0.9293782064703716</v>
      </c>
      <c r="AB349" s="19" t="n">
        <v>0.2376030465582776</v>
      </c>
      <c r="AC349" s="17" t="inlineStr">
        <is>
          <t>BGZ001-TYPE 2 / PAGADIAN - BUUG</t>
        </is>
      </c>
      <c r="AD349" s="17" t="inlineStr">
        <is>
          <t>Survey a short node lateral; confirm port/fiber capacity, access and route.</t>
        </is>
      </c>
      <c r="AE349" s="16" t="n">
        <v>1821</v>
      </c>
    </row>
    <row r="350">
      <c r="A350" s="16" t="n">
        <v>2</v>
      </c>
      <c r="B350" s="16" t="n">
        <v>346</v>
      </c>
      <c r="C350" s="16" t="n">
        <v>1346</v>
      </c>
      <c r="D350" s="17" t="inlineStr">
        <is>
          <t>0304904003</t>
        </is>
      </c>
      <c r="E350" s="17" t="inlineStr">
        <is>
          <t>Region III (Central Luzon)</t>
        </is>
      </c>
      <c r="F350" s="17" t="inlineStr">
        <is>
          <t>Nueva Ecija</t>
        </is>
      </c>
      <c r="G350" s="17" t="inlineStr">
        <is>
          <t>Cabiao</t>
        </is>
      </c>
      <c r="H350" s="18" t="inlineStr">
        <is>
          <t>Bagong Silang</t>
        </is>
      </c>
      <c r="I350" s="18" t="n">
        <v>15.254814</v>
      </c>
      <c r="J350" s="17" t="n">
        <v>120.850981</v>
      </c>
      <c r="K350" s="17" t="inlineStr">
        <is>
          <t>R</t>
        </is>
      </c>
      <c r="L350" s="11" t="n">
        <v>4654</v>
      </c>
      <c r="M350" s="19" t="n">
        <v>3.5</v>
      </c>
      <c r="N350" s="20">
        <f>INT(L350/M350)</f>
        <v/>
      </c>
      <c r="O350" s="20">
        <f>ROUND(N350*0.3,0)</f>
        <v/>
      </c>
      <c r="P350" s="17" t="inlineStr">
        <is>
          <t>Band n50 (1.5 GHz, 100 MHz TDD)</t>
        </is>
      </c>
      <c r="Q350" s="21">
        <f>MAX(1,ROUNDUP(O350/1000,0))</f>
        <v/>
      </c>
      <c r="R350" s="16" t="n">
        <v>1</v>
      </c>
      <c r="S350" s="19" t="n">
        <v>1.92</v>
      </c>
      <c r="T350" s="19" t="n">
        <v>0.9399999999999999</v>
      </c>
      <c r="U350" s="17" t="inlineStr">
        <is>
          <t>Tier 1B (Micro Drop, 1-3 km)</t>
        </is>
      </c>
      <c r="V350" s="19" t="n">
        <v>62.8</v>
      </c>
      <c r="W350" s="19" t="n">
        <v>100</v>
      </c>
      <c r="X350" s="19" t="n">
        <v>53.5</v>
      </c>
      <c r="Y350" s="20">
        <f>ROUND(V350*0.35+W350*0.35+X350*0.30,2)</f>
        <v/>
      </c>
      <c r="Z350" s="24" t="inlineStr">
        <is>
          <t>D - Other node or line within 3 km</t>
        </is>
      </c>
      <c r="AA350" s="19" t="n">
        <v>1.917497477060101</v>
      </c>
      <c r="AB350" s="19" t="n">
        <v>0.940289150380705</v>
      </c>
      <c r="AC350" s="17" t="inlineStr">
        <is>
          <t>CAN001 - BP / SANTA ROSA TO ARAYAT</t>
        </is>
      </c>
      <c r="AD350" s="17" t="inlineStr">
        <is>
          <t>Compare a routed node lateral with an approved line tap; survey crossings and permissions.</t>
        </is>
      </c>
      <c r="AE350" s="16" t="n">
        <v>3551</v>
      </c>
    </row>
    <row r="351">
      <c r="A351" s="16" t="n">
        <v>2</v>
      </c>
      <c r="B351" s="16" t="n">
        <v>347</v>
      </c>
      <c r="C351" s="16" t="n">
        <v>1347</v>
      </c>
      <c r="D351" s="17" t="inlineStr">
        <is>
          <t>0401026020</t>
        </is>
      </c>
      <c r="E351" s="17" t="inlineStr">
        <is>
          <t>Region IV-A (CALABARZON)</t>
        </is>
      </c>
      <c r="F351" s="17" t="inlineStr">
        <is>
          <t>Batangas</t>
        </is>
      </c>
      <c r="G351" s="17" t="inlineStr">
        <is>
          <t>San Pascual</t>
        </is>
      </c>
      <c r="H351" s="18" t="inlineStr">
        <is>
          <t>Poblacion</t>
        </is>
      </c>
      <c r="I351" s="18" t="n">
        <v>13.786693</v>
      </c>
      <c r="J351" s="17" t="n">
        <v>121.025875</v>
      </c>
      <c r="K351" s="17" t="inlineStr">
        <is>
          <t>U</t>
        </is>
      </c>
      <c r="L351" s="11" t="n">
        <v>11379</v>
      </c>
      <c r="M351" s="19" t="n">
        <v>3.6</v>
      </c>
      <c r="N351" s="20">
        <f>INT(L351/M351)</f>
        <v/>
      </c>
      <c r="O351" s="20">
        <f>ROUND(N351*0.3,0)</f>
        <v/>
      </c>
      <c r="P351" s="17" t="inlineStr">
        <is>
          <t>Band n50 (1.5 GHz, 100 MHz TDD)</t>
        </is>
      </c>
      <c r="Q351" s="21">
        <f>MAX(1,ROUNDUP(O351/1000,0))</f>
        <v/>
      </c>
      <c r="R351" s="16" t="n">
        <v>1</v>
      </c>
      <c r="S351" s="19" t="n">
        <v>0.93</v>
      </c>
      <c r="T351" s="19" t="n">
        <v>0.19</v>
      </c>
      <c r="U351" s="17" t="inlineStr">
        <is>
          <t>Tier 1A (Direct Coloc, &lt;1 km)</t>
        </is>
      </c>
      <c r="V351" s="19" t="n">
        <v>83.40000000000001</v>
      </c>
      <c r="W351" s="19" t="n">
        <v>100</v>
      </c>
      <c r="X351" s="19" t="n">
        <v>29.5</v>
      </c>
      <c r="Y351" s="20">
        <f>ROUND(V351*0.35+W351*0.35+X351*0.30,2)</f>
        <v/>
      </c>
      <c r="Z351" s="22" t="inlineStr">
        <is>
          <t>B - Node 0.5-1 km</t>
        </is>
      </c>
      <c r="AA351" s="19" t="n">
        <v>0.9285106632760665</v>
      </c>
      <c r="AB351" s="19" t="n">
        <v>0.1458935500309465</v>
      </c>
      <c r="AC351" s="17" t="inlineStr">
        <is>
          <t>SPB001 - BP / LEMERY TO SAN JUAN CLS</t>
        </is>
      </c>
      <c r="AD351" s="17" t="inlineStr">
        <is>
          <t>Survey a short node lateral; confirm port/fiber capacity, access and route.</t>
        </is>
      </c>
      <c r="AE351" s="16" t="n">
        <v>1818</v>
      </c>
    </row>
    <row r="352">
      <c r="A352" s="16" t="n">
        <v>2</v>
      </c>
      <c r="B352" s="16" t="n">
        <v>348</v>
      </c>
      <c r="C352" s="16" t="n">
        <v>1348</v>
      </c>
      <c r="D352" s="17" t="inlineStr">
        <is>
          <t>0500506005</t>
        </is>
      </c>
      <c r="E352" s="17" t="inlineStr">
        <is>
          <t>Region V (Bicol Region)</t>
        </is>
      </c>
      <c r="F352" s="17" t="inlineStr">
        <is>
          <t>Albay</t>
        </is>
      </c>
      <c r="G352" s="17" t="inlineStr">
        <is>
          <t>City of Legazpi</t>
        </is>
      </c>
      <c r="H352" s="18" t="inlineStr">
        <is>
          <t>Bgy. 1 - Em's Barrio</t>
        </is>
      </c>
      <c r="I352" s="18" t="n">
        <v>13.146273</v>
      </c>
      <c r="J352" s="17" t="n">
        <v>123.730127</v>
      </c>
      <c r="K352" s="17" t="inlineStr">
        <is>
          <t>R</t>
        </is>
      </c>
      <c r="L352" s="11" t="n">
        <v>3334</v>
      </c>
      <c r="M352" s="19" t="n">
        <v>4.1</v>
      </c>
      <c r="N352" s="20">
        <f>INT(L352/M352)</f>
        <v/>
      </c>
      <c r="O352" s="20">
        <f>ROUND(N352*0.3,0)</f>
        <v/>
      </c>
      <c r="P352" s="17" t="inlineStr">
        <is>
          <t>Band n50 (1.5 GHz, 100 MHz TDD)</t>
        </is>
      </c>
      <c r="Q352" s="21">
        <f>MAX(1,ROUNDUP(O352/1000,0))</f>
        <v/>
      </c>
      <c r="R352" s="16" t="n">
        <v>1</v>
      </c>
      <c r="S352" s="19" t="n">
        <v>1.32</v>
      </c>
      <c r="T352" s="19" t="n">
        <v>0.47</v>
      </c>
      <c r="U352" s="17" t="inlineStr">
        <is>
          <t>Tier 1B (Micro Drop, 1-3 km)</t>
        </is>
      </c>
      <c r="V352" s="19" t="n">
        <v>74.5</v>
      </c>
      <c r="W352" s="19" t="n">
        <v>83.40000000000001</v>
      </c>
      <c r="X352" s="19" t="n">
        <v>59.2</v>
      </c>
      <c r="Y352" s="20">
        <f>ROUND(V352*0.35+W352*0.35+X352*0.30,2)</f>
        <v/>
      </c>
      <c r="Z352" s="23" t="inlineStr">
        <is>
          <t>C - Line within 0.5 km; node over 1 km</t>
        </is>
      </c>
      <c r="AA352" s="19" t="n">
        <v>1.314472551125113</v>
      </c>
      <c r="AB352" s="19" t="n">
        <v>0.4498175926134225</v>
      </c>
      <c r="AC352" s="17" t="inlineStr">
        <is>
          <t>LIA001 - TYPE 3 / LEGAZP - TIWI AERIAL</t>
        </is>
      </c>
      <c r="AD352" s="17" t="inlineStr">
        <is>
          <t>Locate an authorized closure or handhole and confirm splicing/capacity; nearby cable alone is insufficient.</t>
        </is>
      </c>
      <c r="AE352" s="16" t="n">
        <v>3078</v>
      </c>
    </row>
    <row r="353">
      <c r="A353" s="16" t="n">
        <v>2</v>
      </c>
      <c r="B353" s="16" t="n">
        <v>349</v>
      </c>
      <c r="C353" s="16" t="n">
        <v>1349</v>
      </c>
      <c r="D353" s="17" t="inlineStr">
        <is>
          <t>0604521003</t>
        </is>
      </c>
      <c r="E353" s="17" t="inlineStr">
        <is>
          <t>Region VI (Western Visayas)</t>
        </is>
      </c>
      <c r="F353" s="17" t="inlineStr">
        <is>
          <t>Negros Occidental</t>
        </is>
      </c>
      <c r="G353" s="17" t="inlineStr">
        <is>
          <t>Pontevedra</t>
        </is>
      </c>
      <c r="H353" s="18" t="inlineStr">
        <is>
          <t>Barangay II</t>
        </is>
      </c>
      <c r="I353" s="18" t="n">
        <v>10.368023</v>
      </c>
      <c r="J353" s="17" t="n">
        <v>122.869435</v>
      </c>
      <c r="K353" s="17" t="inlineStr">
        <is>
          <t>R</t>
        </is>
      </c>
      <c r="L353" s="11" t="n">
        <v>2056</v>
      </c>
      <c r="M353" s="19" t="n">
        <v>3.7</v>
      </c>
      <c r="N353" s="20">
        <f>INT(L353/M353)</f>
        <v/>
      </c>
      <c r="O353" s="20">
        <f>ROUND(N353*0.3,0)</f>
        <v/>
      </c>
      <c r="P353" s="17" t="inlineStr">
        <is>
          <t>Band n50 (1.5 GHz, 100 MHz TDD)</t>
        </is>
      </c>
      <c r="Q353" s="21">
        <f>MAX(1,ROUNDUP(O353/1000,0))</f>
        <v/>
      </c>
      <c r="R353" s="16" t="n">
        <v>1</v>
      </c>
      <c r="S353" s="19" t="n">
        <v>0.55</v>
      </c>
      <c r="T353" s="19" t="n">
        <v>0.1</v>
      </c>
      <c r="U353" s="17" t="inlineStr">
        <is>
          <t>Tier 1A (Direct Coloc, &lt;1 km)</t>
        </is>
      </c>
      <c r="V353" s="19" t="n">
        <v>93.2</v>
      </c>
      <c r="W353" s="19" t="n">
        <v>64.7</v>
      </c>
      <c r="X353" s="19" t="n">
        <v>59.2</v>
      </c>
      <c r="Y353" s="20">
        <f>ROUND(V353*0.35+W353*0.35+X353*0.30,2)</f>
        <v/>
      </c>
      <c r="Z353" s="22" t="inlineStr">
        <is>
          <t>B - Node 0.5-1 km</t>
        </is>
      </c>
      <c r="AA353" s="19" t="n">
        <v>0.5491744911897325</v>
      </c>
      <c r="AB353" s="19" t="n">
        <v>0.05272596891877218</v>
      </c>
      <c r="AC353" s="17" t="inlineStr">
        <is>
          <t>PVN001 - BP / FOC 144C TALISAY CLS  TO BACONG CLS</t>
        </is>
      </c>
      <c r="AD353" s="17" t="inlineStr">
        <is>
          <t>Survey a short node lateral; confirm port/fiber capacity, access and route.</t>
        </is>
      </c>
      <c r="AE353" s="16" t="n">
        <v>1033</v>
      </c>
    </row>
    <row r="354">
      <c r="A354" s="16" t="n">
        <v>2</v>
      </c>
      <c r="B354" s="16" t="n">
        <v>350</v>
      </c>
      <c r="C354" s="16" t="n">
        <v>1350</v>
      </c>
      <c r="D354" s="17" t="inlineStr">
        <is>
          <t>0402121001</t>
        </is>
      </c>
      <c r="E354" s="17" t="inlineStr">
        <is>
          <t>Region IV-A (CALABARZON)</t>
        </is>
      </c>
      <c r="F354" s="17" t="inlineStr">
        <is>
          <t>Cavite</t>
        </is>
      </c>
      <c r="G354" s="17" t="inlineStr">
        <is>
          <t>Ternate</t>
        </is>
      </c>
      <c r="H354" s="18" t="inlineStr">
        <is>
          <t>Poblacion I</t>
        </is>
      </c>
      <c r="I354" s="18" t="n">
        <v>14.285012</v>
      </c>
      <c r="J354" s="17" t="n">
        <v>120.718516</v>
      </c>
      <c r="K354" s="17" t="inlineStr">
        <is>
          <t>R</t>
        </is>
      </c>
      <c r="L354" s="11" t="n">
        <v>1999</v>
      </c>
      <c r="M354" s="19" t="n">
        <v>3.4</v>
      </c>
      <c r="N354" s="20">
        <f>INT(L354/M354)</f>
        <v/>
      </c>
      <c r="O354" s="20">
        <f>ROUND(N354*0.3,0)</f>
        <v/>
      </c>
      <c r="P354" s="17" t="inlineStr">
        <is>
          <t>Band n50 (1.5 GHz, 100 MHz TDD)</t>
        </is>
      </c>
      <c r="Q354" s="21">
        <f>MAX(1,ROUNDUP(O354/1000,0))</f>
        <v/>
      </c>
      <c r="R354" s="16" t="n">
        <v>1</v>
      </c>
      <c r="S354" s="19" t="n">
        <v>0.19</v>
      </c>
      <c r="T354" s="19" t="n">
        <v>2.24</v>
      </c>
      <c r="U354" s="17" t="inlineStr">
        <is>
          <t>Tier 1A (Direct Coloc, &lt;1 km)</t>
        </is>
      </c>
      <c r="V354" s="19" t="n">
        <v>93.90000000000001</v>
      </c>
      <c r="W354" s="19" t="n">
        <v>68.90000000000001</v>
      </c>
      <c r="X354" s="19" t="n">
        <v>53.5</v>
      </c>
      <c r="Y354" s="20">
        <f>ROUND(V354*0.35+W354*0.35+X354*0.30,2)</f>
        <v/>
      </c>
      <c r="Z354" s="22" t="inlineStr">
        <is>
          <t>A - Node within 0.5 km</t>
        </is>
      </c>
      <c r="AA354" s="19" t="n">
        <v>0.1894808793879843</v>
      </c>
      <c r="AB354" s="19" t="n">
        <v>2.240906236024543</v>
      </c>
      <c r="AC354" s="17" t="inlineStr">
        <is>
          <t>TNC001
- PM / SEGMENT 46 (MARAGONDON - NASUGBU)</t>
        </is>
      </c>
      <c r="AD354" s="17" t="inlineStr">
        <is>
          <t>First survey: confirm node handoff, spare capacity and a feasible short route; co-location is not established.</t>
        </is>
      </c>
      <c r="AE354" s="16" t="n">
        <v>237</v>
      </c>
    </row>
    <row r="355">
      <c r="A355" s="16" t="n">
        <v>2</v>
      </c>
      <c r="B355" s="16" t="n">
        <v>351</v>
      </c>
      <c r="C355" s="16" t="n">
        <v>1351</v>
      </c>
      <c r="D355" s="17" t="inlineStr">
        <is>
          <t>0600407008</t>
        </is>
      </c>
      <c r="E355" s="17" t="inlineStr">
        <is>
          <t>Region VI (Western Visayas)</t>
        </is>
      </c>
      <c r="F355" s="17" t="inlineStr">
        <is>
          <t>Aklan</t>
        </is>
      </c>
      <c r="G355" s="17" t="inlineStr">
        <is>
          <t>Kalibo</t>
        </is>
      </c>
      <c r="H355" s="18" t="inlineStr">
        <is>
          <t>Estancia</t>
        </is>
      </c>
      <c r="I355" s="18" t="n">
        <v>11.687293</v>
      </c>
      <c r="J355" s="17" t="n">
        <v>122.366054</v>
      </c>
      <c r="K355" s="17" t="inlineStr">
        <is>
          <t>U</t>
        </is>
      </c>
      <c r="L355" s="11" t="n">
        <v>9882</v>
      </c>
      <c r="M355" s="19" t="n">
        <v>3.9</v>
      </c>
      <c r="N355" s="20">
        <f>INT(L355/M355)</f>
        <v/>
      </c>
      <c r="O355" s="20">
        <f>ROUND(N355*0.3,0)</f>
        <v/>
      </c>
      <c r="P355" s="17" t="inlineStr">
        <is>
          <t>Band n50 (1.5 GHz, 100 MHz TDD)</t>
        </is>
      </c>
      <c r="Q355" s="21">
        <f>MAX(1,ROUNDUP(O355/1000,0))</f>
        <v/>
      </c>
      <c r="R355" s="16" t="n">
        <v>1</v>
      </c>
      <c r="S355" s="19" t="n">
        <v>1.14</v>
      </c>
      <c r="T355" s="19" t="n">
        <v>0.18</v>
      </c>
      <c r="U355" s="17" t="inlineStr">
        <is>
          <t>Tier 1B (Micro Drop, 1-3 km)</t>
        </is>
      </c>
      <c r="V355" s="19" t="n">
        <v>78.40000000000001</v>
      </c>
      <c r="W355" s="19" t="n">
        <v>100</v>
      </c>
      <c r="X355" s="19" t="n">
        <v>35.2</v>
      </c>
      <c r="Y355" s="20">
        <f>ROUND(V355*0.35+W355*0.35+X355*0.30,2)</f>
        <v/>
      </c>
      <c r="Z355" s="23" t="inlineStr">
        <is>
          <t>C - Line within 0.5 km; node over 1 km</t>
        </is>
      </c>
      <c r="AA355" s="19" t="n">
        <v>1.131570512929663</v>
      </c>
      <c r="AB355" s="19" t="n">
        <v>0.03352475915340546</v>
      </c>
      <c r="AC355" s="17" t="inlineStr">
        <is>
          <t>KOK001 - TYPE 2 / IVISAN - KALIBO</t>
        </is>
      </c>
      <c r="AD355" s="17" t="inlineStr">
        <is>
          <t>Locate an authorized closure or handhole and confirm splicing/capacity; nearby cable alone is insufficient.</t>
        </is>
      </c>
      <c r="AE355" s="16" t="n">
        <v>2187</v>
      </c>
    </row>
    <row r="356">
      <c r="A356" s="16" t="n">
        <v>2</v>
      </c>
      <c r="B356" s="16" t="n">
        <v>352</v>
      </c>
      <c r="C356" s="16" t="n">
        <v>1352</v>
      </c>
      <c r="D356" s="17" t="inlineStr">
        <is>
          <t>0402103053</t>
        </is>
      </c>
      <c r="E356" s="17" t="inlineStr">
        <is>
          <t>Region IV-A (CALABARZON)</t>
        </is>
      </c>
      <c r="F356" s="17" t="inlineStr">
        <is>
          <t>Cavite</t>
        </is>
      </c>
      <c r="G356" s="17" t="inlineStr">
        <is>
          <t>City of Bacoor</t>
        </is>
      </c>
      <c r="H356" s="18" t="inlineStr">
        <is>
          <t>P.F. Espiritu II</t>
        </is>
      </c>
      <c r="I356" s="18" t="n">
        <v>14.456188</v>
      </c>
      <c r="J356" s="17" t="n">
        <v>120.954969</v>
      </c>
      <c r="K356" s="17" t="inlineStr">
        <is>
          <t>R</t>
        </is>
      </c>
      <c r="L356" s="11" t="n">
        <v>1833</v>
      </c>
      <c r="M356" s="19" t="n">
        <v>3.4</v>
      </c>
      <c r="N356" s="20">
        <f>INT(L356/M356)</f>
        <v/>
      </c>
      <c r="O356" s="20">
        <f>ROUND(N356*0.3,0)</f>
        <v/>
      </c>
      <c r="P356" s="17" t="inlineStr">
        <is>
          <t>Band n50 (1.5 GHz, 100 MHz TDD)</t>
        </is>
      </c>
      <c r="Q356" s="21">
        <f>MAX(1,ROUNDUP(O356/1000,0))</f>
        <v/>
      </c>
      <c r="R356" s="16" t="n">
        <v>1</v>
      </c>
      <c r="S356" s="19" t="n">
        <v>0.4</v>
      </c>
      <c r="T356" s="19" t="n">
        <v>0.31</v>
      </c>
      <c r="U356" s="17" t="inlineStr">
        <is>
          <t>Tier 1A (Direct Coloc, &lt;1 km)</t>
        </is>
      </c>
      <c r="V356" s="19" t="n">
        <v>97.40000000000001</v>
      </c>
      <c r="W356" s="19" t="n">
        <v>65.3</v>
      </c>
      <c r="X356" s="19" t="n">
        <v>53.5</v>
      </c>
      <c r="Y356" s="20">
        <f>ROUND(V356*0.35+W356*0.35+X356*0.30,2)</f>
        <v/>
      </c>
      <c r="Z356" s="22" t="inlineStr">
        <is>
          <t>A - Node within 0.5 km</t>
        </is>
      </c>
      <c r="AA356" s="19" t="n">
        <v>0.4049127937737009</v>
      </c>
      <c r="AB356" s="19" t="n">
        <v>0.296491503613712</v>
      </c>
      <c r="AC356" s="17" t="inlineStr">
        <is>
          <t>BRC004 
- BB / PSG001 RELIANCE TO NCC001</t>
        </is>
      </c>
      <c r="AD356" s="17" t="inlineStr">
        <is>
          <t>First survey: confirm node handoff, spare capacity and a feasible short route; co-location is not established.</t>
        </is>
      </c>
      <c r="AE356" s="16" t="n">
        <v>736</v>
      </c>
    </row>
    <row r="357">
      <c r="A357" s="16" t="n">
        <v>2</v>
      </c>
      <c r="B357" s="16" t="n">
        <v>353</v>
      </c>
      <c r="C357" s="16" t="n">
        <v>1353</v>
      </c>
      <c r="D357" s="17" t="inlineStr">
        <is>
          <t>0402115003</t>
        </is>
      </c>
      <c r="E357" s="17" t="inlineStr">
        <is>
          <t>Region IV-A (CALABARZON)</t>
        </is>
      </c>
      <c r="F357" s="17" t="inlineStr">
        <is>
          <t>Cavite</t>
        </is>
      </c>
      <c r="G357" s="17" t="inlineStr">
        <is>
          <t>Naic</t>
        </is>
      </c>
      <c r="H357" s="18" t="inlineStr">
        <is>
          <t>Bancaan</t>
        </is>
      </c>
      <c r="I357" s="18" t="n">
        <v>14.318485</v>
      </c>
      <c r="J357" s="17" t="n">
        <v>120.754098</v>
      </c>
      <c r="K357" s="17" t="inlineStr">
        <is>
          <t>R</t>
        </is>
      </c>
      <c r="L357" s="11" t="n">
        <v>5091</v>
      </c>
      <c r="M357" s="19" t="n">
        <v>3.4</v>
      </c>
      <c r="N357" s="20">
        <f>INT(L357/M357)</f>
        <v/>
      </c>
      <c r="O357" s="20">
        <f>ROUND(N357*0.3,0)</f>
        <v/>
      </c>
      <c r="P357" s="17" t="inlineStr">
        <is>
          <t>Band n50 (1.5 GHz, 100 MHz TDD)</t>
        </is>
      </c>
      <c r="Q357" s="21">
        <f>MAX(1,ROUNDUP(O357/1000,0))</f>
        <v/>
      </c>
      <c r="R357" s="16" t="n">
        <v>1</v>
      </c>
      <c r="S357" s="19" t="n">
        <v>1.92</v>
      </c>
      <c r="T357" s="19" t="n">
        <v>1.92</v>
      </c>
      <c r="U357" s="17" t="inlineStr">
        <is>
          <t>Tier 1B (Micro Drop, 1-3 km)</t>
        </is>
      </c>
      <c r="V357" s="19" t="n">
        <v>62.7</v>
      </c>
      <c r="W357" s="19" t="n">
        <v>100</v>
      </c>
      <c r="X357" s="19" t="n">
        <v>53.5</v>
      </c>
      <c r="Y357" s="20">
        <f>ROUND(V357*0.35+W357*0.35+X357*0.30,2)</f>
        <v/>
      </c>
      <c r="Z357" s="24" t="inlineStr">
        <is>
          <t>D - Other node or line within 3 km</t>
        </is>
      </c>
      <c r="AA357" s="19" t="n">
        <v>1.925131990948874</v>
      </c>
      <c r="AB357" s="19" t="n">
        <v>1.888359482967088</v>
      </c>
      <c r="AC357" s="17" t="inlineStr">
        <is>
          <t>NCC001
- TYPE 4 / NCC001 TO NSB001</t>
        </is>
      </c>
      <c r="AD357" s="17" t="inlineStr">
        <is>
          <t>Compare a routed node lateral with an approved line tap; survey crossings and permissions.</t>
        </is>
      </c>
      <c r="AE357" s="16" t="n">
        <v>4637</v>
      </c>
    </row>
    <row r="358">
      <c r="A358" s="16" t="n">
        <v>2</v>
      </c>
      <c r="B358" s="16" t="n">
        <v>354</v>
      </c>
      <c r="C358" s="16" t="n">
        <v>1354</v>
      </c>
      <c r="D358" s="17" t="inlineStr">
        <is>
          <t>0401005112</t>
        </is>
      </c>
      <c r="E358" s="17" t="inlineStr">
        <is>
          <t>Region IV-A (CALABARZON)</t>
        </is>
      </c>
      <c r="F358" s="17" t="inlineStr">
        <is>
          <t>Batangas</t>
        </is>
      </c>
      <c r="G358" s="17" t="inlineStr">
        <is>
          <t>Batangas City</t>
        </is>
      </c>
      <c r="H358" s="18" t="inlineStr">
        <is>
          <t>Talumpok Kanluran</t>
        </is>
      </c>
      <c r="I358" s="18" t="n">
        <v>13.733695</v>
      </c>
      <c r="J358" s="17" t="n">
        <v>121.136426</v>
      </c>
      <c r="K358" s="17" t="inlineStr">
        <is>
          <t>R</t>
        </is>
      </c>
      <c r="L358" s="11" t="n">
        <v>2986</v>
      </c>
      <c r="M358" s="19" t="n">
        <v>3.6</v>
      </c>
      <c r="N358" s="20">
        <f>INT(L358/M358)</f>
        <v/>
      </c>
      <c r="O358" s="20">
        <f>ROUND(N358*0.3,0)</f>
        <v/>
      </c>
      <c r="P358" s="17" t="inlineStr">
        <is>
          <t>Band n50 (1.5 GHz, 100 MHz TDD)</t>
        </is>
      </c>
      <c r="Q358" s="21">
        <f>MAX(1,ROUNDUP(O358/1000,0))</f>
        <v/>
      </c>
      <c r="R358" s="16" t="n">
        <v>1</v>
      </c>
      <c r="S358" s="19" t="n">
        <v>0.86</v>
      </c>
      <c r="T358" s="19" t="n">
        <v>7.58</v>
      </c>
      <c r="U358" s="17" t="inlineStr">
        <is>
          <t>Tier 1A (Direct Coloc, &lt;1 km)</t>
        </is>
      </c>
      <c r="V358" s="19" t="n">
        <v>75.2</v>
      </c>
      <c r="W358" s="19" t="n">
        <v>87.5</v>
      </c>
      <c r="X358" s="19" t="n">
        <v>53.5</v>
      </c>
      <c r="Y358" s="20">
        <f>ROUND(V358*0.35+W358*0.35+X358*0.30,2)</f>
        <v/>
      </c>
      <c r="Z358" s="22" t="inlineStr">
        <is>
          <t>B - Node 0.5-1 km</t>
        </is>
      </c>
      <c r="AA358" s="19" t="n">
        <v>0.8544945743495285</v>
      </c>
      <c r="AB358" s="19" t="n">
        <v>7.551227158423858</v>
      </c>
      <c r="AC358" s="17" t="inlineStr">
        <is>
          <t>BCY007-PM / BCY001 TO LCQ001</t>
        </is>
      </c>
      <c r="AD358" s="17" t="inlineStr">
        <is>
          <t>Survey a short node lateral; confirm port/fiber capacity, access and route.</t>
        </is>
      </c>
      <c r="AE358" s="16" t="n">
        <v>1669</v>
      </c>
    </row>
    <row r="359">
      <c r="A359" s="16" t="n">
        <v>2</v>
      </c>
      <c r="B359" s="16" t="n">
        <v>355</v>
      </c>
      <c r="C359" s="16" t="n">
        <v>1355</v>
      </c>
      <c r="D359" s="17" t="inlineStr">
        <is>
          <t>0402120034</t>
        </is>
      </c>
      <c r="E359" s="17" t="inlineStr">
        <is>
          <t>Region IV-A (CALABARZON)</t>
        </is>
      </c>
      <c r="F359" s="17" t="inlineStr">
        <is>
          <t>Cavite</t>
        </is>
      </c>
      <c r="G359" s="17" t="inlineStr">
        <is>
          <t>Tanza</t>
        </is>
      </c>
      <c r="H359" s="18" t="inlineStr">
        <is>
          <t>Daang Amaya II</t>
        </is>
      </c>
      <c r="I359" s="18" t="n">
        <v>14.396733</v>
      </c>
      <c r="J359" s="17" t="n">
        <v>120.853495</v>
      </c>
      <c r="K359" s="17" t="inlineStr">
        <is>
          <t>U</t>
        </is>
      </c>
      <c r="L359" s="11" t="n">
        <v>7228</v>
      </c>
      <c r="M359" s="19" t="n">
        <v>3.4</v>
      </c>
      <c r="N359" s="20">
        <f>INT(L359/M359)</f>
        <v/>
      </c>
      <c r="O359" s="20">
        <f>ROUND(N359*0.3,0)</f>
        <v/>
      </c>
      <c r="P359" s="17" t="inlineStr">
        <is>
          <t>Band n50 (1.5 GHz, 100 MHz TDD)</t>
        </is>
      </c>
      <c r="Q359" s="21">
        <f>MAX(1,ROUNDUP(O359/1000,0))</f>
        <v/>
      </c>
      <c r="R359" s="16" t="n">
        <v>1</v>
      </c>
      <c r="S359" s="19" t="n">
        <v>0.9399999999999999</v>
      </c>
      <c r="T359" s="19" t="n">
        <v>0.41</v>
      </c>
      <c r="U359" s="17" t="inlineStr">
        <is>
          <t>Tier 1A (Direct Coloc, &lt;1 km)</t>
        </is>
      </c>
      <c r="V359" s="19" t="n">
        <v>83.2</v>
      </c>
      <c r="W359" s="19" t="n">
        <v>100</v>
      </c>
      <c r="X359" s="19" t="n">
        <v>29.5</v>
      </c>
      <c r="Y359" s="20">
        <f>ROUND(V359*0.35+W359*0.35+X359*0.30,2)</f>
        <v/>
      </c>
      <c r="Z359" s="22" t="inlineStr">
        <is>
          <t>B - Node 0.5-1 km</t>
        </is>
      </c>
      <c r="AA359" s="19" t="n">
        <v>0.9366434448706825</v>
      </c>
      <c r="AB359" s="19" t="n">
        <v>0.4036136935039507</v>
      </c>
      <c r="AC359" s="17" t="inlineStr">
        <is>
          <t>TRC001
 - TYPE 3 / PSG001 RELIANCE TO NCC001</t>
        </is>
      </c>
      <c r="AD359" s="17" t="inlineStr">
        <is>
          <t>Survey a short node lateral; confirm port/fiber capacity, access and route.</t>
        </is>
      </c>
      <c r="AE359" s="16" t="n">
        <v>1835</v>
      </c>
    </row>
    <row r="360">
      <c r="A360" s="16" t="n">
        <v>2</v>
      </c>
      <c r="B360" s="16" t="n">
        <v>356</v>
      </c>
      <c r="C360" s="16" t="n">
        <v>1356</v>
      </c>
      <c r="D360" s="17" t="inlineStr">
        <is>
          <t>0806417044</t>
        </is>
      </c>
      <c r="E360" s="17" t="inlineStr">
        <is>
          <t>Region VIII (Eastern Visayas)</t>
        </is>
      </c>
      <c r="F360" s="17" t="inlineStr">
        <is>
          <t>Southern Leyte</t>
        </is>
      </c>
      <c r="G360" s="17" t="inlineStr">
        <is>
          <t>Sogod</t>
        </is>
      </c>
      <c r="H360" s="18" t="inlineStr">
        <is>
          <t>Tampoong</t>
        </is>
      </c>
      <c r="I360" s="18" t="n">
        <v>10.388267</v>
      </c>
      <c r="J360" s="17" t="n">
        <v>124.985827</v>
      </c>
      <c r="K360" s="17" t="inlineStr">
        <is>
          <t>R</t>
        </is>
      </c>
      <c r="L360" s="11" t="n">
        <v>2123</v>
      </c>
      <c r="M360" s="19" t="n">
        <v>4.1</v>
      </c>
      <c r="N360" s="20">
        <f>INT(L360/M360)</f>
        <v/>
      </c>
      <c r="O360" s="20">
        <f>ROUND(N360*0.3,0)</f>
        <v/>
      </c>
      <c r="P360" s="17" t="inlineStr">
        <is>
          <t>Band n50 (1.5 GHz, 100 MHz TDD)</t>
        </is>
      </c>
      <c r="Q360" s="21">
        <f>MAX(1,ROUNDUP(O360/1000,0))</f>
        <v/>
      </c>
      <c r="R360" s="16" t="n">
        <v>1</v>
      </c>
      <c r="S360" s="19" t="n">
        <v>0.45</v>
      </c>
      <c r="T360" s="19" t="n">
        <v>0.37</v>
      </c>
      <c r="U360" s="17" t="inlineStr">
        <is>
          <t>Tier 1A (Direct Coloc, &lt;1 km)</t>
        </is>
      </c>
      <c r="V360" s="19" t="n">
        <v>96</v>
      </c>
      <c r="W360" s="19" t="n">
        <v>61.7</v>
      </c>
      <c r="X360" s="19" t="n">
        <v>59.2</v>
      </c>
      <c r="Y360" s="20">
        <f>ROUND(V360*0.35+W360*0.35+X360*0.30,2)</f>
        <v/>
      </c>
      <c r="Z360" s="25" t="inlineStr">
        <is>
          <t>F - Nearest node and line over 5 km</t>
        </is>
      </c>
      <c r="AA360" s="19" t="n">
        <v>33.04248455312499</v>
      </c>
      <c r="AB360" s="19" t="n">
        <v>22.46340802656349</v>
      </c>
      <c r="AC360" s="17" t="inlineStr">
        <is>
          <t>MSL001 - TYPE 2 / INOPACAN (BAYBAY) - MAASIN</t>
        </is>
      </c>
      <c r="AD360" s="17" t="inlineStr">
        <is>
          <t>Reassess BTS location or alternative backhaul; seek updated fiber inventory.</t>
        </is>
      </c>
      <c r="AE360" s="16" t="n">
        <v>4996</v>
      </c>
    </row>
    <row r="361">
      <c r="A361" s="16" t="n">
        <v>2</v>
      </c>
      <c r="B361" s="16" t="n">
        <v>357</v>
      </c>
      <c r="C361" s="16" t="n">
        <v>1357</v>
      </c>
      <c r="D361" s="17" t="inlineStr">
        <is>
          <t>1130700116</t>
        </is>
      </c>
      <c r="E361" s="17" t="inlineStr">
        <is>
          <t>Region XI (Davao Region)</t>
        </is>
      </c>
      <c r="F361" s="17" t="inlineStr">
        <is>
          <t>Davao del Sur</t>
        </is>
      </c>
      <c r="G361" s="17" t="inlineStr">
        <is>
          <t>City of Davao</t>
        </is>
      </c>
      <c r="H361" s="18" t="inlineStr">
        <is>
          <t>Talomo</t>
        </is>
      </c>
      <c r="I361" s="18" t="n">
        <v>7.049438</v>
      </c>
      <c r="J361" s="17" t="n">
        <v>125.546312</v>
      </c>
      <c r="K361" s="17" t="inlineStr">
        <is>
          <t>U</t>
        </is>
      </c>
      <c r="L361" s="11" t="n">
        <v>64198</v>
      </c>
      <c r="M361" s="19" t="n">
        <v>3.4</v>
      </c>
      <c r="N361" s="20">
        <f>INT(L361/M361)</f>
        <v/>
      </c>
      <c r="O361" s="20">
        <f>ROUND(N361*0.3,0)</f>
        <v/>
      </c>
      <c r="P361" s="17" t="inlineStr">
        <is>
          <t>Band n50 (1.5 GHz, 100 MHz TDD)</t>
        </is>
      </c>
      <c r="Q361" s="21">
        <f>MAX(1,ROUNDUP(O361/1000,0))</f>
        <v/>
      </c>
      <c r="R361" s="16" t="n">
        <v>1</v>
      </c>
      <c r="S361" s="19" t="n">
        <v>0.83</v>
      </c>
      <c r="T361" s="19" t="n">
        <v>0.58</v>
      </c>
      <c r="U361" s="17" t="inlineStr">
        <is>
          <t>Tier 1A (Direct Coloc, &lt;1 km)</t>
        </is>
      </c>
      <c r="V361" s="19" t="n">
        <v>85.90000000000001</v>
      </c>
      <c r="W361" s="19" t="n">
        <v>94</v>
      </c>
      <c r="X361" s="19" t="n">
        <v>33.3</v>
      </c>
      <c r="Y361" s="20">
        <f>ROUND(V361*0.35+W361*0.35+X361*0.30,2)</f>
        <v/>
      </c>
      <c r="Z361" s="22" t="inlineStr">
        <is>
          <t>B - Node 0.5-1 km</t>
        </is>
      </c>
      <c r="AA361" s="19" t="n">
        <v>0.8236590311521415</v>
      </c>
      <c r="AB361" s="19" t="n">
        <v>0.4683425166253313</v>
      </c>
      <c r="AC361" s="17" t="inlineStr">
        <is>
          <t>DCD001 - TYPE 2 / 31,493 FOC</t>
        </is>
      </c>
      <c r="AD361" s="17" t="inlineStr">
        <is>
          <t>Survey a short node lateral; confirm port/fiber capacity, access and route.</t>
        </is>
      </c>
      <c r="AE361" s="16" t="n">
        <v>1612</v>
      </c>
    </row>
    <row r="362">
      <c r="A362" s="16" t="n">
        <v>2</v>
      </c>
      <c r="B362" s="16" t="n">
        <v>358</v>
      </c>
      <c r="C362" s="16" t="n">
        <v>1358</v>
      </c>
      <c r="D362" s="17" t="inlineStr">
        <is>
          <t>1130700086</t>
        </is>
      </c>
      <c r="E362" s="17" t="inlineStr">
        <is>
          <t>Region XI (Davao Region)</t>
        </is>
      </c>
      <c r="F362" s="17" t="inlineStr">
        <is>
          <t>Davao del Sur</t>
        </is>
      </c>
      <c r="G362" s="17" t="inlineStr">
        <is>
          <t>City of Davao</t>
        </is>
      </c>
      <c r="H362" s="18" t="inlineStr">
        <is>
          <t>Pampanga</t>
        </is>
      </c>
      <c r="I362" s="18" t="n">
        <v>7.119849</v>
      </c>
      <c r="J362" s="17" t="n">
        <v>125.646925</v>
      </c>
      <c r="K362" s="17" t="inlineStr">
        <is>
          <t>U</t>
        </is>
      </c>
      <c r="L362" s="11" t="n">
        <v>16249</v>
      </c>
      <c r="M362" s="19" t="n">
        <v>3.4</v>
      </c>
      <c r="N362" s="20">
        <f>INT(L362/M362)</f>
        <v/>
      </c>
      <c r="O362" s="20">
        <f>ROUND(N362*0.3,0)</f>
        <v/>
      </c>
      <c r="P362" s="17" t="inlineStr">
        <is>
          <t>Band n50 (1.5 GHz, 100 MHz TDD)</t>
        </is>
      </c>
      <c r="Q362" s="21">
        <f>MAX(1,ROUNDUP(O362/1000,0))</f>
        <v/>
      </c>
      <c r="R362" s="16" t="n">
        <v>1</v>
      </c>
      <c r="S362" s="19" t="n">
        <v>1.07</v>
      </c>
      <c r="T362" s="19" t="n">
        <v>1.01</v>
      </c>
      <c r="U362" s="17" t="inlineStr">
        <is>
          <t>Tier 1B (Micro Drop, 1-3 km)</t>
        </is>
      </c>
      <c r="V362" s="19" t="n">
        <v>79.90000000000001</v>
      </c>
      <c r="W362" s="19" t="n">
        <v>100</v>
      </c>
      <c r="X362" s="19" t="n">
        <v>33.3</v>
      </c>
      <c r="Y362" s="20">
        <f>ROUND(V362*0.35+W362*0.35+X362*0.30,2)</f>
        <v/>
      </c>
      <c r="Z362" s="24" t="inlineStr">
        <is>
          <t>D - Other node or line within 3 km</t>
        </is>
      </c>
      <c r="AA362" s="19" t="n">
        <v>1.067693402632116</v>
      </c>
      <c r="AB362" s="19" t="n">
        <v>1.403619145701235</v>
      </c>
      <c r="AC362" s="17" t="inlineStr">
        <is>
          <t>DCD009 - TYPE 3 / DAVAO CITY - TRENTO</t>
        </is>
      </c>
      <c r="AD362" s="17" t="inlineStr">
        <is>
          <t>Compare a routed node lateral with an approved line tap; survey crossings and permissions.</t>
        </is>
      </c>
      <c r="AE362" s="16" t="n">
        <v>3717</v>
      </c>
    </row>
    <row r="363">
      <c r="A363" s="16" t="n">
        <v>2</v>
      </c>
      <c r="B363" s="16" t="n">
        <v>359</v>
      </c>
      <c r="C363" s="16" t="n">
        <v>1359</v>
      </c>
      <c r="D363" s="17" t="inlineStr">
        <is>
          <t>1030500058</t>
        </is>
      </c>
      <c r="E363" s="17" t="inlineStr">
        <is>
          <t>Region X (Northern Mindanao)</t>
        </is>
      </c>
      <c r="F363" s="17" t="inlineStr">
        <is>
          <t>Misamis Oriental</t>
        </is>
      </c>
      <c r="G363" s="17" t="inlineStr">
        <is>
          <t>City of Cagayan De Oro</t>
        </is>
      </c>
      <c r="H363" s="18" t="inlineStr">
        <is>
          <t>Nazareth</t>
        </is>
      </c>
      <c r="I363" s="18" t="n">
        <v>8.47283</v>
      </c>
      <c r="J363" s="17" t="n">
        <v>124.647799</v>
      </c>
      <c r="K363" s="17" t="inlineStr">
        <is>
          <t>U</t>
        </is>
      </c>
      <c r="L363" s="11" t="n">
        <v>7097</v>
      </c>
      <c r="M363" s="19" t="n">
        <v>3.6</v>
      </c>
      <c r="N363" s="20">
        <f>INT(L363/M363)</f>
        <v/>
      </c>
      <c r="O363" s="20">
        <f>ROUND(N363*0.3,0)</f>
        <v/>
      </c>
      <c r="P363" s="17" t="inlineStr">
        <is>
          <t>Band n50 (1.5 GHz, 100 MHz TDD)</t>
        </is>
      </c>
      <c r="Q363" s="21">
        <f>MAX(1,ROUNDUP(O363/1000,0))</f>
        <v/>
      </c>
      <c r="R363" s="16" t="n">
        <v>1</v>
      </c>
      <c r="S363" s="19" t="n">
        <v>1.07</v>
      </c>
      <c r="T363" s="19" t="n">
        <v>1.5</v>
      </c>
      <c r="U363" s="17" t="inlineStr">
        <is>
          <t>Tier 1B (Micro Drop, 1-3 km)</t>
        </is>
      </c>
      <c r="V363" s="19" t="n">
        <v>79.90000000000001</v>
      </c>
      <c r="W363" s="19" t="n">
        <v>100</v>
      </c>
      <c r="X363" s="19" t="n">
        <v>33.3</v>
      </c>
      <c r="Y363" s="20">
        <f>ROUND(V363*0.35+W363*0.35+X363*0.30,2)</f>
        <v/>
      </c>
      <c r="Z363" s="24" t="inlineStr">
        <is>
          <t>D - Other node or line within 3 km</t>
        </is>
      </c>
      <c r="AA363" s="19" t="n">
        <v>1.075035177922036</v>
      </c>
      <c r="AB363" s="19" t="n">
        <v>1.494839417413099</v>
      </c>
      <c r="AC363" s="17" t="inlineStr">
        <is>
          <t>COM005 - TYPE 3 / CAGAYAN DE ORO - MALAYBALAY</t>
        </is>
      </c>
      <c r="AD363" s="17" t="inlineStr">
        <is>
          <t>Compare a routed node lateral with an approved line tap; survey crossings and permissions.</t>
        </is>
      </c>
      <c r="AE363" s="16" t="n">
        <v>3727</v>
      </c>
    </row>
    <row r="364">
      <c r="A364" s="16" t="n">
        <v>2</v>
      </c>
      <c r="B364" s="16" t="n">
        <v>360</v>
      </c>
      <c r="C364" s="16" t="n">
        <v>1360</v>
      </c>
      <c r="D364" s="17" t="inlineStr">
        <is>
          <t>0405810008</t>
        </is>
      </c>
      <c r="E364" s="17" t="inlineStr">
        <is>
          <t>Region IV-A (CALABARZON)</t>
        </is>
      </c>
      <c r="F364" s="17" t="inlineStr">
        <is>
          <t>Rizal</t>
        </is>
      </c>
      <c r="G364" s="17" t="inlineStr">
        <is>
          <t>Pililla</t>
        </is>
      </c>
      <c r="H364" s="18" t="inlineStr">
        <is>
          <t>Quisao</t>
        </is>
      </c>
      <c r="I364" s="18" t="n">
        <v>14.436469</v>
      </c>
      <c r="J364" s="17" t="n">
        <v>121.335593</v>
      </c>
      <c r="K364" s="17" t="inlineStr">
        <is>
          <t>U</t>
        </is>
      </c>
      <c r="L364" s="11" t="n">
        <v>16563</v>
      </c>
      <c r="M364" s="19" t="n">
        <v>3.6</v>
      </c>
      <c r="N364" s="20">
        <f>INT(L364/M364)</f>
        <v/>
      </c>
      <c r="O364" s="20">
        <f>ROUND(N364*0.3,0)</f>
        <v/>
      </c>
      <c r="P364" s="17" t="inlineStr">
        <is>
          <t>Band n50 (1.5 GHz, 100 MHz TDD)</t>
        </is>
      </c>
      <c r="Q364" s="21">
        <f>MAX(1,ROUNDUP(O364/1000,0))</f>
        <v/>
      </c>
      <c r="R364" s="16" t="n">
        <v>1</v>
      </c>
      <c r="S364" s="19" t="n">
        <v>0.55</v>
      </c>
      <c r="T364" s="19" t="n">
        <v>2.83</v>
      </c>
      <c r="U364" s="17" t="inlineStr">
        <is>
          <t>Tier 1A (Direct Coloc, &lt;1 km)</t>
        </is>
      </c>
      <c r="V364" s="19" t="n">
        <v>83.09999999999999</v>
      </c>
      <c r="W364" s="19" t="n">
        <v>100</v>
      </c>
      <c r="X364" s="19" t="n">
        <v>29.5</v>
      </c>
      <c r="Y364" s="20">
        <f>ROUND(V364*0.35+W364*0.35+X364*0.30,2)</f>
        <v/>
      </c>
      <c r="Z364" s="22" t="inlineStr">
        <is>
          <t>B - Node 0.5-1 km</t>
        </is>
      </c>
      <c r="AA364" s="19" t="n">
        <v>0.5512543889345656</v>
      </c>
      <c r="AB364" s="19" t="n">
        <v>2.656753093457009</v>
      </c>
      <c r="AC364" s="17" t="inlineStr">
        <is>
          <t>PLR002 - BP / TAYTAY TO SNL001</t>
        </is>
      </c>
      <c r="AD364" s="17" t="inlineStr">
        <is>
          <t>Survey a short node lateral; confirm port/fiber capacity, access and route.</t>
        </is>
      </c>
      <c r="AE364" s="16" t="n">
        <v>1039</v>
      </c>
    </row>
    <row r="365">
      <c r="A365" s="16" t="n">
        <v>2</v>
      </c>
      <c r="B365" s="16" t="n">
        <v>361</v>
      </c>
      <c r="C365" s="16" t="n">
        <v>1361</v>
      </c>
      <c r="D365" s="17" t="inlineStr">
        <is>
          <t>0331400001</t>
        </is>
      </c>
      <c r="E365" s="17" t="inlineStr">
        <is>
          <t>Region III (Central Luzon)</t>
        </is>
      </c>
      <c r="F365" s="17" t="inlineStr">
        <is>
          <t>Zambales</t>
        </is>
      </c>
      <c r="G365" s="17" t="inlineStr">
        <is>
          <t>City of Olongapo</t>
        </is>
      </c>
      <c r="H365" s="18" t="inlineStr">
        <is>
          <t>Asinan</t>
        </is>
      </c>
      <c r="I365" s="18" t="n">
        <v>14.828546</v>
      </c>
      <c r="J365" s="17" t="n">
        <v>120.286423</v>
      </c>
      <c r="K365" s="17" t="inlineStr">
        <is>
          <t>U</t>
        </is>
      </c>
      <c r="L365" s="11" t="n">
        <v>3546</v>
      </c>
      <c r="M365" s="19" t="n">
        <v>3.7</v>
      </c>
      <c r="N365" s="20">
        <f>INT(L365/M365)</f>
        <v/>
      </c>
      <c r="O365" s="20">
        <f>ROUND(N365*0.3,0)</f>
        <v/>
      </c>
      <c r="P365" s="17" t="inlineStr">
        <is>
          <t>Band n50 (1.5 GHz, 100 MHz TDD)</t>
        </is>
      </c>
      <c r="Q365" s="21">
        <f>MAX(1,ROUNDUP(O365/1000,0))</f>
        <v/>
      </c>
      <c r="R365" s="16" t="n">
        <v>1</v>
      </c>
      <c r="S365" s="19" t="n">
        <v>0.82</v>
      </c>
      <c r="T365" s="19" t="n">
        <v>0.42</v>
      </c>
      <c r="U365" s="17" t="inlineStr">
        <is>
          <t>Tier 1A (Direct Coloc, &lt;1 km)</t>
        </is>
      </c>
      <c r="V365" s="19" t="n">
        <v>86</v>
      </c>
      <c r="W365" s="19" t="n">
        <v>97.2</v>
      </c>
      <c r="X365" s="19" t="n">
        <v>29.5</v>
      </c>
      <c r="Y365" s="20">
        <f>ROUND(V365*0.35+W365*0.35+X365*0.30,2)</f>
        <v/>
      </c>
      <c r="Z365" s="22" t="inlineStr">
        <is>
          <t>B - Node 0.5-1 km</t>
        </is>
      </c>
      <c r="AA365" s="19" t="n">
        <v>0.8225950893237537</v>
      </c>
      <c r="AB365" s="19" t="n">
        <v>0.3618601637561316</v>
      </c>
      <c r="AC365" s="17" t="inlineStr">
        <is>
          <t>OLZ004 - TYPE 2 / PUREGOLD SP TO NEW OLONGAPO HUB</t>
        </is>
      </c>
      <c r="AD365" s="17" t="inlineStr">
        <is>
          <t>Survey a short node lateral; confirm port/fiber capacity, access and route.</t>
        </is>
      </c>
      <c r="AE365" s="16" t="n">
        <v>1608</v>
      </c>
    </row>
    <row r="366">
      <c r="A366" s="16" t="n">
        <v>2</v>
      </c>
      <c r="B366" s="16" t="n">
        <v>362</v>
      </c>
      <c r="C366" s="16" t="n">
        <v>1362</v>
      </c>
      <c r="D366" s="17" t="inlineStr">
        <is>
          <t>0301420036</t>
        </is>
      </c>
      <c r="E366" s="17" t="inlineStr">
        <is>
          <t>Region III (Central Luzon)</t>
        </is>
      </c>
      <c r="F366" s="17" t="inlineStr">
        <is>
          <t>Bulacan</t>
        </is>
      </c>
      <c r="G366" s="17" t="inlineStr">
        <is>
          <t>City of San Jose Del Monte</t>
        </is>
      </c>
      <c r="H366" s="18" t="inlineStr">
        <is>
          <t>Maharlika</t>
        </is>
      </c>
      <c r="I366" s="18" t="n">
        <v>14.793628</v>
      </c>
      <c r="J366" s="17" t="n">
        <v>121.06547</v>
      </c>
      <c r="K366" s="17" t="inlineStr">
        <is>
          <t>U</t>
        </is>
      </c>
      <c r="L366" s="11" t="n">
        <v>3195</v>
      </c>
      <c r="M366" s="19" t="n">
        <v>3.5</v>
      </c>
      <c r="N366" s="20">
        <f>INT(L366/M366)</f>
        <v/>
      </c>
      <c r="O366" s="20">
        <f>ROUND(N366*0.3,0)</f>
        <v/>
      </c>
      <c r="P366" s="17" t="inlineStr">
        <is>
          <t>Band n50 (1.5 GHz, 100 MHz TDD)</t>
        </is>
      </c>
      <c r="Q366" s="21">
        <f>MAX(1,ROUNDUP(O366/1000,0))</f>
        <v/>
      </c>
      <c r="R366" s="16" t="n">
        <v>1</v>
      </c>
      <c r="S366" s="19" t="n">
        <v>0.7</v>
      </c>
      <c r="T366" s="19" t="n">
        <v>0.2</v>
      </c>
      <c r="U366" s="17" t="inlineStr">
        <is>
          <t>Tier 1A (Direct Coloc, &lt;1 km)</t>
        </is>
      </c>
      <c r="V366" s="19" t="n">
        <v>89.3</v>
      </c>
      <c r="W366" s="19" t="n">
        <v>93.90000000000001</v>
      </c>
      <c r="X366" s="19" t="n">
        <v>29.5</v>
      </c>
      <c r="Y366" s="20">
        <f>ROUND(V366*0.35+W366*0.35+X366*0.30,2)</f>
        <v/>
      </c>
      <c r="Z366" s="22" t="inlineStr">
        <is>
          <t>B - Node 0.5-1 km</t>
        </is>
      </c>
      <c r="AA366" s="19" t="n">
        <v>0.6944639685323221</v>
      </c>
      <c r="AB366" s="19" t="n">
        <v>0.1938123786155156</v>
      </c>
      <c r="AC366" s="17" t="inlineStr">
        <is>
          <t>SJD004 -  TYPE 3 / SJDM</t>
        </is>
      </c>
      <c r="AD366" s="17" t="inlineStr">
        <is>
          <t>Survey a short node lateral; confirm port/fiber capacity, access and route.</t>
        </is>
      </c>
      <c r="AE366" s="16" t="n">
        <v>1353</v>
      </c>
    </row>
    <row r="367">
      <c r="A367" s="16" t="n">
        <v>2</v>
      </c>
      <c r="B367" s="16" t="n">
        <v>363</v>
      </c>
      <c r="C367" s="16" t="n">
        <v>1363</v>
      </c>
      <c r="D367" s="17" t="inlineStr">
        <is>
          <t>0405603004</t>
        </is>
      </c>
      <c r="E367" s="17" t="inlineStr">
        <is>
          <t>Region IV-A (CALABARZON)</t>
        </is>
      </c>
      <c r="F367" s="17" t="inlineStr">
        <is>
          <t>Quezon</t>
        </is>
      </c>
      <c r="G367" s="17" t="inlineStr">
        <is>
          <t>Atimonan</t>
        </is>
      </c>
      <c r="H367" s="18" t="inlineStr">
        <is>
          <t>Barangay Zone 1</t>
        </is>
      </c>
      <c r="I367" s="18" t="n">
        <v>14.000264</v>
      </c>
      <c r="J367" s="17" t="n">
        <v>121.92455</v>
      </c>
      <c r="K367" s="17" t="inlineStr">
        <is>
          <t>U</t>
        </is>
      </c>
      <c r="L367" s="11" t="n">
        <v>2938</v>
      </c>
      <c r="M367" s="19" t="n">
        <v>3.8</v>
      </c>
      <c r="N367" s="20">
        <f>INT(L367/M367)</f>
        <v/>
      </c>
      <c r="O367" s="20">
        <f>ROUND(N367*0.3,0)</f>
        <v/>
      </c>
      <c r="P367" s="17" t="inlineStr">
        <is>
          <t>Band n50 (1.5 GHz, 100 MHz TDD)</t>
        </is>
      </c>
      <c r="Q367" s="21">
        <f>MAX(1,ROUNDUP(O367/1000,0))</f>
        <v/>
      </c>
      <c r="R367" s="16" t="n">
        <v>1</v>
      </c>
      <c r="S367" s="19" t="n">
        <v>0.1</v>
      </c>
      <c r="T367" s="19" t="n">
        <v>0.09</v>
      </c>
      <c r="U367" s="17" t="inlineStr">
        <is>
          <t>Tier 1A (Direct Coloc, &lt;1 km)</t>
        </is>
      </c>
      <c r="V367" s="19" t="n">
        <v>100</v>
      </c>
      <c r="W367" s="19" t="n">
        <v>83.09999999999999</v>
      </c>
      <c r="X367" s="19" t="n">
        <v>29.5</v>
      </c>
      <c r="Y367" s="20">
        <f>ROUND(V367*0.35+W367*0.35+X367*0.30,2)</f>
        <v/>
      </c>
      <c r="Z367" s="22" t="inlineStr">
        <is>
          <t>A - Node within 0.5 km</t>
        </is>
      </c>
      <c r="AA367" s="19" t="n">
        <v>0.1012958139238685</v>
      </c>
      <c r="AB367" s="19" t="n">
        <v>0.01986103922384656</v>
      </c>
      <c r="AC367" s="17" t="inlineStr">
        <is>
          <t>ATQ001
- TYPE 3 / UG LCQ001 TO ATQ001</t>
        </is>
      </c>
      <c r="AD367" s="17" t="inlineStr">
        <is>
          <t>First survey: confirm node handoff, spare capacity and a feasible short route; co-location is not established.</t>
        </is>
      </c>
      <c r="AE367" s="16" t="n">
        <v>83</v>
      </c>
    </row>
    <row r="368">
      <c r="A368" s="16" t="n">
        <v>2</v>
      </c>
      <c r="B368" s="16" t="n">
        <v>364</v>
      </c>
      <c r="C368" s="16" t="n">
        <v>1364</v>
      </c>
      <c r="D368" s="17" t="inlineStr">
        <is>
          <t>0501715016</t>
        </is>
      </c>
      <c r="E368" s="17" t="inlineStr">
        <is>
          <t>Region V (Bicol Region)</t>
        </is>
      </c>
      <c r="F368" s="17" t="inlineStr">
        <is>
          <t>Camarines Sur</t>
        </is>
      </c>
      <c r="G368" s="17" t="inlineStr">
        <is>
          <t>Goa</t>
        </is>
      </c>
      <c r="H368" s="18" t="inlineStr">
        <is>
          <t>Matacla</t>
        </is>
      </c>
      <c r="I368" s="18" t="n">
        <v>13.687917</v>
      </c>
      <c r="J368" s="17" t="n">
        <v>123.495564</v>
      </c>
      <c r="K368" s="17" t="inlineStr">
        <is>
          <t>U</t>
        </is>
      </c>
      <c r="L368" s="11" t="n">
        <v>5571</v>
      </c>
      <c r="M368" s="19" t="n">
        <v>4.2</v>
      </c>
      <c r="N368" s="20">
        <f>INT(L368/M368)</f>
        <v/>
      </c>
      <c r="O368" s="20">
        <f>ROUND(N368*0.3,0)</f>
        <v/>
      </c>
      <c r="P368" s="17" t="inlineStr">
        <is>
          <t>Band n50 (1.5 GHz, 100 MHz TDD)</t>
        </is>
      </c>
      <c r="Q368" s="21">
        <f>MAX(1,ROUNDUP(O368/1000,0))</f>
        <v/>
      </c>
      <c r="R368" s="16" t="n">
        <v>1</v>
      </c>
      <c r="S368" s="19" t="n">
        <v>1.14</v>
      </c>
      <c r="T368" s="19" t="n">
        <v>0.24</v>
      </c>
      <c r="U368" s="17" t="inlineStr">
        <is>
          <t>Tier 1B (Micro Drop, 1-3 km)</t>
        </is>
      </c>
      <c r="V368" s="19" t="n">
        <v>78.3</v>
      </c>
      <c r="W368" s="19" t="n">
        <v>100</v>
      </c>
      <c r="X368" s="19" t="n">
        <v>35.2</v>
      </c>
      <c r="Y368" s="20">
        <f>ROUND(V368*0.35+W368*0.35+X368*0.30,2)</f>
        <v/>
      </c>
      <c r="Z368" s="23" t="inlineStr">
        <is>
          <t>C - Line within 0.5 km; node over 1 km</t>
        </is>
      </c>
      <c r="AA368" s="19" t="n">
        <v>1.142596133262974</v>
      </c>
      <c r="AB368" s="19" t="n">
        <v>0.2227266282605561</v>
      </c>
      <c r="AC368" s="17" t="inlineStr">
        <is>
          <t>GOC001 - BP / BACKBONE 96C AE - 64,646m</t>
        </is>
      </c>
      <c r="AD368" s="17" t="inlineStr">
        <is>
          <t>Locate an authorized closure or handhole and confirm splicing/capacity; nearby cable alone is insufficient.</t>
        </is>
      </c>
      <c r="AE368" s="16" t="n">
        <v>2792</v>
      </c>
    </row>
    <row r="369">
      <c r="A369" s="16" t="n">
        <v>2</v>
      </c>
      <c r="B369" s="16" t="n">
        <v>365</v>
      </c>
      <c r="C369" s="16" t="n">
        <v>1365</v>
      </c>
      <c r="D369" s="17" t="inlineStr">
        <is>
          <t>0105510021</t>
        </is>
      </c>
      <c r="E369" s="17" t="inlineStr">
        <is>
          <t>Region I (Ilocos Region)</t>
        </is>
      </c>
      <c r="F369" s="17" t="inlineStr">
        <is>
          <t>Pangasinan</t>
        </is>
      </c>
      <c r="G369" s="17" t="inlineStr">
        <is>
          <t>Bautista</t>
        </is>
      </c>
      <c r="H369" s="18" t="inlineStr">
        <is>
          <t>Baluyot</t>
        </is>
      </c>
      <c r="I369" s="18" t="n">
        <v>15.801084</v>
      </c>
      <c r="J369" s="17" t="n">
        <v>120.463678</v>
      </c>
      <c r="K369" s="17" t="inlineStr">
        <is>
          <t>R</t>
        </is>
      </c>
      <c r="L369" s="11" t="n">
        <v>3735</v>
      </c>
      <c r="M369" s="19" t="n">
        <v>3.6</v>
      </c>
      <c r="N369" s="20">
        <f>INT(L369/M369)</f>
        <v/>
      </c>
      <c r="O369" s="20">
        <f>ROUND(N369*0.3,0)</f>
        <v/>
      </c>
      <c r="P369" s="17" t="inlineStr">
        <is>
          <t>Band n50 (1.5 GHz, 100 MHz TDD)</t>
        </is>
      </c>
      <c r="Q369" s="21">
        <f>MAX(1,ROUNDUP(O369/1000,0))</f>
        <v/>
      </c>
      <c r="R369" s="16" t="n">
        <v>1</v>
      </c>
      <c r="S369" s="19" t="n">
        <v>1.93</v>
      </c>
      <c r="T369" s="19" t="n">
        <v>0.6899999999999999</v>
      </c>
      <c r="U369" s="17" t="inlineStr">
        <is>
          <t>Tier 1B (Micro Drop, 1-3 km)</t>
        </is>
      </c>
      <c r="V369" s="19" t="n">
        <v>62.5</v>
      </c>
      <c r="W369" s="19" t="n">
        <v>100</v>
      </c>
      <c r="X369" s="19" t="n">
        <v>53.5</v>
      </c>
      <c r="Y369" s="20">
        <f>ROUND(V369*0.35+W369*0.35+X369*0.30,2)</f>
        <v/>
      </c>
      <c r="Z369" s="24" t="inlineStr">
        <is>
          <t>D - Other node or line within 3 km</t>
        </is>
      </c>
      <c r="AA369" s="19" t="n">
        <v>1.924651149827506</v>
      </c>
      <c r="AB369" s="19" t="n">
        <v>0.5288000303441679</v>
      </c>
      <c r="AC369" s="17" t="inlineStr">
        <is>
          <t>BMP001
- TYPE 3 / AERIAL 96C</t>
        </is>
      </c>
      <c r="AD369" s="17" t="inlineStr">
        <is>
          <t>Compare a routed node lateral with an approved line tap; survey crossings and permissions.</t>
        </is>
      </c>
      <c r="AE369" s="16" t="n">
        <v>3155</v>
      </c>
    </row>
    <row r="370">
      <c r="A370" s="16" t="n">
        <v>2</v>
      </c>
      <c r="B370" s="16" t="n">
        <v>366</v>
      </c>
      <c r="C370" s="16" t="n">
        <v>1366</v>
      </c>
      <c r="D370" s="17" t="inlineStr">
        <is>
          <t>0600407013</t>
        </is>
      </c>
      <c r="E370" s="17" t="inlineStr">
        <is>
          <t>Region VI (Western Visayas)</t>
        </is>
      </c>
      <c r="F370" s="17" t="inlineStr">
        <is>
          <t>Aklan</t>
        </is>
      </c>
      <c r="G370" s="17" t="inlineStr">
        <is>
          <t>Kalibo</t>
        </is>
      </c>
      <c r="H370" s="18" t="inlineStr">
        <is>
          <t>Poblacion</t>
        </is>
      </c>
      <c r="I370" s="18" t="n">
        <v>11.707751</v>
      </c>
      <c r="J370" s="17" t="n">
        <v>122.367925</v>
      </c>
      <c r="K370" s="17" t="inlineStr">
        <is>
          <t>U</t>
        </is>
      </c>
      <c r="L370" s="11" t="n">
        <v>12369</v>
      </c>
      <c r="M370" s="19" t="n">
        <v>3.9</v>
      </c>
      <c r="N370" s="20">
        <f>INT(L370/M370)</f>
        <v/>
      </c>
      <c r="O370" s="20">
        <f>ROUND(N370*0.3,0)</f>
        <v/>
      </c>
      <c r="P370" s="17" t="inlineStr">
        <is>
          <t>Band n50 (1.5 GHz, 100 MHz TDD)</t>
        </is>
      </c>
      <c r="Q370" s="21">
        <f>MAX(1,ROUNDUP(O370/1000,0))</f>
        <v/>
      </c>
      <c r="R370" s="16" t="n">
        <v>1</v>
      </c>
      <c r="S370" s="19" t="n">
        <v>1.15</v>
      </c>
      <c r="T370" s="19" t="n">
        <v>0.23</v>
      </c>
      <c r="U370" s="17" t="inlineStr">
        <is>
          <t>Tier 1B (Micro Drop, 1-3 km)</t>
        </is>
      </c>
      <c r="V370" s="19" t="n">
        <v>78.2</v>
      </c>
      <c r="W370" s="19" t="n">
        <v>100</v>
      </c>
      <c r="X370" s="19" t="n">
        <v>35.2</v>
      </c>
      <c r="Y370" s="20">
        <f>ROUND(V370*0.35+W370*0.35+X370*0.30,2)</f>
        <v/>
      </c>
      <c r="Z370" s="23" t="inlineStr">
        <is>
          <t>C - Line within 0.5 km; node over 1 km</t>
        </is>
      </c>
      <c r="AA370" s="19" t="n">
        <v>1.140698644189921</v>
      </c>
      <c r="AB370" s="19" t="n">
        <v>0.1609759641463096</v>
      </c>
      <c r="AC370" s="17" t="inlineStr">
        <is>
          <t>KOK001 - TYPE 2 / IVISAN - KALIBO</t>
        </is>
      </c>
      <c r="AD370" s="17" t="inlineStr">
        <is>
          <t>Locate an authorized closure or handhole and confirm splicing/capacity; nearby cable alone is insufficient.</t>
        </is>
      </c>
      <c r="AE370" s="16" t="n">
        <v>2684</v>
      </c>
    </row>
    <row r="371">
      <c r="A371" s="16" t="n">
        <v>2</v>
      </c>
      <c r="B371" s="16" t="n">
        <v>367</v>
      </c>
      <c r="C371" s="16" t="n">
        <v>1367</v>
      </c>
      <c r="D371" s="17" t="inlineStr">
        <is>
          <t>0501724019</t>
        </is>
      </c>
      <c r="E371" s="17" t="inlineStr">
        <is>
          <t>Region V (Bicol Region)</t>
        </is>
      </c>
      <c r="F371" s="17" t="inlineStr">
        <is>
          <t>Camarines Sur</t>
        </is>
      </c>
      <c r="G371" s="17" t="inlineStr">
        <is>
          <t>City of Naga</t>
        </is>
      </c>
      <c r="H371" s="18" t="inlineStr">
        <is>
          <t>Mabolo</t>
        </is>
      </c>
      <c r="I371" s="18" t="n">
        <v>13.614591</v>
      </c>
      <c r="J371" s="17" t="n">
        <v>123.181081</v>
      </c>
      <c r="K371" s="17" t="inlineStr">
        <is>
          <t>U</t>
        </is>
      </c>
      <c r="L371" s="11" t="n">
        <v>8106</v>
      </c>
      <c r="M371" s="19" t="n">
        <v>4.2</v>
      </c>
      <c r="N371" s="20">
        <f>INT(L371/M371)</f>
        <v/>
      </c>
      <c r="O371" s="20">
        <f>ROUND(N371*0.3,0)</f>
        <v/>
      </c>
      <c r="P371" s="17" t="inlineStr">
        <is>
          <t>Band n50 (1.5 GHz, 100 MHz TDD)</t>
        </is>
      </c>
      <c r="Q371" s="21">
        <f>MAX(1,ROUNDUP(O371/1000,0))</f>
        <v/>
      </c>
      <c r="R371" s="16" t="n">
        <v>1</v>
      </c>
      <c r="S371" s="19" t="n">
        <v>1.15</v>
      </c>
      <c r="T371" s="19" t="n">
        <v>0.38</v>
      </c>
      <c r="U371" s="17" t="inlineStr">
        <is>
          <t>Tier 1B (Micro Drop, 1-3 km)</t>
        </is>
      </c>
      <c r="V371" s="19" t="n">
        <v>78.2</v>
      </c>
      <c r="W371" s="19" t="n">
        <v>100</v>
      </c>
      <c r="X371" s="19" t="n">
        <v>35.2</v>
      </c>
      <c r="Y371" s="20">
        <f>ROUND(V371*0.35+W371*0.35+X371*0.30,2)</f>
        <v/>
      </c>
      <c r="Z371" s="23" t="inlineStr">
        <is>
          <t>C - Line within 0.5 km; node over 1 km</t>
        </is>
      </c>
      <c r="AA371" s="19" t="n">
        <v>1.145706888515827</v>
      </c>
      <c r="AB371" s="19" t="n">
        <v>0.1578773766948341</v>
      </c>
      <c r="AC371" s="17" t="inlineStr">
        <is>
          <t>CLC001
 - BP / PAGBILAO - NAGA (UG + Aerial)</t>
        </is>
      </c>
      <c r="AD371" s="17" t="inlineStr">
        <is>
          <t>Locate an authorized closure or handhole and confirm splicing/capacity; nearby cable alone is insufficient.</t>
        </is>
      </c>
      <c r="AE371" s="16" t="n">
        <v>2677</v>
      </c>
    </row>
    <row r="372">
      <c r="A372" s="16" t="n">
        <v>2</v>
      </c>
      <c r="B372" s="16" t="n">
        <v>368</v>
      </c>
      <c r="C372" s="16" t="n">
        <v>1368</v>
      </c>
      <c r="D372" s="17" t="inlineStr">
        <is>
          <t>0304917008</t>
        </is>
      </c>
      <c r="E372" s="17" t="inlineStr">
        <is>
          <t>Region III (Central Luzon)</t>
        </is>
      </c>
      <c r="F372" s="17" t="inlineStr">
        <is>
          <t>Nueva Ecija</t>
        </is>
      </c>
      <c r="G372" s="17" t="inlineStr">
        <is>
          <t>Science City of Muñoz</t>
        </is>
      </c>
      <c r="H372" s="18" t="inlineStr">
        <is>
          <t>Catalanacan</t>
        </is>
      </c>
      <c r="I372" s="18" t="n">
        <v>15.713671</v>
      </c>
      <c r="J372" s="17" t="n">
        <v>120.885121</v>
      </c>
      <c r="K372" s="17" t="inlineStr">
        <is>
          <t>R</t>
        </is>
      </c>
      <c r="L372" s="11" t="n">
        <v>4123</v>
      </c>
      <c r="M372" s="19" t="n">
        <v>3.5</v>
      </c>
      <c r="N372" s="20">
        <f>INT(L372/M372)</f>
        <v/>
      </c>
      <c r="O372" s="20">
        <f>ROUND(N372*0.3,0)</f>
        <v/>
      </c>
      <c r="P372" s="17" t="inlineStr">
        <is>
          <t>Band n50 (1.5 GHz, 100 MHz TDD)</t>
        </is>
      </c>
      <c r="Q372" s="21">
        <f>MAX(1,ROUNDUP(O372/1000,0))</f>
        <v/>
      </c>
      <c r="R372" s="16" t="n">
        <v>1</v>
      </c>
      <c r="S372" s="19" t="n">
        <v>1.93</v>
      </c>
      <c r="T372" s="19" t="n">
        <v>0.93</v>
      </c>
      <c r="U372" s="17" t="inlineStr">
        <is>
          <t>Tier 1B (Micro Drop, 1-3 km)</t>
        </is>
      </c>
      <c r="V372" s="19" t="n">
        <v>62.5</v>
      </c>
      <c r="W372" s="19" t="n">
        <v>100</v>
      </c>
      <c r="X372" s="19" t="n">
        <v>53.5</v>
      </c>
      <c r="Y372" s="20">
        <f>ROUND(V372*0.35+W372*0.35+X372*0.30,2)</f>
        <v/>
      </c>
      <c r="Z372" s="24" t="inlineStr">
        <is>
          <t>D - Other node or line within 3 km</t>
        </is>
      </c>
      <c r="AA372" s="19" t="n">
        <v>1.936417939969863</v>
      </c>
      <c r="AB372" s="19" t="n">
        <v>0.8817459359034843</v>
      </c>
      <c r="AC372" s="17" t="inlineStr">
        <is>
          <t>MZN001 - TYPE 3 / DWDM SANTO DOMINGO, NUEVA ECIJA TO UMINGAN, PANGASINAN</t>
        </is>
      </c>
      <c r="AD372" s="17" t="inlineStr">
        <is>
          <t>Compare a routed node lateral with an approved line tap; survey crossings and permissions.</t>
        </is>
      </c>
      <c r="AE372" s="16" t="n">
        <v>3491</v>
      </c>
    </row>
    <row r="373">
      <c r="A373" s="16" t="n">
        <v>2</v>
      </c>
      <c r="B373" s="16" t="n">
        <v>369</v>
      </c>
      <c r="C373" s="16" t="n">
        <v>1369</v>
      </c>
      <c r="D373" s="17" t="inlineStr">
        <is>
          <t>0305415032</t>
        </is>
      </c>
      <c r="E373" s="17" t="inlineStr">
        <is>
          <t>Region III (Central Luzon)</t>
        </is>
      </c>
      <c r="F373" s="17" t="inlineStr">
        <is>
          <t>Pampanga</t>
        </is>
      </c>
      <c r="G373" s="17" t="inlineStr">
        <is>
          <t>Porac</t>
        </is>
      </c>
      <c r="H373" s="18" t="inlineStr">
        <is>
          <t>Sepung Bulaon</t>
        </is>
      </c>
      <c r="I373" s="18" t="n">
        <v>15.071199</v>
      </c>
      <c r="J373" s="17" t="n">
        <v>120.547498</v>
      </c>
      <c r="K373" s="17" t="inlineStr">
        <is>
          <t>U</t>
        </is>
      </c>
      <c r="L373" s="11" t="n">
        <v>5932</v>
      </c>
      <c r="M373" s="19" t="n">
        <v>4</v>
      </c>
      <c r="N373" s="20">
        <f>INT(L373/M373)</f>
        <v/>
      </c>
      <c r="O373" s="20">
        <f>ROUND(N373*0.3,0)</f>
        <v/>
      </c>
      <c r="P373" s="17" t="inlineStr">
        <is>
          <t>Band n50 (1.5 GHz, 100 MHz TDD)</t>
        </is>
      </c>
      <c r="Q373" s="21">
        <f>MAX(1,ROUNDUP(O373/1000,0))</f>
        <v/>
      </c>
      <c r="R373" s="16" t="n">
        <v>1</v>
      </c>
      <c r="S373" s="19" t="n">
        <v>0.9399999999999999</v>
      </c>
      <c r="T373" s="19" t="n">
        <v>0.57</v>
      </c>
      <c r="U373" s="17" t="inlineStr">
        <is>
          <t>Tier 1A (Direct Coloc, &lt;1 km)</t>
        </is>
      </c>
      <c r="V373" s="19" t="n">
        <v>83.09999999999999</v>
      </c>
      <c r="W373" s="19" t="n">
        <v>100</v>
      </c>
      <c r="X373" s="19" t="n">
        <v>29.5</v>
      </c>
      <c r="Y373" s="20">
        <f>ROUND(V373*0.35+W373*0.35+X373*0.30,2)</f>
        <v/>
      </c>
      <c r="Z373" s="22" t="inlineStr">
        <is>
          <t>B - Node 0.5-1 km</t>
        </is>
      </c>
      <c r="AA373" s="19" t="n">
        <v>0.9390934544451701</v>
      </c>
      <c r="AB373" s="19" t="n">
        <v>0.4234003171738273</v>
      </c>
      <c r="AC373" s="17" t="inlineStr">
        <is>
          <t>PCP002 - PM / 24 CORE (3X8)</t>
        </is>
      </c>
      <c r="AD373" s="17" t="inlineStr">
        <is>
          <t>Survey a short node lateral; confirm port/fiber capacity, access and route.</t>
        </is>
      </c>
      <c r="AE373" s="16" t="n">
        <v>1838</v>
      </c>
    </row>
    <row r="374">
      <c r="A374" s="16" t="n">
        <v>2</v>
      </c>
      <c r="B374" s="16" t="n">
        <v>370</v>
      </c>
      <c r="C374" s="16" t="n">
        <v>1370</v>
      </c>
      <c r="D374" s="17" t="inlineStr">
        <is>
          <t>0603019017</t>
        </is>
      </c>
      <c r="E374" s="17" t="inlineStr">
        <is>
          <t>Region VI (Western Visayas)</t>
        </is>
      </c>
      <c r="F374" s="17" t="inlineStr">
        <is>
          <t>Iloilo</t>
        </is>
      </c>
      <c r="G374" s="17" t="inlineStr">
        <is>
          <t>Estancia</t>
        </is>
      </c>
      <c r="H374" s="18" t="inlineStr">
        <is>
          <t>Poblacion Zone 1</t>
        </is>
      </c>
      <c r="I374" s="18" t="n">
        <v>11.462109</v>
      </c>
      <c r="J374" s="17" t="n">
        <v>123.131392</v>
      </c>
      <c r="K374" s="17" t="inlineStr">
        <is>
          <t>R</t>
        </is>
      </c>
      <c r="L374" s="11" t="n">
        <v>2821</v>
      </c>
      <c r="M374" s="19" t="n">
        <v>3.8</v>
      </c>
      <c r="N374" s="20">
        <f>INT(L374/M374)</f>
        <v/>
      </c>
      <c r="O374" s="20">
        <f>ROUND(N374*0.3,0)</f>
        <v/>
      </c>
      <c r="P374" s="17" t="inlineStr">
        <is>
          <t>Band n50 (1.5 GHz, 100 MHz TDD)</t>
        </is>
      </c>
      <c r="Q374" s="21">
        <f>MAX(1,ROUNDUP(O374/1000,0))</f>
        <v/>
      </c>
      <c r="R374" s="16" t="n">
        <v>1</v>
      </c>
      <c r="S374" s="19" t="n">
        <v>0.6899999999999999</v>
      </c>
      <c r="T374" s="19" t="n">
        <v>2.2</v>
      </c>
      <c r="U374" s="17" t="inlineStr">
        <is>
          <t>Tier 1A (Direct Coloc, &lt;1 km)</t>
        </is>
      </c>
      <c r="V374" s="19" t="n">
        <v>79.3</v>
      </c>
      <c r="W374" s="19" t="n">
        <v>78.3</v>
      </c>
      <c r="X374" s="19" t="n">
        <v>59.2</v>
      </c>
      <c r="Y374" s="20">
        <f>ROUND(V374*0.35+W374*0.35+X374*0.30,2)</f>
        <v/>
      </c>
      <c r="Z374" s="22" t="inlineStr">
        <is>
          <t>B - Node 0.5-1 km</t>
        </is>
      </c>
      <c r="AA374" s="19" t="n">
        <v>0.6936819036109114</v>
      </c>
      <c r="AB374" s="19" t="n">
        <v>2.205521255671256</v>
      </c>
      <c r="AC374" s="17" t="inlineStr">
        <is>
          <t>ECI001 - TYPE 3 / ROXAS - SARA</t>
        </is>
      </c>
      <c r="AD374" s="17" t="inlineStr">
        <is>
          <t>Survey a short node lateral; confirm port/fiber capacity, access and route.</t>
        </is>
      </c>
      <c r="AE374" s="16" t="n">
        <v>1352</v>
      </c>
    </row>
    <row r="375">
      <c r="A375" s="16" t="n">
        <v>2</v>
      </c>
      <c r="B375" s="16" t="n">
        <v>371</v>
      </c>
      <c r="C375" s="16" t="n">
        <v>1371</v>
      </c>
      <c r="D375" s="17" t="inlineStr">
        <is>
          <t>0501610019</t>
        </is>
      </c>
      <c r="E375" s="17" t="inlineStr">
        <is>
          <t>Region V (Bicol Region)</t>
        </is>
      </c>
      <c r="F375" s="17" t="inlineStr">
        <is>
          <t>Camarines Norte</t>
        </is>
      </c>
      <c r="G375" s="17" t="inlineStr">
        <is>
          <t>Santa Elena</t>
        </is>
      </c>
      <c r="H375" s="18" t="inlineStr">
        <is>
          <t>Tabugon</t>
        </is>
      </c>
      <c r="I375" s="18" t="n">
        <v>14.072734</v>
      </c>
      <c r="J375" s="17" t="n">
        <v>122.372133</v>
      </c>
      <c r="K375" s="17" t="inlineStr">
        <is>
          <t>R</t>
        </is>
      </c>
      <c r="L375" s="11" t="n">
        <v>1844</v>
      </c>
      <c r="M375" s="19" t="n">
        <v>4</v>
      </c>
      <c r="N375" s="20">
        <f>INT(L375/M375)</f>
        <v/>
      </c>
      <c r="O375" s="20">
        <f>ROUND(N375*0.3,0)</f>
        <v/>
      </c>
      <c r="P375" s="17" t="inlineStr">
        <is>
          <t>Band n50 (1.5 GHz, 100 MHz TDD)</t>
        </is>
      </c>
      <c r="Q375" s="21">
        <f>MAX(1,ROUNDUP(O375/1000,0))</f>
        <v/>
      </c>
      <c r="R375" s="16" t="n">
        <v>1</v>
      </c>
      <c r="S375" s="19" t="n">
        <v>0.13</v>
      </c>
      <c r="T375" s="19" t="n">
        <v>0.03</v>
      </c>
      <c r="U375" s="17" t="inlineStr">
        <is>
          <t>Tier 1A (Direct Coloc, &lt;1 km)</t>
        </is>
      </c>
      <c r="V375" s="19" t="n">
        <v>100</v>
      </c>
      <c r="W375" s="19" t="n">
        <v>57.6</v>
      </c>
      <c r="X375" s="19" t="n">
        <v>59.2</v>
      </c>
      <c r="Y375" s="20">
        <f>ROUND(V375*0.35+W375*0.35+X375*0.30,2)</f>
        <v/>
      </c>
      <c r="Z375" s="22" t="inlineStr">
        <is>
          <t>A - Node within 0.5 km</t>
        </is>
      </c>
      <c r="AA375" s="19" t="n">
        <v>0.1278381227217852</v>
      </c>
      <c r="AB375" s="19" t="n">
        <v>0.02156969129037389</v>
      </c>
      <c r="AC375" s="17" t="inlineStr">
        <is>
          <t>SEC002 - PM / CALAUAG TO RAGAY</t>
        </is>
      </c>
      <c r="AD375" s="17" t="inlineStr">
        <is>
          <t>First survey: confirm node handoff, spare capacity and a feasible short route; co-location is not established.</t>
        </is>
      </c>
      <c r="AE375" s="16" t="n">
        <v>128</v>
      </c>
    </row>
    <row r="376">
      <c r="A376" s="16" t="n">
        <v>2</v>
      </c>
      <c r="B376" s="16" t="n">
        <v>372</v>
      </c>
      <c r="C376" s="16" t="n">
        <v>1372</v>
      </c>
      <c r="D376" s="17" t="inlineStr">
        <is>
          <t>1001314005</t>
        </is>
      </c>
      <c r="E376" s="17" t="inlineStr">
        <is>
          <t>Region X (Northern Mindanao)</t>
        </is>
      </c>
      <c r="F376" s="17" t="inlineStr">
        <is>
          <t>Bukidnon</t>
        </is>
      </c>
      <c r="G376" s="17" t="inlineStr">
        <is>
          <t>Manolo Fortich</t>
        </is>
      </c>
      <c r="H376" s="18" t="inlineStr">
        <is>
          <t>Damilag</t>
        </is>
      </c>
      <c r="I376" s="18" t="n">
        <v>8.369475</v>
      </c>
      <c r="J376" s="17" t="n">
        <v>124.854524</v>
      </c>
      <c r="K376" s="17" t="inlineStr">
        <is>
          <t>U</t>
        </is>
      </c>
      <c r="L376" s="11" t="n">
        <v>18241</v>
      </c>
      <c r="M376" s="19" t="n">
        <v>3.8</v>
      </c>
      <c r="N376" s="20">
        <f>INT(L376/M376)</f>
        <v/>
      </c>
      <c r="O376" s="20">
        <f>ROUND(N376*0.3,0)</f>
        <v/>
      </c>
      <c r="P376" s="17" t="inlineStr">
        <is>
          <t>Band n50 (1.5 GHz, 100 MHz TDD)</t>
        </is>
      </c>
      <c r="Q376" s="21">
        <f>MAX(1,ROUNDUP(O376/1000,0))</f>
        <v/>
      </c>
      <c r="R376" s="16" t="n">
        <v>1</v>
      </c>
      <c r="S376" s="19" t="n">
        <v>1.08</v>
      </c>
      <c r="T376" s="19" t="n">
        <v>0.24</v>
      </c>
      <c r="U376" s="17" t="inlineStr">
        <is>
          <t>Tier 1B (Micro Drop, 1-3 km)</t>
        </is>
      </c>
      <c r="V376" s="19" t="n">
        <v>79.8</v>
      </c>
      <c r="W376" s="19" t="n">
        <v>100</v>
      </c>
      <c r="X376" s="19" t="n">
        <v>33.3</v>
      </c>
      <c r="Y376" s="20">
        <f>ROUND(V376*0.35+W376*0.35+X376*0.30,2)</f>
        <v/>
      </c>
      <c r="Z376" s="23" t="inlineStr">
        <is>
          <t>C - Line within 0.5 km; node over 1 km</t>
        </is>
      </c>
      <c r="AA376" s="19" t="n">
        <v>1.079404727120413</v>
      </c>
      <c r="AB376" s="19" t="n">
        <v>0.2241926070062918</v>
      </c>
      <c r="AC376" s="17" t="inlineStr">
        <is>
          <t>MFB001 - TYPE 3 / CAGAYAN DE ORO - MALAYBALAY</t>
        </is>
      </c>
      <c r="AD376" s="17" t="inlineStr">
        <is>
          <t>Locate an authorized closure or handhole and confirm splicing/capacity; nearby cable alone is insufficient.</t>
        </is>
      </c>
      <c r="AE376" s="16" t="n">
        <v>2797</v>
      </c>
    </row>
    <row r="377">
      <c r="A377" s="16" t="n">
        <v>2</v>
      </c>
      <c r="B377" s="16" t="n">
        <v>373</v>
      </c>
      <c r="C377" s="16" t="n">
        <v>1373</v>
      </c>
      <c r="D377" s="17" t="inlineStr">
        <is>
          <t>0405806014</t>
        </is>
      </c>
      <c r="E377" s="17" t="inlineStr">
        <is>
          <t>Region IV-A (CALABARZON)</t>
        </is>
      </c>
      <c r="F377" s="17" t="inlineStr">
        <is>
          <t>Rizal</t>
        </is>
      </c>
      <c r="G377" s="17" t="inlineStr">
        <is>
          <t>Cardona</t>
        </is>
      </c>
      <c r="H377" s="18" t="inlineStr">
        <is>
          <t>Looc</t>
        </is>
      </c>
      <c r="I377" s="18" t="n">
        <v>14.479683</v>
      </c>
      <c r="J377" s="17" t="n">
        <v>121.223726</v>
      </c>
      <c r="K377" s="17" t="inlineStr">
        <is>
          <t>U</t>
        </is>
      </c>
      <c r="L377" s="11" t="n">
        <v>9929</v>
      </c>
      <c r="M377" s="19" t="n">
        <v>3.6</v>
      </c>
      <c r="N377" s="20">
        <f>INT(L377/M377)</f>
        <v/>
      </c>
      <c r="O377" s="20">
        <f>ROUND(N377*0.3,0)</f>
        <v/>
      </c>
      <c r="P377" s="17" t="inlineStr">
        <is>
          <t>Band n50 (1.5 GHz, 100 MHz TDD)</t>
        </is>
      </c>
      <c r="Q377" s="21">
        <f>MAX(1,ROUNDUP(O377/1000,0))</f>
        <v/>
      </c>
      <c r="R377" s="16" t="n">
        <v>1</v>
      </c>
      <c r="S377" s="19" t="n">
        <v>0.9399999999999999</v>
      </c>
      <c r="T377" s="19" t="n">
        <v>0.13</v>
      </c>
      <c r="U377" s="17" t="inlineStr">
        <is>
          <t>Tier 1A (Direct Coloc, &lt;1 km)</t>
        </is>
      </c>
      <c r="V377" s="19" t="n">
        <v>83</v>
      </c>
      <c r="W377" s="19" t="n">
        <v>100</v>
      </c>
      <c r="X377" s="19" t="n">
        <v>29.5</v>
      </c>
      <c r="Y377" s="20">
        <f>ROUND(V377*0.35+W377*0.35+X377*0.30,2)</f>
        <v/>
      </c>
      <c r="Z377" s="22" t="inlineStr">
        <is>
          <t>B - Node 0.5-1 km</t>
        </is>
      </c>
      <c r="AA377" s="19" t="n">
        <v>0.9428280280472557</v>
      </c>
      <c r="AB377" s="19" t="n">
        <v>0.04177442608137952</v>
      </c>
      <c r="AC377" s="17" t="inlineStr">
        <is>
          <t>CDR001 - BP / SEGMENT 22 (TAYTAY - FAMY) - DONE PAT</t>
        </is>
      </c>
      <c r="AD377" s="17" t="inlineStr">
        <is>
          <t>Survey a short node lateral; confirm port/fiber capacity, access and route.</t>
        </is>
      </c>
      <c r="AE377" s="16" t="n">
        <v>1847</v>
      </c>
    </row>
    <row r="378">
      <c r="A378" s="16" t="n">
        <v>2</v>
      </c>
      <c r="B378" s="16" t="n">
        <v>374</v>
      </c>
      <c r="C378" s="16" t="n">
        <v>1374</v>
      </c>
      <c r="D378" s="17" t="inlineStr">
        <is>
          <t>0305413043</t>
        </is>
      </c>
      <c r="E378" s="17" t="inlineStr">
        <is>
          <t>Region III (Central Luzon)</t>
        </is>
      </c>
      <c r="F378" s="17" t="inlineStr">
        <is>
          <t>Pampanga</t>
        </is>
      </c>
      <c r="G378" s="17" t="inlineStr">
        <is>
          <t>Mexico</t>
        </is>
      </c>
      <c r="H378" s="18" t="inlineStr">
        <is>
          <t>Santo Rosario</t>
        </is>
      </c>
      <c r="I378" s="18" t="n">
        <v>15.070156</v>
      </c>
      <c r="J378" s="17" t="n">
        <v>120.724146</v>
      </c>
      <c r="K378" s="17" t="inlineStr">
        <is>
          <t>U</t>
        </is>
      </c>
      <c r="L378" s="11" t="n">
        <v>4417</v>
      </c>
      <c r="M378" s="19" t="n">
        <v>4</v>
      </c>
      <c r="N378" s="20">
        <f>INT(L378/M378)</f>
        <v/>
      </c>
      <c r="O378" s="20">
        <f>ROUND(N378*0.3,0)</f>
        <v/>
      </c>
      <c r="P378" s="17" t="inlineStr">
        <is>
          <t>Band n50 (1.5 GHz, 100 MHz TDD)</t>
        </is>
      </c>
      <c r="Q378" s="21">
        <f>MAX(1,ROUNDUP(O378/1000,0))</f>
        <v/>
      </c>
      <c r="R378" s="16" t="n">
        <v>1</v>
      </c>
      <c r="S378" s="19" t="n">
        <v>0.9399999999999999</v>
      </c>
      <c r="T378" s="19" t="n">
        <v>0.47</v>
      </c>
      <c r="U378" s="17" t="inlineStr">
        <is>
          <t>Tier 1A (Direct Coloc, &lt;1 km)</t>
        </is>
      </c>
      <c r="V378" s="19" t="n">
        <v>83</v>
      </c>
      <c r="W378" s="19" t="n">
        <v>100</v>
      </c>
      <c r="X378" s="19" t="n">
        <v>29.5</v>
      </c>
      <c r="Y378" s="20">
        <f>ROUND(V378*0.35+W378*0.35+X378*0.30,2)</f>
        <v/>
      </c>
      <c r="Z378" s="22" t="inlineStr">
        <is>
          <t>B - Node 0.5-1 km</t>
        </is>
      </c>
      <c r="AA378" s="19" t="n">
        <v>0.9447850065084009</v>
      </c>
      <c r="AB378" s="19" t="n">
        <v>0.4656346373778841</v>
      </c>
      <c r="AC378" s="17" t="inlineStr">
        <is>
          <t>MXP001 -  TYPE 3 / Path Measure1</t>
        </is>
      </c>
      <c r="AD378" s="17" t="inlineStr">
        <is>
          <t>Survey a short node lateral; confirm port/fiber capacity, access and route.</t>
        </is>
      </c>
      <c r="AE378" s="16" t="n">
        <v>1856</v>
      </c>
    </row>
    <row r="379">
      <c r="A379" s="16" t="n">
        <v>2</v>
      </c>
      <c r="B379" s="16" t="n">
        <v>375</v>
      </c>
      <c r="C379" s="16" t="n">
        <v>1375</v>
      </c>
      <c r="D379" s="17" t="inlineStr">
        <is>
          <t>0304928033</t>
        </is>
      </c>
      <c r="E379" s="17" t="inlineStr">
        <is>
          <t>Region III (Central Luzon)</t>
        </is>
      </c>
      <c r="F379" s="17" t="inlineStr">
        <is>
          <t>Nueva Ecija</t>
        </is>
      </c>
      <c r="G379" s="17" t="inlineStr">
        <is>
          <t>Santa Rosa</t>
        </is>
      </c>
      <c r="H379" s="18" t="inlineStr">
        <is>
          <t>San Josep</t>
        </is>
      </c>
      <c r="I379" s="18" t="n">
        <v>15.434103</v>
      </c>
      <c r="J379" s="17" t="n">
        <v>120.918115</v>
      </c>
      <c r="K379" s="17" t="inlineStr">
        <is>
          <t>U</t>
        </is>
      </c>
      <c r="L379" s="11" t="n">
        <v>2937</v>
      </c>
      <c r="M379" s="19" t="n">
        <v>3.5</v>
      </c>
      <c r="N379" s="20">
        <f>INT(L379/M379)</f>
        <v/>
      </c>
      <c r="O379" s="20">
        <f>ROUND(N379*0.3,0)</f>
        <v/>
      </c>
      <c r="P379" s="17" t="inlineStr">
        <is>
          <t>Band n50 (1.5 GHz, 100 MHz TDD)</t>
        </is>
      </c>
      <c r="Q379" s="21">
        <f>MAX(1,ROUNDUP(O379/1000,0))</f>
        <v/>
      </c>
      <c r="R379" s="16" t="n">
        <v>1</v>
      </c>
      <c r="S379" s="19" t="n">
        <v>0.5</v>
      </c>
      <c r="T379" s="19" t="n">
        <v>0.44</v>
      </c>
      <c r="U379" s="17" t="inlineStr">
        <is>
          <t>Tier 1A (Direct Coloc, &lt;1 km)</t>
        </is>
      </c>
      <c r="V379" s="19" t="n">
        <v>94.8</v>
      </c>
      <c r="W379" s="19" t="n">
        <v>88.2</v>
      </c>
      <c r="X379" s="19" t="n">
        <v>29.5</v>
      </c>
      <c r="Y379" s="20">
        <f>ROUND(V379*0.35+W379*0.35+X379*0.30,2)</f>
        <v/>
      </c>
      <c r="Z379" s="23" t="inlineStr">
        <is>
          <t>C - Line within 0.5 km; node over 1 km</t>
        </is>
      </c>
      <c r="AA379" s="19" t="n">
        <v>1.77067775046503</v>
      </c>
      <c r="AB379" s="19" t="n">
        <v>0.4038987808944102</v>
      </c>
      <c r="AC379" s="17" t="inlineStr">
        <is>
          <t>SRN001 -TYPE 2 / LINK - 1</t>
        </is>
      </c>
      <c r="AD379" s="17" t="inlineStr">
        <is>
          <t>Locate an authorized closure or handhole and confirm splicing/capacity; nearby cable alone is insufficient.</t>
        </is>
      </c>
      <c r="AE379" s="16" t="n">
        <v>3037</v>
      </c>
    </row>
    <row r="380">
      <c r="A380" s="16" t="n">
        <v>2</v>
      </c>
      <c r="B380" s="16" t="n">
        <v>376</v>
      </c>
      <c r="C380" s="16" t="n">
        <v>1376</v>
      </c>
      <c r="D380" s="17" t="inlineStr">
        <is>
          <t>0203112020</t>
        </is>
      </c>
      <c r="E380" s="17" t="inlineStr">
        <is>
          <t>Region II (Cagayan Valley)</t>
        </is>
      </c>
      <c r="F380" s="17" t="inlineStr">
        <is>
          <t>Isabela</t>
        </is>
      </c>
      <c r="G380" s="17" t="inlineStr">
        <is>
          <t>Echague</t>
        </is>
      </c>
      <c r="H380" s="18" t="inlineStr">
        <is>
          <t>Gucab</t>
        </is>
      </c>
      <c r="I380" s="18" t="n">
        <v>16.70139</v>
      </c>
      <c r="J380" s="17" t="n">
        <v>121.67995</v>
      </c>
      <c r="K380" s="17" t="inlineStr">
        <is>
          <t>R</t>
        </is>
      </c>
      <c r="L380" s="11" t="n">
        <v>3209</v>
      </c>
      <c r="M380" s="19" t="n">
        <v>3.8</v>
      </c>
      <c r="N380" s="20">
        <f>INT(L380/M380)</f>
        <v/>
      </c>
      <c r="O380" s="20">
        <f>ROUND(N380*0.3,0)</f>
        <v/>
      </c>
      <c r="P380" s="17" t="inlineStr">
        <is>
          <t>Band n50 (1.5 GHz, 100 MHz TDD)</t>
        </is>
      </c>
      <c r="Q380" s="21">
        <f>MAX(1,ROUNDUP(O380/1000,0))</f>
        <v/>
      </c>
      <c r="R380" s="16" t="n">
        <v>1</v>
      </c>
      <c r="S380" s="19" t="n">
        <v>1.34</v>
      </c>
      <c r="T380" s="19" t="n">
        <v>1.33</v>
      </c>
      <c r="U380" s="17" t="inlineStr">
        <is>
          <t>Tier 1B (Micro Drop, 1-3 km)</t>
        </is>
      </c>
      <c r="V380" s="19" t="n">
        <v>73.90000000000001</v>
      </c>
      <c r="W380" s="19" t="n">
        <v>88.5</v>
      </c>
      <c r="X380" s="19" t="n">
        <v>53.5</v>
      </c>
      <c r="Y380" s="20">
        <f>ROUND(V380*0.35+W380*0.35+X380*0.30,2)</f>
        <v/>
      </c>
      <c r="Z380" s="24" t="inlineStr">
        <is>
          <t>D - Other node or line within 3 km</t>
        </is>
      </c>
      <c r="AA380" s="19" t="n">
        <v>1.336676756022462</v>
      </c>
      <c r="AB380" s="19" t="n">
        <v>1.330192989740572</v>
      </c>
      <c r="AC380" s="17" t="inlineStr">
        <is>
          <t>EGI001 - BP / SEGMENT 12 (CAUAYAN - SANTIAGO)</t>
        </is>
      </c>
      <c r="AD380" s="17" t="inlineStr">
        <is>
          <t>Compare a routed node lateral with an approved line tap; survey crossings and permissions.</t>
        </is>
      </c>
      <c r="AE380" s="16" t="n">
        <v>4088</v>
      </c>
    </row>
    <row r="381">
      <c r="A381" s="16" t="n">
        <v>2</v>
      </c>
      <c r="B381" s="16" t="n">
        <v>377</v>
      </c>
      <c r="C381" s="16" t="n">
        <v>1377</v>
      </c>
      <c r="D381" s="17" t="inlineStr">
        <is>
          <t>0306916007</t>
        </is>
      </c>
      <c r="E381" s="17" t="inlineStr">
        <is>
          <t>Region III (Central Luzon)</t>
        </is>
      </c>
      <c r="F381" s="17" t="inlineStr">
        <is>
          <t>Tarlac</t>
        </is>
      </c>
      <c r="G381" s="17" t="inlineStr">
        <is>
          <t>City of Tarlac</t>
        </is>
      </c>
      <c r="H381" s="18" t="inlineStr">
        <is>
          <t>Atioc</t>
        </is>
      </c>
      <c r="I381" s="18" t="n">
        <v>15.477882</v>
      </c>
      <c r="J381" s="17" t="n">
        <v>120.604922</v>
      </c>
      <c r="K381" s="17" t="inlineStr">
        <is>
          <t>R</t>
        </is>
      </c>
      <c r="L381" s="11" t="n">
        <v>2670</v>
      </c>
      <c r="M381" s="19" t="n">
        <v>3.9</v>
      </c>
      <c r="N381" s="20">
        <f>INT(L381/M381)</f>
        <v/>
      </c>
      <c r="O381" s="20">
        <f>ROUND(N381*0.3,0)</f>
        <v/>
      </c>
      <c r="P381" s="17" t="inlineStr">
        <is>
          <t>Band n50 (1.5 GHz, 100 MHz TDD)</t>
        </is>
      </c>
      <c r="Q381" s="21">
        <f>MAX(1,ROUNDUP(O381/1000,0))</f>
        <v/>
      </c>
      <c r="R381" s="16" t="n">
        <v>1</v>
      </c>
      <c r="S381" s="19" t="n">
        <v>0.83</v>
      </c>
      <c r="T381" s="19" t="n">
        <v>0.82</v>
      </c>
      <c r="U381" s="17" t="inlineStr">
        <is>
          <t>Tier 1A (Direct Coloc, &lt;1 km)</t>
        </is>
      </c>
      <c r="V381" s="19" t="n">
        <v>85.90000000000001</v>
      </c>
      <c r="W381" s="19" t="n">
        <v>76.5</v>
      </c>
      <c r="X381" s="19" t="n">
        <v>53.5</v>
      </c>
      <c r="Y381" s="20">
        <f>ROUND(V381*0.35+W381*0.35+X381*0.30,2)</f>
        <v/>
      </c>
      <c r="Z381" s="22" t="inlineStr">
        <is>
          <t>B - Node 0.5-1 km</t>
        </is>
      </c>
      <c r="AA381" s="19" t="n">
        <v>0.8276079566542749</v>
      </c>
      <c r="AB381" s="19" t="n">
        <v>0.8193354265469251</v>
      </c>
      <c r="AC381" s="17" t="inlineStr">
        <is>
          <t>TCT001 - TYPE 2 / Lapaz to Hitect</t>
        </is>
      </c>
      <c r="AD381" s="17" t="inlineStr">
        <is>
          <t>Survey a short node lateral; confirm port/fiber capacity, access and route.</t>
        </is>
      </c>
      <c r="AE381" s="16" t="n">
        <v>1621</v>
      </c>
    </row>
    <row r="382">
      <c r="A382" s="16" t="n">
        <v>2</v>
      </c>
      <c r="B382" s="16" t="n">
        <v>378</v>
      </c>
      <c r="C382" s="16" t="n">
        <v>1378</v>
      </c>
      <c r="D382" s="17" t="inlineStr">
        <is>
          <t>0301410016</t>
        </is>
      </c>
      <c r="E382" s="17" t="inlineStr">
        <is>
          <t>Region III (Central Luzon)</t>
        </is>
      </c>
      <c r="F382" s="17" t="inlineStr">
        <is>
          <t>Bulacan</t>
        </is>
      </c>
      <c r="G382" s="17" t="inlineStr">
        <is>
          <t>City of Malolos</t>
        </is>
      </c>
      <c r="H382" s="18" t="inlineStr">
        <is>
          <t>Caingin</t>
        </is>
      </c>
      <c r="I382" s="18" t="n">
        <v>14.844168</v>
      </c>
      <c r="J382" s="17" t="n">
        <v>120.804491</v>
      </c>
      <c r="K382" s="17" t="inlineStr">
        <is>
          <t>U</t>
        </is>
      </c>
      <c r="L382" s="11" t="n">
        <v>7681</v>
      </c>
      <c r="M382" s="19" t="n">
        <v>3.5</v>
      </c>
      <c r="N382" s="20">
        <f>INT(L382/M382)</f>
        <v/>
      </c>
      <c r="O382" s="20">
        <f>ROUND(N382*0.3,0)</f>
        <v/>
      </c>
      <c r="P382" s="17" t="inlineStr">
        <is>
          <t>Band n50 (1.5 GHz, 100 MHz TDD)</t>
        </is>
      </c>
      <c r="Q382" s="21">
        <f>MAX(1,ROUNDUP(O382/1000,0))</f>
        <v/>
      </c>
      <c r="R382" s="16" t="n">
        <v>1</v>
      </c>
      <c r="S382" s="19" t="n">
        <v>0.9399999999999999</v>
      </c>
      <c r="T382" s="19" t="n">
        <v>1.46</v>
      </c>
      <c r="U382" s="17" t="inlineStr">
        <is>
          <t>Tier 1A (Direct Coloc, &lt;1 km)</t>
        </is>
      </c>
      <c r="V382" s="19" t="n">
        <v>83</v>
      </c>
      <c r="W382" s="19" t="n">
        <v>100</v>
      </c>
      <c r="X382" s="19" t="n">
        <v>29.5</v>
      </c>
      <c r="Y382" s="20">
        <f>ROUND(V382*0.35+W382*0.35+X382*0.30,2)</f>
        <v/>
      </c>
      <c r="Z382" s="22" t="inlineStr">
        <is>
          <t>B - Node 0.5-1 km</t>
        </is>
      </c>
      <c r="AA382" s="19" t="n">
        <v>0.9449135566066332</v>
      </c>
      <c r="AB382" s="19" t="n">
        <v>1.54265075339209</v>
      </c>
      <c r="AC382" s="17" t="inlineStr">
        <is>
          <t>MSB003 - TYPE 3 / 24 CORE</t>
        </is>
      </c>
      <c r="AD382" s="17" t="inlineStr">
        <is>
          <t>Survey a short node lateral; confirm port/fiber capacity, access and route.</t>
        </is>
      </c>
      <c r="AE382" s="16" t="n">
        <v>1859</v>
      </c>
    </row>
    <row r="383">
      <c r="A383" s="16" t="n">
        <v>2</v>
      </c>
      <c r="B383" s="16" t="n">
        <v>379</v>
      </c>
      <c r="C383" s="16" t="n">
        <v>1379</v>
      </c>
      <c r="D383" s="17" t="inlineStr">
        <is>
          <t>0603034017</t>
        </is>
      </c>
      <c r="E383" s="17" t="inlineStr">
        <is>
          <t>Region VI (Western Visayas)</t>
        </is>
      </c>
      <c r="F383" s="17" t="inlineStr">
        <is>
          <t>Iloilo</t>
        </is>
      </c>
      <c r="G383" s="17" t="inlineStr">
        <is>
          <t>Oton</t>
        </is>
      </c>
      <c r="H383" s="18" t="inlineStr">
        <is>
          <t>Lambuyao</t>
        </is>
      </c>
      <c r="I383" s="18" t="n">
        <v>10.701051</v>
      </c>
      <c r="J383" s="17" t="n">
        <v>122.491295</v>
      </c>
      <c r="K383" s="17" t="inlineStr">
        <is>
          <t>R</t>
        </is>
      </c>
      <c r="L383" s="11" t="n">
        <v>3284</v>
      </c>
      <c r="M383" s="19" t="n">
        <v>3.8</v>
      </c>
      <c r="N383" s="20">
        <f>INT(L383/M383)</f>
        <v/>
      </c>
      <c r="O383" s="20">
        <f>ROUND(N383*0.3,0)</f>
        <v/>
      </c>
      <c r="P383" s="17" t="inlineStr">
        <is>
          <t>Band n50 (1.5 GHz, 100 MHz TDD)</t>
        </is>
      </c>
      <c r="Q383" s="21">
        <f>MAX(1,ROUNDUP(O383/1000,0))</f>
        <v/>
      </c>
      <c r="R383" s="16" t="n">
        <v>1</v>
      </c>
      <c r="S383" s="19" t="n">
        <v>1.51</v>
      </c>
      <c r="T383" s="19" t="n">
        <v>0.83</v>
      </c>
      <c r="U383" s="17" t="inlineStr">
        <is>
          <t>Tier 1B (Micro Drop, 1-3 km)</t>
        </is>
      </c>
      <c r="V383" s="19" t="n">
        <v>70.5</v>
      </c>
      <c r="W383" s="19" t="n">
        <v>87</v>
      </c>
      <c r="X383" s="19" t="n">
        <v>59.2</v>
      </c>
      <c r="Y383" s="20">
        <f>ROUND(V383*0.35+W383*0.35+X383*0.30,2)</f>
        <v/>
      </c>
      <c r="Z383" s="24" t="inlineStr">
        <is>
          <t>D - Other node or line within 3 km</t>
        </is>
      </c>
      <c r="AA383" s="19" t="n">
        <v>1.507386955677706</v>
      </c>
      <c r="AB383" s="19" t="n">
        <v>0.7962632419058094</v>
      </c>
      <c r="AC383" s="17" t="inlineStr">
        <is>
          <t>OTI001 - TYPE 3 / 2,172</t>
        </is>
      </c>
      <c r="AD383" s="17" t="inlineStr">
        <is>
          <t>Compare a routed node lateral with an approved line tap; survey crossings and permissions.</t>
        </is>
      </c>
      <c r="AE383" s="16" t="n">
        <v>3424</v>
      </c>
    </row>
    <row r="384">
      <c r="A384" s="16" t="n">
        <v>2</v>
      </c>
      <c r="B384" s="16" t="n">
        <v>380</v>
      </c>
      <c r="C384" s="16" t="n">
        <v>1380</v>
      </c>
      <c r="D384" s="17" t="inlineStr">
        <is>
          <t>0501706020</t>
        </is>
      </c>
      <c r="E384" s="17" t="inlineStr">
        <is>
          <t>Region V (Bicol Region)</t>
        </is>
      </c>
      <c r="F384" s="17" t="inlineStr">
        <is>
          <t>Camarines Sur</t>
        </is>
      </c>
      <c r="G384" s="17" t="inlineStr">
        <is>
          <t>Bula</t>
        </is>
      </c>
      <c r="H384" s="18" t="inlineStr">
        <is>
          <t>Pawili</t>
        </is>
      </c>
      <c r="I384" s="18" t="n">
        <v>13.522344</v>
      </c>
      <c r="J384" s="17" t="n">
        <v>123.296147</v>
      </c>
      <c r="K384" s="17" t="inlineStr">
        <is>
          <t>R</t>
        </is>
      </c>
      <c r="L384" s="11" t="n">
        <v>2990</v>
      </c>
      <c r="M384" s="19" t="n">
        <v>4.2</v>
      </c>
      <c r="N384" s="20">
        <f>INT(L384/M384)</f>
        <v/>
      </c>
      <c r="O384" s="20">
        <f>ROUND(N384*0.3,0)</f>
        <v/>
      </c>
      <c r="P384" s="17" t="inlineStr">
        <is>
          <t>Band n50 (1.5 GHz, 100 MHz TDD)</t>
        </is>
      </c>
      <c r="Q384" s="21">
        <f>MAX(1,ROUNDUP(O384/1000,0))</f>
        <v/>
      </c>
      <c r="R384" s="16" t="n">
        <v>1</v>
      </c>
      <c r="S384" s="19" t="n">
        <v>1.01</v>
      </c>
      <c r="T384" s="19" t="n">
        <v>0.29</v>
      </c>
      <c r="U384" s="17" t="inlineStr">
        <is>
          <t>Tier 1B (Micro Drop, 1-3 km)</t>
        </is>
      </c>
      <c r="V384" s="19" t="n">
        <v>81.40000000000001</v>
      </c>
      <c r="W384" s="19" t="n">
        <v>76.09999999999999</v>
      </c>
      <c r="X384" s="19" t="n">
        <v>59.2</v>
      </c>
      <c r="Y384" s="20">
        <f>ROUND(V384*0.35+W384*0.35+X384*0.30,2)</f>
        <v/>
      </c>
      <c r="Z384" s="23" t="inlineStr">
        <is>
          <t>C - Line within 0.5 km; node over 1 km</t>
        </is>
      </c>
      <c r="AA384" s="19" t="n">
        <v>1.00722821567909</v>
      </c>
      <c r="AB384" s="19" t="n">
        <v>0.0741861234684964</v>
      </c>
      <c r="AC384" s="17" t="inlineStr">
        <is>
          <t>BUC002 - TYPE 4A / NAGA - IRIGA</t>
        </is>
      </c>
      <c r="AD384" s="17" t="inlineStr">
        <is>
          <t>Locate an authorized closure or handhole and confirm splicing/capacity; nearby cable alone is insufficient.</t>
        </is>
      </c>
      <c r="AE384" s="16" t="n">
        <v>2454</v>
      </c>
    </row>
    <row r="385">
      <c r="A385" s="16" t="n">
        <v>2</v>
      </c>
      <c r="B385" s="16" t="n">
        <v>381</v>
      </c>
      <c r="C385" s="16" t="n">
        <v>1381</v>
      </c>
      <c r="D385" s="17" t="inlineStr">
        <is>
          <t>0402103005</t>
        </is>
      </c>
      <c r="E385" s="17" t="inlineStr">
        <is>
          <t>Region IV-A (CALABARZON)</t>
        </is>
      </c>
      <c r="F385" s="17" t="inlineStr">
        <is>
          <t>Cavite</t>
        </is>
      </c>
      <c r="G385" s="17" t="inlineStr">
        <is>
          <t>City of Bacoor</t>
        </is>
      </c>
      <c r="H385" s="18" t="inlineStr">
        <is>
          <t>Daang Bukid</t>
        </is>
      </c>
      <c r="I385" s="18" t="n">
        <v>14.437525</v>
      </c>
      <c r="J385" s="17" t="n">
        <v>120.969199</v>
      </c>
      <c r="K385" s="17" t="inlineStr">
        <is>
          <t>R</t>
        </is>
      </c>
      <c r="L385" s="11" t="n">
        <v>2989</v>
      </c>
      <c r="M385" s="19" t="n">
        <v>3.4</v>
      </c>
      <c r="N385" s="20">
        <f>INT(L385/M385)</f>
        <v/>
      </c>
      <c r="O385" s="20">
        <f>ROUND(N385*0.3,0)</f>
        <v/>
      </c>
      <c r="P385" s="17" t="inlineStr">
        <is>
          <t>Band n50 (1.5 GHz, 100 MHz TDD)</t>
        </is>
      </c>
      <c r="Q385" s="21">
        <f>MAX(1,ROUNDUP(O385/1000,0))</f>
        <v/>
      </c>
      <c r="R385" s="16" t="n">
        <v>1</v>
      </c>
      <c r="S385" s="19" t="n">
        <v>1.48</v>
      </c>
      <c r="T385" s="19" t="n">
        <v>1.87</v>
      </c>
      <c r="U385" s="17" t="inlineStr">
        <is>
          <t>Tier 1B (Micro Drop, 1-3 km)</t>
        </is>
      </c>
      <c r="V385" s="19" t="n">
        <v>71</v>
      </c>
      <c r="W385" s="19" t="n">
        <v>91.3</v>
      </c>
      <c r="X385" s="19" t="n">
        <v>53.5</v>
      </c>
      <c r="Y385" s="20">
        <f>ROUND(V385*0.35+W385*0.35+X385*0.30,2)</f>
        <v/>
      </c>
      <c r="Z385" s="24" t="inlineStr">
        <is>
          <t>D - Other node or line within 3 km</t>
        </is>
      </c>
      <c r="AA385" s="19" t="n">
        <v>1.473754835894995</v>
      </c>
      <c r="AB385" s="19" t="n">
        <v>1.822360063741592</v>
      </c>
      <c r="AC385" s="17" t="inlineStr">
        <is>
          <t>BRC006 - TYPE 3 / Aerial 216C MTF</t>
        </is>
      </c>
      <c r="AD385" s="17" t="inlineStr">
        <is>
          <t>Compare a routed node lateral with an approved line tap; survey crossings and permissions.</t>
        </is>
      </c>
      <c r="AE385" s="16" t="n">
        <v>4244</v>
      </c>
    </row>
    <row r="386">
      <c r="A386" s="16" t="n">
        <v>2</v>
      </c>
      <c r="B386" s="16" t="n">
        <v>382</v>
      </c>
      <c r="C386" s="16" t="n">
        <v>1382</v>
      </c>
      <c r="D386" s="17" t="inlineStr">
        <is>
          <t>0401014048</t>
        </is>
      </c>
      <c r="E386" s="17" t="inlineStr">
        <is>
          <t>Region IV-A (CALABARZON)</t>
        </is>
      </c>
      <c r="F386" s="17" t="inlineStr">
        <is>
          <t>Batangas</t>
        </is>
      </c>
      <c r="G386" s="17" t="inlineStr">
        <is>
          <t>City of Lipa</t>
        </is>
      </c>
      <c r="H386" s="18" t="inlineStr">
        <is>
          <t>Poblacion Barangay 7</t>
        </is>
      </c>
      <c r="I386" s="18" t="n">
        <v>13.93742</v>
      </c>
      <c r="J386" s="17" t="n">
        <v>121.161184</v>
      </c>
      <c r="K386" s="17" t="inlineStr">
        <is>
          <t>U</t>
        </is>
      </c>
      <c r="L386" s="11" t="n">
        <v>4742</v>
      </c>
      <c r="M386" s="19" t="n">
        <v>3.6</v>
      </c>
      <c r="N386" s="20">
        <f>INT(L386/M386)</f>
        <v/>
      </c>
      <c r="O386" s="20">
        <f>ROUND(N386*0.3,0)</f>
        <v/>
      </c>
      <c r="P386" s="17" t="inlineStr">
        <is>
          <t>Band n50 (1.5 GHz, 100 MHz TDD)</t>
        </is>
      </c>
      <c r="Q386" s="21">
        <f>MAX(1,ROUNDUP(O386/1000,0))</f>
        <v/>
      </c>
      <c r="R386" s="16" t="n">
        <v>1</v>
      </c>
      <c r="S386" s="19" t="n">
        <v>0.95</v>
      </c>
      <c r="T386" s="19" t="n">
        <v>0.3</v>
      </c>
      <c r="U386" s="17" t="inlineStr">
        <is>
          <t>Tier 1A (Direct Coloc, &lt;1 km)</t>
        </is>
      </c>
      <c r="V386" s="19" t="n">
        <v>82.90000000000001</v>
      </c>
      <c r="W386" s="19" t="n">
        <v>100</v>
      </c>
      <c r="X386" s="19" t="n">
        <v>29.5</v>
      </c>
      <c r="Y386" s="20">
        <f>ROUND(V386*0.35+W386*0.35+X386*0.30,2)</f>
        <v/>
      </c>
      <c r="Z386" s="22" t="inlineStr">
        <is>
          <t>B - Node 0.5-1 km</t>
        </is>
      </c>
      <c r="AA386" s="19" t="n">
        <v>0.9448445870883482</v>
      </c>
      <c r="AB386" s="19" t="n">
        <v>0.2757396232583663</v>
      </c>
      <c r="AC386" s="17" t="inlineStr">
        <is>
          <t>LPB001
- TYPE 2 / AE ROS001 TO LPB001</t>
        </is>
      </c>
      <c r="AD386" s="17" t="inlineStr">
        <is>
          <t>Survey a short node lateral; confirm port/fiber capacity, access and route.</t>
        </is>
      </c>
      <c r="AE386" s="16" t="n">
        <v>1858</v>
      </c>
    </row>
    <row r="387">
      <c r="A387" s="16" t="n">
        <v>2</v>
      </c>
      <c r="B387" s="16" t="n">
        <v>383</v>
      </c>
      <c r="C387" s="16" t="n">
        <v>1383</v>
      </c>
      <c r="D387" s="17" t="inlineStr">
        <is>
          <t>1400101002</t>
        </is>
      </c>
      <c r="E387" s="17" t="inlineStr">
        <is>
          <t>Cordillera Administrative Region (CAR)</t>
        </is>
      </c>
      <c r="F387" s="17" t="inlineStr">
        <is>
          <t>Abra</t>
        </is>
      </c>
      <c r="G387" s="17" t="inlineStr">
        <is>
          <t>Bangued</t>
        </is>
      </c>
      <c r="H387" s="18" t="inlineStr">
        <is>
          <t>Angad</t>
        </is>
      </c>
      <c r="I387" s="18" t="n">
        <v>17.588702</v>
      </c>
      <c r="J387" s="17" t="n">
        <v>120.625207</v>
      </c>
      <c r="K387" s="17" t="inlineStr">
        <is>
          <t>R</t>
        </is>
      </c>
      <c r="L387" s="11" t="n">
        <v>2743</v>
      </c>
      <c r="M387" s="19" t="n">
        <v>3.8</v>
      </c>
      <c r="N387" s="20">
        <f>INT(L387/M387)</f>
        <v/>
      </c>
      <c r="O387" s="20">
        <f>ROUND(N387*0.3,0)</f>
        <v/>
      </c>
      <c r="P387" s="17" t="inlineStr">
        <is>
          <t>Band n50 (1.5 GHz, 100 MHz TDD)</t>
        </is>
      </c>
      <c r="Q387" s="21">
        <f>MAX(1,ROUNDUP(O387/1000,0))</f>
        <v/>
      </c>
      <c r="R387" s="16" t="n">
        <v>1</v>
      </c>
      <c r="S387" s="19" t="n">
        <v>0.78</v>
      </c>
      <c r="T387" s="19" t="n">
        <v>0.8</v>
      </c>
      <c r="U387" s="17" t="inlineStr">
        <is>
          <t>Tier 1A (Direct Coloc, &lt;1 km)</t>
        </is>
      </c>
      <c r="V387" s="19" t="n">
        <v>87</v>
      </c>
      <c r="W387" s="19" t="n">
        <v>75.3</v>
      </c>
      <c r="X387" s="19" t="n">
        <v>53.5</v>
      </c>
      <c r="Y387" s="20">
        <f>ROUND(V387*0.35+W387*0.35+X387*0.30,2)</f>
        <v/>
      </c>
      <c r="Z387" s="22" t="inlineStr">
        <is>
          <t>B - Node 0.5-1 km</t>
        </is>
      </c>
      <c r="AA387" s="19" t="n">
        <v>0.7823068759089051</v>
      </c>
      <c r="AB387" s="19" t="n">
        <v>0.7810512864463411</v>
      </c>
      <c r="AC387" s="17" t="inlineStr">
        <is>
          <t>BDA001 - TYPE 3 / Bangued</t>
        </is>
      </c>
      <c r="AD387" s="17" t="inlineStr">
        <is>
          <t>Survey a short node lateral; confirm port/fiber capacity, access and route.</t>
        </is>
      </c>
      <c r="AE387" s="16" t="n">
        <v>1533</v>
      </c>
    </row>
    <row r="388">
      <c r="A388" s="16" t="n">
        <v>2</v>
      </c>
      <c r="B388" s="16" t="n">
        <v>384</v>
      </c>
      <c r="C388" s="16" t="n">
        <v>1384</v>
      </c>
      <c r="D388" s="17" t="inlineStr">
        <is>
          <t>1402701005</t>
        </is>
      </c>
      <c r="E388" s="17" t="inlineStr">
        <is>
          <t>Cordillera Administrative Region (CAR)</t>
        </is>
      </c>
      <c r="F388" s="17" t="inlineStr">
        <is>
          <t>Ifugao</t>
        </is>
      </c>
      <c r="G388" s="17" t="inlineStr">
        <is>
          <t>Banaue</t>
        </is>
      </c>
      <c r="H388" s="18" t="inlineStr">
        <is>
          <t>Bocos</t>
        </is>
      </c>
      <c r="I388" s="18" t="n">
        <v>16.916235</v>
      </c>
      <c r="J388" s="17" t="n">
        <v>121.063186</v>
      </c>
      <c r="K388" s="17" t="inlineStr">
        <is>
          <t>R</t>
        </is>
      </c>
      <c r="L388" s="11" t="n">
        <v>2621</v>
      </c>
      <c r="M388" s="19" t="n">
        <v>3.9</v>
      </c>
      <c r="N388" s="20">
        <f>INT(L388/M388)</f>
        <v/>
      </c>
      <c r="O388" s="20">
        <f>ROUND(N388*0.3,0)</f>
        <v/>
      </c>
      <c r="P388" s="17" t="inlineStr">
        <is>
          <t>Band n50 (1.5 GHz, 100 MHz TDD)</t>
        </is>
      </c>
      <c r="Q388" s="21">
        <f>MAX(1,ROUNDUP(O388/1000,0))</f>
        <v/>
      </c>
      <c r="R388" s="16" t="n">
        <v>1</v>
      </c>
      <c r="S388" s="19" t="n">
        <v>0.64</v>
      </c>
      <c r="T388" s="19" t="n">
        <v>0.45</v>
      </c>
      <c r="U388" s="17" t="inlineStr">
        <is>
          <t>Tier 1A (Direct Coloc, &lt;1 km)</t>
        </is>
      </c>
      <c r="V388" s="19" t="n">
        <v>90.8</v>
      </c>
      <c r="W388" s="19" t="n">
        <v>71.5</v>
      </c>
      <c r="X388" s="19" t="n">
        <v>53.5</v>
      </c>
      <c r="Y388" s="20">
        <f>ROUND(V388*0.35+W388*0.35+X388*0.30,2)</f>
        <v/>
      </c>
      <c r="Z388" s="22" t="inlineStr">
        <is>
          <t>B - Node 0.5-1 km</t>
        </is>
      </c>
      <c r="AA388" s="19" t="n">
        <v>0.6363141299167469</v>
      </c>
      <c r="AB388" s="19" t="n">
        <v>4.624004863318779</v>
      </c>
      <c r="AC388" s="17" t="inlineStr">
        <is>
          <t>BEF001 - TYPE 2 / HINGYON</t>
        </is>
      </c>
      <c r="AD388" s="17" t="inlineStr">
        <is>
          <t>Survey a short node lateral; confirm port/fiber capacity, access and route.</t>
        </is>
      </c>
      <c r="AE388" s="16" t="n">
        <v>1220</v>
      </c>
    </row>
    <row r="389">
      <c r="A389" s="16" t="n">
        <v>2</v>
      </c>
      <c r="B389" s="16" t="n">
        <v>385</v>
      </c>
      <c r="C389" s="16" t="n">
        <v>1385</v>
      </c>
      <c r="D389" s="17" t="inlineStr">
        <is>
          <t>0301421051</t>
        </is>
      </c>
      <c r="E389" s="17" t="inlineStr">
        <is>
          <t>Region III (Central Luzon)</t>
        </is>
      </c>
      <c r="F389" s="17" t="inlineStr">
        <is>
          <t>Bulacan</t>
        </is>
      </c>
      <c r="G389" s="17" t="inlineStr">
        <is>
          <t>San Miguel</t>
        </is>
      </c>
      <c r="H389" s="18" t="inlineStr">
        <is>
          <t>Sapang</t>
        </is>
      </c>
      <c r="I389" s="18" t="n">
        <v>15.192211</v>
      </c>
      <c r="J389" s="17" t="n">
        <v>120.990846</v>
      </c>
      <c r="K389" s="17" t="inlineStr">
        <is>
          <t>R</t>
        </is>
      </c>
      <c r="L389" s="11" t="n">
        <v>2087</v>
      </c>
      <c r="M389" s="19" t="n">
        <v>3.5</v>
      </c>
      <c r="N389" s="20">
        <f>INT(L389/M389)</f>
        <v/>
      </c>
      <c r="O389" s="20">
        <f>ROUND(N389*0.3,0)</f>
        <v/>
      </c>
      <c r="P389" s="17" t="inlineStr">
        <is>
          <t>Band n50 (1.5 GHz, 100 MHz TDD)</t>
        </is>
      </c>
      <c r="Q389" s="21">
        <f>MAX(1,ROUNDUP(O389/1000,0))</f>
        <v/>
      </c>
      <c r="R389" s="16" t="n">
        <v>1</v>
      </c>
      <c r="S389" s="19" t="n">
        <v>0.23</v>
      </c>
      <c r="T389" s="19" t="n">
        <v>2.6</v>
      </c>
      <c r="U389" s="17" t="inlineStr">
        <is>
          <t>Tier 1A (Direct Coloc, &lt;1 km)</t>
        </is>
      </c>
      <c r="V389" s="19" t="n">
        <v>92.7</v>
      </c>
      <c r="W389" s="19" t="n">
        <v>69.59999999999999</v>
      </c>
      <c r="X389" s="19" t="n">
        <v>53.5</v>
      </c>
      <c r="Y389" s="20">
        <f>ROUND(V389*0.35+W389*0.35+X389*0.30,2)</f>
        <v/>
      </c>
      <c r="Z389" s="22" t="inlineStr">
        <is>
          <t>A - Node within 0.5 km</t>
        </is>
      </c>
      <c r="AA389" s="19" t="n">
        <v>0.2283203103737876</v>
      </c>
      <c r="AB389" s="19" t="n">
        <v>3.385067025694699</v>
      </c>
      <c r="AC389" s="17" t="inlineStr">
        <is>
          <t>SMB003 - PM / Untitled Path</t>
        </is>
      </c>
      <c r="AD389" s="17" t="inlineStr">
        <is>
          <t>First survey: confirm node handoff, spare capacity and a feasible short route; co-location is not established.</t>
        </is>
      </c>
      <c r="AE389" s="16" t="n">
        <v>325</v>
      </c>
    </row>
    <row r="390">
      <c r="A390" s="16" t="n">
        <v>2</v>
      </c>
      <c r="B390" s="16" t="n">
        <v>386</v>
      </c>
      <c r="C390" s="16" t="n">
        <v>1386</v>
      </c>
      <c r="D390" s="17" t="inlineStr">
        <is>
          <t>1004302010</t>
        </is>
      </c>
      <c r="E390" s="17" t="inlineStr">
        <is>
          <t>Region X (Northern Mindanao)</t>
        </is>
      </c>
      <c r="F390" s="17" t="inlineStr">
        <is>
          <t>Misamis Oriental</t>
        </is>
      </c>
      <c r="G390" s="17" t="inlineStr">
        <is>
          <t>Balingasag</t>
        </is>
      </c>
      <c r="H390" s="18" t="inlineStr">
        <is>
          <t>Cogon</t>
        </is>
      </c>
      <c r="I390" s="18" t="n">
        <v>8.748877</v>
      </c>
      <c r="J390" s="17" t="n">
        <v>124.771273</v>
      </c>
      <c r="K390" s="17" t="inlineStr">
        <is>
          <t>U</t>
        </is>
      </c>
      <c r="L390" s="11" t="n">
        <v>7396</v>
      </c>
      <c r="M390" s="19" t="n">
        <v>3.9</v>
      </c>
      <c r="N390" s="20">
        <f>INT(L390/M390)</f>
        <v/>
      </c>
      <c r="O390" s="20">
        <f>ROUND(N390*0.3,0)</f>
        <v/>
      </c>
      <c r="P390" s="17" t="inlineStr">
        <is>
          <t>Band n50 (1.5 GHz, 100 MHz TDD)</t>
        </is>
      </c>
      <c r="Q390" s="21">
        <f>MAX(1,ROUNDUP(O390/1000,0))</f>
        <v/>
      </c>
      <c r="R390" s="16" t="n">
        <v>1</v>
      </c>
      <c r="S390" s="19" t="n">
        <v>1.09</v>
      </c>
      <c r="T390" s="19" t="n">
        <v>1.09</v>
      </c>
      <c r="U390" s="17" t="inlineStr">
        <is>
          <t>Tier 1B (Micro Drop, 1-3 km)</t>
        </is>
      </c>
      <c r="V390" s="19" t="n">
        <v>79.59999999999999</v>
      </c>
      <c r="W390" s="19" t="n">
        <v>100</v>
      </c>
      <c r="X390" s="19" t="n">
        <v>33.3</v>
      </c>
      <c r="Y390" s="20">
        <f>ROUND(V390*0.35+W390*0.35+X390*0.30,2)</f>
        <v/>
      </c>
      <c r="Z390" s="24" t="inlineStr">
        <is>
          <t>D - Other node or line within 3 km</t>
        </is>
      </c>
      <c r="AA390" s="19" t="n">
        <v>1.087101874015726</v>
      </c>
      <c r="AB390" s="19" t="n">
        <v>1.089539268540924</v>
      </c>
      <c r="AC390" s="17" t="inlineStr">
        <is>
          <t>BSM001 - TYPE 3 / CDO - BUENAVISTA via GINGOOG</t>
        </is>
      </c>
      <c r="AD390" s="17" t="inlineStr">
        <is>
          <t>Compare a routed node lateral with an approved line tap; survey crossings and permissions.</t>
        </is>
      </c>
      <c r="AE390" s="16" t="n">
        <v>3746</v>
      </c>
    </row>
    <row r="391">
      <c r="A391" s="16" t="n">
        <v>2</v>
      </c>
      <c r="B391" s="16" t="n">
        <v>387</v>
      </c>
      <c r="C391" s="16" t="n">
        <v>1387</v>
      </c>
      <c r="D391" s="17" t="inlineStr">
        <is>
          <t>0331400012</t>
        </is>
      </c>
      <c r="E391" s="17" t="inlineStr">
        <is>
          <t>Region III (Central Luzon)</t>
        </is>
      </c>
      <c r="F391" s="17" t="inlineStr">
        <is>
          <t>Zambales</t>
        </is>
      </c>
      <c r="G391" s="17" t="inlineStr">
        <is>
          <t>City of Olongapo</t>
        </is>
      </c>
      <c r="H391" s="18" t="inlineStr">
        <is>
          <t>New Kalalake</t>
        </is>
      </c>
      <c r="I391" s="18" t="n">
        <v>14.83049</v>
      </c>
      <c r="J391" s="17" t="n">
        <v>120.289094</v>
      </c>
      <c r="K391" s="17" t="inlineStr">
        <is>
          <t>U</t>
        </is>
      </c>
      <c r="L391" s="11" t="n">
        <v>10477</v>
      </c>
      <c r="M391" s="19" t="n">
        <v>3.7</v>
      </c>
      <c r="N391" s="20">
        <f>INT(L391/M391)</f>
        <v/>
      </c>
      <c r="O391" s="20">
        <f>ROUND(N391*0.3,0)</f>
        <v/>
      </c>
      <c r="P391" s="17" t="inlineStr">
        <is>
          <t>Band n50 (1.5 GHz, 100 MHz TDD)</t>
        </is>
      </c>
      <c r="Q391" s="21">
        <f>MAX(1,ROUNDUP(O391/1000,0))</f>
        <v/>
      </c>
      <c r="R391" s="16" t="n">
        <v>1</v>
      </c>
      <c r="S391" s="19" t="n">
        <v>0.95</v>
      </c>
      <c r="T391" s="19" t="n">
        <v>0.3</v>
      </c>
      <c r="U391" s="17" t="inlineStr">
        <is>
          <t>Tier 1A (Direct Coloc, &lt;1 km)</t>
        </is>
      </c>
      <c r="V391" s="19" t="n">
        <v>82.90000000000001</v>
      </c>
      <c r="W391" s="19" t="n">
        <v>100</v>
      </c>
      <c r="X391" s="19" t="n">
        <v>29.5</v>
      </c>
      <c r="Y391" s="20">
        <f>ROUND(V391*0.35+W391*0.35+X391*0.30,2)</f>
        <v/>
      </c>
      <c r="Z391" s="22" t="inlineStr">
        <is>
          <t>B - Node 0.5-1 km</t>
        </is>
      </c>
      <c r="AA391" s="19" t="n">
        <v>0.9501696404537383</v>
      </c>
      <c r="AB391" s="19" t="n">
        <v>0.03563406048902902</v>
      </c>
      <c r="AC391" s="17" t="inlineStr">
        <is>
          <t>OLZ004 - TYPE 2 / PUREGOLD SP TO NEW OLONGAPO HUB</t>
        </is>
      </c>
      <c r="AD391" s="17" t="inlineStr">
        <is>
          <t>Survey a short node lateral; confirm port/fiber capacity, access and route.</t>
        </is>
      </c>
      <c r="AE391" s="16" t="n">
        <v>1866</v>
      </c>
    </row>
    <row r="392">
      <c r="A392" s="16" t="n">
        <v>2</v>
      </c>
      <c r="B392" s="16" t="n">
        <v>388</v>
      </c>
      <c r="C392" s="16" t="n">
        <v>1388</v>
      </c>
      <c r="D392" s="17" t="inlineStr">
        <is>
          <t>0500508033</t>
        </is>
      </c>
      <c r="E392" s="17" t="inlineStr">
        <is>
          <t>Region V (Bicol Region)</t>
        </is>
      </c>
      <c r="F392" s="17" t="inlineStr">
        <is>
          <t>Albay</t>
        </is>
      </c>
      <c r="G392" s="17" t="inlineStr">
        <is>
          <t>City of Ligao</t>
        </is>
      </c>
      <c r="H392" s="18" t="inlineStr">
        <is>
          <t>Nabonton</t>
        </is>
      </c>
      <c r="I392" s="18" t="n">
        <v>13.25217</v>
      </c>
      <c r="J392" s="17" t="n">
        <v>123.591136</v>
      </c>
      <c r="K392" s="17" t="inlineStr">
        <is>
          <t>R</t>
        </is>
      </c>
      <c r="L392" s="11" t="n">
        <v>2858</v>
      </c>
      <c r="M392" s="19" t="n">
        <v>4.1</v>
      </c>
      <c r="N392" s="20">
        <f>INT(L392/M392)</f>
        <v/>
      </c>
      <c r="O392" s="20">
        <f>ROUND(N392*0.3,0)</f>
        <v/>
      </c>
      <c r="P392" s="17" t="inlineStr">
        <is>
          <t>Band n50 (1.5 GHz, 100 MHz TDD)</t>
        </is>
      </c>
      <c r="Q392" s="21">
        <f>MAX(1,ROUNDUP(O392/1000,0))</f>
        <v/>
      </c>
      <c r="R392" s="16" t="n">
        <v>1</v>
      </c>
      <c r="S392" s="19" t="n">
        <v>0.96</v>
      </c>
      <c r="T392" s="19" t="n">
        <v>1.18</v>
      </c>
      <c r="U392" s="17" t="inlineStr">
        <is>
          <t>Tier 1A (Direct Coloc, &lt;1 km)</t>
        </is>
      </c>
      <c r="V392" s="19" t="n">
        <v>82.5</v>
      </c>
      <c r="W392" s="19" t="n">
        <v>74.90000000000001</v>
      </c>
      <c r="X392" s="19" t="n">
        <v>59.2</v>
      </c>
      <c r="Y392" s="20">
        <f>ROUND(V392*0.35+W392*0.35+X392*0.30,2)</f>
        <v/>
      </c>
      <c r="Z392" s="22" t="inlineStr">
        <is>
          <t>B - Node 0.5-1 km</t>
        </is>
      </c>
      <c r="AA392" s="19" t="n">
        <v>0.9624253146253071</v>
      </c>
      <c r="AB392" s="19" t="n">
        <v>0.8993574107289565</v>
      </c>
      <c r="AC392" s="17" t="inlineStr">
        <is>
          <t>LOA002 - BP / TABACO - LIGAO AERIAL</t>
        </is>
      </c>
      <c r="AD392" s="17" t="inlineStr">
        <is>
          <t>Survey a short node lateral; confirm port/fiber capacity, access and route.</t>
        </is>
      </c>
      <c r="AE392" s="16" t="n">
        <v>1892</v>
      </c>
    </row>
    <row r="393">
      <c r="A393" s="16" t="n">
        <v>2</v>
      </c>
      <c r="B393" s="16" t="n">
        <v>389</v>
      </c>
      <c r="C393" s="16" t="n">
        <v>1389</v>
      </c>
      <c r="D393" s="17" t="inlineStr">
        <is>
          <t>0105532086</t>
        </is>
      </c>
      <c r="E393" s="17" t="inlineStr">
        <is>
          <t>Region I (Ilocos Region)</t>
        </is>
      </c>
      <c r="F393" s="17" t="inlineStr">
        <is>
          <t>Pangasinan</t>
        </is>
      </c>
      <c r="G393" s="17" t="inlineStr">
        <is>
          <t>City of San Carlos</t>
        </is>
      </c>
      <c r="H393" s="18" t="inlineStr">
        <is>
          <t>Tarece</t>
        </is>
      </c>
      <c r="I393" s="18" t="n">
        <v>15.93927</v>
      </c>
      <c r="J393" s="17" t="n">
        <v>120.36223</v>
      </c>
      <c r="K393" s="17" t="inlineStr">
        <is>
          <t>R</t>
        </is>
      </c>
      <c r="L393" s="11" t="n">
        <v>4510</v>
      </c>
      <c r="M393" s="19" t="n">
        <v>3.6</v>
      </c>
      <c r="N393" s="20">
        <f>INT(L393/M393)</f>
        <v/>
      </c>
      <c r="O393" s="20">
        <f>ROUND(N393*0.3,0)</f>
        <v/>
      </c>
      <c r="P393" s="17" t="inlineStr">
        <is>
          <t>Band n50 (1.5 GHz, 100 MHz TDD)</t>
        </is>
      </c>
      <c r="Q393" s="21">
        <f>MAX(1,ROUNDUP(O393/1000,0))</f>
        <v/>
      </c>
      <c r="R393" s="16" t="n">
        <v>1</v>
      </c>
      <c r="S393" s="19" t="n">
        <v>1.95</v>
      </c>
      <c r="T393" s="19" t="n">
        <v>1.68</v>
      </c>
      <c r="U393" s="17" t="inlineStr">
        <is>
          <t>Tier 1B (Micro Drop, 1-3 km)</t>
        </is>
      </c>
      <c r="V393" s="19" t="n">
        <v>62.3</v>
      </c>
      <c r="W393" s="19" t="n">
        <v>100</v>
      </c>
      <c r="X393" s="19" t="n">
        <v>53.5</v>
      </c>
      <c r="Y393" s="20">
        <f>ROUND(V393*0.35+W393*0.35+X393*0.30,2)</f>
        <v/>
      </c>
      <c r="Z393" s="24" t="inlineStr">
        <is>
          <t>D - Other node or line within 3 km</t>
        </is>
      </c>
      <c r="AA393" s="19" t="n">
        <v>1.944592956917575</v>
      </c>
      <c r="AB393" s="19" t="n">
        <v>1.953235419013207</v>
      </c>
      <c r="AC393" s="17" t="inlineStr">
        <is>
          <t>SCP001
- TYPE 3 / 96CORE</t>
        </is>
      </c>
      <c r="AD393" s="17" t="inlineStr">
        <is>
          <t>Compare a routed node lateral with an approved line tap; survey crossings and permissions.</t>
        </is>
      </c>
      <c r="AE393" s="16" t="n">
        <v>4667</v>
      </c>
    </row>
    <row r="394">
      <c r="A394" s="16" t="n">
        <v>2</v>
      </c>
      <c r="B394" s="16" t="n">
        <v>390</v>
      </c>
      <c r="C394" s="16" t="n">
        <v>1390</v>
      </c>
      <c r="D394" s="17" t="inlineStr">
        <is>
          <t>0600416002</t>
        </is>
      </c>
      <c r="E394" s="17" t="inlineStr">
        <is>
          <t>Region VI (Western Visayas)</t>
        </is>
      </c>
      <c r="F394" s="17" t="inlineStr">
        <is>
          <t>Aklan</t>
        </is>
      </c>
      <c r="G394" s="17" t="inlineStr">
        <is>
          <t>Numancia</t>
        </is>
      </c>
      <c r="H394" s="18" t="inlineStr">
        <is>
          <t>Aliputos</t>
        </is>
      </c>
      <c r="I394" s="18" t="n">
        <v>11.6993</v>
      </c>
      <c r="J394" s="17" t="n">
        <v>122.335</v>
      </c>
      <c r="K394" s="17" t="inlineStr">
        <is>
          <t>R</t>
        </is>
      </c>
      <c r="L394" s="11" t="n">
        <v>2643</v>
      </c>
      <c r="M394" s="19" t="n">
        <v>3.9</v>
      </c>
      <c r="N394" s="20">
        <f>INT(L394/M394)</f>
        <v/>
      </c>
      <c r="O394" s="20">
        <f>ROUND(N394*0.3,0)</f>
        <v/>
      </c>
      <c r="P394" s="17" t="inlineStr">
        <is>
          <t>Band n50 (1.5 GHz, 100 MHz TDD)</t>
        </is>
      </c>
      <c r="Q394" s="21">
        <f>MAX(1,ROUNDUP(O394/1000,0))</f>
        <v/>
      </c>
      <c r="R394" s="16" t="n">
        <v>1</v>
      </c>
      <c r="S394" s="19" t="n">
        <v>0.9</v>
      </c>
      <c r="T394" s="19" t="n">
        <v>0.64</v>
      </c>
      <c r="U394" s="17" t="inlineStr">
        <is>
          <t>Tier 1A (Direct Coloc, &lt;1 km)</t>
        </is>
      </c>
      <c r="V394" s="19" t="n">
        <v>84</v>
      </c>
      <c r="W394" s="19" t="n">
        <v>73.40000000000001</v>
      </c>
      <c r="X394" s="19" t="n">
        <v>59.2</v>
      </c>
      <c r="Y394" s="20">
        <f>ROUND(V394*0.35+W394*0.35+X394*0.30,2)</f>
        <v/>
      </c>
      <c r="Z394" s="22" t="inlineStr">
        <is>
          <t>B - Node 0.5-1 km</t>
        </is>
      </c>
      <c r="AA394" s="19" t="n">
        <v>0.9045170388264226</v>
      </c>
      <c r="AB394" s="19" t="n">
        <v>3.24109152831243</v>
      </c>
      <c r="AC394" s="17" t="inlineStr">
        <is>
          <t>NUK001 - TYPE 3 / IVISAN - KALIBO</t>
        </is>
      </c>
      <c r="AD394" s="17" t="inlineStr">
        <is>
          <t>Survey a short node lateral; confirm port/fiber capacity, access and route.</t>
        </is>
      </c>
      <c r="AE394" s="16" t="n">
        <v>1773</v>
      </c>
    </row>
    <row r="395">
      <c r="A395" s="16" t="n">
        <v>2</v>
      </c>
      <c r="B395" s="16" t="n">
        <v>391</v>
      </c>
      <c r="C395" s="16" t="n">
        <v>1391</v>
      </c>
      <c r="D395" s="17" t="inlineStr">
        <is>
          <t>1102408016</t>
        </is>
      </c>
      <c r="E395" s="17" t="inlineStr">
        <is>
          <t>Region XI (Davao Region)</t>
        </is>
      </c>
      <c r="F395" s="17" t="inlineStr">
        <is>
          <t>Davao del Sur</t>
        </is>
      </c>
      <c r="G395" s="17" t="inlineStr">
        <is>
          <t>Malalag</t>
        </is>
      </c>
      <c r="H395" s="18" t="inlineStr">
        <is>
          <t>Poblacion</t>
        </is>
      </c>
      <c r="I395" s="18" t="n">
        <v>6.589039</v>
      </c>
      <c r="J395" s="17" t="n">
        <v>125.398769</v>
      </c>
      <c r="K395" s="17" t="inlineStr">
        <is>
          <t>U</t>
        </is>
      </c>
      <c r="L395" s="11" t="n">
        <v>6711</v>
      </c>
      <c r="M395" s="19" t="n">
        <v>3.4</v>
      </c>
      <c r="N395" s="20">
        <f>INT(L395/M395)</f>
        <v/>
      </c>
      <c r="O395" s="20">
        <f>ROUND(N395*0.3,0)</f>
        <v/>
      </c>
      <c r="P395" s="17" t="inlineStr">
        <is>
          <t>Band n50 (1.5 GHz, 100 MHz TDD)</t>
        </is>
      </c>
      <c r="Q395" s="21">
        <f>MAX(1,ROUNDUP(O395/1000,0))</f>
        <v/>
      </c>
      <c r="R395" s="16" t="n">
        <v>1</v>
      </c>
      <c r="S395" s="19" t="n">
        <v>0.6899999999999999</v>
      </c>
      <c r="T395" s="19" t="n">
        <v>4.49</v>
      </c>
      <c r="U395" s="17" t="inlineStr">
        <is>
          <t>Tier 1A (Direct Coloc, &lt;1 km)</t>
        </is>
      </c>
      <c r="V395" s="19" t="n">
        <v>79.59999999999999</v>
      </c>
      <c r="W395" s="19" t="n">
        <v>100</v>
      </c>
      <c r="X395" s="19" t="n">
        <v>33.3</v>
      </c>
      <c r="Y395" s="20">
        <f>ROUND(V395*0.35+W395*0.35+X395*0.30,2)</f>
        <v/>
      </c>
      <c r="Z395" s="22" t="inlineStr">
        <is>
          <t>B - Node 0.5-1 km</t>
        </is>
      </c>
      <c r="AA395" s="19" t="n">
        <v>0.6859066828448083</v>
      </c>
      <c r="AB395" s="19" t="n">
        <v>4.480290087525002</v>
      </c>
      <c r="AC395" s="17" t="inlineStr">
        <is>
          <t>MGD001 - BP / DAVAO CITY - GENSAN</t>
        </is>
      </c>
      <c r="AD395" s="17" t="inlineStr">
        <is>
          <t>Survey a short node lateral; confirm port/fiber capacity, access and route.</t>
        </is>
      </c>
      <c r="AE395" s="16" t="n">
        <v>1332</v>
      </c>
    </row>
    <row r="396">
      <c r="A396" s="16" t="n">
        <v>2</v>
      </c>
      <c r="B396" s="16" t="n">
        <v>392</v>
      </c>
      <c r="C396" s="16" t="n">
        <v>1392</v>
      </c>
      <c r="D396" s="17" t="inlineStr">
        <is>
          <t>0402104001</t>
        </is>
      </c>
      <c r="E396" s="17" t="inlineStr">
        <is>
          <t>Region IV-A (CALABARZON)</t>
        </is>
      </c>
      <c r="F396" s="17" t="inlineStr">
        <is>
          <t>Cavite</t>
        </is>
      </c>
      <c r="G396" s="17" t="inlineStr">
        <is>
          <t>Carmona</t>
        </is>
      </c>
      <c r="H396" s="18" t="inlineStr">
        <is>
          <t>Bancal</t>
        </is>
      </c>
      <c r="I396" s="18" t="n">
        <v>14.28197</v>
      </c>
      <c r="J396" s="17" t="n">
        <v>121.007246</v>
      </c>
      <c r="K396" s="17" t="inlineStr">
        <is>
          <t>U</t>
        </is>
      </c>
      <c r="L396" s="11" t="n">
        <v>17076</v>
      </c>
      <c r="M396" s="19" t="n">
        <v>3.4</v>
      </c>
      <c r="N396" s="20">
        <f>INT(L396/M396)</f>
        <v/>
      </c>
      <c r="O396" s="20">
        <f>ROUND(N396*0.3,0)</f>
        <v/>
      </c>
      <c r="P396" s="17" t="inlineStr">
        <is>
          <t>Band n50 (1.5 GHz, 100 MHz TDD)</t>
        </is>
      </c>
      <c r="Q396" s="21">
        <f>MAX(1,ROUNDUP(O396/1000,0))</f>
        <v/>
      </c>
      <c r="R396" s="16" t="n">
        <v>1</v>
      </c>
      <c r="S396" s="19" t="n">
        <v>0.57</v>
      </c>
      <c r="T396" s="19" t="n">
        <v>4.49</v>
      </c>
      <c r="U396" s="17" t="inlineStr">
        <is>
          <t>Tier 1A (Direct Coloc, &lt;1 km)</t>
        </is>
      </c>
      <c r="V396" s="19" t="n">
        <v>82.8</v>
      </c>
      <c r="W396" s="19" t="n">
        <v>100</v>
      </c>
      <c r="X396" s="19" t="n">
        <v>29.5</v>
      </c>
      <c r="Y396" s="20">
        <f>ROUND(V396*0.35+W396*0.35+X396*0.30,2)</f>
        <v/>
      </c>
      <c r="Z396" s="22" t="inlineStr">
        <is>
          <t>B - Node 0.5-1 km</t>
        </is>
      </c>
      <c r="AA396" s="19" t="n">
        <v>0.5662938978833393</v>
      </c>
      <c r="AB396" s="19" t="n">
        <v>4.47386139692587</v>
      </c>
      <c r="AC396" s="17" t="inlineStr">
        <is>
          <t>MAC001
- TYPE 3 / NCC001 TO TGY001</t>
        </is>
      </c>
      <c r="AD396" s="17" t="inlineStr">
        <is>
          <t>Survey a short node lateral; confirm port/fiber capacity, access and route.</t>
        </is>
      </c>
      <c r="AE396" s="16" t="n">
        <v>1081</v>
      </c>
    </row>
    <row r="397">
      <c r="A397" s="16" t="n">
        <v>2</v>
      </c>
      <c r="B397" s="16" t="n">
        <v>393</v>
      </c>
      <c r="C397" s="16" t="n">
        <v>1393</v>
      </c>
      <c r="D397" s="17" t="inlineStr">
        <is>
          <t>0305409006</t>
        </is>
      </c>
      <c r="E397" s="17" t="inlineStr">
        <is>
          <t>Region III (Central Luzon)</t>
        </is>
      </c>
      <c r="F397" s="17" t="inlineStr">
        <is>
          <t>Pampanga</t>
        </is>
      </c>
      <c r="G397" s="17" t="inlineStr">
        <is>
          <t>Mabalacat City</t>
        </is>
      </c>
      <c r="H397" s="18" t="inlineStr">
        <is>
          <t>Camachiles</t>
        </is>
      </c>
      <c r="I397" s="18" t="n">
        <v>15.192918</v>
      </c>
      <c r="J397" s="17" t="n">
        <v>120.585698</v>
      </c>
      <c r="K397" s="17" t="inlineStr">
        <is>
          <t>U</t>
        </is>
      </c>
      <c r="L397" s="11" t="n">
        <v>13860</v>
      </c>
      <c r="M397" s="19" t="n">
        <v>4</v>
      </c>
      <c r="N397" s="20">
        <f>INT(L397/M397)</f>
        <v/>
      </c>
      <c r="O397" s="20">
        <f>ROUND(N397*0.3,0)</f>
        <v/>
      </c>
      <c r="P397" s="17" t="inlineStr">
        <is>
          <t>Band n50 (1.5 GHz, 100 MHz TDD)</t>
        </is>
      </c>
      <c r="Q397" s="21">
        <f>MAX(1,ROUNDUP(O397/1000,0))</f>
        <v/>
      </c>
      <c r="R397" s="16" t="n">
        <v>1</v>
      </c>
      <c r="S397" s="19" t="n">
        <v>0.95</v>
      </c>
      <c r="T397" s="19" t="n">
        <v>0.24</v>
      </c>
      <c r="U397" s="17" t="inlineStr">
        <is>
          <t>Tier 1A (Direct Coloc, &lt;1 km)</t>
        </is>
      </c>
      <c r="V397" s="19" t="n">
        <v>82.8</v>
      </c>
      <c r="W397" s="19" t="n">
        <v>100</v>
      </c>
      <c r="X397" s="19" t="n">
        <v>29.5</v>
      </c>
      <c r="Y397" s="20">
        <f>ROUND(V397*0.35+W397*0.35+X397*0.30,2)</f>
        <v/>
      </c>
      <c r="Z397" s="22" t="inlineStr">
        <is>
          <t>B - Node 0.5-1 km</t>
        </is>
      </c>
      <c r="AA397" s="19" t="n">
        <v>0.9475386479378287</v>
      </c>
      <c r="AB397" s="19" t="n">
        <v>0.2332601629003886</v>
      </c>
      <c r="AC397" s="17" t="inlineStr">
        <is>
          <t>MTP004 - TYPE 3 / 48 CORE (6X8)</t>
        </is>
      </c>
      <c r="AD397" s="17" t="inlineStr">
        <is>
          <t>Survey a short node lateral; confirm port/fiber capacity, access and route.</t>
        </is>
      </c>
      <c r="AE397" s="16" t="n">
        <v>1864</v>
      </c>
    </row>
    <row r="398">
      <c r="A398" s="16" t="n">
        <v>2</v>
      </c>
      <c r="B398" s="16" t="n">
        <v>394</v>
      </c>
      <c r="C398" s="16" t="n">
        <v>1394</v>
      </c>
      <c r="D398" s="17" t="inlineStr">
        <is>
          <t>0105533014</t>
        </is>
      </c>
      <c r="E398" s="17" t="inlineStr">
        <is>
          <t>Region I (Ilocos Region)</t>
        </is>
      </c>
      <c r="F398" s="17" t="inlineStr">
        <is>
          <t>Pangasinan</t>
        </is>
      </c>
      <c r="G398" s="17" t="inlineStr">
        <is>
          <t>San Fabian</t>
        </is>
      </c>
      <c r="H398" s="18" t="inlineStr">
        <is>
          <t>Longos</t>
        </is>
      </c>
      <c r="I398" s="18" t="n">
        <v>16.105891</v>
      </c>
      <c r="J398" s="17" t="n">
        <v>120.395249</v>
      </c>
      <c r="K398" s="17" t="inlineStr">
        <is>
          <t>R</t>
        </is>
      </c>
      <c r="L398" s="11" t="n">
        <v>2872</v>
      </c>
      <c r="M398" s="19" t="n">
        <v>3.6</v>
      </c>
      <c r="N398" s="20">
        <f>INT(L398/M398)</f>
        <v/>
      </c>
      <c r="O398" s="20">
        <f>ROUND(N398*0.3,0)</f>
        <v/>
      </c>
      <c r="P398" s="17" t="inlineStr">
        <is>
          <t>Band n50 (1.5 GHz, 100 MHz TDD)</t>
        </is>
      </c>
      <c r="Q398" s="21">
        <f>MAX(1,ROUNDUP(O398/1000,0))</f>
        <v/>
      </c>
      <c r="R398" s="16" t="n">
        <v>1</v>
      </c>
      <c r="S398" s="19" t="n">
        <v>1.19</v>
      </c>
      <c r="T398" s="19" t="n">
        <v>0.15</v>
      </c>
      <c r="U398" s="17" t="inlineStr">
        <is>
          <t>Tier 1B (Micro Drop, 1-3 km)</t>
        </is>
      </c>
      <c r="V398" s="19" t="n">
        <v>77.2</v>
      </c>
      <c r="W398" s="19" t="n">
        <v>84.90000000000001</v>
      </c>
      <c r="X398" s="19" t="n">
        <v>53.5</v>
      </c>
      <c r="Y398" s="20">
        <f>ROUND(V398*0.35+W398*0.35+X398*0.30,2)</f>
        <v/>
      </c>
      <c r="Z398" s="23" t="inlineStr">
        <is>
          <t>C - Line within 0.5 km; node over 1 km</t>
        </is>
      </c>
      <c r="AA398" s="19" t="n">
        <v>1.185743048349194</v>
      </c>
      <c r="AB398" s="19" t="n">
        <v>0.03931455007283338</v>
      </c>
      <c r="AC398" s="17" t="inlineStr">
        <is>
          <t>SIP001 - BP / SAN FABIAN</t>
        </is>
      </c>
      <c r="AD398" s="17" t="inlineStr">
        <is>
          <t>Locate an authorized closure or handhole and confirm splicing/capacity; nearby cable alone is insufficient.</t>
        </is>
      </c>
      <c r="AE398" s="16" t="n">
        <v>2236</v>
      </c>
    </row>
    <row r="399">
      <c r="A399" s="16" t="n">
        <v>2</v>
      </c>
      <c r="B399" s="16" t="n">
        <v>395</v>
      </c>
      <c r="C399" s="16" t="n">
        <v>1395</v>
      </c>
      <c r="D399" s="17" t="inlineStr">
        <is>
          <t>0500514013</t>
        </is>
      </c>
      <c r="E399" s="17" t="inlineStr">
        <is>
          <t>Region V (Bicol Region)</t>
        </is>
      </c>
      <c r="F399" s="17" t="inlineStr">
        <is>
          <t>Albay</t>
        </is>
      </c>
      <c r="G399" s="17" t="inlineStr">
        <is>
          <t>Polangui</t>
        </is>
      </c>
      <c r="H399" s="18" t="inlineStr">
        <is>
          <t>Centro Occidental</t>
        </is>
      </c>
      <c r="I399" s="18" t="n">
        <v>13.296535</v>
      </c>
      <c r="J399" s="17" t="n">
        <v>123.486475</v>
      </c>
      <c r="K399" s="17" t="inlineStr">
        <is>
          <t>U</t>
        </is>
      </c>
      <c r="L399" s="11" t="n">
        <v>3335</v>
      </c>
      <c r="M399" s="19" t="n">
        <v>4.1</v>
      </c>
      <c r="N399" s="20">
        <f>INT(L399/M399)</f>
        <v/>
      </c>
      <c r="O399" s="20">
        <f>ROUND(N399*0.3,0)</f>
        <v/>
      </c>
      <c r="P399" s="17" t="inlineStr">
        <is>
          <t>Band n50 (1.5 GHz, 100 MHz TDD)</t>
        </is>
      </c>
      <c r="Q399" s="21">
        <f>MAX(1,ROUNDUP(O399/1000,0))</f>
        <v/>
      </c>
      <c r="R399" s="16" t="n">
        <v>1</v>
      </c>
      <c r="S399" s="19" t="n">
        <v>0.5</v>
      </c>
      <c r="T399" s="19" t="n">
        <v>0.46</v>
      </c>
      <c r="U399" s="17" t="inlineStr">
        <is>
          <t>Tier 1A (Direct Coloc, &lt;1 km)</t>
        </is>
      </c>
      <c r="V399" s="19" t="n">
        <v>94.5</v>
      </c>
      <c r="W399" s="19" t="n">
        <v>83.40000000000001</v>
      </c>
      <c r="X399" s="19" t="n">
        <v>35.2</v>
      </c>
      <c r="Y399" s="20">
        <f>ROUND(V399*0.35+W399*0.35+X399*0.30,2)</f>
        <v/>
      </c>
      <c r="Z399" s="22" t="inlineStr">
        <is>
          <t>B - Node 0.5-1 km</t>
        </is>
      </c>
      <c r="AA399" s="19" t="n">
        <v>0.5038840444952213</v>
      </c>
      <c r="AB399" s="19" t="n">
        <v>0.3352033388540603</v>
      </c>
      <c r="AC399" s="17" t="inlineStr">
        <is>
          <t>PIA001
- TYPE 3 / IRIGA - LEGAZPI</t>
        </is>
      </c>
      <c r="AD399" s="17" t="inlineStr">
        <is>
          <t>Survey a short node lateral; confirm port/fiber capacity, access and route.</t>
        </is>
      </c>
      <c r="AE399" s="16" t="n">
        <v>927</v>
      </c>
    </row>
    <row r="400">
      <c r="A400" s="16" t="n">
        <v>2</v>
      </c>
      <c r="B400" s="16" t="n">
        <v>396</v>
      </c>
      <c r="C400" s="16" t="n">
        <v>1396</v>
      </c>
      <c r="D400" s="17" t="inlineStr">
        <is>
          <t>0405805016</t>
        </is>
      </c>
      <c r="E400" s="17" t="inlineStr">
        <is>
          <t>Region IV-A (CALABARZON)</t>
        </is>
      </c>
      <c r="F400" s="17" t="inlineStr">
        <is>
          <t>Rizal</t>
        </is>
      </c>
      <c r="G400" s="17" t="inlineStr">
        <is>
          <t>Cainta</t>
        </is>
      </c>
      <c r="H400" s="18" t="inlineStr">
        <is>
          <t>San Juan</t>
        </is>
      </c>
      <c r="I400" s="18" t="n">
        <v>14.539798</v>
      </c>
      <c r="J400" s="17" t="n">
        <v>121.110934</v>
      </c>
      <c r="K400" s="17" t="inlineStr">
        <is>
          <t>U</t>
        </is>
      </c>
      <c r="L400" s="11" t="n">
        <v>99685</v>
      </c>
      <c r="M400" s="19" t="n">
        <v>3.6</v>
      </c>
      <c r="N400" s="20">
        <f>INT(L400/M400)</f>
        <v/>
      </c>
      <c r="O400" s="20">
        <f>ROUND(N400*0.3,0)</f>
        <v/>
      </c>
      <c r="P400" s="17" t="inlineStr">
        <is>
          <t>Band n50 (1.5 GHz, 100 MHz TDD)</t>
        </is>
      </c>
      <c r="Q400" s="21">
        <f>MAX(1,ROUNDUP(O400/1000,0))</f>
        <v/>
      </c>
      <c r="R400" s="16" t="n">
        <v>1</v>
      </c>
      <c r="S400" s="19" t="n">
        <v>0.63</v>
      </c>
      <c r="T400" s="19" t="n">
        <v>0.27</v>
      </c>
      <c r="U400" s="17" t="inlineStr">
        <is>
          <t>Tier 1A (Direct Coloc, &lt;1 km)</t>
        </is>
      </c>
      <c r="V400" s="19" t="n">
        <v>91.2</v>
      </c>
      <c r="W400" s="19" t="n">
        <v>91.59999999999999</v>
      </c>
      <c r="X400" s="19" t="n">
        <v>29.5</v>
      </c>
      <c r="Y400" s="20">
        <f>ROUND(V400*0.35+W400*0.35+X400*0.30,2)</f>
        <v/>
      </c>
      <c r="Z400" s="22" t="inlineStr">
        <is>
          <t>B - Node 0.5-1 km</t>
        </is>
      </c>
      <c r="AA400" s="19" t="n">
        <v>0.6256550408059514</v>
      </c>
      <c r="AB400" s="19" t="n">
        <v>0.2561805367497825</v>
      </c>
      <c r="AC400" s="17" t="inlineStr">
        <is>
          <t>PSG054 - TYPE 3 / Aerial 24C</t>
        </is>
      </c>
      <c r="AD400" s="17" t="inlineStr">
        <is>
          <t>Survey a short node lateral; confirm port/fiber capacity, access and route.</t>
        </is>
      </c>
      <c r="AE400" s="16" t="n">
        <v>1196</v>
      </c>
    </row>
    <row r="401">
      <c r="A401" s="16" t="n">
        <v>2</v>
      </c>
      <c r="B401" s="16" t="n">
        <v>397</v>
      </c>
      <c r="C401" s="16" t="n">
        <v>1397</v>
      </c>
      <c r="D401" s="17" t="inlineStr">
        <is>
          <t>0907322041</t>
        </is>
      </c>
      <c r="E401" s="17" t="inlineStr">
        <is>
          <t>Region IX (Zamboanga Peninsula)</t>
        </is>
      </c>
      <c r="F401" s="17" t="inlineStr">
        <is>
          <t>Zamboanga del Sur</t>
        </is>
      </c>
      <c r="G401" s="17" t="inlineStr">
        <is>
          <t>City of Pagadian</t>
        </is>
      </c>
      <c r="H401" s="18" t="inlineStr">
        <is>
          <t>San Pedro</t>
        </is>
      </c>
      <c r="I401" s="18" t="n">
        <v>7.823695</v>
      </c>
      <c r="J401" s="17" t="n">
        <v>123.444147</v>
      </c>
      <c r="K401" s="17" t="inlineStr">
        <is>
          <t>U</t>
        </is>
      </c>
      <c r="L401" s="11" t="n">
        <v>8496</v>
      </c>
      <c r="M401" s="19" t="n">
        <v>3.9</v>
      </c>
      <c r="N401" s="20">
        <f>INT(L401/M401)</f>
        <v/>
      </c>
      <c r="O401" s="20">
        <f>ROUND(N401*0.3,0)</f>
        <v/>
      </c>
      <c r="P401" s="17" t="inlineStr">
        <is>
          <t>Band n50 (1.5 GHz, 100 MHz TDD)</t>
        </is>
      </c>
      <c r="Q401" s="21">
        <f>MAX(1,ROUNDUP(O401/1000,0))</f>
        <v/>
      </c>
      <c r="R401" s="16" t="n">
        <v>1</v>
      </c>
      <c r="S401" s="19" t="n">
        <v>0.96</v>
      </c>
      <c r="T401" s="19" t="n">
        <v>0.9399999999999999</v>
      </c>
      <c r="U401" s="17" t="inlineStr">
        <is>
          <t>Tier 1A (Direct Coloc, &lt;1 km)</t>
        </is>
      </c>
      <c r="V401" s="19" t="n">
        <v>82.7</v>
      </c>
      <c r="W401" s="19" t="n">
        <v>100</v>
      </c>
      <c r="X401" s="19" t="n">
        <v>29.5</v>
      </c>
      <c r="Y401" s="20">
        <f>ROUND(V401*0.35+W401*0.35+X401*0.30,2)</f>
        <v/>
      </c>
      <c r="Z401" s="22" t="inlineStr">
        <is>
          <t>B - Node 0.5-1 km</t>
        </is>
      </c>
      <c r="AA401" s="19" t="n">
        <v>0.9519264352420742</v>
      </c>
      <c r="AB401" s="19" t="n">
        <v>0.8078462543259233</v>
      </c>
      <c r="AC401" s="17" t="inlineStr">
        <is>
          <t>PGZ001-TYPE 2 / Untitled Path</t>
        </is>
      </c>
      <c r="AD401" s="17" t="inlineStr">
        <is>
          <t>Survey a short node lateral; confirm port/fiber capacity, access and route.</t>
        </is>
      </c>
      <c r="AE401" s="16" t="n">
        <v>1871</v>
      </c>
    </row>
    <row r="402">
      <c r="A402" s="16" t="n">
        <v>2</v>
      </c>
      <c r="B402" s="16" t="n">
        <v>398</v>
      </c>
      <c r="C402" s="16" t="n">
        <v>1398</v>
      </c>
      <c r="D402" s="17" t="inlineStr">
        <is>
          <t>0105530024</t>
        </is>
      </c>
      <c r="E402" s="17" t="inlineStr">
        <is>
          <t>Region I (Ilocos Region)</t>
        </is>
      </c>
      <c r="F402" s="17" t="inlineStr">
        <is>
          <t>Pangasinan</t>
        </is>
      </c>
      <c r="G402" s="17" t="inlineStr">
        <is>
          <t>Pozorrubio</t>
        </is>
      </c>
      <c r="H402" s="18" t="inlineStr">
        <is>
          <t>Palacpalac</t>
        </is>
      </c>
      <c r="I402" s="18" t="n">
        <v>16.126749</v>
      </c>
      <c r="J402" s="17" t="n">
        <v>120.533888</v>
      </c>
      <c r="K402" s="17" t="inlineStr">
        <is>
          <t>R</t>
        </is>
      </c>
      <c r="L402" s="11" t="n">
        <v>3173</v>
      </c>
      <c r="M402" s="19" t="n">
        <v>3.6</v>
      </c>
      <c r="N402" s="20">
        <f>INT(L402/M402)</f>
        <v/>
      </c>
      <c r="O402" s="20">
        <f>ROUND(N402*0.3,0)</f>
        <v/>
      </c>
      <c r="P402" s="17" t="inlineStr">
        <is>
          <t>Band n50 (1.5 GHz, 100 MHz TDD)</t>
        </is>
      </c>
      <c r="Q402" s="21">
        <f>MAX(1,ROUNDUP(O402/1000,0))</f>
        <v/>
      </c>
      <c r="R402" s="16" t="n">
        <v>1</v>
      </c>
      <c r="S402" s="19" t="n">
        <v>1.49</v>
      </c>
      <c r="T402" s="19" t="n">
        <v>0.05</v>
      </c>
      <c r="U402" s="17" t="inlineStr">
        <is>
          <t>Tier 1B (Micro Drop, 1-3 km)</t>
        </is>
      </c>
      <c r="V402" s="19" t="n">
        <v>70.8</v>
      </c>
      <c r="W402" s="19" t="n">
        <v>91.3</v>
      </c>
      <c r="X402" s="19" t="n">
        <v>53.5</v>
      </c>
      <c r="Y402" s="20">
        <f>ROUND(V402*0.35+W402*0.35+X402*0.30,2)</f>
        <v/>
      </c>
      <c r="Z402" s="23" t="inlineStr">
        <is>
          <t>C - Line within 0.5 km; node over 1 km</t>
        </is>
      </c>
      <c r="AA402" s="19" t="n">
        <v>1.488209920477902</v>
      </c>
      <c r="AB402" s="19" t="n">
        <v>0.01475466541288071</v>
      </c>
      <c r="AC402" s="17" t="inlineStr">
        <is>
          <t>PZP001
- BP / POZORRUBIO - ROSARIO PANGASINAN</t>
        </is>
      </c>
      <c r="AD402" s="17" t="inlineStr">
        <is>
          <t>Locate an authorized closure or handhole and confirm splicing/capacity; nearby cable alone is insufficient.</t>
        </is>
      </c>
      <c r="AE402" s="16" t="n">
        <v>2021</v>
      </c>
    </row>
    <row r="403">
      <c r="A403" s="16" t="n">
        <v>2</v>
      </c>
      <c r="B403" s="16" t="n">
        <v>399</v>
      </c>
      <c r="C403" s="16" t="n">
        <v>1399</v>
      </c>
      <c r="D403" s="17" t="inlineStr">
        <is>
          <t>0306909026</t>
        </is>
      </c>
      <c r="E403" s="17" t="inlineStr">
        <is>
          <t>Region III (Central Luzon)</t>
        </is>
      </c>
      <c r="F403" s="17" t="inlineStr">
        <is>
          <t>Tarlac</t>
        </is>
      </c>
      <c r="G403" s="17" t="inlineStr">
        <is>
          <t>Moncada</t>
        </is>
      </c>
      <c r="H403" s="18" t="inlineStr">
        <is>
          <t>San Julian</t>
        </is>
      </c>
      <c r="I403" s="18" t="n">
        <v>15.718772</v>
      </c>
      <c r="J403" s="17" t="n">
        <v>120.583969</v>
      </c>
      <c r="K403" s="17" t="inlineStr">
        <is>
          <t>R</t>
        </is>
      </c>
      <c r="L403" s="11" t="n">
        <v>3103</v>
      </c>
      <c r="M403" s="19" t="n">
        <v>3.9</v>
      </c>
      <c r="N403" s="20">
        <f>INT(L403/M403)</f>
        <v/>
      </c>
      <c r="O403" s="20">
        <f>ROUND(N403*0.3,0)</f>
        <v/>
      </c>
      <c r="P403" s="17" t="inlineStr">
        <is>
          <t>Band n50 (1.5 GHz, 100 MHz TDD)</t>
        </is>
      </c>
      <c r="Q403" s="21">
        <f>MAX(1,ROUNDUP(O403/1000,0))</f>
        <v/>
      </c>
      <c r="R403" s="16" t="n">
        <v>1</v>
      </c>
      <c r="S403" s="19" t="n">
        <v>1.19</v>
      </c>
      <c r="T403" s="19" t="n">
        <v>0.73</v>
      </c>
      <c r="U403" s="17" t="inlineStr">
        <is>
          <t>Tier 1B (Micro Drop, 1-3 km)</t>
        </is>
      </c>
      <c r="V403" s="19" t="n">
        <v>77.2</v>
      </c>
      <c r="W403" s="19" t="n">
        <v>84.90000000000001</v>
      </c>
      <c r="X403" s="19" t="n">
        <v>53.5</v>
      </c>
      <c r="Y403" s="20">
        <f>ROUND(V403*0.35+W403*0.35+X403*0.30,2)</f>
        <v/>
      </c>
      <c r="Z403" s="24" t="inlineStr">
        <is>
          <t>D - Other node or line within 3 km</t>
        </is>
      </c>
      <c r="AA403" s="19" t="n">
        <v>1.192996729622683</v>
      </c>
      <c r="AB403" s="19" t="n">
        <v>0.7491056054263275</v>
      </c>
      <c r="AC403" s="17" t="inlineStr">
        <is>
          <t>MCT001
- PM / MONCADA</t>
        </is>
      </c>
      <c r="AD403" s="17" t="inlineStr">
        <is>
          <t>Compare a routed node lateral with an approved line tap; survey crossings and permissions.</t>
        </is>
      </c>
      <c r="AE403" s="16" t="n">
        <v>3370</v>
      </c>
    </row>
    <row r="404">
      <c r="A404" s="16" t="n">
        <v>2</v>
      </c>
      <c r="B404" s="16" t="n">
        <v>400</v>
      </c>
      <c r="C404" s="16" t="n">
        <v>1400</v>
      </c>
      <c r="D404" s="17" t="inlineStr">
        <is>
          <t>0305408034</t>
        </is>
      </c>
      <c r="E404" s="17" t="inlineStr">
        <is>
          <t>Region III (Central Luzon)</t>
        </is>
      </c>
      <c r="F404" s="17" t="inlineStr">
        <is>
          <t>Pampanga</t>
        </is>
      </c>
      <c r="G404" s="17" t="inlineStr">
        <is>
          <t>Lubao</t>
        </is>
      </c>
      <c r="H404" s="18" t="inlineStr">
        <is>
          <t>Santa Cruz</t>
        </is>
      </c>
      <c r="I404" s="18" t="n">
        <v>14.910409</v>
      </c>
      <c r="J404" s="17" t="n">
        <v>120.562721</v>
      </c>
      <c r="K404" s="17" t="inlineStr">
        <is>
          <t>U</t>
        </is>
      </c>
      <c r="L404" s="11" t="n">
        <v>18780</v>
      </c>
      <c r="M404" s="19" t="n">
        <v>4</v>
      </c>
      <c r="N404" s="20">
        <f>INT(L404/M404)</f>
        <v/>
      </c>
      <c r="O404" s="20">
        <f>ROUND(N404*0.3,0)</f>
        <v/>
      </c>
      <c r="P404" s="17" t="inlineStr">
        <is>
          <t>Band n50 (1.5 GHz, 100 MHz TDD)</t>
        </is>
      </c>
      <c r="Q404" s="21">
        <f>MAX(1,ROUNDUP(O404/1000,0))</f>
        <v/>
      </c>
      <c r="R404" s="16" t="n">
        <v>1</v>
      </c>
      <c r="S404" s="19" t="n">
        <v>0.96</v>
      </c>
      <c r="T404" s="19" t="n">
        <v>0.1</v>
      </c>
      <c r="U404" s="17" t="inlineStr">
        <is>
          <t>Tier 1A (Direct Coloc, &lt;1 km)</t>
        </is>
      </c>
      <c r="V404" s="19" t="n">
        <v>82.7</v>
      </c>
      <c r="W404" s="19" t="n">
        <v>100</v>
      </c>
      <c r="X404" s="19" t="n">
        <v>29.5</v>
      </c>
      <c r="Y404" s="20">
        <f>ROUND(V404*0.35+W404*0.35+X404*0.30,2)</f>
        <v/>
      </c>
      <c r="Z404" s="22" t="inlineStr">
        <is>
          <t>B - Node 0.5-1 km</t>
        </is>
      </c>
      <c r="AA404" s="19" t="n">
        <v>0.9575207262071653</v>
      </c>
      <c r="AB404" s="19" t="n">
        <v>0.01863460982038406</v>
      </c>
      <c r="AC404" s="17" t="inlineStr">
        <is>
          <t>LOP001 - TYPE 3 / Pipe 2</t>
        </is>
      </c>
      <c r="AD404" s="17" t="inlineStr">
        <is>
          <t>Survey a short node lateral; confirm port/fiber capacity, access and route.</t>
        </is>
      </c>
      <c r="AE404" s="16" t="n">
        <v>1881</v>
      </c>
    </row>
    <row r="405">
      <c r="A405" s="16" t="n">
        <v>2</v>
      </c>
      <c r="B405" s="16" t="n">
        <v>401</v>
      </c>
      <c r="C405" s="16" t="n">
        <v>1401</v>
      </c>
      <c r="D405" s="17" t="inlineStr">
        <is>
          <t>1600201001</t>
        </is>
      </c>
      <c r="E405" s="17" t="inlineStr">
        <is>
          <t>Region XIII (Caraga)</t>
        </is>
      </c>
      <c r="F405" s="17" t="inlineStr">
        <is>
          <t>Agusan del Norte</t>
        </is>
      </c>
      <c r="G405" s="17" t="inlineStr">
        <is>
          <t>Buenavista</t>
        </is>
      </c>
      <c r="H405" s="18" t="inlineStr">
        <is>
          <t>Abilan</t>
        </is>
      </c>
      <c r="I405" s="18" t="n">
        <v>8.977366</v>
      </c>
      <c r="J405" s="17" t="n">
        <v>125.40837</v>
      </c>
      <c r="K405" s="17" t="inlineStr">
        <is>
          <t>R</t>
        </is>
      </c>
      <c r="L405" s="11" t="n">
        <v>3261</v>
      </c>
      <c r="M405" s="19" t="n">
        <v>4.1</v>
      </c>
      <c r="N405" s="20">
        <f>INT(L405/M405)</f>
        <v/>
      </c>
      <c r="O405" s="20">
        <f>ROUND(N405*0.3,0)</f>
        <v/>
      </c>
      <c r="P405" s="17" t="inlineStr">
        <is>
          <t>Band n50 (1.5 GHz, 100 MHz TDD)</t>
        </is>
      </c>
      <c r="Q405" s="21">
        <f>MAX(1,ROUNDUP(O405/1000,0))</f>
        <v/>
      </c>
      <c r="R405" s="16" t="n">
        <v>1</v>
      </c>
      <c r="S405" s="19" t="n">
        <v>1.25</v>
      </c>
      <c r="T405" s="19" t="n">
        <v>0.39</v>
      </c>
      <c r="U405" s="17" t="inlineStr">
        <is>
          <t>Tier 1B (Micro Drop, 1-3 km)</t>
        </is>
      </c>
      <c r="V405" s="19" t="n">
        <v>76</v>
      </c>
      <c r="W405" s="19" t="n">
        <v>82.8</v>
      </c>
      <c r="X405" s="19" t="n">
        <v>57.3</v>
      </c>
      <c r="Y405" s="20">
        <f>ROUND(V405*0.35+W405*0.35+X405*0.30,2)</f>
        <v/>
      </c>
      <c r="Z405" s="24" t="inlineStr">
        <is>
          <t>D - Other node or line within 3 km</t>
        </is>
      </c>
      <c r="AA405" s="19" t="n">
        <v>1.244397915665629</v>
      </c>
      <c r="AB405" s="19" t="n">
        <v>0.7703209490113432</v>
      </c>
      <c r="AC405" s="17" t="inlineStr">
        <is>
          <t>BAA001 - BUENAVISTA CLS / CDO - BUENAVISTA via GINGOOG</t>
        </is>
      </c>
      <c r="AD405" s="17" t="inlineStr">
        <is>
          <t>Compare a routed node lateral with an approved line tap; survey crossings and permissions.</t>
        </is>
      </c>
      <c r="AE405" s="16" t="n">
        <v>3401</v>
      </c>
    </row>
    <row r="406">
      <c r="A406" s="16" t="n">
        <v>2</v>
      </c>
      <c r="B406" s="16" t="n">
        <v>402</v>
      </c>
      <c r="C406" s="16" t="n">
        <v>1402</v>
      </c>
      <c r="D406" s="17" t="inlineStr">
        <is>
          <t>0402103035</t>
        </is>
      </c>
      <c r="E406" s="17" t="inlineStr">
        <is>
          <t>Region IV-A (CALABARZON)</t>
        </is>
      </c>
      <c r="F406" s="17" t="inlineStr">
        <is>
          <t>Cavite</t>
        </is>
      </c>
      <c r="G406" s="17" t="inlineStr">
        <is>
          <t>City of Bacoor</t>
        </is>
      </c>
      <c r="H406" s="18" t="inlineStr">
        <is>
          <t>Ligas II</t>
        </is>
      </c>
      <c r="I406" s="18" t="n">
        <v>14.452593</v>
      </c>
      <c r="J406" s="17" t="n">
        <v>120.942567</v>
      </c>
      <c r="K406" s="17" t="inlineStr">
        <is>
          <t>U</t>
        </is>
      </c>
      <c r="L406" s="11" t="n">
        <v>5296</v>
      </c>
      <c r="M406" s="19" t="n">
        <v>3.4</v>
      </c>
      <c r="N406" s="20">
        <f>INT(L406/M406)</f>
        <v/>
      </c>
      <c r="O406" s="20">
        <f>ROUND(N406*0.3,0)</f>
        <v/>
      </c>
      <c r="P406" s="17" t="inlineStr">
        <is>
          <t>Band n50 (1.5 GHz, 100 MHz TDD)</t>
        </is>
      </c>
      <c r="Q406" s="21">
        <f>MAX(1,ROUNDUP(O406/1000,0))</f>
        <v/>
      </c>
      <c r="R406" s="16" t="n">
        <v>1</v>
      </c>
      <c r="S406" s="19" t="n">
        <v>0.96</v>
      </c>
      <c r="T406" s="19" t="n">
        <v>0.57</v>
      </c>
      <c r="U406" s="17" t="inlineStr">
        <is>
          <t>Tier 1A (Direct Coloc, &lt;1 km)</t>
        </is>
      </c>
      <c r="V406" s="19" t="n">
        <v>82.7</v>
      </c>
      <c r="W406" s="19" t="n">
        <v>100</v>
      </c>
      <c r="X406" s="19" t="n">
        <v>29.5</v>
      </c>
      <c r="Y406" s="20">
        <f>ROUND(V406*0.35+W406*0.35+X406*0.30,2)</f>
        <v/>
      </c>
      <c r="Z406" s="22" t="inlineStr">
        <is>
          <t>B - Node 0.5-1 km</t>
        </is>
      </c>
      <c r="AA406" s="19" t="n">
        <v>0.9553035082231356</v>
      </c>
      <c r="AB406" s="19" t="n">
        <v>0.5532536274220203</v>
      </c>
      <c r="AC406" s="17" t="inlineStr">
        <is>
          <t>BRC001
- TYPE 3 / BACOOR</t>
        </is>
      </c>
      <c r="AD406" s="17" t="inlineStr">
        <is>
          <t>Survey a short node lateral; confirm port/fiber capacity, access and route.</t>
        </is>
      </c>
      <c r="AE406" s="16" t="n">
        <v>1878</v>
      </c>
    </row>
    <row r="407">
      <c r="A407" s="16" t="n">
        <v>2</v>
      </c>
      <c r="B407" s="16" t="n">
        <v>403</v>
      </c>
      <c r="C407" s="16" t="n">
        <v>1403</v>
      </c>
      <c r="D407" s="17" t="inlineStr">
        <is>
          <t>0604526015</t>
        </is>
      </c>
      <c r="E407" s="17" t="inlineStr">
        <is>
          <t>Region VI (Western Visayas)</t>
        </is>
      </c>
      <c r="F407" s="17" t="inlineStr">
        <is>
          <t>Negros Occidental</t>
        </is>
      </c>
      <c r="G407" s="17" t="inlineStr">
        <is>
          <t>City of Silay</t>
        </is>
      </c>
      <c r="H407" s="18" t="inlineStr">
        <is>
          <t>Mambulac</t>
        </is>
      </c>
      <c r="I407" s="18" t="n">
        <v>10.797384</v>
      </c>
      <c r="J407" s="17" t="n">
        <v>122.967578</v>
      </c>
      <c r="K407" s="17" t="inlineStr">
        <is>
          <t>U</t>
        </is>
      </c>
      <c r="L407" s="11" t="n">
        <v>19466</v>
      </c>
      <c r="M407" s="19" t="n">
        <v>3.7</v>
      </c>
      <c r="N407" s="20">
        <f>INT(L407/M407)</f>
        <v/>
      </c>
      <c r="O407" s="20">
        <f>ROUND(N407*0.3,0)</f>
        <v/>
      </c>
      <c r="P407" s="17" t="inlineStr">
        <is>
          <t>Band n50 (1.5 GHz, 100 MHz TDD)</t>
        </is>
      </c>
      <c r="Q407" s="21">
        <f>MAX(1,ROUNDUP(O407/1000,0))</f>
        <v/>
      </c>
      <c r="R407" s="16" t="n">
        <v>1</v>
      </c>
      <c r="S407" s="19" t="n">
        <v>1.17</v>
      </c>
      <c r="T407" s="19" t="n">
        <v>0.71</v>
      </c>
      <c r="U407" s="17" t="inlineStr">
        <is>
          <t>Tier 1B (Micro Drop, 1-3 km)</t>
        </is>
      </c>
      <c r="V407" s="19" t="n">
        <v>77.8</v>
      </c>
      <c r="W407" s="19" t="n">
        <v>100</v>
      </c>
      <c r="X407" s="19" t="n">
        <v>35.2</v>
      </c>
      <c r="Y407" s="20">
        <f>ROUND(V407*0.35+W407*0.35+X407*0.30,2)</f>
        <v/>
      </c>
      <c r="Z407" s="24" t="inlineStr">
        <is>
          <t>D - Other node or line within 3 km</t>
        </is>
      </c>
      <c r="AA407" s="19" t="n">
        <v>1.1659962035595</v>
      </c>
      <c r="AB407" s="19" t="n">
        <v>0.7143252910834603</v>
      </c>
      <c r="AC407" s="17" t="inlineStr">
        <is>
          <t>SYN001 - TYPE 3 / TALISAY - VICTORIAS</t>
        </is>
      </c>
      <c r="AD407" s="17" t="inlineStr">
        <is>
          <t>Compare a routed node lateral with an approved line tap; survey crossings and permissions.</t>
        </is>
      </c>
      <c r="AE407" s="16" t="n">
        <v>3331</v>
      </c>
    </row>
    <row r="408">
      <c r="A408" s="16" t="n">
        <v>2</v>
      </c>
      <c r="B408" s="16" t="n">
        <v>404</v>
      </c>
      <c r="C408" s="16" t="n">
        <v>1404</v>
      </c>
      <c r="D408" s="17" t="inlineStr">
        <is>
          <t>1003522019</t>
        </is>
      </c>
      <c r="E408" s="17" t="inlineStr">
        <is>
          <t>Region X (Northern Mindanao)</t>
        </is>
      </c>
      <c r="F408" s="17" t="inlineStr">
        <is>
          <t>Lanao del Norte</t>
        </is>
      </c>
      <c r="G408" s="17" t="inlineStr">
        <is>
          <t>Tubod</t>
        </is>
      </c>
      <c r="H408" s="18" t="inlineStr">
        <is>
          <t>Poblacion</t>
        </is>
      </c>
      <c r="I408" s="18" t="n">
        <v>8.05132</v>
      </c>
      <c r="J408" s="17" t="n">
        <v>123.793894</v>
      </c>
      <c r="K408" s="17" t="inlineStr">
        <is>
          <t>U</t>
        </is>
      </c>
      <c r="L408" s="11" t="n">
        <v>11654</v>
      </c>
      <c r="M408" s="19" t="n">
        <v>4.2</v>
      </c>
      <c r="N408" s="20">
        <f>INT(L408/M408)</f>
        <v/>
      </c>
      <c r="O408" s="20">
        <f>ROUND(N408*0.3,0)</f>
        <v/>
      </c>
      <c r="P408" s="17" t="inlineStr">
        <is>
          <t>Band n50 (1.5 GHz, 100 MHz TDD)</t>
        </is>
      </c>
      <c r="Q408" s="21">
        <f>MAX(1,ROUNDUP(O408/1000,0))</f>
        <v/>
      </c>
      <c r="R408" s="16" t="n">
        <v>1</v>
      </c>
      <c r="S408" s="19" t="n">
        <v>1.1</v>
      </c>
      <c r="T408" s="19" t="n">
        <v>0.54</v>
      </c>
      <c r="U408" s="17" t="inlineStr">
        <is>
          <t>Tier 1B (Micro Drop, 1-3 km)</t>
        </is>
      </c>
      <c r="V408" s="19" t="n">
        <v>79.40000000000001</v>
      </c>
      <c r="W408" s="19" t="n">
        <v>100</v>
      </c>
      <c r="X408" s="19" t="n">
        <v>33.3</v>
      </c>
      <c r="Y408" s="20">
        <f>ROUND(V408*0.35+W408*0.35+X408*0.30,2)</f>
        <v/>
      </c>
      <c r="Z408" s="24" t="inlineStr">
        <is>
          <t>D - Other node or line within 3 km</t>
        </is>
      </c>
      <c r="AA408" s="19" t="n">
        <v>1.092072496537601</v>
      </c>
      <c r="AB408" s="19" t="n">
        <v>0.5147974276336247</v>
      </c>
      <c r="AC408" s="17" t="inlineStr">
        <is>
          <t>TDL001 - TYPE 2 / ILIGAN - PAGADIAN</t>
        </is>
      </c>
      <c r="AD408" s="17" t="inlineStr">
        <is>
          <t>Compare a routed node lateral with an approved line tap; survey crossings and permissions.</t>
        </is>
      </c>
      <c r="AE408" s="16" t="n">
        <v>3141</v>
      </c>
    </row>
    <row r="409">
      <c r="A409" s="16" t="n">
        <v>2</v>
      </c>
      <c r="B409" s="16" t="n">
        <v>405</v>
      </c>
      <c r="C409" s="16" t="n">
        <v>1405</v>
      </c>
      <c r="D409" s="17" t="inlineStr">
        <is>
          <t>0402109046</t>
        </is>
      </c>
      <c r="E409" s="17" t="inlineStr">
        <is>
          <t>Region IV-A (CALABARZON)</t>
        </is>
      </c>
      <c r="F409" s="17" t="inlineStr">
        <is>
          <t>Cavite</t>
        </is>
      </c>
      <c r="G409" s="17" t="inlineStr">
        <is>
          <t>City of Imus</t>
        </is>
      </c>
      <c r="H409" s="18" t="inlineStr">
        <is>
          <t>Bayan Luma VII</t>
        </is>
      </c>
      <c r="I409" s="18" t="n">
        <v>14.442001</v>
      </c>
      <c r="J409" s="17" t="n">
        <v>120.956282</v>
      </c>
      <c r="K409" s="17" t="inlineStr">
        <is>
          <t>U</t>
        </is>
      </c>
      <c r="L409" s="11" t="n">
        <v>4350</v>
      </c>
      <c r="M409" s="19" t="n">
        <v>3.4</v>
      </c>
      <c r="N409" s="20">
        <f>INT(L409/M409)</f>
        <v/>
      </c>
      <c r="O409" s="20">
        <f>ROUND(N409*0.3,0)</f>
        <v/>
      </c>
      <c r="P409" s="17" t="inlineStr">
        <is>
          <t>Band n50 (1.5 GHz, 100 MHz TDD)</t>
        </is>
      </c>
      <c r="Q409" s="21">
        <f>MAX(1,ROUNDUP(O409/1000,0))</f>
        <v/>
      </c>
      <c r="R409" s="16" t="n">
        <v>1</v>
      </c>
      <c r="S409" s="19" t="n">
        <v>0.96</v>
      </c>
      <c r="T409" s="19" t="n">
        <v>0.52</v>
      </c>
      <c r="U409" s="17" t="inlineStr">
        <is>
          <t>Tier 1A (Direct Coloc, &lt;1 km)</t>
        </is>
      </c>
      <c r="V409" s="19" t="n">
        <v>82.59999999999999</v>
      </c>
      <c r="W409" s="19" t="n">
        <v>100</v>
      </c>
      <c r="X409" s="19" t="n">
        <v>29.5</v>
      </c>
      <c r="Y409" s="20">
        <f>ROUND(V409*0.35+W409*0.35+X409*0.30,2)</f>
        <v/>
      </c>
      <c r="Z409" s="22" t="inlineStr">
        <is>
          <t>B - Node 0.5-1 km</t>
        </is>
      </c>
      <c r="AA409" s="19" t="n">
        <v>0.958645951307001</v>
      </c>
      <c r="AB409" s="19" t="n">
        <v>0.5189871890833337</v>
      </c>
      <c r="AC409" s="17" t="inlineStr">
        <is>
          <t>BRC001
- TYPE 3 / PSG001 RELIANCE TO NCC001</t>
        </is>
      </c>
      <c r="AD409" s="17" t="inlineStr">
        <is>
          <t>Survey a short node lateral; confirm port/fiber capacity, access and route.</t>
        </is>
      </c>
      <c r="AE409" s="16" t="n">
        <v>1883</v>
      </c>
    </row>
    <row r="410">
      <c r="A410" s="16" t="n">
        <v>2</v>
      </c>
      <c r="B410" s="16" t="n">
        <v>406</v>
      </c>
      <c r="C410" s="16" t="n">
        <v>1406</v>
      </c>
      <c r="D410" s="17" t="inlineStr">
        <is>
          <t>0405804035</t>
        </is>
      </c>
      <c r="E410" s="17" t="inlineStr">
        <is>
          <t>Region IV-A (CALABARZON)</t>
        </is>
      </c>
      <c r="F410" s="17" t="inlineStr">
        <is>
          <t>Rizal</t>
        </is>
      </c>
      <c r="G410" s="17" t="inlineStr">
        <is>
          <t>Binangonan</t>
        </is>
      </c>
      <c r="H410" s="18" t="inlineStr">
        <is>
          <t>Tatala</t>
        </is>
      </c>
      <c r="I410" s="18" t="n">
        <v>14.482869</v>
      </c>
      <c r="J410" s="17" t="n">
        <v>121.205019</v>
      </c>
      <c r="K410" s="17" t="inlineStr">
        <is>
          <t>U</t>
        </is>
      </c>
      <c r="L410" s="11" t="n">
        <v>15462</v>
      </c>
      <c r="M410" s="19" t="n">
        <v>3.6</v>
      </c>
      <c r="N410" s="20">
        <f>INT(L410/M410)</f>
        <v/>
      </c>
      <c r="O410" s="20">
        <f>ROUND(N410*0.3,0)</f>
        <v/>
      </c>
      <c r="P410" s="17" t="inlineStr">
        <is>
          <t>Band n50 (1.5 GHz, 100 MHz TDD)</t>
        </is>
      </c>
      <c r="Q410" s="21">
        <f>MAX(1,ROUNDUP(O410/1000,0))</f>
        <v/>
      </c>
      <c r="R410" s="16" t="n">
        <v>1</v>
      </c>
      <c r="S410" s="19" t="n">
        <v>0.96</v>
      </c>
      <c r="T410" s="19" t="n">
        <v>0.76</v>
      </c>
      <c r="U410" s="17" t="inlineStr">
        <is>
          <t>Tier 1A (Direct Coloc, &lt;1 km)</t>
        </is>
      </c>
      <c r="V410" s="19" t="n">
        <v>82.59999999999999</v>
      </c>
      <c r="W410" s="19" t="n">
        <v>100</v>
      </c>
      <c r="X410" s="19" t="n">
        <v>29.5</v>
      </c>
      <c r="Y410" s="20">
        <f>ROUND(V410*0.35+W410*0.35+X410*0.30,2)</f>
        <v/>
      </c>
      <c r="Z410" s="22" t="inlineStr">
        <is>
          <t>B - Node 0.5-1 km</t>
        </is>
      </c>
      <c r="AA410" s="19" t="n">
        <v>0.9570732785359098</v>
      </c>
      <c r="AB410" s="19" t="n">
        <v>0.742460771040117</v>
      </c>
      <c r="AC410" s="17" t="inlineStr">
        <is>
          <t>BIR002 -  TYPE 3 / SEGMENT 22 (TAYTAY - FAMY) - DONE PAT</t>
        </is>
      </c>
      <c r="AD410" s="17" t="inlineStr">
        <is>
          <t>Survey a short node lateral; confirm port/fiber capacity, access and route.</t>
        </is>
      </c>
      <c r="AE410" s="16" t="n">
        <v>1880</v>
      </c>
    </row>
    <row r="411">
      <c r="A411" s="16" t="n">
        <v>2</v>
      </c>
      <c r="B411" s="16" t="n">
        <v>407</v>
      </c>
      <c r="C411" s="16" t="n">
        <v>1407</v>
      </c>
      <c r="D411" s="17" t="inlineStr">
        <is>
          <t>0403425008</t>
        </is>
      </c>
      <c r="E411" s="17" t="inlineStr">
        <is>
          <t>Region IV-A (CALABARZON)</t>
        </is>
      </c>
      <c r="F411" s="17" t="inlineStr">
        <is>
          <t>Laguna</t>
        </is>
      </c>
      <c r="G411" s="17" t="inlineStr">
        <is>
          <t>City of San Pedro</t>
        </is>
      </c>
      <c r="H411" s="18" t="inlineStr">
        <is>
          <t>Magsaysay</t>
        </is>
      </c>
      <c r="I411" s="18" t="n">
        <v>14.339132</v>
      </c>
      <c r="J411" s="17" t="n">
        <v>121.033219</v>
      </c>
      <c r="K411" s="17" t="inlineStr">
        <is>
          <t>U</t>
        </is>
      </c>
      <c r="L411" s="11" t="n">
        <v>14023</v>
      </c>
      <c r="M411" s="19" t="n">
        <v>3.3</v>
      </c>
      <c r="N411" s="20">
        <f>INT(L411/M411)</f>
        <v/>
      </c>
      <c r="O411" s="20">
        <f>ROUND(N411*0.3,0)</f>
        <v/>
      </c>
      <c r="P411" s="17" t="inlineStr">
        <is>
          <t>Band n50 (1.5 GHz, 100 MHz TDD)</t>
        </is>
      </c>
      <c r="Q411" s="21">
        <f>MAX(1,ROUNDUP(O411/1000,0))</f>
        <v/>
      </c>
      <c r="R411" s="16" t="n">
        <v>1</v>
      </c>
      <c r="S411" s="19" t="n">
        <v>0.96</v>
      </c>
      <c r="T411" s="19" t="n">
        <v>0.98</v>
      </c>
      <c r="U411" s="17" t="inlineStr">
        <is>
          <t>Tier 1A (Direct Coloc, &lt;1 km)</t>
        </is>
      </c>
      <c r="V411" s="19" t="n">
        <v>82.59999999999999</v>
      </c>
      <c r="W411" s="19" t="n">
        <v>100</v>
      </c>
      <c r="X411" s="19" t="n">
        <v>29.5</v>
      </c>
      <c r="Y411" s="20">
        <f>ROUND(V411*0.35+W411*0.35+X411*0.30,2)</f>
        <v/>
      </c>
      <c r="Z411" s="22" t="inlineStr">
        <is>
          <t>B - Node 0.5-1 km</t>
        </is>
      </c>
      <c r="AA411" s="19" t="n">
        <v>0.9594121281910469</v>
      </c>
      <c r="AB411" s="19" t="n">
        <v>0.6816359770214353</v>
      </c>
      <c r="AC411" s="17" t="inlineStr">
        <is>
          <t>SPL002
- TYPE 3 / AE SPL002 TO SPL001</t>
        </is>
      </c>
      <c r="AD411" s="17" t="inlineStr">
        <is>
          <t>Survey a short node lateral; confirm port/fiber capacity, access and route.</t>
        </is>
      </c>
      <c r="AE411" s="16" t="n">
        <v>1885</v>
      </c>
    </row>
    <row r="412">
      <c r="A412" s="16" t="n">
        <v>2</v>
      </c>
      <c r="B412" s="16" t="n">
        <v>408</v>
      </c>
      <c r="C412" s="16" t="n">
        <v>1408</v>
      </c>
      <c r="D412" s="17" t="inlineStr">
        <is>
          <t>0105518001</t>
        </is>
      </c>
      <c r="E412" s="17" t="inlineStr">
        <is>
          <t>Region I (Ilocos Region)</t>
        </is>
      </c>
      <c r="F412" s="17" t="inlineStr">
        <is>
          <t>Pangasinan</t>
        </is>
      </c>
      <c r="G412" s="17" t="inlineStr">
        <is>
          <t>City of Dagupan</t>
        </is>
      </c>
      <c r="H412" s="18" t="inlineStr">
        <is>
          <t>Bacayao Norte</t>
        </is>
      </c>
      <c r="I412" s="18" t="n">
        <v>16.032283</v>
      </c>
      <c r="J412" s="17" t="n">
        <v>120.344237</v>
      </c>
      <c r="K412" s="17" t="inlineStr">
        <is>
          <t>R</t>
        </is>
      </c>
      <c r="L412" s="11" t="n">
        <v>4329</v>
      </c>
      <c r="M412" s="19" t="n">
        <v>3.6</v>
      </c>
      <c r="N412" s="20">
        <f>INT(L412/M412)</f>
        <v/>
      </c>
      <c r="O412" s="20">
        <f>ROUND(N412*0.3,0)</f>
        <v/>
      </c>
      <c r="P412" s="17" t="inlineStr">
        <is>
          <t>Band n50 (1.5 GHz, 100 MHz TDD)</t>
        </is>
      </c>
      <c r="Q412" s="21">
        <f>MAX(1,ROUNDUP(O412/1000,0))</f>
        <v/>
      </c>
      <c r="R412" s="16" t="n">
        <v>1</v>
      </c>
      <c r="S412" s="19" t="n">
        <v>1.96</v>
      </c>
      <c r="T412" s="19" t="n">
        <v>1.27</v>
      </c>
      <c r="U412" s="17" t="inlineStr">
        <is>
          <t>Tier 1B (Micro Drop, 1-3 km)</t>
        </is>
      </c>
      <c r="V412" s="19" t="n">
        <v>62</v>
      </c>
      <c r="W412" s="19" t="n">
        <v>100</v>
      </c>
      <c r="X412" s="19" t="n">
        <v>53.5</v>
      </c>
      <c r="Y412" s="20">
        <f>ROUND(V412*0.35+W412*0.35+X412*0.30,2)</f>
        <v/>
      </c>
      <c r="Z412" s="24" t="inlineStr">
        <is>
          <t>D - Other node or line within 3 km</t>
        </is>
      </c>
      <c r="AA412" s="19" t="n">
        <v>1.959837117342841</v>
      </c>
      <c r="AB412" s="19" t="n">
        <v>1.23171932770425</v>
      </c>
      <c r="AC412" s="17" t="inlineStr">
        <is>
          <t>DGP001
- TYPE 2 / CALASIAO</t>
        </is>
      </c>
      <c r="AD412" s="17" t="inlineStr">
        <is>
          <t>Compare a routed node lateral with an approved line tap; survey crossings and permissions.</t>
        </is>
      </c>
      <c r="AE412" s="16" t="n">
        <v>3936</v>
      </c>
    </row>
    <row r="413">
      <c r="A413" s="16" t="n">
        <v>2</v>
      </c>
      <c r="B413" s="16" t="n">
        <v>409</v>
      </c>
      <c r="C413" s="16" t="n">
        <v>1409</v>
      </c>
      <c r="D413" s="17" t="inlineStr">
        <is>
          <t>0403411008</t>
        </is>
      </c>
      <c r="E413" s="17" t="inlineStr">
        <is>
          <t>Region IV-A (CALABARZON)</t>
        </is>
      </c>
      <c r="F413" s="17" t="inlineStr">
        <is>
          <t>Laguna</t>
        </is>
      </c>
      <c r="G413" s="17" t="inlineStr">
        <is>
          <t>Los Baños</t>
        </is>
      </c>
      <c r="H413" s="18" t="inlineStr">
        <is>
          <t>Maahas</t>
        </is>
      </c>
      <c r="I413" s="18" t="n">
        <v>14.177395</v>
      </c>
      <c r="J413" s="17" t="n">
        <v>121.251076</v>
      </c>
      <c r="K413" s="17" t="inlineStr">
        <is>
          <t>U</t>
        </is>
      </c>
      <c r="L413" s="11" t="n">
        <v>9630</v>
      </c>
      <c r="M413" s="19" t="n">
        <v>3.3</v>
      </c>
      <c r="N413" s="20">
        <f>INT(L413/M413)</f>
        <v/>
      </c>
      <c r="O413" s="20">
        <f>ROUND(N413*0.3,0)</f>
        <v/>
      </c>
      <c r="P413" s="17" t="inlineStr">
        <is>
          <t>Band n50 (1.5 GHz, 100 MHz TDD)</t>
        </is>
      </c>
      <c r="Q413" s="21">
        <f>MAX(1,ROUNDUP(O413/1000,0))</f>
        <v/>
      </c>
      <c r="R413" s="16" t="n">
        <v>1</v>
      </c>
      <c r="S413" s="19" t="n">
        <v>0.96</v>
      </c>
      <c r="T413" s="19" t="n">
        <v>0.08</v>
      </c>
      <c r="U413" s="17" t="inlineStr">
        <is>
          <t>Tier 1A (Direct Coloc, &lt;1 km)</t>
        </is>
      </c>
      <c r="V413" s="19" t="n">
        <v>82.59999999999999</v>
      </c>
      <c r="W413" s="19" t="n">
        <v>100</v>
      </c>
      <c r="X413" s="19" t="n">
        <v>29.5</v>
      </c>
      <c r="Y413" s="20">
        <f>ROUND(V413*0.35+W413*0.35+X413*0.30,2)</f>
        <v/>
      </c>
      <c r="Z413" s="22" t="inlineStr">
        <is>
          <t>B - Node 0.5-1 km</t>
        </is>
      </c>
      <c r="AA413" s="19" t="n">
        <v>0.9624840743112967</v>
      </c>
      <c r="AB413" s="19" t="n">
        <v>0.04139069344980983</v>
      </c>
      <c r="AC413" s="17" t="inlineStr">
        <is>
          <t>LBL001
- TYPE 3 / CLB001 TO SCL001</t>
        </is>
      </c>
      <c r="AD413" s="17" t="inlineStr">
        <is>
          <t>Survey a short node lateral; confirm port/fiber capacity, access and route.</t>
        </is>
      </c>
      <c r="AE413" s="16" t="n">
        <v>1893</v>
      </c>
    </row>
    <row r="414">
      <c r="A414" s="16" t="n">
        <v>2</v>
      </c>
      <c r="B414" s="16" t="n">
        <v>410</v>
      </c>
      <c r="C414" s="16" t="n">
        <v>1410</v>
      </c>
      <c r="D414" s="17" t="inlineStr">
        <is>
          <t>0402112013</t>
        </is>
      </c>
      <c r="E414" s="17" t="inlineStr">
        <is>
          <t>Region IV-A (CALABARZON)</t>
        </is>
      </c>
      <c r="F414" s="17" t="inlineStr">
        <is>
          <t>Cavite</t>
        </is>
      </c>
      <c r="G414" s="17" t="inlineStr">
        <is>
          <t>Magallanes</t>
        </is>
      </c>
      <c r="H414" s="18" t="inlineStr">
        <is>
          <t>Urdaneta</t>
        </is>
      </c>
      <c r="I414" s="18" t="n">
        <v>14.165003</v>
      </c>
      <c r="J414" s="17" t="n">
        <v>120.732326</v>
      </c>
      <c r="K414" s="17" t="inlineStr">
        <is>
          <t>R</t>
        </is>
      </c>
      <c r="L414" s="11" t="n">
        <v>2342</v>
      </c>
      <c r="M414" s="19" t="n">
        <v>3.4</v>
      </c>
      <c r="N414" s="20">
        <f>INT(L414/M414)</f>
        <v/>
      </c>
      <c r="O414" s="20">
        <f>ROUND(N414*0.3,0)</f>
        <v/>
      </c>
      <c r="P414" s="17" t="inlineStr">
        <is>
          <t>Band n50 (1.5 GHz, 100 MHz TDD)</t>
        </is>
      </c>
      <c r="Q414" s="21">
        <f>MAX(1,ROUNDUP(O414/1000,0))</f>
        <v/>
      </c>
      <c r="R414" s="16" t="n">
        <v>1</v>
      </c>
      <c r="S414" s="19" t="n">
        <v>0.85</v>
      </c>
      <c r="T414" s="19" t="n">
        <v>0.37</v>
      </c>
      <c r="U414" s="17" t="inlineStr">
        <is>
          <t>Tier 1A (Direct Coloc, &lt;1 km)</t>
        </is>
      </c>
      <c r="V414" s="19" t="n">
        <v>85.2</v>
      </c>
      <c r="W414" s="19" t="n">
        <v>76.8</v>
      </c>
      <c r="X414" s="19" t="n">
        <v>53.5</v>
      </c>
      <c r="Y414" s="20">
        <f>ROUND(V414*0.35+W414*0.35+X414*0.30,2)</f>
        <v/>
      </c>
      <c r="Z414" s="22" t="inlineStr">
        <is>
          <t>B - Node 0.5-1 km</t>
        </is>
      </c>
      <c r="AA414" s="19" t="n">
        <v>0.8536026414778105</v>
      </c>
      <c r="AB414" s="19" t="n">
        <v>0.3638198096813603</v>
      </c>
      <c r="AC414" s="17" t="inlineStr">
        <is>
          <t>MGC001
- TYPE4A / SEGMENT 46 (MARAGONDON - NASUGBU)</t>
        </is>
      </c>
      <c r="AD414" s="17" t="inlineStr">
        <is>
          <t>Survey a short node lateral; confirm port/fiber capacity, access and route.</t>
        </is>
      </c>
      <c r="AE414" s="16" t="n">
        <v>1667</v>
      </c>
    </row>
    <row r="415">
      <c r="A415" s="16" t="n">
        <v>2</v>
      </c>
      <c r="B415" s="16" t="n">
        <v>411</v>
      </c>
      <c r="C415" s="16" t="n">
        <v>1411</v>
      </c>
      <c r="D415" s="17" t="inlineStr">
        <is>
          <t>0405641018</t>
        </is>
      </c>
      <c r="E415" s="17" t="inlineStr">
        <is>
          <t>Region IV-A (CALABARZON)</t>
        </is>
      </c>
      <c r="F415" s="17" t="inlineStr">
        <is>
          <t>Quezon</t>
        </is>
      </c>
      <c r="G415" s="17" t="inlineStr">
        <is>
          <t>San Antonio</t>
        </is>
      </c>
      <c r="H415" s="18" t="inlineStr">
        <is>
          <t>Sampaguita</t>
        </is>
      </c>
      <c r="I415" s="18" t="n">
        <v>13.888858</v>
      </c>
      <c r="J415" s="17" t="n">
        <v>121.28645</v>
      </c>
      <c r="K415" s="17" t="inlineStr">
        <is>
          <t>R</t>
        </is>
      </c>
      <c r="L415" s="11" t="n">
        <v>1978</v>
      </c>
      <c r="M415" s="19" t="n">
        <v>3.8</v>
      </c>
      <c r="N415" s="20">
        <f>INT(L415/M415)</f>
        <v/>
      </c>
      <c r="O415" s="20">
        <f>ROUND(N415*0.3,0)</f>
        <v/>
      </c>
      <c r="P415" s="17" t="inlineStr">
        <is>
          <t>Band n50 (1.5 GHz, 100 MHz TDD)</t>
        </is>
      </c>
      <c r="Q415" s="21">
        <f>MAX(1,ROUNDUP(O415/1000,0))</f>
        <v/>
      </c>
      <c r="R415" s="16" t="n">
        <v>1</v>
      </c>
      <c r="S415" s="19" t="n">
        <v>0.38</v>
      </c>
      <c r="T415" s="19" t="n">
        <v>0.1</v>
      </c>
      <c r="U415" s="17" t="inlineStr">
        <is>
          <t>Tier 1A (Direct Coloc, &lt;1 km)</t>
        </is>
      </c>
      <c r="V415" s="19" t="n">
        <v>98.2</v>
      </c>
      <c r="W415" s="19" t="n">
        <v>63.8</v>
      </c>
      <c r="X415" s="19" t="n">
        <v>53.5</v>
      </c>
      <c r="Y415" s="20">
        <f>ROUND(V415*0.35+W415*0.35+X415*0.30,2)</f>
        <v/>
      </c>
      <c r="Z415" s="22" t="inlineStr">
        <is>
          <t>A - Node within 0.5 km</t>
        </is>
      </c>
      <c r="AA415" s="19" t="n">
        <v>0.3767561279326724</v>
      </c>
      <c r="AB415" s="19" t="n">
        <v>0.07945673776445777</v>
      </c>
      <c r="AC415" s="17" t="inlineStr">
        <is>
          <t>SAQ003 - TYPE 4A / AERIAL</t>
        </is>
      </c>
      <c r="AD415" s="17" t="inlineStr">
        <is>
          <t>First survey: confirm node handoff, spare capacity and a feasible short route; co-location is not established.</t>
        </is>
      </c>
      <c r="AE415" s="16" t="n">
        <v>674</v>
      </c>
    </row>
    <row r="416">
      <c r="A416" s="16" t="n">
        <v>2</v>
      </c>
      <c r="B416" s="16" t="n">
        <v>412</v>
      </c>
      <c r="C416" s="16" t="n">
        <v>1412</v>
      </c>
      <c r="D416" s="17" t="inlineStr">
        <is>
          <t>0201506019</t>
        </is>
      </c>
      <c r="E416" s="17" t="inlineStr">
        <is>
          <t>Region II (Cagayan Valley)</t>
        </is>
      </c>
      <c r="F416" s="17" t="inlineStr">
        <is>
          <t>Cagayan</t>
        </is>
      </c>
      <c r="G416" s="17" t="inlineStr">
        <is>
          <t>Baggao</t>
        </is>
      </c>
      <c r="H416" s="18" t="inlineStr">
        <is>
          <t>Poblacion</t>
        </is>
      </c>
      <c r="I416" s="18" t="n">
        <v>17.934351</v>
      </c>
      <c r="J416" s="17" t="n">
        <v>121.771773</v>
      </c>
      <c r="K416" s="17" t="inlineStr">
        <is>
          <t>U</t>
        </is>
      </c>
      <c r="L416" s="11" t="n">
        <v>3504</v>
      </c>
      <c r="M416" s="19" t="n">
        <v>3.9</v>
      </c>
      <c r="N416" s="20">
        <f>INT(L416/M416)</f>
        <v/>
      </c>
      <c r="O416" s="20">
        <f>ROUND(N416*0.3,0)</f>
        <v/>
      </c>
      <c r="P416" s="17" t="inlineStr">
        <is>
          <t>Band n50 (1.5 GHz, 100 MHz TDD)</t>
        </is>
      </c>
      <c r="Q416" s="21">
        <f>MAX(1,ROUNDUP(O416/1000,0))</f>
        <v/>
      </c>
      <c r="R416" s="16" t="n">
        <v>1</v>
      </c>
      <c r="S416" s="19" t="n">
        <v>0.32</v>
      </c>
      <c r="T416" s="19" t="n">
        <v>9.73</v>
      </c>
      <c r="U416" s="17" t="inlineStr">
        <is>
          <t>Tier 1A (Direct Coloc, &lt;1 km)</t>
        </is>
      </c>
      <c r="V416" s="19" t="n">
        <v>90</v>
      </c>
      <c r="W416" s="19" t="n">
        <v>92.59999999999999</v>
      </c>
      <c r="X416" s="19" t="n">
        <v>29.5</v>
      </c>
      <c r="Y416" s="20">
        <f>ROUND(V416*0.35+W416*0.35+X416*0.30,2)</f>
        <v/>
      </c>
      <c r="Z416" s="22" t="inlineStr">
        <is>
          <t>A - Node within 0.5 km</t>
        </is>
      </c>
      <c r="AA416" s="19" t="n">
        <v>0.3168174663434373</v>
      </c>
      <c r="AB416" s="19" t="n">
        <v>9.698579327396569</v>
      </c>
      <c r="AC416" s="17" t="inlineStr">
        <is>
          <t>BOC003 - PM / SEGMENT 9 (LAL-LO - TUGUEGARAO)</t>
        </is>
      </c>
      <c r="AD416" s="17" t="inlineStr">
        <is>
          <t>First survey: confirm node handoff, spare capacity and a feasible short route; co-location is not established.</t>
        </is>
      </c>
      <c r="AE416" s="16" t="n">
        <v>528</v>
      </c>
    </row>
    <row r="417">
      <c r="A417" s="16" t="n">
        <v>2</v>
      </c>
      <c r="B417" s="16" t="n">
        <v>413</v>
      </c>
      <c r="C417" s="16" t="n">
        <v>1413</v>
      </c>
      <c r="D417" s="17" t="inlineStr">
        <is>
          <t>0907322046</t>
        </is>
      </c>
      <c r="E417" s="17" t="inlineStr">
        <is>
          <t>Region IX (Zamboanga Peninsula)</t>
        </is>
      </c>
      <c r="F417" s="17" t="inlineStr">
        <is>
          <t>Zamboanga del Sur</t>
        </is>
      </c>
      <c r="G417" s="17" t="inlineStr">
        <is>
          <t>City of Pagadian</t>
        </is>
      </c>
      <c r="H417" s="18" t="inlineStr">
        <is>
          <t>Tuburan</t>
        </is>
      </c>
      <c r="I417" s="18" t="n">
        <v>7.836469</v>
      </c>
      <c r="J417" s="17" t="n">
        <v>123.445924</v>
      </c>
      <c r="K417" s="17" t="inlineStr">
        <is>
          <t>U</t>
        </is>
      </c>
      <c r="L417" s="11" t="n">
        <v>9989</v>
      </c>
      <c r="M417" s="19" t="n">
        <v>3.9</v>
      </c>
      <c r="N417" s="20">
        <f>INT(L417/M417)</f>
        <v/>
      </c>
      <c r="O417" s="20">
        <f>ROUND(N417*0.3,0)</f>
        <v/>
      </c>
      <c r="P417" s="17" t="inlineStr">
        <is>
          <t>Band n50 (1.5 GHz, 100 MHz TDD)</t>
        </is>
      </c>
      <c r="Q417" s="21">
        <f>MAX(1,ROUNDUP(O417/1000,0))</f>
        <v/>
      </c>
      <c r="R417" s="16" t="n">
        <v>1</v>
      </c>
      <c r="S417" s="19" t="n">
        <v>0.96</v>
      </c>
      <c r="T417" s="19" t="n">
        <v>0.83</v>
      </c>
      <c r="U417" s="17" t="inlineStr">
        <is>
          <t>Tier 1A (Direct Coloc, &lt;1 km)</t>
        </is>
      </c>
      <c r="V417" s="19" t="n">
        <v>82.5</v>
      </c>
      <c r="W417" s="19" t="n">
        <v>100</v>
      </c>
      <c r="X417" s="19" t="n">
        <v>29.5</v>
      </c>
      <c r="Y417" s="20">
        <f>ROUND(V417*0.35+W417*0.35+X417*0.30,2)</f>
        <v/>
      </c>
      <c r="Z417" s="22" t="inlineStr">
        <is>
          <t>B - Node 0.5-1 km</t>
        </is>
      </c>
      <c r="AA417" s="19" t="n">
        <v>0.9620535924516791</v>
      </c>
      <c r="AB417" s="19" t="n">
        <v>0.6948720650172752</v>
      </c>
      <c r="AC417" s="17" t="inlineStr">
        <is>
          <t>PGZ001-TYPE 2 / ILIGAN - PAGADIAN</t>
        </is>
      </c>
      <c r="AD417" s="17" t="inlineStr">
        <is>
          <t>Survey a short node lateral; confirm port/fiber capacity, access and route.</t>
        </is>
      </c>
      <c r="AE417" s="16" t="n">
        <v>1891</v>
      </c>
    </row>
    <row r="418">
      <c r="A418" s="16" t="n">
        <v>2</v>
      </c>
      <c r="B418" s="16" t="n">
        <v>414</v>
      </c>
      <c r="C418" s="16" t="n">
        <v>1414</v>
      </c>
      <c r="D418" s="17" t="inlineStr">
        <is>
          <t>0301412006</t>
        </is>
      </c>
      <c r="E418" s="17" t="inlineStr">
        <is>
          <t>Region III (Central Luzon)</t>
        </is>
      </c>
      <c r="F418" s="17" t="inlineStr">
        <is>
          <t>Bulacan</t>
        </is>
      </c>
      <c r="G418" s="17" t="inlineStr">
        <is>
          <t>City of Meycauayan</t>
        </is>
      </c>
      <c r="H418" s="18" t="inlineStr">
        <is>
          <t>Calvario</t>
        </is>
      </c>
      <c r="I418" s="18" t="n">
        <v>14.733488</v>
      </c>
      <c r="J418" s="17" t="n">
        <v>120.961015</v>
      </c>
      <c r="K418" s="17" t="inlineStr">
        <is>
          <t>U</t>
        </is>
      </c>
      <c r="L418" s="11" t="n">
        <v>5304</v>
      </c>
      <c r="M418" s="19" t="n">
        <v>3.5</v>
      </c>
      <c r="N418" s="20">
        <f>INT(L418/M418)</f>
        <v/>
      </c>
      <c r="O418" s="20">
        <f>ROUND(N418*0.3,0)</f>
        <v/>
      </c>
      <c r="P418" s="17" t="inlineStr">
        <is>
          <t>Band n50 (1.5 GHz, 100 MHz TDD)</t>
        </is>
      </c>
      <c r="Q418" s="21">
        <f>MAX(1,ROUNDUP(O418/1000,0))</f>
        <v/>
      </c>
      <c r="R418" s="16" t="n">
        <v>1</v>
      </c>
      <c r="S418" s="19" t="n">
        <v>0.96</v>
      </c>
      <c r="T418" s="19" t="n">
        <v>0.05</v>
      </c>
      <c r="U418" s="17" t="inlineStr">
        <is>
          <t>Tier 1A (Direct Coloc, &lt;1 km)</t>
        </is>
      </c>
      <c r="V418" s="19" t="n">
        <v>82.5</v>
      </c>
      <c r="W418" s="19" t="n">
        <v>100</v>
      </c>
      <c r="X418" s="19" t="n">
        <v>29.5</v>
      </c>
      <c r="Y418" s="20">
        <f>ROUND(V418*0.35+W418*0.35+X418*0.30,2)</f>
        <v/>
      </c>
      <c r="Z418" s="22" t="inlineStr">
        <is>
          <t>B - Node 0.5-1 km</t>
        </is>
      </c>
      <c r="AA418" s="19" t="n">
        <v>0.9637105693895717</v>
      </c>
      <c r="AB418" s="19" t="n">
        <v>0.03650684267320897</v>
      </c>
      <c r="AC418" s="17" t="inlineStr">
        <is>
          <t>MEB003 - PM / 48 CORE</t>
        </is>
      </c>
      <c r="AD418" s="17" t="inlineStr">
        <is>
          <t>Survey a short node lateral; confirm port/fiber capacity, access and route.</t>
        </is>
      </c>
      <c r="AE418" s="16" t="n">
        <v>1894</v>
      </c>
    </row>
    <row r="419">
      <c r="A419" s="16" t="n">
        <v>2</v>
      </c>
      <c r="B419" s="16" t="n">
        <v>415</v>
      </c>
      <c r="C419" s="16" t="n">
        <v>1415</v>
      </c>
      <c r="D419" s="17" t="inlineStr">
        <is>
          <t>0403424054</t>
        </is>
      </c>
      <c r="E419" s="17" t="inlineStr">
        <is>
          <t>Region IV-A (CALABARZON)</t>
        </is>
      </c>
      <c r="F419" s="17" t="inlineStr">
        <is>
          <t>Laguna</t>
        </is>
      </c>
      <c r="G419" s="17" t="inlineStr">
        <is>
          <t>City of San Pablo</t>
        </is>
      </c>
      <c r="H419" s="18" t="inlineStr">
        <is>
          <t>San Juan</t>
        </is>
      </c>
      <c r="I419" s="18" t="n">
        <v>14.092771</v>
      </c>
      <c r="J419" s="17" t="n">
        <v>121.302756</v>
      </c>
      <c r="K419" s="17" t="inlineStr">
        <is>
          <t>R</t>
        </is>
      </c>
      <c r="L419" s="11" t="n">
        <v>3679</v>
      </c>
      <c r="M419" s="19" t="n">
        <v>3.3</v>
      </c>
      <c r="N419" s="20">
        <f>INT(L419/M419)</f>
        <v/>
      </c>
      <c r="O419" s="20">
        <f>ROUND(N419*0.3,0)</f>
        <v/>
      </c>
      <c r="P419" s="17" t="inlineStr">
        <is>
          <t>Band n50 (1.5 GHz, 100 MHz TDD)</t>
        </is>
      </c>
      <c r="Q419" s="21">
        <f>MAX(1,ROUNDUP(O419/1000,0))</f>
        <v/>
      </c>
      <c r="R419" s="16" t="n">
        <v>1</v>
      </c>
      <c r="S419" s="19" t="n">
        <v>1.97</v>
      </c>
      <c r="T419" s="19" t="n">
        <v>0.16</v>
      </c>
      <c r="U419" s="17" t="inlineStr">
        <is>
          <t>Tier 1B (Micro Drop, 1-3 km)</t>
        </is>
      </c>
      <c r="V419" s="19" t="n">
        <v>61.9</v>
      </c>
      <c r="W419" s="19" t="n">
        <v>100</v>
      </c>
      <c r="X419" s="19" t="n">
        <v>53.5</v>
      </c>
      <c r="Y419" s="20">
        <f>ROUND(V419*0.35+W419*0.35+X419*0.30,2)</f>
        <v/>
      </c>
      <c r="Z419" s="23" t="inlineStr">
        <is>
          <t>C - Line within 0.5 km; node over 1 km</t>
        </is>
      </c>
      <c r="AA419" s="19" t="n">
        <v>1.964892529001423</v>
      </c>
      <c r="AB419" s="19" t="n">
        <v>0.1593426090289639</v>
      </c>
      <c r="AC419" s="17" t="inlineStr">
        <is>
          <t>SPO001
- TYPE 2 / AE SPO001 TO CLL001-NEW</t>
        </is>
      </c>
      <c r="AD419" s="17" t="inlineStr">
        <is>
          <t>Locate an authorized closure or handhole and confirm splicing/capacity; nearby cable alone is insufficient.</t>
        </is>
      </c>
      <c r="AE419" s="16" t="n">
        <v>2679</v>
      </c>
    </row>
    <row r="420">
      <c r="A420" s="16" t="n">
        <v>2</v>
      </c>
      <c r="B420" s="16" t="n">
        <v>416</v>
      </c>
      <c r="C420" s="16" t="n">
        <v>1416</v>
      </c>
      <c r="D420" s="17" t="inlineStr">
        <is>
          <t>0604518002</t>
        </is>
      </c>
      <c r="E420" s="17" t="inlineStr">
        <is>
          <t>Region VI (Western Visayas)</t>
        </is>
      </c>
      <c r="F420" s="17" t="inlineStr">
        <is>
          <t>Negros Occidental</t>
        </is>
      </c>
      <c r="G420" s="17" t="inlineStr">
        <is>
          <t>Manapla</t>
        </is>
      </c>
      <c r="H420" s="18" t="inlineStr">
        <is>
          <t>Barangay I</t>
        </is>
      </c>
      <c r="I420" s="18" t="n">
        <v>10.956097</v>
      </c>
      <c r="J420" s="17" t="n">
        <v>123.126617</v>
      </c>
      <c r="K420" s="17" t="inlineStr">
        <is>
          <t>R</t>
        </is>
      </c>
      <c r="L420" s="11" t="n">
        <v>2253</v>
      </c>
      <c r="M420" s="19" t="n">
        <v>3.7</v>
      </c>
      <c r="N420" s="20">
        <f>INT(L420/M420)</f>
        <v/>
      </c>
      <c r="O420" s="20">
        <f>ROUND(N420*0.3,0)</f>
        <v/>
      </c>
      <c r="P420" s="17" t="inlineStr">
        <is>
          <t>Band n50 (1.5 GHz, 100 MHz TDD)</t>
        </is>
      </c>
      <c r="Q420" s="21">
        <f>MAX(1,ROUNDUP(O420/1000,0))</f>
        <v/>
      </c>
      <c r="R420" s="16" t="n">
        <v>1</v>
      </c>
      <c r="S420" s="19" t="n">
        <v>0.73</v>
      </c>
      <c r="T420" s="19" t="n">
        <v>1.42</v>
      </c>
      <c r="U420" s="17" t="inlineStr">
        <is>
          <t>Tier 1A (Direct Coloc, &lt;1 km)</t>
        </is>
      </c>
      <c r="V420" s="19" t="n">
        <v>88.5</v>
      </c>
      <c r="W420" s="19" t="n">
        <v>68.5</v>
      </c>
      <c r="X420" s="19" t="n">
        <v>59.2</v>
      </c>
      <c r="Y420" s="20">
        <f>ROUND(V420*0.35+W420*0.35+X420*0.30,2)</f>
        <v/>
      </c>
      <c r="Z420" s="22" t="inlineStr">
        <is>
          <t>B - Node 0.5-1 km</t>
        </is>
      </c>
      <c r="AA420" s="19" t="n">
        <v>0.7243129090731716</v>
      </c>
      <c r="AB420" s="19" t="n">
        <v>1.399910110014485</v>
      </c>
      <c r="AC420" s="17" t="inlineStr">
        <is>
          <t>MNN001 - BP / VICTORIAS(MANAPLA) - ESCALANTE</t>
        </is>
      </c>
      <c r="AD420" s="17" t="inlineStr">
        <is>
          <t>Survey a short node lateral; confirm port/fiber capacity, access and route.</t>
        </is>
      </c>
      <c r="AE420" s="16" t="n">
        <v>1414</v>
      </c>
    </row>
    <row r="421">
      <c r="A421" s="16" t="n">
        <v>2</v>
      </c>
      <c r="B421" s="16" t="n">
        <v>417</v>
      </c>
      <c r="C421" s="16" t="n">
        <v>1417</v>
      </c>
      <c r="D421" s="17" t="inlineStr">
        <is>
          <t>0403429019</t>
        </is>
      </c>
      <c r="E421" s="17" t="inlineStr">
        <is>
          <t>Region IV-A (CALABARZON)</t>
        </is>
      </c>
      <c r="F421" s="17" t="inlineStr">
        <is>
          <t>Laguna</t>
        </is>
      </c>
      <c r="G421" s="17" t="inlineStr">
        <is>
          <t>Siniloan</t>
        </is>
      </c>
      <c r="H421" s="18" t="inlineStr">
        <is>
          <t>P. Burgos</t>
        </is>
      </c>
      <c r="I421" s="18" t="n">
        <v>14.468919</v>
      </c>
      <c r="J421" s="17" t="n">
        <v>121.480916</v>
      </c>
      <c r="K421" s="17" t="inlineStr">
        <is>
          <t>R</t>
        </is>
      </c>
      <c r="L421" s="11" t="n">
        <v>5267</v>
      </c>
      <c r="M421" s="19" t="n">
        <v>3.3</v>
      </c>
      <c r="N421" s="20">
        <f>INT(L421/M421)</f>
        <v/>
      </c>
      <c r="O421" s="20">
        <f>ROUND(N421*0.3,0)</f>
        <v/>
      </c>
      <c r="P421" s="17" t="inlineStr">
        <is>
          <t>Band n50 (1.5 GHz, 100 MHz TDD)</t>
        </is>
      </c>
      <c r="Q421" s="21">
        <f>MAX(1,ROUNDUP(O421/1000,0))</f>
        <v/>
      </c>
      <c r="R421" s="16" t="n">
        <v>1</v>
      </c>
      <c r="S421" s="19" t="n">
        <v>1.44</v>
      </c>
      <c r="T421" s="19" t="n">
        <v>4.84</v>
      </c>
      <c r="U421" s="17" t="inlineStr">
        <is>
          <t>Tier 1B (Micro Drop, 1-3 km)</t>
        </is>
      </c>
      <c r="V421" s="19" t="n">
        <v>61.9</v>
      </c>
      <c r="W421" s="19" t="n">
        <v>100</v>
      </c>
      <c r="X421" s="19" t="n">
        <v>53.5</v>
      </c>
      <c r="Y421" s="20">
        <f>ROUND(V421*0.35+W421*0.35+X421*0.30,2)</f>
        <v/>
      </c>
      <c r="Z421" s="24" t="inlineStr">
        <is>
          <t>D - Other node or line within 3 km</t>
        </is>
      </c>
      <c r="AA421" s="19" t="n">
        <v>1.43888561068428</v>
      </c>
      <c r="AB421" s="19" t="n">
        <v>4.820213633696843</v>
      </c>
      <c r="AC421" s="17" t="inlineStr">
        <is>
          <t>FYL001 - BP / SNL001 TO SCL001</t>
        </is>
      </c>
      <c r="AD421" s="17" t="inlineStr">
        <is>
          <t>Compare a routed node lateral with an approved line tap; survey crossings and permissions.</t>
        </is>
      </c>
      <c r="AE421" s="16" t="n">
        <v>4206</v>
      </c>
    </row>
    <row r="422">
      <c r="A422" s="16" t="n">
        <v>2</v>
      </c>
      <c r="B422" s="16" t="n">
        <v>418</v>
      </c>
      <c r="C422" s="16" t="n">
        <v>1418</v>
      </c>
      <c r="D422" s="17" t="inlineStr">
        <is>
          <t>0301405016</t>
        </is>
      </c>
      <c r="E422" s="17" t="inlineStr">
        <is>
          <t>Region III (Central Luzon)</t>
        </is>
      </c>
      <c r="F422" s="17" t="inlineStr">
        <is>
          <t>Bulacan</t>
        </is>
      </c>
      <c r="G422" s="17" t="inlineStr">
        <is>
          <t>Bulacan</t>
        </is>
      </c>
      <c r="H422" s="18" t="inlineStr">
        <is>
          <t>Tibig</t>
        </is>
      </c>
      <c r="I422" s="18" t="n">
        <v>14.802355</v>
      </c>
      <c r="J422" s="17" t="n">
        <v>120.868125</v>
      </c>
      <c r="K422" s="17" t="inlineStr">
        <is>
          <t>R</t>
        </is>
      </c>
      <c r="L422" s="11" t="n">
        <v>3318</v>
      </c>
      <c r="M422" s="19" t="n">
        <v>3.5</v>
      </c>
      <c r="N422" s="20">
        <f>INT(L422/M422)</f>
        <v/>
      </c>
      <c r="O422" s="20">
        <f>ROUND(N422*0.3,0)</f>
        <v/>
      </c>
      <c r="P422" s="17" t="inlineStr">
        <is>
          <t>Band n50 (1.5 GHz, 100 MHz TDD)</t>
        </is>
      </c>
      <c r="Q422" s="21">
        <f>MAX(1,ROUNDUP(O422/1000,0))</f>
        <v/>
      </c>
      <c r="R422" s="16" t="n">
        <v>1</v>
      </c>
      <c r="S422" s="19" t="n">
        <v>1.27</v>
      </c>
      <c r="T422" s="19" t="n">
        <v>2.97</v>
      </c>
      <c r="U422" s="17" t="inlineStr">
        <is>
          <t>Tier 1B (Micro Drop, 1-3 km)</t>
        </is>
      </c>
      <c r="V422" s="19" t="n">
        <v>65.5</v>
      </c>
      <c r="W422" s="19" t="n">
        <v>96.40000000000001</v>
      </c>
      <c r="X422" s="19" t="n">
        <v>53.5</v>
      </c>
      <c r="Y422" s="20">
        <f>ROUND(V422*0.35+W422*0.35+X422*0.30,2)</f>
        <v/>
      </c>
      <c r="Z422" s="24" t="inlineStr">
        <is>
          <t>D - Other node or line within 3 km</t>
        </is>
      </c>
      <c r="AA422" s="19" t="n">
        <v>1.27068411989437</v>
      </c>
      <c r="AB422" s="19" t="n">
        <v>2.933551773699618</v>
      </c>
      <c r="AC422" s="17" t="inlineStr">
        <is>
          <t>BUB001 - BP / Mnla Pipe</t>
        </is>
      </c>
      <c r="AD422" s="17" t="inlineStr">
        <is>
          <t>Compare a routed node lateral with an approved line tap; survey crossings and permissions.</t>
        </is>
      </c>
      <c r="AE422" s="16" t="n">
        <v>3989</v>
      </c>
    </row>
    <row r="423">
      <c r="A423" s="16" t="n">
        <v>2</v>
      </c>
      <c r="B423" s="16" t="n">
        <v>419</v>
      </c>
      <c r="C423" s="16" t="n">
        <v>1419</v>
      </c>
      <c r="D423" s="17" t="inlineStr">
        <is>
          <t>0301403026</t>
        </is>
      </c>
      <c r="E423" s="17" t="inlineStr">
        <is>
          <t>Region III (Central Luzon)</t>
        </is>
      </c>
      <c r="F423" s="17" t="inlineStr">
        <is>
          <t>Bulacan</t>
        </is>
      </c>
      <c r="G423" s="17" t="inlineStr">
        <is>
          <t>Baliuag</t>
        </is>
      </c>
      <c r="H423" s="18" t="inlineStr">
        <is>
          <t>Tiaong</t>
        </is>
      </c>
      <c r="I423" s="18" t="n">
        <v>14.94424</v>
      </c>
      <c r="J423" s="17" t="n">
        <v>120.896068</v>
      </c>
      <c r="K423" s="17" t="inlineStr">
        <is>
          <t>U</t>
        </is>
      </c>
      <c r="L423" s="11" t="n">
        <v>6126</v>
      </c>
      <c r="M423" s="19" t="n">
        <v>3.5</v>
      </c>
      <c r="N423" s="20">
        <f>INT(L423/M423)</f>
        <v/>
      </c>
      <c r="O423" s="20">
        <f>ROUND(N423*0.3,0)</f>
        <v/>
      </c>
      <c r="P423" s="17" t="inlineStr">
        <is>
          <t>Band n50 (1.5 GHz, 100 MHz TDD)</t>
        </is>
      </c>
      <c r="Q423" s="21">
        <f>MAX(1,ROUNDUP(O423/1000,0))</f>
        <v/>
      </c>
      <c r="R423" s="16" t="n">
        <v>1</v>
      </c>
      <c r="S423" s="19" t="n">
        <v>0.97</v>
      </c>
      <c r="T423" s="19" t="n">
        <v>0.42</v>
      </c>
      <c r="U423" s="17" t="inlineStr">
        <is>
          <t>Tier 1A (Direct Coloc, &lt;1 km)</t>
        </is>
      </c>
      <c r="V423" s="19" t="n">
        <v>82.40000000000001</v>
      </c>
      <c r="W423" s="19" t="n">
        <v>100</v>
      </c>
      <c r="X423" s="19" t="n">
        <v>29.5</v>
      </c>
      <c r="Y423" s="20">
        <f>ROUND(V423*0.35+W423*0.35+X423*0.30,2)</f>
        <v/>
      </c>
      <c r="Z423" s="22" t="inlineStr">
        <is>
          <t>B - Node 0.5-1 km</t>
        </is>
      </c>
      <c r="AA423" s="19" t="n">
        <v>0.9672058790177541</v>
      </c>
      <c r="AB423" s="19" t="n">
        <v>0.4234658362110929</v>
      </c>
      <c r="AC423" s="17" t="inlineStr">
        <is>
          <t>BLG001
- TYPE 2 / Calumpit-Baliuag Path</t>
        </is>
      </c>
      <c r="AD423" s="17" t="inlineStr">
        <is>
          <t>Survey a short node lateral; confirm port/fiber capacity, access and route.</t>
        </is>
      </c>
      <c r="AE423" s="16" t="n">
        <v>1901</v>
      </c>
    </row>
    <row r="424">
      <c r="A424" s="16" t="n">
        <v>2</v>
      </c>
      <c r="B424" s="16" t="n">
        <v>420</v>
      </c>
      <c r="C424" s="16" t="n">
        <v>1420</v>
      </c>
      <c r="D424" s="17" t="inlineStr">
        <is>
          <t>0506203006</t>
        </is>
      </c>
      <c r="E424" s="17" t="inlineStr">
        <is>
          <t>Region V (Bicol Region)</t>
        </is>
      </c>
      <c r="F424" s="17" t="inlineStr">
        <is>
          <t>Sorsogon</t>
        </is>
      </c>
      <c r="G424" s="17" t="inlineStr">
        <is>
          <t>Bulan</t>
        </is>
      </c>
      <c r="H424" s="18" t="inlineStr">
        <is>
          <t>Zone II Pob.</t>
        </is>
      </c>
      <c r="I424" s="18" t="n">
        <v>12.659528</v>
      </c>
      <c r="J424" s="17" t="n">
        <v>123.875712</v>
      </c>
      <c r="K424" s="17" t="inlineStr">
        <is>
          <t>U</t>
        </is>
      </c>
      <c r="L424" s="11" t="n">
        <v>5950</v>
      </c>
      <c r="M424" s="19" t="n">
        <v>4</v>
      </c>
      <c r="N424" s="20">
        <f>INT(L424/M424)</f>
        <v/>
      </c>
      <c r="O424" s="20">
        <f>ROUND(N424*0.3,0)</f>
        <v/>
      </c>
      <c r="P424" s="17" t="inlineStr">
        <is>
          <t>Band n50 (1.5 GHz, 100 MHz TDD)</t>
        </is>
      </c>
      <c r="Q424" s="21">
        <f>MAX(1,ROUNDUP(O424/1000,0))</f>
        <v/>
      </c>
      <c r="R424" s="16" t="n">
        <v>1</v>
      </c>
      <c r="S424" s="19" t="n">
        <v>1.18</v>
      </c>
      <c r="T424" s="19" t="n">
        <v>0.95</v>
      </c>
      <c r="U424" s="17" t="inlineStr">
        <is>
          <t>Tier 1B (Micro Drop, 1-3 km)</t>
        </is>
      </c>
      <c r="V424" s="19" t="n">
        <v>77.5</v>
      </c>
      <c r="W424" s="19" t="n">
        <v>100</v>
      </c>
      <c r="X424" s="19" t="n">
        <v>35.2</v>
      </c>
      <c r="Y424" s="20">
        <f>ROUND(V424*0.35+W424*0.35+X424*0.30,2)</f>
        <v/>
      </c>
      <c r="Z424" s="24" t="inlineStr">
        <is>
          <t>D - Other node or line within 3 km</t>
        </is>
      </c>
      <c r="AA424" s="19" t="n">
        <v>1.171690099329889</v>
      </c>
      <c r="AB424" s="19" t="n">
        <v>0.7622792604876856</v>
      </c>
      <c r="AC424" s="17" t="inlineStr">
        <is>
          <t>BNS001 - TYPE 3 / 14,546</t>
        </is>
      </c>
      <c r="AD424" s="17" t="inlineStr">
        <is>
          <t>Compare a routed node lateral with an approved line tap; survey crossings and permissions.</t>
        </is>
      </c>
      <c r="AE424" s="16" t="n">
        <v>3387</v>
      </c>
    </row>
    <row r="425">
      <c r="A425" s="16" t="n">
        <v>2</v>
      </c>
      <c r="B425" s="16" t="n">
        <v>421</v>
      </c>
      <c r="C425" s="16" t="n">
        <v>1421</v>
      </c>
      <c r="D425" s="17" t="inlineStr">
        <is>
          <t>0401005097</t>
        </is>
      </c>
      <c r="E425" s="17" t="inlineStr">
        <is>
          <t>Region IV-A (CALABARZON)</t>
        </is>
      </c>
      <c r="F425" s="17" t="inlineStr">
        <is>
          <t>Batangas</t>
        </is>
      </c>
      <c r="G425" s="17" t="inlineStr">
        <is>
          <t>Batangas City</t>
        </is>
      </c>
      <c r="H425" s="18" t="inlineStr">
        <is>
          <t>Santa Rita Karsada</t>
        </is>
      </c>
      <c r="I425" s="18" t="n">
        <v>13.778323</v>
      </c>
      <c r="J425" s="17" t="n">
        <v>121.041051</v>
      </c>
      <c r="K425" s="17" t="inlineStr">
        <is>
          <t>U</t>
        </is>
      </c>
      <c r="L425" s="11" t="n">
        <v>20924</v>
      </c>
      <c r="M425" s="19" t="n">
        <v>3.6</v>
      </c>
      <c r="N425" s="20">
        <f>INT(L425/M425)</f>
        <v/>
      </c>
      <c r="O425" s="20">
        <f>ROUND(N425*0.3,0)</f>
        <v/>
      </c>
      <c r="P425" s="17" t="inlineStr">
        <is>
          <t>Band n50 (1.5 GHz, 100 MHz TDD)</t>
        </is>
      </c>
      <c r="Q425" s="21">
        <f>MAX(1,ROUNDUP(O425/1000,0))</f>
        <v/>
      </c>
      <c r="R425" s="16" t="n">
        <v>1</v>
      </c>
      <c r="S425" s="19" t="n">
        <v>0.97</v>
      </c>
      <c r="T425" s="19" t="n">
        <v>0.05</v>
      </c>
      <c r="U425" s="17" t="inlineStr">
        <is>
          <t>Tier 1A (Direct Coloc, &lt;1 km)</t>
        </is>
      </c>
      <c r="V425" s="19" t="n">
        <v>82.40000000000001</v>
      </c>
      <c r="W425" s="19" t="n">
        <v>100</v>
      </c>
      <c r="X425" s="19" t="n">
        <v>29.5</v>
      </c>
      <c r="Y425" s="20">
        <f>ROUND(V425*0.35+W425*0.35+X425*0.30,2)</f>
        <v/>
      </c>
      <c r="Z425" s="22" t="inlineStr">
        <is>
          <t>B - Node 0.5-1 km</t>
        </is>
      </c>
      <c r="AA425" s="19" t="n">
        <v>0.9691367561043194</v>
      </c>
      <c r="AB425" s="19" t="n">
        <v>0.02814056106558546</v>
      </c>
      <c r="AC425" s="17" t="inlineStr">
        <is>
          <t>SPB001 - BP / LEMERY TO SAN JUAN CLS</t>
        </is>
      </c>
      <c r="AD425" s="17" t="inlineStr">
        <is>
          <t>Survey a short node lateral; confirm port/fiber capacity, access and route.</t>
        </is>
      </c>
      <c r="AE425" s="16" t="n">
        <v>1904</v>
      </c>
    </row>
    <row r="426">
      <c r="A426" s="16" t="n">
        <v>2</v>
      </c>
      <c r="B426" s="16" t="n">
        <v>422</v>
      </c>
      <c r="C426" s="16" t="n">
        <v>1422</v>
      </c>
      <c r="D426" s="17" t="inlineStr">
        <is>
          <t>0105522028</t>
        </is>
      </c>
      <c r="E426" s="17" t="inlineStr">
        <is>
          <t>Region I (Ilocos Region)</t>
        </is>
      </c>
      <c r="F426" s="17" t="inlineStr">
        <is>
          <t>Pangasinan</t>
        </is>
      </c>
      <c r="G426" s="17" t="inlineStr">
        <is>
          <t>Lingayen</t>
        </is>
      </c>
      <c r="H426" s="18" t="inlineStr">
        <is>
          <t>Poblacion</t>
        </is>
      </c>
      <c r="I426" s="18" t="n">
        <v>16.03158</v>
      </c>
      <c r="J426" s="17" t="n">
        <v>120.230988</v>
      </c>
      <c r="K426" s="17" t="inlineStr">
        <is>
          <t>U</t>
        </is>
      </c>
      <c r="L426" s="11" t="n">
        <v>12958</v>
      </c>
      <c r="M426" s="19" t="n">
        <v>3.6</v>
      </c>
      <c r="N426" s="20">
        <f>INT(L426/M426)</f>
        <v/>
      </c>
      <c r="O426" s="20">
        <f>ROUND(N426*0.3,0)</f>
        <v/>
      </c>
      <c r="P426" s="17" t="inlineStr">
        <is>
          <t>Band n50 (1.5 GHz, 100 MHz TDD)</t>
        </is>
      </c>
      <c r="Q426" s="21">
        <f>MAX(1,ROUNDUP(O426/1000,0))</f>
        <v/>
      </c>
      <c r="R426" s="16" t="n">
        <v>1</v>
      </c>
      <c r="S426" s="19" t="n">
        <v>0.97</v>
      </c>
      <c r="T426" s="19" t="n">
        <v>0.97</v>
      </c>
      <c r="U426" s="17" t="inlineStr">
        <is>
          <t>Tier 1A (Direct Coloc, &lt;1 km)</t>
        </is>
      </c>
      <c r="V426" s="19" t="n">
        <v>82.3</v>
      </c>
      <c r="W426" s="19" t="n">
        <v>100</v>
      </c>
      <c r="X426" s="19" t="n">
        <v>29.5</v>
      </c>
      <c r="Y426" s="20">
        <f>ROUND(V426*0.35+W426*0.35+X426*0.30,2)</f>
        <v/>
      </c>
      <c r="Z426" s="22" t="inlineStr">
        <is>
          <t>B - Node 0.5-1 km</t>
        </is>
      </c>
      <c r="AA426" s="19" t="n">
        <v>0.9679279996867671</v>
      </c>
      <c r="AB426" s="19" t="n">
        <v>1.134542424168873</v>
      </c>
      <c r="AC426" s="17" t="inlineStr">
        <is>
          <t>LNP001
- TYPE 3 / DAGUPAN -  ALAMINOS</t>
        </is>
      </c>
      <c r="AD426" s="17" t="inlineStr">
        <is>
          <t>Survey a short node lateral; confirm port/fiber capacity, access and route.</t>
        </is>
      </c>
      <c r="AE426" s="16" t="n">
        <v>1903</v>
      </c>
    </row>
    <row r="427">
      <c r="A427" s="16" t="n">
        <v>2</v>
      </c>
      <c r="B427" s="16" t="n">
        <v>423</v>
      </c>
      <c r="C427" s="16" t="n">
        <v>1423</v>
      </c>
      <c r="D427" s="17" t="inlineStr">
        <is>
          <t>0500511004</t>
        </is>
      </c>
      <c r="E427" s="17" t="inlineStr">
        <is>
          <t>Region V (Bicol Region)</t>
        </is>
      </c>
      <c r="F427" s="17" t="inlineStr">
        <is>
          <t>Albay</t>
        </is>
      </c>
      <c r="G427" s="17" t="inlineStr">
        <is>
          <t>Manito</t>
        </is>
      </c>
      <c r="H427" s="18" t="inlineStr">
        <is>
          <t>Buyo</t>
        </is>
      </c>
      <c r="I427" s="18" t="n">
        <v>13.110592</v>
      </c>
      <c r="J427" s="17" t="n">
        <v>123.865571</v>
      </c>
      <c r="K427" s="17" t="inlineStr">
        <is>
          <t>R</t>
        </is>
      </c>
      <c r="L427" s="11" t="n">
        <v>4102</v>
      </c>
      <c r="M427" s="19" t="n">
        <v>4.1</v>
      </c>
      <c r="N427" s="20">
        <f>INT(L427/M427)</f>
        <v/>
      </c>
      <c r="O427" s="20">
        <f>ROUND(N427*0.3,0)</f>
        <v/>
      </c>
      <c r="P427" s="17" t="inlineStr">
        <is>
          <t>Band n50 (1.5 GHz, 100 MHz TDD)</t>
        </is>
      </c>
      <c r="Q427" s="21">
        <f>MAX(1,ROUNDUP(O427/1000,0))</f>
        <v/>
      </c>
      <c r="R427" s="16" t="n">
        <v>1</v>
      </c>
      <c r="S427" s="19" t="n">
        <v>1.54</v>
      </c>
      <c r="T427" s="19" t="n">
        <v>12.73</v>
      </c>
      <c r="U427" s="17" t="inlineStr">
        <is>
          <t>Tier 1B (Micro Drop, 1-3 km)</t>
        </is>
      </c>
      <c r="V427" s="19" t="n">
        <v>59.8</v>
      </c>
      <c r="W427" s="19" t="n">
        <v>97</v>
      </c>
      <c r="X427" s="19" t="n">
        <v>59.2</v>
      </c>
      <c r="Y427" s="20">
        <f>ROUND(V427*0.35+W427*0.35+X427*0.30,2)</f>
        <v/>
      </c>
      <c r="Z427" s="24" t="inlineStr">
        <is>
          <t>D - Other node or line within 3 km</t>
        </is>
      </c>
      <c r="AA427" s="19" t="n">
        <v>1.533327420616664</v>
      </c>
      <c r="AB427" s="19" t="n">
        <v>12.7109754365894</v>
      </c>
      <c r="AC427" s="17" t="inlineStr">
        <is>
          <t>MNT001 - BP / LEGAZP - TIWI AERIAL</t>
        </is>
      </c>
      <c r="AD427" s="17" t="inlineStr">
        <is>
          <t>Compare a routed node lateral with an approved line tap; survey crossings and permissions.</t>
        </is>
      </c>
      <c r="AE427" s="16" t="n">
        <v>4322</v>
      </c>
    </row>
    <row r="428">
      <c r="A428" s="16" t="n">
        <v>2</v>
      </c>
      <c r="B428" s="16" t="n">
        <v>424</v>
      </c>
      <c r="C428" s="16" t="n">
        <v>1424</v>
      </c>
      <c r="D428" s="17" t="inlineStr">
        <is>
          <t>1001314016</t>
        </is>
      </c>
      <c r="E428" s="17" t="inlineStr">
        <is>
          <t>Region X (Northern Mindanao)</t>
        </is>
      </c>
      <c r="F428" s="17" t="inlineStr">
        <is>
          <t>Bukidnon</t>
        </is>
      </c>
      <c r="G428" s="17" t="inlineStr">
        <is>
          <t>Manolo Fortich</t>
        </is>
      </c>
      <c r="H428" s="18" t="inlineStr">
        <is>
          <t>Mantibugao</t>
        </is>
      </c>
      <c r="I428" s="18" t="n">
        <v>8.360065000000001</v>
      </c>
      <c r="J428" s="17" t="n">
        <v>124.859287</v>
      </c>
      <c r="K428" s="17" t="inlineStr">
        <is>
          <t>R</t>
        </is>
      </c>
      <c r="L428" s="11" t="n">
        <v>4168</v>
      </c>
      <c r="M428" s="19" t="n">
        <v>3.8</v>
      </c>
      <c r="N428" s="20">
        <f>INT(L428/M428)</f>
        <v/>
      </c>
      <c r="O428" s="20">
        <f>ROUND(N428*0.3,0)</f>
        <v/>
      </c>
      <c r="P428" s="17" t="inlineStr">
        <is>
          <t>Band n50 (1.5 GHz, 100 MHz TDD)</t>
        </is>
      </c>
      <c r="Q428" s="21">
        <f>MAX(1,ROUNDUP(O428/1000,0))</f>
        <v/>
      </c>
      <c r="R428" s="16" t="n">
        <v>1</v>
      </c>
      <c r="S428" s="19" t="n">
        <v>2.17</v>
      </c>
      <c r="T428" s="19" t="n">
        <v>0.98</v>
      </c>
      <c r="U428" s="17" t="inlineStr">
        <is>
          <t>Tier 1B (Micro Drop, 1-3 km)</t>
        </is>
      </c>
      <c r="V428" s="19" t="n">
        <v>58.5</v>
      </c>
      <c r="W428" s="19" t="n">
        <v>100</v>
      </c>
      <c r="X428" s="19" t="n">
        <v>57.3</v>
      </c>
      <c r="Y428" s="20">
        <f>ROUND(V428*0.35+W428*0.35+X428*0.30,2)</f>
        <v/>
      </c>
      <c r="Z428" s="24" t="inlineStr">
        <is>
          <t>D - Other node or line within 3 km</t>
        </is>
      </c>
      <c r="AA428" s="19" t="n">
        <v>2.166866474689917</v>
      </c>
      <c r="AB428" s="19" t="n">
        <v>0.9080643956506674</v>
      </c>
      <c r="AC428" s="17" t="inlineStr">
        <is>
          <t>MFB001 - TYPE 3 / CAGAYAN DE ORO - MALAYBALAY</t>
        </is>
      </c>
      <c r="AD428" s="17" t="inlineStr">
        <is>
          <t>Compare a routed node lateral with an approved line tap; survey crossings and permissions.</t>
        </is>
      </c>
      <c r="AE428" s="16" t="n">
        <v>3514</v>
      </c>
    </row>
    <row r="429">
      <c r="A429" s="16" t="n">
        <v>2</v>
      </c>
      <c r="B429" s="16" t="n">
        <v>425</v>
      </c>
      <c r="C429" s="16" t="n">
        <v>1425</v>
      </c>
      <c r="D429" s="17" t="inlineStr">
        <is>
          <t>0401003029</t>
        </is>
      </c>
      <c r="E429" s="17" t="inlineStr">
        <is>
          <t>Region IV-A (CALABARZON)</t>
        </is>
      </c>
      <c r="F429" s="17" t="inlineStr">
        <is>
          <t>Batangas</t>
        </is>
      </c>
      <c r="G429" s="17" t="inlineStr">
        <is>
          <t>Balayan</t>
        </is>
      </c>
      <c r="H429" s="18" t="inlineStr">
        <is>
          <t>Gumamela</t>
        </is>
      </c>
      <c r="I429" s="18" t="n">
        <v>13.945306</v>
      </c>
      <c r="J429" s="17" t="n">
        <v>120.741743</v>
      </c>
      <c r="K429" s="17" t="inlineStr">
        <is>
          <t>R</t>
        </is>
      </c>
      <c r="L429" s="11" t="n">
        <v>3142</v>
      </c>
      <c r="M429" s="19" t="n">
        <v>3.6</v>
      </c>
      <c r="N429" s="20">
        <f>INT(L429/M429)</f>
        <v/>
      </c>
      <c r="O429" s="20">
        <f>ROUND(N429*0.3,0)</f>
        <v/>
      </c>
      <c r="P429" s="17" t="inlineStr">
        <is>
          <t>Band n50 (1.5 GHz, 100 MHz TDD)</t>
        </is>
      </c>
      <c r="Q429" s="21">
        <f>MAX(1,ROUNDUP(O429/1000,0))</f>
        <v/>
      </c>
      <c r="R429" s="16" t="n">
        <v>1</v>
      </c>
      <c r="S429" s="19" t="n">
        <v>1.49</v>
      </c>
      <c r="T429" s="19" t="n">
        <v>0.02</v>
      </c>
      <c r="U429" s="17" t="inlineStr">
        <is>
          <t>Tier 1B (Micro Drop, 1-3 km)</t>
        </is>
      </c>
      <c r="V429" s="19" t="n">
        <v>70.90000000000001</v>
      </c>
      <c r="W429" s="19" t="n">
        <v>90.8</v>
      </c>
      <c r="X429" s="19" t="n">
        <v>53.5</v>
      </c>
      <c r="Y429" s="20">
        <f>ROUND(V429*0.35+W429*0.35+X429*0.30,2)</f>
        <v/>
      </c>
      <c r="Z429" s="23" t="inlineStr">
        <is>
          <t>C - Line within 0.5 km; node over 1 km</t>
        </is>
      </c>
      <c r="AA429" s="19" t="n">
        <v>1.488425012507633</v>
      </c>
      <c r="AB429" s="19" t="n">
        <v>0.02154335884735751</v>
      </c>
      <c r="AC429" s="17" t="inlineStr">
        <is>
          <t>BYB001- TYPE 2 / AE  BYB001 TO LYB001</t>
        </is>
      </c>
      <c r="AD429" s="17" t="inlineStr">
        <is>
          <t>Locate an authorized closure or handhole and confirm splicing/capacity; nearby cable alone is insufficient.</t>
        </is>
      </c>
      <c r="AE429" s="16" t="n">
        <v>2081</v>
      </c>
    </row>
    <row r="430">
      <c r="A430" s="16" t="n">
        <v>2</v>
      </c>
      <c r="B430" s="16" t="n">
        <v>426</v>
      </c>
      <c r="C430" s="16" t="n">
        <v>1426</v>
      </c>
      <c r="D430" s="17" t="inlineStr">
        <is>
          <t>0306903044</t>
        </is>
      </c>
      <c r="E430" s="17" t="inlineStr">
        <is>
          <t>Region III (Central Luzon)</t>
        </is>
      </c>
      <c r="F430" s="17" t="inlineStr">
        <is>
          <t>Tarlac</t>
        </is>
      </c>
      <c r="G430" s="17" t="inlineStr">
        <is>
          <t>Camiling</t>
        </is>
      </c>
      <c r="H430" s="18" t="inlineStr">
        <is>
          <t>Poblacion B</t>
        </is>
      </c>
      <c r="I430" s="18" t="n">
        <v>15.688858</v>
      </c>
      <c r="J430" s="17" t="n">
        <v>120.41334</v>
      </c>
      <c r="K430" s="17" t="inlineStr">
        <is>
          <t>R</t>
        </is>
      </c>
      <c r="L430" s="11" t="n">
        <v>1920</v>
      </c>
      <c r="M430" s="19" t="n">
        <v>3.9</v>
      </c>
      <c r="N430" s="20">
        <f>INT(L430/M430)</f>
        <v/>
      </c>
      <c r="O430" s="20">
        <f>ROUND(N430*0.3,0)</f>
        <v/>
      </c>
      <c r="P430" s="17" t="inlineStr">
        <is>
          <t>Band n50 (1.5 GHz, 100 MHz TDD)</t>
        </is>
      </c>
      <c r="Q430" s="21">
        <f>MAX(1,ROUNDUP(O430/1000,0))</f>
        <v/>
      </c>
      <c r="R430" s="16" t="n">
        <v>1</v>
      </c>
      <c r="S430" s="19" t="n">
        <v>0.19</v>
      </c>
      <c r="T430" s="19" t="n">
        <v>0.19</v>
      </c>
      <c r="U430" s="17" t="inlineStr">
        <is>
          <t>Tier 1A (Direct Coloc, &lt;1 km)</t>
        </is>
      </c>
      <c r="V430" s="19" t="n">
        <v>100</v>
      </c>
      <c r="W430" s="19" t="n">
        <v>61.7</v>
      </c>
      <c r="X430" s="19" t="n">
        <v>53.5</v>
      </c>
      <c r="Y430" s="20">
        <f>ROUND(V430*0.35+W430*0.35+X430*0.30,2)</f>
        <v/>
      </c>
      <c r="Z430" s="22" t="inlineStr">
        <is>
          <t>A - Node within 0.5 km</t>
        </is>
      </c>
      <c r="AA430" s="19" t="n">
        <v>0.1889091666732247</v>
      </c>
      <c r="AB430" s="19" t="n">
        <v>0.1941259665542316</v>
      </c>
      <c r="AC430" s="17" t="inlineStr">
        <is>
          <t>CMT001 - PM / AERIAL 96C</t>
        </is>
      </c>
      <c r="AD430" s="17" t="inlineStr">
        <is>
          <t>First survey: confirm node handoff, spare capacity and a feasible short route; co-location is not established.</t>
        </is>
      </c>
      <c r="AE430" s="16" t="n">
        <v>235</v>
      </c>
    </row>
    <row r="431">
      <c r="A431" s="16" t="n">
        <v>2</v>
      </c>
      <c r="B431" s="16" t="n">
        <v>427</v>
      </c>
      <c r="C431" s="16" t="n">
        <v>1427</v>
      </c>
      <c r="D431" s="17" t="inlineStr">
        <is>
          <t>0501710012</t>
        </is>
      </c>
      <c r="E431" s="17" t="inlineStr">
        <is>
          <t>Region V (Bicol Region)</t>
        </is>
      </c>
      <c r="F431" s="17" t="inlineStr">
        <is>
          <t>Camarines Sur</t>
        </is>
      </c>
      <c r="G431" s="17" t="inlineStr">
        <is>
          <t>Canaman</t>
        </is>
      </c>
      <c r="H431" s="18" t="inlineStr">
        <is>
          <t>San Agustin</t>
        </is>
      </c>
      <c r="I431" s="18" t="n">
        <v>13.6455</v>
      </c>
      <c r="J431" s="17" t="n">
        <v>123.183</v>
      </c>
      <c r="K431" s="17" t="inlineStr">
        <is>
          <t>R</t>
        </is>
      </c>
      <c r="L431" s="11" t="n">
        <v>3184</v>
      </c>
      <c r="M431" s="19" t="n">
        <v>4.2</v>
      </c>
      <c r="N431" s="20">
        <f>INT(L431/M431)</f>
        <v/>
      </c>
      <c r="O431" s="20">
        <f>ROUND(N431*0.3,0)</f>
        <v/>
      </c>
      <c r="P431" s="17" t="inlineStr">
        <is>
          <t>Band n50 (1.5 GHz, 100 MHz TDD)</t>
        </is>
      </c>
      <c r="Q431" s="21">
        <f>MAX(1,ROUNDUP(O431/1000,0))</f>
        <v/>
      </c>
      <c r="R431" s="16" t="n">
        <v>1</v>
      </c>
      <c r="S431" s="19" t="n">
        <v>1.18</v>
      </c>
      <c r="T431" s="19" t="n">
        <v>0.08</v>
      </c>
      <c r="U431" s="17" t="inlineStr">
        <is>
          <t>Tier 1B (Micro Drop, 1-3 km)</t>
        </is>
      </c>
      <c r="V431" s="19" t="n">
        <v>77.59999999999999</v>
      </c>
      <c r="W431" s="19" t="n">
        <v>79.3</v>
      </c>
      <c r="X431" s="19" t="n">
        <v>59.2</v>
      </c>
      <c r="Y431" s="20">
        <f>ROUND(V431*0.35+W431*0.35+X431*0.30,2)</f>
        <v/>
      </c>
      <c r="Z431" s="23" t="inlineStr">
        <is>
          <t>C - Line within 0.5 km; node over 1 km</t>
        </is>
      </c>
      <c r="AA431" s="19" t="n">
        <v>1.16946550948817</v>
      </c>
      <c r="AB431" s="19" t="n">
        <v>0.02603157936662112</v>
      </c>
      <c r="AC431" s="17" t="inlineStr">
        <is>
          <t>CNC001
- BP / EE07-HH08</t>
        </is>
      </c>
      <c r="AD431" s="17" t="inlineStr">
        <is>
          <t>Locate an authorized closure or handhole and confirm splicing/capacity; nearby cable alone is insufficient.</t>
        </is>
      </c>
      <c r="AE431" s="16" t="n">
        <v>2120</v>
      </c>
    </row>
    <row r="432">
      <c r="A432" s="16" t="n">
        <v>2</v>
      </c>
      <c r="B432" s="16" t="n">
        <v>428</v>
      </c>
      <c r="C432" s="16" t="n">
        <v>1428</v>
      </c>
      <c r="D432" s="17" t="inlineStr">
        <is>
          <t>0702251019</t>
        </is>
      </c>
      <c r="E432" s="17" t="inlineStr">
        <is>
          <t>Region VII (Central Visayas)</t>
        </is>
      </c>
      <c r="F432" s="17" t="inlineStr">
        <is>
          <t>Cebu</t>
        </is>
      </c>
      <c r="G432" s="17" t="inlineStr">
        <is>
          <t>City of Toledo</t>
        </is>
      </c>
      <c r="H432" s="18" t="inlineStr">
        <is>
          <t>Ilihan</t>
        </is>
      </c>
      <c r="I432" s="18" t="n">
        <v>10.379133</v>
      </c>
      <c r="J432" s="17" t="n">
        <v>123.657576</v>
      </c>
      <c r="K432" s="17" t="inlineStr">
        <is>
          <t>R</t>
        </is>
      </c>
      <c r="L432" s="11" t="n">
        <v>4522</v>
      </c>
      <c r="M432" s="19" t="n">
        <v>3.8</v>
      </c>
      <c r="N432" s="20">
        <f>INT(L432/M432)</f>
        <v/>
      </c>
      <c r="O432" s="20">
        <f>ROUND(N432*0.3,0)</f>
        <v/>
      </c>
      <c r="P432" s="17" t="inlineStr">
        <is>
          <t>Band n50 (1.5 GHz, 100 MHz TDD)</t>
        </is>
      </c>
      <c r="Q432" s="21">
        <f>MAX(1,ROUNDUP(O432/1000,0))</f>
        <v/>
      </c>
      <c r="R432" s="16" t="n">
        <v>1</v>
      </c>
      <c r="S432" s="19" t="n">
        <v>2.28</v>
      </c>
      <c r="T432" s="19" t="n">
        <v>0.36</v>
      </c>
      <c r="U432" s="17" t="inlineStr">
        <is>
          <t>Tier 1B (Micro Drop, 1-3 km)</t>
        </is>
      </c>
      <c r="V432" s="19" t="n">
        <v>56.8</v>
      </c>
      <c r="W432" s="19" t="n">
        <v>100</v>
      </c>
      <c r="X432" s="19" t="n">
        <v>59.2</v>
      </c>
      <c r="Y432" s="20">
        <f>ROUND(V432*0.35+W432*0.35+X432*0.30,2)</f>
        <v/>
      </c>
      <c r="Z432" s="23" t="inlineStr">
        <is>
          <t>C - Line within 0.5 km; node over 1 km</t>
        </is>
      </c>
      <c r="AA432" s="19" t="n">
        <v>2.267741060282565</v>
      </c>
      <c r="AB432" s="19" t="n">
        <v>0.1612661523258768</v>
      </c>
      <c r="AC432" s="17" t="inlineStr">
        <is>
          <t>TDC001 - TYPE 2 / CEBU - TOLEDO</t>
        </is>
      </c>
      <c r="AD432" s="17" t="inlineStr">
        <is>
          <t>Locate an authorized closure or handhole and confirm splicing/capacity; nearby cable alone is insufficient.</t>
        </is>
      </c>
      <c r="AE432" s="16" t="n">
        <v>2685</v>
      </c>
    </row>
    <row r="433">
      <c r="A433" s="16" t="n">
        <v>2</v>
      </c>
      <c r="B433" s="16" t="n">
        <v>429</v>
      </c>
      <c r="C433" s="16" t="n">
        <v>1429</v>
      </c>
      <c r="D433" s="17" t="inlineStr">
        <is>
          <t>0730600060</t>
        </is>
      </c>
      <c r="E433" s="17" t="inlineStr">
        <is>
          <t>Region VII (Central Visayas)</t>
        </is>
      </c>
      <c r="F433" s="17" t="inlineStr">
        <is>
          <t>Cebu</t>
        </is>
      </c>
      <c r="G433" s="17" t="inlineStr">
        <is>
          <t>City of Cebu</t>
        </is>
      </c>
      <c r="H433" s="18" t="inlineStr">
        <is>
          <t>Pung-ol-Sibugay</t>
        </is>
      </c>
      <c r="I433" s="18" t="n">
        <v>10.331068</v>
      </c>
      <c r="J433" s="17" t="n">
        <v>123.890675</v>
      </c>
      <c r="K433" s="17" t="inlineStr">
        <is>
          <t>R</t>
        </is>
      </c>
      <c r="L433" s="11" t="n">
        <v>2336</v>
      </c>
      <c r="M433" s="19" t="n">
        <v>3.2</v>
      </c>
      <c r="N433" s="20">
        <f>INT(L433/M433)</f>
        <v/>
      </c>
      <c r="O433" s="20">
        <f>ROUND(N433*0.3,0)</f>
        <v/>
      </c>
      <c r="P433" s="17" t="inlineStr">
        <is>
          <t>Band n50 (1.5 GHz, 100 MHz TDD)</t>
        </is>
      </c>
      <c r="Q433" s="21">
        <f>MAX(1,ROUNDUP(O433/1000,0))</f>
        <v/>
      </c>
      <c r="R433" s="16" t="n">
        <v>1</v>
      </c>
      <c r="S433" s="19" t="n">
        <v>0.6899999999999999</v>
      </c>
      <c r="T433" s="19" t="n">
        <v>2.9</v>
      </c>
      <c r="U433" s="17" t="inlineStr">
        <is>
          <t>Tier 1A (Direct Coloc, &lt;1 km)</t>
        </is>
      </c>
      <c r="V433" s="19" t="n">
        <v>79.5</v>
      </c>
      <c r="W433" s="19" t="n">
        <v>77.3</v>
      </c>
      <c r="X433" s="19" t="n">
        <v>59.2</v>
      </c>
      <c r="Y433" s="20">
        <f>ROUND(V433*0.35+W433*0.35+X433*0.30,2)</f>
        <v/>
      </c>
      <c r="Z433" s="22" t="inlineStr">
        <is>
          <t>B - Node 0.5-1 km</t>
        </is>
      </c>
      <c r="AA433" s="19" t="n">
        <v>0.6903551158115335</v>
      </c>
      <c r="AB433" s="19" t="n">
        <v>2.521723026560784</v>
      </c>
      <c r="AC433" s="17" t="inlineStr">
        <is>
          <t>CCY003 -  TYPE 3 / 96c</t>
        </is>
      </c>
      <c r="AD433" s="17" t="inlineStr">
        <is>
          <t>Survey a short node lateral; confirm port/fiber capacity, access and route.</t>
        </is>
      </c>
      <c r="AE433" s="16" t="n">
        <v>1342</v>
      </c>
    </row>
    <row r="434">
      <c r="A434" s="16" t="n">
        <v>2</v>
      </c>
      <c r="B434" s="16" t="n">
        <v>430</v>
      </c>
      <c r="C434" s="16" t="n">
        <v>1430</v>
      </c>
      <c r="D434" s="17" t="inlineStr">
        <is>
          <t>0402117017</t>
        </is>
      </c>
      <c r="E434" s="17" t="inlineStr">
        <is>
          <t>Region IV-A (CALABARZON)</t>
        </is>
      </c>
      <c r="F434" s="17" t="inlineStr">
        <is>
          <t>Cavite</t>
        </is>
      </c>
      <c r="G434" s="17" t="inlineStr">
        <is>
          <t>Rosario</t>
        </is>
      </c>
      <c r="H434" s="18" t="inlineStr">
        <is>
          <t>Sapa III</t>
        </is>
      </c>
      <c r="I434" s="18" t="n">
        <v>14.431185</v>
      </c>
      <c r="J434" s="17" t="n">
        <v>120.864676</v>
      </c>
      <c r="K434" s="17" t="inlineStr">
        <is>
          <t>R</t>
        </is>
      </c>
      <c r="L434" s="11" t="n">
        <v>4448</v>
      </c>
      <c r="M434" s="19" t="n">
        <v>3.4</v>
      </c>
      <c r="N434" s="20">
        <f>INT(L434/M434)</f>
        <v/>
      </c>
      <c r="O434" s="20">
        <f>ROUND(N434*0.3,0)</f>
        <v/>
      </c>
      <c r="P434" s="17" t="inlineStr">
        <is>
          <t>Band n50 (1.5 GHz, 100 MHz TDD)</t>
        </is>
      </c>
      <c r="Q434" s="21">
        <f>MAX(1,ROUNDUP(O434/1000,0))</f>
        <v/>
      </c>
      <c r="R434" s="16" t="n">
        <v>1</v>
      </c>
      <c r="S434" s="19" t="n">
        <v>1.98</v>
      </c>
      <c r="T434" s="19" t="n">
        <v>1.95</v>
      </c>
      <c r="U434" s="17" t="inlineStr">
        <is>
          <t>Tier 1B (Micro Drop, 1-3 km)</t>
        </is>
      </c>
      <c r="V434" s="19" t="n">
        <v>61.6</v>
      </c>
      <c r="W434" s="19" t="n">
        <v>100</v>
      </c>
      <c r="X434" s="19" t="n">
        <v>53.5</v>
      </c>
      <c r="Y434" s="20">
        <f>ROUND(V434*0.35+W434*0.35+X434*0.30,2)</f>
        <v/>
      </c>
      <c r="Z434" s="24" t="inlineStr">
        <is>
          <t>D - Other node or line within 3 km</t>
        </is>
      </c>
      <c r="AA434" s="19" t="n">
        <v>1.985876981746577</v>
      </c>
      <c r="AB434" s="19" t="n">
        <v>1.95026876956425</v>
      </c>
      <c r="AC434" s="17" t="inlineStr">
        <is>
          <t>NVC001
-TYPE 3 / NOVELETA</t>
        </is>
      </c>
      <c r="AD434" s="17" t="inlineStr">
        <is>
          <t>Compare a routed node lateral with an approved line tap; survey crossings and permissions.</t>
        </is>
      </c>
      <c r="AE434" s="16" t="n">
        <v>4670</v>
      </c>
    </row>
    <row r="435">
      <c r="A435" s="16" t="n">
        <v>2</v>
      </c>
      <c r="B435" s="16" t="n">
        <v>431</v>
      </c>
      <c r="C435" s="16" t="n">
        <v>1431</v>
      </c>
      <c r="D435" s="17" t="inlineStr">
        <is>
          <t>0731100019</t>
        </is>
      </c>
      <c r="E435" s="17" t="inlineStr">
        <is>
          <t>Region VII (Central Visayas)</t>
        </is>
      </c>
      <c r="F435" s="17" t="inlineStr">
        <is>
          <t>Cebu</t>
        </is>
      </c>
      <c r="G435" s="17" t="inlineStr">
        <is>
          <t>City of Lapu-Lapu</t>
        </is>
      </c>
      <c r="H435" s="18" t="inlineStr">
        <is>
          <t>Pajo</t>
        </is>
      </c>
      <c r="I435" s="18" t="n">
        <v>10.310916</v>
      </c>
      <c r="J435" s="17" t="n">
        <v>123.966634</v>
      </c>
      <c r="K435" s="17" t="inlineStr">
        <is>
          <t>U</t>
        </is>
      </c>
      <c r="L435" s="11" t="n">
        <v>25856</v>
      </c>
      <c r="M435" s="19" t="n">
        <v>3.5</v>
      </c>
      <c r="N435" s="20">
        <f>INT(L435/M435)</f>
        <v/>
      </c>
      <c r="O435" s="20">
        <f>ROUND(N435*0.3,0)</f>
        <v/>
      </c>
      <c r="P435" s="17" t="inlineStr">
        <is>
          <t>Band n50 (1.5 GHz, 100 MHz TDD)</t>
        </is>
      </c>
      <c r="Q435" s="21">
        <f>MAX(1,ROUNDUP(O435/1000,0))</f>
        <v/>
      </c>
      <c r="R435" s="16" t="n">
        <v>1</v>
      </c>
      <c r="S435" s="19" t="n">
        <v>0.76</v>
      </c>
      <c r="T435" s="19" t="n">
        <v>3.91</v>
      </c>
      <c r="U435" s="17" t="inlineStr">
        <is>
          <t>Tier 1A (Direct Coloc, &lt;1 km)</t>
        </is>
      </c>
      <c r="V435" s="19" t="n">
        <v>77.5</v>
      </c>
      <c r="W435" s="19" t="n">
        <v>99.8</v>
      </c>
      <c r="X435" s="19" t="n">
        <v>35.2</v>
      </c>
      <c r="Y435" s="20">
        <f>ROUND(V435*0.35+W435*0.35+X435*0.30,2)</f>
        <v/>
      </c>
      <c r="Z435" s="22" t="inlineStr">
        <is>
          <t>B - Node 0.5-1 km</t>
        </is>
      </c>
      <c r="AA435" s="19" t="n">
        <v>0.763323504084627</v>
      </c>
      <c r="AB435" s="19" t="n">
        <v>3.898511666753352</v>
      </c>
      <c r="AC435" s="17" t="inlineStr">
        <is>
          <t>LUC001 - TYPE 3 / DANAO - CEBU</t>
        </is>
      </c>
      <c r="AD435" s="17" t="inlineStr">
        <is>
          <t>Survey a short node lateral; confirm port/fiber capacity, access and route.</t>
        </is>
      </c>
      <c r="AE435" s="16" t="n">
        <v>1489</v>
      </c>
    </row>
    <row r="436">
      <c r="A436" s="16" t="n">
        <v>2</v>
      </c>
      <c r="B436" s="16" t="n">
        <v>432</v>
      </c>
      <c r="C436" s="16" t="n">
        <v>1432</v>
      </c>
      <c r="D436" s="17" t="inlineStr">
        <is>
          <t>0306916085</t>
        </is>
      </c>
      <c r="E436" s="17" t="inlineStr">
        <is>
          <t>Region III (Central Luzon)</t>
        </is>
      </c>
      <c r="F436" s="17" t="inlineStr">
        <is>
          <t>Tarlac</t>
        </is>
      </c>
      <c r="G436" s="17" t="inlineStr">
        <is>
          <t>City of Tarlac</t>
        </is>
      </c>
      <c r="H436" s="18" t="inlineStr">
        <is>
          <t>Suizo</t>
        </is>
      </c>
      <c r="I436" s="18" t="n">
        <v>15.464334</v>
      </c>
      <c r="J436" s="17" t="n">
        <v>120.605165</v>
      </c>
      <c r="K436" s="17" t="inlineStr">
        <is>
          <t>R</t>
        </is>
      </c>
      <c r="L436" s="11" t="n">
        <v>4138</v>
      </c>
      <c r="M436" s="19" t="n">
        <v>3.9</v>
      </c>
      <c r="N436" s="20">
        <f>INT(L436/M436)</f>
        <v/>
      </c>
      <c r="O436" s="20">
        <f>ROUND(N436*0.3,0)</f>
        <v/>
      </c>
      <c r="P436" s="17" t="inlineStr">
        <is>
          <t>Band n50 (1.5 GHz, 100 MHz TDD)</t>
        </is>
      </c>
      <c r="Q436" s="21">
        <f>MAX(1,ROUNDUP(O436/1000,0))</f>
        <v/>
      </c>
      <c r="R436" s="16" t="n">
        <v>1</v>
      </c>
      <c r="S436" s="19" t="n">
        <v>1.99</v>
      </c>
      <c r="T436" s="19" t="n">
        <v>0.67</v>
      </c>
      <c r="U436" s="17" t="inlineStr">
        <is>
          <t>Tier 1B (Micro Drop, 1-3 km)</t>
        </is>
      </c>
      <c r="V436" s="19" t="n">
        <v>61.6</v>
      </c>
      <c r="W436" s="19" t="n">
        <v>100</v>
      </c>
      <c r="X436" s="19" t="n">
        <v>53.5</v>
      </c>
      <c r="Y436" s="20">
        <f>ROUND(V436*0.35+W436*0.35+X436*0.30,2)</f>
        <v/>
      </c>
      <c r="Z436" s="24" t="inlineStr">
        <is>
          <t>D - Other node or line within 3 km</t>
        </is>
      </c>
      <c r="AA436" s="19" t="n">
        <v>1.979537377246332</v>
      </c>
      <c r="AB436" s="19" t="n">
        <v>0.6672889419083794</v>
      </c>
      <c r="AC436" s="17" t="inlineStr">
        <is>
          <t>TCT001 - TYPE 2 / PIPE 73-92</t>
        </is>
      </c>
      <c r="AD436" s="17" t="inlineStr">
        <is>
          <t>Compare a routed node lateral with an approved line tap; survey crossings and permissions.</t>
        </is>
      </c>
      <c r="AE436" s="16" t="n">
        <v>3292</v>
      </c>
    </row>
    <row r="437">
      <c r="A437" s="16" t="n">
        <v>2</v>
      </c>
      <c r="B437" s="16" t="n">
        <v>433</v>
      </c>
      <c r="C437" s="16" t="n">
        <v>1433</v>
      </c>
      <c r="D437" s="17" t="inlineStr">
        <is>
          <t>0105526002</t>
        </is>
      </c>
      <c r="E437" s="17" t="inlineStr">
        <is>
          <t>Region I (Ilocos Region)</t>
        </is>
      </c>
      <c r="F437" s="17" t="inlineStr">
        <is>
          <t>Pangasinan</t>
        </is>
      </c>
      <c r="G437" s="17" t="inlineStr">
        <is>
          <t>Mangaldan</t>
        </is>
      </c>
      <c r="H437" s="18" t="inlineStr">
        <is>
          <t>Amansabina</t>
        </is>
      </c>
      <c r="I437" s="18" t="n">
        <v>16.066589</v>
      </c>
      <c r="J437" s="17" t="n">
        <v>120.400055</v>
      </c>
      <c r="K437" s="17" t="inlineStr">
        <is>
          <t>U</t>
        </is>
      </c>
      <c r="L437" s="11" t="n">
        <v>2732</v>
      </c>
      <c r="M437" s="19" t="n">
        <v>3.6</v>
      </c>
      <c r="N437" s="20">
        <f>INT(L437/M437)</f>
        <v/>
      </c>
      <c r="O437" s="20">
        <f>ROUND(N437*0.3,0)</f>
        <v/>
      </c>
      <c r="P437" s="17" t="inlineStr">
        <is>
          <t>Band n50 (1.5 GHz, 100 MHz TDD)</t>
        </is>
      </c>
      <c r="Q437" s="21">
        <f>MAX(1,ROUNDUP(O437/1000,0))</f>
        <v/>
      </c>
      <c r="R437" s="16" t="n">
        <v>1</v>
      </c>
      <c r="S437" s="19" t="n">
        <v>0.27</v>
      </c>
      <c r="T437" s="19" t="n">
        <v>0.51</v>
      </c>
      <c r="U437" s="17" t="inlineStr">
        <is>
          <t>Tier 1A (Direct Coloc, &lt;1 km)</t>
        </is>
      </c>
      <c r="V437" s="19" t="n">
        <v>100</v>
      </c>
      <c r="W437" s="19" t="n">
        <v>82.09999999999999</v>
      </c>
      <c r="X437" s="19" t="n">
        <v>29.5</v>
      </c>
      <c r="Y437" s="20">
        <f>ROUND(V437*0.35+W437*0.35+X437*0.30,2)</f>
        <v/>
      </c>
      <c r="Z437" s="22" t="inlineStr">
        <is>
          <t>A - Node within 0.5 km</t>
        </is>
      </c>
      <c r="AA437" s="19" t="n">
        <v>0.2725442623992171</v>
      </c>
      <c r="AB437" s="19" t="n">
        <v>0.4662443812037325</v>
      </c>
      <c r="AC437" s="17" t="inlineStr">
        <is>
          <t>MDP001
- TYPE 3 / MANGALDAN</t>
        </is>
      </c>
      <c r="AD437" s="17" t="inlineStr">
        <is>
          <t>First survey: confirm node handoff, spare capacity and a feasible short route; co-location is not established.</t>
        </is>
      </c>
      <c r="AE437" s="16" t="n">
        <v>415</v>
      </c>
    </row>
    <row r="438">
      <c r="A438" s="16" t="n">
        <v>2</v>
      </c>
      <c r="B438" s="16" t="n">
        <v>434</v>
      </c>
      <c r="C438" s="16" t="n">
        <v>1434</v>
      </c>
      <c r="D438" s="17" t="inlineStr">
        <is>
          <t>0501703027</t>
        </is>
      </c>
      <c r="E438" s="17" t="inlineStr">
        <is>
          <t>Region V (Bicol Region)</t>
        </is>
      </c>
      <c r="F438" s="17" t="inlineStr">
        <is>
          <t>Camarines Sur</t>
        </is>
      </c>
      <c r="G438" s="17" t="inlineStr">
        <is>
          <t>Bato</t>
        </is>
      </c>
      <c r="H438" s="18" t="inlineStr">
        <is>
          <t>San Miguel</t>
        </is>
      </c>
      <c r="I438" s="18" t="n">
        <v>13.34753</v>
      </c>
      <c r="J438" s="17" t="n">
        <v>123.38363</v>
      </c>
      <c r="K438" s="17" t="inlineStr">
        <is>
          <t>R</t>
        </is>
      </c>
      <c r="L438" s="11" t="n">
        <v>4379</v>
      </c>
      <c r="M438" s="19" t="n">
        <v>4.2</v>
      </c>
      <c r="N438" s="20">
        <f>INT(L438/M438)</f>
        <v/>
      </c>
      <c r="O438" s="20">
        <f>ROUND(N438*0.3,0)</f>
        <v/>
      </c>
      <c r="P438" s="17" t="inlineStr">
        <is>
          <t>Band n50 (1.5 GHz, 100 MHz TDD)</t>
        </is>
      </c>
      <c r="Q438" s="21">
        <f>MAX(1,ROUNDUP(O438/1000,0))</f>
        <v/>
      </c>
      <c r="R438" s="16" t="n">
        <v>1</v>
      </c>
      <c r="S438" s="19" t="n">
        <v>2.29</v>
      </c>
      <c r="T438" s="19" t="n">
        <v>0.31</v>
      </c>
      <c r="U438" s="17" t="inlineStr">
        <is>
          <t>Tier 1B (Micro Drop, 1-3 km)</t>
        </is>
      </c>
      <c r="V438" s="19" t="n">
        <v>56.7</v>
      </c>
      <c r="W438" s="19" t="n">
        <v>100</v>
      </c>
      <c r="X438" s="19" t="n">
        <v>59.2</v>
      </c>
      <c r="Y438" s="20">
        <f>ROUND(V438*0.35+W438*0.35+X438*0.30,2)</f>
        <v/>
      </c>
      <c r="Z438" s="23" t="inlineStr">
        <is>
          <t>C - Line within 0.5 km; node over 1 km</t>
        </is>
      </c>
      <c r="AA438" s="19" t="n">
        <v>2.286142909631992</v>
      </c>
      <c r="AB438" s="19" t="n">
        <v>0.1193910667276018</v>
      </c>
      <c r="AC438" s="17" t="inlineStr">
        <is>
          <t>BTC001
- BP / IRIGA - LEGAZPI</t>
        </is>
      </c>
      <c r="AD438" s="17" t="inlineStr">
        <is>
          <t>Locate an authorized closure or handhole and confirm splicing/capacity; nearby cable alone is insufficient.</t>
        </is>
      </c>
      <c r="AE438" s="16" t="n">
        <v>2591</v>
      </c>
    </row>
    <row r="439">
      <c r="A439" s="16" t="n">
        <v>2</v>
      </c>
      <c r="B439" s="16" t="n">
        <v>435</v>
      </c>
      <c r="C439" s="16" t="n">
        <v>1435</v>
      </c>
      <c r="D439" s="17" t="inlineStr">
        <is>
          <t>1130700124</t>
        </is>
      </c>
      <c r="E439" s="17" t="inlineStr">
        <is>
          <t>Region XI (Davao Region)</t>
        </is>
      </c>
      <c r="F439" s="17" t="inlineStr">
        <is>
          <t>Davao del Sur</t>
        </is>
      </c>
      <c r="G439" s="17" t="inlineStr">
        <is>
          <t>City of Davao</t>
        </is>
      </c>
      <c r="H439" s="18" t="inlineStr">
        <is>
          <t>Tibungco</t>
        </is>
      </c>
      <c r="I439" s="18" t="n">
        <v>7.189</v>
      </c>
      <c r="J439" s="17" t="n">
        <v>125.641201</v>
      </c>
      <c r="K439" s="17" t="inlineStr">
        <is>
          <t>U</t>
        </is>
      </c>
      <c r="L439" s="11" t="n">
        <v>51647</v>
      </c>
      <c r="M439" s="19" t="n">
        <v>3.4</v>
      </c>
      <c r="N439" s="20">
        <f>INT(L439/M439)</f>
        <v/>
      </c>
      <c r="O439" s="20">
        <f>ROUND(N439*0.3,0)</f>
        <v/>
      </c>
      <c r="P439" s="17" t="inlineStr">
        <is>
          <t>Band n50 (1.5 GHz, 100 MHz TDD)</t>
        </is>
      </c>
      <c r="Q439" s="21">
        <f>MAX(1,ROUNDUP(O439/1000,0))</f>
        <v/>
      </c>
      <c r="R439" s="16" t="n">
        <v>1</v>
      </c>
      <c r="S439" s="19" t="n">
        <v>0.92</v>
      </c>
      <c r="T439" s="19" t="n">
        <v>0.41</v>
      </c>
      <c r="U439" s="17" t="inlineStr">
        <is>
          <t>Tier 1A (Direct Coloc, &lt;1 km)</t>
        </is>
      </c>
      <c r="V439" s="19" t="n">
        <v>83.5</v>
      </c>
      <c r="W439" s="19" t="n">
        <v>95.40000000000001</v>
      </c>
      <c r="X439" s="19" t="n">
        <v>33.3</v>
      </c>
      <c r="Y439" s="20">
        <f>ROUND(V439*0.35+W439*0.35+X439*0.30,2)</f>
        <v/>
      </c>
      <c r="Z439" s="22" t="inlineStr">
        <is>
          <t>B - Node 0.5-1 km</t>
        </is>
      </c>
      <c r="AA439" s="19" t="n">
        <v>0.922725328403585</v>
      </c>
      <c r="AB439" s="19" t="n">
        <v>0.8307518128079596</v>
      </c>
      <c r="AC439" s="17" t="inlineStr">
        <is>
          <t>DCD011 - TYPE 3 / DAVAO CITY - TRENTO</t>
        </is>
      </c>
      <c r="AD439" s="17" t="inlineStr">
        <is>
          <t>Survey a short node lateral; confirm port/fiber capacity, access and route.</t>
        </is>
      </c>
      <c r="AE439" s="16" t="n">
        <v>1807</v>
      </c>
    </row>
    <row r="440">
      <c r="A440" s="16" t="n">
        <v>2</v>
      </c>
      <c r="B440" s="16" t="n">
        <v>436</v>
      </c>
      <c r="C440" s="16" t="n">
        <v>1436</v>
      </c>
      <c r="D440" s="17" t="inlineStr">
        <is>
          <t>0201505038</t>
        </is>
      </c>
      <c r="E440" s="17" t="inlineStr">
        <is>
          <t>Region II (Cagayan Valley)</t>
        </is>
      </c>
      <c r="F440" s="17" t="inlineStr">
        <is>
          <t>Cagayan</t>
        </is>
      </c>
      <c r="G440" s="17" t="inlineStr">
        <is>
          <t>Aparri</t>
        </is>
      </c>
      <c r="H440" s="18" t="inlineStr">
        <is>
          <t>San Antonio</t>
        </is>
      </c>
      <c r="I440" s="18" t="n">
        <v>18.35925</v>
      </c>
      <c r="J440" s="17" t="n">
        <v>121.64075</v>
      </c>
      <c r="K440" s="17" t="inlineStr">
        <is>
          <t>U</t>
        </is>
      </c>
      <c r="L440" s="11" t="n">
        <v>4084</v>
      </c>
      <c r="M440" s="19" t="n">
        <v>3.9</v>
      </c>
      <c r="N440" s="20">
        <f>INT(L440/M440)</f>
        <v/>
      </c>
      <c r="O440" s="20">
        <f>ROUND(N440*0.3,0)</f>
        <v/>
      </c>
      <c r="P440" s="17" t="inlineStr">
        <is>
          <t>Band n50 (1.5 GHz, 100 MHz TDD)</t>
        </is>
      </c>
      <c r="Q440" s="21">
        <f>MAX(1,ROUNDUP(O440/1000,0))</f>
        <v/>
      </c>
      <c r="R440" s="16" t="n">
        <v>1</v>
      </c>
      <c r="S440" s="19" t="n">
        <v>0.59</v>
      </c>
      <c r="T440" s="19" t="n">
        <v>10.9</v>
      </c>
      <c r="U440" s="17" t="inlineStr">
        <is>
          <t>Tier 1A (Direct Coloc, &lt;1 km)</t>
        </is>
      </c>
      <c r="V440" s="19" t="n">
        <v>82.09999999999999</v>
      </c>
      <c r="W440" s="19" t="n">
        <v>100</v>
      </c>
      <c r="X440" s="19" t="n">
        <v>29.5</v>
      </c>
      <c r="Y440" s="20">
        <f>ROUND(V440*0.35+W440*0.35+X440*0.30,2)</f>
        <v/>
      </c>
      <c r="Z440" s="22" t="inlineStr">
        <is>
          <t>B - Node 0.5-1 km</t>
        </is>
      </c>
      <c r="AA440" s="19" t="n">
        <v>0.5918893033542357</v>
      </c>
      <c r="AB440" s="19" t="n">
        <v>10.87213227647073</v>
      </c>
      <c r="AC440" s="17" t="inlineStr">
        <is>
          <t>ARC001 - TYPE 3 / SEGMENT 8 (PAMPLONA - LAL-LO)</t>
        </is>
      </c>
      <c r="AD440" s="17" t="inlineStr">
        <is>
          <t>Survey a short node lateral; confirm port/fiber capacity, access and route.</t>
        </is>
      </c>
      <c r="AE440" s="16" t="n">
        <v>1136</v>
      </c>
    </row>
    <row r="441">
      <c r="A441" s="16" t="n">
        <v>2</v>
      </c>
      <c r="B441" s="16" t="n">
        <v>437</v>
      </c>
      <c r="C441" s="16" t="n">
        <v>1437</v>
      </c>
      <c r="D441" s="17" t="inlineStr">
        <is>
          <t>1001321003</t>
        </is>
      </c>
      <c r="E441" s="17" t="inlineStr">
        <is>
          <t>Region X (Northern Mindanao)</t>
        </is>
      </c>
      <c r="F441" s="17" t="inlineStr">
        <is>
          <t>Bukidnon</t>
        </is>
      </c>
      <c r="G441" s="17" t="inlineStr">
        <is>
          <t>City of Valencia</t>
        </is>
      </c>
      <c r="H441" s="18" t="inlineStr">
        <is>
          <t>Barobo</t>
        </is>
      </c>
      <c r="I441" s="18" t="n">
        <v>7.908603</v>
      </c>
      <c r="J441" s="17" t="n">
        <v>125.11106</v>
      </c>
      <c r="K441" s="17" t="inlineStr">
        <is>
          <t>R</t>
        </is>
      </c>
      <c r="L441" s="11" t="n">
        <v>4606</v>
      </c>
      <c r="M441" s="19" t="n">
        <v>3.8</v>
      </c>
      <c r="N441" s="20">
        <f>INT(L441/M441)</f>
        <v/>
      </c>
      <c r="O441" s="20">
        <f>ROUND(N441*0.3,0)</f>
        <v/>
      </c>
      <c r="P441" s="17" t="inlineStr">
        <is>
          <t>Band n50 (1.5 GHz, 100 MHz TDD)</t>
        </is>
      </c>
      <c r="Q441" s="21">
        <f>MAX(1,ROUNDUP(O441/1000,0))</f>
        <v/>
      </c>
      <c r="R441" s="16" t="n">
        <v>1</v>
      </c>
      <c r="S441" s="19" t="n">
        <v>2.19</v>
      </c>
      <c r="T441" s="19" t="n">
        <v>0.59</v>
      </c>
      <c r="U441" s="17" t="inlineStr">
        <is>
          <t>Tier 1B (Micro Drop, 1-3 km)</t>
        </is>
      </c>
      <c r="V441" s="19" t="n">
        <v>58.3</v>
      </c>
      <c r="W441" s="19" t="n">
        <v>100</v>
      </c>
      <c r="X441" s="19" t="n">
        <v>57.3</v>
      </c>
      <c r="Y441" s="20">
        <f>ROUND(V441*0.35+W441*0.35+X441*0.30,2)</f>
        <v/>
      </c>
      <c r="Z441" s="24" t="inlineStr">
        <is>
          <t>D - Other node or line within 3 km</t>
        </is>
      </c>
      <c r="AA441" s="19" t="n">
        <v>2.188482545462183</v>
      </c>
      <c r="AB441" s="19" t="n">
        <v>1.911390119347477</v>
      </c>
      <c r="AC441" s="17" t="inlineStr">
        <is>
          <t>VCB001 - TYPE 2 / MALAYBALAY - KITAOTAO</t>
        </is>
      </c>
      <c r="AD441" s="17" t="inlineStr">
        <is>
          <t>Compare a routed node lateral with an approved line tap; survey crossings and permissions.</t>
        </is>
      </c>
      <c r="AE441" s="16" t="n">
        <v>4651</v>
      </c>
    </row>
    <row r="442">
      <c r="A442" s="16" t="n">
        <v>2</v>
      </c>
      <c r="B442" s="16" t="n">
        <v>438</v>
      </c>
      <c r="C442" s="16" t="n">
        <v>1438</v>
      </c>
      <c r="D442" s="17" t="inlineStr">
        <is>
          <t>0403403016</t>
        </is>
      </c>
      <c r="E442" s="17" t="inlineStr">
        <is>
          <t>Region IV-A (CALABARZON)</t>
        </is>
      </c>
      <c r="F442" s="17" t="inlineStr">
        <is>
          <t>Laguna</t>
        </is>
      </c>
      <c r="G442" s="17" t="inlineStr">
        <is>
          <t>City of Biñan</t>
        </is>
      </c>
      <c r="H442" s="18" t="inlineStr">
        <is>
          <t>Poblacion</t>
        </is>
      </c>
      <c r="I442" s="18" t="n">
        <v>14.320009</v>
      </c>
      <c r="J442" s="17" t="n">
        <v>121.066957</v>
      </c>
      <c r="K442" s="17" t="inlineStr">
        <is>
          <t>U</t>
        </is>
      </c>
      <c r="L442" s="11" t="n">
        <v>5494</v>
      </c>
      <c r="M442" s="19" t="n">
        <v>3.3</v>
      </c>
      <c r="N442" s="20">
        <f>INT(L442/M442)</f>
        <v/>
      </c>
      <c r="O442" s="20">
        <f>ROUND(N442*0.3,0)</f>
        <v/>
      </c>
      <c r="P442" s="17" t="inlineStr">
        <is>
          <t>Band n50 (1.5 GHz, 100 MHz TDD)</t>
        </is>
      </c>
      <c r="Q442" s="21">
        <f>MAX(1,ROUNDUP(O442/1000,0))</f>
        <v/>
      </c>
      <c r="R442" s="16" t="n">
        <v>1</v>
      </c>
      <c r="S442" s="19" t="n">
        <v>0.98</v>
      </c>
      <c r="T442" s="19" t="n">
        <v>0.38</v>
      </c>
      <c r="U442" s="17" t="inlineStr">
        <is>
          <t>Tier 1A (Direct Coloc, &lt;1 km)</t>
        </is>
      </c>
      <c r="V442" s="19" t="n">
        <v>82.09999999999999</v>
      </c>
      <c r="W442" s="19" t="n">
        <v>100</v>
      </c>
      <c r="X442" s="19" t="n">
        <v>29.5</v>
      </c>
      <c r="Y442" s="20">
        <f>ROUND(V442*0.35+W442*0.35+X442*0.30,2)</f>
        <v/>
      </c>
      <c r="Z442" s="22" t="inlineStr">
        <is>
          <t>B - Node 0.5-1 km</t>
        </is>
      </c>
      <c r="AA442" s="19" t="n">
        <v>0.9786286475045877</v>
      </c>
      <c r="AB442" s="19" t="n">
        <v>0.2546749650396513</v>
      </c>
      <c r="AC442" s="17" t="inlineStr">
        <is>
          <t>BNL002
- TYPE 3 / AE CRC005-BNL001-CLB001</t>
        </is>
      </c>
      <c r="AD442" s="17" t="inlineStr">
        <is>
          <t>Survey a short node lateral; confirm port/fiber capacity, access and route.</t>
        </is>
      </c>
      <c r="AE442" s="16" t="n">
        <v>1919</v>
      </c>
    </row>
    <row r="443">
      <c r="A443" s="16" t="n">
        <v>2</v>
      </c>
      <c r="B443" s="16" t="n">
        <v>439</v>
      </c>
      <c r="C443" s="16" t="n">
        <v>1439</v>
      </c>
      <c r="D443" s="17" t="inlineStr">
        <is>
          <t>0205704014</t>
        </is>
      </c>
      <c r="E443" s="17" t="inlineStr">
        <is>
          <t>Region II (Cagayan Valley)</t>
        </is>
      </c>
      <c r="F443" s="17" t="inlineStr">
        <is>
          <t>Quirino</t>
        </is>
      </c>
      <c r="G443" s="17" t="inlineStr">
        <is>
          <t>Maddela</t>
        </is>
      </c>
      <c r="H443" s="18" t="inlineStr">
        <is>
          <t>Lusod</t>
        </is>
      </c>
      <c r="I443" s="18" t="n">
        <v>16.334024</v>
      </c>
      <c r="J443" s="17" t="n">
        <v>121.679162</v>
      </c>
      <c r="K443" s="17" t="inlineStr">
        <is>
          <t>R</t>
        </is>
      </c>
      <c r="L443" s="11" t="n">
        <v>1908</v>
      </c>
      <c r="M443" s="19" t="n">
        <v>3.9</v>
      </c>
      <c r="N443" s="20">
        <f>INT(L443/M443)</f>
        <v/>
      </c>
      <c r="O443" s="20">
        <f>ROUND(N443*0.3,0)</f>
        <v/>
      </c>
      <c r="P443" s="17" t="inlineStr">
        <is>
          <t>Band n50 (1.5 GHz, 100 MHz TDD)</t>
        </is>
      </c>
      <c r="Q443" s="21">
        <f>MAX(1,ROUNDUP(O443/1000,0))</f>
        <v/>
      </c>
      <c r="R443" s="16" t="n">
        <v>1</v>
      </c>
      <c r="S443" s="19" t="n">
        <v>0.32</v>
      </c>
      <c r="T443" s="19" t="n">
        <v>0.46</v>
      </c>
      <c r="U443" s="17" t="inlineStr">
        <is>
          <t>Tier 1A (Direct Coloc, &lt;1 km)</t>
        </is>
      </c>
      <c r="V443" s="19" t="n">
        <v>100</v>
      </c>
      <c r="W443" s="19" t="n">
        <v>61.5</v>
      </c>
      <c r="X443" s="19" t="n">
        <v>53.5</v>
      </c>
      <c r="Y443" s="20">
        <f>ROUND(V443*0.35+W443*0.35+X443*0.30,2)</f>
        <v/>
      </c>
      <c r="Z443" s="22" t="inlineStr">
        <is>
          <t>A - Node within 0.5 km</t>
        </is>
      </c>
      <c r="AA443" s="19" t="n">
        <v>0.3147870875806822</v>
      </c>
      <c r="AB443" s="19" t="n">
        <v>0.1549140987267311</v>
      </c>
      <c r="AC443" s="17" t="inlineStr">
        <is>
          <t>MDQ001 - TYPE 2 / SEGMENT 47 (SANTIAGO - MADDELA)</t>
        </is>
      </c>
      <c r="AD443" s="17" t="inlineStr">
        <is>
          <t>First survey: confirm node handoff, spare capacity and a feasible short route; co-location is not established.</t>
        </is>
      </c>
      <c r="AE443" s="16" t="n">
        <v>523</v>
      </c>
    </row>
    <row r="444">
      <c r="A444" s="16" t="n">
        <v>2</v>
      </c>
      <c r="B444" s="16" t="n">
        <v>440</v>
      </c>
      <c r="C444" s="16" t="n">
        <v>1440</v>
      </c>
      <c r="D444" s="17" t="inlineStr">
        <is>
          <t>1430300126</t>
        </is>
      </c>
      <c r="E444" s="17" t="inlineStr">
        <is>
          <t>Cordillera Administrative Region (CAR)</t>
        </is>
      </c>
      <c r="F444" s="17" t="inlineStr">
        <is>
          <t>Benguet</t>
        </is>
      </c>
      <c r="G444" s="17" t="inlineStr">
        <is>
          <t>City of Baguio</t>
        </is>
      </c>
      <c r="H444" s="18" t="inlineStr">
        <is>
          <t>Ambiong</t>
        </is>
      </c>
      <c r="I444" s="18" t="n">
        <v>16.488826</v>
      </c>
      <c r="J444" s="17" t="n">
        <v>120.629555</v>
      </c>
      <c r="K444" s="17" t="inlineStr">
        <is>
          <t>R</t>
        </is>
      </c>
      <c r="L444" s="11" t="n">
        <v>3340</v>
      </c>
      <c r="M444" s="19" t="n">
        <v>3.8</v>
      </c>
      <c r="N444" s="20">
        <f>INT(L444/M444)</f>
        <v/>
      </c>
      <c r="O444" s="20">
        <f>ROUND(N444*0.3,0)</f>
        <v/>
      </c>
      <c r="P444" s="17" t="inlineStr">
        <is>
          <t>Band n50 (1.5 GHz, 100 MHz TDD)</t>
        </is>
      </c>
      <c r="Q444" s="21">
        <f>MAX(1,ROUNDUP(O444/1000,0))</f>
        <v/>
      </c>
      <c r="R444" s="16" t="n">
        <v>1</v>
      </c>
      <c r="S444" s="19" t="n">
        <v>1.33</v>
      </c>
      <c r="T444" s="19" t="n">
        <v>1.2</v>
      </c>
      <c r="U444" s="17" t="inlineStr">
        <is>
          <t>Tier 1B (Micro Drop, 1-3 km)</t>
        </is>
      </c>
      <c r="V444" s="19" t="n">
        <v>74.09999999999999</v>
      </c>
      <c r="W444" s="19" t="n">
        <v>87.3</v>
      </c>
      <c r="X444" s="19" t="n">
        <v>53.5</v>
      </c>
      <c r="Y444" s="20">
        <f>ROUND(V444*0.35+W444*0.35+X444*0.30,2)</f>
        <v/>
      </c>
      <c r="Z444" s="24" t="inlineStr">
        <is>
          <t>D - Other node or line within 3 km</t>
        </is>
      </c>
      <c r="AA444" s="19" t="n">
        <v>1.32662385193276</v>
      </c>
      <c r="AB444" s="19" t="n">
        <v>1.184139679573025</v>
      </c>
      <c r="AC444" s="17" t="inlineStr">
        <is>
          <t>TYB001 - PM / TUBLAY</t>
        </is>
      </c>
      <c r="AD444" s="17" t="inlineStr">
        <is>
          <t>Compare a routed node lateral with an approved line tap; survey crossings and permissions.</t>
        </is>
      </c>
      <c r="AE444" s="16" t="n">
        <v>3881</v>
      </c>
    </row>
    <row r="445">
      <c r="A445" s="16" t="n">
        <v>2</v>
      </c>
      <c r="B445" s="16" t="n">
        <v>441</v>
      </c>
      <c r="C445" s="16" t="n">
        <v>1441</v>
      </c>
      <c r="D445" s="17" t="inlineStr">
        <is>
          <t>0630200015</t>
        </is>
      </c>
      <c r="E445" s="17" t="inlineStr">
        <is>
          <t>Region VI (Western Visayas)</t>
        </is>
      </c>
      <c r="F445" s="17" t="inlineStr">
        <is>
          <t>Negros Occidental</t>
        </is>
      </c>
      <c r="G445" s="17" t="inlineStr">
        <is>
          <t>City of Bacolod</t>
        </is>
      </c>
      <c r="H445" s="18" t="inlineStr">
        <is>
          <t>Barangay 2</t>
        </is>
      </c>
      <c r="I445" s="18" t="n">
        <v>10.659921</v>
      </c>
      <c r="J445" s="17" t="n">
        <v>122.95657</v>
      </c>
      <c r="K445" s="17" t="inlineStr">
        <is>
          <t>U</t>
        </is>
      </c>
      <c r="L445" s="11" t="n">
        <v>3407</v>
      </c>
      <c r="M445" s="19" t="n">
        <v>3.6</v>
      </c>
      <c r="N445" s="20">
        <f>INT(L445/M445)</f>
        <v/>
      </c>
      <c r="O445" s="20">
        <f>ROUND(N445*0.3,0)</f>
        <v/>
      </c>
      <c r="P445" s="17" t="inlineStr">
        <is>
          <t>Band n50 (1.5 GHz, 100 MHz TDD)</t>
        </is>
      </c>
      <c r="Q445" s="21">
        <f>MAX(1,ROUNDUP(O445/1000,0))</f>
        <v/>
      </c>
      <c r="R445" s="16" t="n">
        <v>1</v>
      </c>
      <c r="S445" s="19" t="n">
        <v>0.9</v>
      </c>
      <c r="T445" s="19" t="n">
        <v>0.95</v>
      </c>
      <c r="U445" s="17" t="inlineStr">
        <is>
          <t>Tier 1A (Direct Coloc, &lt;1 km)</t>
        </is>
      </c>
      <c r="V445" s="19" t="n">
        <v>84</v>
      </c>
      <c r="W445" s="19" t="n">
        <v>93.09999999999999</v>
      </c>
      <c r="X445" s="19" t="n">
        <v>35.2</v>
      </c>
      <c r="Y445" s="20">
        <f>ROUND(V445*0.35+W445*0.35+X445*0.30,2)</f>
        <v/>
      </c>
      <c r="Z445" s="22" t="inlineStr">
        <is>
          <t>B - Node 0.5-1 km</t>
        </is>
      </c>
      <c r="AA445" s="19" t="n">
        <v>0.8997892265963719</v>
      </c>
      <c r="AB445" s="19" t="n">
        <v>0.943361103337454</v>
      </c>
      <c r="AC445" s="17" t="inlineStr">
        <is>
          <t>BDN002 - TYPE 3 / FOC 144C TALISAY CLS  TO SAN CARLOS CLS</t>
        </is>
      </c>
      <c r="AD445" s="17" t="inlineStr">
        <is>
          <t>Survey a short node lateral; confirm port/fiber capacity, access and route.</t>
        </is>
      </c>
      <c r="AE445" s="16" t="n">
        <v>1765</v>
      </c>
    </row>
    <row r="446">
      <c r="A446" s="16" t="n">
        <v>2</v>
      </c>
      <c r="B446" s="16" t="n">
        <v>442</v>
      </c>
      <c r="C446" s="16" t="n">
        <v>1442</v>
      </c>
      <c r="D446" s="17" t="inlineStr">
        <is>
          <t>0500510010</t>
        </is>
      </c>
      <c r="E446" s="17" t="inlineStr">
        <is>
          <t>Region V (Bicol Region)</t>
        </is>
      </c>
      <c r="F446" s="17" t="inlineStr">
        <is>
          <t>Albay</t>
        </is>
      </c>
      <c r="G446" s="17" t="inlineStr">
        <is>
          <t>Malinao</t>
        </is>
      </c>
      <c r="H446" s="18" t="inlineStr">
        <is>
          <t>Comun</t>
        </is>
      </c>
      <c r="I446" s="18" t="n">
        <v>13.34373</v>
      </c>
      <c r="J446" s="17" t="n">
        <v>123.66295</v>
      </c>
      <c r="K446" s="17" t="inlineStr">
        <is>
          <t>R</t>
        </is>
      </c>
      <c r="L446" s="11" t="n">
        <v>1845</v>
      </c>
      <c r="M446" s="19" t="n">
        <v>4.1</v>
      </c>
      <c r="N446" s="20">
        <f>INT(L446/M446)</f>
        <v/>
      </c>
      <c r="O446" s="20">
        <f>ROUND(N446*0.3,0)</f>
        <v/>
      </c>
      <c r="P446" s="17" t="inlineStr">
        <is>
          <t>Band n50 (1.5 GHz, 100 MHz TDD)</t>
        </is>
      </c>
      <c r="Q446" s="21">
        <f>MAX(1,ROUNDUP(O446/1000,0))</f>
        <v/>
      </c>
      <c r="R446" s="16" t="n">
        <v>1</v>
      </c>
      <c r="S446" s="19" t="n">
        <v>0.33</v>
      </c>
      <c r="T446" s="19" t="n">
        <v>0.82</v>
      </c>
      <c r="U446" s="17" t="inlineStr">
        <is>
          <t>Tier 1A (Direct Coloc, &lt;1 km)</t>
        </is>
      </c>
      <c r="V446" s="19" t="n">
        <v>99.7</v>
      </c>
      <c r="W446" s="19" t="n">
        <v>56.9</v>
      </c>
      <c r="X446" s="19" t="n">
        <v>59.2</v>
      </c>
      <c r="Y446" s="20">
        <f>ROUND(V446*0.35+W446*0.35+X446*0.30,2)</f>
        <v/>
      </c>
      <c r="Z446" s="22" t="inlineStr">
        <is>
          <t>A - Node within 0.5 km</t>
        </is>
      </c>
      <c r="AA446" s="19" t="n">
        <v>0.3251069418067385</v>
      </c>
      <c r="AB446" s="19" t="n">
        <v>0.215120289767616</v>
      </c>
      <c r="AC446" s="17" t="inlineStr">
        <is>
          <t>TCA002 - BP / TABACO - LIGAO AERIAL</t>
        </is>
      </c>
      <c r="AD446" s="17" t="inlineStr">
        <is>
          <t>First survey: confirm node handoff, spare capacity and a feasible short route; co-location is not established.</t>
        </is>
      </c>
      <c r="AE446" s="16" t="n">
        <v>544</v>
      </c>
    </row>
    <row r="447">
      <c r="A447" s="16" t="n">
        <v>2</v>
      </c>
      <c r="B447" s="16" t="n">
        <v>443</v>
      </c>
      <c r="C447" s="16" t="n">
        <v>1443</v>
      </c>
      <c r="D447" s="17" t="inlineStr">
        <is>
          <t>0300802002</t>
        </is>
      </c>
      <c r="E447" s="17" t="inlineStr">
        <is>
          <t>Region III (Central Luzon)</t>
        </is>
      </c>
      <c r="F447" s="17" t="inlineStr">
        <is>
          <t>Bataan</t>
        </is>
      </c>
      <c r="G447" s="17" t="inlineStr">
        <is>
          <t>Bagac</t>
        </is>
      </c>
      <c r="H447" s="18" t="inlineStr">
        <is>
          <t>Banawang</t>
        </is>
      </c>
      <c r="I447" s="18" t="n">
        <v>14.620019</v>
      </c>
      <c r="J447" s="17" t="n">
        <v>120.386743</v>
      </c>
      <c r="K447" s="17" t="inlineStr">
        <is>
          <t>R</t>
        </is>
      </c>
      <c r="L447" s="11" t="n">
        <v>3614</v>
      </c>
      <c r="M447" s="19" t="n">
        <v>3.6</v>
      </c>
      <c r="N447" s="20">
        <f>INT(L447/M447)</f>
        <v/>
      </c>
      <c r="O447" s="20">
        <f>ROUND(N447*0.3,0)</f>
        <v/>
      </c>
      <c r="P447" s="17" t="inlineStr">
        <is>
          <t>Band n50 (1.5 GHz, 100 MHz TDD)</t>
        </is>
      </c>
      <c r="Q447" s="21">
        <f>MAX(1,ROUNDUP(O447/1000,0))</f>
        <v/>
      </c>
      <c r="R447" s="16" t="n">
        <v>1</v>
      </c>
      <c r="S447" s="19" t="n">
        <v>2</v>
      </c>
      <c r="T447" s="19" t="n">
        <v>0.58</v>
      </c>
      <c r="U447" s="17" t="inlineStr">
        <is>
          <t>Tier 1B (Micro Drop, 1-3 km)</t>
        </is>
      </c>
      <c r="V447" s="19" t="n">
        <v>61.4</v>
      </c>
      <c r="W447" s="19" t="n">
        <v>100</v>
      </c>
      <c r="X447" s="19" t="n">
        <v>53.5</v>
      </c>
      <c r="Y447" s="20">
        <f>ROUND(V447*0.35+W447*0.35+X447*0.30,2)</f>
        <v/>
      </c>
      <c r="Z447" s="24" t="inlineStr">
        <is>
          <t>D - Other node or line within 3 km</t>
        </is>
      </c>
      <c r="AA447" s="19" t="n">
        <v>1.990771923816946</v>
      </c>
      <c r="AB447" s="19" t="n">
        <v>0.5685386723364731</v>
      </c>
      <c r="AC447" s="17" t="inlineStr">
        <is>
          <t>BCB001 - BP / Subic-Bagac AERIAL</t>
        </is>
      </c>
      <c r="AD447" s="17" t="inlineStr">
        <is>
          <t>Compare a routed node lateral with an approved line tap; survey crossings and permissions.</t>
        </is>
      </c>
      <c r="AE447" s="16" t="n">
        <v>3194</v>
      </c>
    </row>
    <row r="448">
      <c r="A448" s="16" t="n">
        <v>2</v>
      </c>
      <c r="B448" s="16" t="n">
        <v>444</v>
      </c>
      <c r="C448" s="16" t="n">
        <v>1444</v>
      </c>
      <c r="D448" s="17" t="inlineStr">
        <is>
          <t>1705309024</t>
        </is>
      </c>
      <c r="E448" s="17" t="inlineStr">
        <is>
          <t>MIMAROPA Region</t>
        </is>
      </c>
      <c r="F448" s="17" t="inlineStr">
        <is>
          <t>Palawan</t>
        </is>
      </c>
      <c r="G448" s="17" t="inlineStr">
        <is>
          <t>Coron</t>
        </is>
      </c>
      <c r="H448" s="18" t="inlineStr">
        <is>
          <t>Tagumpay</t>
        </is>
      </c>
      <c r="I448" s="18" t="n">
        <v>12.008559</v>
      </c>
      <c r="J448" s="17" t="n">
        <v>120.24431</v>
      </c>
      <c r="K448" s="17" t="inlineStr">
        <is>
          <t>U</t>
        </is>
      </c>
      <c r="L448" s="11" t="n">
        <v>9745</v>
      </c>
      <c r="M448" s="19" t="n">
        <v>3.9</v>
      </c>
      <c r="N448" s="20">
        <f>INT(L448/M448)</f>
        <v/>
      </c>
      <c r="O448" s="20">
        <f>ROUND(N448*0.3,0)</f>
        <v/>
      </c>
      <c r="P448" s="17" t="inlineStr">
        <is>
          <t>Band n50 (1.5 GHz, 100 MHz TDD)</t>
        </is>
      </c>
      <c r="Q448" s="21">
        <f>MAX(1,ROUNDUP(O448/1000,0))</f>
        <v/>
      </c>
      <c r="R448" s="16" t="n">
        <v>1</v>
      </c>
      <c r="S448" s="19" t="n">
        <v>0.66</v>
      </c>
      <c r="T448" s="19" t="n">
        <v>96.72</v>
      </c>
      <c r="U448" s="17" t="inlineStr">
        <is>
          <t>Tier 1A (Direct Coloc, &lt;1 km)</t>
        </is>
      </c>
      <c r="V448" s="19" t="n">
        <v>80.2</v>
      </c>
      <c r="W448" s="19" t="n">
        <v>100</v>
      </c>
      <c r="X448" s="19" t="n">
        <v>31.6</v>
      </c>
      <c r="Y448" s="20">
        <f>ROUND(V448*0.35+W448*0.35+X448*0.30,2)</f>
        <v/>
      </c>
      <c r="Z448" s="22" t="inlineStr">
        <is>
          <t>B - Node 0.5-1 km</t>
        </is>
      </c>
      <c r="AA448" s="19" t="n">
        <v>0.6610428873260178</v>
      </c>
      <c r="AB448" s="19" t="n">
        <v>96.74852568600991</v>
      </c>
      <c r="AC448" s="17" t="inlineStr">
        <is>
          <t>CNW001 - CORON CLS / ROXAS - SAN JOSE</t>
        </is>
      </c>
      <c r="AD448" s="17" t="inlineStr">
        <is>
          <t>Survey a short node lateral; confirm port/fiber capacity, access and route.</t>
        </is>
      </c>
      <c r="AE448" s="16" t="n">
        <v>1265</v>
      </c>
    </row>
    <row r="449">
      <c r="A449" s="16" t="n">
        <v>2</v>
      </c>
      <c r="B449" s="16" t="n">
        <v>445</v>
      </c>
      <c r="C449" s="16" t="n">
        <v>1445</v>
      </c>
      <c r="D449" s="17" t="inlineStr">
        <is>
          <t>0402106080</t>
        </is>
      </c>
      <c r="E449" s="17" t="inlineStr">
        <is>
          <t>Region IV-A (CALABARZON)</t>
        </is>
      </c>
      <c r="F449" s="17" t="inlineStr">
        <is>
          <t>Cavite</t>
        </is>
      </c>
      <c r="G449" s="17" t="inlineStr">
        <is>
          <t>City of Dasmariñas</t>
        </is>
      </c>
      <c r="H449" s="18" t="inlineStr">
        <is>
          <t>H-2</t>
        </is>
      </c>
      <c r="I449" s="18" t="n">
        <v>14.378258</v>
      </c>
      <c r="J449" s="17" t="n">
        <v>120.939683</v>
      </c>
      <c r="K449" s="17" t="inlineStr">
        <is>
          <t>U</t>
        </is>
      </c>
      <c r="L449" s="11" t="n">
        <v>9797</v>
      </c>
      <c r="M449" s="19" t="n">
        <v>3.4</v>
      </c>
      <c r="N449" s="20">
        <f>INT(L449/M449)</f>
        <v/>
      </c>
      <c r="O449" s="20">
        <f>ROUND(N449*0.3,0)</f>
        <v/>
      </c>
      <c r="P449" s="17" t="inlineStr">
        <is>
          <t>Band n50 (1.5 GHz, 100 MHz TDD)</t>
        </is>
      </c>
      <c r="Q449" s="21">
        <f>MAX(1,ROUNDUP(O449/1000,0))</f>
        <v/>
      </c>
      <c r="R449" s="16" t="n">
        <v>1</v>
      </c>
      <c r="S449" s="19" t="n">
        <v>0.6</v>
      </c>
      <c r="T449" s="19" t="n">
        <v>7.26</v>
      </c>
      <c r="U449" s="17" t="inlineStr">
        <is>
          <t>Tier 1A (Direct Coloc, &lt;1 km)</t>
        </is>
      </c>
      <c r="V449" s="19" t="n">
        <v>82</v>
      </c>
      <c r="W449" s="19" t="n">
        <v>100</v>
      </c>
      <c r="X449" s="19" t="n">
        <v>29.5</v>
      </c>
      <c r="Y449" s="20">
        <f>ROUND(V449*0.35+W449*0.35+X449*0.30,2)</f>
        <v/>
      </c>
      <c r="Z449" s="22" t="inlineStr">
        <is>
          <t>B - Node 0.5-1 km</t>
        </is>
      </c>
      <c r="AA449" s="19" t="n">
        <v>0.5928600934493794</v>
      </c>
      <c r="AB449" s="19" t="n">
        <v>7.262828455797113</v>
      </c>
      <c r="AC449" s="17" t="inlineStr">
        <is>
          <t>IMC003
- TYPE 3 / PSG001 RELIANCE TO NCC001</t>
        </is>
      </c>
      <c r="AD449" s="17" t="inlineStr">
        <is>
          <t>Survey a short node lateral; confirm port/fiber capacity, access and route.</t>
        </is>
      </c>
      <c r="AE449" s="16" t="n">
        <v>1139</v>
      </c>
    </row>
    <row r="450">
      <c r="A450" s="16" t="n">
        <v>2</v>
      </c>
      <c r="B450" s="16" t="n">
        <v>446</v>
      </c>
      <c r="C450" s="16" t="n">
        <v>1446</v>
      </c>
      <c r="D450" s="17" t="inlineStr">
        <is>
          <t>0506207034</t>
        </is>
      </c>
      <c r="E450" s="17" t="inlineStr">
        <is>
          <t>Region V (Bicol Region)</t>
        </is>
      </c>
      <c r="F450" s="17" t="inlineStr">
        <is>
          <t>Sorsogon</t>
        </is>
      </c>
      <c r="G450" s="17" t="inlineStr">
        <is>
          <t>Donsol</t>
        </is>
      </c>
      <c r="H450" s="18" t="inlineStr">
        <is>
          <t>Rawis</t>
        </is>
      </c>
      <c r="I450" s="18" t="n">
        <v>12.903364</v>
      </c>
      <c r="J450" s="17" t="n">
        <v>123.59588</v>
      </c>
      <c r="K450" s="17" t="inlineStr">
        <is>
          <t>R</t>
        </is>
      </c>
      <c r="L450" s="11" t="n">
        <v>2324</v>
      </c>
      <c r="M450" s="19" t="n">
        <v>4</v>
      </c>
      <c r="N450" s="20">
        <f>INT(L450/M450)</f>
        <v/>
      </c>
      <c r="O450" s="20">
        <f>ROUND(N450*0.3,0)</f>
        <v/>
      </c>
      <c r="P450" s="17" t="inlineStr">
        <is>
          <t>Band n50 (1.5 GHz, 100 MHz TDD)</t>
        </is>
      </c>
      <c r="Q450" s="21">
        <f>MAX(1,ROUNDUP(O450/1000,0))</f>
        <v/>
      </c>
      <c r="R450" s="16" t="n">
        <v>1</v>
      </c>
      <c r="S450" s="19" t="n">
        <v>0.31</v>
      </c>
      <c r="T450" s="19" t="n">
        <v>18.06</v>
      </c>
      <c r="U450" s="17" t="inlineStr">
        <is>
          <t>Tier 1A (Direct Coloc, &lt;1 km)</t>
        </is>
      </c>
      <c r="V450" s="19" t="n">
        <v>90.2</v>
      </c>
      <c r="W450" s="19" t="n">
        <v>66.40000000000001</v>
      </c>
      <c r="X450" s="19" t="n">
        <v>59.2</v>
      </c>
      <c r="Y450" s="20">
        <f>ROUND(V450*0.35+W450*0.35+X450*0.30,2)</f>
        <v/>
      </c>
      <c r="Z450" s="22" t="inlineStr">
        <is>
          <t>A - Node within 0.5 km</t>
        </is>
      </c>
      <c r="AA450" s="19" t="n">
        <v>0.3101662276637172</v>
      </c>
      <c r="AB450" s="19" t="n">
        <v>17.8003830893375</v>
      </c>
      <c r="AC450" s="17" t="inlineStr">
        <is>
          <t>DLS001 - BP / DARAGA - SORSOGON</t>
        </is>
      </c>
      <c r="AD450" s="17" t="inlineStr">
        <is>
          <t>First survey: confirm node handoff, spare capacity and a feasible short route; co-location is not established.</t>
        </is>
      </c>
      <c r="AE450" s="16" t="n">
        <v>509</v>
      </c>
    </row>
    <row r="451">
      <c r="A451" s="16" t="n">
        <v>2</v>
      </c>
      <c r="B451" s="16" t="n">
        <v>447</v>
      </c>
      <c r="C451" s="16" t="n">
        <v>1447</v>
      </c>
      <c r="D451" s="17" t="inlineStr">
        <is>
          <t>0301408011</t>
        </is>
      </c>
      <c r="E451" s="17" t="inlineStr">
        <is>
          <t>Region III (Central Luzon)</t>
        </is>
      </c>
      <c r="F451" s="17" t="inlineStr">
        <is>
          <t>Bulacan</t>
        </is>
      </c>
      <c r="G451" s="17" t="inlineStr">
        <is>
          <t>Guiguinto</t>
        </is>
      </c>
      <c r="H451" s="18" t="inlineStr">
        <is>
          <t>Tabang</t>
        </is>
      </c>
      <c r="I451" s="18" t="n">
        <v>14.831474</v>
      </c>
      <c r="J451" s="17" t="n">
        <v>120.864071</v>
      </c>
      <c r="K451" s="17" t="inlineStr">
        <is>
          <t>U</t>
        </is>
      </c>
      <c r="L451" s="11" t="n">
        <v>11984</v>
      </c>
      <c r="M451" s="19" t="n">
        <v>3.5</v>
      </c>
      <c r="N451" s="20">
        <f>INT(L451/M451)</f>
        <v/>
      </c>
      <c r="O451" s="20">
        <f>ROUND(N451*0.3,0)</f>
        <v/>
      </c>
      <c r="P451" s="17" t="inlineStr">
        <is>
          <t>Band n50 (1.5 GHz, 100 MHz TDD)</t>
        </is>
      </c>
      <c r="Q451" s="21">
        <f>MAX(1,ROUNDUP(O451/1000,0))</f>
        <v/>
      </c>
      <c r="R451" s="16" t="n">
        <v>1</v>
      </c>
      <c r="S451" s="19" t="n">
        <v>0.99</v>
      </c>
      <c r="T451" s="19" t="n">
        <v>0.38</v>
      </c>
      <c r="U451" s="17" t="inlineStr">
        <is>
          <t>Tier 1A (Direct Coloc, &lt;1 km)</t>
        </is>
      </c>
      <c r="V451" s="19" t="n">
        <v>82</v>
      </c>
      <c r="W451" s="19" t="n">
        <v>100</v>
      </c>
      <c r="X451" s="19" t="n">
        <v>29.5</v>
      </c>
      <c r="Y451" s="20">
        <f>ROUND(V451*0.35+W451*0.35+X451*0.30,2)</f>
        <v/>
      </c>
      <c r="Z451" s="22" t="inlineStr">
        <is>
          <t>B - Node 0.5-1 km</t>
        </is>
      </c>
      <c r="AA451" s="19" t="n">
        <v>0.9878362501455258</v>
      </c>
      <c r="AB451" s="19" t="n">
        <v>0.2849366975315673</v>
      </c>
      <c r="AC451" s="17" t="inlineStr">
        <is>
          <t>GGB002
- TYPE 2A / Mnla Pipe</t>
        </is>
      </c>
      <c r="AD451" s="17" t="inlineStr">
        <is>
          <t>Survey a short node lateral; confirm port/fiber capacity, access and route.</t>
        </is>
      </c>
      <c r="AE451" s="16" t="n">
        <v>1942</v>
      </c>
    </row>
    <row r="452">
      <c r="A452" s="16" t="n">
        <v>2</v>
      </c>
      <c r="B452" s="16" t="n">
        <v>448</v>
      </c>
      <c r="C452" s="16" t="n">
        <v>1448</v>
      </c>
      <c r="D452" s="17" t="inlineStr">
        <is>
          <t>0330100002</t>
        </is>
      </c>
      <c r="E452" s="17" t="inlineStr">
        <is>
          <t>Region III (Central Luzon)</t>
        </is>
      </c>
      <c r="F452" s="17" t="inlineStr">
        <is>
          <t>Pampanga</t>
        </is>
      </c>
      <c r="G452" s="17" t="inlineStr">
        <is>
          <t>City of Angeles</t>
        </is>
      </c>
      <c r="H452" s="18" t="inlineStr">
        <is>
          <t>Anunas</t>
        </is>
      </c>
      <c r="I452" s="18" t="n">
        <v>15.155526</v>
      </c>
      <c r="J452" s="17" t="n">
        <v>120.555332</v>
      </c>
      <c r="K452" s="17" t="inlineStr">
        <is>
          <t>U</t>
        </is>
      </c>
      <c r="L452" s="11" t="n">
        <v>27219</v>
      </c>
      <c r="M452" s="19" t="n">
        <v>3.6</v>
      </c>
      <c r="N452" s="20">
        <f>INT(L452/M452)</f>
        <v/>
      </c>
      <c r="O452" s="20">
        <f>ROUND(N452*0.3,0)</f>
        <v/>
      </c>
      <c r="P452" s="17" t="inlineStr">
        <is>
          <t>Band n50 (1.5 GHz, 100 MHz TDD)</t>
        </is>
      </c>
      <c r="Q452" s="21">
        <f>MAX(1,ROUNDUP(O452/1000,0))</f>
        <v/>
      </c>
      <c r="R452" s="16" t="n">
        <v>1</v>
      </c>
      <c r="S452" s="19" t="n">
        <v>0.96</v>
      </c>
      <c r="T452" s="19" t="n">
        <v>0.45</v>
      </c>
      <c r="U452" s="17" t="inlineStr">
        <is>
          <t>Tier 1A (Direct Coloc, &lt;1 km)</t>
        </is>
      </c>
      <c r="V452" s="19" t="n">
        <v>82.59999999999999</v>
      </c>
      <c r="W452" s="19" t="n">
        <v>99.40000000000001</v>
      </c>
      <c r="X452" s="19" t="n">
        <v>29.5</v>
      </c>
      <c r="Y452" s="20">
        <f>ROUND(V452*0.35+W452*0.35+X452*0.30,2)</f>
        <v/>
      </c>
      <c r="Z452" s="22" t="inlineStr">
        <is>
          <t>B - Node 0.5-1 km</t>
        </is>
      </c>
      <c r="AA452" s="19" t="n">
        <v>0.9570535250075476</v>
      </c>
      <c r="AB452" s="19" t="n">
        <v>0.4168346602626338</v>
      </c>
      <c r="AC452" s="17" t="inlineStr">
        <is>
          <t>ACP012 - PM / 48 CORE 6X8</t>
        </is>
      </c>
      <c r="AD452" s="17" t="inlineStr">
        <is>
          <t>Survey a short node lateral; confirm port/fiber capacity, access and route.</t>
        </is>
      </c>
      <c r="AE452" s="16" t="n">
        <v>1879</v>
      </c>
    </row>
    <row r="453">
      <c r="A453" s="16" t="n">
        <v>2</v>
      </c>
      <c r="B453" s="16" t="n">
        <v>449</v>
      </c>
      <c r="C453" s="16" t="n">
        <v>1449</v>
      </c>
      <c r="D453" s="17" t="inlineStr">
        <is>
          <t>0402103061</t>
        </is>
      </c>
      <c r="E453" s="17" t="inlineStr">
        <is>
          <t>Region IV-A (CALABARZON)</t>
        </is>
      </c>
      <c r="F453" s="17" t="inlineStr">
        <is>
          <t>Cavite</t>
        </is>
      </c>
      <c r="G453" s="17" t="inlineStr">
        <is>
          <t>City of Bacoor</t>
        </is>
      </c>
      <c r="H453" s="18" t="inlineStr">
        <is>
          <t>Salinas II</t>
        </is>
      </c>
      <c r="I453" s="18" t="n">
        <v>14.438401</v>
      </c>
      <c r="J453" s="17" t="n">
        <v>120.942294</v>
      </c>
      <c r="K453" s="17" t="inlineStr">
        <is>
          <t>U</t>
        </is>
      </c>
      <c r="L453" s="11" t="n">
        <v>6082</v>
      </c>
      <c r="M453" s="19" t="n">
        <v>3.4</v>
      </c>
      <c r="N453" s="20">
        <f>INT(L453/M453)</f>
        <v/>
      </c>
      <c r="O453" s="20">
        <f>ROUND(N453*0.3,0)</f>
        <v/>
      </c>
      <c r="P453" s="17" t="inlineStr">
        <is>
          <t>Band n50 (1.5 GHz, 100 MHz TDD)</t>
        </is>
      </c>
      <c r="Q453" s="21">
        <f>MAX(1,ROUNDUP(O453/1000,0))</f>
        <v/>
      </c>
      <c r="R453" s="16" t="n">
        <v>1</v>
      </c>
      <c r="S453" s="19" t="n">
        <v>0.99</v>
      </c>
      <c r="T453" s="19" t="n">
        <v>1.01</v>
      </c>
      <c r="U453" s="17" t="inlineStr">
        <is>
          <t>Tier 1A (Direct Coloc, &lt;1 km)</t>
        </is>
      </c>
      <c r="V453" s="19" t="n">
        <v>81.90000000000001</v>
      </c>
      <c r="W453" s="19" t="n">
        <v>100</v>
      </c>
      <c r="X453" s="19" t="n">
        <v>29.5</v>
      </c>
      <c r="Y453" s="20">
        <f>ROUND(V453*0.35+W453*0.35+X453*0.30,2)</f>
        <v/>
      </c>
      <c r="Z453" s="22" t="inlineStr">
        <is>
          <t>B - Node 0.5-1 km</t>
        </is>
      </c>
      <c r="AA453" s="19" t="n">
        <v>0.9852287975690899</v>
      </c>
      <c r="AB453" s="19" t="n">
        <v>0.9823148453354703</v>
      </c>
      <c r="AC453" s="17" t="inlineStr">
        <is>
          <t>IMC002 - TYPE 3 / PSG001 RELIANCE TO NCC001</t>
        </is>
      </c>
      <c r="AD453" s="17" t="inlineStr">
        <is>
          <t>Survey a short node lateral; confirm port/fiber capacity, access and route.</t>
        </is>
      </c>
      <c r="AE453" s="16" t="n">
        <v>1938</v>
      </c>
    </row>
    <row r="454">
      <c r="A454" s="16" t="n">
        <v>2</v>
      </c>
      <c r="B454" s="16" t="n">
        <v>450</v>
      </c>
      <c r="C454" s="16" t="n">
        <v>1450</v>
      </c>
      <c r="D454" s="17" t="inlineStr">
        <is>
          <t>0402109055</t>
        </is>
      </c>
      <c r="E454" s="17" t="inlineStr">
        <is>
          <t>Region IV-A (CALABARZON)</t>
        </is>
      </c>
      <c r="F454" s="17" t="inlineStr">
        <is>
          <t>Cavite</t>
        </is>
      </c>
      <c r="G454" s="17" t="inlineStr">
        <is>
          <t>City of Imus</t>
        </is>
      </c>
      <c r="H454" s="18" t="inlineStr">
        <is>
          <t>Magdalo</t>
        </is>
      </c>
      <c r="I454" s="18" t="n">
        <v>14.45339</v>
      </c>
      <c r="J454" s="17" t="n">
        <v>120.931454</v>
      </c>
      <c r="K454" s="17" t="inlineStr">
        <is>
          <t>R</t>
        </is>
      </c>
      <c r="L454" s="11" t="n">
        <v>4715</v>
      </c>
      <c r="M454" s="19" t="n">
        <v>3.4</v>
      </c>
      <c r="N454" s="20">
        <f>INT(L454/M454)</f>
        <v/>
      </c>
      <c r="O454" s="20">
        <f>ROUND(N454*0.3,0)</f>
        <v/>
      </c>
      <c r="P454" s="17" t="inlineStr">
        <is>
          <t>Band n50 (1.5 GHz, 100 MHz TDD)</t>
        </is>
      </c>
      <c r="Q454" s="21">
        <f>MAX(1,ROUNDUP(O454/1000,0))</f>
        <v/>
      </c>
      <c r="R454" s="16" t="n">
        <v>1</v>
      </c>
      <c r="S454" s="19" t="n">
        <v>2</v>
      </c>
      <c r="T454" s="19" t="n">
        <v>0.48</v>
      </c>
      <c r="U454" s="17" t="inlineStr">
        <is>
          <t>Tier 1B (Micro Drop, 1-3 km)</t>
        </is>
      </c>
      <c r="V454" s="19" t="n">
        <v>61.3</v>
      </c>
      <c r="W454" s="19" t="n">
        <v>100</v>
      </c>
      <c r="X454" s="19" t="n">
        <v>53.5</v>
      </c>
      <c r="Y454" s="20">
        <f>ROUND(V454*0.35+W454*0.35+X454*0.30,2)</f>
        <v/>
      </c>
      <c r="Z454" s="23" t="inlineStr">
        <is>
          <t>C - Line within 0.5 km; node over 1 km</t>
        </is>
      </c>
      <c r="AA454" s="19" t="n">
        <v>2.002825738801645</v>
      </c>
      <c r="AB454" s="19" t="n">
        <v>0.3964589581441474</v>
      </c>
      <c r="AC454" s="17" t="inlineStr">
        <is>
          <t>BRC001
- TYPE 3 / BACOOR</t>
        </is>
      </c>
      <c r="AD454" s="17" t="inlineStr">
        <is>
          <t>Locate an authorized closure or handhole and confirm splicing/capacity; nearby cable alone is insufficient.</t>
        </is>
      </c>
      <c r="AE454" s="16" t="n">
        <v>3031</v>
      </c>
    </row>
    <row r="455">
      <c r="A455" s="16" t="n">
        <v>2</v>
      </c>
      <c r="B455" s="16" t="n">
        <v>451</v>
      </c>
      <c r="C455" s="16" t="n">
        <v>1451</v>
      </c>
      <c r="D455" s="17" t="inlineStr">
        <is>
          <t>0405801012</t>
        </is>
      </c>
      <c r="E455" s="17" t="inlineStr">
        <is>
          <t>Region IV-A (CALABARZON)</t>
        </is>
      </c>
      <c r="F455" s="17" t="inlineStr">
        <is>
          <t>Rizal</t>
        </is>
      </c>
      <c r="G455" s="17" t="inlineStr">
        <is>
          <t>Angono</t>
        </is>
      </c>
      <c r="H455" s="18" t="inlineStr">
        <is>
          <t>San Vicente</t>
        </is>
      </c>
      <c r="I455" s="18" t="n">
        <v>14.522961</v>
      </c>
      <c r="J455" s="17" t="n">
        <v>121.146764</v>
      </c>
      <c r="K455" s="17" t="inlineStr">
        <is>
          <t>U</t>
        </is>
      </c>
      <c r="L455" s="11" t="n">
        <v>13646</v>
      </c>
      <c r="M455" s="19" t="n">
        <v>3.6</v>
      </c>
      <c r="N455" s="20">
        <f>INT(L455/M455)</f>
        <v/>
      </c>
      <c r="O455" s="20">
        <f>ROUND(N455*0.3,0)</f>
        <v/>
      </c>
      <c r="P455" s="17" t="inlineStr">
        <is>
          <t>Band n50 (1.5 GHz, 100 MHz TDD)</t>
        </is>
      </c>
      <c r="Q455" s="21">
        <f>MAX(1,ROUNDUP(O455/1000,0))</f>
        <v/>
      </c>
      <c r="R455" s="16" t="n">
        <v>1</v>
      </c>
      <c r="S455" s="19" t="n">
        <v>0.99</v>
      </c>
      <c r="T455" s="19" t="n">
        <v>0.68</v>
      </c>
      <c r="U455" s="17" t="inlineStr">
        <is>
          <t>Tier 1A (Direct Coloc, &lt;1 km)</t>
        </is>
      </c>
      <c r="V455" s="19" t="n">
        <v>81.90000000000001</v>
      </c>
      <c r="W455" s="19" t="n">
        <v>100</v>
      </c>
      <c r="X455" s="19" t="n">
        <v>29.5</v>
      </c>
      <c r="Y455" s="20">
        <f>ROUND(V455*0.35+W455*0.35+X455*0.30,2)</f>
        <v/>
      </c>
      <c r="Z455" s="22" t="inlineStr">
        <is>
          <t>B - Node 0.5-1 km</t>
        </is>
      </c>
      <c r="AA455" s="19" t="n">
        <v>0.9909610077257451</v>
      </c>
      <c r="AB455" s="19" t="n">
        <v>0.6575745548082984</v>
      </c>
      <c r="AC455" s="17" t="inlineStr">
        <is>
          <t>AGR001- TYPE 3 / SEGMENT 22 (TAYTAY - FAMY) - DONE PAT</t>
        </is>
      </c>
      <c r="AD455" s="17" t="inlineStr">
        <is>
          <t>Survey a short node lateral; confirm port/fiber capacity, access and route.</t>
        </is>
      </c>
      <c r="AE455" s="16" t="n">
        <v>1947</v>
      </c>
    </row>
    <row r="456">
      <c r="A456" s="16" t="n">
        <v>2</v>
      </c>
      <c r="B456" s="16" t="n">
        <v>452</v>
      </c>
      <c r="C456" s="16" t="n">
        <v>1452</v>
      </c>
      <c r="D456" s="17" t="inlineStr">
        <is>
          <t>0403405046</t>
        </is>
      </c>
      <c r="E456" s="17" t="inlineStr">
        <is>
          <t>Region IV-A (CALABARZON)</t>
        </is>
      </c>
      <c r="F456" s="17" t="inlineStr">
        <is>
          <t>Laguna</t>
        </is>
      </c>
      <c r="G456" s="17" t="inlineStr">
        <is>
          <t>City of Calamba</t>
        </is>
      </c>
      <c r="H456" s="18" t="inlineStr">
        <is>
          <t>Punta</t>
        </is>
      </c>
      <c r="I456" s="18" t="n">
        <v>14.177142</v>
      </c>
      <c r="J456" s="17" t="n">
        <v>121.117842</v>
      </c>
      <c r="K456" s="17" t="inlineStr">
        <is>
          <t>U</t>
        </is>
      </c>
      <c r="L456" s="11" t="n">
        <v>8025</v>
      </c>
      <c r="M456" s="19" t="n">
        <v>3.3</v>
      </c>
      <c r="N456" s="20">
        <f>INT(L456/M456)</f>
        <v/>
      </c>
      <c r="O456" s="20">
        <f>ROUND(N456*0.3,0)</f>
        <v/>
      </c>
      <c r="P456" s="17" t="inlineStr">
        <is>
          <t>Band n50 (1.5 GHz, 100 MHz TDD)</t>
        </is>
      </c>
      <c r="Q456" s="21">
        <f>MAX(1,ROUNDUP(O456/1000,0))</f>
        <v/>
      </c>
      <c r="R456" s="16" t="n">
        <v>1</v>
      </c>
      <c r="S456" s="19" t="n">
        <v>0.99</v>
      </c>
      <c r="T456" s="19" t="n">
        <v>0.17</v>
      </c>
      <c r="U456" s="17" t="inlineStr">
        <is>
          <t>Tier 1A (Direct Coloc, &lt;1 km)</t>
        </is>
      </c>
      <c r="V456" s="19" t="n">
        <v>81.90000000000001</v>
      </c>
      <c r="W456" s="19" t="n">
        <v>100</v>
      </c>
      <c r="X456" s="19" t="n">
        <v>29.5</v>
      </c>
      <c r="Y456" s="20">
        <f>ROUND(V456*0.35+W456*0.35+X456*0.30,2)</f>
        <v/>
      </c>
      <c r="Z456" s="22" t="inlineStr">
        <is>
          <t>B - Node 0.5-1 km</t>
        </is>
      </c>
      <c r="AA456" s="19" t="n">
        <v>0.992410983257317</v>
      </c>
      <c r="AB456" s="19" t="n">
        <v>0.0757189667256027</v>
      </c>
      <c r="AC456" s="17" t="inlineStr">
        <is>
          <t>CLB003 - TYPE 4 / Untitled Path</t>
        </is>
      </c>
      <c r="AD456" s="17" t="inlineStr">
        <is>
          <t>Survey a short node lateral; confirm port/fiber capacity, access and route.</t>
        </is>
      </c>
      <c r="AE456" s="16" t="n">
        <v>1950</v>
      </c>
    </row>
    <row r="457">
      <c r="A457" s="16" t="n">
        <v>2</v>
      </c>
      <c r="B457" s="16" t="n">
        <v>453</v>
      </c>
      <c r="C457" s="16" t="n">
        <v>1453</v>
      </c>
      <c r="D457" s="17" t="inlineStr">
        <is>
          <t>0402114022</t>
        </is>
      </c>
      <c r="E457" s="17" t="inlineStr">
        <is>
          <t>Region IV-A (CALABARZON)</t>
        </is>
      </c>
      <c r="F457" s="17" t="inlineStr">
        <is>
          <t>Cavite</t>
        </is>
      </c>
      <c r="G457" s="17" t="inlineStr">
        <is>
          <t>Mendez</t>
        </is>
      </c>
      <c r="H457" s="18" t="inlineStr">
        <is>
          <t>Galicia III</t>
        </is>
      </c>
      <c r="I457" s="18" t="n">
        <v>14.149751</v>
      </c>
      <c r="J457" s="17" t="n">
        <v>120.892945</v>
      </c>
      <c r="K457" s="17" t="inlineStr">
        <is>
          <t>R</t>
        </is>
      </c>
      <c r="L457" s="11" t="n">
        <v>4462</v>
      </c>
      <c r="M457" s="19" t="n">
        <v>3.4</v>
      </c>
      <c r="N457" s="20">
        <f>INT(L457/M457)</f>
        <v/>
      </c>
      <c r="O457" s="20">
        <f>ROUND(N457*0.3,0)</f>
        <v/>
      </c>
      <c r="P457" s="17" t="inlineStr">
        <is>
          <t>Band n50 (1.5 GHz, 100 MHz TDD)</t>
        </is>
      </c>
      <c r="Q457" s="21">
        <f>MAX(1,ROUNDUP(O457/1000,0))</f>
        <v/>
      </c>
      <c r="R457" s="16" t="n">
        <v>1</v>
      </c>
      <c r="S457" s="19" t="n">
        <v>1.47</v>
      </c>
      <c r="T457" s="19" t="n">
        <v>6.47</v>
      </c>
      <c r="U457" s="17" t="inlineStr">
        <is>
          <t>Tier 1B (Micro Drop, 1-3 km)</t>
        </is>
      </c>
      <c r="V457" s="19" t="n">
        <v>61.3</v>
      </c>
      <c r="W457" s="19" t="n">
        <v>100</v>
      </c>
      <c r="X457" s="19" t="n">
        <v>53.5</v>
      </c>
      <c r="Y457" s="20">
        <f>ROUND(V457*0.35+W457*0.35+X457*0.30,2)</f>
        <v/>
      </c>
      <c r="Z457" s="24" t="inlineStr">
        <is>
          <t>D - Other node or line within 3 km</t>
        </is>
      </c>
      <c r="AA457" s="19" t="n">
        <v>1.466077322369592</v>
      </c>
      <c r="AB457" s="19" t="n">
        <v>6.416772518626891</v>
      </c>
      <c r="AC457" s="17" t="inlineStr">
        <is>
          <t>MZC001 - TYPE 4A / TGY001 TO NSB001</t>
        </is>
      </c>
      <c r="AD457" s="17" t="inlineStr">
        <is>
          <t>Compare a routed node lateral with an approved line tap; survey crossings and permissions.</t>
        </is>
      </c>
      <c r="AE457" s="16" t="n">
        <v>4232</v>
      </c>
    </row>
    <row r="458">
      <c r="A458" s="16" t="n">
        <v>2</v>
      </c>
      <c r="B458" s="16" t="n">
        <v>454</v>
      </c>
      <c r="C458" s="16" t="n">
        <v>1454</v>
      </c>
      <c r="D458" s="17" t="inlineStr">
        <is>
          <t>0603019022</t>
        </is>
      </c>
      <c r="E458" s="17" t="inlineStr">
        <is>
          <t>Region VI (Western Visayas)</t>
        </is>
      </c>
      <c r="F458" s="17" t="inlineStr">
        <is>
          <t>Iloilo</t>
        </is>
      </c>
      <c r="G458" s="17" t="inlineStr">
        <is>
          <t>Estancia</t>
        </is>
      </c>
      <c r="H458" s="18" t="inlineStr">
        <is>
          <t>Tacbuyan</t>
        </is>
      </c>
      <c r="I458" s="18" t="n">
        <v>11.465809</v>
      </c>
      <c r="J458" s="17" t="n">
        <v>123.140175</v>
      </c>
      <c r="K458" s="17" t="inlineStr">
        <is>
          <t>R</t>
        </is>
      </c>
      <c r="L458" s="11" t="n">
        <v>4571</v>
      </c>
      <c r="M458" s="19" t="n">
        <v>3.8</v>
      </c>
      <c r="N458" s="20">
        <f>INT(L458/M458)</f>
        <v/>
      </c>
      <c r="O458" s="20">
        <f>ROUND(N458*0.3,0)</f>
        <v/>
      </c>
      <c r="P458" s="17" t="inlineStr">
        <is>
          <t>Band n50 (1.5 GHz, 100 MHz TDD)</t>
        </is>
      </c>
      <c r="Q458" s="21">
        <f>MAX(1,ROUNDUP(O458/1000,0))</f>
        <v/>
      </c>
      <c r="R458" s="16" t="n">
        <v>1</v>
      </c>
      <c r="S458" s="19" t="n">
        <v>1.72</v>
      </c>
      <c r="T458" s="19" t="n">
        <v>3.16</v>
      </c>
      <c r="U458" s="17" t="inlineStr">
        <is>
          <t>Tier 1B (Micro Drop, 1-3 km)</t>
        </is>
      </c>
      <c r="V458" s="19" t="n">
        <v>56.4</v>
      </c>
      <c r="W458" s="19" t="n">
        <v>100</v>
      </c>
      <c r="X458" s="19" t="n">
        <v>59.2</v>
      </c>
      <c r="Y458" s="20">
        <f>ROUND(V458*0.35+W458*0.35+X458*0.30,2)</f>
        <v/>
      </c>
      <c r="Z458" s="24" t="inlineStr">
        <is>
          <t>D - Other node or line within 3 km</t>
        </is>
      </c>
      <c r="AA458" s="19" t="n">
        <v>1.719273622970987</v>
      </c>
      <c r="AB458" s="19" t="n">
        <v>3.16660287337767</v>
      </c>
      <c r="AC458" s="17" t="inlineStr">
        <is>
          <t>ECI001 - TYPE 3 / ROXAS - SARA</t>
        </is>
      </c>
      <c r="AD458" s="17" t="inlineStr">
        <is>
          <t>Compare a routed node lateral with an approved line tap; survey crossings and permissions.</t>
        </is>
      </c>
      <c r="AE458" s="16" t="n">
        <v>4493</v>
      </c>
    </row>
    <row r="459">
      <c r="A459" s="16" t="n">
        <v>2</v>
      </c>
      <c r="B459" s="16" t="n">
        <v>455</v>
      </c>
      <c r="C459" s="16" t="n">
        <v>1455</v>
      </c>
      <c r="D459" s="17" t="inlineStr">
        <is>
          <t>1004325015</t>
        </is>
      </c>
      <c r="E459" s="17" t="inlineStr">
        <is>
          <t>Region X (Northern Mindanao)</t>
        </is>
      </c>
      <c r="F459" s="17" t="inlineStr">
        <is>
          <t>Misamis Oriental</t>
        </is>
      </c>
      <c r="G459" s="17" t="inlineStr">
        <is>
          <t>Talisayan</t>
        </is>
      </c>
      <c r="H459" s="18" t="inlineStr">
        <is>
          <t>Santa Ines</t>
        </is>
      </c>
      <c r="I459" s="18" t="n">
        <v>8.96885</v>
      </c>
      <c r="J459" s="17" t="n">
        <v>124.94049</v>
      </c>
      <c r="K459" s="17" t="inlineStr">
        <is>
          <t>R</t>
        </is>
      </c>
      <c r="L459" s="11" t="n">
        <v>2015</v>
      </c>
      <c r="M459" s="19" t="n">
        <v>3.9</v>
      </c>
      <c r="N459" s="20">
        <f>INT(L459/M459)</f>
        <v/>
      </c>
      <c r="O459" s="20">
        <f>ROUND(N459*0.3,0)</f>
        <v/>
      </c>
      <c r="P459" s="17" t="inlineStr">
        <is>
          <t>Band n50 (1.5 GHz, 100 MHz TDD)</t>
        </is>
      </c>
      <c r="Q459" s="21">
        <f>MAX(1,ROUNDUP(O459/1000,0))</f>
        <v/>
      </c>
      <c r="R459" s="16" t="n">
        <v>1</v>
      </c>
      <c r="S459" s="19" t="n">
        <v>0.46</v>
      </c>
      <c r="T459" s="19" t="n">
        <v>0.14</v>
      </c>
      <c r="U459" s="17" t="inlineStr">
        <is>
          <t>Tier 1A (Direct Coloc, &lt;1 km)</t>
        </is>
      </c>
      <c r="V459" s="19" t="n">
        <v>95.7</v>
      </c>
      <c r="W459" s="19" t="n">
        <v>62.3</v>
      </c>
      <c r="X459" s="19" t="n">
        <v>57.3</v>
      </c>
      <c r="Y459" s="20">
        <f>ROUND(V459*0.35+W459*0.35+X459*0.30,2)</f>
        <v/>
      </c>
      <c r="Z459" s="22" t="inlineStr">
        <is>
          <t>A - Node within 0.5 km</t>
        </is>
      </c>
      <c r="AA459" s="19" t="n">
        <v>0.4641965886725776</v>
      </c>
      <c r="AB459" s="19" t="n">
        <v>0.1094524935160817</v>
      </c>
      <c r="AC459" s="17" t="inlineStr">
        <is>
          <t>TSM002 - BP / CDO - BUENAVISTA via GINGOOG</t>
        </is>
      </c>
      <c r="AD459" s="17" t="inlineStr">
        <is>
          <t>First survey: confirm node handoff, spare capacity and a feasible short route; co-location is not established.</t>
        </is>
      </c>
      <c r="AE459" s="16" t="n">
        <v>851</v>
      </c>
    </row>
    <row r="460">
      <c r="A460" s="16" t="n">
        <v>2</v>
      </c>
      <c r="B460" s="16" t="n">
        <v>456</v>
      </c>
      <c r="C460" s="16" t="n">
        <v>1456</v>
      </c>
      <c r="D460" s="17" t="inlineStr">
        <is>
          <t>0301404010</t>
        </is>
      </c>
      <c r="E460" s="17" t="inlineStr">
        <is>
          <t>Region III (Central Luzon)</t>
        </is>
      </c>
      <c r="F460" s="17" t="inlineStr">
        <is>
          <t>Bulacan</t>
        </is>
      </c>
      <c r="G460" s="17" t="inlineStr">
        <is>
          <t>Bocaue</t>
        </is>
      </c>
      <c r="H460" s="18" t="inlineStr">
        <is>
          <t>Caingin</t>
        </is>
      </c>
      <c r="I460" s="18" t="n">
        <v>14.797469</v>
      </c>
      <c r="J460" s="17" t="n">
        <v>120.936192</v>
      </c>
      <c r="K460" s="17" t="inlineStr">
        <is>
          <t>R</t>
        </is>
      </c>
      <c r="L460" s="11" t="n">
        <v>5031</v>
      </c>
      <c r="M460" s="19" t="n">
        <v>3.5</v>
      </c>
      <c r="N460" s="20">
        <f>INT(L460/M460)</f>
        <v/>
      </c>
      <c r="O460" s="20">
        <f>ROUND(N460*0.3,0)</f>
        <v/>
      </c>
      <c r="P460" s="17" t="inlineStr">
        <is>
          <t>Band n50 (1.5 GHz, 100 MHz TDD)</t>
        </is>
      </c>
      <c r="Q460" s="21">
        <f>MAX(1,ROUNDUP(O460/1000,0))</f>
        <v/>
      </c>
      <c r="R460" s="16" t="n">
        <v>1</v>
      </c>
      <c r="S460" s="19" t="n">
        <v>2.01</v>
      </c>
      <c r="T460" s="19" t="n">
        <v>0.61</v>
      </c>
      <c r="U460" s="17" t="inlineStr">
        <is>
          <t>Tier 1B (Micro Drop, 1-3 km)</t>
        </is>
      </c>
      <c r="V460" s="19" t="n">
        <v>61.2</v>
      </c>
      <c r="W460" s="19" t="n">
        <v>100</v>
      </c>
      <c r="X460" s="19" t="n">
        <v>53.5</v>
      </c>
      <c r="Y460" s="20">
        <f>ROUND(V460*0.35+W460*0.35+X460*0.30,2)</f>
        <v/>
      </c>
      <c r="Z460" s="24" t="inlineStr">
        <is>
          <t>D - Other node or line within 3 km</t>
        </is>
      </c>
      <c r="AA460" s="19" t="n">
        <v>1.995581260606099</v>
      </c>
      <c r="AB460" s="19" t="n">
        <v>0.6616397643498204</v>
      </c>
      <c r="AC460" s="17" t="inlineStr">
        <is>
          <t>BOB001 - TYPE 3 / 48 CORE</t>
        </is>
      </c>
      <c r="AD460" s="17" t="inlineStr">
        <is>
          <t>Compare a routed node lateral with an approved line tap; survey crossings and permissions.</t>
        </is>
      </c>
      <c r="AE460" s="16" t="n">
        <v>3284</v>
      </c>
    </row>
    <row r="461">
      <c r="A461" s="16" t="n">
        <v>2</v>
      </c>
      <c r="B461" s="16" t="n">
        <v>457</v>
      </c>
      <c r="C461" s="16" t="n">
        <v>1457</v>
      </c>
      <c r="D461" s="17" t="inlineStr">
        <is>
          <t>0405607060</t>
        </is>
      </c>
      <c r="E461" s="17" t="inlineStr">
        <is>
          <t>Region IV-A (CALABARZON)</t>
        </is>
      </c>
      <c r="F461" s="17" t="inlineStr">
        <is>
          <t>Quezon</t>
        </is>
      </c>
      <c r="G461" s="17" t="inlineStr">
        <is>
          <t>Calauag</t>
        </is>
      </c>
      <c r="H461" s="18" t="inlineStr">
        <is>
          <t>Pinagkamaligan</t>
        </is>
      </c>
      <c r="I461" s="18" t="n">
        <v>13.956108</v>
      </c>
      <c r="J461" s="17" t="n">
        <v>122.284969</v>
      </c>
      <c r="K461" s="17" t="inlineStr">
        <is>
          <t>R</t>
        </is>
      </c>
      <c r="L461" s="11" t="n">
        <v>1843</v>
      </c>
      <c r="M461" s="19" t="n">
        <v>3.8</v>
      </c>
      <c r="N461" s="20">
        <f>INT(L461/M461)</f>
        <v/>
      </c>
      <c r="O461" s="20">
        <f>ROUND(N461*0.3,0)</f>
        <v/>
      </c>
      <c r="P461" s="17" t="inlineStr">
        <is>
          <t>Band n50 (1.5 GHz, 100 MHz TDD)</t>
        </is>
      </c>
      <c r="Q461" s="21">
        <f>MAX(1,ROUNDUP(O461/1000,0))</f>
        <v/>
      </c>
      <c r="R461" s="16" t="n">
        <v>1</v>
      </c>
      <c r="S461" s="19" t="n">
        <v>0.27</v>
      </c>
      <c r="T461" s="19" t="n">
        <v>0.03</v>
      </c>
      <c r="U461" s="17" t="inlineStr">
        <is>
          <t>Tier 1A (Direct Coloc, &lt;1 km)</t>
        </is>
      </c>
      <c r="V461" s="19" t="n">
        <v>100</v>
      </c>
      <c r="W461" s="19" t="n">
        <v>61.2</v>
      </c>
      <c r="X461" s="19" t="n">
        <v>53.5</v>
      </c>
      <c r="Y461" s="20">
        <f>ROUND(V461*0.35+W461*0.35+X461*0.30,2)</f>
        <v/>
      </c>
      <c r="Z461" s="22" t="inlineStr">
        <is>
          <t>A - Node within 0.5 km</t>
        </is>
      </c>
      <c r="AA461" s="19" t="n">
        <v>0.2744527467969166</v>
      </c>
      <c r="AB461" s="19" t="n">
        <v>0.03353480616197618</v>
      </c>
      <c r="AC461" s="17" t="inlineStr">
        <is>
          <t>CLQ001
- TYPE 3 / AE LZQ001 TO CLQ001</t>
        </is>
      </c>
      <c r="AD461" s="17" t="inlineStr">
        <is>
          <t>First survey: confirm node handoff, spare capacity and a feasible short route; co-location is not established.</t>
        </is>
      </c>
      <c r="AE461" s="16" t="n">
        <v>420</v>
      </c>
    </row>
    <row r="462">
      <c r="A462" s="16" t="n">
        <v>2</v>
      </c>
      <c r="B462" s="16" t="n">
        <v>458</v>
      </c>
      <c r="C462" s="16" t="n">
        <v>1458</v>
      </c>
      <c r="D462" s="17" t="inlineStr">
        <is>
          <t>0506203057</t>
        </is>
      </c>
      <c r="E462" s="17" t="inlineStr">
        <is>
          <t>Region V (Bicol Region)</t>
        </is>
      </c>
      <c r="F462" s="17" t="inlineStr">
        <is>
          <t>Sorsogon</t>
        </is>
      </c>
      <c r="G462" s="17" t="inlineStr">
        <is>
          <t>Bulan</t>
        </is>
      </c>
      <c r="H462" s="18" t="inlineStr">
        <is>
          <t>San Vicente</t>
        </is>
      </c>
      <c r="I462" s="18" t="n">
        <v>12.66272</v>
      </c>
      <c r="J462" s="17" t="n">
        <v>123.88132</v>
      </c>
      <c r="K462" s="17" t="inlineStr">
        <is>
          <t>U</t>
        </is>
      </c>
      <c r="L462" s="11" t="n">
        <v>5414</v>
      </c>
      <c r="M462" s="19" t="n">
        <v>4</v>
      </c>
      <c r="N462" s="20">
        <f>INT(L462/M462)</f>
        <v/>
      </c>
      <c r="O462" s="20">
        <f>ROUND(N462*0.3,0)</f>
        <v/>
      </c>
      <c r="P462" s="17" t="inlineStr">
        <is>
          <t>Band n50 (1.5 GHz, 100 MHz TDD)</t>
        </is>
      </c>
      <c r="Q462" s="21">
        <f>MAX(1,ROUNDUP(O462/1000,0))</f>
        <v/>
      </c>
      <c r="R462" s="16" t="n">
        <v>1</v>
      </c>
      <c r="S462" s="19" t="n">
        <v>1.21</v>
      </c>
      <c r="T462" s="19" t="n">
        <v>0.39</v>
      </c>
      <c r="U462" s="17" t="inlineStr">
        <is>
          <t>Tier 1B (Micro Drop, 1-3 km)</t>
        </is>
      </c>
      <c r="V462" s="19" t="n">
        <v>76.90000000000001</v>
      </c>
      <c r="W462" s="19" t="n">
        <v>100</v>
      </c>
      <c r="X462" s="19" t="n">
        <v>35.2</v>
      </c>
      <c r="Y462" s="20">
        <f>ROUND(V462*0.35+W462*0.35+X462*0.30,2)</f>
        <v/>
      </c>
      <c r="Z462" s="23" t="inlineStr">
        <is>
          <t>C - Line within 0.5 km; node over 1 km</t>
        </is>
      </c>
      <c r="AA462" s="19" t="n">
        <v>1.203675396355114</v>
      </c>
      <c r="AB462" s="19" t="n">
        <v>0.3779139521932368</v>
      </c>
      <c r="AC462" s="17" t="inlineStr">
        <is>
          <t>BNS001 - TYPE 3 / 14,546</t>
        </is>
      </c>
      <c r="AD462" s="17" t="inlineStr">
        <is>
          <t>Locate an authorized closure or handhole and confirm splicing/capacity; nearby cable alone is insufficient.</t>
        </is>
      </c>
      <c r="AE462" s="16" t="n">
        <v>3007</v>
      </c>
    </row>
    <row r="463">
      <c r="A463" s="16" t="n">
        <v>2</v>
      </c>
      <c r="B463" s="16" t="n">
        <v>459</v>
      </c>
      <c r="C463" s="16" t="n">
        <v>1459</v>
      </c>
      <c r="D463" s="17" t="inlineStr">
        <is>
          <t>0105538011</t>
        </is>
      </c>
      <c r="E463" s="17" t="inlineStr">
        <is>
          <t>Region I (Ilocos Region)</t>
        </is>
      </c>
      <c r="F463" s="17" t="inlineStr">
        <is>
          <t>Pangasinan</t>
        </is>
      </c>
      <c r="G463" s="17" t="inlineStr">
        <is>
          <t>Santa Barbara</t>
        </is>
      </c>
      <c r="H463" s="18" t="inlineStr">
        <is>
          <t>Leet</t>
        </is>
      </c>
      <c r="I463" s="18" t="n">
        <v>15.991257</v>
      </c>
      <c r="J463" s="17" t="n">
        <v>120.464475</v>
      </c>
      <c r="K463" s="17" t="inlineStr">
        <is>
          <t>U</t>
        </is>
      </c>
      <c r="L463" s="11" t="n">
        <v>7333</v>
      </c>
      <c r="M463" s="19" t="n">
        <v>3.6</v>
      </c>
      <c r="N463" s="20">
        <f>INT(L463/M463)</f>
        <v/>
      </c>
      <c r="O463" s="20">
        <f>ROUND(N463*0.3,0)</f>
        <v/>
      </c>
      <c r="P463" s="17" t="inlineStr">
        <is>
          <t>Band n50 (1.5 GHz, 100 MHz TDD)</t>
        </is>
      </c>
      <c r="Q463" s="21">
        <f>MAX(1,ROUNDUP(O463/1000,0))</f>
        <v/>
      </c>
      <c r="R463" s="16" t="n">
        <v>1</v>
      </c>
      <c r="S463" s="19" t="n">
        <v>0.99</v>
      </c>
      <c r="T463" s="19" t="n">
        <v>0.97</v>
      </c>
      <c r="U463" s="17" t="inlineStr">
        <is>
          <t>Tier 1A (Direct Coloc, &lt;1 km)</t>
        </is>
      </c>
      <c r="V463" s="19" t="n">
        <v>81.8</v>
      </c>
      <c r="W463" s="19" t="n">
        <v>100</v>
      </c>
      <c r="X463" s="19" t="n">
        <v>29.5</v>
      </c>
      <c r="Y463" s="20">
        <f>ROUND(V463*0.35+W463*0.35+X463*0.30,2)</f>
        <v/>
      </c>
      <c r="Z463" s="22" t="inlineStr">
        <is>
          <t>B - Node 0.5-1 km</t>
        </is>
      </c>
      <c r="AA463" s="19" t="n">
        <v>0.9916730140946066</v>
      </c>
      <c r="AB463" s="19" t="n">
        <v>0.9596678540405651</v>
      </c>
      <c r="AC463" s="17" t="inlineStr">
        <is>
          <t>SBP001
- BP / SANTA BARBARA</t>
        </is>
      </c>
      <c r="AD463" s="17" t="inlineStr">
        <is>
          <t>Survey a short node lateral; confirm port/fiber capacity, access and route.</t>
        </is>
      </c>
      <c r="AE463" s="16" t="n">
        <v>1949</v>
      </c>
    </row>
    <row r="464">
      <c r="A464" s="16" t="n">
        <v>2</v>
      </c>
      <c r="B464" s="16" t="n">
        <v>460</v>
      </c>
      <c r="C464" s="16" t="n">
        <v>1460</v>
      </c>
      <c r="D464" s="17" t="inlineStr">
        <is>
          <t>0806407028</t>
        </is>
      </c>
      <c r="E464" s="17" t="inlineStr">
        <is>
          <t>Region VIII (Eastern Visayas)</t>
        </is>
      </c>
      <c r="F464" s="17" t="inlineStr">
        <is>
          <t>Southern Leyte</t>
        </is>
      </c>
      <c r="G464" s="17" t="inlineStr">
        <is>
          <t>City of Maasin</t>
        </is>
      </c>
      <c r="H464" s="18" t="inlineStr">
        <is>
          <t>Ibarra</t>
        </is>
      </c>
      <c r="I464" s="18" t="n">
        <v>10.128318</v>
      </c>
      <c r="J464" s="17" t="n">
        <v>124.878282</v>
      </c>
      <c r="K464" s="17" t="inlineStr">
        <is>
          <t>R</t>
        </is>
      </c>
      <c r="L464" s="11" t="n">
        <v>4395</v>
      </c>
      <c r="M464" s="19" t="n">
        <v>4.1</v>
      </c>
      <c r="N464" s="20">
        <f>INT(L464/M464)</f>
        <v/>
      </c>
      <c r="O464" s="20">
        <f>ROUND(N464*0.3,0)</f>
        <v/>
      </c>
      <c r="P464" s="17" t="inlineStr">
        <is>
          <t>Band n50 (1.5 GHz, 100 MHz TDD)</t>
        </is>
      </c>
      <c r="Q464" s="21">
        <f>MAX(1,ROUNDUP(O464/1000,0))</f>
        <v/>
      </c>
      <c r="R464" s="16" t="n">
        <v>1</v>
      </c>
      <c r="S464" s="19" t="n">
        <v>2.31</v>
      </c>
      <c r="T464" s="19" t="n">
        <v>0.23</v>
      </c>
      <c r="U464" s="17" t="inlineStr">
        <is>
          <t>Tier 1B (Micro Drop, 1-3 km)</t>
        </is>
      </c>
      <c r="V464" s="19" t="n">
        <v>56.3</v>
      </c>
      <c r="W464" s="19" t="n">
        <v>100</v>
      </c>
      <c r="X464" s="19" t="n">
        <v>59.2</v>
      </c>
      <c r="Y464" s="20">
        <f>ROUND(V464*0.35+W464*0.35+X464*0.30,2)</f>
        <v/>
      </c>
      <c r="Z464" s="23" t="inlineStr">
        <is>
          <t>C - Line within 0.5 km; node over 1 km</t>
        </is>
      </c>
      <c r="AA464" s="19" t="n">
        <v>5.397770122097136</v>
      </c>
      <c r="AB464" s="19" t="n">
        <v>0.1737431968312396</v>
      </c>
      <c r="AC464" s="17" t="inlineStr">
        <is>
          <t>MSL001 - TYPE 2 / INOPACAN (BAYBAY) - MAASIN</t>
        </is>
      </c>
      <c r="AD464" s="17" t="inlineStr">
        <is>
          <t>Locate an authorized closure or handhole and confirm splicing/capacity; nearby cable alone is insufficient.</t>
        </is>
      </c>
      <c r="AE464" s="16" t="n">
        <v>2709</v>
      </c>
    </row>
    <row r="465">
      <c r="A465" s="16" t="n">
        <v>2</v>
      </c>
      <c r="B465" s="16" t="n">
        <v>461</v>
      </c>
      <c r="C465" s="16" t="n">
        <v>1461</v>
      </c>
      <c r="D465" s="17" t="inlineStr">
        <is>
          <t>0305415019</t>
        </is>
      </c>
      <c r="E465" s="17" t="inlineStr">
        <is>
          <t>Region III (Central Luzon)</t>
        </is>
      </c>
      <c r="F465" s="17" t="inlineStr">
        <is>
          <t>Pampanga</t>
        </is>
      </c>
      <c r="G465" s="17" t="inlineStr">
        <is>
          <t>Porac</t>
        </is>
      </c>
      <c r="H465" s="18" t="inlineStr">
        <is>
          <t>Manibaug Pasig</t>
        </is>
      </c>
      <c r="I465" s="18" t="n">
        <v>15.221361</v>
      </c>
      <c r="J465" s="17" t="n">
        <v>120.610016</v>
      </c>
      <c r="K465" s="17" t="inlineStr">
        <is>
          <t>U</t>
        </is>
      </c>
      <c r="L465" s="11" t="n">
        <v>5346</v>
      </c>
      <c r="M465" s="19" t="n">
        <v>4</v>
      </c>
      <c r="N465" s="20">
        <f>INT(L465/M465)</f>
        <v/>
      </c>
      <c r="O465" s="20">
        <f>ROUND(N465*0.3,0)</f>
        <v/>
      </c>
      <c r="P465" s="17" t="inlineStr">
        <is>
          <t>Band n50 (1.5 GHz, 100 MHz TDD)</t>
        </is>
      </c>
      <c r="Q465" s="21">
        <f>MAX(1,ROUNDUP(O465/1000,0))</f>
        <v/>
      </c>
      <c r="R465" s="16" t="n">
        <v>1</v>
      </c>
      <c r="S465" s="19" t="n">
        <v>1</v>
      </c>
      <c r="T465" s="19" t="n">
        <v>1.03</v>
      </c>
      <c r="U465" s="17" t="inlineStr">
        <is>
          <t>Tier 1A (Direct Coloc, &lt;1 km)</t>
        </is>
      </c>
      <c r="V465" s="19" t="n">
        <v>81.7</v>
      </c>
      <c r="W465" s="19" t="n">
        <v>100</v>
      </c>
      <c r="X465" s="19" t="n">
        <v>29.5</v>
      </c>
      <c r="Y465" s="20">
        <f>ROUND(V465*0.35+W465*0.35+X465*0.30,2)</f>
        <v/>
      </c>
      <c r="Z465" s="22" t="inlineStr">
        <is>
          <t>B - Node 0.5-1 km</t>
        </is>
      </c>
      <c r="AA465" s="19" t="n">
        <v>0.9966089332045379</v>
      </c>
      <c r="AB465" s="19" t="n">
        <v>1.023164208479498</v>
      </c>
      <c r="AC465" s="17" t="inlineStr">
        <is>
          <t>MTP005 - TYPE 4 / Path Measure</t>
        </is>
      </c>
      <c r="AD465" s="17" t="inlineStr">
        <is>
          <t>Survey a short node lateral; confirm port/fiber capacity, access and route.</t>
        </is>
      </c>
      <c r="AE465" s="16" t="n">
        <v>1965</v>
      </c>
    </row>
    <row r="466">
      <c r="A466" s="16" t="n">
        <v>2</v>
      </c>
      <c r="B466" s="16" t="n">
        <v>462</v>
      </c>
      <c r="C466" s="16" t="n">
        <v>1462</v>
      </c>
      <c r="D466" s="17" t="inlineStr">
        <is>
          <t>1102411012</t>
        </is>
      </c>
      <c r="E466" s="17" t="inlineStr">
        <is>
          <t>Region XI (Davao Region)</t>
        </is>
      </c>
      <c r="F466" s="17" t="inlineStr">
        <is>
          <t>Davao del Sur</t>
        </is>
      </c>
      <c r="G466" s="17" t="inlineStr">
        <is>
          <t>Padada</t>
        </is>
      </c>
      <c r="H466" s="18" t="inlineStr">
        <is>
          <t>Quirino District</t>
        </is>
      </c>
      <c r="I466" s="18" t="n">
        <v>6.638321</v>
      </c>
      <c r="J466" s="17" t="n">
        <v>125.340932</v>
      </c>
      <c r="K466" s="17" t="inlineStr">
        <is>
          <t>R</t>
        </is>
      </c>
      <c r="L466" s="11" t="n">
        <v>1762</v>
      </c>
      <c r="M466" s="19" t="n">
        <v>3.4</v>
      </c>
      <c r="N466" s="20">
        <f>INT(L466/M466)</f>
        <v/>
      </c>
      <c r="O466" s="20">
        <f>ROUND(N466*0.3,0)</f>
        <v/>
      </c>
      <c r="P466" s="17" t="inlineStr">
        <is>
          <t>Band n50 (1.5 GHz, 100 MHz TDD)</t>
        </is>
      </c>
      <c r="Q466" s="21">
        <f>MAX(1,ROUNDUP(O466/1000,0))</f>
        <v/>
      </c>
      <c r="R466" s="16" t="n">
        <v>1</v>
      </c>
      <c r="S466" s="19" t="n">
        <v>0.47</v>
      </c>
      <c r="T466" s="19" t="n">
        <v>0.49</v>
      </c>
      <c r="U466" s="17" t="inlineStr">
        <is>
          <t>Tier 1A (Direct Coloc, &lt;1 km)</t>
        </is>
      </c>
      <c r="V466" s="19" t="n">
        <v>95.59999999999999</v>
      </c>
      <c r="W466" s="19" t="n">
        <v>62.3</v>
      </c>
      <c r="X466" s="19" t="n">
        <v>57.3</v>
      </c>
      <c r="Y466" s="20">
        <f>ROUND(V466*0.35+W466*0.35+X466*0.30,2)</f>
        <v/>
      </c>
      <c r="Z466" s="22" t="inlineStr">
        <is>
          <t>A - Node within 0.5 km</t>
        </is>
      </c>
      <c r="AA466" s="19" t="n">
        <v>0.4657381242874034</v>
      </c>
      <c r="AB466" s="19" t="n">
        <v>0.667540319358831</v>
      </c>
      <c r="AC466" s="17" t="inlineStr">
        <is>
          <t>PAD001 - BP / DAVAO CITY - GENSAN</t>
        </is>
      </c>
      <c r="AD466" s="17" t="inlineStr">
        <is>
          <t>First survey: confirm node handoff, spare capacity and a feasible short route; co-location is not established.</t>
        </is>
      </c>
      <c r="AE466" s="16" t="n">
        <v>856</v>
      </c>
    </row>
    <row r="467">
      <c r="A467" s="16" t="n">
        <v>2</v>
      </c>
      <c r="B467" s="16" t="n">
        <v>463</v>
      </c>
      <c r="C467" s="16" t="n">
        <v>1463</v>
      </c>
      <c r="D467" s="17" t="inlineStr">
        <is>
          <t>0405642004</t>
        </is>
      </c>
      <c r="E467" s="17" t="inlineStr">
        <is>
          <t>Region IV-A (CALABARZON)</t>
        </is>
      </c>
      <c r="F467" s="17" t="inlineStr">
        <is>
          <t>Quezon</t>
        </is>
      </c>
      <c r="G467" s="17" t="inlineStr">
        <is>
          <t>San Francisco</t>
        </is>
      </c>
      <c r="H467" s="18" t="inlineStr">
        <is>
          <t>Cawayan I</t>
        </is>
      </c>
      <c r="I467" s="18" t="n">
        <v>13.358726</v>
      </c>
      <c r="J467" s="17" t="n">
        <v>122.522782</v>
      </c>
      <c r="K467" s="17" t="inlineStr">
        <is>
          <t>R</t>
        </is>
      </c>
      <c r="L467" s="11" t="n">
        <v>3855</v>
      </c>
      <c r="M467" s="19" t="n">
        <v>3.8</v>
      </c>
      <c r="N467" s="20">
        <f>INT(L467/M467)</f>
        <v/>
      </c>
      <c r="O467" s="20">
        <f>ROUND(N467*0.3,0)</f>
        <v/>
      </c>
      <c r="P467" s="17" t="inlineStr">
        <is>
          <t>Band n50 (1.5 GHz, 100 MHz TDD)</t>
        </is>
      </c>
      <c r="Q467" s="21">
        <f>MAX(1,ROUNDUP(O467/1000,0))</f>
        <v/>
      </c>
      <c r="R467" s="16" t="n">
        <v>1</v>
      </c>
      <c r="S467" s="19" t="n">
        <v>1.47</v>
      </c>
      <c r="T467" s="19" t="n">
        <v>22.86</v>
      </c>
      <c r="U467" s="17" t="inlineStr">
        <is>
          <t>Tier 1B (Micro Drop, 1-3 km)</t>
        </is>
      </c>
      <c r="V467" s="19" t="n">
        <v>61.2</v>
      </c>
      <c r="W467" s="19" t="n">
        <v>100</v>
      </c>
      <c r="X467" s="19" t="n">
        <v>53.5</v>
      </c>
      <c r="Y467" s="20">
        <f>ROUND(V467*0.35+W467*0.35+X467*0.30,2)</f>
        <v/>
      </c>
      <c r="Z467" s="24" t="inlineStr">
        <is>
          <t>D - Other node or line within 3 km</t>
        </is>
      </c>
      <c r="AA467" s="19" t="n">
        <v>1.468160588787155</v>
      </c>
      <c r="AB467" s="19" t="n">
        <v>22.79034157084161</v>
      </c>
      <c r="AC467" s="17" t="inlineStr">
        <is>
          <t>SFQ001 - BP / LZQ001 TO MCQ001</t>
        </is>
      </c>
      <c r="AD467" s="17" t="inlineStr">
        <is>
          <t>Compare a routed node lateral with an approved line tap; survey crossings and permissions.</t>
        </is>
      </c>
      <c r="AE467" s="16" t="n">
        <v>4236</v>
      </c>
    </row>
    <row r="468">
      <c r="A468" s="16" t="n">
        <v>2</v>
      </c>
      <c r="B468" s="16" t="n">
        <v>464</v>
      </c>
      <c r="C468" s="16" t="n">
        <v>1464</v>
      </c>
      <c r="D468" s="17" t="inlineStr">
        <is>
          <t>0304929024</t>
        </is>
      </c>
      <c r="E468" s="17" t="inlineStr">
        <is>
          <t>Region III (Central Luzon)</t>
        </is>
      </c>
      <c r="F468" s="17" t="inlineStr">
        <is>
          <t>Nueva Ecija</t>
        </is>
      </c>
      <c r="G468" s="17" t="inlineStr">
        <is>
          <t>Santo Domingo</t>
        </is>
      </c>
      <c r="H468" s="18" t="inlineStr">
        <is>
          <t>Malaya</t>
        </is>
      </c>
      <c r="I468" s="18" t="n">
        <v>15.579266</v>
      </c>
      <c r="J468" s="17" t="n">
        <v>120.878244</v>
      </c>
      <c r="K468" s="17" t="inlineStr">
        <is>
          <t>R</t>
        </is>
      </c>
      <c r="L468" s="11" t="n">
        <v>3809</v>
      </c>
      <c r="M468" s="19" t="n">
        <v>3.5</v>
      </c>
      <c r="N468" s="20">
        <f>INT(L468/M468)</f>
        <v/>
      </c>
      <c r="O468" s="20">
        <f>ROUND(N468*0.3,0)</f>
        <v/>
      </c>
      <c r="P468" s="17" t="inlineStr">
        <is>
          <t>Band n50 (1.5 GHz, 100 MHz TDD)</t>
        </is>
      </c>
      <c r="Q468" s="21">
        <f>MAX(1,ROUNDUP(O468/1000,0))</f>
        <v/>
      </c>
      <c r="R468" s="16" t="n">
        <v>1</v>
      </c>
      <c r="S468" s="19" t="n">
        <v>1.48</v>
      </c>
      <c r="T468" s="19" t="n">
        <v>4.42</v>
      </c>
      <c r="U468" s="17" t="inlineStr">
        <is>
          <t>Tier 1B (Micro Drop, 1-3 km)</t>
        </is>
      </c>
      <c r="V468" s="19" t="n">
        <v>61.1</v>
      </c>
      <c r="W468" s="19" t="n">
        <v>100</v>
      </c>
      <c r="X468" s="19" t="n">
        <v>53.5</v>
      </c>
      <c r="Y468" s="20">
        <f>ROUND(V468*0.35+W468*0.35+X468*0.30,2)</f>
        <v/>
      </c>
      <c r="Z468" s="24" t="inlineStr">
        <is>
          <t>D - Other node or line within 3 km</t>
        </is>
      </c>
      <c r="AA468" s="19" t="n">
        <v>1.468681855967496</v>
      </c>
      <c r="AB468" s="19" t="n">
        <v>4.397401291563898</v>
      </c>
      <c r="AC468" s="17" t="inlineStr">
        <is>
          <t>SDN001
- BP / TALAVERA CABLE SYSTEMS</t>
        </is>
      </c>
      <c r="AD468" s="17" t="inlineStr">
        <is>
          <t>Compare a routed node lateral with an approved line tap; survey crossings and permissions.</t>
        </is>
      </c>
      <c r="AE468" s="16" t="n">
        <v>4238</v>
      </c>
    </row>
    <row r="469">
      <c r="A469" s="16" t="n">
        <v>2</v>
      </c>
      <c r="B469" s="16" t="n">
        <v>465</v>
      </c>
      <c r="C469" s="16" t="n">
        <v>1465</v>
      </c>
      <c r="D469" s="17" t="inlineStr">
        <is>
          <t>0103301025</t>
        </is>
      </c>
      <c r="E469" s="17" t="inlineStr">
        <is>
          <t>Region I (Ilocos Region)</t>
        </is>
      </c>
      <c r="F469" s="17" t="inlineStr">
        <is>
          <t>La Union</t>
        </is>
      </c>
      <c r="G469" s="17" t="inlineStr">
        <is>
          <t>Agoo</t>
        </is>
      </c>
      <c r="H469" s="18" t="inlineStr">
        <is>
          <t>San Julian West</t>
        </is>
      </c>
      <c r="I469" s="18" t="n">
        <v>16.328401</v>
      </c>
      <c r="J469" s="17" t="n">
        <v>120.369769</v>
      </c>
      <c r="K469" s="17" t="inlineStr">
        <is>
          <t>R</t>
        </is>
      </c>
      <c r="L469" s="11" t="n">
        <v>2132</v>
      </c>
      <c r="M469" s="19" t="n">
        <v>3.7</v>
      </c>
      <c r="N469" s="20">
        <f>INT(L469/M469)</f>
        <v/>
      </c>
      <c r="O469" s="20">
        <f>ROUND(N469*0.3,0)</f>
        <v/>
      </c>
      <c r="P469" s="17" t="inlineStr">
        <is>
          <t>Band n50 (1.5 GHz, 100 MHz TDD)</t>
        </is>
      </c>
      <c r="Q469" s="21">
        <f>MAX(1,ROUNDUP(O469/1000,0))</f>
        <v/>
      </c>
      <c r="R469" s="16" t="n">
        <v>1</v>
      </c>
      <c r="S469" s="19" t="n">
        <v>0.5600000000000001</v>
      </c>
      <c r="T469" s="19" t="n">
        <v>0.39</v>
      </c>
      <c r="U469" s="17" t="inlineStr">
        <is>
          <t>Tier 1A (Direct Coloc, &lt;1 km)</t>
        </is>
      </c>
      <c r="V469" s="19" t="n">
        <v>93</v>
      </c>
      <c r="W469" s="19" t="n">
        <v>68.09999999999999</v>
      </c>
      <c r="X469" s="19" t="n">
        <v>53.5</v>
      </c>
      <c r="Y469" s="20">
        <f>ROUND(V469*0.35+W469*0.35+X469*0.30,2)</f>
        <v/>
      </c>
      <c r="Z469" s="22" t="inlineStr">
        <is>
          <t>B - Node 0.5-1 km</t>
        </is>
      </c>
      <c r="AA469" s="19" t="n">
        <v>0.5548545327355702</v>
      </c>
      <c r="AB469" s="19" t="n">
        <v>0.1490013013778552</v>
      </c>
      <c r="AC469" s="17" t="inlineStr">
        <is>
          <t>AGU001
- TYPE 2 / AGOO</t>
        </is>
      </c>
      <c r="AD469" s="17" t="inlineStr">
        <is>
          <t>Survey a short node lateral; confirm port/fiber capacity, access and route.</t>
        </is>
      </c>
      <c r="AE469" s="16" t="n">
        <v>1048</v>
      </c>
    </row>
    <row r="470">
      <c r="A470" s="16" t="n">
        <v>2</v>
      </c>
      <c r="B470" s="16" t="n">
        <v>466</v>
      </c>
      <c r="C470" s="16" t="n">
        <v>1466</v>
      </c>
      <c r="D470" s="17" t="inlineStr">
        <is>
          <t>0304932017</t>
        </is>
      </c>
      <c r="E470" s="17" t="inlineStr">
        <is>
          <t>Region III (Central Luzon)</t>
        </is>
      </c>
      <c r="F470" s="17" t="inlineStr">
        <is>
          <t>Nueva Ecija</t>
        </is>
      </c>
      <c r="G470" s="17" t="inlineStr">
        <is>
          <t>Zaragoza</t>
        </is>
      </c>
      <c r="H470" s="18" t="inlineStr">
        <is>
          <t>San Vicente</t>
        </is>
      </c>
      <c r="I470" s="18" t="n">
        <v>15.454565</v>
      </c>
      <c r="J470" s="17" t="n">
        <v>120.790438</v>
      </c>
      <c r="K470" s="17" t="inlineStr">
        <is>
          <t>R</t>
        </is>
      </c>
      <c r="L470" s="11" t="n">
        <v>1703</v>
      </c>
      <c r="M470" s="19" t="n">
        <v>3.5</v>
      </c>
      <c r="N470" s="20">
        <f>INT(L470/M470)</f>
        <v/>
      </c>
      <c r="O470" s="20">
        <f>ROUND(N470*0.3,0)</f>
        <v/>
      </c>
      <c r="P470" s="17" t="inlineStr">
        <is>
          <t>Band n50 (1.5 GHz, 100 MHz TDD)</t>
        </is>
      </c>
      <c r="Q470" s="21">
        <f>MAX(1,ROUNDUP(O470/1000,0))</f>
        <v/>
      </c>
      <c r="R470" s="16" t="n">
        <v>1</v>
      </c>
      <c r="S470" s="19" t="n">
        <v>0.32</v>
      </c>
      <c r="T470" s="19" t="n">
        <v>0.6</v>
      </c>
      <c r="U470" s="17" t="inlineStr">
        <is>
          <t>Tier 1A (Direct Coloc, &lt;1 km)</t>
        </is>
      </c>
      <c r="V470" s="19" t="n">
        <v>99.90000000000001</v>
      </c>
      <c r="W470" s="19" t="n">
        <v>61.2</v>
      </c>
      <c r="X470" s="19" t="n">
        <v>53.5</v>
      </c>
      <c r="Y470" s="20">
        <f>ROUND(V470*0.35+W470*0.35+X470*0.30,2)</f>
        <v/>
      </c>
      <c r="Z470" s="22" t="inlineStr">
        <is>
          <t>A - Node within 0.5 km</t>
        </is>
      </c>
      <c r="AA470" s="19" t="n">
        <v>0.3173776403284195</v>
      </c>
      <c r="AB470" s="19" t="n">
        <v>0.3318709869680034</v>
      </c>
      <c r="AC470" s="17" t="inlineStr">
        <is>
          <t>ZRN001
- PM / SEGMENT 31 (ZARAGOZA - TARLAC)</t>
        </is>
      </c>
      <c r="AD470" s="17" t="inlineStr">
        <is>
          <t>First survey: confirm node handoff, spare capacity and a feasible short route; co-location is not established.</t>
        </is>
      </c>
      <c r="AE470" s="16" t="n">
        <v>529</v>
      </c>
    </row>
    <row r="471">
      <c r="A471" s="16" t="n">
        <v>2</v>
      </c>
      <c r="B471" s="16" t="n">
        <v>467</v>
      </c>
      <c r="C471" s="16" t="n">
        <v>1467</v>
      </c>
      <c r="D471" s="17" t="inlineStr">
        <is>
          <t>0301420034</t>
        </is>
      </c>
      <c r="E471" s="17" t="inlineStr">
        <is>
          <t>Region III (Central Luzon)</t>
        </is>
      </c>
      <c r="F471" s="17" t="inlineStr">
        <is>
          <t>Bulacan</t>
        </is>
      </c>
      <c r="G471" s="17" t="inlineStr">
        <is>
          <t>City of San Jose Del Monte</t>
        </is>
      </c>
      <c r="H471" s="18" t="inlineStr">
        <is>
          <t>Gumaoc West</t>
        </is>
      </c>
      <c r="I471" s="18" t="n">
        <v>14.799492</v>
      </c>
      <c r="J471" s="17" t="n">
        <v>121.06107</v>
      </c>
      <c r="K471" s="17" t="inlineStr">
        <is>
          <t>U</t>
        </is>
      </c>
      <c r="L471" s="11" t="n">
        <v>9287</v>
      </c>
      <c r="M471" s="19" t="n">
        <v>3.5</v>
      </c>
      <c r="N471" s="20">
        <f>INT(L471/M471)</f>
        <v/>
      </c>
      <c r="O471" s="20">
        <f>ROUND(N471*0.3,0)</f>
        <v/>
      </c>
      <c r="P471" s="17" t="inlineStr">
        <is>
          <t>Band n50 (1.5 GHz, 100 MHz TDD)</t>
        </is>
      </c>
      <c r="Q471" s="21">
        <f>MAX(1,ROUNDUP(O471/1000,0))</f>
        <v/>
      </c>
      <c r="R471" s="16" t="n">
        <v>1</v>
      </c>
      <c r="S471" s="19" t="n">
        <v>1</v>
      </c>
      <c r="T471" s="19" t="n">
        <v>0.83</v>
      </c>
      <c r="U471" s="17" t="inlineStr">
        <is>
          <t>Tier 1A (Direct Coloc, &lt;1 km)</t>
        </is>
      </c>
      <c r="V471" s="19" t="n">
        <v>81.7</v>
      </c>
      <c r="W471" s="19" t="n">
        <v>100</v>
      </c>
      <c r="X471" s="19" t="n">
        <v>29.5</v>
      </c>
      <c r="Y471" s="20">
        <f>ROUND(V471*0.35+W471*0.35+X471*0.30,2)</f>
        <v/>
      </c>
      <c r="Z471" s="22" t="inlineStr">
        <is>
          <t>B - Node 0.5-1 km</t>
        </is>
      </c>
      <c r="AA471" s="19" t="n">
        <v>0.9983371997753283</v>
      </c>
      <c r="AB471" s="19" t="n">
        <v>0.806847132773303</v>
      </c>
      <c r="AC471" s="17" t="inlineStr">
        <is>
          <t>SJD004 -  TYPE 3 / 48 CORE</t>
        </is>
      </c>
      <c r="AD471" s="17" t="inlineStr">
        <is>
          <t>Survey a short node lateral; confirm port/fiber capacity, access and route.</t>
        </is>
      </c>
      <c r="AE471" s="16" t="n">
        <v>1969</v>
      </c>
    </row>
    <row r="472">
      <c r="A472" s="16" t="n">
        <v>2</v>
      </c>
      <c r="B472" s="16" t="n">
        <v>468</v>
      </c>
      <c r="C472" s="16" t="n">
        <v>1468</v>
      </c>
      <c r="D472" s="17" t="inlineStr">
        <is>
          <t>0402117007</t>
        </is>
      </c>
      <c r="E472" s="17" t="inlineStr">
        <is>
          <t>Region IV-A (CALABARZON)</t>
        </is>
      </c>
      <c r="F472" s="17" t="inlineStr">
        <is>
          <t>Cavite</t>
        </is>
      </c>
      <c r="G472" s="17" t="inlineStr">
        <is>
          <t>Rosario</t>
        </is>
      </c>
      <c r="H472" s="18" t="inlineStr">
        <is>
          <t>Muzon I</t>
        </is>
      </c>
      <c r="I472" s="18" t="n">
        <v>14.422312</v>
      </c>
      <c r="J472" s="17" t="n">
        <v>120.865857</v>
      </c>
      <c r="K472" s="17" t="inlineStr">
        <is>
          <t>R</t>
        </is>
      </c>
      <c r="L472" s="11" t="n">
        <v>4091</v>
      </c>
      <c r="M472" s="19" t="n">
        <v>3.4</v>
      </c>
      <c r="N472" s="20">
        <f>INT(L472/M472)</f>
        <v/>
      </c>
      <c r="O472" s="20">
        <f>ROUND(N472*0.3,0)</f>
        <v/>
      </c>
      <c r="P472" s="17" t="inlineStr">
        <is>
          <t>Band n50 (1.5 GHz, 100 MHz TDD)</t>
        </is>
      </c>
      <c r="Q472" s="21">
        <f>MAX(1,ROUNDUP(O472/1000,0))</f>
        <v/>
      </c>
      <c r="R472" s="16" t="n">
        <v>1</v>
      </c>
      <c r="S472" s="19" t="n">
        <v>2.01</v>
      </c>
      <c r="T472" s="19" t="n">
        <v>1.75</v>
      </c>
      <c r="U472" s="17" t="inlineStr">
        <is>
          <t>Tier 1B (Micro Drop, 1-3 km)</t>
        </is>
      </c>
      <c r="V472" s="19" t="n">
        <v>61.1</v>
      </c>
      <c r="W472" s="19" t="n">
        <v>100</v>
      </c>
      <c r="X472" s="19" t="n">
        <v>53.5</v>
      </c>
      <c r="Y472" s="20">
        <f>ROUND(V472*0.35+W472*0.35+X472*0.30,2)</f>
        <v/>
      </c>
      <c r="Z472" s="24" t="inlineStr">
        <is>
          <t>D - Other node or line within 3 km</t>
        </is>
      </c>
      <c r="AA472" s="19" t="n">
        <v>2.015456437366921</v>
      </c>
      <c r="AB472" s="19" t="n">
        <v>1.751994384919725</v>
      </c>
      <c r="AC472" s="17" t="inlineStr">
        <is>
          <t>NVC001
-TYPE 3 / PSG001 RELIANCE TO NCC001</t>
        </is>
      </c>
      <c r="AD472" s="17" t="inlineStr">
        <is>
          <t>Compare a routed node lateral with an approved line tap; survey crossings and permissions.</t>
        </is>
      </c>
      <c r="AE472" s="16" t="n">
        <v>4523</v>
      </c>
    </row>
    <row r="473">
      <c r="A473" s="16" t="n">
        <v>2</v>
      </c>
      <c r="B473" s="16" t="n">
        <v>469</v>
      </c>
      <c r="C473" s="16" t="n">
        <v>1469</v>
      </c>
      <c r="D473" s="17" t="inlineStr">
        <is>
          <t>0403403007</t>
        </is>
      </c>
      <c r="E473" s="17" t="inlineStr">
        <is>
          <t>Region IV-A (CALABARZON)</t>
        </is>
      </c>
      <c r="F473" s="17" t="inlineStr">
        <is>
          <t>Laguna</t>
        </is>
      </c>
      <c r="G473" s="17" t="inlineStr">
        <is>
          <t>City of Biñan</t>
        </is>
      </c>
      <c r="H473" s="18" t="inlineStr">
        <is>
          <t>Ganado</t>
        </is>
      </c>
      <c r="I473" s="18" t="n">
        <v>14.285039</v>
      </c>
      <c r="J473" s="17" t="n">
        <v>121.080421</v>
      </c>
      <c r="K473" s="17" t="inlineStr">
        <is>
          <t>U</t>
        </is>
      </c>
      <c r="L473" s="11" t="n">
        <v>7085</v>
      </c>
      <c r="M473" s="19" t="n">
        <v>3.3</v>
      </c>
      <c r="N473" s="20">
        <f>INT(L473/M473)</f>
        <v/>
      </c>
      <c r="O473" s="20">
        <f>ROUND(N473*0.3,0)</f>
        <v/>
      </c>
      <c r="P473" s="17" t="inlineStr">
        <is>
          <t>Band n50 (1.5 GHz, 100 MHz TDD)</t>
        </is>
      </c>
      <c r="Q473" s="21">
        <f>MAX(1,ROUNDUP(O473/1000,0))</f>
        <v/>
      </c>
      <c r="R473" s="16" t="n">
        <v>1</v>
      </c>
      <c r="S473" s="19" t="n">
        <v>1</v>
      </c>
      <c r="T473" s="19" t="n">
        <v>0.73</v>
      </c>
      <c r="U473" s="17" t="inlineStr">
        <is>
          <t>Tier 1A (Direct Coloc, &lt;1 km)</t>
        </is>
      </c>
      <c r="V473" s="19" t="n">
        <v>81.7</v>
      </c>
      <c r="W473" s="19" t="n">
        <v>100</v>
      </c>
      <c r="X473" s="19" t="n">
        <v>29.5</v>
      </c>
      <c r="Y473" s="20">
        <f>ROUND(V473*0.35+W473*0.35+X473*0.30,2)</f>
        <v/>
      </c>
      <c r="Z473" s="22" t="inlineStr">
        <is>
          <t>B - Node 0.5-1 km</t>
        </is>
      </c>
      <c r="AA473" s="19" t="n">
        <v>0.9943393860798292</v>
      </c>
      <c r="AB473" s="19" t="n">
        <v>0.7116387732812163</v>
      </c>
      <c r="AC473" s="17" t="inlineStr">
        <is>
          <t>SRL007 - TYPE 3 / AE SRL007-CBL001-CLB001</t>
        </is>
      </c>
      <c r="AD473" s="17" t="inlineStr">
        <is>
          <t>Survey a short node lateral; confirm port/fiber capacity, access and route.</t>
        </is>
      </c>
      <c r="AE473" s="16" t="n">
        <v>1958</v>
      </c>
    </row>
    <row r="474">
      <c r="A474" s="16" t="n">
        <v>2</v>
      </c>
      <c r="B474" s="16" t="n">
        <v>470</v>
      </c>
      <c r="C474" s="16" t="n">
        <v>1470</v>
      </c>
      <c r="D474" s="17" t="inlineStr">
        <is>
          <t>0603009002</t>
        </is>
      </c>
      <c r="E474" s="17" t="inlineStr">
        <is>
          <t>Region VI (Western Visayas)</t>
        </is>
      </c>
      <c r="F474" s="17" t="inlineStr">
        <is>
          <t>Iloilo</t>
        </is>
      </c>
      <c r="G474" s="17" t="inlineStr">
        <is>
          <t>Batad</t>
        </is>
      </c>
      <c r="H474" s="18" t="inlineStr">
        <is>
          <t>Alinsolong</t>
        </is>
      </c>
      <c r="I474" s="18" t="n">
        <v>11.418281</v>
      </c>
      <c r="J474" s="17" t="n">
        <v>123.111122</v>
      </c>
      <c r="K474" s="17" t="inlineStr">
        <is>
          <t>R</t>
        </is>
      </c>
      <c r="L474" s="11" t="n">
        <v>1335</v>
      </c>
      <c r="M474" s="19" t="n">
        <v>3.8</v>
      </c>
      <c r="N474" s="20">
        <f>INT(L474/M474)</f>
        <v/>
      </c>
      <c r="O474" s="20">
        <f>ROUND(N474*0.3,0)</f>
        <v/>
      </c>
      <c r="P474" s="17" t="inlineStr">
        <is>
          <t>Band n50 (1.5 GHz, 100 MHz TDD)</t>
        </is>
      </c>
      <c r="Q474" s="21">
        <f>MAX(1,ROUNDUP(O474/1000,0))</f>
        <v/>
      </c>
      <c r="R474" s="16" t="n">
        <v>1</v>
      </c>
      <c r="S474" s="19" t="n">
        <v>0.34</v>
      </c>
      <c r="T474" s="19" t="n">
        <v>0.15</v>
      </c>
      <c r="U474" s="17" t="inlineStr">
        <is>
          <t>Tier 1A (Direct Coloc, &lt;1 km)</t>
        </is>
      </c>
      <c r="V474" s="19" t="n">
        <v>99.09999999999999</v>
      </c>
      <c r="W474" s="19" t="n">
        <v>49.6</v>
      </c>
      <c r="X474" s="19" t="n">
        <v>67.90000000000001</v>
      </c>
      <c r="Y474" s="20">
        <f>ROUND(V474*0.35+W474*0.35+X474*0.30,2)</f>
        <v/>
      </c>
      <c r="Z474" s="22" t="inlineStr">
        <is>
          <t>A - Node within 0.5 km</t>
        </is>
      </c>
      <c r="AA474" s="19" t="n">
        <v>0.3436774919025386</v>
      </c>
      <c r="AB474" s="19" t="n">
        <v>0.1476839858454462</v>
      </c>
      <c r="AC474" s="17" t="inlineStr">
        <is>
          <t>BTD001 - BP / ROXAS - SARA</t>
        </is>
      </c>
      <c r="AD474" s="17" t="inlineStr">
        <is>
          <t>First survey: confirm node handoff, spare capacity and a feasible short route; co-location is not established.</t>
        </is>
      </c>
      <c r="AE474" s="16" t="n">
        <v>584</v>
      </c>
    </row>
    <row r="475">
      <c r="A475" s="16" t="n">
        <v>2</v>
      </c>
      <c r="B475" s="16" t="n">
        <v>471</v>
      </c>
      <c r="C475" s="16" t="n">
        <v>1471</v>
      </c>
      <c r="D475" s="17" t="inlineStr">
        <is>
          <t>0300803021</t>
        </is>
      </c>
      <c r="E475" s="17" t="inlineStr">
        <is>
          <t>Region III (Central Luzon)</t>
        </is>
      </c>
      <c r="F475" s="17" t="inlineStr">
        <is>
          <t>Bataan</t>
        </is>
      </c>
      <c r="G475" s="17" t="inlineStr">
        <is>
          <t>City of Balanga</t>
        </is>
      </c>
      <c r="H475" s="18" t="inlineStr">
        <is>
          <t>Tenejero</t>
        </is>
      </c>
      <c r="I475" s="18" t="n">
        <v>14.678683</v>
      </c>
      <c r="J475" s="17" t="n">
        <v>120.532953</v>
      </c>
      <c r="K475" s="17" t="inlineStr">
        <is>
          <t>U</t>
        </is>
      </c>
      <c r="L475" s="11" t="n">
        <v>9639</v>
      </c>
      <c r="M475" s="19" t="n">
        <v>3.6</v>
      </c>
      <c r="N475" s="20">
        <f>INT(L475/M475)</f>
        <v/>
      </c>
      <c r="O475" s="20">
        <f>ROUND(N475*0.3,0)</f>
        <v/>
      </c>
      <c r="P475" s="17" t="inlineStr">
        <is>
          <t>Band n50 (1.5 GHz, 100 MHz TDD)</t>
        </is>
      </c>
      <c r="Q475" s="21">
        <f>MAX(1,ROUNDUP(O475/1000,0))</f>
        <v/>
      </c>
      <c r="R475" s="16" t="n">
        <v>1</v>
      </c>
      <c r="S475" s="19" t="n">
        <v>1</v>
      </c>
      <c r="T475" s="19" t="n">
        <v>0.96</v>
      </c>
      <c r="U475" s="17" t="inlineStr">
        <is>
          <t>Tier 1B (Micro Drop, 1-3 km)</t>
        </is>
      </c>
      <c r="V475" s="19" t="n">
        <v>81.59999999999999</v>
      </c>
      <c r="W475" s="19" t="n">
        <v>100</v>
      </c>
      <c r="X475" s="19" t="n">
        <v>29.5</v>
      </c>
      <c r="Y475" s="20">
        <f>ROUND(V475*0.35+W475*0.35+X475*0.30,2)</f>
        <v/>
      </c>
      <c r="Z475" s="22" t="inlineStr">
        <is>
          <t>B - Node 0.5-1 km</t>
        </is>
      </c>
      <c r="AA475" s="19" t="n">
        <v>0.9987208255790979</v>
      </c>
      <c r="AB475" s="19" t="n">
        <v>0.9459740170268697</v>
      </c>
      <c r="AC475" s="17" t="inlineStr">
        <is>
          <t>BLB002 - TYPE 3 / 60 CORE 5X12</t>
        </is>
      </c>
      <c r="AD475" s="17" t="inlineStr">
        <is>
          <t>Survey a short node lateral; confirm port/fiber capacity, access and route.</t>
        </is>
      </c>
      <c r="AE475" s="16" t="n">
        <v>1972</v>
      </c>
    </row>
    <row r="476">
      <c r="A476" s="16" t="n">
        <v>2</v>
      </c>
      <c r="B476" s="16" t="n">
        <v>472</v>
      </c>
      <c r="C476" s="16" t="n">
        <v>1472</v>
      </c>
      <c r="D476" s="17" t="inlineStr">
        <is>
          <t>0401002018</t>
        </is>
      </c>
      <c r="E476" s="17" t="inlineStr">
        <is>
          <t>Region IV-A (CALABARZON)</t>
        </is>
      </c>
      <c r="F476" s="17" t="inlineStr">
        <is>
          <t>Batangas</t>
        </is>
      </c>
      <c r="G476" s="17" t="inlineStr">
        <is>
          <t>Alitagtag</t>
        </is>
      </c>
      <c r="H476" s="18" t="inlineStr">
        <is>
          <t>San Jose</t>
        </is>
      </c>
      <c r="I476" s="18" t="n">
        <v>13.864713</v>
      </c>
      <c r="J476" s="17" t="n">
        <v>120.996892</v>
      </c>
      <c r="K476" s="17" t="inlineStr">
        <is>
          <t>R</t>
        </is>
      </c>
      <c r="L476" s="11" t="n">
        <v>2513</v>
      </c>
      <c r="M476" s="19" t="n">
        <v>3.6</v>
      </c>
      <c r="N476" s="20">
        <f>INT(L476/M476)</f>
        <v/>
      </c>
      <c r="O476" s="20">
        <f>ROUND(N476*0.3,0)</f>
        <v/>
      </c>
      <c r="P476" s="17" t="inlineStr">
        <is>
          <t>Band n50 (1.5 GHz, 100 MHz TDD)</t>
        </is>
      </c>
      <c r="Q476" s="21">
        <f>MAX(1,ROUNDUP(O476/1000,0))</f>
        <v/>
      </c>
      <c r="R476" s="16" t="n">
        <v>1</v>
      </c>
      <c r="S476" s="19" t="n">
        <v>1.23</v>
      </c>
      <c r="T476" s="19" t="n">
        <v>0.44</v>
      </c>
      <c r="U476" s="17" t="inlineStr">
        <is>
          <t>Tier 1B (Micro Drop, 1-3 km)</t>
        </is>
      </c>
      <c r="V476" s="19" t="n">
        <v>76.3</v>
      </c>
      <c r="W476" s="19" t="n">
        <v>77.3</v>
      </c>
      <c r="X476" s="19" t="n">
        <v>62.3</v>
      </c>
      <c r="Y476" s="20">
        <f>ROUND(V476*0.35+W476*0.35+X476*0.30,2)</f>
        <v/>
      </c>
      <c r="Z476" s="23" t="inlineStr">
        <is>
          <t>C - Line within 0.5 km; node over 1 km</t>
        </is>
      </c>
      <c r="AA476" s="19" t="n">
        <v>1.234500877265062</v>
      </c>
      <c r="AB476" s="19" t="n">
        <v>0.1139519360249873</v>
      </c>
      <c r="AC476" s="17" t="inlineStr">
        <is>
          <t>ALI001 BP / UG BUN001 TO SSB001</t>
        </is>
      </c>
      <c r="AD476" s="17" t="inlineStr">
        <is>
          <t>Locate an authorized closure or handhole and confirm splicing/capacity; nearby cable alone is insufficient.</t>
        </is>
      </c>
      <c r="AE476" s="16" t="n">
        <v>2580</v>
      </c>
    </row>
    <row r="477">
      <c r="A477" s="16" t="n">
        <v>2</v>
      </c>
      <c r="B477" s="16" t="n">
        <v>473</v>
      </c>
      <c r="C477" s="16" t="n">
        <v>1473</v>
      </c>
      <c r="D477" s="17" t="inlineStr">
        <is>
          <t>0330100035</t>
        </is>
      </c>
      <c r="E477" s="17" t="inlineStr">
        <is>
          <t>Region III (Central Luzon)</t>
        </is>
      </c>
      <c r="F477" s="17" t="inlineStr">
        <is>
          <t>Pampanga</t>
        </is>
      </c>
      <c r="G477" s="17" t="inlineStr">
        <is>
          <t>City of Angeles</t>
        </is>
      </c>
      <c r="H477" s="18" t="inlineStr">
        <is>
          <t>Amsic</t>
        </is>
      </c>
      <c r="I477" s="18" t="n">
        <v>15.16004</v>
      </c>
      <c r="J477" s="17" t="n">
        <v>120.5679</v>
      </c>
      <c r="K477" s="17" t="inlineStr">
        <is>
          <t>U</t>
        </is>
      </c>
      <c r="L477" s="11" t="n">
        <v>17705</v>
      </c>
      <c r="M477" s="19" t="n">
        <v>3.6</v>
      </c>
      <c r="N477" s="20">
        <f>INT(L477/M477)</f>
        <v/>
      </c>
      <c r="O477" s="20">
        <f>ROUND(N477*0.3,0)</f>
        <v/>
      </c>
      <c r="P477" s="17" t="inlineStr">
        <is>
          <t>Band n50 (1.5 GHz, 100 MHz TDD)</t>
        </is>
      </c>
      <c r="Q477" s="21">
        <f>MAX(1,ROUNDUP(O477/1000,0))</f>
        <v/>
      </c>
      <c r="R477" s="16" t="n">
        <v>1</v>
      </c>
      <c r="S477" s="19" t="n">
        <v>1</v>
      </c>
      <c r="T477" s="19" t="n">
        <v>0.71</v>
      </c>
      <c r="U477" s="17" t="inlineStr">
        <is>
          <t>Tier 1B (Micro Drop, 1-3 km)</t>
        </is>
      </c>
      <c r="V477" s="19" t="n">
        <v>81.59999999999999</v>
      </c>
      <c r="W477" s="19" t="n">
        <v>100</v>
      </c>
      <c r="X477" s="19" t="n">
        <v>29.5</v>
      </c>
      <c r="Y477" s="20">
        <f>ROUND(V477*0.35+W477*0.35+X477*0.30,2)</f>
        <v/>
      </c>
      <c r="Z477" s="24" t="inlineStr">
        <is>
          <t>D - Other node or line within 3 km</t>
        </is>
      </c>
      <c r="AA477" s="19" t="n">
        <v>1.002006058074032</v>
      </c>
      <c r="AB477" s="19" t="n">
        <v>0.7132511200306912</v>
      </c>
      <c r="AC477" s="17" t="inlineStr">
        <is>
          <t>ACP003 - BP / 48 CORE</t>
        </is>
      </c>
      <c r="AD477" s="17" t="inlineStr">
        <is>
          <t>Compare a routed node lateral with an approved line tap; survey crossings and permissions.</t>
        </is>
      </c>
      <c r="AE477" s="16" t="n">
        <v>3330</v>
      </c>
    </row>
    <row r="478">
      <c r="A478" s="16" t="n">
        <v>2</v>
      </c>
      <c r="B478" s="16" t="n">
        <v>474</v>
      </c>
      <c r="C478" s="16" t="n">
        <v>1474</v>
      </c>
      <c r="D478" s="17" t="inlineStr">
        <is>
          <t>0600613028</t>
        </is>
      </c>
      <c r="E478" s="17" t="inlineStr">
        <is>
          <t>Region VI (Western Visayas)</t>
        </is>
      </c>
      <c r="F478" s="17" t="inlineStr">
        <is>
          <t>Antique</t>
        </is>
      </c>
      <c r="G478" s="17" t="inlineStr">
        <is>
          <t>San Jose</t>
        </is>
      </c>
      <c r="H478" s="18" t="inlineStr">
        <is>
          <t>San Fernando</t>
        </is>
      </c>
      <c r="I478" s="18" t="n">
        <v>10.7763</v>
      </c>
      <c r="J478" s="17" t="n">
        <v>121.9416</v>
      </c>
      <c r="K478" s="17" t="inlineStr">
        <is>
          <t>R</t>
        </is>
      </c>
      <c r="L478" s="11" t="n">
        <v>3396</v>
      </c>
      <c r="M478" s="19" t="n">
        <v>3.9</v>
      </c>
      <c r="N478" s="20">
        <f>INT(L478/M478)</f>
        <v/>
      </c>
      <c r="O478" s="20">
        <f>ROUND(N478*0.3,0)</f>
        <v/>
      </c>
      <c r="P478" s="17" t="inlineStr">
        <is>
          <t>Band n50 (1.5 GHz, 100 MHz TDD)</t>
        </is>
      </c>
      <c r="Q478" s="21">
        <f>MAX(1,ROUNDUP(O478/1000,0))</f>
        <v/>
      </c>
      <c r="R478" s="16" t="n">
        <v>1</v>
      </c>
      <c r="S478" s="19" t="n">
        <v>1.6</v>
      </c>
      <c r="T478" s="19" t="n">
        <v>0.2</v>
      </c>
      <c r="U478" s="17" t="inlineStr">
        <is>
          <t>Tier 1B (Micro Drop, 1-3 km)</t>
        </is>
      </c>
      <c r="V478" s="19" t="n">
        <v>68.59999999999999</v>
      </c>
      <c r="W478" s="19" t="n">
        <v>87.5</v>
      </c>
      <c r="X478" s="19" t="n">
        <v>59.2</v>
      </c>
      <c r="Y478" s="20">
        <f>ROUND(V478*0.35+W478*0.35+X478*0.30,2)</f>
        <v/>
      </c>
      <c r="Z478" s="23" t="inlineStr">
        <is>
          <t>C - Line within 0.5 km; node over 1 km</t>
        </is>
      </c>
      <c r="AA478" s="19" t="n">
        <v>1.596890130558198</v>
      </c>
      <c r="AB478" s="19" t="n">
        <v>0.005465456494157817</v>
      </c>
      <c r="AC478" s="17" t="inlineStr">
        <is>
          <t>SBV001-TYPE 2 / OTON, ILOILO - SAN JOSE DE BUENAVISTA, ANTIQUE</t>
        </is>
      </c>
      <c r="AD478" s="17" t="inlineStr">
        <is>
          <t>Locate an authorized closure or handhole and confirm splicing/capacity; nearby cable alone is insufficient.</t>
        </is>
      </c>
      <c r="AE478" s="16" t="n">
        <v>1983</v>
      </c>
    </row>
    <row r="479">
      <c r="A479" s="16" t="n">
        <v>2</v>
      </c>
      <c r="B479" s="16" t="n">
        <v>475</v>
      </c>
      <c r="C479" s="16" t="n">
        <v>1475</v>
      </c>
      <c r="D479" s="17" t="inlineStr">
        <is>
          <t>0105525036</t>
        </is>
      </c>
      <c r="E479" s="17" t="inlineStr">
        <is>
          <t>Region I (Ilocos Region)</t>
        </is>
      </c>
      <c r="F479" s="17" t="inlineStr">
        <is>
          <t>Pangasinan</t>
        </is>
      </c>
      <c r="G479" s="17" t="inlineStr">
        <is>
          <t>Manaoag</t>
        </is>
      </c>
      <c r="H479" s="18" t="inlineStr">
        <is>
          <t>Pantal</t>
        </is>
      </c>
      <c r="I479" s="18" t="n">
        <v>16.034781</v>
      </c>
      <c r="J479" s="17" t="n">
        <v>120.485559</v>
      </c>
      <c r="K479" s="17" t="inlineStr">
        <is>
          <t>R</t>
        </is>
      </c>
      <c r="L479" s="11" t="n">
        <v>3236</v>
      </c>
      <c r="M479" s="19" t="n">
        <v>3.6</v>
      </c>
      <c r="N479" s="20">
        <f>INT(L479/M479)</f>
        <v/>
      </c>
      <c r="O479" s="20">
        <f>ROUND(N479*0.3,0)</f>
        <v/>
      </c>
      <c r="P479" s="17" t="inlineStr">
        <is>
          <t>Band n50 (1.5 GHz, 100 MHz TDD)</t>
        </is>
      </c>
      <c r="Q479" s="21">
        <f>MAX(1,ROUNDUP(O479/1000,0))</f>
        <v/>
      </c>
      <c r="R479" s="16" t="n">
        <v>1</v>
      </c>
      <c r="S479" s="19" t="n">
        <v>1.15</v>
      </c>
      <c r="T479" s="19" t="n">
        <v>6.28</v>
      </c>
      <c r="U479" s="17" t="inlineStr">
        <is>
          <t>Tier 1B (Micro Drop, 1-3 km)</t>
        </is>
      </c>
      <c r="V479" s="19" t="n">
        <v>68.09999999999999</v>
      </c>
      <c r="W479" s="19" t="n">
        <v>92.8</v>
      </c>
      <c r="X479" s="19" t="n">
        <v>53.5</v>
      </c>
      <c r="Y479" s="20">
        <f>ROUND(V479*0.35+W479*0.35+X479*0.30,2)</f>
        <v/>
      </c>
      <c r="Z479" s="24" t="inlineStr">
        <is>
          <t>D - Other node or line within 3 km</t>
        </is>
      </c>
      <c r="AA479" s="19" t="n">
        <v>1.14544014169321</v>
      </c>
      <c r="AB479" s="19" t="n">
        <v>6.261036419750319</v>
      </c>
      <c r="AC479" s="17" t="inlineStr">
        <is>
          <t>MGP001
- BP / SANTA BARBARA</t>
        </is>
      </c>
      <c r="AD479" s="17" t="inlineStr">
        <is>
          <t>Compare a routed node lateral with an approved line tap; survey crossings and permissions.</t>
        </is>
      </c>
      <c r="AE479" s="16" t="n">
        <v>3830</v>
      </c>
    </row>
    <row r="480">
      <c r="A480" s="16" t="n">
        <v>2</v>
      </c>
      <c r="B480" s="16" t="n">
        <v>476</v>
      </c>
      <c r="C480" s="16" t="n">
        <v>1476</v>
      </c>
      <c r="D480" s="17" t="inlineStr">
        <is>
          <t>1401106001</t>
        </is>
      </c>
      <c r="E480" s="17" t="inlineStr">
        <is>
          <t>Cordillera Administrative Region (CAR)</t>
        </is>
      </c>
      <c r="F480" s="17" t="inlineStr">
        <is>
          <t>Benguet</t>
        </is>
      </c>
      <c r="G480" s="17" t="inlineStr">
        <is>
          <t>Itogon</t>
        </is>
      </c>
      <c r="H480" s="18" t="inlineStr">
        <is>
          <t>Ampucao</t>
        </is>
      </c>
      <c r="I480" s="18" t="n">
        <v>16.325264</v>
      </c>
      <c r="J480" s="17" t="n">
        <v>120.654748</v>
      </c>
      <c r="K480" s="17" t="inlineStr">
        <is>
          <t>U</t>
        </is>
      </c>
      <c r="L480" s="11" t="n">
        <v>11221</v>
      </c>
      <c r="M480" s="19" t="n">
        <v>3.5</v>
      </c>
      <c r="N480" s="20">
        <f>INT(L480/M480)</f>
        <v/>
      </c>
      <c r="O480" s="20">
        <f>ROUND(N480*0.3,0)</f>
        <v/>
      </c>
      <c r="P480" s="17" t="inlineStr">
        <is>
          <t>Band n50 (1.5 GHz, 100 MHz TDD)</t>
        </is>
      </c>
      <c r="Q480" s="21">
        <f>MAX(1,ROUNDUP(O480/1000,0))</f>
        <v/>
      </c>
      <c r="R480" s="16" t="n">
        <v>1</v>
      </c>
      <c r="S480" s="19" t="n">
        <v>0.61</v>
      </c>
      <c r="T480" s="19" t="n">
        <v>10.24</v>
      </c>
      <c r="U480" s="17" t="inlineStr">
        <is>
          <t>Tier 1A (Direct Coloc, &lt;1 km)</t>
        </is>
      </c>
      <c r="V480" s="19" t="n">
        <v>81.59999999999999</v>
      </c>
      <c r="W480" s="19" t="n">
        <v>100</v>
      </c>
      <c r="X480" s="19" t="n">
        <v>29.5</v>
      </c>
      <c r="Y480" s="20">
        <f>ROUND(V480*0.35+W480*0.35+X480*0.30,2)</f>
        <v/>
      </c>
      <c r="Z480" s="22" t="inlineStr">
        <is>
          <t>B - Node 0.5-1 km</t>
        </is>
      </c>
      <c r="AA480" s="19" t="n">
        <v>0.6108774538563692</v>
      </c>
      <c r="AB480" s="19" t="n">
        <v>10.09387559206669</v>
      </c>
      <c r="AC480" s="17" t="inlineStr">
        <is>
          <t>ITB003 - PM / BAGUIO</t>
        </is>
      </c>
      <c r="AD480" s="17" t="inlineStr">
        <is>
          <t>Survey a short node lateral; confirm port/fiber capacity, access and route.</t>
        </is>
      </c>
      <c r="AE480" s="16" t="n">
        <v>1169</v>
      </c>
    </row>
    <row r="481">
      <c r="A481" s="16" t="n">
        <v>2</v>
      </c>
      <c r="B481" s="16" t="n">
        <v>477</v>
      </c>
      <c r="C481" s="16" t="n">
        <v>1477</v>
      </c>
      <c r="D481" s="17" t="inlineStr">
        <is>
          <t>0403424056</t>
        </is>
      </c>
      <c r="E481" s="17" t="inlineStr">
        <is>
          <t>Region IV-A (CALABARZON)</t>
        </is>
      </c>
      <c r="F481" s="17" t="inlineStr">
        <is>
          <t>Laguna</t>
        </is>
      </c>
      <c r="G481" s="17" t="inlineStr">
        <is>
          <t>City of San Pablo</t>
        </is>
      </c>
      <c r="H481" s="18" t="inlineStr">
        <is>
          <t>San Lucas 1</t>
        </is>
      </c>
      <c r="I481" s="18" t="n">
        <v>14.083934</v>
      </c>
      <c r="J481" s="17" t="n">
        <v>121.325255</v>
      </c>
      <c r="K481" s="17" t="inlineStr">
        <is>
          <t>U</t>
        </is>
      </c>
      <c r="L481" s="11" t="n">
        <v>6716</v>
      </c>
      <c r="M481" s="19" t="n">
        <v>3.3</v>
      </c>
      <c r="N481" s="20">
        <f>INT(L481/M481)</f>
        <v/>
      </c>
      <c r="O481" s="20">
        <f>ROUND(N481*0.3,0)</f>
        <v/>
      </c>
      <c r="P481" s="17" t="inlineStr">
        <is>
          <t>Band n50 (1.5 GHz, 100 MHz TDD)</t>
        </is>
      </c>
      <c r="Q481" s="21">
        <f>MAX(1,ROUNDUP(O481/1000,0))</f>
        <v/>
      </c>
      <c r="R481" s="16" t="n">
        <v>1</v>
      </c>
      <c r="S481" s="19" t="n">
        <v>1</v>
      </c>
      <c r="T481" s="19" t="n">
        <v>1.01</v>
      </c>
      <c r="U481" s="17" t="inlineStr">
        <is>
          <t>Tier 1B (Micro Drop, 1-3 km)</t>
        </is>
      </c>
      <c r="V481" s="19" t="n">
        <v>81.5</v>
      </c>
      <c r="W481" s="19" t="n">
        <v>100</v>
      </c>
      <c r="X481" s="19" t="n">
        <v>29.5</v>
      </c>
      <c r="Y481" s="20">
        <f>ROUND(V481*0.35+W481*0.35+X481*0.30,2)</f>
        <v/>
      </c>
      <c r="Z481" s="24" t="inlineStr">
        <is>
          <t>D - Other node or line within 3 km</t>
        </is>
      </c>
      <c r="AA481" s="19" t="n">
        <v>1.005430298564026</v>
      </c>
      <c r="AB481" s="19" t="n">
        <v>1.010230526691748</v>
      </c>
      <c r="AC481" s="17" t="inlineStr">
        <is>
          <t>SPO001
- TYPE 2 / AE SPO001 TO CLL001-NEW</t>
        </is>
      </c>
      <c r="AD481" s="17" t="inlineStr">
        <is>
          <t>Compare a routed node lateral with an approved line tap; survey crossings and permissions.</t>
        </is>
      </c>
      <c r="AE481" s="16" t="n">
        <v>3613</v>
      </c>
    </row>
    <row r="482">
      <c r="A482" s="16" t="n">
        <v>2</v>
      </c>
      <c r="B482" s="16" t="n">
        <v>478</v>
      </c>
      <c r="C482" s="16" t="n">
        <v>1478</v>
      </c>
      <c r="D482" s="17" t="inlineStr">
        <is>
          <t>0701216010</t>
        </is>
      </c>
      <c r="E482" s="17" t="inlineStr">
        <is>
          <t>Region VII (Central Visayas)</t>
        </is>
      </c>
      <c r="F482" s="17" t="inlineStr">
        <is>
          <t>Bohol</t>
        </is>
      </c>
      <c r="G482" s="17" t="inlineStr">
        <is>
          <t>Cortes</t>
        </is>
      </c>
      <c r="H482" s="18" t="inlineStr">
        <is>
          <t>Poblacion</t>
        </is>
      </c>
      <c r="I482" s="18" t="n">
        <v>9.719728999999999</v>
      </c>
      <c r="J482" s="17" t="n">
        <v>123.876805</v>
      </c>
      <c r="K482" s="17" t="inlineStr">
        <is>
          <t>R</t>
        </is>
      </c>
      <c r="L482" s="11" t="n">
        <v>1352</v>
      </c>
      <c r="M482" s="19" t="n">
        <v>4</v>
      </c>
      <c r="N482" s="20">
        <f>INT(L482/M482)</f>
        <v/>
      </c>
      <c r="O482" s="20">
        <f>ROUND(N482*0.3,0)</f>
        <v/>
      </c>
      <c r="P482" s="17" t="inlineStr">
        <is>
          <t>Band n50 (1.5 GHz, 100 MHz TDD)</t>
        </is>
      </c>
      <c r="Q482" s="21">
        <f>MAX(1,ROUNDUP(O482/1000,0))</f>
        <v/>
      </c>
      <c r="R482" s="16" t="n">
        <v>1</v>
      </c>
      <c r="S482" s="19" t="n">
        <v>0.22</v>
      </c>
      <c r="T482" s="19" t="n">
        <v>0.15</v>
      </c>
      <c r="U482" s="17" t="inlineStr">
        <is>
          <t>Tier 1A (Direct Coloc, &lt;1 km)</t>
        </is>
      </c>
      <c r="V482" s="19" t="n">
        <v>100</v>
      </c>
      <c r="W482" s="19" t="n">
        <v>48.6</v>
      </c>
      <c r="X482" s="19" t="n">
        <v>67.90000000000001</v>
      </c>
      <c r="Y482" s="20">
        <f>ROUND(V482*0.35+W482*0.35+X482*0.30,2)</f>
        <v/>
      </c>
      <c r="Z482" s="22" t="inlineStr">
        <is>
          <t>A - Node within 0.5 km</t>
        </is>
      </c>
      <c r="AA482" s="19" t="n">
        <v>0.2180452189400861</v>
      </c>
      <c r="AB482" s="19" t="n">
        <v>0.1443117768923254</v>
      </c>
      <c r="AC482" s="17" t="inlineStr">
        <is>
          <t>CSB001 - BP / TAGBILARAN TO CARMEN VIA TUBIGON</t>
        </is>
      </c>
      <c r="AD482" s="17" t="inlineStr">
        <is>
          <t>First survey: confirm node handoff, spare capacity and a feasible short route; co-location is not established.</t>
        </is>
      </c>
      <c r="AE482" s="16" t="n">
        <v>304</v>
      </c>
    </row>
    <row r="483">
      <c r="A483" s="16" t="n">
        <v>2</v>
      </c>
      <c r="B483" s="16" t="n">
        <v>479</v>
      </c>
      <c r="C483" s="16" t="n">
        <v>1479</v>
      </c>
      <c r="D483" s="17" t="inlineStr">
        <is>
          <t>0105517020</t>
        </is>
      </c>
      <c r="E483" s="17" t="inlineStr">
        <is>
          <t>Region I (Ilocos Region)</t>
        </is>
      </c>
      <c r="F483" s="17" t="inlineStr">
        <is>
          <t>Pangasinan</t>
        </is>
      </c>
      <c r="G483" s="17" t="inlineStr">
        <is>
          <t>Calasiao</t>
        </is>
      </c>
      <c r="H483" s="18" t="inlineStr">
        <is>
          <t>Quesban</t>
        </is>
      </c>
      <c r="I483" s="18" t="n">
        <v>16.0125</v>
      </c>
      <c r="J483" s="17" t="n">
        <v>120.372778</v>
      </c>
      <c r="K483" s="17" t="inlineStr">
        <is>
          <t>R</t>
        </is>
      </c>
      <c r="L483" s="11" t="n">
        <v>3217</v>
      </c>
      <c r="M483" s="19" t="n">
        <v>3.6</v>
      </c>
      <c r="N483" s="20">
        <f>INT(L483/M483)</f>
        <v/>
      </c>
      <c r="O483" s="20">
        <f>ROUND(N483*0.3,0)</f>
        <v/>
      </c>
      <c r="P483" s="17" t="inlineStr">
        <is>
          <t>Band n50 (1.5 GHz, 100 MHz TDD)</t>
        </is>
      </c>
      <c r="Q483" s="21">
        <f>MAX(1,ROUNDUP(O483/1000,0))</f>
        <v/>
      </c>
      <c r="R483" s="16" t="n">
        <v>1</v>
      </c>
      <c r="S483" s="19" t="n">
        <v>1.6</v>
      </c>
      <c r="T483" s="19" t="n">
        <v>0.63</v>
      </c>
      <c r="U483" s="17" t="inlineStr">
        <is>
          <t>Tier 1B (Micro Drop, 1-3 km)</t>
        </is>
      </c>
      <c r="V483" s="19" t="n">
        <v>68.59999999999999</v>
      </c>
      <c r="W483" s="19" t="n">
        <v>92.3</v>
      </c>
      <c r="X483" s="19" t="n">
        <v>53.5</v>
      </c>
      <c r="Y483" s="20">
        <f>ROUND(V483*0.35+W483*0.35+X483*0.30,2)</f>
        <v/>
      </c>
      <c r="Z483" s="24" t="inlineStr">
        <is>
          <t>D - Other node or line within 3 km</t>
        </is>
      </c>
      <c r="AA483" s="19" t="n">
        <v>1.605620599412815</v>
      </c>
      <c r="AB483" s="19" t="n">
        <v>0.6042000680299791</v>
      </c>
      <c r="AC483" s="17" t="inlineStr">
        <is>
          <t>CLP001 - TYPE 3 / CALASIAO</t>
        </is>
      </c>
      <c r="AD483" s="17" t="inlineStr">
        <is>
          <t>Compare a routed node lateral with an approved line tap; survey crossings and permissions.</t>
        </is>
      </c>
      <c r="AE483" s="16" t="n">
        <v>3236</v>
      </c>
    </row>
    <row r="484">
      <c r="A484" s="16" t="n">
        <v>2</v>
      </c>
      <c r="B484" s="16" t="n">
        <v>480</v>
      </c>
      <c r="C484" s="16" t="n">
        <v>1480</v>
      </c>
      <c r="D484" s="17" t="inlineStr">
        <is>
          <t>0403404002</t>
        </is>
      </c>
      <c r="E484" s="17" t="inlineStr">
        <is>
          <t>Region IV-A (CALABARZON)</t>
        </is>
      </c>
      <c r="F484" s="17" t="inlineStr">
        <is>
          <t>Laguna</t>
        </is>
      </c>
      <c r="G484" s="17" t="inlineStr">
        <is>
          <t>City of Cabuyao</t>
        </is>
      </c>
      <c r="H484" s="18" t="inlineStr">
        <is>
          <t>Banaybanay</t>
        </is>
      </c>
      <c r="I484" s="18" t="n">
        <v>14.253986</v>
      </c>
      <c r="J484" s="17" t="n">
        <v>121.130877</v>
      </c>
      <c r="K484" s="17" t="inlineStr">
        <is>
          <t>U</t>
        </is>
      </c>
      <c r="L484" s="11" t="n">
        <v>37555</v>
      </c>
      <c r="M484" s="19" t="n">
        <v>3.3</v>
      </c>
      <c r="N484" s="20">
        <f>INT(L484/M484)</f>
        <v/>
      </c>
      <c r="O484" s="20">
        <f>ROUND(N484*0.3,0)</f>
        <v/>
      </c>
      <c r="P484" s="17" t="inlineStr">
        <is>
          <t>Band n50 (1.5 GHz, 100 MHz TDD)</t>
        </is>
      </c>
      <c r="Q484" s="21">
        <f>MAX(1,ROUNDUP(O484/1000,0))</f>
        <v/>
      </c>
      <c r="R484" s="16" t="n">
        <v>1</v>
      </c>
      <c r="S484" s="19" t="n">
        <v>0.88</v>
      </c>
      <c r="T484" s="19" t="n">
        <v>0.27</v>
      </c>
      <c r="U484" s="17" t="inlineStr">
        <is>
          <t>Tier 1A (Direct Coloc, &lt;1 km)</t>
        </is>
      </c>
      <c r="V484" s="19" t="n">
        <v>84.59999999999999</v>
      </c>
      <c r="W484" s="19" t="n">
        <v>96.90000000000001</v>
      </c>
      <c r="X484" s="19" t="n">
        <v>29.5</v>
      </c>
      <c r="Y484" s="20">
        <f>ROUND(V484*0.35+W484*0.35+X484*0.30,2)</f>
        <v/>
      </c>
      <c r="Z484" s="22" t="inlineStr">
        <is>
          <t>B - Node 0.5-1 km</t>
        </is>
      </c>
      <c r="AA484" s="19" t="n">
        <v>0.8749610280154148</v>
      </c>
      <c r="AB484" s="19" t="n">
        <v>0.2330798745879682</v>
      </c>
      <c r="AC484" s="17" t="inlineStr">
        <is>
          <t>CBL001
- TYPE 3 / BÑL001 TO CLB001</t>
        </is>
      </c>
      <c r="AD484" s="17" t="inlineStr">
        <is>
          <t>Survey a short node lateral; confirm port/fiber capacity, access and route.</t>
        </is>
      </c>
      <c r="AE484" s="16" t="n">
        <v>1718</v>
      </c>
    </row>
    <row r="485">
      <c r="A485" s="16" t="n">
        <v>2</v>
      </c>
      <c r="B485" s="16" t="n">
        <v>481</v>
      </c>
      <c r="C485" s="16" t="n">
        <v>1481</v>
      </c>
      <c r="D485" s="17" t="inlineStr">
        <is>
          <t>0403426023</t>
        </is>
      </c>
      <c r="E485" s="17" t="inlineStr">
        <is>
          <t>Region IV-A (CALABARZON)</t>
        </is>
      </c>
      <c r="F485" s="17" t="inlineStr">
        <is>
          <t>Laguna</t>
        </is>
      </c>
      <c r="G485" s="17" t="inlineStr">
        <is>
          <t>Santa Cruz</t>
        </is>
      </c>
      <c r="H485" s="18" t="inlineStr">
        <is>
          <t>Santisima Cruz</t>
        </is>
      </c>
      <c r="I485" s="18" t="n">
        <v>14.288084</v>
      </c>
      <c r="J485" s="17" t="n">
        <v>121.41196</v>
      </c>
      <c r="K485" s="17" t="inlineStr">
        <is>
          <t>U</t>
        </is>
      </c>
      <c r="L485" s="11" t="n">
        <v>10744</v>
      </c>
      <c r="M485" s="19" t="n">
        <v>3.3</v>
      </c>
      <c r="N485" s="20">
        <f>INT(L485/M485)</f>
        <v/>
      </c>
      <c r="O485" s="20">
        <f>ROUND(N485*0.3,0)</f>
        <v/>
      </c>
      <c r="P485" s="17" t="inlineStr">
        <is>
          <t>Band n50 (1.5 GHz, 100 MHz TDD)</t>
        </is>
      </c>
      <c r="Q485" s="21">
        <f>MAX(1,ROUNDUP(O485/1000,0))</f>
        <v/>
      </c>
      <c r="R485" s="16" t="n">
        <v>1</v>
      </c>
      <c r="S485" s="19" t="n">
        <v>1.01</v>
      </c>
      <c r="T485" s="19" t="n">
        <v>0.9</v>
      </c>
      <c r="U485" s="17" t="inlineStr">
        <is>
          <t>Tier 1B (Micro Drop, 1-3 km)</t>
        </is>
      </c>
      <c r="V485" s="19" t="n">
        <v>81.5</v>
      </c>
      <c r="W485" s="19" t="n">
        <v>100</v>
      </c>
      <c r="X485" s="19" t="n">
        <v>29.5</v>
      </c>
      <c r="Y485" s="20">
        <f>ROUND(V485*0.35+W485*0.35+X485*0.30,2)</f>
        <v/>
      </c>
      <c r="Z485" s="24" t="inlineStr">
        <is>
          <t>D - Other node or line within 3 km</t>
        </is>
      </c>
      <c r="AA485" s="19" t="n">
        <v>1.001326108621939</v>
      </c>
      <c r="AB485" s="19" t="n">
        <v>0.8777799197291726</v>
      </c>
      <c r="AC485" s="17" t="inlineStr">
        <is>
          <t>SCL001 - TYPE 3 / UG SCL001 TO LWL001</t>
        </is>
      </c>
      <c r="AD485" s="17" t="inlineStr">
        <is>
          <t>Compare a routed node lateral with an approved line tap; survey crossings and permissions.</t>
        </is>
      </c>
      <c r="AE485" s="16" t="n">
        <v>3488</v>
      </c>
    </row>
    <row r="486">
      <c r="A486" s="16" t="n">
        <v>2</v>
      </c>
      <c r="B486" s="16" t="n">
        <v>482</v>
      </c>
      <c r="C486" s="16" t="n">
        <v>1482</v>
      </c>
      <c r="D486" s="17" t="inlineStr">
        <is>
          <t>0401014031</t>
        </is>
      </c>
      <c r="E486" s="17" t="inlineStr">
        <is>
          <t>Region IV-A (CALABARZON)</t>
        </is>
      </c>
      <c r="F486" s="17" t="inlineStr">
        <is>
          <t>Batangas</t>
        </is>
      </c>
      <c r="G486" s="17" t="inlineStr">
        <is>
          <t>City of Lipa</t>
        </is>
      </c>
      <c r="H486" s="18" t="inlineStr">
        <is>
          <t>Mataas Na Lupa</t>
        </is>
      </c>
      <c r="I486" s="18" t="n">
        <v>13.935191</v>
      </c>
      <c r="J486" s="17" t="n">
        <v>121.165823</v>
      </c>
      <c r="K486" s="17" t="inlineStr">
        <is>
          <t>U</t>
        </is>
      </c>
      <c r="L486" s="11" t="n">
        <v>4644</v>
      </c>
      <c r="M486" s="19" t="n">
        <v>3.6</v>
      </c>
      <c r="N486" s="20">
        <f>INT(L486/M486)</f>
        <v/>
      </c>
      <c r="O486" s="20">
        <f>ROUND(N486*0.3,0)</f>
        <v/>
      </c>
      <c r="P486" s="17" t="inlineStr">
        <is>
          <t>Band n50 (1.5 GHz, 100 MHz TDD)</t>
        </is>
      </c>
      <c r="Q486" s="21">
        <f>MAX(1,ROUNDUP(O486/1000,0))</f>
        <v/>
      </c>
      <c r="R486" s="16" t="n">
        <v>1</v>
      </c>
      <c r="S486" s="19" t="n">
        <v>1.01</v>
      </c>
      <c r="T486" s="19" t="n">
        <v>0.32</v>
      </c>
      <c r="U486" s="17" t="inlineStr">
        <is>
          <t>Tier 1B (Micro Drop, 1-3 km)</t>
        </is>
      </c>
      <c r="V486" s="19" t="n">
        <v>81.5</v>
      </c>
      <c r="W486" s="19" t="n">
        <v>100</v>
      </c>
      <c r="X486" s="19" t="n">
        <v>29.5</v>
      </c>
      <c r="Y486" s="20">
        <f>ROUND(V486*0.35+W486*0.35+X486*0.30,2)</f>
        <v/>
      </c>
      <c r="Z486" s="23" t="inlineStr">
        <is>
          <t>C - Line within 0.5 km; node over 1 km</t>
        </is>
      </c>
      <c r="AA486" s="19" t="n">
        <v>1.002128472684723</v>
      </c>
      <c r="AB486" s="19" t="n">
        <v>0.06358032324296642</v>
      </c>
      <c r="AC486" s="17" t="inlineStr">
        <is>
          <t>LPB001
- TYPE 2 / AE ROS001 TO LPB001</t>
        </is>
      </c>
      <c r="AD486" s="17" t="inlineStr">
        <is>
          <t>Locate an authorized closure or handhole and confirm splicing/capacity; nearby cable alone is insufficient.</t>
        </is>
      </c>
      <c r="AE486" s="16" t="n">
        <v>2405</v>
      </c>
    </row>
    <row r="487">
      <c r="A487" s="16" t="n">
        <v>2</v>
      </c>
      <c r="B487" s="16" t="n">
        <v>483</v>
      </c>
      <c r="C487" s="16" t="n">
        <v>1483</v>
      </c>
      <c r="D487" s="17" t="inlineStr">
        <is>
          <t>0401002011</t>
        </is>
      </c>
      <c r="E487" s="17" t="inlineStr">
        <is>
          <t>Region IV-A (CALABARZON)</t>
        </is>
      </c>
      <c r="F487" s="17" t="inlineStr">
        <is>
          <t>Batangas</t>
        </is>
      </c>
      <c r="G487" s="17" t="inlineStr">
        <is>
          <t>Alitagtag</t>
        </is>
      </c>
      <c r="H487" s="18" t="inlineStr">
        <is>
          <t>Muzon Primero</t>
        </is>
      </c>
      <c r="I487" s="18" t="n">
        <v>13.848213</v>
      </c>
      <c r="J487" s="17" t="n">
        <v>120.991423</v>
      </c>
      <c r="K487" s="17" t="inlineStr">
        <is>
          <t>R</t>
        </is>
      </c>
      <c r="L487" s="11" t="n">
        <v>2599</v>
      </c>
      <c r="M487" s="19" t="n">
        <v>3.6</v>
      </c>
      <c r="N487" s="20">
        <f>INT(L487/M487)</f>
        <v/>
      </c>
      <c r="O487" s="20">
        <f>ROUND(N487*0.3,0)</f>
        <v/>
      </c>
      <c r="P487" s="17" t="inlineStr">
        <is>
          <t>Band n50 (1.5 GHz, 100 MHz TDD)</t>
        </is>
      </c>
      <c r="Q487" s="21">
        <f>MAX(1,ROUNDUP(O487/1000,0))</f>
        <v/>
      </c>
      <c r="R487" s="16" t="n">
        <v>1</v>
      </c>
      <c r="S487" s="19" t="n">
        <v>1.34</v>
      </c>
      <c r="T487" s="19" t="n">
        <v>0.12</v>
      </c>
      <c r="U487" s="17" t="inlineStr">
        <is>
          <t>Tier 1B (Micro Drop, 1-3 km)</t>
        </is>
      </c>
      <c r="V487" s="19" t="n">
        <v>74.09999999999999</v>
      </c>
      <c r="W487" s="19" t="n">
        <v>79.3</v>
      </c>
      <c r="X487" s="19" t="n">
        <v>62.3</v>
      </c>
      <c r="Y487" s="20">
        <f>ROUND(V487*0.35+W487*0.35+X487*0.30,2)</f>
        <v/>
      </c>
      <c r="Z487" s="23" t="inlineStr">
        <is>
          <t>C - Line within 0.5 km; node over 1 km</t>
        </is>
      </c>
      <c r="AA487" s="19" t="n">
        <v>1.330671723398968</v>
      </c>
      <c r="AB487" s="19" t="n">
        <v>0.07967247649750525</v>
      </c>
      <c r="AC487" s="17" t="inlineStr">
        <is>
          <t>ALI001 BP / LEMERY TO SAN JUAN CLS</t>
        </is>
      </c>
      <c r="AD487" s="17" t="inlineStr">
        <is>
          <t>Locate an authorized closure or handhole and confirm splicing/capacity; nearby cable alone is insufficient.</t>
        </is>
      </c>
      <c r="AE487" s="16" t="n">
        <v>2477</v>
      </c>
    </row>
    <row r="488">
      <c r="A488" s="16" t="n">
        <v>2</v>
      </c>
      <c r="B488" s="16" t="n">
        <v>484</v>
      </c>
      <c r="C488" s="16" t="n">
        <v>1484</v>
      </c>
      <c r="D488" s="17" t="inlineStr">
        <is>
          <t>0730600068</t>
        </is>
      </c>
      <c r="E488" s="17" t="inlineStr">
        <is>
          <t>Region VII (Central Visayas)</t>
        </is>
      </c>
      <c r="F488" s="17" t="inlineStr">
        <is>
          <t>Cebu</t>
        </is>
      </c>
      <c r="G488" s="17" t="inlineStr">
        <is>
          <t>City of Cebu</t>
        </is>
      </c>
      <c r="H488" s="18" t="inlineStr">
        <is>
          <t>San Nicolas Central</t>
        </is>
      </c>
      <c r="I488" s="18" t="n">
        <v>10.293991</v>
      </c>
      <c r="J488" s="17" t="n">
        <v>123.890256</v>
      </c>
      <c r="K488" s="17" t="inlineStr">
        <is>
          <t>U</t>
        </is>
      </c>
      <c r="L488" s="11" t="n">
        <v>5333</v>
      </c>
      <c r="M488" s="19" t="n">
        <v>3.2</v>
      </c>
      <c r="N488" s="20">
        <f>INT(L488/M488)</f>
        <v/>
      </c>
      <c r="O488" s="20">
        <f>ROUND(N488*0.3,0)</f>
        <v/>
      </c>
      <c r="P488" s="17" t="inlineStr">
        <is>
          <t>Band n50 (1.5 GHz, 100 MHz TDD)</t>
        </is>
      </c>
      <c r="Q488" s="21">
        <f>MAX(1,ROUNDUP(O488/1000,0))</f>
        <v/>
      </c>
      <c r="R488" s="16" t="n">
        <v>1</v>
      </c>
      <c r="S488" s="19" t="n">
        <v>1.22</v>
      </c>
      <c r="T488" s="19" t="n">
        <v>0.46</v>
      </c>
      <c r="U488" s="17" t="inlineStr">
        <is>
          <t>Tier 1B (Micro Drop, 1-3 km)</t>
        </is>
      </c>
      <c r="V488" s="19" t="n">
        <v>76.59999999999999</v>
      </c>
      <c r="W488" s="19" t="n">
        <v>100</v>
      </c>
      <c r="X488" s="19" t="n">
        <v>35.2</v>
      </c>
      <c r="Y488" s="20">
        <f>ROUND(V488*0.35+W488*0.35+X488*0.30,2)</f>
        <v/>
      </c>
      <c r="Z488" s="23" t="inlineStr">
        <is>
          <t>C - Line within 0.5 km; node over 1 km</t>
        </is>
      </c>
      <c r="AA488" s="19" t="n">
        <v>1.219226524187439</v>
      </c>
      <c r="AB488" s="19" t="n">
        <v>0.3930341606190362</v>
      </c>
      <c r="AC488" s="17" t="inlineStr">
        <is>
          <t>CCY001
- TYPE 2 / DANAO - CEBU</t>
        </is>
      </c>
      <c r="AD488" s="17" t="inlineStr">
        <is>
          <t>Locate an authorized closure or handhole and confirm splicing/capacity; nearby cable alone is insufficient.</t>
        </is>
      </c>
      <c r="AE488" s="16" t="n">
        <v>3029</v>
      </c>
    </row>
    <row r="489">
      <c r="A489" s="16" t="n">
        <v>2</v>
      </c>
      <c r="B489" s="16" t="n">
        <v>485</v>
      </c>
      <c r="C489" s="16" t="n">
        <v>1485</v>
      </c>
      <c r="D489" s="17" t="inlineStr">
        <is>
          <t>0431200003</t>
        </is>
      </c>
      <c r="E489" s="17" t="inlineStr">
        <is>
          <t>Region IV-A (CALABARZON)</t>
        </is>
      </c>
      <c r="F489" s="17" t="inlineStr">
        <is>
          <t>Quezon</t>
        </is>
      </c>
      <c r="G489" s="17" t="inlineStr">
        <is>
          <t>City of Lucena</t>
        </is>
      </c>
      <c r="H489" s="18" t="inlineStr">
        <is>
          <t>Barangay 10</t>
        </is>
      </c>
      <c r="I489" s="18" t="n">
        <v>13.926824</v>
      </c>
      <c r="J489" s="17" t="n">
        <v>121.618252</v>
      </c>
      <c r="K489" s="17" t="inlineStr">
        <is>
          <t>U</t>
        </is>
      </c>
      <c r="L489" s="11" t="n">
        <v>5178</v>
      </c>
      <c r="M489" s="19" t="n">
        <v>4</v>
      </c>
      <c r="N489" s="20">
        <f>INT(L489/M489)</f>
        <v/>
      </c>
      <c r="O489" s="20">
        <f>ROUND(N489*0.3,0)</f>
        <v/>
      </c>
      <c r="P489" s="17" t="inlineStr">
        <is>
          <t>Band n50 (1.5 GHz, 100 MHz TDD)</t>
        </is>
      </c>
      <c r="Q489" s="21">
        <f>MAX(1,ROUNDUP(O489/1000,0))</f>
        <v/>
      </c>
      <c r="R489" s="16" t="n">
        <v>1</v>
      </c>
      <c r="S489" s="19" t="n">
        <v>1.01</v>
      </c>
      <c r="T489" s="19" t="n">
        <v>0.93</v>
      </c>
      <c r="U489" s="17" t="inlineStr">
        <is>
          <t>Tier 1B (Micro Drop, 1-3 km)</t>
        </is>
      </c>
      <c r="V489" s="19" t="n">
        <v>81.40000000000001</v>
      </c>
      <c r="W489" s="19" t="n">
        <v>100</v>
      </c>
      <c r="X489" s="19" t="n">
        <v>29.5</v>
      </c>
      <c r="Y489" s="20">
        <f>ROUND(V489*0.35+W489*0.35+X489*0.30,2)</f>
        <v/>
      </c>
      <c r="Z489" s="24" t="inlineStr">
        <is>
          <t>D - Other node or line within 3 km</t>
        </is>
      </c>
      <c r="AA489" s="19" t="n">
        <v>1.007297556354426</v>
      </c>
      <c r="AB489" s="19" t="n">
        <v>0.8967656558940497</v>
      </c>
      <c r="AC489" s="17" t="inlineStr">
        <is>
          <t>LCQ001
- TYPE 2 / SJB002 TO LCQ001 LUCBITZ AE</t>
        </is>
      </c>
      <c r="AD489" s="17" t="inlineStr">
        <is>
          <t>Compare a routed node lateral with an approved line tap; survey crossings and permissions.</t>
        </is>
      </c>
      <c r="AE489" s="16" t="n">
        <v>3508</v>
      </c>
    </row>
    <row r="490">
      <c r="A490" s="16" t="n">
        <v>2</v>
      </c>
      <c r="B490" s="16" t="n">
        <v>486</v>
      </c>
      <c r="C490" s="16" t="n">
        <v>1486</v>
      </c>
      <c r="D490" s="17" t="inlineStr">
        <is>
          <t>0305417006</t>
        </is>
      </c>
      <c r="E490" s="17" t="inlineStr">
        <is>
          <t>Region III (Central Luzon)</t>
        </is>
      </c>
      <c r="F490" s="17" t="inlineStr">
        <is>
          <t>Pampanga</t>
        </is>
      </c>
      <c r="G490" s="17" t="inlineStr">
        <is>
          <t>San Luis</t>
        </is>
      </c>
      <c r="H490" s="18" t="inlineStr">
        <is>
          <t>San Nicolas</t>
        </is>
      </c>
      <c r="I490" s="18" t="n">
        <v>15.04102</v>
      </c>
      <c r="J490" s="17" t="n">
        <v>120.79084</v>
      </c>
      <c r="K490" s="17" t="inlineStr">
        <is>
          <t>R</t>
        </is>
      </c>
      <c r="L490" s="11" t="n">
        <v>1941</v>
      </c>
      <c r="M490" s="19" t="n">
        <v>4</v>
      </c>
      <c r="N490" s="20">
        <f>INT(L490/M490)</f>
        <v/>
      </c>
      <c r="O490" s="20">
        <f>ROUND(N490*0.3,0)</f>
        <v/>
      </c>
      <c r="P490" s="17" t="inlineStr">
        <is>
          <t>Band n50 (1.5 GHz, 100 MHz TDD)</t>
        </is>
      </c>
      <c r="Q490" s="21">
        <f>MAX(1,ROUNDUP(O490/1000,0))</f>
        <v/>
      </c>
      <c r="R490" s="16" t="n">
        <v>1</v>
      </c>
      <c r="S490" s="19" t="n">
        <v>0.33</v>
      </c>
      <c r="T490" s="19" t="n">
        <v>0.22</v>
      </c>
      <c r="U490" s="17" t="inlineStr">
        <is>
          <t>Tier 1A (Direct Coloc, &lt;1 km)</t>
        </is>
      </c>
      <c r="V490" s="19" t="n">
        <v>99.59999999999999</v>
      </c>
      <c r="W490" s="19" t="n">
        <v>61.2</v>
      </c>
      <c r="X490" s="19" t="n">
        <v>53.5</v>
      </c>
      <c r="Y490" s="20">
        <f>ROUND(V490*0.35+W490*0.35+X490*0.30,2)</f>
        <v/>
      </c>
      <c r="Z490" s="22" t="inlineStr">
        <is>
          <t>A - Node within 0.5 km</t>
        </is>
      </c>
      <c r="AA490" s="19" t="n">
        <v>0.3283767408705315</v>
      </c>
      <c r="AB490" s="19" t="n">
        <v>0.1724481415899078</v>
      </c>
      <c r="AC490" s="17" t="inlineStr">
        <is>
          <t>SLP001 - TPYE 3 / 48 CORE 4X12</t>
        </is>
      </c>
      <c r="AD490" s="17" t="inlineStr">
        <is>
          <t>First survey: confirm node handoff, spare capacity and a feasible short route; co-location is not established.</t>
        </is>
      </c>
      <c r="AE490" s="16" t="n">
        <v>555</v>
      </c>
    </row>
    <row r="491">
      <c r="A491" s="16" t="n">
        <v>2</v>
      </c>
      <c r="B491" s="16" t="n">
        <v>487</v>
      </c>
      <c r="C491" s="16" t="n">
        <v>1487</v>
      </c>
      <c r="D491" s="17" t="inlineStr">
        <is>
          <t>0501706029</t>
        </is>
      </c>
      <c r="E491" s="17" t="inlineStr">
        <is>
          <t>Region V (Bicol Region)</t>
        </is>
      </c>
      <c r="F491" s="17" t="inlineStr">
        <is>
          <t>Camarines Sur</t>
        </is>
      </c>
      <c r="G491" s="17" t="inlineStr">
        <is>
          <t>Bula</t>
        </is>
      </c>
      <c r="H491" s="18" t="inlineStr">
        <is>
          <t>San Roque</t>
        </is>
      </c>
      <c r="I491" s="18" t="n">
        <v>13.469541</v>
      </c>
      <c r="J491" s="17" t="n">
        <v>123.276385</v>
      </c>
      <c r="K491" s="17" t="inlineStr">
        <is>
          <t>R</t>
        </is>
      </c>
      <c r="L491" s="11" t="n">
        <v>2440</v>
      </c>
      <c r="M491" s="19" t="n">
        <v>4.2</v>
      </c>
      <c r="N491" s="20">
        <f>INT(L491/M491)</f>
        <v/>
      </c>
      <c r="O491" s="20">
        <f>ROUND(N491*0.3,0)</f>
        <v/>
      </c>
      <c r="P491" s="17" t="inlineStr">
        <is>
          <t>Band n50 (1.5 GHz, 100 MHz TDD)</t>
        </is>
      </c>
      <c r="Q491" s="21">
        <f>MAX(1,ROUNDUP(O491/1000,0))</f>
        <v/>
      </c>
      <c r="R491" s="16" t="n">
        <v>1</v>
      </c>
      <c r="S491" s="19" t="n">
        <v>0.33</v>
      </c>
      <c r="T491" s="19" t="n">
        <v>5.36</v>
      </c>
      <c r="U491" s="17" t="inlineStr">
        <is>
          <t>Tier 1A (Direct Coloc, &lt;1 km)</t>
        </is>
      </c>
      <c r="V491" s="19" t="n">
        <v>89.59999999999999</v>
      </c>
      <c r="W491" s="19" t="n">
        <v>66.40000000000001</v>
      </c>
      <c r="X491" s="19" t="n">
        <v>59.2</v>
      </c>
      <c r="Y491" s="20">
        <f>ROUND(V491*0.35+W491*0.35+X491*0.30,2)</f>
        <v/>
      </c>
      <c r="Z491" s="22" t="inlineStr">
        <is>
          <t>A - Node within 0.5 km</t>
        </is>
      </c>
      <c r="AA491" s="19" t="n">
        <v>0.3295027270719957</v>
      </c>
      <c r="AB491" s="19" t="n">
        <v>5.348267954386019</v>
      </c>
      <c r="AC491" s="17" t="inlineStr">
        <is>
          <t>BUC001 - BP / NAGA - IRIGA</t>
        </is>
      </c>
      <c r="AD491" s="17" t="inlineStr">
        <is>
          <t>First survey: confirm node handoff, spare capacity and a feasible short route; co-location is not established.</t>
        </is>
      </c>
      <c r="AE491" s="16" t="n">
        <v>557</v>
      </c>
    </row>
    <row r="492">
      <c r="A492" s="16" t="n">
        <v>2</v>
      </c>
      <c r="B492" s="16" t="n">
        <v>488</v>
      </c>
      <c r="C492" s="16" t="n">
        <v>1488</v>
      </c>
      <c r="D492" s="17" t="inlineStr">
        <is>
          <t>0105517006</t>
        </is>
      </c>
      <c r="E492" s="17" t="inlineStr">
        <is>
          <t>Region I (Ilocos Region)</t>
        </is>
      </c>
      <c r="F492" s="17" t="inlineStr">
        <is>
          <t>Pangasinan</t>
        </is>
      </c>
      <c r="G492" s="17" t="inlineStr">
        <is>
          <t>Calasiao</t>
        </is>
      </c>
      <c r="H492" s="18" t="inlineStr">
        <is>
          <t>Cabilocaan</t>
        </is>
      </c>
      <c r="I492" s="18" t="n">
        <v>16.023333</v>
      </c>
      <c r="J492" s="17" t="n">
        <v>120.378333</v>
      </c>
      <c r="K492" s="17" t="inlineStr">
        <is>
          <t>R</t>
        </is>
      </c>
      <c r="L492" s="11" t="n">
        <v>3009</v>
      </c>
      <c r="M492" s="19" t="n">
        <v>3.6</v>
      </c>
      <c r="N492" s="20">
        <f>INT(L492/M492)</f>
        <v/>
      </c>
      <c r="O492" s="20">
        <f>ROUND(N492*0.3,0)</f>
        <v/>
      </c>
      <c r="P492" s="17" t="inlineStr">
        <is>
          <t>Band n50 (1.5 GHz, 100 MHz TDD)</t>
        </is>
      </c>
      <c r="Q492" s="21">
        <f>MAX(1,ROUNDUP(O492/1000,0))</f>
        <v/>
      </c>
      <c r="R492" s="16" t="n">
        <v>1</v>
      </c>
      <c r="S492" s="19" t="n">
        <v>1.39</v>
      </c>
      <c r="T492" s="19" t="n">
        <v>0.57</v>
      </c>
      <c r="U492" s="17" t="inlineStr">
        <is>
          <t>Tier 1B (Micro Drop, 1-3 km)</t>
        </is>
      </c>
      <c r="V492" s="19" t="n">
        <v>72.8</v>
      </c>
      <c r="W492" s="19" t="n">
        <v>88</v>
      </c>
      <c r="X492" s="19" t="n">
        <v>53.5</v>
      </c>
      <c r="Y492" s="20">
        <f>ROUND(V492*0.35+W492*0.35+X492*0.30,2)</f>
        <v/>
      </c>
      <c r="Z492" s="24" t="inlineStr">
        <is>
          <t>D - Other node or line within 3 km</t>
        </is>
      </c>
      <c r="AA492" s="19" t="n">
        <v>1.392387762227061</v>
      </c>
      <c r="AB492" s="19" t="n">
        <v>0.5687530453555658</v>
      </c>
      <c r="AC492" s="17" t="inlineStr">
        <is>
          <t>CLP001 - TYPE 3 / CALASIAO</t>
        </is>
      </c>
      <c r="AD492" s="17" t="inlineStr">
        <is>
          <t>Compare a routed node lateral with an approved line tap; survey crossings and permissions.</t>
        </is>
      </c>
      <c r="AE492" s="16" t="n">
        <v>3195</v>
      </c>
    </row>
    <row r="493">
      <c r="A493" s="16" t="n">
        <v>2</v>
      </c>
      <c r="B493" s="16" t="n">
        <v>489</v>
      </c>
      <c r="C493" s="16" t="n">
        <v>1489</v>
      </c>
      <c r="D493" s="17" t="inlineStr">
        <is>
          <t>0306903018</t>
        </is>
      </c>
      <c r="E493" s="17" t="inlineStr">
        <is>
          <t>Region III (Central Luzon)</t>
        </is>
      </c>
      <c r="F493" s="17" t="inlineStr">
        <is>
          <t>Tarlac</t>
        </is>
      </c>
      <c r="G493" s="17" t="inlineStr">
        <is>
          <t>Camiling</t>
        </is>
      </c>
      <c r="H493" s="18" t="inlineStr">
        <is>
          <t>Cacamilingan Sur</t>
        </is>
      </c>
      <c r="I493" s="18" t="n">
        <v>15.694846</v>
      </c>
      <c r="J493" s="17" t="n">
        <v>120.413755</v>
      </c>
      <c r="K493" s="17" t="inlineStr">
        <is>
          <t>R</t>
        </is>
      </c>
      <c r="L493" s="11" t="n">
        <v>2373</v>
      </c>
      <c r="M493" s="19" t="n">
        <v>3.9</v>
      </c>
      <c r="N493" s="20">
        <f>INT(L493/M493)</f>
        <v/>
      </c>
      <c r="O493" s="20">
        <f>ROUND(N493*0.3,0)</f>
        <v/>
      </c>
      <c r="P493" s="17" t="inlineStr">
        <is>
          <t>Band n50 (1.5 GHz, 100 MHz TDD)</t>
        </is>
      </c>
      <c r="Q493" s="21">
        <f>MAX(1,ROUNDUP(O493/1000,0))</f>
        <v/>
      </c>
      <c r="R493" s="16" t="n">
        <v>1</v>
      </c>
      <c r="S493" s="19" t="n">
        <v>0.66</v>
      </c>
      <c r="T493" s="19" t="n">
        <v>0.66</v>
      </c>
      <c r="U493" s="17" t="inlineStr">
        <is>
          <t>Tier 1A (Direct Coloc, &lt;1 km)</t>
        </is>
      </c>
      <c r="V493" s="19" t="n">
        <v>90.3</v>
      </c>
      <c r="W493" s="19" t="n">
        <v>70.40000000000001</v>
      </c>
      <c r="X493" s="19" t="n">
        <v>53.5</v>
      </c>
      <c r="Y493" s="20">
        <f>ROUND(V493*0.35+W493*0.35+X493*0.30,2)</f>
        <v/>
      </c>
      <c r="Z493" s="22" t="inlineStr">
        <is>
          <t>B - Node 0.5-1 km</t>
        </is>
      </c>
      <c r="AA493" s="19" t="n">
        <v>0.653605741153358</v>
      </c>
      <c r="AB493" s="19" t="n">
        <v>0.6490421950352965</v>
      </c>
      <c r="AC493" s="17" t="inlineStr">
        <is>
          <t>CMT001 - PM / AERIAL 96C</t>
        </is>
      </c>
      <c r="AD493" s="17" t="inlineStr">
        <is>
          <t>Survey a short node lateral; confirm port/fiber capacity, access and route.</t>
        </is>
      </c>
      <c r="AE493" s="16" t="n">
        <v>1257</v>
      </c>
    </row>
    <row r="494">
      <c r="A494" s="16" t="n">
        <v>2</v>
      </c>
      <c r="B494" s="16" t="n">
        <v>490</v>
      </c>
      <c r="C494" s="16" t="n">
        <v>1490</v>
      </c>
      <c r="D494" s="17" t="inlineStr">
        <is>
          <t>0604531028</t>
        </is>
      </c>
      <c r="E494" s="17" t="inlineStr">
        <is>
          <t>Region VI (Western Visayas)</t>
        </is>
      </c>
      <c r="F494" s="17" t="inlineStr">
        <is>
          <t>Negros Occidental</t>
        </is>
      </c>
      <c r="G494" s="17" t="inlineStr">
        <is>
          <t>City of Victorias</t>
        </is>
      </c>
      <c r="H494" s="18" t="inlineStr">
        <is>
          <t>Barangay XXI</t>
        </is>
      </c>
      <c r="I494" s="18" t="n">
        <v>10.891469</v>
      </c>
      <c r="J494" s="17" t="n">
        <v>123.091927</v>
      </c>
      <c r="K494" s="17" t="inlineStr">
        <is>
          <t>R</t>
        </is>
      </c>
      <c r="L494" s="11" t="n">
        <v>5181</v>
      </c>
      <c r="M494" s="19" t="n">
        <v>3.7</v>
      </c>
      <c r="N494" s="20">
        <f>INT(L494/M494)</f>
        <v/>
      </c>
      <c r="O494" s="20">
        <f>ROUND(N494*0.3,0)</f>
        <v/>
      </c>
      <c r="P494" s="17" t="inlineStr">
        <is>
          <t>Band n50 (1.5 GHz, 100 MHz TDD)</t>
        </is>
      </c>
      <c r="Q494" s="21">
        <f>MAX(1,ROUNDUP(O494/1000,0))</f>
        <v/>
      </c>
      <c r="R494" s="16" t="n">
        <v>1</v>
      </c>
      <c r="S494" s="19" t="n">
        <v>2.34</v>
      </c>
      <c r="T494" s="19" t="n">
        <v>1.78</v>
      </c>
      <c r="U494" s="17" t="inlineStr">
        <is>
          <t>Tier 1B (Micro Drop, 1-3 km)</t>
        </is>
      </c>
      <c r="V494" s="19" t="n">
        <v>55.9</v>
      </c>
      <c r="W494" s="19" t="n">
        <v>100</v>
      </c>
      <c r="X494" s="19" t="n">
        <v>59.2</v>
      </c>
      <c r="Y494" s="20">
        <f>ROUND(V494*0.35+W494*0.35+X494*0.30,2)</f>
        <v/>
      </c>
      <c r="Z494" s="24" t="inlineStr">
        <is>
          <t>D - Other node or line within 3 km</t>
        </is>
      </c>
      <c r="AA494" s="19" t="n">
        <v>2.338693060857112</v>
      </c>
      <c r="AB494" s="19" t="n">
        <v>1.766105970879663</v>
      </c>
      <c r="AC494" s="17" t="inlineStr">
        <is>
          <t>VSN001 - TYPE 2 / TALISAY - VICTORIAS</t>
        </is>
      </c>
      <c r="AD494" s="17" t="inlineStr">
        <is>
          <t>Compare a routed node lateral with an approved line tap; survey crossings and permissions.</t>
        </is>
      </c>
      <c r="AE494" s="16" t="n">
        <v>4533</v>
      </c>
    </row>
    <row r="495">
      <c r="A495" s="16" t="n">
        <v>2</v>
      </c>
      <c r="B495" s="16" t="n">
        <v>491</v>
      </c>
      <c r="C495" s="16" t="n">
        <v>1491</v>
      </c>
      <c r="D495" s="17" t="inlineStr">
        <is>
          <t>0301423019</t>
        </is>
      </c>
      <c r="E495" s="17" t="inlineStr">
        <is>
          <t>Region III (Central Luzon)</t>
        </is>
      </c>
      <c r="F495" s="17" t="inlineStr">
        <is>
          <t>Bulacan</t>
        </is>
      </c>
      <c r="G495" s="17" t="inlineStr">
        <is>
          <t>Santa Maria</t>
        </is>
      </c>
      <c r="H495" s="18" t="inlineStr">
        <is>
          <t>San Jose Patag</t>
        </is>
      </c>
      <c r="I495" s="18" t="n">
        <v>14.824626</v>
      </c>
      <c r="J495" s="17" t="n">
        <v>120.980003</v>
      </c>
      <c r="K495" s="17" t="inlineStr">
        <is>
          <t>U</t>
        </is>
      </c>
      <c r="L495" s="11" t="n">
        <v>14618</v>
      </c>
      <c r="M495" s="19" t="n">
        <v>3.5</v>
      </c>
      <c r="N495" s="20">
        <f>INT(L495/M495)</f>
        <v/>
      </c>
      <c r="O495" s="20">
        <f>ROUND(N495*0.3,0)</f>
        <v/>
      </c>
      <c r="P495" s="17" t="inlineStr">
        <is>
          <t>Band n50 (1.5 GHz, 100 MHz TDD)</t>
        </is>
      </c>
      <c r="Q495" s="21">
        <f>MAX(1,ROUNDUP(O495/1000,0))</f>
        <v/>
      </c>
      <c r="R495" s="16" t="n">
        <v>1</v>
      </c>
      <c r="S495" s="19" t="n">
        <v>1.02</v>
      </c>
      <c r="T495" s="19" t="n">
        <v>1.05</v>
      </c>
      <c r="U495" s="17" t="inlineStr">
        <is>
          <t>Tier 1B (Micro Drop, 1-3 km)</t>
        </is>
      </c>
      <c r="V495" s="19" t="n">
        <v>81.3</v>
      </c>
      <c r="W495" s="19" t="n">
        <v>100</v>
      </c>
      <c r="X495" s="19" t="n">
        <v>29.5</v>
      </c>
      <c r="Y495" s="20">
        <f>ROUND(V495*0.35+W495*0.35+X495*0.30,2)</f>
        <v/>
      </c>
      <c r="Z495" s="24" t="inlineStr">
        <is>
          <t>D - Other node or line within 3 km</t>
        </is>
      </c>
      <c r="AA495" s="19" t="n">
        <v>1.010990819221363</v>
      </c>
      <c r="AB495" s="19" t="n">
        <v>0.9967019530108384</v>
      </c>
      <c r="AC495" s="17" t="inlineStr">
        <is>
          <t>SMR004 - PM / STA. MARIA</t>
        </is>
      </c>
      <c r="AD495" s="17" t="inlineStr">
        <is>
          <t>Compare a routed node lateral with an approved line tap; survey crossings and permissions.</t>
        </is>
      </c>
      <c r="AE495" s="16" t="n">
        <v>3599</v>
      </c>
    </row>
    <row r="496">
      <c r="A496" s="16" t="n">
        <v>2</v>
      </c>
      <c r="B496" s="16" t="n">
        <v>492</v>
      </c>
      <c r="C496" s="16" t="n">
        <v>1492</v>
      </c>
      <c r="D496" s="17" t="inlineStr">
        <is>
          <t>0403429022</t>
        </is>
      </c>
      <c r="E496" s="17" t="inlineStr">
        <is>
          <t>Region IV-A (CALABARZON)</t>
        </is>
      </c>
      <c r="F496" s="17" t="inlineStr">
        <is>
          <t>Laguna</t>
        </is>
      </c>
      <c r="G496" s="17" t="inlineStr">
        <is>
          <t>Siniloan</t>
        </is>
      </c>
      <c r="H496" s="18" t="inlineStr">
        <is>
          <t>Wawa</t>
        </is>
      </c>
      <c r="I496" s="18" t="n">
        <v>14.415491</v>
      </c>
      <c r="J496" s="17" t="n">
        <v>121.446581</v>
      </c>
      <c r="K496" s="17" t="inlineStr">
        <is>
          <t>R</t>
        </is>
      </c>
      <c r="L496" s="11" t="n">
        <v>3321</v>
      </c>
      <c r="M496" s="19" t="n">
        <v>3.3</v>
      </c>
      <c r="N496" s="20">
        <f>INT(L496/M496)</f>
        <v/>
      </c>
      <c r="O496" s="20">
        <f>ROUND(N496*0.3,0)</f>
        <v/>
      </c>
      <c r="P496" s="17" t="inlineStr">
        <is>
          <t>Band n50 (1.5 GHz, 100 MHz TDD)</t>
        </is>
      </c>
      <c r="Q496" s="21">
        <f>MAX(1,ROUNDUP(O496/1000,0))</f>
        <v/>
      </c>
      <c r="R496" s="16" t="n">
        <v>1</v>
      </c>
      <c r="S496" s="19" t="n">
        <v>2.04</v>
      </c>
      <c r="T496" s="19" t="n">
        <v>1.72</v>
      </c>
      <c r="U496" s="17" t="inlineStr">
        <is>
          <t>Tier 1B (Micro Drop, 1-3 km)</t>
        </is>
      </c>
      <c r="V496" s="19" t="n">
        <v>60.7</v>
      </c>
      <c r="W496" s="19" t="n">
        <v>100</v>
      </c>
      <c r="X496" s="19" t="n">
        <v>53.5</v>
      </c>
      <c r="Y496" s="20">
        <f>ROUND(V496*0.35+W496*0.35+X496*0.30,2)</f>
        <v/>
      </c>
      <c r="Z496" s="24" t="inlineStr">
        <is>
          <t>D - Other node or line within 3 km</t>
        </is>
      </c>
      <c r="AA496" s="19" t="n">
        <v>2.037304195593149</v>
      </c>
      <c r="AB496" s="19" t="n">
        <v>1.719057870385767</v>
      </c>
      <c r="AC496" s="17" t="inlineStr">
        <is>
          <t>PGL001 - BP / SNL001 TO SCL001</t>
        </is>
      </c>
      <c r="AD496" s="17" t="inlineStr">
        <is>
          <t>Compare a routed node lateral with an approved line tap; survey crossings and permissions.</t>
        </is>
      </c>
      <c r="AE496" s="16" t="n">
        <v>4492</v>
      </c>
    </row>
    <row r="497">
      <c r="A497" s="16" t="n">
        <v>2</v>
      </c>
      <c r="B497" s="16" t="n">
        <v>493</v>
      </c>
      <c r="C497" s="16" t="n">
        <v>1493</v>
      </c>
      <c r="D497" s="17" t="inlineStr">
        <is>
          <t>0402118051</t>
        </is>
      </c>
      <c r="E497" s="17" t="inlineStr">
        <is>
          <t>Region IV-A (CALABARZON)</t>
        </is>
      </c>
      <c r="F497" s="17" t="inlineStr">
        <is>
          <t>Cavite</t>
        </is>
      </c>
      <c r="G497" s="17" t="inlineStr">
        <is>
          <t>Silang</t>
        </is>
      </c>
      <c r="H497" s="18" t="inlineStr">
        <is>
          <t>Ipil I</t>
        </is>
      </c>
      <c r="I497" s="18" t="n">
        <v>14.273925</v>
      </c>
      <c r="J497" s="17" t="n">
        <v>120.994709</v>
      </c>
      <c r="K497" s="17" t="inlineStr">
        <is>
          <t>R</t>
        </is>
      </c>
      <c r="L497" s="11" t="n">
        <v>3128</v>
      </c>
      <c r="M497" s="19" t="n">
        <v>3.4</v>
      </c>
      <c r="N497" s="20">
        <f>INT(L497/M497)</f>
        <v/>
      </c>
      <c r="O497" s="20">
        <f>ROUND(N497*0.3,0)</f>
        <v/>
      </c>
      <c r="P497" s="17" t="inlineStr">
        <is>
          <t>Band n50 (1.5 GHz, 100 MHz TDD)</t>
        </is>
      </c>
      <c r="Q497" s="21">
        <f>MAX(1,ROUNDUP(O497/1000,0))</f>
        <v/>
      </c>
      <c r="R497" s="16" t="n">
        <v>1</v>
      </c>
      <c r="S497" s="19" t="n">
        <v>1.23</v>
      </c>
      <c r="T497" s="19" t="n">
        <v>2.95</v>
      </c>
      <c r="U497" s="17" t="inlineStr">
        <is>
          <t>Tier 1B (Micro Drop, 1-3 km)</t>
        </is>
      </c>
      <c r="V497" s="19" t="n">
        <v>66.3</v>
      </c>
      <c r="W497" s="19" t="n">
        <v>94.40000000000001</v>
      </c>
      <c r="X497" s="19" t="n">
        <v>53.5</v>
      </c>
      <c r="Y497" s="20">
        <f>ROUND(V497*0.35+W497*0.35+X497*0.30,2)</f>
        <v/>
      </c>
      <c r="Z497" s="24" t="inlineStr">
        <is>
          <t>D - Other node or line within 3 km</t>
        </is>
      </c>
      <c r="AA497" s="19" t="n">
        <v>1.229185806831641</v>
      </c>
      <c r="AB497" s="19" t="n">
        <v>2.946275032750168</v>
      </c>
      <c r="AC497" s="17" t="inlineStr">
        <is>
          <t>MAC001
- TYPE 3 / NCC001 TO TGY001</t>
        </is>
      </c>
      <c r="AD497" s="17" t="inlineStr">
        <is>
          <t>Compare a routed node lateral with an approved line tap; survey crossings and permissions.</t>
        </is>
      </c>
      <c r="AE497" s="16" t="n">
        <v>3932</v>
      </c>
    </row>
    <row r="498">
      <c r="A498" s="16" t="n">
        <v>2</v>
      </c>
      <c r="B498" s="16" t="n">
        <v>494</v>
      </c>
      <c r="C498" s="16" t="n">
        <v>1494</v>
      </c>
      <c r="D498" s="17" t="inlineStr">
        <is>
          <t>0403428004</t>
        </is>
      </c>
      <c r="E498" s="17" t="inlineStr">
        <is>
          <t>Region IV-A (CALABARZON)</t>
        </is>
      </c>
      <c r="F498" s="17" t="inlineStr">
        <is>
          <t>Laguna</t>
        </is>
      </c>
      <c r="G498" s="17" t="inlineStr">
        <is>
          <t>City of Santa Rosa</t>
        </is>
      </c>
      <c r="H498" s="18" t="inlineStr">
        <is>
          <t>Dila</t>
        </is>
      </c>
      <c r="I498" s="18" t="n">
        <v>14.28948</v>
      </c>
      <c r="J498" s="17" t="n">
        <v>121.109097</v>
      </c>
      <c r="K498" s="17" t="inlineStr">
        <is>
          <t>U</t>
        </is>
      </c>
      <c r="L498" s="11" t="n">
        <v>43294</v>
      </c>
      <c r="M498" s="19" t="n">
        <v>3.3</v>
      </c>
      <c r="N498" s="20">
        <f>INT(L498/M498)</f>
        <v/>
      </c>
      <c r="O498" s="20">
        <f>ROUND(N498*0.3,0)</f>
        <v/>
      </c>
      <c r="P498" s="17" t="inlineStr">
        <is>
          <t>Band n50 (1.5 GHz, 100 MHz TDD)</t>
        </is>
      </c>
      <c r="Q498" s="21">
        <f>MAX(1,ROUNDUP(O498/1000,0))</f>
        <v/>
      </c>
      <c r="R498" s="16" t="n">
        <v>1</v>
      </c>
      <c r="S498" s="19" t="n">
        <v>0.85</v>
      </c>
      <c r="T498" s="19" t="n">
        <v>0.22</v>
      </c>
      <c r="U498" s="17" t="inlineStr">
        <is>
          <t>Tier 1A (Direct Coloc, &lt;1 km)</t>
        </is>
      </c>
      <c r="V498" s="19" t="n">
        <v>85.2</v>
      </c>
      <c r="W498" s="19" t="n">
        <v>96</v>
      </c>
      <c r="X498" s="19" t="n">
        <v>29.5</v>
      </c>
      <c r="Y498" s="20">
        <f>ROUND(V498*0.35+W498*0.35+X498*0.30,2)</f>
        <v/>
      </c>
      <c r="Z498" s="22" t="inlineStr">
        <is>
          <t>B - Node 0.5-1 km</t>
        </is>
      </c>
      <c r="AA498" s="19" t="n">
        <v>0.8549342973503855</v>
      </c>
      <c r="AB498" s="19" t="n">
        <v>0.02578774911778866</v>
      </c>
      <c r="AC498" s="17" t="inlineStr">
        <is>
          <t>SRL003
- TYPE 4A / RELIANCE TO SAN PABLO</t>
        </is>
      </c>
      <c r="AD498" s="17" t="inlineStr">
        <is>
          <t>Survey a short node lateral; confirm port/fiber capacity, access and route.</t>
        </is>
      </c>
      <c r="AE498" s="16" t="n">
        <v>1671</v>
      </c>
    </row>
    <row r="499">
      <c r="A499" s="16" t="n">
        <v>2</v>
      </c>
      <c r="B499" s="16" t="n">
        <v>495</v>
      </c>
      <c r="C499" s="16" t="n">
        <v>1495</v>
      </c>
      <c r="D499" s="17" t="inlineStr">
        <is>
          <t>0702219020</t>
        </is>
      </c>
      <c r="E499" s="17" t="inlineStr">
        <is>
          <t>Region VII (Central Visayas)</t>
        </is>
      </c>
      <c r="F499" s="17" t="inlineStr">
        <is>
          <t>Cebu</t>
        </is>
      </c>
      <c r="G499" s="17" t="inlineStr">
        <is>
          <t>Consolacion</t>
        </is>
      </c>
      <c r="H499" s="18" t="inlineStr">
        <is>
          <t>Tolotolo</t>
        </is>
      </c>
      <c r="I499" s="18" t="n">
        <v>10.389285</v>
      </c>
      <c r="J499" s="17" t="n">
        <v>123.941729</v>
      </c>
      <c r="K499" s="17" t="inlineStr">
        <is>
          <t>R</t>
        </is>
      </c>
      <c r="L499" s="11" t="n">
        <v>4164</v>
      </c>
      <c r="M499" s="19" t="n">
        <v>3.8</v>
      </c>
      <c r="N499" s="20">
        <f>INT(L499/M499)</f>
        <v/>
      </c>
      <c r="O499" s="20">
        <f>ROUND(N499*0.3,0)</f>
        <v/>
      </c>
      <c r="P499" s="17" t="inlineStr">
        <is>
          <t>Band n50 (1.5 GHz, 100 MHz TDD)</t>
        </is>
      </c>
      <c r="Q499" s="21">
        <f>MAX(1,ROUNDUP(O499/1000,0))</f>
        <v/>
      </c>
      <c r="R499" s="16" t="n">
        <v>1</v>
      </c>
      <c r="S499" s="19" t="n">
        <v>2.34</v>
      </c>
      <c r="T499" s="19" t="n">
        <v>1.07</v>
      </c>
      <c r="U499" s="17" t="inlineStr">
        <is>
          <t>Tier 1B (Micro Drop, 1-3 km)</t>
        </is>
      </c>
      <c r="V499" s="19" t="n">
        <v>55.8</v>
      </c>
      <c r="W499" s="19" t="n">
        <v>100</v>
      </c>
      <c r="X499" s="19" t="n">
        <v>59.2</v>
      </c>
      <c r="Y499" s="20">
        <f>ROUND(V499*0.35+W499*0.35+X499*0.30,2)</f>
        <v/>
      </c>
      <c r="Z499" s="24" t="inlineStr">
        <is>
          <t>D - Other node or line within 3 km</t>
        </is>
      </c>
      <c r="AA499" s="19" t="n">
        <v>2.339919763933388</v>
      </c>
      <c r="AB499" s="19" t="n">
        <v>1.033344646035865</v>
      </c>
      <c r="AC499" s="17" t="inlineStr">
        <is>
          <t>CSC001 - TYPE 3 / Route 11.925km</t>
        </is>
      </c>
      <c r="AD499" s="17" t="inlineStr">
        <is>
          <t>Compare a routed node lateral with an approved line tap; survey crossings and permissions.</t>
        </is>
      </c>
      <c r="AE499" s="16" t="n">
        <v>3668</v>
      </c>
    </row>
    <row r="500">
      <c r="A500" s="16" t="n">
        <v>2</v>
      </c>
      <c r="B500" s="16" t="n">
        <v>496</v>
      </c>
      <c r="C500" s="16" t="n">
        <v>1496</v>
      </c>
      <c r="D500" s="17" t="inlineStr">
        <is>
          <t>0402103044</t>
        </is>
      </c>
      <c r="E500" s="17" t="inlineStr">
        <is>
          <t>Region IV-A (CALABARZON)</t>
        </is>
      </c>
      <c r="F500" s="17" t="inlineStr">
        <is>
          <t>Cavite</t>
        </is>
      </c>
      <c r="G500" s="17" t="inlineStr">
        <is>
          <t>City of Bacoor</t>
        </is>
      </c>
      <c r="H500" s="18" t="inlineStr">
        <is>
          <t>Mambog V</t>
        </is>
      </c>
      <c r="I500" s="18" t="n">
        <v>14.397257</v>
      </c>
      <c r="J500" s="17" t="n">
        <v>120.951339</v>
      </c>
      <c r="K500" s="17" t="inlineStr">
        <is>
          <t>R</t>
        </is>
      </c>
      <c r="L500" s="11" t="n">
        <v>4034</v>
      </c>
      <c r="M500" s="19" t="n">
        <v>3.4</v>
      </c>
      <c r="N500" s="20">
        <f>INT(L500/M500)</f>
        <v/>
      </c>
      <c r="O500" s="20">
        <f>ROUND(N500*0.3,0)</f>
        <v/>
      </c>
      <c r="P500" s="17" t="inlineStr">
        <is>
          <t>Band n50 (1.5 GHz, 100 MHz TDD)</t>
        </is>
      </c>
      <c r="Q500" s="21">
        <f>MAX(1,ROUNDUP(O500/1000,0))</f>
        <v/>
      </c>
      <c r="R500" s="16" t="n">
        <v>1</v>
      </c>
      <c r="S500" s="19" t="n">
        <v>1.5</v>
      </c>
      <c r="T500" s="19" t="n">
        <v>5.35</v>
      </c>
      <c r="U500" s="17" t="inlineStr">
        <is>
          <t>Tier 1B (Micro Drop, 1-3 km)</t>
        </is>
      </c>
      <c r="V500" s="19" t="n">
        <v>60.7</v>
      </c>
      <c r="W500" s="19" t="n">
        <v>100</v>
      </c>
      <c r="X500" s="19" t="n">
        <v>53.5</v>
      </c>
      <c r="Y500" s="20">
        <f>ROUND(V500*0.35+W500*0.35+X500*0.30,2)</f>
        <v/>
      </c>
      <c r="Z500" s="24" t="inlineStr">
        <is>
          <t>D - Other node or line within 3 km</t>
        </is>
      </c>
      <c r="AA500" s="19" t="n">
        <v>1.500933836640861</v>
      </c>
      <c r="AB500" s="19" t="n">
        <v>5.320864349950505</v>
      </c>
      <c r="AC500" s="17" t="inlineStr">
        <is>
          <t>IMC004
-TYPE 3 / PSG001 RELIANCE TO NCC001</t>
        </is>
      </c>
      <c r="AD500" s="17" t="inlineStr">
        <is>
          <t>Compare a routed node lateral with an approved line tap; survey crossings and permissions.</t>
        </is>
      </c>
      <c r="AE500" s="16" t="n">
        <v>4282</v>
      </c>
    </row>
    <row r="501">
      <c r="A501" s="16" t="n">
        <v>2</v>
      </c>
      <c r="B501" s="16" t="n">
        <v>497</v>
      </c>
      <c r="C501" s="16" t="n">
        <v>1497</v>
      </c>
      <c r="D501" s="17" t="inlineStr">
        <is>
          <t>0105526029</t>
        </is>
      </c>
      <c r="E501" s="17" t="inlineStr">
        <is>
          <t>Region I (Ilocos Region)</t>
        </is>
      </c>
      <c r="F501" s="17" t="inlineStr">
        <is>
          <t>Pangasinan</t>
        </is>
      </c>
      <c r="G501" s="17" t="inlineStr">
        <is>
          <t>Mangaldan</t>
        </is>
      </c>
      <c r="H501" s="18" t="inlineStr">
        <is>
          <t>Tebag</t>
        </is>
      </c>
      <c r="I501" s="18" t="n">
        <v>16.080269</v>
      </c>
      <c r="J501" s="17" t="n">
        <v>120.406985</v>
      </c>
      <c r="K501" s="17" t="inlineStr">
        <is>
          <t>R</t>
        </is>
      </c>
      <c r="L501" s="11" t="n">
        <v>3084</v>
      </c>
      <c r="M501" s="19" t="n">
        <v>3.6</v>
      </c>
      <c r="N501" s="20">
        <f>INT(L501/M501)</f>
        <v/>
      </c>
      <c r="O501" s="20">
        <f>ROUND(N501*0.3,0)</f>
        <v/>
      </c>
      <c r="P501" s="17" t="inlineStr">
        <is>
          <t>Band n50 (1.5 GHz, 100 MHz TDD)</t>
        </is>
      </c>
      <c r="Q501" s="21">
        <f>MAX(1,ROUNDUP(O501/1000,0))</f>
        <v/>
      </c>
      <c r="R501" s="16" t="n">
        <v>1</v>
      </c>
      <c r="S501" s="19" t="n">
        <v>1.48</v>
      </c>
      <c r="T501" s="19" t="n">
        <v>0.89</v>
      </c>
      <c r="U501" s="17" t="inlineStr">
        <is>
          <t>Tier 1B (Micro Drop, 1-3 km)</t>
        </is>
      </c>
      <c r="V501" s="19" t="n">
        <v>71.2</v>
      </c>
      <c r="W501" s="19" t="n">
        <v>89.5</v>
      </c>
      <c r="X501" s="19" t="n">
        <v>53.5</v>
      </c>
      <c r="Y501" s="20">
        <f>ROUND(V501*0.35+W501*0.35+X501*0.30,2)</f>
        <v/>
      </c>
      <c r="Z501" s="24" t="inlineStr">
        <is>
          <t>D - Other node or line within 3 km</t>
        </is>
      </c>
      <c r="AA501" s="19" t="n">
        <v>1.469033792162473</v>
      </c>
      <c r="AB501" s="19" t="n">
        <v>0.8775907876663582</v>
      </c>
      <c r="AC501" s="17" t="inlineStr">
        <is>
          <t>MDP001
- TYPE 3 / MANGALDAN</t>
        </is>
      </c>
      <c r="AD501" s="17" t="inlineStr">
        <is>
          <t>Compare a routed node lateral with an approved line tap; survey crossings and permissions.</t>
        </is>
      </c>
      <c r="AE501" s="16" t="n">
        <v>3487</v>
      </c>
    </row>
    <row r="502">
      <c r="A502" s="16" t="n">
        <v>2</v>
      </c>
      <c r="B502" s="16" t="n">
        <v>498</v>
      </c>
      <c r="C502" s="16" t="n">
        <v>1498</v>
      </c>
      <c r="D502" s="17" t="inlineStr">
        <is>
          <t>0501715006</t>
        </is>
      </c>
      <c r="E502" s="17" t="inlineStr">
        <is>
          <t>Region V (Bicol Region)</t>
        </is>
      </c>
      <c r="F502" s="17" t="inlineStr">
        <is>
          <t>Camarines Sur</t>
        </is>
      </c>
      <c r="G502" s="17" t="inlineStr">
        <is>
          <t>Goa</t>
        </is>
      </c>
      <c r="H502" s="18" t="inlineStr">
        <is>
          <t>Buyo</t>
        </is>
      </c>
      <c r="I502" s="18" t="n">
        <v>13.67924</v>
      </c>
      <c r="J502" s="17" t="n">
        <v>123.474233</v>
      </c>
      <c r="K502" s="17" t="inlineStr">
        <is>
          <t>R</t>
        </is>
      </c>
      <c r="L502" s="11" t="n">
        <v>4430</v>
      </c>
      <c r="M502" s="19" t="n">
        <v>4.2</v>
      </c>
      <c r="N502" s="20">
        <f>INT(L502/M502)</f>
        <v/>
      </c>
      <c r="O502" s="20">
        <f>ROUND(N502*0.3,0)</f>
        <v/>
      </c>
      <c r="P502" s="17" t="inlineStr">
        <is>
          <t>Band n50 (1.5 GHz, 100 MHz TDD)</t>
        </is>
      </c>
      <c r="Q502" s="21">
        <f>MAX(1,ROUNDUP(O502/1000,0))</f>
        <v/>
      </c>
      <c r="R502" s="16" t="n">
        <v>1</v>
      </c>
      <c r="S502" s="19" t="n">
        <v>2.34</v>
      </c>
      <c r="T502" s="19" t="n">
        <v>1.84</v>
      </c>
      <c r="U502" s="17" t="inlineStr">
        <is>
          <t>Tier 1B (Micro Drop, 1-3 km)</t>
        </is>
      </c>
      <c r="V502" s="19" t="n">
        <v>55.8</v>
      </c>
      <c r="W502" s="19" t="n">
        <v>100</v>
      </c>
      <c r="X502" s="19" t="n">
        <v>59.2</v>
      </c>
      <c r="Y502" s="20">
        <f>ROUND(V502*0.35+W502*0.35+X502*0.30,2)</f>
        <v/>
      </c>
      <c r="Z502" s="24" t="inlineStr">
        <is>
          <t>D - Other node or line within 3 km</t>
        </is>
      </c>
      <c r="AA502" s="19" t="n">
        <v>2.33861325181124</v>
      </c>
      <c r="AB502" s="19" t="n">
        <v>1.817404874539835</v>
      </c>
      <c r="AC502" s="17" t="inlineStr">
        <is>
          <t>GOC001 - BP / BACKBONE 96C AE - 64,646m</t>
        </is>
      </c>
      <c r="AD502" s="17" t="inlineStr">
        <is>
          <t>Compare a routed node lateral with an approved line tap; survey crossings and permissions.</t>
        </is>
      </c>
      <c r="AE502" s="16" t="n">
        <v>4582</v>
      </c>
    </row>
    <row r="503">
      <c r="A503" s="16" t="n">
        <v>2</v>
      </c>
      <c r="B503" s="16" t="n">
        <v>499</v>
      </c>
      <c r="C503" s="16" t="n">
        <v>1499</v>
      </c>
      <c r="D503" s="17" t="inlineStr">
        <is>
          <t>0500516021</t>
        </is>
      </c>
      <c r="E503" s="17" t="inlineStr">
        <is>
          <t>Region V (Bicol Region)</t>
        </is>
      </c>
      <c r="F503" s="17" t="inlineStr">
        <is>
          <t>Albay</t>
        </is>
      </c>
      <c r="G503" s="17" t="inlineStr">
        <is>
          <t>Santo Domingo</t>
        </is>
      </c>
      <c r="H503" s="18" t="inlineStr">
        <is>
          <t>San Isidro</t>
        </is>
      </c>
      <c r="I503" s="18" t="n">
        <v>13.22958</v>
      </c>
      <c r="J503" s="17" t="n">
        <v>123.768293</v>
      </c>
      <c r="K503" s="17" t="inlineStr">
        <is>
          <t>R</t>
        </is>
      </c>
      <c r="L503" s="11" t="n">
        <v>3161</v>
      </c>
      <c r="M503" s="19" t="n">
        <v>4.1</v>
      </c>
      <c r="N503" s="20">
        <f>INT(L503/M503)</f>
        <v/>
      </c>
      <c r="O503" s="20">
        <f>ROUND(N503*0.3,0)</f>
        <v/>
      </c>
      <c r="P503" s="17" t="inlineStr">
        <is>
          <t>Band n50 (1.5 GHz, 100 MHz TDD)</t>
        </is>
      </c>
      <c r="Q503" s="21">
        <f>MAX(1,ROUNDUP(O503/1000,0))</f>
        <v/>
      </c>
      <c r="R503" s="16" t="n">
        <v>1</v>
      </c>
      <c r="S503" s="19" t="n">
        <v>1.27</v>
      </c>
      <c r="T503" s="19" t="n">
        <v>0.13</v>
      </c>
      <c r="U503" s="17" t="inlineStr">
        <is>
          <t>Tier 1B (Micro Drop, 1-3 km)</t>
        </is>
      </c>
      <c r="V503" s="19" t="n">
        <v>75.5</v>
      </c>
      <c r="W503" s="19" t="n">
        <v>80.2</v>
      </c>
      <c r="X503" s="19" t="n">
        <v>59.2</v>
      </c>
      <c r="Y503" s="20">
        <f>ROUND(V503*0.35+W503*0.35+X503*0.30,2)</f>
        <v/>
      </c>
      <c r="Z503" s="23" t="inlineStr">
        <is>
          <t>C - Line within 0.5 km; node over 1 km</t>
        </is>
      </c>
      <c r="AA503" s="19" t="n">
        <v>1.26556496137014</v>
      </c>
      <c r="AB503" s="19" t="n">
        <v>0.1253023289183957</v>
      </c>
      <c r="AC503" s="17" t="inlineStr">
        <is>
          <t>SDA001 - BP / LEGAZP - TIWI AERIAL</t>
        </is>
      </c>
      <c r="AD503" s="17" t="inlineStr">
        <is>
          <t>Locate an authorized closure or handhole and confirm splicing/capacity; nearby cable alone is insufficient.</t>
        </is>
      </c>
      <c r="AE503" s="16" t="n">
        <v>2601</v>
      </c>
    </row>
    <row r="504">
      <c r="A504" s="16" t="n">
        <v>2</v>
      </c>
      <c r="B504" s="16" t="n">
        <v>500</v>
      </c>
      <c r="C504" s="16" t="n">
        <v>1500</v>
      </c>
      <c r="D504" s="17" t="inlineStr">
        <is>
          <t>0405813005</t>
        </is>
      </c>
      <c r="E504" s="17" t="inlineStr">
        <is>
          <t>Region IV-A (CALABARZON)</t>
        </is>
      </c>
      <c r="F504" s="17" t="inlineStr">
        <is>
          <t>Rizal</t>
        </is>
      </c>
      <c r="G504" s="17" t="inlineStr">
        <is>
          <t>Taytay</t>
        </is>
      </c>
      <c r="H504" s="18" t="inlineStr">
        <is>
          <t>Santa Ana</t>
        </is>
      </c>
      <c r="I504" s="18" t="n">
        <v>14.537187</v>
      </c>
      <c r="J504" s="17" t="n">
        <v>121.109282</v>
      </c>
      <c r="K504" s="17" t="inlineStr">
        <is>
          <t>U</t>
        </is>
      </c>
      <c r="L504" s="11" t="n">
        <v>102828</v>
      </c>
      <c r="M504" s="19" t="n">
        <v>3.6</v>
      </c>
      <c r="N504" s="20">
        <f>INT(L504/M504)</f>
        <v/>
      </c>
      <c r="O504" s="20">
        <f>ROUND(N504*0.3,0)</f>
        <v/>
      </c>
      <c r="P504" s="17" t="inlineStr">
        <is>
          <t>Band n50 (1.5 GHz, 100 MHz TDD)</t>
        </is>
      </c>
      <c r="Q504" s="21">
        <f>MAX(1,ROUNDUP(O504/1000,0))</f>
        <v/>
      </c>
      <c r="R504" s="16" t="n">
        <v>1</v>
      </c>
      <c r="S504" s="19" t="n">
        <v>0.68</v>
      </c>
      <c r="T504" s="19" t="n">
        <v>0.58</v>
      </c>
      <c r="U504" s="17" t="inlineStr">
        <is>
          <t>Tier 1A (Direct Coloc, &lt;1 km)</t>
        </is>
      </c>
      <c r="V504" s="19" t="n">
        <v>89.8</v>
      </c>
      <c r="W504" s="19" t="n">
        <v>91.40000000000001</v>
      </c>
      <c r="X504" s="19" t="n">
        <v>29.5</v>
      </c>
      <c r="Y504" s="20">
        <f>ROUND(V504*0.35+W504*0.35+X504*0.30,2)</f>
        <v/>
      </c>
      <c r="Z504" s="22" t="inlineStr">
        <is>
          <t>B - Node 0.5-1 km</t>
        </is>
      </c>
      <c r="AA504" s="19" t="n">
        <v>0.6738194703777757</v>
      </c>
      <c r="AB504" s="19" t="n">
        <v>0.5624444900646218</v>
      </c>
      <c r="AC504" s="17" t="inlineStr">
        <is>
          <t>PSG054 - TYPE 3 / Aerial 24C</t>
        </is>
      </c>
      <c r="AD504" s="17" t="inlineStr">
        <is>
          <t>Survey a short node lateral; confirm port/fiber capacity, access and route.</t>
        </is>
      </c>
      <c r="AE504" s="16" t="n">
        <v>1292</v>
      </c>
    </row>
    <row r="505">
      <c r="A505" s="16" t="n">
        <v>2</v>
      </c>
      <c r="B505" s="16" t="n">
        <v>501</v>
      </c>
      <c r="C505" s="16" t="n">
        <v>1501</v>
      </c>
      <c r="D505" s="17" t="inlineStr">
        <is>
          <t>0105503021</t>
        </is>
      </c>
      <c r="E505" s="17" t="inlineStr">
        <is>
          <t>Region I (Ilocos Region)</t>
        </is>
      </c>
      <c r="F505" s="17" t="inlineStr">
        <is>
          <t>Pangasinan</t>
        </is>
      </c>
      <c r="G505" s="17" t="inlineStr">
        <is>
          <t>City of Alaminos</t>
        </is>
      </c>
      <c r="H505" s="18" t="inlineStr">
        <is>
          <t>Poblacion</t>
        </is>
      </c>
      <c r="I505" s="18" t="n">
        <v>16.160199</v>
      </c>
      <c r="J505" s="17" t="n">
        <v>119.981796</v>
      </c>
      <c r="K505" s="17" t="inlineStr">
        <is>
          <t>U</t>
        </is>
      </c>
      <c r="L505" s="11" t="n">
        <v>10961</v>
      </c>
      <c r="M505" s="19" t="n">
        <v>3.6</v>
      </c>
      <c r="N505" s="20">
        <f>INT(L505/M505)</f>
        <v/>
      </c>
      <c r="O505" s="20">
        <f>ROUND(N505*0.3,0)</f>
        <v/>
      </c>
      <c r="P505" s="17" t="inlineStr">
        <is>
          <t>Band n50 (1.5 GHz, 100 MHz TDD)</t>
        </is>
      </c>
      <c r="Q505" s="21">
        <f>MAX(1,ROUNDUP(O505/1000,0))</f>
        <v/>
      </c>
      <c r="R505" s="16" t="n">
        <v>1</v>
      </c>
      <c r="S505" s="19" t="n">
        <v>1.02</v>
      </c>
      <c r="T505" s="19" t="n">
        <v>0.6</v>
      </c>
      <c r="U505" s="17" t="inlineStr">
        <is>
          <t>Tier 1B (Micro Drop, 1-3 km)</t>
        </is>
      </c>
      <c r="V505" s="19" t="n">
        <v>81.2</v>
      </c>
      <c r="W505" s="19" t="n">
        <v>100</v>
      </c>
      <c r="X505" s="19" t="n">
        <v>29.5</v>
      </c>
      <c r="Y505" s="20">
        <f>ROUND(V505*0.35+W505*0.35+X505*0.30,2)</f>
        <v/>
      </c>
      <c r="Z505" s="24" t="inlineStr">
        <is>
          <t>D - Other node or line within 3 km</t>
        </is>
      </c>
      <c r="AA505" s="19" t="n">
        <v>1.014870218633226</v>
      </c>
      <c r="AB505" s="19" t="n">
        <v>0.5640654598031959</v>
      </c>
      <c r="AC505" s="17" t="inlineStr">
        <is>
          <t>ASP001 - TYPE 2 / SEGMENT 45 (ALAMINOS - BOLINAO)</t>
        </is>
      </c>
      <c r="AD505" s="17" t="inlineStr">
        <is>
          <t>Compare a routed node lateral with an approved line tap; survey crossings and permissions.</t>
        </is>
      </c>
      <c r="AE505" s="16" t="n">
        <v>3191</v>
      </c>
    </row>
    <row r="506">
      <c r="A506" s="16" t="n">
        <v>2</v>
      </c>
      <c r="B506" s="16" t="n">
        <v>502</v>
      </c>
      <c r="C506" s="16" t="n">
        <v>1502</v>
      </c>
      <c r="D506" s="17" t="inlineStr">
        <is>
          <t>0803726014</t>
        </is>
      </c>
      <c r="E506" s="17" t="inlineStr">
        <is>
          <t>Region VIII (Eastern Visayas)</t>
        </is>
      </c>
      <c r="F506" s="17" t="inlineStr">
        <is>
          <t>Leyte</t>
        </is>
      </c>
      <c r="G506" s="17" t="inlineStr">
        <is>
          <t>Kananga</t>
        </is>
      </c>
      <c r="H506" s="18" t="inlineStr">
        <is>
          <t>Natubgan</t>
        </is>
      </c>
      <c r="I506" s="18" t="n">
        <v>11.197476</v>
      </c>
      <c r="J506" s="17" t="n">
        <v>124.565412</v>
      </c>
      <c r="K506" s="17" t="inlineStr">
        <is>
          <t>R</t>
        </is>
      </c>
      <c r="L506" s="11" t="n">
        <v>3126</v>
      </c>
      <c r="M506" s="19" t="n">
        <v>3.8</v>
      </c>
      <c r="N506" s="20">
        <f>INT(L506/M506)</f>
        <v/>
      </c>
      <c r="O506" s="20">
        <f>ROUND(N506*0.3,0)</f>
        <v/>
      </c>
      <c r="P506" s="17" t="inlineStr">
        <is>
          <t>Band n50 (1.5 GHz, 100 MHz TDD)</t>
        </is>
      </c>
      <c r="Q506" s="21">
        <f>MAX(1,ROUNDUP(O506/1000,0))</f>
        <v/>
      </c>
      <c r="R506" s="16" t="n">
        <v>1</v>
      </c>
      <c r="S506" s="19" t="n">
        <v>1.45</v>
      </c>
      <c r="T506" s="19" t="n">
        <v>0.1</v>
      </c>
      <c r="U506" s="17" t="inlineStr">
        <is>
          <t>Tier 1B (Micro Drop, 1-3 km)</t>
        </is>
      </c>
      <c r="V506" s="19" t="n">
        <v>71.59999999999999</v>
      </c>
      <c r="W506" s="19" t="n">
        <v>84.09999999999999</v>
      </c>
      <c r="X506" s="19" t="n">
        <v>59.2</v>
      </c>
      <c r="Y506" s="20">
        <f>ROUND(V506*0.35+W506*0.35+X506*0.30,2)</f>
        <v/>
      </c>
      <c r="Z506" s="23" t="inlineStr">
        <is>
          <t>C - Line within 0.5 km; node over 1 km</t>
        </is>
      </c>
      <c r="AA506" s="19" t="n">
        <v>1.445875387249773</v>
      </c>
      <c r="AB506" s="19" t="n">
        <v>0.07952847451391051</v>
      </c>
      <c r="AC506" s="17" t="inlineStr">
        <is>
          <t>KAL001 - TYPE 3 / ORMOC CLS - CAPOOCAN</t>
        </is>
      </c>
      <c r="AD506" s="17" t="inlineStr">
        <is>
          <t>Locate an authorized closure or handhole and confirm splicing/capacity; nearby cable alone is insufficient.</t>
        </is>
      </c>
      <c r="AE506" s="16" t="n">
        <v>2476</v>
      </c>
    </row>
    <row r="507">
      <c r="A507" s="16" t="n">
        <v>2</v>
      </c>
      <c r="B507" s="16" t="n">
        <v>503</v>
      </c>
      <c r="C507" s="16" t="n">
        <v>1503</v>
      </c>
      <c r="D507" s="17" t="inlineStr">
        <is>
          <t>0304915023</t>
        </is>
      </c>
      <c r="E507" s="17" t="inlineStr">
        <is>
          <t>Region III (Central Luzon)</t>
        </is>
      </c>
      <c r="F507" s="17" t="inlineStr">
        <is>
          <t>Nueva Ecija</t>
        </is>
      </c>
      <c r="G507" s="17" t="inlineStr">
        <is>
          <t>Llanera</t>
        </is>
      </c>
      <c r="H507" s="18" t="inlineStr">
        <is>
          <t>Victoria</t>
        </is>
      </c>
      <c r="I507" s="18" t="n">
        <v>15.678894</v>
      </c>
      <c r="J507" s="17" t="n">
        <v>121.016017</v>
      </c>
      <c r="K507" s="17" t="inlineStr">
        <is>
          <t>R</t>
        </is>
      </c>
      <c r="L507" s="11" t="n">
        <v>3471</v>
      </c>
      <c r="M507" s="19" t="n">
        <v>3.5</v>
      </c>
      <c r="N507" s="20">
        <f>INT(L507/M507)</f>
        <v/>
      </c>
      <c r="O507" s="20">
        <f>ROUND(N507*0.3,0)</f>
        <v/>
      </c>
      <c r="P507" s="17" t="inlineStr">
        <is>
          <t>Band n50 (1.5 GHz, 100 MHz TDD)</t>
        </is>
      </c>
      <c r="Q507" s="21">
        <f>MAX(1,ROUNDUP(O507/1000,0))</f>
        <v/>
      </c>
      <c r="R507" s="16" t="n">
        <v>1</v>
      </c>
      <c r="S507" s="19" t="n">
        <v>1.5</v>
      </c>
      <c r="T507" s="19" t="n">
        <v>6.32</v>
      </c>
      <c r="U507" s="17" t="inlineStr">
        <is>
          <t>Tier 1B (Micro Drop, 1-3 km)</t>
        </is>
      </c>
      <c r="V507" s="19" t="n">
        <v>60.6</v>
      </c>
      <c r="W507" s="19" t="n">
        <v>100</v>
      </c>
      <c r="X507" s="19" t="n">
        <v>53.5</v>
      </c>
      <c r="Y507" s="20">
        <f>ROUND(V507*0.35+W507*0.35+X507*0.30,2)</f>
        <v/>
      </c>
      <c r="Z507" s="24" t="inlineStr">
        <is>
          <t>D - Other node or line within 3 km</t>
        </is>
      </c>
      <c r="AA507" s="19" t="n">
        <v>1.493997603417781</v>
      </c>
      <c r="AB507" s="19" t="n">
        <v>6.136293247288275</v>
      </c>
      <c r="AC507" s="17" t="inlineStr">
        <is>
          <t>LLN001 - BP / Proposed AE F1-6</t>
        </is>
      </c>
      <c r="AD507" s="17" t="inlineStr">
        <is>
          <t>Compare a routed node lateral with an approved line tap; survey crossings and permissions.</t>
        </is>
      </c>
      <c r="AE507" s="16" t="n">
        <v>4272</v>
      </c>
    </row>
    <row r="508">
      <c r="A508" s="16" t="n">
        <v>2</v>
      </c>
      <c r="B508" s="16" t="n">
        <v>504</v>
      </c>
      <c r="C508" s="16" t="n">
        <v>1504</v>
      </c>
      <c r="D508" s="17" t="inlineStr">
        <is>
          <t>0702219007</t>
        </is>
      </c>
      <c r="E508" s="17" t="inlineStr">
        <is>
          <t>Region VII (Central Visayas)</t>
        </is>
      </c>
      <c r="F508" s="17" t="inlineStr">
        <is>
          <t>Cebu</t>
        </is>
      </c>
      <c r="G508" s="17" t="inlineStr">
        <is>
          <t>Consolacion</t>
        </is>
      </c>
      <c r="H508" s="18" t="inlineStr">
        <is>
          <t>Lamac</t>
        </is>
      </c>
      <c r="I508" s="18" t="n">
        <v>10.385678</v>
      </c>
      <c r="J508" s="17" t="n">
        <v>123.965076</v>
      </c>
      <c r="K508" s="17" t="inlineStr">
        <is>
          <t>U</t>
        </is>
      </c>
      <c r="L508" s="11" t="n">
        <v>11475</v>
      </c>
      <c r="M508" s="19" t="n">
        <v>3.8</v>
      </c>
      <c r="N508" s="20">
        <f>INT(L508/M508)</f>
        <v/>
      </c>
      <c r="O508" s="20">
        <f>ROUND(N508*0.3,0)</f>
        <v/>
      </c>
      <c r="P508" s="17" t="inlineStr">
        <is>
          <t>Band n50 (1.5 GHz, 100 MHz TDD)</t>
        </is>
      </c>
      <c r="Q508" s="21">
        <f>MAX(1,ROUNDUP(O508/1000,0))</f>
        <v/>
      </c>
      <c r="R508" s="16" t="n">
        <v>1</v>
      </c>
      <c r="S508" s="19" t="n">
        <v>1.23</v>
      </c>
      <c r="T508" s="19" t="n">
        <v>0.63</v>
      </c>
      <c r="U508" s="17" t="inlineStr">
        <is>
          <t>Tier 1B (Micro Drop, 1-3 km)</t>
        </is>
      </c>
      <c r="V508" s="19" t="n">
        <v>76.3</v>
      </c>
      <c r="W508" s="19" t="n">
        <v>100</v>
      </c>
      <c r="X508" s="19" t="n">
        <v>35.2</v>
      </c>
      <c r="Y508" s="20">
        <f>ROUND(V508*0.35+W508*0.35+X508*0.30,2)</f>
        <v/>
      </c>
      <c r="Z508" s="24" t="inlineStr">
        <is>
          <t>D - Other node or line within 3 km</t>
        </is>
      </c>
      <c r="AA508" s="19" t="n">
        <v>1.228443272320263</v>
      </c>
      <c r="AB508" s="19" t="n">
        <v>0.6224733632588377</v>
      </c>
      <c r="AC508" s="17" t="inlineStr">
        <is>
          <t>CSC001 - TYPE 3 / DANAO - CEBU</t>
        </is>
      </c>
      <c r="AD508" s="17" t="inlineStr">
        <is>
          <t>Compare a routed node lateral with an approved line tap; survey crossings and permissions.</t>
        </is>
      </c>
      <c r="AE508" s="16" t="n">
        <v>3253</v>
      </c>
    </row>
    <row r="509">
      <c r="A509" s="16" t="n">
        <v>2</v>
      </c>
      <c r="B509" s="16" t="n">
        <v>505</v>
      </c>
      <c r="C509" s="16" t="n">
        <v>1505</v>
      </c>
      <c r="D509" s="17" t="inlineStr">
        <is>
          <t>1403209020</t>
        </is>
      </c>
      <c r="E509" s="17" t="inlineStr">
        <is>
          <t>Cordillera Administrative Region (CAR)</t>
        </is>
      </c>
      <c r="F509" s="17" t="inlineStr">
        <is>
          <t>Kalinga</t>
        </is>
      </c>
      <c r="G509" s="17" t="inlineStr">
        <is>
          <t>Pinukpuk</t>
        </is>
      </c>
      <c r="H509" s="18" t="inlineStr">
        <is>
          <t>Pinukpuk Junction</t>
        </is>
      </c>
      <c r="I509" s="18" t="n">
        <v>17.6153</v>
      </c>
      <c r="J509" s="17" t="n">
        <v>121.40847</v>
      </c>
      <c r="K509" s="17" t="inlineStr">
        <is>
          <t>R</t>
        </is>
      </c>
      <c r="L509" s="11" t="n">
        <v>3147</v>
      </c>
      <c r="M509" s="19" t="n">
        <v>4.3</v>
      </c>
      <c r="N509" s="20">
        <f>INT(L509/M509)</f>
        <v/>
      </c>
      <c r="O509" s="20">
        <f>ROUND(N509*0.3,0)</f>
        <v/>
      </c>
      <c r="P509" s="17" t="inlineStr">
        <is>
          <t>Band n50 (1.5 GHz, 100 MHz TDD)</t>
        </is>
      </c>
      <c r="Q509" s="21">
        <f>MAX(1,ROUNDUP(O509/1000,0))</f>
        <v/>
      </c>
      <c r="R509" s="16" t="n">
        <v>1</v>
      </c>
      <c r="S509" s="19" t="n">
        <v>0.88</v>
      </c>
      <c r="T509" s="19" t="n">
        <v>0.16</v>
      </c>
      <c r="U509" s="17" t="inlineStr">
        <is>
          <t>Tier 1A (Direct Coloc, &lt;1 km)</t>
        </is>
      </c>
      <c r="V509" s="19" t="n">
        <v>84.5</v>
      </c>
      <c r="W509" s="19" t="n">
        <v>76.09999999999999</v>
      </c>
      <c r="X509" s="19" t="n">
        <v>53.5</v>
      </c>
      <c r="Y509" s="20">
        <f>ROUND(V509*0.35+W509*0.35+X509*0.30,2)</f>
        <v/>
      </c>
      <c r="Z509" s="22" t="inlineStr">
        <is>
          <t>B - Node 0.5-1 km</t>
        </is>
      </c>
      <c r="AA509" s="19" t="n">
        <v>0.8831770596169114</v>
      </c>
      <c r="AB509" s="19" t="n">
        <v>0.04401004722495925</v>
      </c>
      <c r="AC509" s="17" t="inlineStr">
        <is>
          <t>PKK001 - PM / Tabuk-Conner</t>
        </is>
      </c>
      <c r="AD509" s="17" t="inlineStr">
        <is>
          <t>Survey a short node lateral; confirm port/fiber capacity, access and route.</t>
        </is>
      </c>
      <c r="AE509" s="16" t="n">
        <v>1737</v>
      </c>
    </row>
    <row r="510">
      <c r="A510" s="16" t="n">
        <v>2</v>
      </c>
      <c r="B510" s="16" t="n">
        <v>506</v>
      </c>
      <c r="C510" s="16" t="n">
        <v>1506</v>
      </c>
      <c r="D510" s="17" t="inlineStr">
        <is>
          <t>1430300076</t>
        </is>
      </c>
      <c r="E510" s="17" t="inlineStr">
        <is>
          <t>Cordillera Administrative Region (CAR)</t>
        </is>
      </c>
      <c r="F510" s="17" t="inlineStr">
        <is>
          <t>Benguet</t>
        </is>
      </c>
      <c r="G510" s="17" t="inlineStr">
        <is>
          <t>City of Baguio</t>
        </is>
      </c>
      <c r="H510" s="18" t="inlineStr">
        <is>
          <t>New Lucban</t>
        </is>
      </c>
      <c r="I510" s="18" t="n">
        <v>16.422531</v>
      </c>
      <c r="J510" s="17" t="n">
        <v>120.594785</v>
      </c>
      <c r="K510" s="17" t="inlineStr">
        <is>
          <t>R</t>
        </is>
      </c>
      <c r="L510" s="11" t="n">
        <v>2082</v>
      </c>
      <c r="M510" s="19" t="n">
        <v>3.8</v>
      </c>
      <c r="N510" s="20">
        <f>INT(L510/M510)</f>
        <v/>
      </c>
      <c r="O510" s="20">
        <f>ROUND(N510*0.3,0)</f>
        <v/>
      </c>
      <c r="P510" s="17" t="inlineStr">
        <is>
          <t>Band n50 (1.5 GHz, 100 MHz TDD)</t>
        </is>
      </c>
      <c r="Q510" s="21">
        <f>MAX(1,ROUNDUP(O510/1000,0))</f>
        <v/>
      </c>
      <c r="R510" s="16" t="n">
        <v>1</v>
      </c>
      <c r="S510" s="19" t="n">
        <v>0.36</v>
      </c>
      <c r="T510" s="19" t="n">
        <v>0.95</v>
      </c>
      <c r="U510" s="17" t="inlineStr">
        <is>
          <t>Tier 1A (Direct Coloc, &lt;1 km)</t>
        </is>
      </c>
      <c r="V510" s="19" t="n">
        <v>98.8</v>
      </c>
      <c r="W510" s="19" t="n">
        <v>61.8</v>
      </c>
      <c r="X510" s="19" t="n">
        <v>53.5</v>
      </c>
      <c r="Y510" s="20">
        <f>ROUND(V510*0.35+W510*0.35+X510*0.30,2)</f>
        <v/>
      </c>
      <c r="Z510" s="22" t="inlineStr">
        <is>
          <t>A - Node within 0.5 km</t>
        </is>
      </c>
      <c r="AA510" s="19" t="n">
        <v>0.354989053263992</v>
      </c>
      <c r="AB510" s="19" t="n">
        <v>0.8794849435536644</v>
      </c>
      <c r="AC510" s="17" t="inlineStr">
        <is>
          <t>BGC004 - PM / BAGUIO</t>
        </is>
      </c>
      <c r="AD510" s="17" t="inlineStr">
        <is>
          <t>First survey: confirm node handoff, spare capacity and a feasible short route; co-location is not established.</t>
        </is>
      </c>
      <c r="AE510" s="16" t="n">
        <v>613</v>
      </c>
    </row>
    <row r="511">
      <c r="A511" s="16" t="n">
        <v>2</v>
      </c>
      <c r="B511" s="16" t="n">
        <v>507</v>
      </c>
      <c r="C511" s="16" t="n">
        <v>1507</v>
      </c>
      <c r="D511" s="17" t="inlineStr">
        <is>
          <t>0730600056</t>
        </is>
      </c>
      <c r="E511" s="17" t="inlineStr">
        <is>
          <t>Region VII (Central Visayas)</t>
        </is>
      </c>
      <c r="F511" s="17" t="inlineStr">
        <is>
          <t>Cebu</t>
        </is>
      </c>
      <c r="G511" s="17" t="inlineStr">
        <is>
          <t>City of Cebu</t>
        </is>
      </c>
      <c r="H511" s="18" t="inlineStr">
        <is>
          <t>Pasil</t>
        </is>
      </c>
      <c r="I511" s="18" t="n">
        <v>10.290588</v>
      </c>
      <c r="J511" s="17" t="n">
        <v>123.894406</v>
      </c>
      <c r="K511" s="17" t="inlineStr">
        <is>
          <t>U</t>
        </is>
      </c>
      <c r="L511" s="11" t="n">
        <v>8405</v>
      </c>
      <c r="M511" s="19" t="n">
        <v>3.2</v>
      </c>
      <c r="N511" s="20">
        <f>INT(L511/M511)</f>
        <v/>
      </c>
      <c r="O511" s="20">
        <f>ROUND(N511*0.3,0)</f>
        <v/>
      </c>
      <c r="P511" s="17" t="inlineStr">
        <is>
          <t>Band n50 (1.5 GHz, 100 MHz TDD)</t>
        </is>
      </c>
      <c r="Q511" s="21">
        <f>MAX(1,ROUNDUP(O511/1000,0))</f>
        <v/>
      </c>
      <c r="R511" s="16" t="n">
        <v>1</v>
      </c>
      <c r="S511" s="19" t="n">
        <v>1.23</v>
      </c>
      <c r="T511" s="19" t="n">
        <v>0.9</v>
      </c>
      <c r="U511" s="17" t="inlineStr">
        <is>
          <t>Tier 1B (Micro Drop, 1-3 km)</t>
        </is>
      </c>
      <c r="V511" s="19" t="n">
        <v>76.3</v>
      </c>
      <c r="W511" s="19" t="n">
        <v>100</v>
      </c>
      <c r="X511" s="19" t="n">
        <v>35.2</v>
      </c>
      <c r="Y511" s="20">
        <f>ROUND(V511*0.35+W511*0.35+X511*0.30,2)</f>
        <v/>
      </c>
      <c r="Z511" s="24" t="inlineStr">
        <is>
          <t>D - Other node or line within 3 km</t>
        </is>
      </c>
      <c r="AA511" s="19" t="n">
        <v>1.22887413725212</v>
      </c>
      <c r="AB511" s="19" t="n">
        <v>0.8873050963330934</v>
      </c>
      <c r="AC511" s="17" t="inlineStr">
        <is>
          <t>CCY001
- TYPE 2 / DANAO - CEBU</t>
        </is>
      </c>
      <c r="AD511" s="17" t="inlineStr">
        <is>
          <t>Compare a routed node lateral with an approved line tap; survey crossings and permissions.</t>
        </is>
      </c>
      <c r="AE511" s="16" t="n">
        <v>3501</v>
      </c>
    </row>
    <row r="512">
      <c r="A512" s="16" t="n">
        <v>2</v>
      </c>
      <c r="B512" s="16" t="n">
        <v>508</v>
      </c>
      <c r="C512" s="16" t="n">
        <v>1508</v>
      </c>
      <c r="D512" s="17" t="inlineStr">
        <is>
          <t>1401110011</t>
        </is>
      </c>
      <c r="E512" s="17" t="inlineStr">
        <is>
          <t>Cordillera Administrative Region (CAR)</t>
        </is>
      </c>
      <c r="F512" s="17" t="inlineStr">
        <is>
          <t>Benguet</t>
        </is>
      </c>
      <c r="G512" s="17" t="inlineStr">
        <is>
          <t>La Trinidad</t>
        </is>
      </c>
      <c r="H512" s="18" t="inlineStr">
        <is>
          <t>Pico</t>
        </is>
      </c>
      <c r="I512" s="18" t="n">
        <v>16.440891</v>
      </c>
      <c r="J512" s="17" t="n">
        <v>120.584087</v>
      </c>
      <c r="K512" s="17" t="inlineStr">
        <is>
          <t>U</t>
        </is>
      </c>
      <c r="L512" s="11" t="n">
        <v>26490</v>
      </c>
      <c r="M512" s="19" t="n">
        <v>3.5</v>
      </c>
      <c r="N512" s="20">
        <f>INT(L512/M512)</f>
        <v/>
      </c>
      <c r="O512" s="20">
        <f>ROUND(N512*0.3,0)</f>
        <v/>
      </c>
      <c r="P512" s="17" t="inlineStr">
        <is>
          <t>Band n50 (1.5 GHz, 100 MHz TDD)</t>
        </is>
      </c>
      <c r="Q512" s="21">
        <f>MAX(1,ROUNDUP(O512/1000,0))</f>
        <v/>
      </c>
      <c r="R512" s="16" t="n">
        <v>1</v>
      </c>
      <c r="S512" s="19" t="n">
        <v>0.83</v>
      </c>
      <c r="T512" s="19" t="n">
        <v>0.53</v>
      </c>
      <c r="U512" s="17" t="inlineStr">
        <is>
          <t>Tier 1A (Direct Coloc, &lt;1 km)</t>
        </is>
      </c>
      <c r="V512" s="19" t="n">
        <v>85.90000000000001</v>
      </c>
      <c r="W512" s="19" t="n">
        <v>95.3</v>
      </c>
      <c r="X512" s="19" t="n">
        <v>29.5</v>
      </c>
      <c r="Y512" s="20">
        <f>ROUND(V512*0.35+W512*0.35+X512*0.30,2)</f>
        <v/>
      </c>
      <c r="Z512" s="22" t="inlineStr">
        <is>
          <t>B - Node 0.5-1 km</t>
        </is>
      </c>
      <c r="AA512" s="19" t="n">
        <v>0.8264883351149815</v>
      </c>
      <c r="AB512" s="19" t="n">
        <v>0.4769774514324004</v>
      </c>
      <c r="AC512" s="17" t="inlineStr">
        <is>
          <t>LTB001
- TYPE 3 / LA TRINIDAD-SAGADA</t>
        </is>
      </c>
      <c r="AD512" s="17" t="inlineStr">
        <is>
          <t>Survey a short node lateral; confirm port/fiber capacity, access and route.</t>
        </is>
      </c>
      <c r="AE512" s="16" t="n">
        <v>1619</v>
      </c>
    </row>
    <row r="513">
      <c r="A513" s="16" t="n">
        <v>2</v>
      </c>
      <c r="B513" s="16" t="n">
        <v>509</v>
      </c>
      <c r="C513" s="16" t="n">
        <v>1509</v>
      </c>
      <c r="D513" s="17" t="inlineStr">
        <is>
          <t>0604532002</t>
        </is>
      </c>
      <c r="E513" s="17" t="inlineStr">
        <is>
          <t>Region VI (Western Visayas)</t>
        </is>
      </c>
      <c r="F513" s="17" t="inlineStr">
        <is>
          <t>Negros Occidental</t>
        </is>
      </c>
      <c r="G513" s="17" t="inlineStr">
        <is>
          <t>Salvador Benedicto</t>
        </is>
      </c>
      <c r="H513" s="18" t="inlineStr">
        <is>
          <t>Bagong Silang</t>
        </is>
      </c>
      <c r="I513" s="18" t="n">
        <v>10.605586</v>
      </c>
      <c r="J513" s="17" t="n">
        <v>123.28141</v>
      </c>
      <c r="K513" s="17" t="inlineStr">
        <is>
          <t>R</t>
        </is>
      </c>
      <c r="L513" s="11" t="n">
        <v>2903</v>
      </c>
      <c r="M513" s="19" t="n">
        <v>3.7</v>
      </c>
      <c r="N513" s="20">
        <f>INT(L513/M513)</f>
        <v/>
      </c>
      <c r="O513" s="20">
        <f>ROUND(N513*0.3,0)</f>
        <v/>
      </c>
      <c r="P513" s="17" t="inlineStr">
        <is>
          <t>Band n50 (1.5 GHz, 100 MHz TDD)</t>
        </is>
      </c>
      <c r="Q513" s="21">
        <f>MAX(1,ROUNDUP(O513/1000,0))</f>
        <v/>
      </c>
      <c r="R513" s="16" t="n">
        <v>1</v>
      </c>
      <c r="S513" s="19" t="n">
        <v>0.89</v>
      </c>
      <c r="T513" s="19" t="n">
        <v>3.95</v>
      </c>
      <c r="U513" s="17" t="inlineStr">
        <is>
          <t>Tier 1A (Direct Coloc, &lt;1 km)</t>
        </is>
      </c>
      <c r="V513" s="19" t="n">
        <v>74.2</v>
      </c>
      <c r="W513" s="19" t="n">
        <v>81.40000000000001</v>
      </c>
      <c r="X513" s="19" t="n">
        <v>59.2</v>
      </c>
      <c r="Y513" s="20">
        <f>ROUND(V513*0.35+W513*0.35+X513*0.30,2)</f>
        <v/>
      </c>
      <c r="Z513" s="22" t="inlineStr">
        <is>
          <t>B - Node 0.5-1 km</t>
        </is>
      </c>
      <c r="AA513" s="19" t="n">
        <v>0.894279030571773</v>
      </c>
      <c r="AB513" s="19" t="n">
        <v>3.939970926500652</v>
      </c>
      <c r="AC513" s="17" t="inlineStr">
        <is>
          <t>SBN002-PM / FOC 144C TALISAY CLS  TO SAN CARLOS CLS</t>
        </is>
      </c>
      <c r="AD513" s="17" t="inlineStr">
        <is>
          <t>Survey a short node lateral; confirm port/fiber capacity, access and route.</t>
        </is>
      </c>
      <c r="AE513" s="16" t="n">
        <v>1756</v>
      </c>
    </row>
    <row r="514">
      <c r="A514" s="16" t="n">
        <v>2</v>
      </c>
      <c r="B514" s="16" t="n">
        <v>510</v>
      </c>
      <c r="C514" s="16" t="n">
        <v>1510</v>
      </c>
      <c r="D514" s="17" t="inlineStr">
        <is>
          <t>0401005116</t>
        </is>
      </c>
      <c r="E514" s="17" t="inlineStr">
        <is>
          <t>Region IV-A (CALABARZON)</t>
        </is>
      </c>
      <c r="F514" s="17" t="inlineStr">
        <is>
          <t>Batangas</t>
        </is>
      </c>
      <c r="G514" s="17" t="inlineStr">
        <is>
          <t>Batangas City</t>
        </is>
      </c>
      <c r="H514" s="18" t="inlineStr">
        <is>
          <t>Tulo</t>
        </is>
      </c>
      <c r="I514" s="18" t="n">
        <v>13.754118</v>
      </c>
      <c r="J514" s="17" t="n">
        <v>121.12303</v>
      </c>
      <c r="K514" s="17" t="inlineStr">
        <is>
          <t>R</t>
        </is>
      </c>
      <c r="L514" s="11" t="n">
        <v>4488</v>
      </c>
      <c r="M514" s="19" t="n">
        <v>3.6</v>
      </c>
      <c r="N514" s="20">
        <f>INT(L514/M514)</f>
        <v/>
      </c>
      <c r="O514" s="20">
        <f>ROUND(N514*0.3,0)</f>
        <v/>
      </c>
      <c r="P514" s="17" t="inlineStr">
        <is>
          <t>Band n50 (1.5 GHz, 100 MHz TDD)</t>
        </is>
      </c>
      <c r="Q514" s="21">
        <f>MAX(1,ROUNDUP(O514/1000,0))</f>
        <v/>
      </c>
      <c r="R514" s="16" t="n">
        <v>1</v>
      </c>
      <c r="S514" s="19" t="n">
        <v>1.51</v>
      </c>
      <c r="T514" s="19" t="n">
        <v>4.89</v>
      </c>
      <c r="U514" s="17" t="inlineStr">
        <is>
          <t>Tier 1B (Micro Drop, 1-3 km)</t>
        </is>
      </c>
      <c r="V514" s="19" t="n">
        <v>60.5</v>
      </c>
      <c r="W514" s="19" t="n">
        <v>100</v>
      </c>
      <c r="X514" s="19" t="n">
        <v>53.5</v>
      </c>
      <c r="Y514" s="20">
        <f>ROUND(V514*0.35+W514*0.35+X514*0.30,2)</f>
        <v/>
      </c>
      <c r="Z514" s="24" t="inlineStr">
        <is>
          <t>D - Other node or line within 3 km</t>
        </is>
      </c>
      <c r="AA514" s="19" t="n">
        <v>1.507043475495804</v>
      </c>
      <c r="AB514" s="19" t="n">
        <v>4.870346065782185</v>
      </c>
      <c r="AC514" s="17" t="inlineStr">
        <is>
          <t>BCY003
- TYPE 3 / BCY001 TO LCQ001</t>
        </is>
      </c>
      <c r="AD514" s="17" t="inlineStr">
        <is>
          <t>Compare a routed node lateral with an approved line tap; survey crossings and permissions.</t>
        </is>
      </c>
      <c r="AE514" s="16" t="n">
        <v>4289</v>
      </c>
    </row>
    <row r="515">
      <c r="A515" s="16" t="n">
        <v>2</v>
      </c>
      <c r="B515" s="16" t="n">
        <v>511</v>
      </c>
      <c r="C515" s="16" t="n">
        <v>1511</v>
      </c>
      <c r="D515" s="17" t="inlineStr">
        <is>
          <t>0305407023</t>
        </is>
      </c>
      <c r="E515" s="17" t="inlineStr">
        <is>
          <t>Region III (Central Luzon)</t>
        </is>
      </c>
      <c r="F515" s="17" t="inlineStr">
        <is>
          <t>Pampanga</t>
        </is>
      </c>
      <c r="G515" s="17" t="inlineStr">
        <is>
          <t>Guagua</t>
        </is>
      </c>
      <c r="H515" s="18" t="inlineStr">
        <is>
          <t>San Pedro</t>
        </is>
      </c>
      <c r="I515" s="18" t="n">
        <v>14.965294</v>
      </c>
      <c r="J515" s="17" t="n">
        <v>120.624169</v>
      </c>
      <c r="K515" s="17" t="inlineStr">
        <is>
          <t>U</t>
        </is>
      </c>
      <c r="L515" s="11" t="n">
        <v>5779</v>
      </c>
      <c r="M515" s="19" t="n">
        <v>4</v>
      </c>
      <c r="N515" s="20">
        <f>INT(L515/M515)</f>
        <v/>
      </c>
      <c r="O515" s="20">
        <f>ROUND(N515*0.3,0)</f>
        <v/>
      </c>
      <c r="P515" s="17" t="inlineStr">
        <is>
          <t>Band n50 (1.5 GHz, 100 MHz TDD)</t>
        </is>
      </c>
      <c r="Q515" s="21">
        <f>MAX(1,ROUNDUP(O515/1000,0))</f>
        <v/>
      </c>
      <c r="R515" s="16" t="n">
        <v>1</v>
      </c>
      <c r="S515" s="19" t="n">
        <v>1.02</v>
      </c>
      <c r="T515" s="19" t="n">
        <v>0.05</v>
      </c>
      <c r="U515" s="17" t="inlineStr">
        <is>
          <t>Tier 1B (Micro Drop, 1-3 km)</t>
        </is>
      </c>
      <c r="V515" s="19" t="n">
        <v>81.09999999999999</v>
      </c>
      <c r="W515" s="19" t="n">
        <v>100</v>
      </c>
      <c r="X515" s="19" t="n">
        <v>29.5</v>
      </c>
      <c r="Y515" s="20">
        <f>ROUND(V515*0.35+W515*0.35+X515*0.30,2)</f>
        <v/>
      </c>
      <c r="Z515" s="23" t="inlineStr">
        <is>
          <t>C - Line within 0.5 km; node over 1 km</t>
        </is>
      </c>
      <c r="AA515" s="19" t="n">
        <v>1.019333728692016</v>
      </c>
      <c r="AB515" s="19" t="n">
        <v>0.03247515283293279</v>
      </c>
      <c r="AC515" s="17" t="inlineStr">
        <is>
          <t>GAP003 - TYPE 3 / foc</t>
        </is>
      </c>
      <c r="AD515" s="17" t="inlineStr">
        <is>
          <t>Locate an authorized closure or handhole and confirm splicing/capacity; nearby cable alone is insufficient.</t>
        </is>
      </c>
      <c r="AE515" s="16" t="n">
        <v>2174</v>
      </c>
    </row>
    <row r="516">
      <c r="A516" s="16" t="n">
        <v>2</v>
      </c>
      <c r="B516" s="16" t="n">
        <v>512</v>
      </c>
      <c r="C516" s="16" t="n">
        <v>1512</v>
      </c>
      <c r="D516" s="17" t="inlineStr">
        <is>
          <t>0506208028</t>
        </is>
      </c>
      <c r="E516" s="17" t="inlineStr">
        <is>
          <t>Region V (Bicol Region)</t>
        </is>
      </c>
      <c r="F516" s="17" t="inlineStr">
        <is>
          <t>Sorsogon</t>
        </is>
      </c>
      <c r="G516" s="17" t="inlineStr">
        <is>
          <t>Gubat</t>
        </is>
      </c>
      <c r="H516" s="18" t="inlineStr">
        <is>
          <t>Panganiban</t>
        </is>
      </c>
      <c r="I516" s="18" t="n">
        <v>12.913911</v>
      </c>
      <c r="J516" s="17" t="n">
        <v>124.119636</v>
      </c>
      <c r="K516" s="17" t="inlineStr">
        <is>
          <t>R</t>
        </is>
      </c>
      <c r="L516" s="11" t="n">
        <v>2167</v>
      </c>
      <c r="M516" s="19" t="n">
        <v>4</v>
      </c>
      <c r="N516" s="20">
        <f>INT(L516/M516)</f>
        <v/>
      </c>
      <c r="O516" s="20">
        <f>ROUND(N516*0.3,0)</f>
        <v/>
      </c>
      <c r="P516" s="17" t="inlineStr">
        <is>
          <t>Band n50 (1.5 GHz, 100 MHz TDD)</t>
        </is>
      </c>
      <c r="Q516" s="21">
        <f>MAX(1,ROUNDUP(O516/1000,0))</f>
        <v/>
      </c>
      <c r="R516" s="16" t="n">
        <v>1</v>
      </c>
      <c r="S516" s="19" t="n">
        <v>0.6</v>
      </c>
      <c r="T516" s="19" t="n">
        <v>0.2</v>
      </c>
      <c r="U516" s="17" t="inlineStr">
        <is>
          <t>Tier 1A (Direct Coloc, &lt;1 km)</t>
        </is>
      </c>
      <c r="V516" s="19" t="n">
        <v>92</v>
      </c>
      <c r="W516" s="19" t="n">
        <v>63.7</v>
      </c>
      <c r="X516" s="19" t="n">
        <v>59.2</v>
      </c>
      <c r="Y516" s="20">
        <f>ROUND(V516*0.35+W516*0.35+X516*0.30,2)</f>
        <v/>
      </c>
      <c r="Z516" s="22" t="inlineStr">
        <is>
          <t>B - Node 0.5-1 km</t>
        </is>
      </c>
      <c r="AA516" s="19" t="n">
        <v>0.5969238764615681</v>
      </c>
      <c r="AB516" s="19" t="n">
        <v>5.139756753130233</v>
      </c>
      <c r="AC516" s="17" t="inlineStr">
        <is>
          <t>GTS001 - BP / FOC-7,512m</t>
        </is>
      </c>
      <c r="AD516" s="17" t="inlineStr">
        <is>
          <t>Survey a short node lateral; confirm port/fiber capacity, access and route.</t>
        </is>
      </c>
      <c r="AE516" s="16" t="n">
        <v>1147</v>
      </c>
    </row>
    <row r="517">
      <c r="A517" s="16" t="n">
        <v>2</v>
      </c>
      <c r="B517" s="16" t="n">
        <v>513</v>
      </c>
      <c r="C517" s="16" t="n">
        <v>1513</v>
      </c>
      <c r="D517" s="17" t="inlineStr">
        <is>
          <t>0201504020</t>
        </is>
      </c>
      <c r="E517" s="17" t="inlineStr">
        <is>
          <t>Region II (Cagayan Valley)</t>
        </is>
      </c>
      <c r="F517" s="17" t="inlineStr">
        <is>
          <t>Cagayan</t>
        </is>
      </c>
      <c r="G517" s="17" t="inlineStr">
        <is>
          <t>Amulung</t>
        </is>
      </c>
      <c r="H517" s="18" t="inlineStr">
        <is>
          <t>Centro</t>
        </is>
      </c>
      <c r="I517" s="18" t="n">
        <v>17.8343</v>
      </c>
      <c r="J517" s="17" t="n">
        <v>121.72431</v>
      </c>
      <c r="K517" s="17" t="inlineStr">
        <is>
          <t>U</t>
        </is>
      </c>
      <c r="L517" s="11" t="n">
        <v>2918</v>
      </c>
      <c r="M517" s="19" t="n">
        <v>3.9</v>
      </c>
      <c r="N517" s="20">
        <f>INT(L517/M517)</f>
        <v/>
      </c>
      <c r="O517" s="20">
        <f>ROUND(N517*0.3,0)</f>
        <v/>
      </c>
      <c r="P517" s="17" t="inlineStr">
        <is>
          <t>Band n50 (1.5 GHz, 100 MHz TDD)</t>
        </is>
      </c>
      <c r="Q517" s="21">
        <f>MAX(1,ROUNDUP(O517/1000,0))</f>
        <v/>
      </c>
      <c r="R517" s="16" t="n">
        <v>1</v>
      </c>
      <c r="S517" s="19" t="n">
        <v>0.28</v>
      </c>
      <c r="T517" s="19" t="n">
        <v>0.07000000000000001</v>
      </c>
      <c r="U517" s="17" t="inlineStr">
        <is>
          <t>Tier 1A (Direct Coloc, &lt;1 km)</t>
        </is>
      </c>
      <c r="V517" s="19" t="n">
        <v>100</v>
      </c>
      <c r="W517" s="19" t="n">
        <v>81.09999999999999</v>
      </c>
      <c r="X517" s="19" t="n">
        <v>29.5</v>
      </c>
      <c r="Y517" s="20">
        <f>ROUND(V517*0.35+W517*0.35+X517*0.30,2)</f>
        <v/>
      </c>
      <c r="Z517" s="22" t="inlineStr">
        <is>
          <t>A - Node within 0.5 km</t>
        </is>
      </c>
      <c r="AA517" s="19" t="n">
        <v>0.2742335489648795</v>
      </c>
      <c r="AB517" s="19" t="n">
        <v>0.0727907001613612</v>
      </c>
      <c r="AC517" s="17" t="inlineStr">
        <is>
          <t>AGC001 - BP / SEGMENT 9 (LAL-LO - TUGUEGARAO)</t>
        </is>
      </c>
      <c r="AD517" s="17" t="inlineStr">
        <is>
          <t>First survey: confirm node handoff, spare capacity and a feasible short route; co-location is not established.</t>
        </is>
      </c>
      <c r="AE517" s="16" t="n">
        <v>418</v>
      </c>
    </row>
    <row r="518">
      <c r="A518" s="16" t="n">
        <v>2</v>
      </c>
      <c r="B518" s="16" t="n">
        <v>514</v>
      </c>
      <c r="C518" s="16" t="n">
        <v>1514</v>
      </c>
      <c r="D518" s="17" t="inlineStr">
        <is>
          <t>0604530017</t>
        </is>
      </c>
      <c r="E518" s="17" t="inlineStr">
        <is>
          <t>Region VI (Western Visayas)</t>
        </is>
      </c>
      <c r="F518" s="17" t="inlineStr">
        <is>
          <t>Negros Occidental</t>
        </is>
      </c>
      <c r="G518" s="17" t="inlineStr">
        <is>
          <t>Valladolid</t>
        </is>
      </c>
      <c r="H518" s="18" t="inlineStr">
        <is>
          <t>Tabao Proper</t>
        </is>
      </c>
      <c r="I518" s="18" t="n">
        <v>10.445052</v>
      </c>
      <c r="J518" s="17" t="n">
        <v>122.826255</v>
      </c>
      <c r="K518" s="17" t="inlineStr">
        <is>
          <t>R</t>
        </is>
      </c>
      <c r="L518" s="11" t="n">
        <v>4471</v>
      </c>
      <c r="M518" s="19" t="n">
        <v>3.7</v>
      </c>
      <c r="N518" s="20">
        <f>INT(L518/M518)</f>
        <v/>
      </c>
      <c r="O518" s="20">
        <f>ROUND(N518*0.3,0)</f>
        <v/>
      </c>
      <c r="P518" s="17" t="inlineStr">
        <is>
          <t>Band n50 (1.5 GHz, 100 MHz TDD)</t>
        </is>
      </c>
      <c r="Q518" s="21">
        <f>MAX(1,ROUNDUP(O518/1000,0))</f>
        <v/>
      </c>
      <c r="R518" s="16" t="n">
        <v>1</v>
      </c>
      <c r="S518" s="19" t="n">
        <v>2.35</v>
      </c>
      <c r="T518" s="19" t="n">
        <v>0.29</v>
      </c>
      <c r="U518" s="17" t="inlineStr">
        <is>
          <t>Tier 1B (Micro Drop, 1-3 km)</t>
        </is>
      </c>
      <c r="V518" s="19" t="n">
        <v>55.6</v>
      </c>
      <c r="W518" s="19" t="n">
        <v>100</v>
      </c>
      <c r="X518" s="19" t="n">
        <v>59.2</v>
      </c>
      <c r="Y518" s="20">
        <f>ROUND(V518*0.35+W518*0.35+X518*0.30,2)</f>
        <v/>
      </c>
      <c r="Z518" s="23" t="inlineStr">
        <is>
          <t>C - Line within 0.5 km; node over 1 km</t>
        </is>
      </c>
      <c r="AA518" s="19" t="n">
        <v>2.341478983395445</v>
      </c>
      <c r="AB518" s="19" t="n">
        <v>0.2856254612686892</v>
      </c>
      <c r="AC518" s="17" t="inlineStr">
        <is>
          <t>VDN001 - BP / TALISAY CITY - KABANGKALAN</t>
        </is>
      </c>
      <c r="AD518" s="17" t="inlineStr">
        <is>
          <t>Locate an authorized closure or handhole and confirm splicing/capacity; nearby cable alone is insufficient.</t>
        </is>
      </c>
      <c r="AE518" s="16" t="n">
        <v>2889</v>
      </c>
    </row>
    <row r="519">
      <c r="A519" s="16" t="n">
        <v>2</v>
      </c>
      <c r="B519" s="16" t="n">
        <v>515</v>
      </c>
      <c r="C519" s="16" t="n">
        <v>1515</v>
      </c>
      <c r="D519" s="17" t="inlineStr">
        <is>
          <t>0301422007</t>
        </is>
      </c>
      <c r="E519" s="17" t="inlineStr">
        <is>
          <t>Region III (Central Luzon)</t>
        </is>
      </c>
      <c r="F519" s="17" t="inlineStr">
        <is>
          <t>Bulacan</t>
        </is>
      </c>
      <c r="G519" s="17" t="inlineStr">
        <is>
          <t>San Rafael</t>
        </is>
      </c>
      <c r="H519" s="18" t="inlineStr">
        <is>
          <t>Diliman I</t>
        </is>
      </c>
      <c r="I519" s="18" t="n">
        <v>15.02595</v>
      </c>
      <c r="J519" s="17" t="n">
        <v>120.949069</v>
      </c>
      <c r="K519" s="17" t="inlineStr">
        <is>
          <t>R</t>
        </is>
      </c>
      <c r="L519" s="11" t="n">
        <v>3799</v>
      </c>
      <c r="M519" s="19" t="n">
        <v>3.5</v>
      </c>
      <c r="N519" s="20">
        <f>INT(L519/M519)</f>
        <v/>
      </c>
      <c r="O519" s="20">
        <f>ROUND(N519*0.3,0)</f>
        <v/>
      </c>
      <c r="P519" s="17" t="inlineStr">
        <is>
          <t>Band n50 (1.5 GHz, 100 MHz TDD)</t>
        </is>
      </c>
      <c r="Q519" s="21">
        <f>MAX(1,ROUNDUP(O519/1000,0))</f>
        <v/>
      </c>
      <c r="R519" s="16" t="n">
        <v>1</v>
      </c>
      <c r="S519" s="19" t="n">
        <v>2.05</v>
      </c>
      <c r="T519" s="19" t="n">
        <v>1.55</v>
      </c>
      <c r="U519" s="17" t="inlineStr">
        <is>
          <t>Tier 1B (Micro Drop, 1-3 km)</t>
        </is>
      </c>
      <c r="V519" s="19" t="n">
        <v>60.5</v>
      </c>
      <c r="W519" s="19" t="n">
        <v>100</v>
      </c>
      <c r="X519" s="19" t="n">
        <v>53.5</v>
      </c>
      <c r="Y519" s="20">
        <f>ROUND(V519*0.35+W519*0.35+X519*0.30,2)</f>
        <v/>
      </c>
      <c r="Z519" s="24" t="inlineStr">
        <is>
          <t>D - Other node or line within 3 km</t>
        </is>
      </c>
      <c r="AA519" s="19" t="n">
        <v>2.049014185033695</v>
      </c>
      <c r="AB519" s="19" t="n">
        <v>1.553098065841034</v>
      </c>
      <c r="AC519" s="17" t="inlineStr">
        <is>
          <t>SRB004 - TYPE 4A / Untitled Path</t>
        </is>
      </c>
      <c r="AD519" s="17" t="inlineStr">
        <is>
          <t>Compare a routed node lateral with an approved line tap; survey crossings and permissions.</t>
        </is>
      </c>
      <c r="AE519" s="16" t="n">
        <v>4341</v>
      </c>
    </row>
    <row r="520">
      <c r="A520" s="16" t="n">
        <v>2</v>
      </c>
      <c r="B520" s="16" t="n">
        <v>516</v>
      </c>
      <c r="C520" s="16" t="n">
        <v>1516</v>
      </c>
      <c r="D520" s="17" t="inlineStr">
        <is>
          <t>0201522010</t>
        </is>
      </c>
      <c r="E520" s="17" t="inlineStr">
        <is>
          <t>Region II (Cagayan Valley)</t>
        </is>
      </c>
      <c r="F520" s="17" t="inlineStr">
        <is>
          <t>Cagayan</t>
        </is>
      </c>
      <c r="G520" s="17" t="inlineStr">
        <is>
          <t>Sanchez-Mira</t>
        </is>
      </c>
      <c r="H520" s="18" t="inlineStr">
        <is>
          <t>Langagan</t>
        </is>
      </c>
      <c r="I520" s="18" t="n">
        <v>18.553466</v>
      </c>
      <c r="J520" s="17" t="n">
        <v>121.241429</v>
      </c>
      <c r="K520" s="17" t="inlineStr">
        <is>
          <t>R</t>
        </is>
      </c>
      <c r="L520" s="11" t="n">
        <v>2505</v>
      </c>
      <c r="M520" s="19" t="n">
        <v>3.9</v>
      </c>
      <c r="N520" s="20">
        <f>INT(L520/M520)</f>
        <v/>
      </c>
      <c r="O520" s="20">
        <f>ROUND(N520*0.3,0)</f>
        <v/>
      </c>
      <c r="P520" s="17" t="inlineStr">
        <is>
          <t>Band n50 (1.5 GHz, 100 MHz TDD)</t>
        </is>
      </c>
      <c r="Q520" s="21">
        <f>MAX(1,ROUNDUP(O520/1000,0))</f>
        <v/>
      </c>
      <c r="R520" s="16" t="n">
        <v>1</v>
      </c>
      <c r="S520" s="19" t="n">
        <v>0.77</v>
      </c>
      <c r="T520" s="19" t="n">
        <v>0.07000000000000001</v>
      </c>
      <c r="U520" s="17" t="inlineStr">
        <is>
          <t>Tier 1A (Direct Coloc, &lt;1 km)</t>
        </is>
      </c>
      <c r="V520" s="19" t="n">
        <v>87.3</v>
      </c>
      <c r="W520" s="19" t="n">
        <v>73.2</v>
      </c>
      <c r="X520" s="19" t="n">
        <v>53.5</v>
      </c>
      <c r="Y520" s="20">
        <f>ROUND(V520*0.35+W520*0.35+X520*0.30,2)</f>
        <v/>
      </c>
      <c r="Z520" s="22" t="inlineStr">
        <is>
          <t>B - Node 0.5-1 km</t>
        </is>
      </c>
      <c r="AA520" s="19" t="n">
        <v>0.7711343352790773</v>
      </c>
      <c r="AB520" s="19" t="n">
        <v>0.03997424999203215</v>
      </c>
      <c r="AC520" s="17" t="inlineStr">
        <is>
          <t>SMC001 - PM / SEGMENT 7 (CLAVERIA - PAMPLONA)</t>
        </is>
      </c>
      <c r="AD520" s="17" t="inlineStr">
        <is>
          <t>Survey a short node lateral; confirm port/fiber capacity, access and route.</t>
        </is>
      </c>
      <c r="AE520" s="16" t="n">
        <v>1506</v>
      </c>
    </row>
    <row r="521">
      <c r="A521" s="16" t="n">
        <v>2</v>
      </c>
      <c r="B521" s="16" t="n">
        <v>517</v>
      </c>
      <c r="C521" s="16" t="n">
        <v>1517</v>
      </c>
      <c r="D521" s="17" t="inlineStr">
        <is>
          <t>0501716033</t>
        </is>
      </c>
      <c r="E521" s="17" t="inlineStr">
        <is>
          <t>Region V (Bicol Region)</t>
        </is>
      </c>
      <c r="F521" s="17" t="inlineStr">
        <is>
          <t>Camarines Sur</t>
        </is>
      </c>
      <c r="G521" s="17" t="inlineStr">
        <is>
          <t>City of Iriga</t>
        </is>
      </c>
      <c r="H521" s="18" t="inlineStr">
        <is>
          <t>Santa Teresita</t>
        </is>
      </c>
      <c r="I521" s="18" t="n">
        <v>13.48404</v>
      </c>
      <c r="J521" s="17" t="n">
        <v>123.424494</v>
      </c>
      <c r="K521" s="17" t="inlineStr">
        <is>
          <t>R</t>
        </is>
      </c>
      <c r="L521" s="11" t="n">
        <v>3076</v>
      </c>
      <c r="M521" s="19" t="n">
        <v>4.2</v>
      </c>
      <c r="N521" s="20">
        <f>INT(L521/M521)</f>
        <v/>
      </c>
      <c r="O521" s="20">
        <f>ROUND(N521*0.3,0)</f>
        <v/>
      </c>
      <c r="P521" s="17" t="inlineStr">
        <is>
          <t>Band n50 (1.5 GHz, 100 MHz TDD)</t>
        </is>
      </c>
      <c r="Q521" s="21">
        <f>MAX(1,ROUNDUP(O521/1000,0))</f>
        <v/>
      </c>
      <c r="R521" s="16" t="n">
        <v>1</v>
      </c>
      <c r="S521" s="19" t="n">
        <v>0.74</v>
      </c>
      <c r="T521" s="19" t="n">
        <v>5.24</v>
      </c>
      <c r="U521" s="17" t="inlineStr">
        <is>
          <t>Tier 1A (Direct Coloc, &lt;1 km)</t>
        </is>
      </c>
      <c r="V521" s="19" t="n">
        <v>78.09999999999999</v>
      </c>
      <c r="W521" s="19" t="n">
        <v>77.59999999999999</v>
      </c>
      <c r="X521" s="19" t="n">
        <v>59.2</v>
      </c>
      <c r="Y521" s="20">
        <f>ROUND(V521*0.35+W521*0.35+X521*0.30,2)</f>
        <v/>
      </c>
      <c r="Z521" s="22" t="inlineStr">
        <is>
          <t>B - Node 0.5-1 km</t>
        </is>
      </c>
      <c r="AA521" s="19" t="n">
        <v>0.7422028259484482</v>
      </c>
      <c r="AB521" s="19" t="n">
        <v>5.219625024312989</v>
      </c>
      <c r="AC521" s="17" t="inlineStr">
        <is>
          <t>IRC002 - PM / NAGA - IRIGA</t>
        </is>
      </c>
      <c r="AD521" s="17" t="inlineStr">
        <is>
          <t>Survey a short node lateral; confirm port/fiber capacity, access and route.</t>
        </is>
      </c>
      <c r="AE521" s="16" t="n">
        <v>1452</v>
      </c>
    </row>
    <row r="522">
      <c r="A522" s="16" t="n">
        <v>2</v>
      </c>
      <c r="B522" s="16" t="n">
        <v>518</v>
      </c>
      <c r="C522" s="16" t="n">
        <v>1518</v>
      </c>
      <c r="D522" s="17" t="inlineStr">
        <is>
          <t>0403413011</t>
        </is>
      </c>
      <c r="E522" s="17" t="inlineStr">
        <is>
          <t>Region IV-A (CALABARZON)</t>
        </is>
      </c>
      <c r="F522" s="17" t="inlineStr">
        <is>
          <t>Laguna</t>
        </is>
      </c>
      <c r="G522" s="17" t="inlineStr">
        <is>
          <t>Lumban</t>
        </is>
      </c>
      <c r="H522" s="18" t="inlineStr">
        <is>
          <t>Primera Pulo</t>
        </is>
      </c>
      <c r="I522" s="18" t="n">
        <v>14.303782</v>
      </c>
      <c r="J522" s="17" t="n">
        <v>121.458563</v>
      </c>
      <c r="K522" s="17" t="inlineStr">
        <is>
          <t>R</t>
        </is>
      </c>
      <c r="L522" s="11" t="n">
        <v>2306</v>
      </c>
      <c r="M522" s="19" t="n">
        <v>3.3</v>
      </c>
      <c r="N522" s="20">
        <f>INT(L522/M522)</f>
        <v/>
      </c>
      <c r="O522" s="20">
        <f>ROUND(N522*0.3,0)</f>
        <v/>
      </c>
      <c r="P522" s="17" t="inlineStr">
        <is>
          <t>Band n50 (1.5 GHz, 100 MHz TDD)</t>
        </is>
      </c>
      <c r="Q522" s="21">
        <f>MAX(1,ROUNDUP(O522/1000,0))</f>
        <v/>
      </c>
      <c r="R522" s="16" t="n">
        <v>1</v>
      </c>
      <c r="S522" s="19" t="n">
        <v>0.95</v>
      </c>
      <c r="T522" s="19" t="n">
        <v>0.74</v>
      </c>
      <c r="U522" s="17" t="inlineStr">
        <is>
          <t>Tier 1A (Direct Coloc, &lt;1 km)</t>
        </is>
      </c>
      <c r="V522" s="19" t="n">
        <v>82.90000000000001</v>
      </c>
      <c r="W522" s="19" t="n">
        <v>77.5</v>
      </c>
      <c r="X522" s="19" t="n">
        <v>53.5</v>
      </c>
      <c r="Y522" s="20">
        <f>ROUND(V522*0.35+W522*0.35+X522*0.30,2)</f>
        <v/>
      </c>
      <c r="Z522" s="22" t="inlineStr">
        <is>
          <t>B - Node 0.5-1 km</t>
        </is>
      </c>
      <c r="AA522" s="19" t="n">
        <v>0.9431212142799905</v>
      </c>
      <c r="AB522" s="19" t="n">
        <v>0.7352506619014332</v>
      </c>
      <c r="AC522" s="17" t="inlineStr">
        <is>
          <t>LML002 - PM / SNL001 TO SCL001</t>
        </is>
      </c>
      <c r="AD522" s="17" t="inlineStr">
        <is>
          <t>Survey a short node lateral; confirm port/fiber capacity, access and route.</t>
        </is>
      </c>
      <c r="AE522" s="16" t="n">
        <v>1849</v>
      </c>
    </row>
    <row r="523">
      <c r="A523" s="16" t="n">
        <v>2</v>
      </c>
      <c r="B523" s="16" t="n">
        <v>519</v>
      </c>
      <c r="C523" s="16" t="n">
        <v>1519</v>
      </c>
      <c r="D523" s="17" t="inlineStr">
        <is>
          <t>0102820002</t>
        </is>
      </c>
      <c r="E523" s="17" t="inlineStr">
        <is>
          <t>Region I (Ilocos Region)</t>
        </is>
      </c>
      <c r="F523" s="17" t="inlineStr">
        <is>
          <t>Ilocos Norte</t>
        </is>
      </c>
      <c r="G523" s="17" t="inlineStr">
        <is>
          <t>San Nicolas</t>
        </is>
      </c>
      <c r="H523" s="18" t="inlineStr">
        <is>
          <t>San Ildefonso</t>
        </is>
      </c>
      <c r="I523" s="18" t="n">
        <v>18.172798</v>
      </c>
      <c r="J523" s="17" t="n">
        <v>120.594616</v>
      </c>
      <c r="K523" s="17" t="inlineStr">
        <is>
          <t>R</t>
        </is>
      </c>
      <c r="L523" s="11" t="n">
        <v>1769</v>
      </c>
      <c r="M523" s="19" t="n">
        <v>3.7</v>
      </c>
      <c r="N523" s="20">
        <f>INT(L523/M523)</f>
        <v/>
      </c>
      <c r="O523" s="20">
        <f>ROUND(N523*0.3,0)</f>
        <v/>
      </c>
      <c r="P523" s="17" t="inlineStr">
        <is>
          <t>Band n50 (1.5 GHz, 100 MHz TDD)</t>
        </is>
      </c>
      <c r="Q523" s="21">
        <f>MAX(1,ROUNDUP(O523/1000,0))</f>
        <v/>
      </c>
      <c r="R523" s="16" t="n">
        <v>1</v>
      </c>
      <c r="S523" s="19" t="n">
        <v>0.3</v>
      </c>
      <c r="T523" s="19" t="n">
        <v>0.15</v>
      </c>
      <c r="U523" s="17" t="inlineStr">
        <is>
          <t>Tier 1A (Direct Coloc, &lt;1 km)</t>
        </is>
      </c>
      <c r="V523" s="19" t="n">
        <v>100</v>
      </c>
      <c r="W523" s="19" t="n">
        <v>60.5</v>
      </c>
      <c r="X523" s="19" t="n">
        <v>53.5</v>
      </c>
      <c r="Y523" s="20">
        <f>ROUND(V523*0.35+W523*0.35+X523*0.30,2)</f>
        <v/>
      </c>
      <c r="Z523" s="22" t="inlineStr">
        <is>
          <t>A - Node within 0.5 km</t>
        </is>
      </c>
      <c r="AA523" s="19" t="n">
        <v>0.3003918368835664</v>
      </c>
      <c r="AB523" s="19" t="n">
        <v>0.04153655917340539</v>
      </c>
      <c r="AC523" s="17" t="inlineStr">
        <is>
          <t>SNI001 - BP / SEGMENT 4 (BATAC - LAOAG CITY)</t>
        </is>
      </c>
      <c r="AD523" s="17" t="inlineStr">
        <is>
          <t>First survey: confirm node handoff, spare capacity and a feasible short route; co-location is not established.</t>
        </is>
      </c>
      <c r="AE523" s="16" t="n">
        <v>487</v>
      </c>
    </row>
    <row r="524">
      <c r="A524" s="16" t="n">
        <v>2</v>
      </c>
      <c r="B524" s="16" t="n">
        <v>520</v>
      </c>
      <c r="C524" s="16" t="n">
        <v>1520</v>
      </c>
      <c r="D524" s="17" t="inlineStr">
        <is>
          <t>0701242012</t>
        </is>
      </c>
      <c r="E524" s="17" t="inlineStr">
        <is>
          <t>Region VII (Central Visayas)</t>
        </is>
      </c>
      <c r="F524" s="17" t="inlineStr">
        <is>
          <t>Bohol</t>
        </is>
      </c>
      <c r="G524" s="17" t="inlineStr">
        <is>
          <t>City of Tagbilaran</t>
        </is>
      </c>
      <c r="H524" s="18" t="inlineStr">
        <is>
          <t>Poblacion III</t>
        </is>
      </c>
      <c r="I524" s="18" t="n">
        <v>9.638973999999999</v>
      </c>
      <c r="J524" s="17" t="n">
        <v>123.864244</v>
      </c>
      <c r="K524" s="17" t="inlineStr">
        <is>
          <t>U</t>
        </is>
      </c>
      <c r="L524" s="11" t="n">
        <v>5103</v>
      </c>
      <c r="M524" s="19" t="n">
        <v>4</v>
      </c>
      <c r="N524" s="20">
        <f>INT(L524/M524)</f>
        <v/>
      </c>
      <c r="O524" s="20">
        <f>ROUND(N524*0.3,0)</f>
        <v/>
      </c>
      <c r="P524" s="17" t="inlineStr">
        <is>
          <t>Band n50 (1.5 GHz, 100 MHz TDD)</t>
        </is>
      </c>
      <c r="Q524" s="21">
        <f>MAX(1,ROUNDUP(O524/1000,0))</f>
        <v/>
      </c>
      <c r="R524" s="16" t="n">
        <v>1</v>
      </c>
      <c r="S524" s="19" t="n">
        <v>1.24</v>
      </c>
      <c r="T524" s="19" t="n">
        <v>0.21</v>
      </c>
      <c r="U524" s="17" t="inlineStr">
        <is>
          <t>Tier 1B (Micro Drop, 1-3 km)</t>
        </is>
      </c>
      <c r="V524" s="19" t="n">
        <v>76.2</v>
      </c>
      <c r="W524" s="19" t="n">
        <v>100</v>
      </c>
      <c r="X524" s="19" t="n">
        <v>35.2</v>
      </c>
      <c r="Y524" s="20">
        <f>ROUND(V524*0.35+W524*0.35+X524*0.30,2)</f>
        <v/>
      </c>
      <c r="Z524" s="23" t="inlineStr">
        <is>
          <t>C - Line within 0.5 km; node over 1 km</t>
        </is>
      </c>
      <c r="AA524" s="19" t="n">
        <v>2.564320268767514</v>
      </c>
      <c r="AB524" s="19" t="n">
        <v>0.208811749817258</v>
      </c>
      <c r="AC524" s="17" t="inlineStr">
        <is>
          <t>TBN001 - TYPE / 11,428 mtrs.</t>
        </is>
      </c>
      <c r="AD524" s="17" t="inlineStr">
        <is>
          <t>Locate an authorized closure or handhole and confirm splicing/capacity; nearby cable alone is insufficient.</t>
        </is>
      </c>
      <c r="AE524" s="16" t="n">
        <v>2777</v>
      </c>
    </row>
    <row r="525">
      <c r="A525" s="16" t="n">
        <v>2</v>
      </c>
      <c r="B525" s="16" t="n">
        <v>521</v>
      </c>
      <c r="C525" s="16" t="n">
        <v>1521</v>
      </c>
      <c r="D525" s="17" t="inlineStr">
        <is>
          <t>0306905043</t>
        </is>
      </c>
      <c r="E525" s="17" t="inlineStr">
        <is>
          <t>Region III (Central Luzon)</t>
        </is>
      </c>
      <c r="F525" s="17" t="inlineStr">
        <is>
          <t>Tarlac</t>
        </is>
      </c>
      <c r="G525" s="17" t="inlineStr">
        <is>
          <t>Concepcion</t>
        </is>
      </c>
      <c r="H525" s="18" t="inlineStr">
        <is>
          <t>Santa Rita</t>
        </is>
      </c>
      <c r="I525" s="18" t="n">
        <v>15.316536</v>
      </c>
      <c r="J525" s="17" t="n">
        <v>120.660523</v>
      </c>
      <c r="K525" s="17" t="inlineStr">
        <is>
          <t>U</t>
        </is>
      </c>
      <c r="L525" s="11" t="n">
        <v>5826</v>
      </c>
      <c r="M525" s="19" t="n">
        <v>3.9</v>
      </c>
      <c r="N525" s="20">
        <f>INT(L525/M525)</f>
        <v/>
      </c>
      <c r="O525" s="20">
        <f>ROUND(N525*0.3,0)</f>
        <v/>
      </c>
      <c r="P525" s="17" t="inlineStr">
        <is>
          <t>Band n50 (1.5 GHz, 100 MHz TDD)</t>
        </is>
      </c>
      <c r="Q525" s="21">
        <f>MAX(1,ROUNDUP(O525/1000,0))</f>
        <v/>
      </c>
      <c r="R525" s="16" t="n">
        <v>1</v>
      </c>
      <c r="S525" s="19" t="n">
        <v>1.03</v>
      </c>
      <c r="T525" s="19" t="n">
        <v>0.93</v>
      </c>
      <c r="U525" s="17" t="inlineStr">
        <is>
          <t>Tier 1B (Micro Drop, 1-3 km)</t>
        </is>
      </c>
      <c r="V525" s="19" t="n">
        <v>81</v>
      </c>
      <c r="W525" s="19" t="n">
        <v>100</v>
      </c>
      <c r="X525" s="19" t="n">
        <v>29.5</v>
      </c>
      <c r="Y525" s="20">
        <f>ROUND(V525*0.35+W525*0.35+X525*0.30,2)</f>
        <v/>
      </c>
      <c r="Z525" s="24" t="inlineStr">
        <is>
          <t>D - Other node or line within 3 km</t>
        </is>
      </c>
      <c r="AA525" s="19" t="n">
        <v>1.022740156823447</v>
      </c>
      <c r="AB525" s="19" t="n">
        <v>0.8870939379139573</v>
      </c>
      <c r="AC525" s="17" t="inlineStr">
        <is>
          <t>CCT001
-PM / 48 CORE</t>
        </is>
      </c>
      <c r="AD525" s="17" t="inlineStr">
        <is>
          <t>Compare a routed node lateral with an approved line tap; survey crossings and permissions.</t>
        </is>
      </c>
      <c r="AE525" s="16" t="n">
        <v>3500</v>
      </c>
    </row>
    <row r="526">
      <c r="A526" s="16" t="n">
        <v>2</v>
      </c>
      <c r="B526" s="16" t="n">
        <v>522</v>
      </c>
      <c r="C526" s="16" t="n">
        <v>1522</v>
      </c>
      <c r="D526" s="17" t="inlineStr">
        <is>
          <t>1600209018</t>
        </is>
      </c>
      <c r="E526" s="17" t="inlineStr">
        <is>
          <t>Region XIII (Caraga)</t>
        </is>
      </c>
      <c r="F526" s="17" t="inlineStr">
        <is>
          <t>Agusan del Norte</t>
        </is>
      </c>
      <c r="G526" s="17" t="inlineStr">
        <is>
          <t>Nasipit</t>
        </is>
      </c>
      <c r="H526" s="18" t="inlineStr">
        <is>
          <t>Santa Ana</t>
        </is>
      </c>
      <c r="I526" s="18" t="n">
        <v>8.969863</v>
      </c>
      <c r="J526" s="17" t="n">
        <v>125.33963</v>
      </c>
      <c r="K526" s="17" t="inlineStr">
        <is>
          <t>R</t>
        </is>
      </c>
      <c r="L526" s="11" t="n">
        <v>2930</v>
      </c>
      <c r="M526" s="19" t="n">
        <v>4.1</v>
      </c>
      <c r="N526" s="20">
        <f>INT(L526/M526)</f>
        <v/>
      </c>
      <c r="O526" s="20">
        <f>ROUND(N526*0.3,0)</f>
        <v/>
      </c>
      <c r="P526" s="17" t="inlineStr">
        <is>
          <t>Band n50 (1.5 GHz, 100 MHz TDD)</t>
        </is>
      </c>
      <c r="Q526" s="21">
        <f>MAX(1,ROUNDUP(O526/1000,0))</f>
        <v/>
      </c>
      <c r="R526" s="16" t="n">
        <v>1</v>
      </c>
      <c r="S526" s="19" t="n">
        <v>1.06</v>
      </c>
      <c r="T526" s="19" t="n">
        <v>0.15</v>
      </c>
      <c r="U526" s="17" t="inlineStr">
        <is>
          <t>Tier 1B (Micro Drop, 1-3 km)</t>
        </is>
      </c>
      <c r="V526" s="19" t="n">
        <v>80.3</v>
      </c>
      <c r="W526" s="19" t="n">
        <v>76.90000000000001</v>
      </c>
      <c r="X526" s="19" t="n">
        <v>57.3</v>
      </c>
      <c r="Y526" s="20">
        <f>ROUND(V526*0.35+W526*0.35+X526*0.30,2)</f>
        <v/>
      </c>
      <c r="Z526" s="23" t="inlineStr">
        <is>
          <t>C - Line within 0.5 km; node over 1 km</t>
        </is>
      </c>
      <c r="AA526" s="19" t="n">
        <v>1.056688270905978</v>
      </c>
      <c r="AB526" s="19" t="n">
        <v>0.05033875069842179</v>
      </c>
      <c r="AC526" s="17" t="inlineStr">
        <is>
          <t>NTA001 - BP / CDO - BUENAVISTA via GINGOOG</t>
        </is>
      </c>
      <c r="AD526" s="17" t="inlineStr">
        <is>
          <t>Locate an authorized closure or handhole and confirm splicing/capacity; nearby cable alone is insufficient.</t>
        </is>
      </c>
      <c r="AE526" s="16" t="n">
        <v>2314</v>
      </c>
    </row>
    <row r="527">
      <c r="A527" s="16" t="n">
        <v>2</v>
      </c>
      <c r="B527" s="16" t="n">
        <v>523</v>
      </c>
      <c r="C527" s="16" t="n">
        <v>1523</v>
      </c>
      <c r="D527" s="17" t="inlineStr">
        <is>
          <t>0402106073</t>
        </is>
      </c>
      <c r="E527" s="17" t="inlineStr">
        <is>
          <t>Region IV-A (CALABARZON)</t>
        </is>
      </c>
      <c r="F527" s="17" t="inlineStr">
        <is>
          <t>Cavite</t>
        </is>
      </c>
      <c r="G527" s="17" t="inlineStr">
        <is>
          <t>City of Dasmariñas</t>
        </is>
      </c>
      <c r="H527" s="18" t="inlineStr">
        <is>
          <t>San Manuel II</t>
        </is>
      </c>
      <c r="I527" s="18" t="n">
        <v>14.282662</v>
      </c>
      <c r="J527" s="17" t="n">
        <v>120.909188</v>
      </c>
      <c r="K527" s="17" t="inlineStr">
        <is>
          <t>R</t>
        </is>
      </c>
      <c r="L527" s="11" t="n">
        <v>2717</v>
      </c>
      <c r="M527" s="19" t="n">
        <v>3.4</v>
      </c>
      <c r="N527" s="20">
        <f>INT(L527/M527)</f>
        <v/>
      </c>
      <c r="O527" s="20">
        <f>ROUND(N527*0.3,0)</f>
        <v/>
      </c>
      <c r="P527" s="17" t="inlineStr">
        <is>
          <t>Band n50 (1.5 GHz, 100 MHz TDD)</t>
        </is>
      </c>
      <c r="Q527" s="21">
        <f>MAX(1,ROUNDUP(O527/1000,0))</f>
        <v/>
      </c>
      <c r="R527" s="16" t="n">
        <v>1</v>
      </c>
      <c r="S527" s="19" t="n">
        <v>1.28</v>
      </c>
      <c r="T527" s="19" t="n">
        <v>1.02</v>
      </c>
      <c r="U527" s="17" t="inlineStr">
        <is>
          <t>Tier 1B (Micro Drop, 1-3 km)</t>
        </is>
      </c>
      <c r="V527" s="19" t="n">
        <v>75.3</v>
      </c>
      <c r="W527" s="19" t="n">
        <v>85.2</v>
      </c>
      <c r="X527" s="19" t="n">
        <v>53.5</v>
      </c>
      <c r="Y527" s="20">
        <f>ROUND(V527*0.35+W527*0.35+X527*0.30,2)</f>
        <v/>
      </c>
      <c r="Z527" s="24" t="inlineStr">
        <is>
          <t>D - Other node or line within 3 km</t>
        </is>
      </c>
      <c r="AA527" s="19" t="n">
        <v>1.273828388004989</v>
      </c>
      <c r="AB527" s="19" t="n">
        <v>1.009811692743856</v>
      </c>
      <c r="AC527" s="17" t="inlineStr">
        <is>
          <t>TRC002
- TYPE 3 / NCC001 TO TGY001</t>
        </is>
      </c>
      <c r="AD527" s="17" t="inlineStr">
        <is>
          <t>Compare a routed node lateral with an approved line tap; survey crossings and permissions.</t>
        </is>
      </c>
      <c r="AE527" s="16" t="n">
        <v>3626</v>
      </c>
    </row>
    <row r="528">
      <c r="A528" s="16" t="n">
        <v>2</v>
      </c>
      <c r="B528" s="16" t="n">
        <v>524</v>
      </c>
      <c r="C528" s="16" t="n">
        <v>1524</v>
      </c>
      <c r="D528" s="17" t="inlineStr">
        <is>
          <t>1705205049</t>
        </is>
      </c>
      <c r="E528" s="17" t="inlineStr">
        <is>
          <t>MIMAROPA Region</t>
        </is>
      </c>
      <c r="F528" s="17" t="inlineStr">
        <is>
          <t>Oriental Mindoro</t>
        </is>
      </c>
      <c r="G528" s="17" t="inlineStr">
        <is>
          <t>City of Calapan</t>
        </is>
      </c>
      <c r="H528" s="18" t="inlineStr">
        <is>
          <t>San Antonio</t>
        </is>
      </c>
      <c r="I528" s="18" t="n">
        <v>13.426113</v>
      </c>
      <c r="J528" s="17" t="n">
        <v>121.19557</v>
      </c>
      <c r="K528" s="17" t="inlineStr">
        <is>
          <t>U</t>
        </is>
      </c>
      <c r="L528" s="11" t="n">
        <v>3564</v>
      </c>
      <c r="M528" s="19" t="n">
        <v>3.9</v>
      </c>
      <c r="N528" s="20">
        <f>INT(L528/M528)</f>
        <v/>
      </c>
      <c r="O528" s="20">
        <f>ROUND(N528*0.3,0)</f>
        <v/>
      </c>
      <c r="P528" s="17" t="inlineStr">
        <is>
          <t>Band n50 (1.5 GHz, 100 MHz TDD)</t>
        </is>
      </c>
      <c r="Q528" s="21">
        <f>MAX(1,ROUNDUP(O528/1000,0))</f>
        <v/>
      </c>
      <c r="R528" s="16" t="n">
        <v>1</v>
      </c>
      <c r="S528" s="19" t="n">
        <v>0.3</v>
      </c>
      <c r="T528" s="19" t="n">
        <v>6.41</v>
      </c>
      <c r="U528" s="17" t="inlineStr">
        <is>
          <t>Tier 1A (Direct Coloc, &lt;1 km)</t>
        </is>
      </c>
      <c r="V528" s="19" t="n">
        <v>90.5</v>
      </c>
      <c r="W528" s="19" t="n">
        <v>88.7</v>
      </c>
      <c r="X528" s="19" t="n">
        <v>31.6</v>
      </c>
      <c r="Y528" s="20">
        <f>ROUND(V528*0.35+W528*0.35+X528*0.30,2)</f>
        <v/>
      </c>
      <c r="Z528" s="22" t="inlineStr">
        <is>
          <t>A - Node within 0.5 km</t>
        </is>
      </c>
      <c r="AA528" s="19" t="n">
        <v>0.2971536822272144</v>
      </c>
      <c r="AB528" s="19" t="n">
        <v>6.376166693983131</v>
      </c>
      <c r="AC528" s="17" t="inlineStr">
        <is>
          <t>CLM002 - BP / AE</t>
        </is>
      </c>
      <c r="AD528" s="17" t="inlineStr">
        <is>
          <t>First survey: confirm node handoff, spare capacity and a feasible short route; co-location is not established.</t>
        </is>
      </c>
      <c r="AE528" s="16" t="n">
        <v>476</v>
      </c>
    </row>
    <row r="529">
      <c r="A529" s="16" t="n">
        <v>2</v>
      </c>
      <c r="B529" s="16" t="n">
        <v>525</v>
      </c>
      <c r="C529" s="16" t="n">
        <v>1525</v>
      </c>
      <c r="D529" s="17" t="inlineStr">
        <is>
          <t>0405811001</t>
        </is>
      </c>
      <c r="E529" s="17" t="inlineStr">
        <is>
          <t>Region IV-A (CALABARZON)</t>
        </is>
      </c>
      <c r="F529" s="17" t="inlineStr">
        <is>
          <t>Rizal</t>
        </is>
      </c>
      <c r="G529" s="17" t="inlineStr">
        <is>
          <t>San Mateo</t>
        </is>
      </c>
      <c r="H529" s="18" t="inlineStr">
        <is>
          <t>Ampid I</t>
        </is>
      </c>
      <c r="I529" s="18" t="n">
        <v>14.677812</v>
      </c>
      <c r="J529" s="17" t="n">
        <v>121.116756</v>
      </c>
      <c r="K529" s="17" t="inlineStr">
        <is>
          <t>U</t>
        </is>
      </c>
      <c r="L529" s="11" t="n">
        <v>26178</v>
      </c>
      <c r="M529" s="19" t="n">
        <v>3.6</v>
      </c>
      <c r="N529" s="20">
        <f>INT(L529/M529)</f>
        <v/>
      </c>
      <c r="O529" s="20">
        <f>ROUND(N529*0.3,0)</f>
        <v/>
      </c>
      <c r="P529" s="17" t="inlineStr">
        <is>
          <t>Band n50 (1.5 GHz, 100 MHz TDD)</t>
        </is>
      </c>
      <c r="Q529" s="21">
        <f>MAX(1,ROUNDUP(O529/1000,0))</f>
        <v/>
      </c>
      <c r="R529" s="16" t="n">
        <v>1</v>
      </c>
      <c r="S529" s="19" t="n">
        <v>1.01</v>
      </c>
      <c r="T529" s="19" t="n">
        <v>0.41</v>
      </c>
      <c r="U529" s="17" t="inlineStr">
        <is>
          <t>Tier 1B (Micro Drop, 1-3 km)</t>
        </is>
      </c>
      <c r="V529" s="19" t="n">
        <v>81.40000000000001</v>
      </c>
      <c r="W529" s="19" t="n">
        <v>99.59999999999999</v>
      </c>
      <c r="X529" s="19" t="n">
        <v>29.5</v>
      </c>
      <c r="Y529" s="20">
        <f>ROUND(V529*0.35+W529*0.35+X529*0.30,2)</f>
        <v/>
      </c>
      <c r="Z529" s="23" t="inlineStr">
        <is>
          <t>C - Line within 0.5 km; node over 1 km</t>
        </is>
      </c>
      <c r="AA529" s="19" t="n">
        <v>1.004537250934644</v>
      </c>
      <c r="AB529" s="19" t="n">
        <v>0.4066705747080313</v>
      </c>
      <c r="AC529" s="17" t="inlineStr">
        <is>
          <t>SMT001-TYPE 3 / Aerial 24C</t>
        </is>
      </c>
      <c r="AD529" s="17" t="inlineStr">
        <is>
          <t>Locate an authorized closure or handhole and confirm splicing/capacity; nearby cable alone is insufficient.</t>
        </is>
      </c>
      <c r="AE529" s="16" t="n">
        <v>3040</v>
      </c>
    </row>
    <row r="530">
      <c r="A530" s="16" t="n">
        <v>2</v>
      </c>
      <c r="B530" s="16" t="n">
        <v>526</v>
      </c>
      <c r="C530" s="16" t="n">
        <v>1526</v>
      </c>
      <c r="D530" s="17" t="inlineStr">
        <is>
          <t>0403422007</t>
        </is>
      </c>
      <c r="E530" s="17" t="inlineStr">
        <is>
          <t>Region IV-A (CALABARZON)</t>
        </is>
      </c>
      <c r="F530" s="17" t="inlineStr">
        <is>
          <t>Laguna</t>
        </is>
      </c>
      <c r="G530" s="17" t="inlineStr">
        <is>
          <t>Pila</t>
        </is>
      </c>
      <c r="H530" s="18" t="inlineStr">
        <is>
          <t>Labuin</t>
        </is>
      </c>
      <c r="I530" s="18" t="n">
        <v>14.245992</v>
      </c>
      <c r="J530" s="17" t="n">
        <v>121.368321</v>
      </c>
      <c r="K530" s="17" t="inlineStr">
        <is>
          <t>U</t>
        </is>
      </c>
      <c r="L530" s="11" t="n">
        <v>6312</v>
      </c>
      <c r="M530" s="19" t="n">
        <v>3.3</v>
      </c>
      <c r="N530" s="20">
        <f>INT(L530/M530)</f>
        <v/>
      </c>
      <c r="O530" s="20">
        <f>ROUND(N530*0.3,0)</f>
        <v/>
      </c>
      <c r="P530" s="17" t="inlineStr">
        <is>
          <t>Band n50 (1.5 GHz, 100 MHz TDD)</t>
        </is>
      </c>
      <c r="Q530" s="21">
        <f>MAX(1,ROUNDUP(O530/1000,0))</f>
        <v/>
      </c>
      <c r="R530" s="16" t="n">
        <v>1</v>
      </c>
      <c r="S530" s="19" t="n">
        <v>1.03</v>
      </c>
      <c r="T530" s="19" t="n">
        <v>0.18</v>
      </c>
      <c r="U530" s="17" t="inlineStr">
        <is>
          <t>Tier 1B (Micro Drop, 1-3 km)</t>
        </is>
      </c>
      <c r="V530" s="19" t="n">
        <v>81</v>
      </c>
      <c r="W530" s="19" t="n">
        <v>100</v>
      </c>
      <c r="X530" s="19" t="n">
        <v>29.5</v>
      </c>
      <c r="Y530" s="20">
        <f>ROUND(V530*0.35+W530*0.35+X530*0.30,2)</f>
        <v/>
      </c>
      <c r="Z530" s="23" t="inlineStr">
        <is>
          <t>C - Line within 0.5 km; node over 1 km</t>
        </is>
      </c>
      <c r="AA530" s="19" t="n">
        <v>1.023009146930498</v>
      </c>
      <c r="AB530" s="19" t="n">
        <v>0.1652847973403278</v>
      </c>
      <c r="AC530" s="17" t="inlineStr">
        <is>
          <t>PLL001 -  TYPE 3 / UG SCL001 TO PLL001</t>
        </is>
      </c>
      <c r="AD530" s="17" t="inlineStr">
        <is>
          <t>Locate an authorized closure or handhole and confirm splicing/capacity; nearby cable alone is insufficient.</t>
        </is>
      </c>
      <c r="AE530" s="16" t="n">
        <v>2695</v>
      </c>
    </row>
    <row r="531">
      <c r="A531" s="16" t="n">
        <v>2</v>
      </c>
      <c r="B531" s="16" t="n">
        <v>527</v>
      </c>
      <c r="C531" s="16" t="n">
        <v>1527</v>
      </c>
      <c r="D531" s="17" t="inlineStr">
        <is>
          <t>0403403020</t>
        </is>
      </c>
      <c r="E531" s="17" t="inlineStr">
        <is>
          <t>Region IV-A (CALABARZON)</t>
        </is>
      </c>
      <c r="F531" s="17" t="inlineStr">
        <is>
          <t>Laguna</t>
        </is>
      </c>
      <c r="G531" s="17" t="inlineStr">
        <is>
          <t>City of Biñan</t>
        </is>
      </c>
      <c r="H531" s="18" t="inlineStr">
        <is>
          <t>San Jose</t>
        </is>
      </c>
      <c r="I531" s="18" t="n">
        <v>14.345833</v>
      </c>
      <c r="J531" s="17" t="n">
        <v>121.081739</v>
      </c>
      <c r="K531" s="17" t="inlineStr">
        <is>
          <t>U</t>
        </is>
      </c>
      <c r="L531" s="11" t="n">
        <v>7234</v>
      </c>
      <c r="M531" s="19" t="n">
        <v>3.3</v>
      </c>
      <c r="N531" s="20">
        <f>INT(L531/M531)</f>
        <v/>
      </c>
      <c r="O531" s="20">
        <f>ROUND(N531*0.3,0)</f>
        <v/>
      </c>
      <c r="P531" s="17" t="inlineStr">
        <is>
          <t>Band n50 (1.5 GHz, 100 MHz TDD)</t>
        </is>
      </c>
      <c r="Q531" s="21">
        <f>MAX(1,ROUNDUP(O531/1000,0))</f>
        <v/>
      </c>
      <c r="R531" s="16" t="n">
        <v>1</v>
      </c>
      <c r="S531" s="19" t="n">
        <v>1.03</v>
      </c>
      <c r="T531" s="19" t="n">
        <v>0.77</v>
      </c>
      <c r="U531" s="17" t="inlineStr">
        <is>
          <t>Tier 1B (Micro Drop, 1-3 km)</t>
        </is>
      </c>
      <c r="V531" s="19" t="n">
        <v>81</v>
      </c>
      <c r="W531" s="19" t="n">
        <v>100</v>
      </c>
      <c r="X531" s="19" t="n">
        <v>29.5</v>
      </c>
      <c r="Y531" s="20">
        <f>ROUND(V531*0.35+W531*0.35+X531*0.30,2)</f>
        <v/>
      </c>
      <c r="Z531" s="24" t="inlineStr">
        <is>
          <t>D - Other node or line within 3 km</t>
        </is>
      </c>
      <c r="AA531" s="19" t="n">
        <v>1.025348230317125</v>
      </c>
      <c r="AB531" s="19" t="n">
        <v>0.7559619382065662</v>
      </c>
      <c r="AC531" s="17" t="inlineStr">
        <is>
          <t>BNL001
- TYPE 2 / RELIANCE TO SAN PABLO</t>
        </is>
      </c>
      <c r="AD531" s="17" t="inlineStr">
        <is>
          <t>Compare a routed node lateral with an approved line tap; survey crossings and permissions.</t>
        </is>
      </c>
      <c r="AE531" s="16" t="n">
        <v>3378</v>
      </c>
    </row>
    <row r="532">
      <c r="A532" s="16" t="n">
        <v>2</v>
      </c>
      <c r="B532" s="16" t="n">
        <v>528</v>
      </c>
      <c r="C532" s="16" t="n">
        <v>1528</v>
      </c>
      <c r="D532" s="17" t="inlineStr">
        <is>
          <t>0501736024</t>
        </is>
      </c>
      <c r="E532" s="17" t="inlineStr">
        <is>
          <t>Region V (Bicol Region)</t>
        </is>
      </c>
      <c r="F532" s="17" t="inlineStr">
        <is>
          <t>Camarines Sur</t>
        </is>
      </c>
      <c r="G532" s="17" t="inlineStr">
        <is>
          <t>Tigaon</t>
        </is>
      </c>
      <c r="H532" s="18" t="inlineStr">
        <is>
          <t>Vinagre</t>
        </is>
      </c>
      <c r="I532" s="18" t="n">
        <v>13.628934</v>
      </c>
      <c r="J532" s="17" t="n">
        <v>123.507765</v>
      </c>
      <c r="K532" s="17" t="inlineStr">
        <is>
          <t>R</t>
        </is>
      </c>
      <c r="L532" s="11" t="n">
        <v>3031</v>
      </c>
      <c r="M532" s="19" t="n">
        <v>4.2</v>
      </c>
      <c r="N532" s="20">
        <f>INT(L532/M532)</f>
        <v/>
      </c>
      <c r="O532" s="20">
        <f>ROUND(N532*0.3,0)</f>
        <v/>
      </c>
      <c r="P532" s="17" t="inlineStr">
        <is>
          <t>Band n50 (1.5 GHz, 100 MHz TDD)</t>
        </is>
      </c>
      <c r="Q532" s="21">
        <f>MAX(1,ROUNDUP(O532/1000,0))</f>
        <v/>
      </c>
      <c r="R532" s="16" t="n">
        <v>1</v>
      </c>
      <c r="S532" s="19" t="n">
        <v>1.13</v>
      </c>
      <c r="T532" s="19" t="n">
        <v>0.73</v>
      </c>
      <c r="U532" s="17" t="inlineStr">
        <is>
          <t>Tier 1B (Micro Drop, 1-3 km)</t>
        </is>
      </c>
      <c r="V532" s="19" t="n">
        <v>78.7</v>
      </c>
      <c r="W532" s="19" t="n">
        <v>76.8</v>
      </c>
      <c r="X532" s="19" t="n">
        <v>59.2</v>
      </c>
      <c r="Y532" s="20">
        <f>ROUND(V532*0.35+W532*0.35+X532*0.30,2)</f>
        <v/>
      </c>
      <c r="Z532" s="24" t="inlineStr">
        <is>
          <t>D - Other node or line within 3 km</t>
        </is>
      </c>
      <c r="AA532" s="19" t="n">
        <v>1.127305206930794</v>
      </c>
      <c r="AB532" s="19" t="n">
        <v>0.7168433401312472</v>
      </c>
      <c r="AC532" s="17" t="inlineStr">
        <is>
          <t>TOC001 - BP / PILI - TIWI AERIAL</t>
        </is>
      </c>
      <c r="AD532" s="17" t="inlineStr">
        <is>
          <t>Compare a routed node lateral with an approved line tap; survey crossings and permissions.</t>
        </is>
      </c>
      <c r="AE532" s="16" t="n">
        <v>3335</v>
      </c>
    </row>
    <row r="533">
      <c r="A533" s="16" t="n">
        <v>2</v>
      </c>
      <c r="B533" s="16" t="n">
        <v>529</v>
      </c>
      <c r="C533" s="16" t="n">
        <v>1529</v>
      </c>
      <c r="D533" s="17" t="inlineStr">
        <is>
          <t>0403403021</t>
        </is>
      </c>
      <c r="E533" s="17" t="inlineStr">
        <is>
          <t>Region IV-A (CALABARZON)</t>
        </is>
      </c>
      <c r="F533" s="17" t="inlineStr">
        <is>
          <t>Laguna</t>
        </is>
      </c>
      <c r="G533" s="17" t="inlineStr">
        <is>
          <t>City of Biñan</t>
        </is>
      </c>
      <c r="H533" s="18" t="inlineStr">
        <is>
          <t>San Vicente</t>
        </is>
      </c>
      <c r="I533" s="18" t="n">
        <v>14.329604</v>
      </c>
      <c r="J533" s="17" t="n">
        <v>121.077912</v>
      </c>
      <c r="K533" s="17" t="inlineStr">
        <is>
          <t>U</t>
        </is>
      </c>
      <c r="L533" s="11" t="n">
        <v>10124</v>
      </c>
      <c r="M533" s="19" t="n">
        <v>3.3</v>
      </c>
      <c r="N533" s="20">
        <f>INT(L533/M533)</f>
        <v/>
      </c>
      <c r="O533" s="20">
        <f>ROUND(N533*0.3,0)</f>
        <v/>
      </c>
      <c r="P533" s="17" t="inlineStr">
        <is>
          <t>Band n50 (1.5 GHz, 100 MHz TDD)</t>
        </is>
      </c>
      <c r="Q533" s="21">
        <f>MAX(1,ROUNDUP(O533/1000,0))</f>
        <v/>
      </c>
      <c r="R533" s="16" t="n">
        <v>1</v>
      </c>
      <c r="S533" s="19" t="n">
        <v>1.03</v>
      </c>
      <c r="T533" s="19" t="n">
        <v>0.16</v>
      </c>
      <c r="U533" s="17" t="inlineStr">
        <is>
          <t>Tier 1B (Micro Drop, 1-3 km)</t>
        </is>
      </c>
      <c r="V533" s="19" t="n">
        <v>80.90000000000001</v>
      </c>
      <c r="W533" s="19" t="n">
        <v>100</v>
      </c>
      <c r="X533" s="19" t="n">
        <v>29.5</v>
      </c>
      <c r="Y533" s="20">
        <f>ROUND(V533*0.35+W533*0.35+X533*0.30,2)</f>
        <v/>
      </c>
      <c r="Z533" s="23" t="inlineStr">
        <is>
          <t>C - Line within 0.5 km; node over 1 km</t>
        </is>
      </c>
      <c r="AA533" s="19" t="n">
        <v>1.02494294229241</v>
      </c>
      <c r="AB533" s="19" t="n">
        <v>0.0327276043955492</v>
      </c>
      <c r="AC533" s="17" t="inlineStr">
        <is>
          <t>BNL001
- TYPE 2 / AE CRC005-BNL001-CLB001</t>
        </is>
      </c>
      <c r="AD533" s="17" t="inlineStr">
        <is>
          <t>Locate an authorized closure or handhole and confirm splicing/capacity; nearby cable alone is insufficient.</t>
        </is>
      </c>
      <c r="AE533" s="16" t="n">
        <v>2176</v>
      </c>
    </row>
    <row r="534">
      <c r="A534" s="16" t="n">
        <v>2</v>
      </c>
      <c r="B534" s="16" t="n">
        <v>530</v>
      </c>
      <c r="C534" s="16" t="n">
        <v>1530</v>
      </c>
      <c r="D534" s="17" t="inlineStr">
        <is>
          <t>0402118044</t>
        </is>
      </c>
      <c r="E534" s="17" t="inlineStr">
        <is>
          <t>Region IV-A (CALABARZON)</t>
        </is>
      </c>
      <c r="F534" s="17" t="inlineStr">
        <is>
          <t>Cavite</t>
        </is>
      </c>
      <c r="G534" s="17" t="inlineStr">
        <is>
          <t>Silang</t>
        </is>
      </c>
      <c r="H534" s="18" t="inlineStr">
        <is>
          <t>Santol</t>
        </is>
      </c>
      <c r="I534" s="18" t="n">
        <v>14.169419</v>
      </c>
      <c r="J534" s="17" t="n">
        <v>120.953243</v>
      </c>
      <c r="K534" s="17" t="inlineStr">
        <is>
          <t>R</t>
        </is>
      </c>
      <c r="L534" s="11" t="n">
        <v>2419</v>
      </c>
      <c r="M534" s="19" t="n">
        <v>3.4</v>
      </c>
      <c r="N534" s="20">
        <f>INT(L534/M534)</f>
        <v/>
      </c>
      <c r="O534" s="20">
        <f>ROUND(N534*0.3,0)</f>
        <v/>
      </c>
      <c r="P534" s="17" t="inlineStr">
        <is>
          <t>Band n50 (1.5 GHz, 100 MHz TDD)</t>
        </is>
      </c>
      <c r="Q534" s="21">
        <f>MAX(1,ROUNDUP(O534/1000,0))</f>
        <v/>
      </c>
      <c r="R534" s="16" t="n">
        <v>1</v>
      </c>
      <c r="S534" s="19" t="n">
        <v>0.98</v>
      </c>
      <c r="T534" s="19" t="n">
        <v>0.6899999999999999</v>
      </c>
      <c r="U534" s="17" t="inlineStr">
        <is>
          <t>Tier 1A (Direct Coloc, &lt;1 km)</t>
        </is>
      </c>
      <c r="V534" s="19" t="n">
        <v>82</v>
      </c>
      <c r="W534" s="19" t="n">
        <v>78.3</v>
      </c>
      <c r="X534" s="19" t="n">
        <v>53.5</v>
      </c>
      <c r="Y534" s="20">
        <f>ROUND(V534*0.35+W534*0.35+X534*0.30,2)</f>
        <v/>
      </c>
      <c r="Z534" s="22" t="inlineStr">
        <is>
          <t>B - Node 0.5-1 km</t>
        </is>
      </c>
      <c r="AA534" s="19" t="n">
        <v>0.9804856382427795</v>
      </c>
      <c r="AB534" s="19" t="n">
        <v>0.6580044620639677</v>
      </c>
      <c r="AC534" s="17" t="inlineStr">
        <is>
          <t>SGC001
-TYPE 3 / NCC001 TO TGY001</t>
        </is>
      </c>
      <c r="AD534" s="17" t="inlineStr">
        <is>
          <t>Survey a short node lateral; confirm port/fiber capacity, access and route.</t>
        </is>
      </c>
      <c r="AE534" s="16" t="n">
        <v>1925</v>
      </c>
    </row>
    <row r="535">
      <c r="A535" s="16" t="n">
        <v>2</v>
      </c>
      <c r="B535" s="16" t="n">
        <v>531</v>
      </c>
      <c r="C535" s="16" t="n">
        <v>1531</v>
      </c>
      <c r="D535" s="17" t="inlineStr">
        <is>
          <t>0405805014</t>
        </is>
      </c>
      <c r="E535" s="17" t="inlineStr">
        <is>
          <t>Region IV-A (CALABARZON)</t>
        </is>
      </c>
      <c r="F535" s="17" t="inlineStr">
        <is>
          <t>Rizal</t>
        </is>
      </c>
      <c r="G535" s="17" t="inlineStr">
        <is>
          <t>Cainta</t>
        </is>
      </c>
      <c r="H535" s="18" t="inlineStr">
        <is>
          <t>San Andres</t>
        </is>
      </c>
      <c r="I535" s="18" t="n">
        <v>14.574142</v>
      </c>
      <c r="J535" s="17" t="n">
        <v>121.110612</v>
      </c>
      <c r="K535" s="17" t="inlineStr">
        <is>
          <t>U</t>
        </is>
      </c>
      <c r="L535" s="11" t="n">
        <v>115400</v>
      </c>
      <c r="M535" s="19" t="n">
        <v>3.6</v>
      </c>
      <c r="N535" s="20">
        <f>INT(L535/M535)</f>
        <v/>
      </c>
      <c r="O535" s="20">
        <f>ROUND(N535*0.3,0)</f>
        <v/>
      </c>
      <c r="P535" s="17" t="inlineStr">
        <is>
          <t>Band n50 (1.5 GHz, 100 MHz TDD)</t>
        </is>
      </c>
      <c r="Q535" s="21">
        <f>MAX(1,ROUNDUP(O535/1000,0))</f>
        <v/>
      </c>
      <c r="R535" s="16" t="n">
        <v>1</v>
      </c>
      <c r="S535" s="19" t="n">
        <v>0.66</v>
      </c>
      <c r="T535" s="19" t="n">
        <v>0.61</v>
      </c>
      <c r="U535" s="17" t="inlineStr">
        <is>
          <t>Tier 1A (Direct Coloc, &lt;1 km)</t>
        </is>
      </c>
      <c r="V535" s="19" t="n">
        <v>90.2</v>
      </c>
      <c r="W535" s="19" t="n">
        <v>90.7</v>
      </c>
      <c r="X535" s="19" t="n">
        <v>29.5</v>
      </c>
      <c r="Y535" s="20">
        <f>ROUND(V535*0.35+W535*0.35+X535*0.30,2)</f>
        <v/>
      </c>
      <c r="Z535" s="22" t="inlineStr">
        <is>
          <t>B - Node 0.5-1 km</t>
        </is>
      </c>
      <c r="AA535" s="19" t="n">
        <v>0.6597753639003641</v>
      </c>
      <c r="AB535" s="19" t="n">
        <v>0.4668768485885741</v>
      </c>
      <c r="AC535" s="17" t="inlineStr">
        <is>
          <t>CAR004 - TYPE 3 / Aerial 24C</t>
        </is>
      </c>
      <c r="AD535" s="17" t="inlineStr">
        <is>
          <t>Survey a short node lateral; confirm port/fiber capacity, access and route.</t>
        </is>
      </c>
      <c r="AE535" s="16" t="n">
        <v>1262</v>
      </c>
    </row>
    <row r="536">
      <c r="A536" s="16" t="n">
        <v>2</v>
      </c>
      <c r="B536" s="16" t="n">
        <v>532</v>
      </c>
      <c r="C536" s="16" t="n">
        <v>1532</v>
      </c>
      <c r="D536" s="17" t="inlineStr">
        <is>
          <t>0401006041</t>
        </is>
      </c>
      <c r="E536" s="17" t="inlineStr">
        <is>
          <t>Region IV-A (CALABARZON)</t>
        </is>
      </c>
      <c r="F536" s="17" t="inlineStr">
        <is>
          <t>Batangas</t>
        </is>
      </c>
      <c r="G536" s="17" t="inlineStr">
        <is>
          <t>Bauan</t>
        </is>
      </c>
      <c r="H536" s="18" t="inlineStr">
        <is>
          <t>Santa Maria</t>
        </is>
      </c>
      <c r="I536" s="18" t="n">
        <v>13.782246</v>
      </c>
      <c r="J536" s="17" t="n">
        <v>120.965148</v>
      </c>
      <c r="K536" s="17" t="inlineStr">
        <is>
          <t>U</t>
        </is>
      </c>
      <c r="L536" s="11" t="n">
        <v>4923</v>
      </c>
      <c r="M536" s="19" t="n">
        <v>3.6</v>
      </c>
      <c r="N536" s="20">
        <f>INT(L536/M536)</f>
        <v/>
      </c>
      <c r="O536" s="20">
        <f>ROUND(N536*0.3,0)</f>
        <v/>
      </c>
      <c r="P536" s="17" t="inlineStr">
        <is>
          <t>Band n50 (1.5 GHz, 100 MHz TDD)</t>
        </is>
      </c>
      <c r="Q536" s="21">
        <f>MAX(1,ROUNDUP(O536/1000,0))</f>
        <v/>
      </c>
      <c r="R536" s="16" t="n">
        <v>1</v>
      </c>
      <c r="S536" s="19" t="n">
        <v>0.63</v>
      </c>
      <c r="T536" s="19" t="n">
        <v>4.02</v>
      </c>
      <c r="U536" s="17" t="inlineStr">
        <is>
          <t>Tier 1A (Direct Coloc, &lt;1 km)</t>
        </is>
      </c>
      <c r="V536" s="19" t="n">
        <v>80.90000000000001</v>
      </c>
      <c r="W536" s="19" t="n">
        <v>100</v>
      </c>
      <c r="X536" s="19" t="n">
        <v>29.5</v>
      </c>
      <c r="Y536" s="20">
        <f>ROUND(V536*0.35+W536*0.35+X536*0.30,2)</f>
        <v/>
      </c>
      <c r="Z536" s="22" t="inlineStr">
        <is>
          <t>B - Node 0.5-1 km</t>
        </is>
      </c>
      <c r="AA536" s="19" t="n">
        <v>0.6344869062811483</v>
      </c>
      <c r="AB536" s="19" t="n">
        <v>4.016949143039112</v>
      </c>
      <c r="AC536" s="17" t="inlineStr">
        <is>
          <t>BUN002 -  PM / LEMERY TO SAN JUAN CLS</t>
        </is>
      </c>
      <c r="AD536" s="17" t="inlineStr">
        <is>
          <t>Survey a short node lateral; confirm port/fiber capacity, access and route.</t>
        </is>
      </c>
      <c r="AE536" s="16" t="n">
        <v>1218</v>
      </c>
    </row>
    <row r="537">
      <c r="A537" s="16" t="n">
        <v>2</v>
      </c>
      <c r="B537" s="16" t="n">
        <v>533</v>
      </c>
      <c r="C537" s="16" t="n">
        <v>1533</v>
      </c>
      <c r="D537" s="17" t="inlineStr">
        <is>
          <t>1606724041</t>
        </is>
      </c>
      <c r="E537" s="17" t="inlineStr">
        <is>
          <t>Region XIII (Caraga)</t>
        </is>
      </c>
      <c r="F537" s="17" t="inlineStr">
        <is>
          <t>Surigao del Norte</t>
        </is>
      </c>
      <c r="G537" s="17" t="inlineStr">
        <is>
          <t>City of Surigao</t>
        </is>
      </c>
      <c r="H537" s="18" t="inlineStr">
        <is>
          <t>San Juan</t>
        </is>
      </c>
      <c r="I537" s="18" t="n">
        <v>9.790903999999999</v>
      </c>
      <c r="J537" s="17" t="n">
        <v>125.484509</v>
      </c>
      <c r="K537" s="17" t="inlineStr">
        <is>
          <t>U</t>
        </is>
      </c>
      <c r="L537" s="11" t="n">
        <v>17526</v>
      </c>
      <c r="M537" s="19" t="n">
        <v>4.1</v>
      </c>
      <c r="N537" s="20">
        <f>INT(L537/M537)</f>
        <v/>
      </c>
      <c r="O537" s="20">
        <f>ROUND(N537*0.3,0)</f>
        <v/>
      </c>
      <c r="P537" s="17" t="inlineStr">
        <is>
          <t>Band n50 (1.5 GHz, 100 MHz TDD)</t>
        </is>
      </c>
      <c r="Q537" s="21">
        <f>MAX(1,ROUNDUP(O537/1000,0))</f>
        <v/>
      </c>
      <c r="R537" s="16" t="n">
        <v>1</v>
      </c>
      <c r="S537" s="19" t="n">
        <v>1.17</v>
      </c>
      <c r="T537" s="19" t="n">
        <v>0.9399999999999999</v>
      </c>
      <c r="U537" s="17" t="inlineStr">
        <is>
          <t>Tier 1B (Micro Drop, 1-3 km)</t>
        </is>
      </c>
      <c r="V537" s="19" t="n">
        <v>77.59999999999999</v>
      </c>
      <c r="W537" s="19" t="n">
        <v>100</v>
      </c>
      <c r="X537" s="19" t="n">
        <v>33.3</v>
      </c>
      <c r="Y537" s="20">
        <f>ROUND(V537*0.35+W537*0.35+X537*0.30,2)</f>
        <v/>
      </c>
      <c r="Z537" s="24" t="inlineStr">
        <is>
          <t>D - Other node or line within 3 km</t>
        </is>
      </c>
      <c r="AA537" s="19" t="n">
        <v>1.173629671708411</v>
      </c>
      <c r="AB537" s="19" t="n">
        <v>0.8638010468421714</v>
      </c>
      <c r="AC537" s="17" t="inlineStr">
        <is>
          <t>SRO001 - TYPE 2 / SURIGAO - CARASCAL</t>
        </is>
      </c>
      <c r="AD537" s="17" t="inlineStr">
        <is>
          <t>Compare a routed node lateral with an approved line tap; survey crossings and permissions.</t>
        </is>
      </c>
      <c r="AE537" s="16" t="n">
        <v>3477</v>
      </c>
    </row>
    <row r="538">
      <c r="A538" s="16" t="n">
        <v>2</v>
      </c>
      <c r="B538" s="16" t="n">
        <v>534</v>
      </c>
      <c r="C538" s="16" t="n">
        <v>1534</v>
      </c>
      <c r="D538" s="17" t="inlineStr">
        <is>
          <t>0331400005</t>
        </is>
      </c>
      <c r="E538" s="17" t="inlineStr">
        <is>
          <t>Region III (Central Luzon)</t>
        </is>
      </c>
      <c r="F538" s="17" t="inlineStr">
        <is>
          <t>Zambales</t>
        </is>
      </c>
      <c r="G538" s="17" t="inlineStr">
        <is>
          <t>City of Olongapo</t>
        </is>
      </c>
      <c r="H538" s="18" t="inlineStr">
        <is>
          <t>East Bajac-bajac</t>
        </is>
      </c>
      <c r="I538" s="18" t="n">
        <v>14.836692</v>
      </c>
      <c r="J538" s="17" t="n">
        <v>120.289984</v>
      </c>
      <c r="K538" s="17" t="inlineStr">
        <is>
          <t>U</t>
        </is>
      </c>
      <c r="L538" s="11" t="n">
        <v>19729</v>
      </c>
      <c r="M538" s="19" t="n">
        <v>3.7</v>
      </c>
      <c r="N538" s="20">
        <f>INT(L538/M538)</f>
        <v/>
      </c>
      <c r="O538" s="20">
        <f>ROUND(N538*0.3,0)</f>
        <v/>
      </c>
      <c r="P538" s="17" t="inlineStr">
        <is>
          <t>Band n50 (1.5 GHz, 100 MHz TDD)</t>
        </is>
      </c>
      <c r="Q538" s="21">
        <f>MAX(1,ROUNDUP(O538/1000,0))</f>
        <v/>
      </c>
      <c r="R538" s="16" t="n">
        <v>1</v>
      </c>
      <c r="S538" s="19" t="n">
        <v>1.03</v>
      </c>
      <c r="T538" s="19" t="n">
        <v>0.19</v>
      </c>
      <c r="U538" s="17" t="inlineStr">
        <is>
          <t>Tier 1B (Micro Drop, 1-3 km)</t>
        </is>
      </c>
      <c r="V538" s="19" t="n">
        <v>80.90000000000001</v>
      </c>
      <c r="W538" s="19" t="n">
        <v>100</v>
      </c>
      <c r="X538" s="19" t="n">
        <v>29.5</v>
      </c>
      <c r="Y538" s="20">
        <f>ROUND(V538*0.35+W538*0.35+X538*0.30,2)</f>
        <v/>
      </c>
      <c r="Z538" s="23" t="inlineStr">
        <is>
          <t>C - Line within 0.5 km; node over 1 km</t>
        </is>
      </c>
      <c r="AA538" s="19" t="n">
        <v>1.03285458509264</v>
      </c>
      <c r="AB538" s="19" t="n">
        <v>0.1892201953314943</v>
      </c>
      <c r="AC538" s="17" t="inlineStr">
        <is>
          <t>OLZ004 - TYPE 2 / SEGMENT 44 (DINALUPIHAN - OLONGAPO)</t>
        </is>
      </c>
      <c r="AD538" s="17" t="inlineStr">
        <is>
          <t>Locate an authorized closure or handhole and confirm splicing/capacity; nearby cable alone is insufficient.</t>
        </is>
      </c>
      <c r="AE538" s="16" t="n">
        <v>2741</v>
      </c>
    </row>
    <row r="539">
      <c r="A539" s="16" t="n">
        <v>2</v>
      </c>
      <c r="B539" s="16" t="n">
        <v>535</v>
      </c>
      <c r="C539" s="16" t="n">
        <v>1535</v>
      </c>
      <c r="D539" s="17" t="inlineStr">
        <is>
          <t>0402101010</t>
        </is>
      </c>
      <c r="E539" s="17" t="inlineStr">
        <is>
          <t>Region IV-A (CALABARZON)</t>
        </is>
      </c>
      <c r="F539" s="17" t="inlineStr">
        <is>
          <t>Cavite</t>
        </is>
      </c>
      <c r="G539" s="17" t="inlineStr">
        <is>
          <t>Alfonso</t>
        </is>
      </c>
      <c r="H539" s="18" t="inlineStr">
        <is>
          <t>Luksuhin</t>
        </is>
      </c>
      <c r="I539" s="18" t="n">
        <v>14.093428</v>
      </c>
      <c r="J539" s="17" t="n">
        <v>120.880982</v>
      </c>
      <c r="K539" s="17" t="inlineStr">
        <is>
          <t>U</t>
        </is>
      </c>
      <c r="L539" s="11" t="n">
        <v>5026</v>
      </c>
      <c r="M539" s="19" t="n">
        <v>3.4</v>
      </c>
      <c r="N539" s="20">
        <f>INT(L539/M539)</f>
        <v/>
      </c>
      <c r="O539" s="20">
        <f>ROUND(N539*0.3,0)</f>
        <v/>
      </c>
      <c r="P539" s="17" t="inlineStr">
        <is>
          <t>Band n50 (1.5 GHz, 100 MHz TDD)</t>
        </is>
      </c>
      <c r="Q539" s="21">
        <f>MAX(1,ROUNDUP(O539/1000,0))</f>
        <v/>
      </c>
      <c r="R539" s="16" t="n">
        <v>1</v>
      </c>
      <c r="S539" s="19" t="n">
        <v>1.03</v>
      </c>
      <c r="T539" s="19" t="n">
        <v>1.02</v>
      </c>
      <c r="U539" s="17" t="inlineStr">
        <is>
          <t>Tier 1B (Micro Drop, 1-3 km)</t>
        </is>
      </c>
      <c r="V539" s="19" t="n">
        <v>80.90000000000001</v>
      </c>
      <c r="W539" s="19" t="n">
        <v>100</v>
      </c>
      <c r="X539" s="19" t="n">
        <v>29.5</v>
      </c>
      <c r="Y539" s="20">
        <f>ROUND(V539*0.35+W539*0.35+X539*0.30,2)</f>
        <v/>
      </c>
      <c r="Z539" s="24" t="inlineStr">
        <is>
          <t>D - Other node or line within 3 km</t>
        </is>
      </c>
      <c r="AA539" s="19" t="n">
        <v>1.02743401879687</v>
      </c>
      <c r="AB539" s="19" t="n">
        <v>1.014183193242357</v>
      </c>
      <c r="AC539" s="17" t="inlineStr">
        <is>
          <t>TGY002
- BP / ALFONSO - TUY</t>
        </is>
      </c>
      <c r="AD539" s="17" t="inlineStr">
        <is>
          <t>Compare a routed node lateral with an approved line tap; survey crossings and permissions.</t>
        </is>
      </c>
      <c r="AE539" s="16" t="n">
        <v>3638</v>
      </c>
    </row>
    <row r="540">
      <c r="A540" s="16" t="n">
        <v>2</v>
      </c>
      <c r="B540" s="16" t="n">
        <v>536</v>
      </c>
      <c r="C540" s="16" t="n">
        <v>1536</v>
      </c>
      <c r="D540" s="17" t="inlineStr">
        <is>
          <t>0501730029</t>
        </is>
      </c>
      <c r="E540" s="17" t="inlineStr">
        <is>
          <t>Region V (Bicol Region)</t>
        </is>
      </c>
      <c r="F540" s="17" t="inlineStr">
        <is>
          <t>Camarines Sur</t>
        </is>
      </c>
      <c r="G540" s="17" t="inlineStr">
        <is>
          <t>Ragay</t>
        </is>
      </c>
      <c r="H540" s="18" t="inlineStr">
        <is>
          <t>Poblacion Ilaod</t>
        </is>
      </c>
      <c r="I540" s="18" t="n">
        <v>13.819178</v>
      </c>
      <c r="J540" s="17" t="n">
        <v>122.790902</v>
      </c>
      <c r="K540" s="17" t="inlineStr">
        <is>
          <t>R</t>
        </is>
      </c>
      <c r="L540" s="11" t="n">
        <v>1812</v>
      </c>
      <c r="M540" s="19" t="n">
        <v>4.2</v>
      </c>
      <c r="N540" s="20">
        <f>INT(L540/M540)</f>
        <v/>
      </c>
      <c r="O540" s="20">
        <f>ROUND(N540*0.3,0)</f>
        <v/>
      </c>
      <c r="P540" s="17" t="inlineStr">
        <is>
          <t>Band n50 (1.5 GHz, 100 MHz TDD)</t>
        </is>
      </c>
      <c r="Q540" s="21">
        <f>MAX(1,ROUNDUP(O540/1000,0))</f>
        <v/>
      </c>
      <c r="R540" s="16" t="n">
        <v>1</v>
      </c>
      <c r="S540" s="19" t="n">
        <v>0.26</v>
      </c>
      <c r="T540" s="19" t="n">
        <v>0.25</v>
      </c>
      <c r="U540" s="17" t="inlineStr">
        <is>
          <t>Tier 1A (Direct Coloc, &lt;1 km)</t>
        </is>
      </c>
      <c r="V540" s="19" t="n">
        <v>100</v>
      </c>
      <c r="W540" s="19" t="n">
        <v>55.4</v>
      </c>
      <c r="X540" s="19" t="n">
        <v>59.2</v>
      </c>
      <c r="Y540" s="20">
        <f>ROUND(V540*0.35+W540*0.35+X540*0.30,2)</f>
        <v/>
      </c>
      <c r="Z540" s="22" t="inlineStr">
        <is>
          <t>A - Node within 0.5 km</t>
        </is>
      </c>
      <c r="AA540" s="19" t="n">
        <v>0.2625137115645749</v>
      </c>
      <c r="AB540" s="19" t="n">
        <v>0.2539827154260266</v>
      </c>
      <c r="AC540" s="17" t="inlineStr">
        <is>
          <t>RYC001 - TYPE 3 / CALAUAG TO RAGAY</t>
        </is>
      </c>
      <c r="AD540" s="17" t="inlineStr">
        <is>
          <t>First survey: confirm node handoff, spare capacity and a feasible short route; co-location is not established.</t>
        </is>
      </c>
      <c r="AE540" s="16" t="n">
        <v>397</v>
      </c>
    </row>
    <row r="541">
      <c r="A541" s="16" t="n">
        <v>2</v>
      </c>
      <c r="B541" s="16" t="n">
        <v>537</v>
      </c>
      <c r="C541" s="16" t="n">
        <v>1537</v>
      </c>
      <c r="D541" s="17" t="inlineStr">
        <is>
          <t>1130700135</t>
        </is>
      </c>
      <c r="E541" s="17" t="inlineStr">
        <is>
          <t>Region XI (Davao Region)</t>
        </is>
      </c>
      <c r="F541" s="17" t="inlineStr">
        <is>
          <t>Davao del Sur</t>
        </is>
      </c>
      <c r="G541" s="17" t="inlineStr">
        <is>
          <t>City of Davao</t>
        </is>
      </c>
      <c r="H541" s="18" t="inlineStr">
        <is>
          <t>Barangay 2-A</t>
        </is>
      </c>
      <c r="I541" s="18" t="n">
        <v>7.063092</v>
      </c>
      <c r="J541" s="17" t="n">
        <v>125.607644</v>
      </c>
      <c r="K541" s="17" t="inlineStr">
        <is>
          <t>U</t>
        </is>
      </c>
      <c r="L541" s="11" t="n">
        <v>3054</v>
      </c>
      <c r="M541" s="19" t="n">
        <v>3.4</v>
      </c>
      <c r="N541" s="20">
        <f>INT(L541/M541)</f>
        <v/>
      </c>
      <c r="O541" s="20">
        <f>ROUND(N541*0.3,0)</f>
        <v/>
      </c>
      <c r="P541" s="17" t="inlineStr">
        <is>
          <t>Band n50 (1.5 GHz, 100 MHz TDD)</t>
        </is>
      </c>
      <c r="Q541" s="21">
        <f>MAX(1,ROUNDUP(O541/1000,0))</f>
        <v/>
      </c>
      <c r="R541" s="16" t="n">
        <v>1</v>
      </c>
      <c r="S541" s="19" t="n">
        <v>0.78</v>
      </c>
      <c r="T541" s="19" t="n">
        <v>0.36</v>
      </c>
      <c r="U541" s="17" t="inlineStr">
        <is>
          <t>Tier 1A (Direct Coloc, &lt;1 km)</t>
        </is>
      </c>
      <c r="V541" s="19" t="n">
        <v>87.09999999999999</v>
      </c>
      <c r="W541" s="19" t="n">
        <v>90.5</v>
      </c>
      <c r="X541" s="19" t="n">
        <v>33.3</v>
      </c>
      <c r="Y541" s="20">
        <f>ROUND(V541*0.35+W541*0.35+X541*0.30,2)</f>
        <v/>
      </c>
      <c r="Z541" s="22" t="inlineStr">
        <is>
          <t>B - Node 0.5-1 km</t>
        </is>
      </c>
      <c r="AA541" s="19" t="n">
        <v>0.7788043491527257</v>
      </c>
      <c r="AB541" s="19" t="n">
        <v>0.7048543008432632</v>
      </c>
      <c r="AC541" s="17" t="inlineStr">
        <is>
          <t>DCD007 - TYPE 3 / DAVAO CITY - TRENTO</t>
        </is>
      </c>
      <c r="AD541" s="17" t="inlineStr">
        <is>
          <t>Survey a short node lateral; confirm port/fiber capacity, access and route.</t>
        </is>
      </c>
      <c r="AE541" s="16" t="n">
        <v>1521</v>
      </c>
    </row>
    <row r="542">
      <c r="A542" s="16" t="n">
        <v>2</v>
      </c>
      <c r="B542" s="16" t="n">
        <v>538</v>
      </c>
      <c r="C542" s="16" t="n">
        <v>1538</v>
      </c>
      <c r="D542" s="17" t="inlineStr">
        <is>
          <t>0704601003</t>
        </is>
      </c>
      <c r="E542" s="17" t="inlineStr">
        <is>
          <t>Region VII (Central Visayas)</t>
        </is>
      </c>
      <c r="F542" s="17" t="inlineStr">
        <is>
          <t>Negros Oriental</t>
        </is>
      </c>
      <c r="G542" s="17" t="inlineStr">
        <is>
          <t>Amlan</t>
        </is>
      </c>
      <c r="H542" s="18" t="inlineStr">
        <is>
          <t>Jugno</t>
        </is>
      </c>
      <c r="I542" s="18" t="n">
        <v>9.459603</v>
      </c>
      <c r="J542" s="17" t="n">
        <v>123.200169</v>
      </c>
      <c r="K542" s="17" t="inlineStr">
        <is>
          <t>R</t>
        </is>
      </c>
      <c r="L542" s="11" t="n">
        <v>4456</v>
      </c>
      <c r="M542" s="19" t="n">
        <v>3.8</v>
      </c>
      <c r="N542" s="20">
        <f>INT(L542/M542)</f>
        <v/>
      </c>
      <c r="O542" s="20">
        <f>ROUND(N542*0.3,0)</f>
        <v/>
      </c>
      <c r="P542" s="17" t="inlineStr">
        <is>
          <t>Band n50 (1.5 GHz, 100 MHz TDD)</t>
        </is>
      </c>
      <c r="Q542" s="21">
        <f>MAX(1,ROUNDUP(O542/1000,0))</f>
        <v/>
      </c>
      <c r="R542" s="16" t="n">
        <v>1</v>
      </c>
      <c r="S542" s="19" t="n">
        <v>2.37</v>
      </c>
      <c r="T542" s="19" t="n">
        <v>0.06</v>
      </c>
      <c r="U542" s="17" t="inlineStr">
        <is>
          <t>Tier 1B (Micro Drop, 1-3 km)</t>
        </is>
      </c>
      <c r="V542" s="19" t="n">
        <v>55.4</v>
      </c>
      <c r="W542" s="19" t="n">
        <v>100</v>
      </c>
      <c r="X542" s="19" t="n">
        <v>59.2</v>
      </c>
      <c r="Y542" s="20">
        <f>ROUND(V542*0.35+W542*0.35+X542*0.30,2)</f>
        <v/>
      </c>
      <c r="Z542" s="23" t="inlineStr">
        <is>
          <t>C - Line within 0.5 km; node over 1 km</t>
        </is>
      </c>
      <c r="AA542" s="19" t="n">
        <v>2.372882682464581</v>
      </c>
      <c r="AB542" s="19" t="n">
        <v>0.01537686448321195</v>
      </c>
      <c r="AC542" s="17" t="inlineStr">
        <is>
          <t>ANN001 - BP / PROPOSED AERIAL FOC- 58.765km</t>
        </is>
      </c>
      <c r="AD542" s="17" t="inlineStr">
        <is>
          <t>Locate an authorized closure or handhole and confirm splicing/capacity; nearby cable alone is insufficient.</t>
        </is>
      </c>
      <c r="AE542" s="16" t="n">
        <v>2029</v>
      </c>
    </row>
    <row r="543">
      <c r="A543" s="16" t="n">
        <v>2</v>
      </c>
      <c r="B543" s="16" t="n">
        <v>539</v>
      </c>
      <c r="C543" s="16" t="n">
        <v>1539</v>
      </c>
      <c r="D543" s="17" t="inlineStr">
        <is>
          <t>0500514027</t>
        </is>
      </c>
      <c r="E543" s="17" t="inlineStr">
        <is>
          <t>Region V (Bicol Region)</t>
        </is>
      </c>
      <c r="F543" s="17" t="inlineStr">
        <is>
          <t>Albay</t>
        </is>
      </c>
      <c r="G543" s="17" t="inlineStr">
        <is>
          <t>Polangui</t>
        </is>
      </c>
      <c r="H543" s="18" t="inlineStr">
        <is>
          <t>Lanigay</t>
        </is>
      </c>
      <c r="I543" s="18" t="n">
        <v>13.314077</v>
      </c>
      <c r="J543" s="17" t="n">
        <v>123.478888</v>
      </c>
      <c r="K543" s="17" t="inlineStr">
        <is>
          <t>R</t>
        </is>
      </c>
      <c r="L543" s="11" t="n">
        <v>4404</v>
      </c>
      <c r="M543" s="19" t="n">
        <v>4.1</v>
      </c>
      <c r="N543" s="20">
        <f>INT(L543/M543)</f>
        <v/>
      </c>
      <c r="O543" s="20">
        <f>ROUND(N543*0.3,0)</f>
        <v/>
      </c>
      <c r="P543" s="17" t="inlineStr">
        <is>
          <t>Band n50 (1.5 GHz, 100 MHz TDD)</t>
        </is>
      </c>
      <c r="Q543" s="21">
        <f>MAX(1,ROUNDUP(O543/1000,0))</f>
        <v/>
      </c>
      <c r="R543" s="16" t="n">
        <v>1</v>
      </c>
      <c r="S543" s="19" t="n">
        <v>2.37</v>
      </c>
      <c r="T543" s="19" t="n">
        <v>1.37</v>
      </c>
      <c r="U543" s="17" t="inlineStr">
        <is>
          <t>Tier 1B (Micro Drop, 1-3 km)</t>
        </is>
      </c>
      <c r="V543" s="19" t="n">
        <v>55.3</v>
      </c>
      <c r="W543" s="19" t="n">
        <v>100</v>
      </c>
      <c r="X543" s="19" t="n">
        <v>59.2</v>
      </c>
      <c r="Y543" s="20">
        <f>ROUND(V543*0.35+W543*0.35+X543*0.30,2)</f>
        <v/>
      </c>
      <c r="Z543" s="24" t="inlineStr">
        <is>
          <t>D - Other node or line within 3 km</t>
        </is>
      </c>
      <c r="AA543" s="19" t="n">
        <v>2.361467180377452</v>
      </c>
      <c r="AB543" s="19" t="n">
        <v>2.004926816463715</v>
      </c>
      <c r="AC543" s="17" t="inlineStr">
        <is>
          <t>PIA001
- TYPE 3 / IRIGA - LEGAZPI</t>
        </is>
      </c>
      <c r="AD543" s="17" t="inlineStr">
        <is>
          <t>Compare a routed node lateral with an approved line tap; survey crossings and permissions.</t>
        </is>
      </c>
      <c r="AE543" s="16" t="n">
        <v>4704</v>
      </c>
    </row>
    <row r="544">
      <c r="A544" s="16" t="n">
        <v>2</v>
      </c>
      <c r="B544" s="16" t="n">
        <v>540</v>
      </c>
      <c r="C544" s="16" t="n">
        <v>1540</v>
      </c>
      <c r="D544" s="17" t="inlineStr">
        <is>
          <t>0405804012</t>
        </is>
      </c>
      <c r="E544" s="17" t="inlineStr">
        <is>
          <t>Region IV-A (CALABARZON)</t>
        </is>
      </c>
      <c r="F544" s="17" t="inlineStr">
        <is>
          <t>Rizal</t>
        </is>
      </c>
      <c r="G544" s="17" t="inlineStr">
        <is>
          <t>Binangonan</t>
        </is>
      </c>
      <c r="H544" s="18" t="inlineStr">
        <is>
          <t>Ithan</t>
        </is>
      </c>
      <c r="I544" s="18" t="n">
        <v>14.431714</v>
      </c>
      <c r="J544" s="17" t="n">
        <v>121.214309</v>
      </c>
      <c r="K544" s="17" t="inlineStr">
        <is>
          <t>R</t>
        </is>
      </c>
      <c r="L544" s="11" t="n">
        <v>3597</v>
      </c>
      <c r="M544" s="19" t="n">
        <v>3.6</v>
      </c>
      <c r="N544" s="20">
        <f>INT(L544/M544)</f>
        <v/>
      </c>
      <c r="O544" s="20">
        <f>ROUND(N544*0.3,0)</f>
        <v/>
      </c>
      <c r="P544" s="17" t="inlineStr">
        <is>
          <t>Band n50 (1.5 GHz, 100 MHz TDD)</t>
        </is>
      </c>
      <c r="Q544" s="21">
        <f>MAX(1,ROUNDUP(O544/1000,0))</f>
        <v/>
      </c>
      <c r="R544" s="16" t="n">
        <v>1</v>
      </c>
      <c r="S544" s="19" t="n">
        <v>1.52</v>
      </c>
      <c r="T544" s="19" t="n">
        <v>4.67</v>
      </c>
      <c r="U544" s="17" t="inlineStr">
        <is>
          <t>Tier 1B (Micro Drop, 1-3 km)</t>
        </is>
      </c>
      <c r="V544" s="19" t="n">
        <v>60.2</v>
      </c>
      <c r="W544" s="19" t="n">
        <v>100</v>
      </c>
      <c r="X544" s="19" t="n">
        <v>53.5</v>
      </c>
      <c r="Y544" s="20">
        <f>ROUND(V544*0.35+W544*0.35+X544*0.30,2)</f>
        <v/>
      </c>
      <c r="Z544" s="24" t="inlineStr">
        <is>
          <t>D - Other node or line within 3 km</t>
        </is>
      </c>
      <c r="AA544" s="19" t="n">
        <v>1.516509627407216</v>
      </c>
      <c r="AB544" s="19" t="n">
        <v>4.504720079058828</v>
      </c>
      <c r="AC544" s="17" t="inlineStr">
        <is>
          <t>BIR003 - BP / Aerial 24C</t>
        </is>
      </c>
      <c r="AD544" s="17" t="inlineStr">
        <is>
          <t>Compare a routed node lateral with an approved line tap; survey crossings and permissions.</t>
        </is>
      </c>
      <c r="AE544" s="16" t="n">
        <v>4303</v>
      </c>
    </row>
    <row r="545">
      <c r="A545" s="16" t="n">
        <v>2</v>
      </c>
      <c r="B545" s="16" t="n">
        <v>541</v>
      </c>
      <c r="C545" s="16" t="n">
        <v>1541</v>
      </c>
      <c r="D545" s="17" t="inlineStr">
        <is>
          <t>0304911003</t>
        </is>
      </c>
      <c r="E545" s="17" t="inlineStr">
        <is>
          <t>Region III (Central Luzon)</t>
        </is>
      </c>
      <c r="F545" s="17" t="inlineStr">
        <is>
          <t>Nueva Ecija</t>
        </is>
      </c>
      <c r="G545" s="17" t="inlineStr">
        <is>
          <t>Guimba</t>
        </is>
      </c>
      <c r="H545" s="18" t="inlineStr">
        <is>
          <t>Bacayao</t>
        </is>
      </c>
      <c r="I545" s="18" t="n">
        <v>15.662537</v>
      </c>
      <c r="J545" s="17" t="n">
        <v>120.75335</v>
      </c>
      <c r="K545" s="17" t="inlineStr">
        <is>
          <t>R</t>
        </is>
      </c>
      <c r="L545" s="11" t="n">
        <v>3022</v>
      </c>
      <c r="M545" s="19" t="n">
        <v>3.5</v>
      </c>
      <c r="N545" s="20">
        <f>INT(L545/M545)</f>
        <v/>
      </c>
      <c r="O545" s="20">
        <f>ROUND(N545*0.3,0)</f>
        <v/>
      </c>
      <c r="P545" s="17" t="inlineStr">
        <is>
          <t>Band n50 (1.5 GHz, 100 MHz TDD)</t>
        </is>
      </c>
      <c r="Q545" s="21">
        <f>MAX(1,ROUNDUP(O545/1000,0))</f>
        <v/>
      </c>
      <c r="R545" s="16" t="n">
        <v>1</v>
      </c>
      <c r="S545" s="19" t="n">
        <v>1.52</v>
      </c>
      <c r="T545" s="19" t="n">
        <v>1.86</v>
      </c>
      <c r="U545" s="17" t="inlineStr">
        <is>
          <t>Tier 1B (Micro Drop, 1-3 km)</t>
        </is>
      </c>
      <c r="V545" s="19" t="n">
        <v>70.2</v>
      </c>
      <c r="W545" s="19" t="n">
        <v>90</v>
      </c>
      <c r="X545" s="19" t="n">
        <v>53.5</v>
      </c>
      <c r="Y545" s="20">
        <f>ROUND(V545*0.35+W545*0.35+X545*0.30,2)</f>
        <v/>
      </c>
      <c r="Z545" s="24" t="inlineStr">
        <is>
          <t>D - Other node or line within 3 km</t>
        </is>
      </c>
      <c r="AA545" s="19" t="n">
        <v>1.52442495937959</v>
      </c>
      <c r="AB545" s="19" t="n">
        <v>1.591538618334161</v>
      </c>
      <c r="AC545" s="17" t="inlineStr">
        <is>
          <t>GUN001 - TYPE 3 / 38,161m.</t>
        </is>
      </c>
      <c r="AD545" s="17" t="inlineStr">
        <is>
          <t>Compare a routed node lateral with an approved line tap; survey crossings and permissions.</t>
        </is>
      </c>
      <c r="AE545" s="16" t="n">
        <v>4313</v>
      </c>
    </row>
    <row r="546">
      <c r="A546" s="16" t="n">
        <v>2</v>
      </c>
      <c r="B546" s="16" t="n">
        <v>542</v>
      </c>
      <c r="C546" s="16" t="n">
        <v>1542</v>
      </c>
      <c r="D546" s="17" t="inlineStr">
        <is>
          <t>0205706014</t>
        </is>
      </c>
      <c r="E546" s="17" t="inlineStr">
        <is>
          <t>Region II (Cagayan Valley)</t>
        </is>
      </c>
      <c r="F546" s="17" t="inlineStr">
        <is>
          <t>Quirino</t>
        </is>
      </c>
      <c r="G546" s="17" t="inlineStr">
        <is>
          <t>Nagtipunan</t>
        </is>
      </c>
      <c r="H546" s="18" t="inlineStr">
        <is>
          <t>Sangbay</t>
        </is>
      </c>
      <c r="I546" s="18" t="n">
        <v>16.25194</v>
      </c>
      <c r="J546" s="17" t="n">
        <v>121.66549</v>
      </c>
      <c r="K546" s="17" t="inlineStr">
        <is>
          <t>R</t>
        </is>
      </c>
      <c r="L546" s="11" t="n">
        <v>1853</v>
      </c>
      <c r="M546" s="19" t="n">
        <v>3.9</v>
      </c>
      <c r="N546" s="20">
        <f>INT(L546/M546)</f>
        <v/>
      </c>
      <c r="O546" s="20">
        <f>ROUND(N546*0.3,0)</f>
        <v/>
      </c>
      <c r="P546" s="17" t="inlineStr">
        <is>
          <t>Band n50 (1.5 GHz, 100 MHz TDD)</t>
        </is>
      </c>
      <c r="Q546" s="21">
        <f>MAX(1,ROUNDUP(O546/1000,0))</f>
        <v/>
      </c>
      <c r="R546" s="16" t="n">
        <v>1</v>
      </c>
      <c r="S546" s="19" t="n">
        <v>0.14</v>
      </c>
      <c r="T546" s="19" t="n">
        <v>0.19</v>
      </c>
      <c r="U546" s="17" t="inlineStr">
        <is>
          <t>Tier 1A (Direct Coloc, &lt;1 km)</t>
        </is>
      </c>
      <c r="V546" s="19" t="n">
        <v>100</v>
      </c>
      <c r="W546" s="19" t="n">
        <v>60.2</v>
      </c>
      <c r="X546" s="19" t="n">
        <v>53.5</v>
      </c>
      <c r="Y546" s="20">
        <f>ROUND(V546*0.35+W546*0.35+X546*0.30,2)</f>
        <v/>
      </c>
      <c r="Z546" s="22" t="inlineStr">
        <is>
          <t>A - Node within 0.5 km</t>
        </is>
      </c>
      <c r="AA546" s="19" t="n">
        <v>0.1427691058829134</v>
      </c>
      <c r="AB546" s="19" t="n">
        <v>0.07054553299879336</v>
      </c>
      <c r="AC546" s="17" t="inlineStr">
        <is>
          <t>NTQ002-PM / NAGTIPUNAN</t>
        </is>
      </c>
      <c r="AD546" s="17" t="inlineStr">
        <is>
          <t>First survey: confirm node handoff, spare capacity and a feasible short route; co-location is not established.</t>
        </is>
      </c>
      <c r="AE546" s="16" t="n">
        <v>150</v>
      </c>
    </row>
    <row r="547">
      <c r="A547" s="16" t="n">
        <v>2</v>
      </c>
      <c r="B547" s="16" t="n">
        <v>543</v>
      </c>
      <c r="C547" s="16" t="n">
        <v>1543</v>
      </c>
      <c r="D547" s="17" t="inlineStr">
        <is>
          <t>0402109075</t>
        </is>
      </c>
      <c r="E547" s="17" t="inlineStr">
        <is>
          <t>Region IV-A (CALABARZON)</t>
        </is>
      </c>
      <c r="F547" s="17" t="inlineStr">
        <is>
          <t>Cavite</t>
        </is>
      </c>
      <c r="G547" s="17" t="inlineStr">
        <is>
          <t>City of Imus</t>
        </is>
      </c>
      <c r="H547" s="18" t="inlineStr">
        <is>
          <t>Medicion II-B</t>
        </is>
      </c>
      <c r="I547" s="18" t="n">
        <v>14.388998</v>
      </c>
      <c r="J547" s="17" t="n">
        <v>120.865618</v>
      </c>
      <c r="K547" s="17" t="inlineStr">
        <is>
          <t>R</t>
        </is>
      </c>
      <c r="L547" s="11" t="n">
        <v>1605</v>
      </c>
      <c r="M547" s="19" t="n">
        <v>3.4</v>
      </c>
      <c r="N547" s="20">
        <f>INT(L547/M547)</f>
        <v/>
      </c>
      <c r="O547" s="20">
        <f>ROUND(N547*0.3,0)</f>
        <v/>
      </c>
      <c r="P547" s="17" t="inlineStr">
        <is>
          <t>Band n50 (1.5 GHz, 100 MHz TDD)</t>
        </is>
      </c>
      <c r="Q547" s="21">
        <f>MAX(1,ROUNDUP(O547/1000,0))</f>
        <v/>
      </c>
      <c r="R547" s="16" t="n">
        <v>1</v>
      </c>
      <c r="S547" s="19" t="n">
        <v>0.31</v>
      </c>
      <c r="T547" s="19" t="n">
        <v>0.8100000000000001</v>
      </c>
      <c r="U547" s="17" t="inlineStr">
        <is>
          <t>Tier 1A (Direct Coloc, &lt;1 km)</t>
        </is>
      </c>
      <c r="V547" s="19" t="n">
        <v>100</v>
      </c>
      <c r="W547" s="19" t="n">
        <v>60.2</v>
      </c>
      <c r="X547" s="19" t="n">
        <v>53.5</v>
      </c>
      <c r="Y547" s="20">
        <f>ROUND(V547*0.35+W547*0.35+X547*0.30,2)</f>
        <v/>
      </c>
      <c r="Z547" s="22" t="inlineStr">
        <is>
          <t>A - Node within 0.5 km</t>
        </is>
      </c>
      <c r="AA547" s="19" t="n">
        <v>0.3126633319835237</v>
      </c>
      <c r="AB547" s="19" t="n">
        <v>0.7733981830494366</v>
      </c>
      <c r="AC547" s="17" t="inlineStr">
        <is>
          <t>TZC003 - BP / PSG001 RELIANCE TO NCC001</t>
        </is>
      </c>
      <c r="AD547" s="17" t="inlineStr">
        <is>
          <t>First survey: confirm node handoff, spare capacity and a feasible short route; co-location is not established.</t>
        </is>
      </c>
      <c r="AE547" s="16" t="n">
        <v>516</v>
      </c>
    </row>
    <row r="548">
      <c r="A548" s="16" t="n">
        <v>2</v>
      </c>
      <c r="B548" s="16" t="n">
        <v>544</v>
      </c>
      <c r="C548" s="16" t="n">
        <v>1544</v>
      </c>
      <c r="D548" s="17" t="inlineStr">
        <is>
          <t>0307114019</t>
        </is>
      </c>
      <c r="E548" s="17" t="inlineStr">
        <is>
          <t>Region III (Central Luzon)</t>
        </is>
      </c>
      <c r="F548" s="17" t="inlineStr">
        <is>
          <t>Zambales</t>
        </is>
      </c>
      <c r="G548" s="17" t="inlineStr">
        <is>
          <t>Subic</t>
        </is>
      </c>
      <c r="H548" s="18" t="inlineStr">
        <is>
          <t>Pamatawan</t>
        </is>
      </c>
      <c r="I548" s="18" t="n">
        <v>14.924061</v>
      </c>
      <c r="J548" s="17" t="n">
        <v>120.219173</v>
      </c>
      <c r="K548" s="17" t="inlineStr">
        <is>
          <t>R</t>
        </is>
      </c>
      <c r="L548" s="11" t="n">
        <v>5163</v>
      </c>
      <c r="M548" s="19" t="n">
        <v>3.8</v>
      </c>
      <c r="N548" s="20">
        <f>INT(L548/M548)</f>
        <v/>
      </c>
      <c r="O548" s="20">
        <f>ROUND(N548*0.3,0)</f>
        <v/>
      </c>
      <c r="P548" s="17" t="inlineStr">
        <is>
          <t>Band n50 (1.5 GHz, 100 MHz TDD)</t>
        </is>
      </c>
      <c r="Q548" s="21">
        <f>MAX(1,ROUNDUP(O548/1000,0))</f>
        <v/>
      </c>
      <c r="R548" s="16" t="n">
        <v>1</v>
      </c>
      <c r="S548" s="19" t="n">
        <v>2.07</v>
      </c>
      <c r="T548" s="19" t="n">
        <v>0.1</v>
      </c>
      <c r="U548" s="17" t="inlineStr">
        <is>
          <t>Tier 1B (Micro Drop, 1-3 km)</t>
        </is>
      </c>
      <c r="V548" s="19" t="n">
        <v>60.2</v>
      </c>
      <c r="W548" s="19" t="n">
        <v>100</v>
      </c>
      <c r="X548" s="19" t="n">
        <v>53.5</v>
      </c>
      <c r="Y548" s="20">
        <f>ROUND(V548*0.35+W548*0.35+X548*0.30,2)</f>
        <v/>
      </c>
      <c r="Z548" s="23" t="inlineStr">
        <is>
          <t>C - Line within 0.5 km; node over 1 km</t>
        </is>
      </c>
      <c r="AA548" s="19" t="n">
        <v>2.070532773279152</v>
      </c>
      <c r="AB548" s="19" t="n">
        <v>0.06474030873464356</v>
      </c>
      <c r="AC548" s="17" t="inlineStr">
        <is>
          <t>CSZ002 -  BP / BACKBONE ROUTE</t>
        </is>
      </c>
      <c r="AD548" s="17" t="inlineStr">
        <is>
          <t>Locate an authorized closure or handhole and confirm splicing/capacity; nearby cable alone is insufficient.</t>
        </is>
      </c>
      <c r="AE548" s="16" t="n">
        <v>2409</v>
      </c>
    </row>
    <row r="549">
      <c r="A549" s="16" t="n">
        <v>2</v>
      </c>
      <c r="B549" s="16" t="n">
        <v>545</v>
      </c>
      <c r="C549" s="16" t="n">
        <v>1545</v>
      </c>
      <c r="D549" s="17" t="inlineStr">
        <is>
          <t>0402121002</t>
        </is>
      </c>
      <c r="E549" s="17" t="inlineStr">
        <is>
          <t>Region IV-A (CALABARZON)</t>
        </is>
      </c>
      <c r="F549" s="17" t="inlineStr">
        <is>
          <t>Cavite</t>
        </is>
      </c>
      <c r="G549" s="17" t="inlineStr">
        <is>
          <t>Ternate</t>
        </is>
      </c>
      <c r="H549" s="18" t="inlineStr">
        <is>
          <t>Poblacion II</t>
        </is>
      </c>
      <c r="I549" s="18" t="n">
        <v>14.286292</v>
      </c>
      <c r="J549" s="17" t="n">
        <v>120.71757</v>
      </c>
      <c r="K549" s="17" t="inlineStr">
        <is>
          <t>R</t>
        </is>
      </c>
      <c r="L549" s="11" t="n">
        <v>2111</v>
      </c>
      <c r="M549" s="19" t="n">
        <v>3.4</v>
      </c>
      <c r="N549" s="20">
        <f>INT(L549/M549)</f>
        <v/>
      </c>
      <c r="O549" s="20">
        <f>ROUND(N549*0.3,0)</f>
        <v/>
      </c>
      <c r="P549" s="17" t="inlineStr">
        <is>
          <t>Band n50 (1.5 GHz, 100 MHz TDD)</t>
        </is>
      </c>
      <c r="Q549" s="21">
        <f>MAX(1,ROUNDUP(O549/1000,0))</f>
        <v/>
      </c>
      <c r="R549" s="16" t="n">
        <v>1</v>
      </c>
      <c r="S549" s="19" t="n">
        <v>0.36</v>
      </c>
      <c r="T549" s="19" t="n">
        <v>2.4</v>
      </c>
      <c r="U549" s="17" t="inlineStr">
        <is>
          <t>Tier 1A (Direct Coloc, &lt;1 km)</t>
        </is>
      </c>
      <c r="V549" s="19" t="n">
        <v>88.8</v>
      </c>
      <c r="W549" s="19" t="n">
        <v>71.40000000000001</v>
      </c>
      <c r="X549" s="19" t="n">
        <v>53.5</v>
      </c>
      <c r="Y549" s="20">
        <f>ROUND(V549*0.35+W549*0.35+X549*0.30,2)</f>
        <v/>
      </c>
      <c r="Z549" s="22" t="inlineStr">
        <is>
          <t>A - Node within 0.5 km</t>
        </is>
      </c>
      <c r="AA549" s="19" t="n">
        <v>0.3560549132922556</v>
      </c>
      <c r="AB549" s="19" t="n">
        <v>2.396215400780572</v>
      </c>
      <c r="AC549" s="17" t="inlineStr">
        <is>
          <t>TNC001
- PM / SEGMENT 46 (MARAGONDON - NASUGBU)</t>
        </is>
      </c>
      <c r="AD549" s="17" t="inlineStr">
        <is>
          <t>First survey: confirm node handoff, spare capacity and a feasible short route; co-location is not established.</t>
        </is>
      </c>
      <c r="AE549" s="16" t="n">
        <v>616</v>
      </c>
    </row>
    <row r="550">
      <c r="A550" s="16" t="n">
        <v>2</v>
      </c>
      <c r="B550" s="16" t="n">
        <v>546</v>
      </c>
      <c r="C550" s="16" t="n">
        <v>1546</v>
      </c>
      <c r="D550" s="17" t="inlineStr">
        <is>
          <t>0301423006</t>
        </is>
      </c>
      <c r="E550" s="17" t="inlineStr">
        <is>
          <t>Region III (Central Luzon)</t>
        </is>
      </c>
      <c r="F550" s="17" t="inlineStr">
        <is>
          <t>Bulacan</t>
        </is>
      </c>
      <c r="G550" s="17" t="inlineStr">
        <is>
          <t>Santa Maria</t>
        </is>
      </c>
      <c r="H550" s="18" t="inlineStr">
        <is>
          <t>Catmon</t>
        </is>
      </c>
      <c r="I550" s="18" t="n">
        <v>14.828694</v>
      </c>
      <c r="J550" s="17" t="n">
        <v>121.001365</v>
      </c>
      <c r="K550" s="17" t="inlineStr">
        <is>
          <t>U</t>
        </is>
      </c>
      <c r="L550" s="11" t="n">
        <v>16660</v>
      </c>
      <c r="M550" s="19" t="n">
        <v>3.5</v>
      </c>
      <c r="N550" s="20">
        <f>INT(L550/M550)</f>
        <v/>
      </c>
      <c r="O550" s="20">
        <f>ROUND(N550*0.3,0)</f>
        <v/>
      </c>
      <c r="P550" s="17" t="inlineStr">
        <is>
          <t>Band n50 (1.5 GHz, 100 MHz TDD)</t>
        </is>
      </c>
      <c r="Q550" s="21">
        <f>MAX(1,ROUNDUP(O550/1000,0))</f>
        <v/>
      </c>
      <c r="R550" s="16" t="n">
        <v>1</v>
      </c>
      <c r="S550" s="19" t="n">
        <v>0.64</v>
      </c>
      <c r="T550" s="19" t="n">
        <v>2.23</v>
      </c>
      <c r="U550" s="17" t="inlineStr">
        <is>
          <t>Tier 1A (Direct Coloc, &lt;1 km)</t>
        </is>
      </c>
      <c r="V550" s="19" t="n">
        <v>80.7</v>
      </c>
      <c r="W550" s="19" t="n">
        <v>100</v>
      </c>
      <c r="X550" s="19" t="n">
        <v>29.5</v>
      </c>
      <c r="Y550" s="20">
        <f>ROUND(V550*0.35+W550*0.35+X550*0.30,2)</f>
        <v/>
      </c>
      <c r="Z550" s="22" t="inlineStr">
        <is>
          <t>B - Node 0.5-1 km</t>
        </is>
      </c>
      <c r="AA550" s="19" t="n">
        <v>0.6418293926510013</v>
      </c>
      <c r="AB550" s="19" t="n">
        <v>2.214622817420747</v>
      </c>
      <c r="AC550" s="17" t="inlineStr">
        <is>
          <t>SMR002 - PM / STA MARIA</t>
        </is>
      </c>
      <c r="AD550" s="17" t="inlineStr">
        <is>
          <t>Survey a short node lateral; confirm port/fiber capacity, access and route.</t>
        </is>
      </c>
      <c r="AE550" s="16" t="n">
        <v>1230</v>
      </c>
    </row>
    <row r="551">
      <c r="A551" s="16" t="n">
        <v>2</v>
      </c>
      <c r="B551" s="16" t="n">
        <v>547</v>
      </c>
      <c r="C551" s="16" t="n">
        <v>1547</v>
      </c>
      <c r="D551" s="17" t="inlineStr">
        <is>
          <t>0405805017</t>
        </is>
      </c>
      <c r="E551" s="17" t="inlineStr">
        <is>
          <t>Region IV-A (CALABARZON)</t>
        </is>
      </c>
      <c r="F551" s="17" t="inlineStr">
        <is>
          <t>Rizal</t>
        </is>
      </c>
      <c r="G551" s="17" t="inlineStr">
        <is>
          <t>Cainta</t>
        </is>
      </c>
      <c r="H551" s="18" t="inlineStr">
        <is>
          <t>San Roque</t>
        </is>
      </c>
      <c r="I551" s="18" t="n">
        <v>14.576316</v>
      </c>
      <c r="J551" s="17" t="n">
        <v>121.117329</v>
      </c>
      <c r="K551" s="17" t="inlineStr">
        <is>
          <t>U</t>
        </is>
      </c>
      <c r="L551" s="11" t="n">
        <v>9850</v>
      </c>
      <c r="M551" s="19" t="n">
        <v>3.6</v>
      </c>
      <c r="N551" s="20">
        <f>INT(L551/M551)</f>
        <v/>
      </c>
      <c r="O551" s="20">
        <f>ROUND(N551*0.3,0)</f>
        <v/>
      </c>
      <c r="P551" s="17" t="inlineStr">
        <is>
          <t>Band n50 (1.5 GHz, 100 MHz TDD)</t>
        </is>
      </c>
      <c r="Q551" s="21">
        <f>MAX(1,ROUNDUP(O551/1000,0))</f>
        <v/>
      </c>
      <c r="R551" s="16" t="n">
        <v>1</v>
      </c>
      <c r="S551" s="19" t="n">
        <v>1.04</v>
      </c>
      <c r="T551" s="19" t="n">
        <v>0.15</v>
      </c>
      <c r="U551" s="17" t="inlineStr">
        <is>
          <t>Tier 1B (Micro Drop, 1-3 km)</t>
        </is>
      </c>
      <c r="V551" s="19" t="n">
        <v>80.8</v>
      </c>
      <c r="W551" s="19" t="n">
        <v>100</v>
      </c>
      <c r="X551" s="19" t="n">
        <v>29.5</v>
      </c>
      <c r="Y551" s="20">
        <f>ROUND(V551*0.35+W551*0.35+X551*0.30,2)</f>
        <v/>
      </c>
      <c r="Z551" s="23" t="inlineStr">
        <is>
          <t>C - Line within 0.5 km; node over 1 km</t>
        </is>
      </c>
      <c r="AA551" s="19" t="n">
        <v>1.035384670092048</v>
      </c>
      <c r="AB551" s="19" t="n">
        <v>0.02871537475418542</v>
      </c>
      <c r="AC551" s="17" t="inlineStr">
        <is>
          <t>CAR001 - TYPE 3 / Aerial 24C</t>
        </is>
      </c>
      <c r="AD551" s="17" t="inlineStr">
        <is>
          <t>Locate an authorized closure or handhole and confirm splicing/capacity; nearby cable alone is insufficient.</t>
        </is>
      </c>
      <c r="AE551" s="16" t="n">
        <v>2139</v>
      </c>
    </row>
    <row r="552">
      <c r="A552" s="16" t="n">
        <v>2</v>
      </c>
      <c r="B552" s="16" t="n">
        <v>548</v>
      </c>
      <c r="C552" s="16" t="n">
        <v>1548</v>
      </c>
      <c r="D552" s="17" t="inlineStr">
        <is>
          <t>0105518018</t>
        </is>
      </c>
      <c r="E552" s="17" t="inlineStr">
        <is>
          <t>Region I (Ilocos Region)</t>
        </is>
      </c>
      <c r="F552" s="17" t="inlineStr">
        <is>
          <t>Pangasinan</t>
        </is>
      </c>
      <c r="G552" s="17" t="inlineStr">
        <is>
          <t>City of Dagupan</t>
        </is>
      </c>
      <c r="H552" s="18" t="inlineStr">
        <is>
          <t>Malued</t>
        </is>
      </c>
      <c r="I552" s="18" t="n">
        <v>16.029101</v>
      </c>
      <c r="J552" s="17" t="n">
        <v>120.33488</v>
      </c>
      <c r="K552" s="17" t="inlineStr">
        <is>
          <t>U</t>
        </is>
      </c>
      <c r="L552" s="11" t="n">
        <v>9339</v>
      </c>
      <c r="M552" s="19" t="n">
        <v>3.6</v>
      </c>
      <c r="N552" s="20">
        <f>INT(L552/M552)</f>
        <v/>
      </c>
      <c r="O552" s="20">
        <f>ROUND(N552*0.3,0)</f>
        <v/>
      </c>
      <c r="P552" s="17" t="inlineStr">
        <is>
          <t>Band n50 (1.5 GHz, 100 MHz TDD)</t>
        </is>
      </c>
      <c r="Q552" s="21">
        <f>MAX(1,ROUNDUP(O552/1000,0))</f>
        <v/>
      </c>
      <c r="R552" s="16" t="n">
        <v>1</v>
      </c>
      <c r="S552" s="19" t="n">
        <v>1.04</v>
      </c>
      <c r="T552" s="19" t="n">
        <v>0.6</v>
      </c>
      <c r="U552" s="17" t="inlineStr">
        <is>
          <t>Tier 1B (Micro Drop, 1-3 km)</t>
        </is>
      </c>
      <c r="V552" s="19" t="n">
        <v>80.8</v>
      </c>
      <c r="W552" s="19" t="n">
        <v>100</v>
      </c>
      <c r="X552" s="19" t="n">
        <v>29.5</v>
      </c>
      <c r="Y552" s="20">
        <f>ROUND(V552*0.35+W552*0.35+X552*0.30,2)</f>
        <v/>
      </c>
      <c r="Z552" s="24" t="inlineStr">
        <is>
          <t>D - Other node or line within 3 km</t>
        </is>
      </c>
      <c r="AA552" s="19" t="n">
        <v>1.034083882030607</v>
      </c>
      <c r="AB552" s="19" t="n">
        <v>0.6039766949168436</v>
      </c>
      <c r="AC552" s="17" t="inlineStr">
        <is>
          <t>DGP001
- TYPE 2 / DAGUPAN</t>
        </is>
      </c>
      <c r="AD552" s="17" t="inlineStr">
        <is>
          <t>Compare a routed node lateral with an approved line tap; survey crossings and permissions.</t>
        </is>
      </c>
      <c r="AE552" s="16" t="n">
        <v>3235</v>
      </c>
    </row>
    <row r="553">
      <c r="A553" s="16" t="n">
        <v>2</v>
      </c>
      <c r="B553" s="16" t="n">
        <v>549</v>
      </c>
      <c r="C553" s="16" t="n">
        <v>1549</v>
      </c>
      <c r="D553" s="17" t="inlineStr">
        <is>
          <t>0403414005</t>
        </is>
      </c>
      <c r="E553" s="17" t="inlineStr">
        <is>
          <t>Region IV-A (CALABARZON)</t>
        </is>
      </c>
      <c r="F553" s="17" t="inlineStr">
        <is>
          <t>Laguna</t>
        </is>
      </c>
      <c r="G553" s="17" t="inlineStr">
        <is>
          <t>Mabitac</t>
        </is>
      </c>
      <c r="H553" s="18" t="inlineStr">
        <is>
          <t>Nanguma</t>
        </is>
      </c>
      <c r="I553" s="18" t="n">
        <v>14.444987</v>
      </c>
      <c r="J553" s="17" t="n">
        <v>121.421433</v>
      </c>
      <c r="K553" s="17" t="inlineStr">
        <is>
          <t>R</t>
        </is>
      </c>
      <c r="L553" s="11" t="n">
        <v>2749</v>
      </c>
      <c r="M553" s="19" t="n">
        <v>3.3</v>
      </c>
      <c r="N553" s="20">
        <f>INT(L553/M553)</f>
        <v/>
      </c>
      <c r="O553" s="20">
        <f>ROUND(N553*0.3,0)</f>
        <v/>
      </c>
      <c r="P553" s="17" t="inlineStr">
        <is>
          <t>Band n50 (1.5 GHz, 100 MHz TDD)</t>
        </is>
      </c>
      <c r="Q553" s="21">
        <f>MAX(1,ROUNDUP(O553/1000,0))</f>
        <v/>
      </c>
      <c r="R553" s="16" t="n">
        <v>1</v>
      </c>
      <c r="S553" s="19" t="n">
        <v>1.8</v>
      </c>
      <c r="T553" s="19" t="n">
        <v>0.21</v>
      </c>
      <c r="U553" s="17" t="inlineStr">
        <is>
          <t>Tier 1B (Micro Drop, 1-3 km)</t>
        </is>
      </c>
      <c r="V553" s="19" t="n">
        <v>64.90000000000001</v>
      </c>
      <c r="W553" s="19" t="n">
        <v>87.7</v>
      </c>
      <c r="X553" s="19" t="n">
        <v>62.3</v>
      </c>
      <c r="Y553" s="20">
        <f>ROUND(V553*0.35+W553*0.35+X553*0.30,2)</f>
        <v/>
      </c>
      <c r="Z553" s="23" t="inlineStr">
        <is>
          <t>C - Line within 0.5 km; node over 1 km</t>
        </is>
      </c>
      <c r="AA553" s="19" t="n">
        <v>1.790132001828097</v>
      </c>
      <c r="AB553" s="19" t="n">
        <v>0.01953148451074737</v>
      </c>
      <c r="AC553" s="17" t="inlineStr">
        <is>
          <t>MCL001 - BP / SEGMENT 22 (TAYTAY - FAMY) - DONE PAT</t>
        </is>
      </c>
      <c r="AD553" s="17" t="inlineStr">
        <is>
          <t>Locate an authorized closure or handhole and confirm splicing/capacity; nearby cable alone is insufficient.</t>
        </is>
      </c>
      <c r="AE553" s="16" t="n">
        <v>2062</v>
      </c>
    </row>
    <row r="554">
      <c r="A554" s="16" t="n">
        <v>2</v>
      </c>
      <c r="B554" s="16" t="n">
        <v>550</v>
      </c>
      <c r="C554" s="16" t="n">
        <v>1550</v>
      </c>
      <c r="D554" s="17" t="inlineStr">
        <is>
          <t>0501612014</t>
        </is>
      </c>
      <c r="E554" s="17" t="inlineStr">
        <is>
          <t>Region V (Bicol Region)</t>
        </is>
      </c>
      <c r="F554" s="17" t="inlineStr">
        <is>
          <t>Camarines Norte</t>
        </is>
      </c>
      <c r="G554" s="17" t="inlineStr">
        <is>
          <t>Vinzons</t>
        </is>
      </c>
      <c r="H554" s="18" t="inlineStr">
        <is>
          <t>Barangay I</t>
        </is>
      </c>
      <c r="I554" s="18" t="n">
        <v>14.175707</v>
      </c>
      <c r="J554" s="17" t="n">
        <v>122.909025</v>
      </c>
      <c r="K554" s="17" t="inlineStr">
        <is>
          <t>R</t>
        </is>
      </c>
      <c r="L554" s="11" t="n">
        <v>2130</v>
      </c>
      <c r="M554" s="19" t="n">
        <v>4</v>
      </c>
      <c r="N554" s="20">
        <f>INT(L554/M554)</f>
        <v/>
      </c>
      <c r="O554" s="20">
        <f>ROUND(N554*0.3,0)</f>
        <v/>
      </c>
      <c r="P554" s="17" t="inlineStr">
        <is>
          <t>Band n50 (1.5 GHz, 100 MHz TDD)</t>
        </is>
      </c>
      <c r="Q554" s="21">
        <f>MAX(1,ROUNDUP(O554/1000,0))</f>
        <v/>
      </c>
      <c r="R554" s="16" t="n">
        <v>1</v>
      </c>
      <c r="S554" s="19" t="n">
        <v>0.24</v>
      </c>
      <c r="T554" s="19" t="n">
        <v>3.53</v>
      </c>
      <c r="U554" s="17" t="inlineStr">
        <is>
          <t>Tier 1A (Direct Coloc, &lt;1 km)</t>
        </is>
      </c>
      <c r="V554" s="19" t="n">
        <v>92.40000000000001</v>
      </c>
      <c r="W554" s="19" t="n">
        <v>62.9</v>
      </c>
      <c r="X554" s="19" t="n">
        <v>59.2</v>
      </c>
      <c r="Y554" s="20">
        <f>ROUND(V554*0.35+W554*0.35+X554*0.30,2)</f>
        <v/>
      </c>
      <c r="Z554" s="22" t="inlineStr">
        <is>
          <t>A - Node within 0.5 km</t>
        </is>
      </c>
      <c r="AA554" s="19" t="n">
        <v>0.2381556476652315</v>
      </c>
      <c r="AB554" s="19" t="n">
        <v>3.517011438243279</v>
      </c>
      <c r="AC554" s="17" t="inlineStr">
        <is>
          <t>VSC001
- BP / PAGBILAO - NAGA (UG + Aerial)</t>
        </is>
      </c>
      <c r="AD554" s="17" t="inlineStr">
        <is>
          <t>First survey: confirm node handoff, spare capacity and a feasible short route; co-location is not established.</t>
        </is>
      </c>
      <c r="AE554" s="16" t="n">
        <v>346</v>
      </c>
    </row>
    <row r="555">
      <c r="A555" s="16" t="n">
        <v>2</v>
      </c>
      <c r="B555" s="16" t="n">
        <v>551</v>
      </c>
      <c r="C555" s="16" t="n">
        <v>1551</v>
      </c>
      <c r="D555" s="17" t="inlineStr">
        <is>
          <t>0501727005</t>
        </is>
      </c>
      <c r="E555" s="17" t="inlineStr">
        <is>
          <t>Region V (Bicol Region)</t>
        </is>
      </c>
      <c r="F555" s="17" t="inlineStr">
        <is>
          <t>Camarines Sur</t>
        </is>
      </c>
      <c r="G555" s="17" t="inlineStr">
        <is>
          <t>Pasacao</t>
        </is>
      </c>
      <c r="H555" s="18" t="inlineStr">
        <is>
          <t>Caranan</t>
        </is>
      </c>
      <c r="I555" s="18" t="n">
        <v>13.524045</v>
      </c>
      <c r="J555" s="17" t="n">
        <v>123.014827</v>
      </c>
      <c r="K555" s="17" t="inlineStr">
        <is>
          <t>U</t>
        </is>
      </c>
      <c r="L555" s="11" t="n">
        <v>10435</v>
      </c>
      <c r="M555" s="19" t="n">
        <v>4.2</v>
      </c>
      <c r="N555" s="20">
        <f>INT(L555/M555)</f>
        <v/>
      </c>
      <c r="O555" s="20">
        <f>ROUND(N555*0.3,0)</f>
        <v/>
      </c>
      <c r="P555" s="17" t="inlineStr">
        <is>
          <t>Band n50 (1.5 GHz, 100 MHz TDD)</t>
        </is>
      </c>
      <c r="Q555" s="21">
        <f>MAX(1,ROUNDUP(O555/1000,0))</f>
        <v/>
      </c>
      <c r="R555" s="16" t="n">
        <v>1</v>
      </c>
      <c r="S555" s="19" t="n">
        <v>1.25</v>
      </c>
      <c r="T555" s="19" t="n">
        <v>1.25</v>
      </c>
      <c r="U555" s="17" t="inlineStr">
        <is>
          <t>Tier 1B (Micro Drop, 1-3 km)</t>
        </is>
      </c>
      <c r="V555" s="19" t="n">
        <v>75.90000000000001</v>
      </c>
      <c r="W555" s="19" t="n">
        <v>100</v>
      </c>
      <c r="X555" s="19" t="n">
        <v>35.2</v>
      </c>
      <c r="Y555" s="20">
        <f>ROUND(V555*0.35+W555*0.35+X555*0.30,2)</f>
        <v/>
      </c>
      <c r="Z555" s="24" t="inlineStr">
        <is>
          <t>D - Other node or line within 3 km</t>
        </is>
      </c>
      <c r="AA555" s="19" t="n">
        <v>1.248344456272223</v>
      </c>
      <c r="AB555" s="19" t="n">
        <v>1.565315148593157</v>
      </c>
      <c r="AC555" s="17" t="inlineStr">
        <is>
          <t>PCC001 - PASACAO CLS / PASACAO CLS</t>
        </is>
      </c>
      <c r="AD555" s="17" t="inlineStr">
        <is>
          <t>Compare a routed node lateral with an approved line tap; survey crossings and permissions.</t>
        </is>
      </c>
      <c r="AE555" s="16" t="n">
        <v>3958</v>
      </c>
    </row>
    <row r="556">
      <c r="A556" s="16" t="n">
        <v>2</v>
      </c>
      <c r="B556" s="16" t="n">
        <v>552</v>
      </c>
      <c r="C556" s="16" t="n">
        <v>1552</v>
      </c>
      <c r="D556" s="17" t="inlineStr">
        <is>
          <t>0402120020</t>
        </is>
      </c>
      <c r="E556" s="17" t="inlineStr">
        <is>
          <t>Region IV-A (CALABARZON)</t>
        </is>
      </c>
      <c r="F556" s="17" t="inlineStr">
        <is>
          <t>Cavite</t>
        </is>
      </c>
      <c r="G556" s="17" t="inlineStr">
        <is>
          <t>Tanza</t>
        </is>
      </c>
      <c r="H556" s="18" t="inlineStr">
        <is>
          <t>Punta I</t>
        </is>
      </c>
      <c r="I556" s="18" t="n">
        <v>14.376443</v>
      </c>
      <c r="J556" s="17" t="n">
        <v>120.849208</v>
      </c>
      <c r="K556" s="17" t="inlineStr">
        <is>
          <t>U</t>
        </is>
      </c>
      <c r="L556" s="11" t="n">
        <v>21479</v>
      </c>
      <c r="M556" s="19" t="n">
        <v>3.4</v>
      </c>
      <c r="N556" s="20">
        <f>INT(L556/M556)</f>
        <v/>
      </c>
      <c r="O556" s="20">
        <f>ROUND(N556*0.3,0)</f>
        <v/>
      </c>
      <c r="P556" s="17" t="inlineStr">
        <is>
          <t>Band n50 (1.5 GHz, 100 MHz TDD)</t>
        </is>
      </c>
      <c r="Q556" s="21">
        <f>MAX(1,ROUNDUP(O556/1000,0))</f>
        <v/>
      </c>
      <c r="R556" s="16" t="n">
        <v>1</v>
      </c>
      <c r="S556" s="19" t="n">
        <v>1.04</v>
      </c>
      <c r="T556" s="19" t="n">
        <v>0.78</v>
      </c>
      <c r="U556" s="17" t="inlineStr">
        <is>
          <t>Tier 1B (Micro Drop, 1-3 km)</t>
        </is>
      </c>
      <c r="V556" s="19" t="n">
        <v>80.7</v>
      </c>
      <c r="W556" s="19" t="n">
        <v>100</v>
      </c>
      <c r="X556" s="19" t="n">
        <v>29.5</v>
      </c>
      <c r="Y556" s="20">
        <f>ROUND(V556*0.35+W556*0.35+X556*0.30,2)</f>
        <v/>
      </c>
      <c r="Z556" s="24" t="inlineStr">
        <is>
          <t>D - Other node or line within 3 km</t>
        </is>
      </c>
      <c r="AA556" s="19" t="n">
        <v>1.035603804399929</v>
      </c>
      <c r="AB556" s="19" t="n">
        <v>0.7773530364565717</v>
      </c>
      <c r="AC556" s="17" t="inlineStr">
        <is>
          <t>TZC002
- TYPE 3 / TANZA</t>
        </is>
      </c>
      <c r="AD556" s="17" t="inlineStr">
        <is>
          <t>Compare a routed node lateral with an approved line tap; survey crossings and permissions.</t>
        </is>
      </c>
      <c r="AE556" s="16" t="n">
        <v>3407</v>
      </c>
    </row>
    <row r="557">
      <c r="A557" s="16" t="n">
        <v>2</v>
      </c>
      <c r="B557" s="16" t="n">
        <v>553</v>
      </c>
      <c r="C557" s="16" t="n">
        <v>1553</v>
      </c>
      <c r="D557" s="17" t="inlineStr">
        <is>
          <t>0600407010</t>
        </is>
      </c>
      <c r="E557" s="17" t="inlineStr">
        <is>
          <t>Region VI (Western Visayas)</t>
        </is>
      </c>
      <c r="F557" s="17" t="inlineStr">
        <is>
          <t>Aklan</t>
        </is>
      </c>
      <c r="G557" s="17" t="inlineStr">
        <is>
          <t>Kalibo</t>
        </is>
      </c>
      <c r="H557" s="18" t="inlineStr">
        <is>
          <t>Mabilo</t>
        </is>
      </c>
      <c r="I557" s="18" t="n">
        <v>11.706124</v>
      </c>
      <c r="J557" s="17" t="n">
        <v>122.364448</v>
      </c>
      <c r="K557" s="17" t="inlineStr">
        <is>
          <t>R</t>
        </is>
      </c>
      <c r="L557" s="11" t="n">
        <v>2655</v>
      </c>
      <c r="M557" s="19" t="n">
        <v>3.9</v>
      </c>
      <c r="N557" s="20">
        <f>INT(L557/M557)</f>
        <v/>
      </c>
      <c r="O557" s="20">
        <f>ROUND(N557*0.3,0)</f>
        <v/>
      </c>
      <c r="P557" s="17" t="inlineStr">
        <is>
          <t>Band n50 (1.5 GHz, 100 MHz TDD)</t>
        </is>
      </c>
      <c r="Q557" s="21">
        <f>MAX(1,ROUNDUP(O557/1000,0))</f>
        <v/>
      </c>
      <c r="R557" s="16" t="n">
        <v>1</v>
      </c>
      <c r="S557" s="19" t="n">
        <v>1</v>
      </c>
      <c r="T557" s="19" t="n">
        <v>0.16</v>
      </c>
      <c r="U557" s="17" t="inlineStr">
        <is>
          <t>Tier 1B (Micro Drop, 1-3 km)</t>
        </is>
      </c>
      <c r="V557" s="19" t="n">
        <v>81.59999999999999</v>
      </c>
      <c r="W557" s="19" t="n">
        <v>73.7</v>
      </c>
      <c r="X557" s="19" t="n">
        <v>59.2</v>
      </c>
      <c r="Y557" s="20">
        <f>ROUND(V557*0.35+W557*0.35+X557*0.30,2)</f>
        <v/>
      </c>
      <c r="Z557" s="22" t="inlineStr">
        <is>
          <t>B - Node 0.5-1 km</t>
        </is>
      </c>
      <c r="AA557" s="19" t="n">
        <v>0.9975355449185882</v>
      </c>
      <c r="AB557" s="19" t="n">
        <v>0.1134938786977016</v>
      </c>
      <c r="AC557" s="17" t="inlineStr">
        <is>
          <t>KOK001 - TYPE 2 / IVISAN - KALIBO</t>
        </is>
      </c>
      <c r="AD557" s="17" t="inlineStr">
        <is>
          <t>Survey a short node lateral; confirm port/fiber capacity, access and route.</t>
        </is>
      </c>
      <c r="AE557" s="16" t="n">
        <v>1967</v>
      </c>
    </row>
    <row r="558">
      <c r="A558" s="16" t="n">
        <v>2</v>
      </c>
      <c r="B558" s="16" t="n">
        <v>554</v>
      </c>
      <c r="C558" s="16" t="n">
        <v>1554</v>
      </c>
      <c r="D558" s="17" t="inlineStr">
        <is>
          <t>1004320002</t>
        </is>
      </c>
      <c r="E558" s="17" t="inlineStr">
        <is>
          <t>Region X (Northern Mindanao)</t>
        </is>
      </c>
      <c r="F558" s="17" t="inlineStr">
        <is>
          <t>Misamis Oriental</t>
        </is>
      </c>
      <c r="G558" s="17" t="inlineStr">
        <is>
          <t>Naawan</t>
        </is>
      </c>
      <c r="H558" s="18" t="inlineStr">
        <is>
          <t>Linangkayan</t>
        </is>
      </c>
      <c r="I558" s="18" t="n">
        <v>8.411536999999999</v>
      </c>
      <c r="J558" s="17" t="n">
        <v>124.291796</v>
      </c>
      <c r="K558" s="17" t="inlineStr">
        <is>
          <t>R</t>
        </is>
      </c>
      <c r="L558" s="11" t="n">
        <v>3118</v>
      </c>
      <c r="M558" s="19" t="n">
        <v>3.9</v>
      </c>
      <c r="N558" s="20">
        <f>INT(L558/M558)</f>
        <v/>
      </c>
      <c r="O558" s="20">
        <f>ROUND(N558*0.3,0)</f>
        <v/>
      </c>
      <c r="P558" s="17" t="inlineStr">
        <is>
          <t>Band n50 (1.5 GHz, 100 MHz TDD)</t>
        </is>
      </c>
      <c r="Q558" s="21">
        <f>MAX(1,ROUNDUP(O558/1000,0))</f>
        <v/>
      </c>
      <c r="R558" s="16" t="n">
        <v>1</v>
      </c>
      <c r="S558" s="19" t="n">
        <v>1.36</v>
      </c>
      <c r="T558" s="19" t="n">
        <v>0.17</v>
      </c>
      <c r="U558" s="17" t="inlineStr">
        <is>
          <t>Tier 1B (Micro Drop, 1-3 km)</t>
        </is>
      </c>
      <c r="V558" s="19" t="n">
        <v>73.59999999999999</v>
      </c>
      <c r="W558" s="19" t="n">
        <v>83.3</v>
      </c>
      <c r="X558" s="19" t="n">
        <v>57.3</v>
      </c>
      <c r="Y558" s="20">
        <f>ROUND(V558*0.35+W558*0.35+X558*0.30,2)</f>
        <v/>
      </c>
      <c r="Z558" s="23" t="inlineStr">
        <is>
          <t>C - Line within 0.5 km; node over 1 km</t>
        </is>
      </c>
      <c r="AA558" s="19" t="n">
        <v>1.353319273262728</v>
      </c>
      <c r="AB558" s="19" t="n">
        <v>0.06811495038618773</v>
      </c>
      <c r="AC558" s="17" t="inlineStr">
        <is>
          <t>MTC001 - BP / CDO - ILIGAN</t>
        </is>
      </c>
      <c r="AD558" s="17" t="inlineStr">
        <is>
          <t>Locate an authorized closure or handhole and confirm splicing/capacity; nearby cable alone is insufficient.</t>
        </is>
      </c>
      <c r="AE558" s="16" t="n">
        <v>2424</v>
      </c>
    </row>
    <row r="559">
      <c r="A559" s="16" t="n">
        <v>2</v>
      </c>
      <c r="B559" s="16" t="n">
        <v>555</v>
      </c>
      <c r="C559" s="16" t="n">
        <v>1555</v>
      </c>
      <c r="D559" s="17" t="inlineStr">
        <is>
          <t>0105524014</t>
        </is>
      </c>
      <c r="E559" s="17" t="inlineStr">
        <is>
          <t>Region I (Ilocos Region)</t>
        </is>
      </c>
      <c r="F559" s="17" t="inlineStr">
        <is>
          <t>Pangasinan</t>
        </is>
      </c>
      <c r="G559" s="17" t="inlineStr">
        <is>
          <t>Malasiqui</t>
        </is>
      </c>
      <c r="H559" s="18" t="inlineStr">
        <is>
          <t>Banawang</t>
        </is>
      </c>
      <c r="I559" s="18" t="n">
        <v>15.912859</v>
      </c>
      <c r="J559" s="17" t="n">
        <v>120.426089</v>
      </c>
      <c r="K559" s="17" t="inlineStr">
        <is>
          <t>R</t>
        </is>
      </c>
      <c r="L559" s="11" t="n">
        <v>3244</v>
      </c>
      <c r="M559" s="19" t="n">
        <v>3.6</v>
      </c>
      <c r="N559" s="20">
        <f>INT(L559/M559)</f>
        <v/>
      </c>
      <c r="O559" s="20">
        <f>ROUND(N559*0.3,0)</f>
        <v/>
      </c>
      <c r="P559" s="17" t="inlineStr">
        <is>
          <t>Band n50 (1.5 GHz, 100 MHz TDD)</t>
        </is>
      </c>
      <c r="Q559" s="21">
        <f>MAX(1,ROUNDUP(O559/1000,0))</f>
        <v/>
      </c>
      <c r="R559" s="16" t="n">
        <v>1</v>
      </c>
      <c r="S559" s="19" t="n">
        <v>1.67</v>
      </c>
      <c r="T559" s="19" t="n">
        <v>1.08</v>
      </c>
      <c r="U559" s="17" t="inlineStr">
        <is>
          <t>Tier 1B (Micro Drop, 1-3 km)</t>
        </is>
      </c>
      <c r="V559" s="19" t="n">
        <v>67.3</v>
      </c>
      <c r="W559" s="19" t="n">
        <v>92.8</v>
      </c>
      <c r="X559" s="19" t="n">
        <v>53.5</v>
      </c>
      <c r="Y559" s="20">
        <f>ROUND(V559*0.35+W559*0.35+X559*0.30,2)</f>
        <v/>
      </c>
      <c r="Z559" s="24" t="inlineStr">
        <is>
          <t>D - Other node or line within 3 km</t>
        </is>
      </c>
      <c r="AA559" s="19" t="n">
        <v>1.670338606489717</v>
      </c>
      <c r="AB559" s="19" t="n">
        <v>1.06555107990791</v>
      </c>
      <c r="AC559" s="17" t="inlineStr">
        <is>
          <t>MQP001
- BP / AERIAL 96C</t>
        </is>
      </c>
      <c r="AD559" s="17" t="inlineStr">
        <is>
          <t>Compare a routed node lateral with an approved line tap; survey crossings and permissions.</t>
        </is>
      </c>
      <c r="AE559" s="16" t="n">
        <v>3715</v>
      </c>
    </row>
    <row r="560">
      <c r="A560" s="16" t="n">
        <v>2</v>
      </c>
      <c r="B560" s="16" t="n">
        <v>556</v>
      </c>
      <c r="C560" s="16" t="n">
        <v>1556</v>
      </c>
      <c r="D560" s="17" t="inlineStr">
        <is>
          <t>0304908010</t>
        </is>
      </c>
      <c r="E560" s="17" t="inlineStr">
        <is>
          <t>Region III (Central Luzon)</t>
        </is>
      </c>
      <c r="F560" s="17" t="inlineStr">
        <is>
          <t>Nueva Ecija</t>
        </is>
      </c>
      <c r="G560" s="17" t="inlineStr">
        <is>
          <t>City of Gapan</t>
        </is>
      </c>
      <c r="H560" s="18" t="inlineStr">
        <is>
          <t>San Lorenzo</t>
        </is>
      </c>
      <c r="I560" s="18" t="n">
        <v>15.312456</v>
      </c>
      <c r="J560" s="17" t="n">
        <v>120.953845</v>
      </c>
      <c r="K560" s="17" t="inlineStr">
        <is>
          <t>U</t>
        </is>
      </c>
      <c r="L560" s="11" t="n">
        <v>6467</v>
      </c>
      <c r="M560" s="19" t="n">
        <v>3.5</v>
      </c>
      <c r="N560" s="20">
        <f>INT(L560/M560)</f>
        <v/>
      </c>
      <c r="O560" s="20">
        <f>ROUND(N560*0.3,0)</f>
        <v/>
      </c>
      <c r="P560" s="17" t="inlineStr">
        <is>
          <t>Band n50 (1.5 GHz, 100 MHz TDD)</t>
        </is>
      </c>
      <c r="Q560" s="21">
        <f>MAX(1,ROUNDUP(O560/1000,0))</f>
        <v/>
      </c>
      <c r="R560" s="16" t="n">
        <v>1</v>
      </c>
      <c r="S560" s="19" t="n">
        <v>1.04</v>
      </c>
      <c r="T560" s="19" t="n">
        <v>0.39</v>
      </c>
      <c r="U560" s="17" t="inlineStr">
        <is>
          <t>Tier 1B (Micro Drop, 1-3 km)</t>
        </is>
      </c>
      <c r="V560" s="19" t="n">
        <v>80.7</v>
      </c>
      <c r="W560" s="19" t="n">
        <v>100</v>
      </c>
      <c r="X560" s="19" t="n">
        <v>29.5</v>
      </c>
      <c r="Y560" s="20">
        <f>ROUND(V560*0.35+W560*0.35+X560*0.30,2)</f>
        <v/>
      </c>
      <c r="Z560" s="23" t="inlineStr">
        <is>
          <t>C - Line within 0.5 km; node over 1 km</t>
        </is>
      </c>
      <c r="AA560" s="19" t="n">
        <v>2.42138620979486</v>
      </c>
      <c r="AB560" s="19" t="n">
        <v>0.1319003625515497</v>
      </c>
      <c r="AC560" s="17" t="inlineStr">
        <is>
          <t>GPN001 - TYPE 3 / Untitled Path</t>
        </is>
      </c>
      <c r="AD560" s="17" t="inlineStr">
        <is>
          <t>Locate an authorized closure or handhole and confirm splicing/capacity; nearby cable alone is insufficient.</t>
        </is>
      </c>
      <c r="AE560" s="16" t="n">
        <v>2615</v>
      </c>
    </row>
    <row r="561">
      <c r="A561" s="16" t="n">
        <v>2</v>
      </c>
      <c r="B561" s="16" t="n">
        <v>557</v>
      </c>
      <c r="C561" s="16" t="n">
        <v>1557</v>
      </c>
      <c r="D561" s="17" t="inlineStr">
        <is>
          <t>0603018013</t>
        </is>
      </c>
      <c r="E561" s="17" t="inlineStr">
        <is>
          <t>Region VI (Western Visayas)</t>
        </is>
      </c>
      <c r="F561" s="17" t="inlineStr">
        <is>
          <t>Iloilo</t>
        </is>
      </c>
      <c r="G561" s="17" t="inlineStr">
        <is>
          <t>Dumangas</t>
        </is>
      </c>
      <c r="H561" s="18" t="inlineStr">
        <is>
          <t>Cali</t>
        </is>
      </c>
      <c r="I561" s="18" t="n">
        <v>10.831072</v>
      </c>
      <c r="J561" s="17" t="n">
        <v>122.711189</v>
      </c>
      <c r="K561" s="17" t="inlineStr">
        <is>
          <t>R</t>
        </is>
      </c>
      <c r="L561" s="11" t="n">
        <v>2035</v>
      </c>
      <c r="M561" s="19" t="n">
        <v>3.8</v>
      </c>
      <c r="N561" s="20">
        <f>INT(L561/M561)</f>
        <v/>
      </c>
      <c r="O561" s="20">
        <f>ROUND(N561*0.3,0)</f>
        <v/>
      </c>
      <c r="P561" s="17" t="inlineStr">
        <is>
          <t>Band n50 (1.5 GHz, 100 MHz TDD)</t>
        </is>
      </c>
      <c r="Q561" s="21">
        <f>MAX(1,ROUNDUP(O561/1000,0))</f>
        <v/>
      </c>
      <c r="R561" s="16" t="n">
        <v>1</v>
      </c>
      <c r="S561" s="19" t="n">
        <v>0.59</v>
      </c>
      <c r="T561" s="19" t="n">
        <v>0.25</v>
      </c>
      <c r="U561" s="17" t="inlineStr">
        <is>
          <t>Tier 1A (Direct Coloc, &lt;1 km)</t>
        </is>
      </c>
      <c r="V561" s="19" t="n">
        <v>92.09999999999999</v>
      </c>
      <c r="W561" s="19" t="n">
        <v>63.2</v>
      </c>
      <c r="X561" s="19" t="n">
        <v>59.2</v>
      </c>
      <c r="Y561" s="20">
        <f>ROUND(V561*0.35+W561*0.35+X561*0.30,2)</f>
        <v/>
      </c>
      <c r="Z561" s="22" t="inlineStr">
        <is>
          <t>B - Node 0.5-1 km</t>
        </is>
      </c>
      <c r="AA561" s="19" t="n">
        <v>0.5906024827928416</v>
      </c>
      <c r="AB561" s="19" t="n">
        <v>0.2222767973962039</v>
      </c>
      <c r="AC561" s="17" t="inlineStr">
        <is>
          <t>DSI001 - TYPE 3 / AJUY - ZARRAGA AERIAL</t>
        </is>
      </c>
      <c r="AD561" s="17" t="inlineStr">
        <is>
          <t>Survey a short node lateral; confirm port/fiber capacity, access and route.</t>
        </is>
      </c>
      <c r="AE561" s="16" t="n">
        <v>1130</v>
      </c>
    </row>
    <row r="562">
      <c r="A562" s="16" t="n">
        <v>2</v>
      </c>
      <c r="B562" s="16" t="n">
        <v>558</v>
      </c>
      <c r="C562" s="16" t="n">
        <v>1558</v>
      </c>
      <c r="D562" s="17" t="inlineStr">
        <is>
          <t>0306906018</t>
        </is>
      </c>
      <c r="E562" s="17" t="inlineStr">
        <is>
          <t>Region III (Central Luzon)</t>
        </is>
      </c>
      <c r="F562" s="17" t="inlineStr">
        <is>
          <t>Tarlac</t>
        </is>
      </c>
      <c r="G562" s="17" t="inlineStr">
        <is>
          <t>Gerona</t>
        </is>
      </c>
      <c r="H562" s="18" t="inlineStr">
        <is>
          <t>Magaspac</t>
        </is>
      </c>
      <c r="I562" s="18" t="n">
        <v>15.615363</v>
      </c>
      <c r="J562" s="17" t="n">
        <v>120.59787</v>
      </c>
      <c r="K562" s="17" t="inlineStr">
        <is>
          <t>R</t>
        </is>
      </c>
      <c r="L562" s="11" t="n">
        <v>5109</v>
      </c>
      <c r="M562" s="19" t="n">
        <v>3.9</v>
      </c>
      <c r="N562" s="20">
        <f>INT(L562/M562)</f>
        <v/>
      </c>
      <c r="O562" s="20">
        <f>ROUND(N562*0.3,0)</f>
        <v/>
      </c>
      <c r="P562" s="17" t="inlineStr">
        <is>
          <t>Band n50 (1.5 GHz, 100 MHz TDD)</t>
        </is>
      </c>
      <c r="Q562" s="21">
        <f>MAX(1,ROUNDUP(O562/1000,0))</f>
        <v/>
      </c>
      <c r="R562" s="16" t="n">
        <v>1</v>
      </c>
      <c r="S562" s="19" t="n">
        <v>2.07</v>
      </c>
      <c r="T562" s="19" t="n">
        <v>0.2</v>
      </c>
      <c r="U562" s="17" t="inlineStr">
        <is>
          <t>Tier 1B (Micro Drop, 1-3 km)</t>
        </is>
      </c>
      <c r="V562" s="19" t="n">
        <v>60.1</v>
      </c>
      <c r="W562" s="19" t="n">
        <v>100</v>
      </c>
      <c r="X562" s="19" t="n">
        <v>53.5</v>
      </c>
      <c r="Y562" s="20">
        <f>ROUND(V562*0.35+W562*0.35+X562*0.30,2)</f>
        <v/>
      </c>
      <c r="Z562" s="23" t="inlineStr">
        <is>
          <t>C - Line within 0.5 km; node over 1 km</t>
        </is>
      </c>
      <c r="AA562" s="19" t="n">
        <v>2.066365989261682</v>
      </c>
      <c r="AB562" s="19" t="n">
        <v>0.06401606899621012</v>
      </c>
      <c r="AC562" s="17" t="inlineStr">
        <is>
          <t>GRT001
- PM / GERONA</t>
        </is>
      </c>
      <c r="AD562" s="17" t="inlineStr">
        <is>
          <t>Locate an authorized closure or handhole and confirm splicing/capacity; nearby cable alone is insufficient.</t>
        </is>
      </c>
      <c r="AE562" s="16" t="n">
        <v>2408</v>
      </c>
    </row>
    <row r="563">
      <c r="A563" s="16" t="n">
        <v>2</v>
      </c>
      <c r="B563" s="16" t="n">
        <v>559</v>
      </c>
      <c r="C563" s="16" t="n">
        <v>1559</v>
      </c>
      <c r="D563" s="17" t="inlineStr">
        <is>
          <t>0301404009</t>
        </is>
      </c>
      <c r="E563" s="17" t="inlineStr">
        <is>
          <t>Region III (Central Luzon)</t>
        </is>
      </c>
      <c r="F563" s="17" t="inlineStr">
        <is>
          <t>Bulacan</t>
        </is>
      </c>
      <c r="G563" s="17" t="inlineStr">
        <is>
          <t>Bocaue</t>
        </is>
      </c>
      <c r="H563" s="18" t="inlineStr">
        <is>
          <t>Bunlo</t>
        </is>
      </c>
      <c r="I563" s="18" t="n">
        <v>14.78817</v>
      </c>
      <c r="J563" s="17" t="n">
        <v>120.932024</v>
      </c>
      <c r="K563" s="17" t="inlineStr">
        <is>
          <t>U</t>
        </is>
      </c>
      <c r="L563" s="11" t="n">
        <v>4200</v>
      </c>
      <c r="M563" s="19" t="n">
        <v>3.5</v>
      </c>
      <c r="N563" s="20">
        <f>INT(L563/M563)</f>
        <v/>
      </c>
      <c r="O563" s="20">
        <f>ROUND(N563*0.3,0)</f>
        <v/>
      </c>
      <c r="P563" s="17" t="inlineStr">
        <is>
          <t>Band n50 (1.5 GHz, 100 MHz TDD)</t>
        </is>
      </c>
      <c r="Q563" s="21">
        <f>MAX(1,ROUNDUP(O563/1000,0))</f>
        <v/>
      </c>
      <c r="R563" s="16" t="n">
        <v>1</v>
      </c>
      <c r="S563" s="19" t="n">
        <v>1.04</v>
      </c>
      <c r="T563" s="19" t="n">
        <v>0.08</v>
      </c>
      <c r="U563" s="17" t="inlineStr">
        <is>
          <t>Tier 1B (Micro Drop, 1-3 km)</t>
        </is>
      </c>
      <c r="V563" s="19" t="n">
        <v>80.7</v>
      </c>
      <c r="W563" s="19" t="n">
        <v>100</v>
      </c>
      <c r="X563" s="19" t="n">
        <v>29.5</v>
      </c>
      <c r="Y563" s="20">
        <f>ROUND(V563*0.35+W563*0.35+X563*0.30,2)</f>
        <v/>
      </c>
      <c r="Z563" s="23" t="inlineStr">
        <is>
          <t>C - Line within 0.5 km; node over 1 km</t>
        </is>
      </c>
      <c r="AA563" s="19" t="n">
        <v>1.03768165395409</v>
      </c>
      <c r="AB563" s="19" t="n">
        <v>0.0464108710042521</v>
      </c>
      <c r="AC563" s="17" t="inlineStr">
        <is>
          <t>BOB001 - TYPE 3 / 48 CORE</t>
        </is>
      </c>
      <c r="AD563" s="17" t="inlineStr">
        <is>
          <t>Locate an authorized closure or handhole and confirm splicing/capacity; nearby cable alone is insufficient.</t>
        </is>
      </c>
      <c r="AE563" s="16" t="n">
        <v>2287</v>
      </c>
    </row>
    <row r="564">
      <c r="A564" s="16" t="n">
        <v>2</v>
      </c>
      <c r="B564" s="16" t="n">
        <v>560</v>
      </c>
      <c r="C564" s="16" t="n">
        <v>1560</v>
      </c>
      <c r="D564" s="17" t="inlineStr">
        <is>
          <t>0500517037</t>
        </is>
      </c>
      <c r="E564" s="17" t="inlineStr">
        <is>
          <t>Region V (Bicol Region)</t>
        </is>
      </c>
      <c r="F564" s="17" t="inlineStr">
        <is>
          <t>Albay</t>
        </is>
      </c>
      <c r="G564" s="17" t="inlineStr">
        <is>
          <t>City of Tabaco</t>
        </is>
      </c>
      <c r="H564" s="18" t="inlineStr">
        <is>
          <t>San Carlos</t>
        </is>
      </c>
      <c r="I564" s="18" t="n">
        <v>13.375743</v>
      </c>
      <c r="J564" s="17" t="n">
        <v>123.718919</v>
      </c>
      <c r="K564" s="17" t="inlineStr">
        <is>
          <t>R</t>
        </is>
      </c>
      <c r="L564" s="11" t="n">
        <v>4226</v>
      </c>
      <c r="M564" s="19" t="n">
        <v>4.1</v>
      </c>
      <c r="N564" s="20">
        <f>INT(L564/M564)</f>
        <v/>
      </c>
      <c r="O564" s="20">
        <f>ROUND(N564*0.3,0)</f>
        <v/>
      </c>
      <c r="P564" s="17" t="inlineStr">
        <is>
          <t>Band n50 (1.5 GHz, 100 MHz TDD)</t>
        </is>
      </c>
      <c r="Q564" s="21">
        <f>MAX(1,ROUNDUP(O564/1000,0))</f>
        <v/>
      </c>
      <c r="R564" s="16" t="n">
        <v>1</v>
      </c>
      <c r="S564" s="19" t="n">
        <v>2.33</v>
      </c>
      <c r="T564" s="19" t="n">
        <v>0.26</v>
      </c>
      <c r="U564" s="17" t="inlineStr">
        <is>
          <t>Tier 1B (Micro Drop, 1-3 km)</t>
        </is>
      </c>
      <c r="V564" s="19" t="n">
        <v>56</v>
      </c>
      <c r="W564" s="19" t="n">
        <v>99.2</v>
      </c>
      <c r="X564" s="19" t="n">
        <v>59.2</v>
      </c>
      <c r="Y564" s="20">
        <f>ROUND(V564*0.35+W564*0.35+X564*0.30,2)</f>
        <v/>
      </c>
      <c r="Z564" s="23" t="inlineStr">
        <is>
          <t>C - Line within 0.5 km; node over 1 km</t>
        </is>
      </c>
      <c r="AA564" s="19" t="n">
        <v>2.323334255277725</v>
      </c>
      <c r="AB564" s="19" t="n">
        <v>0.0187463925862712</v>
      </c>
      <c r="AC564" s="17" t="inlineStr">
        <is>
          <t>MLA001 - BP / LEGAZP - TIWI AERIAL</t>
        </is>
      </c>
      <c r="AD564" s="17" t="inlineStr">
        <is>
          <t>Locate an authorized closure or handhole and confirm splicing/capacity; nearby cable alone is insufficient.</t>
        </is>
      </c>
      <c r="AE564" s="16" t="n">
        <v>2055</v>
      </c>
    </row>
    <row r="565">
      <c r="A565" s="16" t="n">
        <v>2</v>
      </c>
      <c r="B565" s="16" t="n">
        <v>561</v>
      </c>
      <c r="C565" s="16" t="n">
        <v>1561</v>
      </c>
      <c r="D565" s="17" t="inlineStr">
        <is>
          <t>1401111012</t>
        </is>
      </c>
      <c r="E565" s="17" t="inlineStr">
        <is>
          <t>Cordillera Administrative Region (CAR)</t>
        </is>
      </c>
      <c r="F565" s="17" t="inlineStr">
        <is>
          <t>Benguet</t>
        </is>
      </c>
      <c r="G565" s="17" t="inlineStr">
        <is>
          <t>Mankayan</t>
        </is>
      </c>
      <c r="H565" s="18" t="inlineStr">
        <is>
          <t>Tabio</t>
        </is>
      </c>
      <c r="I565" s="18" t="n">
        <v>16.85757</v>
      </c>
      <c r="J565" s="17" t="n">
        <v>120.81389</v>
      </c>
      <c r="K565" s="17" t="inlineStr">
        <is>
          <t>R</t>
        </is>
      </c>
      <c r="L565" s="11" t="n">
        <v>3663</v>
      </c>
      <c r="M565" s="19" t="n">
        <v>3.5</v>
      </c>
      <c r="N565" s="20">
        <f>INT(L565/M565)</f>
        <v/>
      </c>
      <c r="O565" s="20">
        <f>ROUND(N565*0.3,0)</f>
        <v/>
      </c>
      <c r="P565" s="17" t="inlineStr">
        <is>
          <t>Band n50 (1.5 GHz, 100 MHz TDD)</t>
        </is>
      </c>
      <c r="Q565" s="21">
        <f>MAX(1,ROUNDUP(O565/1000,0))</f>
        <v/>
      </c>
      <c r="R565" s="16" t="n">
        <v>1</v>
      </c>
      <c r="S565" s="19" t="n">
        <v>2.07</v>
      </c>
      <c r="T565" s="19" t="n">
        <v>1.8</v>
      </c>
      <c r="U565" s="17" t="inlineStr">
        <is>
          <t>Tier 1B (Micro Drop, 1-3 km)</t>
        </is>
      </c>
      <c r="V565" s="19" t="n">
        <v>60.1</v>
      </c>
      <c r="W565" s="19" t="n">
        <v>100</v>
      </c>
      <c r="X565" s="19" t="n">
        <v>53.5</v>
      </c>
      <c r="Y565" s="20">
        <f>ROUND(V565*0.35+W565*0.35+X565*0.30,2)</f>
        <v/>
      </c>
      <c r="Z565" s="24" t="inlineStr">
        <is>
          <t>D - Other node or line within 3 km</t>
        </is>
      </c>
      <c r="AA565" s="19" t="n">
        <v>2.075938583598193</v>
      </c>
      <c r="AB565" s="19" t="n">
        <v>1.726159810552307</v>
      </c>
      <c r="AC565" s="17" t="inlineStr">
        <is>
          <t>MYB001
- TYPE 4 / PROPOSED 96C FOC - BUGIAS TO CERVANTES</t>
        </is>
      </c>
      <c r="AD565" s="17" t="inlineStr">
        <is>
          <t>Compare a routed node lateral with an approved line tap; survey crossings and permissions.</t>
        </is>
      </c>
      <c r="AE565" s="16" t="n">
        <v>4500</v>
      </c>
    </row>
    <row r="566">
      <c r="A566" s="16" t="n">
        <v>2</v>
      </c>
      <c r="B566" s="16" t="n">
        <v>562</v>
      </c>
      <c r="C566" s="16" t="n">
        <v>1562</v>
      </c>
      <c r="D566" s="17" t="inlineStr">
        <is>
          <t>0402103056</t>
        </is>
      </c>
      <c r="E566" s="17" t="inlineStr">
        <is>
          <t>Region IV-A (CALABARZON)</t>
        </is>
      </c>
      <c r="F566" s="17" t="inlineStr">
        <is>
          <t>Cavite</t>
        </is>
      </c>
      <c r="G566" s="17" t="inlineStr">
        <is>
          <t>City of Bacoor</t>
        </is>
      </c>
      <c r="H566" s="18" t="inlineStr">
        <is>
          <t>P.F. Espiritu V</t>
        </is>
      </c>
      <c r="I566" s="18" t="n">
        <v>14.390283</v>
      </c>
      <c r="J566" s="17" t="n">
        <v>120.974716</v>
      </c>
      <c r="K566" s="17" t="inlineStr">
        <is>
          <t>U</t>
        </is>
      </c>
      <c r="L566" s="11" t="n">
        <v>5937</v>
      </c>
      <c r="M566" s="19" t="n">
        <v>3.4</v>
      </c>
      <c r="N566" s="20">
        <f>INT(L566/M566)</f>
        <v/>
      </c>
      <c r="O566" s="20">
        <f>ROUND(N566*0.3,0)</f>
        <v/>
      </c>
      <c r="P566" s="17" t="inlineStr">
        <is>
          <t>Band n50 (1.5 GHz, 100 MHz TDD)</t>
        </is>
      </c>
      <c r="Q566" s="21">
        <f>MAX(1,ROUNDUP(O566/1000,0))</f>
        <v/>
      </c>
      <c r="R566" s="16" t="n">
        <v>1</v>
      </c>
      <c r="S566" s="19" t="n">
        <v>0.65</v>
      </c>
      <c r="T566" s="19" t="n">
        <v>5.53</v>
      </c>
      <c r="U566" s="17" t="inlineStr">
        <is>
          <t>Tier 1A (Direct Coloc, &lt;1 km)</t>
        </is>
      </c>
      <c r="V566" s="19" t="n">
        <v>80.59999999999999</v>
      </c>
      <c r="W566" s="19" t="n">
        <v>100</v>
      </c>
      <c r="X566" s="19" t="n">
        <v>29.5</v>
      </c>
      <c r="Y566" s="20">
        <f>ROUND(V566*0.35+W566*0.35+X566*0.30,2)</f>
        <v/>
      </c>
      <c r="Z566" s="22" t="inlineStr">
        <is>
          <t>B - Node 0.5-1 km</t>
        </is>
      </c>
      <c r="AA566" s="19" t="n">
        <v>0.643627031578127</v>
      </c>
      <c r="AB566" s="19" t="n">
        <v>5.798301710911448</v>
      </c>
      <c r="AC566" s="17" t="inlineStr">
        <is>
          <t>BRC002-TYPE 3 / Aerial 24C</t>
        </is>
      </c>
      <c r="AD566" s="17" t="inlineStr">
        <is>
          <t>Survey a short node lateral; confirm port/fiber capacity, access and route.</t>
        </is>
      </c>
      <c r="AE566" s="16" t="n">
        <v>1233</v>
      </c>
    </row>
    <row r="567">
      <c r="A567" s="16" t="n">
        <v>2</v>
      </c>
      <c r="B567" s="16" t="n">
        <v>563</v>
      </c>
      <c r="C567" s="16" t="n">
        <v>1563</v>
      </c>
      <c r="D567" s="17" t="inlineStr">
        <is>
          <t>0403428015</t>
        </is>
      </c>
      <c r="E567" s="17" t="inlineStr">
        <is>
          <t>Region IV-A (CALABARZON)</t>
        </is>
      </c>
      <c r="F567" s="17" t="inlineStr">
        <is>
          <t>Laguna</t>
        </is>
      </c>
      <c r="G567" s="17" t="inlineStr">
        <is>
          <t>City of Santa Rosa</t>
        </is>
      </c>
      <c r="H567" s="18" t="inlineStr">
        <is>
          <t>Kanluran</t>
        </is>
      </c>
      <c r="I567" s="18" t="n">
        <v>14.295672</v>
      </c>
      <c r="J567" s="17" t="n">
        <v>121.095902</v>
      </c>
      <c r="K567" s="17" t="inlineStr">
        <is>
          <t>U</t>
        </is>
      </c>
      <c r="L567" s="11" t="n">
        <v>4643</v>
      </c>
      <c r="M567" s="19" t="n">
        <v>3.3</v>
      </c>
      <c r="N567" s="20">
        <f>INT(L567/M567)</f>
        <v/>
      </c>
      <c r="O567" s="20">
        <f>ROUND(N567*0.3,0)</f>
        <v/>
      </c>
      <c r="P567" s="17" t="inlineStr">
        <is>
          <t>Band n50 (1.5 GHz, 100 MHz TDD)</t>
        </is>
      </c>
      <c r="Q567" s="21">
        <f>MAX(1,ROUNDUP(O567/1000,0))</f>
        <v/>
      </c>
      <c r="R567" s="16" t="n">
        <v>1</v>
      </c>
      <c r="S567" s="19" t="n">
        <v>1.04</v>
      </c>
      <c r="T567" s="19" t="n">
        <v>0.54</v>
      </c>
      <c r="U567" s="17" t="inlineStr">
        <is>
          <t>Tier 1B (Micro Drop, 1-3 km)</t>
        </is>
      </c>
      <c r="V567" s="19" t="n">
        <v>80.59999999999999</v>
      </c>
      <c r="W567" s="19" t="n">
        <v>100</v>
      </c>
      <c r="X567" s="19" t="n">
        <v>29.5</v>
      </c>
      <c r="Y567" s="20">
        <f>ROUND(V567*0.35+W567*0.35+X567*0.30,2)</f>
        <v/>
      </c>
      <c r="Z567" s="24" t="inlineStr">
        <is>
          <t>D - Other node or line within 3 km</t>
        </is>
      </c>
      <c r="AA567" s="19" t="n">
        <v>1.043368714586497</v>
      </c>
      <c r="AB567" s="19" t="n">
        <v>0.5197082165886115</v>
      </c>
      <c r="AC567" s="17" t="inlineStr">
        <is>
          <t>SRL002
- TYPE 3 / AE SRL007-CBL001-CLB001</t>
        </is>
      </c>
      <c r="AD567" s="17" t="inlineStr">
        <is>
          <t>Compare a routed node lateral with an approved line tap; survey crossings and permissions.</t>
        </is>
      </c>
      <c r="AE567" s="16" t="n">
        <v>3147</v>
      </c>
    </row>
    <row r="568">
      <c r="A568" s="16" t="n">
        <v>2</v>
      </c>
      <c r="B568" s="16" t="n">
        <v>564</v>
      </c>
      <c r="C568" s="16" t="n">
        <v>1564</v>
      </c>
      <c r="D568" s="17" t="inlineStr">
        <is>
          <t>0702218011</t>
        </is>
      </c>
      <c r="E568" s="17" t="inlineStr">
        <is>
          <t>Region VII (Central Visayas)</t>
        </is>
      </c>
      <c r="F568" s="17" t="inlineStr">
        <is>
          <t>Cebu</t>
        </is>
      </c>
      <c r="G568" s="17" t="inlineStr">
        <is>
          <t>Compostela</t>
        </is>
      </c>
      <c r="H568" s="18" t="inlineStr">
        <is>
          <t>Magay</t>
        </is>
      </c>
      <c r="I568" s="18" t="n">
        <v>10.471592</v>
      </c>
      <c r="J568" s="17" t="n">
        <v>124.018787</v>
      </c>
      <c r="K568" s="17" t="inlineStr">
        <is>
          <t>R</t>
        </is>
      </c>
      <c r="L568" s="11" t="n">
        <v>3878</v>
      </c>
      <c r="M568" s="19" t="n">
        <v>3.8</v>
      </c>
      <c r="N568" s="20">
        <f>INT(L568/M568)</f>
        <v/>
      </c>
      <c r="O568" s="20">
        <f>ROUND(N568*0.3,0)</f>
        <v/>
      </c>
      <c r="P568" s="17" t="inlineStr">
        <is>
          <t>Band n50 (1.5 GHz, 100 MHz TDD)</t>
        </is>
      </c>
      <c r="Q568" s="21">
        <f>MAX(1,ROUNDUP(O568/1000,0))</f>
        <v/>
      </c>
      <c r="R568" s="16" t="n">
        <v>1</v>
      </c>
      <c r="S568" s="19" t="n">
        <v>2.29</v>
      </c>
      <c r="T568" s="19" t="n">
        <v>0.06</v>
      </c>
      <c r="U568" s="17" t="inlineStr">
        <is>
          <t>Tier 1B (Micro Drop, 1-3 km)</t>
        </is>
      </c>
      <c r="V568" s="19" t="n">
        <v>56.7</v>
      </c>
      <c r="W568" s="19" t="n">
        <v>98.5</v>
      </c>
      <c r="X568" s="19" t="n">
        <v>59.2</v>
      </c>
      <c r="Y568" s="20">
        <f>ROUND(V568*0.35+W568*0.35+X568*0.30,2)</f>
        <v/>
      </c>
      <c r="Z568" s="23" t="inlineStr">
        <is>
          <t>C - Line within 0.5 km; node over 1 km</t>
        </is>
      </c>
      <c r="AA568" s="19" t="n">
        <v>2.275650180795745</v>
      </c>
      <c r="AB568" s="19" t="n">
        <v>0.03537783455683505</v>
      </c>
      <c r="AC568" s="17" t="inlineStr">
        <is>
          <t>CPC001 - TYPE 3 / DANAO - CEBU</t>
        </is>
      </c>
      <c r="AD568" s="17" t="inlineStr">
        <is>
          <t>Locate an authorized closure or handhole and confirm splicing/capacity; nearby cable alone is insufficient.</t>
        </is>
      </c>
      <c r="AE568" s="16" t="n">
        <v>2202</v>
      </c>
    </row>
    <row r="569">
      <c r="A569" s="16" t="n">
        <v>2</v>
      </c>
      <c r="B569" s="16" t="n">
        <v>565</v>
      </c>
      <c r="C569" s="16" t="n">
        <v>1565</v>
      </c>
      <c r="D569" s="17" t="inlineStr">
        <is>
          <t>1404402015</t>
        </is>
      </c>
      <c r="E569" s="17" t="inlineStr">
        <is>
          <t>Cordillera Administrative Region (CAR)</t>
        </is>
      </c>
      <c r="F569" s="17" t="inlineStr">
        <is>
          <t>Mountain Province</t>
        </is>
      </c>
      <c r="G569" s="17" t="inlineStr">
        <is>
          <t>Bauko</t>
        </is>
      </c>
      <c r="H569" s="18" t="inlineStr">
        <is>
          <t>Monamon Sur</t>
        </is>
      </c>
      <c r="I569" s="18" t="n">
        <v>16.881361</v>
      </c>
      <c r="J569" s="17" t="n">
        <v>120.88376</v>
      </c>
      <c r="K569" s="17" t="inlineStr">
        <is>
          <t>R</t>
        </is>
      </c>
      <c r="L569" s="11" t="n">
        <v>3671</v>
      </c>
      <c r="M569" s="19" t="n">
        <v>3.7</v>
      </c>
      <c r="N569" s="20">
        <f>INT(L569/M569)</f>
        <v/>
      </c>
      <c r="O569" s="20">
        <f>ROUND(N569*0.3,0)</f>
        <v/>
      </c>
      <c r="P569" s="17" t="inlineStr">
        <is>
          <t>Band n50 (1.5 GHz, 100 MHz TDD)</t>
        </is>
      </c>
      <c r="Q569" s="21">
        <f>MAX(1,ROUNDUP(O569/1000,0))</f>
        <v/>
      </c>
      <c r="R569" s="16" t="n">
        <v>1</v>
      </c>
      <c r="S569" s="19" t="n">
        <v>1.84</v>
      </c>
      <c r="T569" s="19" t="n">
        <v>0.62</v>
      </c>
      <c r="U569" s="17" t="inlineStr">
        <is>
          <t>Tier 1B (Micro Drop, 1-3 km)</t>
        </is>
      </c>
      <c r="V569" s="19" t="n">
        <v>64.09999999999999</v>
      </c>
      <c r="W569" s="19" t="n">
        <v>96</v>
      </c>
      <c r="X569" s="19" t="n">
        <v>53.5</v>
      </c>
      <c r="Y569" s="20">
        <f>ROUND(V569*0.35+W569*0.35+X569*0.30,2)</f>
        <v/>
      </c>
      <c r="Z569" s="23" t="inlineStr">
        <is>
          <t>C - Line within 0.5 km; node over 1 km</t>
        </is>
      </c>
      <c r="AA569" s="19" t="n">
        <v>1.837997167710225</v>
      </c>
      <c r="AB569" s="19" t="n">
        <v>0.3532729008648967</v>
      </c>
      <c r="AC569" s="17" t="inlineStr">
        <is>
          <t>BOV003-PM / Untitled Path</t>
        </is>
      </c>
      <c r="AD569" s="17" t="inlineStr">
        <is>
          <t>Locate an authorized closure or handhole and confirm splicing/capacity; nearby cable alone is insufficient.</t>
        </is>
      </c>
      <c r="AE569" s="16" t="n">
        <v>2967</v>
      </c>
    </row>
    <row r="570">
      <c r="A570" s="16" t="n">
        <v>2</v>
      </c>
      <c r="B570" s="16" t="n">
        <v>566</v>
      </c>
      <c r="C570" s="16" t="n">
        <v>1566</v>
      </c>
      <c r="D570" s="17" t="inlineStr">
        <is>
          <t>0701219011</t>
        </is>
      </c>
      <c r="E570" s="17" t="inlineStr">
        <is>
          <t>Region VII (Central Visayas)</t>
        </is>
      </c>
      <c r="F570" s="17" t="inlineStr">
        <is>
          <t>Bohol</t>
        </is>
      </c>
      <c r="G570" s="17" t="inlineStr">
        <is>
          <t>Dauis</t>
        </is>
      </c>
      <c r="H570" s="18" t="inlineStr">
        <is>
          <t>Totolan</t>
        </is>
      </c>
      <c r="I570" s="18" t="n">
        <v>9.633848</v>
      </c>
      <c r="J570" s="17" t="n">
        <v>123.851858</v>
      </c>
      <c r="K570" s="17" t="inlineStr">
        <is>
          <t>U</t>
        </is>
      </c>
      <c r="L570" s="11" t="n">
        <v>8015</v>
      </c>
      <c r="M570" s="19" t="n">
        <v>4</v>
      </c>
      <c r="N570" s="20">
        <f>INT(L570/M570)</f>
        <v/>
      </c>
      <c r="O570" s="20">
        <f>ROUND(N570*0.3,0)</f>
        <v/>
      </c>
      <c r="P570" s="17" t="inlineStr">
        <is>
          <t>Band n50 (1.5 GHz, 100 MHz TDD)</t>
        </is>
      </c>
      <c r="Q570" s="21">
        <f>MAX(1,ROUNDUP(O570/1000,0))</f>
        <v/>
      </c>
      <c r="R570" s="16" t="n">
        <v>1</v>
      </c>
      <c r="S570" s="19" t="n">
        <v>1.26</v>
      </c>
      <c r="T570" s="19" t="n">
        <v>0.92</v>
      </c>
      <c r="U570" s="17" t="inlineStr">
        <is>
          <t>Tier 1B (Micro Drop, 1-3 km)</t>
        </is>
      </c>
      <c r="V570" s="19" t="n">
        <v>75.7</v>
      </c>
      <c r="W570" s="19" t="n">
        <v>100</v>
      </c>
      <c r="X570" s="19" t="n">
        <v>35.2</v>
      </c>
      <c r="Y570" s="20">
        <f>ROUND(V570*0.35+W570*0.35+X570*0.30,2)</f>
        <v/>
      </c>
      <c r="Z570" s="24" t="inlineStr">
        <is>
          <t>D - Other node or line within 3 km</t>
        </is>
      </c>
      <c r="AA570" s="19" t="n">
        <v>2.620385745415188</v>
      </c>
      <c r="AB570" s="19" t="n">
        <v>0.8574281419214069</v>
      </c>
      <c r="AC570" s="17" t="inlineStr">
        <is>
          <t>TBN001 - TYPE / 11,428 mtrs.</t>
        </is>
      </c>
      <c r="AD570" s="17" t="inlineStr">
        <is>
          <t>Compare a routed node lateral with an approved line tap; survey crossings and permissions.</t>
        </is>
      </c>
      <c r="AE570" s="16" t="n">
        <v>3472</v>
      </c>
    </row>
    <row r="571">
      <c r="A571" s="16" t="n">
        <v>2</v>
      </c>
      <c r="B571" s="16" t="n">
        <v>567</v>
      </c>
      <c r="C571" s="16" t="n">
        <v>1567</v>
      </c>
      <c r="D571" s="17" t="inlineStr">
        <is>
          <t>0501736015</t>
        </is>
      </c>
      <c r="E571" s="17" t="inlineStr">
        <is>
          <t>Region V (Bicol Region)</t>
        </is>
      </c>
      <c r="F571" s="17" t="inlineStr">
        <is>
          <t>Camarines Sur</t>
        </is>
      </c>
      <c r="G571" s="17" t="inlineStr">
        <is>
          <t>Tigaon</t>
        </is>
      </c>
      <c r="H571" s="18" t="inlineStr">
        <is>
          <t>Poblacion</t>
        </is>
      </c>
      <c r="I571" s="18" t="n">
        <v>13.633234</v>
      </c>
      <c r="J571" s="17" t="n">
        <v>123.495876</v>
      </c>
      <c r="K571" s="17" t="inlineStr">
        <is>
          <t>U</t>
        </is>
      </c>
      <c r="L571" s="11" t="n">
        <v>3068</v>
      </c>
      <c r="M571" s="19" t="n">
        <v>4.2</v>
      </c>
      <c r="N571" s="20">
        <f>INT(L571/M571)</f>
        <v/>
      </c>
      <c r="O571" s="20">
        <f>ROUND(N571*0.3,0)</f>
        <v/>
      </c>
      <c r="P571" s="17" t="inlineStr">
        <is>
          <t>Band n50 (1.5 GHz, 100 MHz TDD)</t>
        </is>
      </c>
      <c r="Q571" s="21">
        <f>MAX(1,ROUNDUP(O571/1000,0))</f>
        <v/>
      </c>
      <c r="R571" s="16" t="n">
        <v>1</v>
      </c>
      <c r="S571" s="19" t="n">
        <v>0.37</v>
      </c>
      <c r="T571" s="19" t="n">
        <v>0.24</v>
      </c>
      <c r="U571" s="17" t="inlineStr">
        <is>
          <t>Tier 1A (Direct Coloc, &lt;1 km)</t>
        </is>
      </c>
      <c r="V571" s="19" t="n">
        <v>98.40000000000001</v>
      </c>
      <c r="W571" s="19" t="n">
        <v>77.3</v>
      </c>
      <c r="X571" s="19" t="n">
        <v>35.2</v>
      </c>
      <c r="Y571" s="20">
        <f>ROUND(V571*0.35+W571*0.35+X571*0.30,2)</f>
        <v/>
      </c>
      <c r="Z571" s="22" t="inlineStr">
        <is>
          <t>A - Node within 0.5 km</t>
        </is>
      </c>
      <c r="AA571" s="19" t="n">
        <v>0.3672973020883949</v>
      </c>
      <c r="AB571" s="19" t="n">
        <v>0.2068097334528198</v>
      </c>
      <c r="AC571" s="17" t="inlineStr">
        <is>
          <t>TOC001 - BP / BACKBONE 96C AE - 64,646m</t>
        </is>
      </c>
      <c r="AD571" s="17" t="inlineStr">
        <is>
          <t>First survey: confirm node handoff, spare capacity and a feasible short route; co-location is not established.</t>
        </is>
      </c>
      <c r="AE571" s="16" t="n">
        <v>641</v>
      </c>
    </row>
    <row r="572">
      <c r="A572" s="16" t="n">
        <v>2</v>
      </c>
      <c r="B572" s="16" t="n">
        <v>568</v>
      </c>
      <c r="C572" s="16" t="n">
        <v>1568</v>
      </c>
      <c r="D572" s="17" t="inlineStr">
        <is>
          <t>0330100010</t>
        </is>
      </c>
      <c r="E572" s="17" t="inlineStr">
        <is>
          <t>Region III (Central Luzon)</t>
        </is>
      </c>
      <c r="F572" s="17" t="inlineStr">
        <is>
          <t>Pampanga</t>
        </is>
      </c>
      <c r="G572" s="17" t="inlineStr">
        <is>
          <t>City of Angeles</t>
        </is>
      </c>
      <c r="H572" s="18" t="inlineStr">
        <is>
          <t>Lourdes North West</t>
        </is>
      </c>
      <c r="I572" s="18" t="n">
        <v>15.145377</v>
      </c>
      <c r="J572" s="17" t="n">
        <v>120.584709</v>
      </c>
      <c r="K572" s="17" t="inlineStr">
        <is>
          <t>U</t>
        </is>
      </c>
      <c r="L572" s="11" t="n">
        <v>10500</v>
      </c>
      <c r="M572" s="19" t="n">
        <v>3.6</v>
      </c>
      <c r="N572" s="20">
        <f>INT(L572/M572)</f>
        <v/>
      </c>
      <c r="O572" s="20">
        <f>ROUND(N572*0.3,0)</f>
        <v/>
      </c>
      <c r="P572" s="17" t="inlineStr">
        <is>
          <t>Band n50 (1.5 GHz, 100 MHz TDD)</t>
        </is>
      </c>
      <c r="Q572" s="21">
        <f>MAX(1,ROUNDUP(O572/1000,0))</f>
        <v/>
      </c>
      <c r="R572" s="16" t="n">
        <v>1</v>
      </c>
      <c r="S572" s="19" t="n">
        <v>1.04</v>
      </c>
      <c r="T572" s="19" t="n">
        <v>0.07000000000000001</v>
      </c>
      <c r="U572" s="17" t="inlineStr">
        <is>
          <t>Tier 1B (Micro Drop, 1-3 km)</t>
        </is>
      </c>
      <c r="V572" s="19" t="n">
        <v>80.59999999999999</v>
      </c>
      <c r="W572" s="19" t="n">
        <v>100</v>
      </c>
      <c r="X572" s="19" t="n">
        <v>29.5</v>
      </c>
      <c r="Y572" s="20">
        <f>ROUND(V572*0.35+W572*0.35+X572*0.30,2)</f>
        <v/>
      </c>
      <c r="Z572" s="24" t="inlineStr">
        <is>
          <t>D - Other node or line within 3 km</t>
        </is>
      </c>
      <c r="AA572" s="19" t="n">
        <v>1.043159150203253</v>
      </c>
      <c r="AB572" s="19" t="n">
        <v>1.012667811845985</v>
      </c>
      <c r="AC572" s="17" t="inlineStr">
        <is>
          <t>ACP011 - PM / ANGELES</t>
        </is>
      </c>
      <c r="AD572" s="17" t="inlineStr">
        <is>
          <t>Compare a routed node lateral with an approved line tap; survey crossings and permissions.</t>
        </is>
      </c>
      <c r="AE572" s="16" t="n">
        <v>3635</v>
      </c>
    </row>
    <row r="573">
      <c r="A573" s="16" t="n">
        <v>2</v>
      </c>
      <c r="B573" s="16" t="n">
        <v>569</v>
      </c>
      <c r="C573" s="16" t="n">
        <v>1569</v>
      </c>
      <c r="D573" s="17" t="inlineStr">
        <is>
          <t>0330100001</t>
        </is>
      </c>
      <c r="E573" s="17" t="inlineStr">
        <is>
          <t>Region III (Central Luzon)</t>
        </is>
      </c>
      <c r="F573" s="17" t="inlineStr">
        <is>
          <t>Pampanga</t>
        </is>
      </c>
      <c r="G573" s="17" t="inlineStr">
        <is>
          <t>City of Angeles</t>
        </is>
      </c>
      <c r="H573" s="18" t="inlineStr">
        <is>
          <t>Agapito del Rosario</t>
        </is>
      </c>
      <c r="I573" s="18" t="n">
        <v>15.148784</v>
      </c>
      <c r="J573" s="17" t="n">
        <v>120.591648</v>
      </c>
      <c r="K573" s="17" t="inlineStr">
        <is>
          <t>U</t>
        </is>
      </c>
      <c r="L573" s="11" t="n">
        <v>2669</v>
      </c>
      <c r="M573" s="19" t="n">
        <v>3.6</v>
      </c>
      <c r="N573" s="20">
        <f>INT(L573/M573)</f>
        <v/>
      </c>
      <c r="O573" s="20">
        <f>ROUND(N573*0.3,0)</f>
        <v/>
      </c>
      <c r="P573" s="17" t="inlineStr">
        <is>
          <t>Band n50 (1.5 GHz, 100 MHz TDD)</t>
        </is>
      </c>
      <c r="Q573" s="21">
        <f>MAX(1,ROUNDUP(O573/1000,0))</f>
        <v/>
      </c>
      <c r="R573" s="16" t="n">
        <v>1</v>
      </c>
      <c r="S573" s="19" t="n">
        <v>0.31</v>
      </c>
      <c r="T573" s="19" t="n">
        <v>0.15</v>
      </c>
      <c r="U573" s="17" t="inlineStr">
        <is>
          <t>Tier 1A (Direct Coloc, &lt;1 km)</t>
        </is>
      </c>
      <c r="V573" s="19" t="n">
        <v>100</v>
      </c>
      <c r="W573" s="19" t="n">
        <v>80.59999999999999</v>
      </c>
      <c r="X573" s="19" t="n">
        <v>29.5</v>
      </c>
      <c r="Y573" s="20">
        <f>ROUND(V573*0.35+W573*0.35+X573*0.30,2)</f>
        <v/>
      </c>
      <c r="Z573" s="22" t="inlineStr">
        <is>
          <t>A - Node within 0.5 km</t>
        </is>
      </c>
      <c r="AA573" s="19" t="n">
        <v>0.309982608739803</v>
      </c>
      <c r="AB573" s="19" t="n">
        <v>0.1782338763037953</v>
      </c>
      <c r="AC573" s="17" t="inlineStr">
        <is>
          <t>ACP011 - PM / ANGELES</t>
        </is>
      </c>
      <c r="AD573" s="17" t="inlineStr">
        <is>
          <t>First survey: confirm node handoff, spare capacity and a feasible short route; co-location is not established.</t>
        </is>
      </c>
      <c r="AE573" s="16" t="n">
        <v>508</v>
      </c>
    </row>
    <row r="574">
      <c r="A574" s="16" t="n">
        <v>2</v>
      </c>
      <c r="B574" s="16" t="n">
        <v>570</v>
      </c>
      <c r="C574" s="16" t="n">
        <v>1570</v>
      </c>
      <c r="D574" s="17" t="inlineStr">
        <is>
          <t>0702243002</t>
        </is>
      </c>
      <c r="E574" s="17" t="inlineStr">
        <is>
          <t>Region VII (Central Visayas)</t>
        </is>
      </c>
      <c r="F574" s="17" t="inlineStr">
        <is>
          <t>Cebu</t>
        </is>
      </c>
      <c r="G574" s="17" t="inlineStr">
        <is>
          <t>San Remigio</t>
        </is>
      </c>
      <c r="H574" s="18" t="inlineStr">
        <is>
          <t>Argawanon</t>
        </is>
      </c>
      <c r="I574" s="18" t="n">
        <v>11.0703</v>
      </c>
      <c r="J574" s="17" t="n">
        <v>123.957299</v>
      </c>
      <c r="K574" s="17" t="inlineStr">
        <is>
          <t>R</t>
        </is>
      </c>
      <c r="L574" s="11" t="n">
        <v>4845</v>
      </c>
      <c r="M574" s="19" t="n">
        <v>3.8</v>
      </c>
      <c r="N574" s="20">
        <f>INT(L574/M574)</f>
        <v/>
      </c>
      <c r="O574" s="20">
        <f>ROUND(N574*0.3,0)</f>
        <v/>
      </c>
      <c r="P574" s="17" t="inlineStr">
        <is>
          <t>Band n50 (1.5 GHz, 100 MHz TDD)</t>
        </is>
      </c>
      <c r="Q574" s="21">
        <f>MAX(1,ROUNDUP(O574/1000,0))</f>
        <v/>
      </c>
      <c r="R574" s="16" t="n">
        <v>1</v>
      </c>
      <c r="S574" s="19" t="n">
        <v>2.39</v>
      </c>
      <c r="T574" s="19" t="n">
        <v>0.08</v>
      </c>
      <c r="U574" s="17" t="inlineStr">
        <is>
          <t>Tier 1B (Micro Drop, 1-3 km)</t>
        </is>
      </c>
      <c r="V574" s="19" t="n">
        <v>55.2</v>
      </c>
      <c r="W574" s="19" t="n">
        <v>100</v>
      </c>
      <c r="X574" s="19" t="n">
        <v>59.2</v>
      </c>
      <c r="Y574" s="20">
        <f>ROUND(V574*0.35+W574*0.35+X574*0.30,2)</f>
        <v/>
      </c>
      <c r="Z574" s="23" t="inlineStr">
        <is>
          <t>C - Line within 0.5 km; node over 1 km</t>
        </is>
      </c>
      <c r="AA574" s="19" t="n">
        <v>2.386078007172175</v>
      </c>
      <c r="AB574" s="19" t="n">
        <v>0.009524747694135778</v>
      </c>
      <c r="AC574" s="17" t="inlineStr">
        <is>
          <t>SRG001 - TYPE 3 / CABLE ROUTE</t>
        </is>
      </c>
      <c r="AD574" s="17" t="inlineStr">
        <is>
          <t>Locate an authorized closure or handhole and confirm splicing/capacity; nearby cable alone is insufficient.</t>
        </is>
      </c>
      <c r="AE574" s="16" t="n">
        <v>1996</v>
      </c>
    </row>
    <row r="575">
      <c r="A575" s="16" t="n">
        <v>2</v>
      </c>
      <c r="B575" s="16" t="n">
        <v>571</v>
      </c>
      <c r="C575" s="16" t="n">
        <v>1571</v>
      </c>
      <c r="D575" s="17" t="inlineStr">
        <is>
          <t>0500508015</t>
        </is>
      </c>
      <c r="E575" s="17" t="inlineStr">
        <is>
          <t>Region V (Bicol Region)</t>
        </is>
      </c>
      <c r="F575" s="17" t="inlineStr">
        <is>
          <t>Albay</t>
        </is>
      </c>
      <c r="G575" s="17" t="inlineStr">
        <is>
          <t>City of Ligao</t>
        </is>
      </c>
      <c r="H575" s="18" t="inlineStr">
        <is>
          <t>Bonga</t>
        </is>
      </c>
      <c r="I575" s="18" t="n">
        <v>13.227396</v>
      </c>
      <c r="J575" s="17" t="n">
        <v>123.547137</v>
      </c>
      <c r="K575" s="17" t="inlineStr">
        <is>
          <t>R</t>
        </is>
      </c>
      <c r="L575" s="11" t="n">
        <v>3778</v>
      </c>
      <c r="M575" s="19" t="n">
        <v>4.1</v>
      </c>
      <c r="N575" s="20">
        <f>INT(L575/M575)</f>
        <v/>
      </c>
      <c r="O575" s="20">
        <f>ROUND(N575*0.3,0)</f>
        <v/>
      </c>
      <c r="P575" s="17" t="inlineStr">
        <is>
          <t>Band n50 (1.5 GHz, 100 MHz TDD)</t>
        </is>
      </c>
      <c r="Q575" s="21">
        <f>MAX(1,ROUNDUP(O575/1000,0))</f>
        <v/>
      </c>
      <c r="R575" s="16" t="n">
        <v>1</v>
      </c>
      <c r="S575" s="19" t="n">
        <v>1.85</v>
      </c>
      <c r="T575" s="19" t="n">
        <v>1.12</v>
      </c>
      <c r="U575" s="17" t="inlineStr">
        <is>
          <t>Tier 1B (Micro Drop, 1-3 km)</t>
        </is>
      </c>
      <c r="V575" s="19" t="n">
        <v>64</v>
      </c>
      <c r="W575" s="19" t="n">
        <v>91.2</v>
      </c>
      <c r="X575" s="19" t="n">
        <v>59.2</v>
      </c>
      <c r="Y575" s="20">
        <f>ROUND(V575*0.35+W575*0.35+X575*0.30,2)</f>
        <v/>
      </c>
      <c r="Z575" s="24" t="inlineStr">
        <is>
          <t>D - Other node or line within 3 km</t>
        </is>
      </c>
      <c r="AA575" s="19" t="n">
        <v>1.847330969396028</v>
      </c>
      <c r="AB575" s="19" t="n">
        <v>1.114439889628731</v>
      </c>
      <c r="AC575" s="17" t="inlineStr">
        <is>
          <t>LOA001 TYPE 3 / IRIGA - LEGAZPI</t>
        </is>
      </c>
      <c r="AD575" s="17" t="inlineStr">
        <is>
          <t>Compare a routed node lateral with an approved line tap; survey crossings and permissions.</t>
        </is>
      </c>
      <c r="AE575" s="16" t="n">
        <v>3785</v>
      </c>
    </row>
    <row r="576">
      <c r="A576" s="16" t="n">
        <v>2</v>
      </c>
      <c r="B576" s="16" t="n">
        <v>572</v>
      </c>
      <c r="C576" s="16" t="n">
        <v>1572</v>
      </c>
      <c r="D576" s="17" t="inlineStr">
        <is>
          <t>0600414021</t>
        </is>
      </c>
      <c r="E576" s="17" t="inlineStr">
        <is>
          <t>Region VI (Western Visayas)</t>
        </is>
      </c>
      <c r="F576" s="17" t="inlineStr">
        <is>
          <t>Aklan</t>
        </is>
      </c>
      <c r="G576" s="17" t="inlineStr">
        <is>
          <t>Nabas</t>
        </is>
      </c>
      <c r="H576" s="18" t="inlineStr">
        <is>
          <t>Union</t>
        </is>
      </c>
      <c r="I576" s="18" t="n">
        <v>11.933028</v>
      </c>
      <c r="J576" s="17" t="n">
        <v>121.955795</v>
      </c>
      <c r="K576" s="17" t="inlineStr">
        <is>
          <t>R</t>
        </is>
      </c>
      <c r="L576" s="11" t="n">
        <v>3744</v>
      </c>
      <c r="M576" s="19" t="n">
        <v>3.9</v>
      </c>
      <c r="N576" s="20">
        <f>INT(L576/M576)</f>
        <v/>
      </c>
      <c r="O576" s="20">
        <f>ROUND(N576*0.3,0)</f>
        <v/>
      </c>
      <c r="P576" s="17" t="inlineStr">
        <is>
          <t>Band n50 (1.5 GHz, 100 MHz TDD)</t>
        </is>
      </c>
      <c r="Q576" s="21">
        <f>MAX(1,ROUNDUP(O576/1000,0))</f>
        <v/>
      </c>
      <c r="R576" s="16" t="n">
        <v>1</v>
      </c>
      <c r="S576" s="19" t="n">
        <v>2.02</v>
      </c>
      <c r="T576" s="19" t="n">
        <v>0.33</v>
      </c>
      <c r="U576" s="17" t="inlineStr">
        <is>
          <t>Tier 1B (Micro Drop, 1-3 km)</t>
        </is>
      </c>
      <c r="V576" s="19" t="n">
        <v>61</v>
      </c>
      <c r="W576" s="19" t="n">
        <v>94.09999999999999</v>
      </c>
      <c r="X576" s="19" t="n">
        <v>59.2</v>
      </c>
      <c r="Y576" s="20">
        <f>ROUND(V576*0.35+W576*0.35+X576*0.30,2)</f>
        <v/>
      </c>
      <c r="Z576" s="24" t="inlineStr">
        <is>
          <t>D - Other node or line within 3 km</t>
        </is>
      </c>
      <c r="AA576" s="19" t="n">
        <v>2.010963021016862</v>
      </c>
      <c r="AB576" s="19" t="n">
        <v>50.01478321744167</v>
      </c>
      <c r="AC576" s="17" t="inlineStr">
        <is>
          <t>MYK001 - TYPE 2 / IVISAN - KALIBO</t>
        </is>
      </c>
      <c r="AD576" s="17" t="inlineStr">
        <is>
          <t>Compare a routed node lateral with an approved line tap; survey crossings and permissions.</t>
        </is>
      </c>
      <c r="AE576" s="16" t="n">
        <v>4707</v>
      </c>
    </row>
    <row r="577">
      <c r="A577" s="16" t="n">
        <v>2</v>
      </c>
      <c r="B577" s="16" t="n">
        <v>573</v>
      </c>
      <c r="C577" s="16" t="n">
        <v>1573</v>
      </c>
      <c r="D577" s="17" t="inlineStr">
        <is>
          <t>0403425022</t>
        </is>
      </c>
      <c r="E577" s="17" t="inlineStr">
        <is>
          <t>Region IV-A (CALABARZON)</t>
        </is>
      </c>
      <c r="F577" s="17" t="inlineStr">
        <is>
          <t>Laguna</t>
        </is>
      </c>
      <c r="G577" s="17" t="inlineStr">
        <is>
          <t>City of San Pedro</t>
        </is>
      </c>
      <c r="H577" s="18" t="inlineStr">
        <is>
          <t>Narra</t>
        </is>
      </c>
      <c r="I577" s="18" t="n">
        <v>14.341704</v>
      </c>
      <c r="J577" s="17" t="n">
        <v>121.029726</v>
      </c>
      <c r="K577" s="17" t="inlineStr">
        <is>
          <t>R</t>
        </is>
      </c>
      <c r="L577" s="11" t="n">
        <v>2518</v>
      </c>
      <c r="M577" s="19" t="n">
        <v>3.3</v>
      </c>
      <c r="N577" s="20">
        <f>INT(L577/M577)</f>
        <v/>
      </c>
      <c r="O577" s="20">
        <f>ROUND(N577*0.3,0)</f>
        <v/>
      </c>
      <c r="P577" s="17" t="inlineStr">
        <is>
          <t>Band n50 (1.5 GHz, 100 MHz TDD)</t>
        </is>
      </c>
      <c r="Q577" s="21">
        <f>MAX(1,ROUNDUP(O577/1000,0))</f>
        <v/>
      </c>
      <c r="R577" s="16" t="n">
        <v>1</v>
      </c>
      <c r="S577" s="19" t="n">
        <v>1.17</v>
      </c>
      <c r="T577" s="19" t="n">
        <v>1.19</v>
      </c>
      <c r="U577" s="17" t="inlineStr">
        <is>
          <t>Tier 1B (Micro Drop, 1-3 km)</t>
        </is>
      </c>
      <c r="V577" s="19" t="n">
        <v>77.59999999999999</v>
      </c>
      <c r="W577" s="19" t="n">
        <v>82.40000000000001</v>
      </c>
      <c r="X577" s="19" t="n">
        <v>53.5</v>
      </c>
      <c r="Y577" s="20">
        <f>ROUND(V577*0.35+W577*0.35+X577*0.30,2)</f>
        <v/>
      </c>
      <c r="Z577" s="24" t="inlineStr">
        <is>
          <t>D - Other node or line within 3 km</t>
        </is>
      </c>
      <c r="AA577" s="19" t="n">
        <v>1.174731000145113</v>
      </c>
      <c r="AB577" s="19" t="n">
        <v>0.9091393769521298</v>
      </c>
      <c r="AC577" s="17" t="inlineStr">
        <is>
          <t>SPL002
- TYPE 3 / AE SPL002 TO SPL001</t>
        </is>
      </c>
      <c r="AD577" s="17" t="inlineStr">
        <is>
          <t>Compare a routed node lateral with an approved line tap; survey crossings and permissions.</t>
        </is>
      </c>
      <c r="AE577" s="16" t="n">
        <v>3515</v>
      </c>
    </row>
    <row r="578">
      <c r="A578" s="16" t="n">
        <v>2</v>
      </c>
      <c r="B578" s="16" t="n">
        <v>574</v>
      </c>
      <c r="C578" s="16" t="n">
        <v>1574</v>
      </c>
      <c r="D578" s="17" t="inlineStr">
        <is>
          <t>0908302029</t>
        </is>
      </c>
      <c r="E578" s="17" t="inlineStr">
        <is>
          <t>Region IX (Zamboanga Peninsula)</t>
        </is>
      </c>
      <c r="F578" s="17" t="inlineStr">
        <is>
          <t>Zamboanga Sibugay</t>
        </is>
      </c>
      <c r="G578" s="17" t="inlineStr">
        <is>
          <t>Buug</t>
        </is>
      </c>
      <c r="H578" s="18" t="inlineStr">
        <is>
          <t>Datu Panas</t>
        </is>
      </c>
      <c r="I578" s="18" t="n">
        <v>7.729381</v>
      </c>
      <c r="J578" s="17" t="n">
        <v>123.05088</v>
      </c>
      <c r="K578" s="17" t="inlineStr">
        <is>
          <t>R</t>
        </is>
      </c>
      <c r="L578" s="11" t="n">
        <v>2219</v>
      </c>
      <c r="M578" s="19" t="n">
        <v>4.2</v>
      </c>
      <c r="N578" s="20">
        <f>INT(L578/M578)</f>
        <v/>
      </c>
      <c r="O578" s="20">
        <f>ROUND(N578*0.3,0)</f>
        <v/>
      </c>
      <c r="P578" s="17" t="inlineStr">
        <is>
          <t>Band n50 (1.5 GHz, 100 MHz TDD)</t>
        </is>
      </c>
      <c r="Q578" s="21">
        <f>MAX(1,ROUNDUP(O578/1000,0))</f>
        <v/>
      </c>
      <c r="R578" s="16" t="n">
        <v>1</v>
      </c>
      <c r="S578" s="19" t="n">
        <v>0.46</v>
      </c>
      <c r="T578" s="19" t="n">
        <v>0.37</v>
      </c>
      <c r="U578" s="17" t="inlineStr">
        <is>
          <t>Tier 1A (Direct Coloc, &lt;1 km)</t>
        </is>
      </c>
      <c r="V578" s="19" t="n">
        <v>95.7</v>
      </c>
      <c r="W578" s="19" t="n">
        <v>64.3</v>
      </c>
      <c r="X578" s="19" t="n">
        <v>53.5</v>
      </c>
      <c r="Y578" s="20">
        <f>ROUND(V578*0.35+W578*0.35+X578*0.30,2)</f>
        <v/>
      </c>
      <c r="Z578" s="22" t="inlineStr">
        <is>
          <t>A - Node within 0.5 km</t>
        </is>
      </c>
      <c r="AA578" s="19" t="n">
        <v>0.4630875702608857</v>
      </c>
      <c r="AB578" s="19" t="n">
        <v>0.2211165701262632</v>
      </c>
      <c r="AC578" s="17" t="inlineStr">
        <is>
          <t>BGZ001-TYPE 2 / BUUG - IPIL</t>
        </is>
      </c>
      <c r="AD578" s="17" t="inlineStr">
        <is>
          <t>First survey: confirm node handoff, spare capacity and a feasible short route; co-location is not established.</t>
        </is>
      </c>
      <c r="AE578" s="16" t="n">
        <v>847</v>
      </c>
    </row>
    <row r="579">
      <c r="A579" s="16" t="n">
        <v>2</v>
      </c>
      <c r="B579" s="16" t="n">
        <v>575</v>
      </c>
      <c r="C579" s="16" t="n">
        <v>1575</v>
      </c>
      <c r="D579" s="17" t="inlineStr">
        <is>
          <t>0402106037</t>
        </is>
      </c>
      <c r="E579" s="17" t="inlineStr">
        <is>
          <t>Region IV-A (CALABARZON)</t>
        </is>
      </c>
      <c r="F579" s="17" t="inlineStr">
        <is>
          <t>Cavite</t>
        </is>
      </c>
      <c r="G579" s="17" t="inlineStr">
        <is>
          <t>City of Dasmariñas</t>
        </is>
      </c>
      <c r="H579" s="18" t="inlineStr">
        <is>
          <t>San Nicolas I</t>
        </is>
      </c>
      <c r="I579" s="18" t="n">
        <v>14.31507</v>
      </c>
      <c r="J579" s="17" t="n">
        <v>120.96845</v>
      </c>
      <c r="K579" s="17" t="inlineStr">
        <is>
          <t>R</t>
        </is>
      </c>
      <c r="L579" s="11" t="n">
        <v>2180</v>
      </c>
      <c r="M579" s="19" t="n">
        <v>3.4</v>
      </c>
      <c r="N579" s="20">
        <f>INT(L579/M579)</f>
        <v/>
      </c>
      <c r="O579" s="20">
        <f>ROUND(N579*0.3,0)</f>
        <v/>
      </c>
      <c r="P579" s="17" t="inlineStr">
        <is>
          <t>Band n50 (1.5 GHz, 100 MHz TDD)</t>
        </is>
      </c>
      <c r="Q579" s="21">
        <f>MAX(1,ROUNDUP(O579/1000,0))</f>
        <v/>
      </c>
      <c r="R579" s="16" t="n">
        <v>1</v>
      </c>
      <c r="S579" s="19" t="n">
        <v>0.42</v>
      </c>
      <c r="T579" s="19" t="n">
        <v>2.06</v>
      </c>
      <c r="U579" s="17" t="inlineStr">
        <is>
          <t>Tier 1A (Direct Coloc, &lt;1 km)</t>
        </is>
      </c>
      <c r="V579" s="19" t="n">
        <v>87</v>
      </c>
      <c r="W579" s="19" t="n">
        <v>72.90000000000001</v>
      </c>
      <c r="X579" s="19" t="n">
        <v>53.5</v>
      </c>
      <c r="Y579" s="20">
        <f>ROUND(V579*0.35+W579*0.35+X579*0.30,2)</f>
        <v/>
      </c>
      <c r="Z579" s="22" t="inlineStr">
        <is>
          <t>A - Node within 0.5 km</t>
        </is>
      </c>
      <c r="AA579" s="19" t="n">
        <v>0.4155681246698146</v>
      </c>
      <c r="AB579" s="19" t="n">
        <v>2.052540110195124</v>
      </c>
      <c r="AC579" s="17" t="inlineStr">
        <is>
          <t>DMC004 - TYPE 3 / NCC001 TO TGY001</t>
        </is>
      </c>
      <c r="AD579" s="17" t="inlineStr">
        <is>
          <t>First survey: confirm node handoff, spare capacity and a feasible short route; co-location is not established.</t>
        </is>
      </c>
      <c r="AE579" s="16" t="n">
        <v>765</v>
      </c>
    </row>
    <row r="580">
      <c r="A580" s="16" t="n">
        <v>2</v>
      </c>
      <c r="B580" s="16" t="n">
        <v>576</v>
      </c>
      <c r="C580" s="16" t="n">
        <v>1576</v>
      </c>
      <c r="D580" s="17" t="inlineStr">
        <is>
          <t>0305409008</t>
        </is>
      </c>
      <c r="E580" s="17" t="inlineStr">
        <is>
          <t>Region III (Central Luzon)</t>
        </is>
      </c>
      <c r="F580" s="17" t="inlineStr">
        <is>
          <t>Pampanga</t>
        </is>
      </c>
      <c r="G580" s="17" t="inlineStr">
        <is>
          <t>Mabalacat City</t>
        </is>
      </c>
      <c r="H580" s="18" t="inlineStr">
        <is>
          <t>Dau</t>
        </is>
      </c>
      <c r="I580" s="18" t="n">
        <v>15.18196</v>
      </c>
      <c r="J580" s="17" t="n">
        <v>120.585443</v>
      </c>
      <c r="K580" s="17" t="inlineStr">
        <is>
          <t>U</t>
        </is>
      </c>
      <c r="L580" s="11" t="n">
        <v>66184</v>
      </c>
      <c r="M580" s="19" t="n">
        <v>4</v>
      </c>
      <c r="N580" s="20">
        <f>INT(L580/M580)</f>
        <v/>
      </c>
      <c r="O580" s="20">
        <f>ROUND(N580*0.3,0)</f>
        <v/>
      </c>
      <c r="P580" s="17" t="inlineStr">
        <is>
          <t>Band n50 (1.5 GHz, 100 MHz TDD)</t>
        </is>
      </c>
      <c r="Q580" s="21">
        <f>MAX(1,ROUNDUP(O580/1000,0))</f>
        <v/>
      </c>
      <c r="R580" s="16" t="n">
        <v>1</v>
      </c>
      <c r="S580" s="19" t="n">
        <v>0.83</v>
      </c>
      <c r="T580" s="19" t="n">
        <v>0.09</v>
      </c>
      <c r="U580" s="17" t="inlineStr">
        <is>
          <t>Tier 1A (Direct Coloc, &lt;1 km)</t>
        </is>
      </c>
      <c r="V580" s="19" t="n">
        <v>85.90000000000001</v>
      </c>
      <c r="W580" s="19" t="n">
        <v>94.7</v>
      </c>
      <c r="X580" s="19" t="n">
        <v>29.5</v>
      </c>
      <c r="Y580" s="20">
        <f>ROUND(V580*0.35+W580*0.35+X580*0.30,2)</f>
        <v/>
      </c>
      <c r="Z580" s="22" t="inlineStr">
        <is>
          <t>B - Node 0.5-1 km</t>
        </is>
      </c>
      <c r="AA580" s="19" t="n">
        <v>0.8235055234854611</v>
      </c>
      <c r="AB580" s="19" t="n">
        <v>0.0723002606610994</v>
      </c>
      <c r="AC580" s="17" t="inlineStr">
        <is>
          <t>MTP001 - TYPE 4 / MABALACAT</t>
        </is>
      </c>
      <c r="AD580" s="17" t="inlineStr">
        <is>
          <t>Survey a short node lateral; confirm port/fiber capacity, access and route.</t>
        </is>
      </c>
      <c r="AE580" s="16" t="n">
        <v>1611</v>
      </c>
    </row>
    <row r="581">
      <c r="A581" s="16" t="n">
        <v>2</v>
      </c>
      <c r="B581" s="16" t="n">
        <v>577</v>
      </c>
      <c r="C581" s="16" t="n">
        <v>1577</v>
      </c>
      <c r="D581" s="17" t="inlineStr">
        <is>
          <t>0301421020</t>
        </is>
      </c>
      <c r="E581" s="17" t="inlineStr">
        <is>
          <t>Region III (Central Luzon)</t>
        </is>
      </c>
      <c r="F581" s="17" t="inlineStr">
        <is>
          <t>Bulacan</t>
        </is>
      </c>
      <c r="G581" s="17" t="inlineStr">
        <is>
          <t>San Miguel</t>
        </is>
      </c>
      <c r="H581" s="18" t="inlineStr">
        <is>
          <t>Camias</t>
        </is>
      </c>
      <c r="I581" s="18" t="n">
        <v>15.163577</v>
      </c>
      <c r="J581" s="17" t="n">
        <v>120.973085</v>
      </c>
      <c r="K581" s="17" t="inlineStr">
        <is>
          <t>U</t>
        </is>
      </c>
      <c r="L581" s="11" t="n">
        <v>8942</v>
      </c>
      <c r="M581" s="19" t="n">
        <v>3.5</v>
      </c>
      <c r="N581" s="20">
        <f>INT(L581/M581)</f>
        <v/>
      </c>
      <c r="O581" s="20">
        <f>ROUND(N581*0.3,0)</f>
        <v/>
      </c>
      <c r="P581" s="17" t="inlineStr">
        <is>
          <t>Band n50 (1.5 GHz, 100 MHz TDD)</t>
        </is>
      </c>
      <c r="Q581" s="21">
        <f>MAX(1,ROUNDUP(O581/1000,0))</f>
        <v/>
      </c>
      <c r="R581" s="16" t="n">
        <v>1</v>
      </c>
      <c r="S581" s="19" t="n">
        <v>1.05</v>
      </c>
      <c r="T581" s="19" t="n">
        <v>0.21</v>
      </c>
      <c r="U581" s="17" t="inlineStr">
        <is>
          <t>Tier 1B (Micro Drop, 1-3 km)</t>
        </is>
      </c>
      <c r="V581" s="19" t="n">
        <v>80.5</v>
      </c>
      <c r="W581" s="19" t="n">
        <v>100</v>
      </c>
      <c r="X581" s="19" t="n">
        <v>29.5</v>
      </c>
      <c r="Y581" s="20">
        <f>ROUND(V581*0.35+W581*0.35+X581*0.30,2)</f>
        <v/>
      </c>
      <c r="Z581" s="23" t="inlineStr">
        <is>
          <t>C - Line within 0.5 km; node over 1 km</t>
        </is>
      </c>
      <c r="AA581" s="19" t="n">
        <v>1.04233720239147</v>
      </c>
      <c r="AB581" s="19" t="n">
        <v>0.2041004627938134</v>
      </c>
      <c r="AC581" s="17" t="inlineStr">
        <is>
          <t>SMB002
- TYPE 3 / SEGMENT 18 (BALIUAG - ZARAGOZA)</t>
        </is>
      </c>
      <c r="AD581" s="17" t="inlineStr">
        <is>
          <t>Locate an authorized closure or handhole and confirm splicing/capacity; nearby cable alone is insufficient.</t>
        </is>
      </c>
      <c r="AE581" s="16" t="n">
        <v>2769</v>
      </c>
    </row>
    <row r="582">
      <c r="A582" s="16" t="n">
        <v>2</v>
      </c>
      <c r="B582" s="16" t="n">
        <v>578</v>
      </c>
      <c r="C582" s="16" t="n">
        <v>1578</v>
      </c>
      <c r="D582" s="17" t="inlineStr">
        <is>
          <t>0203113025</t>
        </is>
      </c>
      <c r="E582" s="17" t="inlineStr">
        <is>
          <t>Region II (Cagayan Valley)</t>
        </is>
      </c>
      <c r="F582" s="17" t="inlineStr">
        <is>
          <t>Isabela</t>
        </is>
      </c>
      <c r="G582" s="17" t="inlineStr">
        <is>
          <t>Gamu</t>
        </is>
      </c>
      <c r="H582" s="18" t="inlineStr">
        <is>
          <t>Upi</t>
        </is>
      </c>
      <c r="I582" s="18" t="n">
        <v>17.06933</v>
      </c>
      <c r="J582" s="17" t="n">
        <v>121.85969</v>
      </c>
      <c r="K582" s="17" t="inlineStr">
        <is>
          <t>U</t>
        </is>
      </c>
      <c r="L582" s="11" t="n">
        <v>5347</v>
      </c>
      <c r="M582" s="19" t="n">
        <v>3.8</v>
      </c>
      <c r="N582" s="20">
        <f>INT(L582/M582)</f>
        <v/>
      </c>
      <c r="O582" s="20">
        <f>ROUND(N582*0.3,0)</f>
        <v/>
      </c>
      <c r="P582" s="17" t="inlineStr">
        <is>
          <t>Band n50 (1.5 GHz, 100 MHz TDD)</t>
        </is>
      </c>
      <c r="Q582" s="21">
        <f>MAX(1,ROUNDUP(O582/1000,0))</f>
        <v/>
      </c>
      <c r="R582" s="16" t="n">
        <v>1</v>
      </c>
      <c r="S582" s="19" t="n">
        <v>1.05</v>
      </c>
      <c r="T582" s="19" t="n">
        <v>0.26</v>
      </c>
      <c r="U582" s="17" t="inlineStr">
        <is>
          <t>Tier 1B (Micro Drop, 1-3 km)</t>
        </is>
      </c>
      <c r="V582" s="19" t="n">
        <v>80.5</v>
      </c>
      <c r="W582" s="19" t="n">
        <v>100</v>
      </c>
      <c r="X582" s="19" t="n">
        <v>29.5</v>
      </c>
      <c r="Y582" s="20">
        <f>ROUND(V582*0.35+W582*0.35+X582*0.30,2)</f>
        <v/>
      </c>
      <c r="Z582" s="23" t="inlineStr">
        <is>
          <t>C - Line within 0.5 km; node over 1 km</t>
        </is>
      </c>
      <c r="AA582" s="19" t="n">
        <v>1.047339994640098</v>
      </c>
      <c r="AB582" s="19" t="n">
        <v>0.251740741430995</v>
      </c>
      <c r="AC582" s="17" t="inlineStr">
        <is>
          <t>GMI001 - BP / SEGMENT 11 (CAUAYAN - ILAGAN)</t>
        </is>
      </c>
      <c r="AD582" s="17" t="inlineStr">
        <is>
          <t>Locate an authorized closure or handhole and confirm splicing/capacity; nearby cable alone is insufficient.</t>
        </is>
      </c>
      <c r="AE582" s="16" t="n">
        <v>2835</v>
      </c>
    </row>
    <row r="583">
      <c r="A583" s="16" t="n">
        <v>2</v>
      </c>
      <c r="B583" s="16" t="n">
        <v>579</v>
      </c>
      <c r="C583" s="16" t="n">
        <v>1579</v>
      </c>
      <c r="D583" s="17" t="inlineStr">
        <is>
          <t>0405647003</t>
        </is>
      </c>
      <c r="E583" s="17" t="inlineStr">
        <is>
          <t>Region IV-A (CALABARZON)</t>
        </is>
      </c>
      <c r="F583" s="17" t="inlineStr">
        <is>
          <t>Quezon</t>
        </is>
      </c>
      <c r="G583" s="17" t="inlineStr">
        <is>
          <t>City of Tayabas</t>
        </is>
      </c>
      <c r="H583" s="18" t="inlineStr">
        <is>
          <t>Angeles Zone I</t>
        </is>
      </c>
      <c r="I583" s="18" t="n">
        <v>14.02231</v>
      </c>
      <c r="J583" s="17" t="n">
        <v>121.595921</v>
      </c>
      <c r="K583" s="17" t="inlineStr">
        <is>
          <t>R</t>
        </is>
      </c>
      <c r="L583" s="11" t="n">
        <v>1781</v>
      </c>
      <c r="M583" s="19" t="n">
        <v>3.8</v>
      </c>
      <c r="N583" s="20">
        <f>INT(L583/M583)</f>
        <v/>
      </c>
      <c r="O583" s="20">
        <f>ROUND(N583*0.3,0)</f>
        <v/>
      </c>
      <c r="P583" s="17" t="inlineStr">
        <is>
          <t>Band n50 (1.5 GHz, 100 MHz TDD)</t>
        </is>
      </c>
      <c r="Q583" s="21">
        <f>MAX(1,ROUNDUP(O583/1000,0))</f>
        <v/>
      </c>
      <c r="R583" s="16" t="n">
        <v>1</v>
      </c>
      <c r="S583" s="19" t="n">
        <v>0.31</v>
      </c>
      <c r="T583" s="19" t="n">
        <v>0.04</v>
      </c>
      <c r="U583" s="17" t="inlineStr">
        <is>
          <t>Tier 1A (Direct Coloc, &lt;1 km)</t>
        </is>
      </c>
      <c r="V583" s="19" t="n">
        <v>100</v>
      </c>
      <c r="W583" s="19" t="n">
        <v>59.9</v>
      </c>
      <c r="X583" s="19" t="n">
        <v>53.5</v>
      </c>
      <c r="Y583" s="20">
        <f>ROUND(V583*0.35+W583*0.35+X583*0.30,2)</f>
        <v/>
      </c>
      <c r="Z583" s="22" t="inlineStr">
        <is>
          <t>A - Node within 0.5 km</t>
        </is>
      </c>
      <c r="AA583" s="19" t="n">
        <v>0.306383216891933</v>
      </c>
      <c r="AB583" s="19" t="n">
        <v>0.03748029252053255</v>
      </c>
      <c r="AC583" s="17" t="inlineStr">
        <is>
          <t>TYQ001 - TYPE 3 / AE LCQ001 TO TYQ001</t>
        </is>
      </c>
      <c r="AD583" s="17" t="inlineStr">
        <is>
          <t>First survey: confirm node handoff, spare capacity and a feasible short route; co-location is not established.</t>
        </is>
      </c>
      <c r="AE583" s="16" t="n">
        <v>496</v>
      </c>
    </row>
    <row r="584">
      <c r="A584" s="16" t="n">
        <v>2</v>
      </c>
      <c r="B584" s="16" t="n">
        <v>580</v>
      </c>
      <c r="C584" s="16" t="n">
        <v>1580</v>
      </c>
      <c r="D584" s="17" t="inlineStr">
        <is>
          <t>1004319011</t>
        </is>
      </c>
      <c r="E584" s="17" t="inlineStr">
        <is>
          <t>Region X (Northern Mindanao)</t>
        </is>
      </c>
      <c r="F584" s="17" t="inlineStr">
        <is>
          <t>Misamis Oriental</t>
        </is>
      </c>
      <c r="G584" s="17" t="inlineStr">
        <is>
          <t>Medina</t>
        </is>
      </c>
      <c r="H584" s="18" t="inlineStr">
        <is>
          <t>North Poblacion</t>
        </is>
      </c>
      <c r="I584" s="18" t="n">
        <v>8.913648999999999</v>
      </c>
      <c r="J584" s="17" t="n">
        <v>125.014228</v>
      </c>
      <c r="K584" s="17" t="inlineStr">
        <is>
          <t>U</t>
        </is>
      </c>
      <c r="L584" s="11" t="n">
        <v>5827</v>
      </c>
      <c r="M584" s="19" t="n">
        <v>3.9</v>
      </c>
      <c r="N584" s="20">
        <f>INT(L584/M584)</f>
        <v/>
      </c>
      <c r="O584" s="20">
        <f>ROUND(N584*0.3,0)</f>
        <v/>
      </c>
      <c r="P584" s="17" t="inlineStr">
        <is>
          <t>Band n50 (1.5 GHz, 100 MHz TDD)</t>
        </is>
      </c>
      <c r="Q584" s="21">
        <f>MAX(1,ROUNDUP(O584/1000,0))</f>
        <v/>
      </c>
      <c r="R584" s="16" t="n">
        <v>1</v>
      </c>
      <c r="S584" s="19" t="n">
        <v>1.19</v>
      </c>
      <c r="T584" s="19" t="n">
        <v>0.48</v>
      </c>
      <c r="U584" s="17" t="inlineStr">
        <is>
          <t>Tier 1B (Micro Drop, 1-3 km)</t>
        </is>
      </c>
      <c r="V584" s="19" t="n">
        <v>77.3</v>
      </c>
      <c r="W584" s="19" t="n">
        <v>100</v>
      </c>
      <c r="X584" s="19" t="n">
        <v>33.3</v>
      </c>
      <c r="Y584" s="20">
        <f>ROUND(V584*0.35+W584*0.35+X584*0.30,2)</f>
        <v/>
      </c>
      <c r="Z584" s="23" t="inlineStr">
        <is>
          <t>C - Line within 0.5 km; node over 1 km</t>
        </is>
      </c>
      <c r="AA584" s="19" t="n">
        <v>1.189854928658667</v>
      </c>
      <c r="AB584" s="19" t="n">
        <v>0.4832606880744205</v>
      </c>
      <c r="AC584" s="17" t="inlineStr">
        <is>
          <t>MDM001 - BP / CDO - BUENAVISTA via GINGOOG</t>
        </is>
      </c>
      <c r="AD584" s="17" t="inlineStr">
        <is>
          <t>Locate an authorized closure or handhole and confirm splicing/capacity; nearby cable alone is insufficient.</t>
        </is>
      </c>
      <c r="AE584" s="16" t="n">
        <v>3111</v>
      </c>
    </row>
    <row r="585">
      <c r="A585" s="16" t="n">
        <v>2</v>
      </c>
      <c r="B585" s="16" t="n">
        <v>581</v>
      </c>
      <c r="C585" s="16" t="n">
        <v>1581</v>
      </c>
      <c r="D585" s="17" t="inlineStr">
        <is>
          <t>0105538015</t>
        </is>
      </c>
      <c r="E585" s="17" t="inlineStr">
        <is>
          <t>Region I (Ilocos Region)</t>
        </is>
      </c>
      <c r="F585" s="17" t="inlineStr">
        <is>
          <t>Pangasinan</t>
        </is>
      </c>
      <c r="G585" s="17" t="inlineStr">
        <is>
          <t>Santa Barbara</t>
        </is>
      </c>
      <c r="H585" s="18" t="inlineStr">
        <is>
          <t>Maticmatic</t>
        </is>
      </c>
      <c r="I585" s="18" t="n">
        <v>15.987055</v>
      </c>
      <c r="J585" s="17" t="n">
        <v>120.450662</v>
      </c>
      <c r="K585" s="17" t="inlineStr">
        <is>
          <t>U</t>
        </is>
      </c>
      <c r="L585" s="11" t="n">
        <v>5157</v>
      </c>
      <c r="M585" s="19" t="n">
        <v>3.6</v>
      </c>
      <c r="N585" s="20">
        <f>INT(L585/M585)</f>
        <v/>
      </c>
      <c r="O585" s="20">
        <f>ROUND(N585*0.3,0)</f>
        <v/>
      </c>
      <c r="P585" s="17" t="inlineStr">
        <is>
          <t>Band n50 (1.5 GHz, 100 MHz TDD)</t>
        </is>
      </c>
      <c r="Q585" s="21">
        <f>MAX(1,ROUNDUP(O585/1000,0))</f>
        <v/>
      </c>
      <c r="R585" s="16" t="n">
        <v>1</v>
      </c>
      <c r="S585" s="19" t="n">
        <v>1.05</v>
      </c>
      <c r="T585" s="19" t="n">
        <v>0.08</v>
      </c>
      <c r="U585" s="17" t="inlineStr">
        <is>
          <t>Tier 1B (Micro Drop, 1-3 km)</t>
        </is>
      </c>
      <c r="V585" s="19" t="n">
        <v>80.5</v>
      </c>
      <c r="W585" s="19" t="n">
        <v>100</v>
      </c>
      <c r="X585" s="19" t="n">
        <v>29.5</v>
      </c>
      <c r="Y585" s="20">
        <f>ROUND(V585*0.35+W585*0.35+X585*0.30,2)</f>
        <v/>
      </c>
      <c r="Z585" s="23" t="inlineStr">
        <is>
          <t>C - Line within 0.5 km; node over 1 km</t>
        </is>
      </c>
      <c r="AA585" s="19" t="n">
        <v>1.048310686933961</v>
      </c>
      <c r="AB585" s="19" t="n">
        <v>0.05704151149811336</v>
      </c>
      <c r="AC585" s="17" t="inlineStr">
        <is>
          <t>SBP001
- BP / SANTA BARBARA</t>
        </is>
      </c>
      <c r="AD585" s="17" t="inlineStr">
        <is>
          <t>Locate an authorized closure or handhole and confirm splicing/capacity; nearby cable alone is insufficient.</t>
        </is>
      </c>
      <c r="AE585" s="16" t="n">
        <v>2365</v>
      </c>
    </row>
    <row r="586">
      <c r="A586" s="16" t="n">
        <v>2</v>
      </c>
      <c r="B586" s="16" t="n">
        <v>582</v>
      </c>
      <c r="C586" s="16" t="n">
        <v>1582</v>
      </c>
      <c r="D586" s="17" t="inlineStr">
        <is>
          <t>0702233013</t>
        </is>
      </c>
      <c r="E586" s="17" t="inlineStr">
        <is>
          <t>Region VII (Central Visayas)</t>
        </is>
      </c>
      <c r="F586" s="17" t="inlineStr">
        <is>
          <t>Cebu</t>
        </is>
      </c>
      <c r="G586" s="17" t="inlineStr">
        <is>
          <t>Moalboal</t>
        </is>
      </c>
      <c r="H586" s="18" t="inlineStr">
        <is>
          <t>Tomonoy</t>
        </is>
      </c>
      <c r="I586" s="18" t="n">
        <v>9.930471000000001</v>
      </c>
      <c r="J586" s="17" t="n">
        <v>123.400536</v>
      </c>
      <c r="K586" s="17" t="inlineStr">
        <is>
          <t>R</t>
        </is>
      </c>
      <c r="L586" s="11" t="n">
        <v>2694</v>
      </c>
      <c r="M586" s="19" t="n">
        <v>3.8</v>
      </c>
      <c r="N586" s="20">
        <f>INT(L586/M586)</f>
        <v/>
      </c>
      <c r="O586" s="20">
        <f>ROUND(N586*0.3,0)</f>
        <v/>
      </c>
      <c r="P586" s="17" t="inlineStr">
        <is>
          <t>Band n50 (1.5 GHz, 100 MHz TDD)</t>
        </is>
      </c>
      <c r="Q586" s="21">
        <f>MAX(1,ROUNDUP(O586/1000,0))</f>
        <v/>
      </c>
      <c r="R586" s="16" t="n">
        <v>1</v>
      </c>
      <c r="S586" s="19" t="n">
        <v>1.1</v>
      </c>
      <c r="T586" s="19" t="n">
        <v>0.24</v>
      </c>
      <c r="U586" s="17" t="inlineStr">
        <is>
          <t>Tier 1B (Micro Drop, 1-3 km)</t>
        </is>
      </c>
      <c r="V586" s="19" t="n">
        <v>79.2</v>
      </c>
      <c r="W586" s="19" t="n">
        <v>75.8</v>
      </c>
      <c r="X586" s="19" t="n">
        <v>59.2</v>
      </c>
      <c r="Y586" s="20">
        <f>ROUND(V586*0.35+W586*0.35+X586*0.30,2)</f>
        <v/>
      </c>
      <c r="Z586" s="23" t="inlineStr">
        <is>
          <t>C - Line within 0.5 km; node over 1 km</t>
        </is>
      </c>
      <c r="AA586" s="19" t="n">
        <v>1.100608461434984</v>
      </c>
      <c r="AB586" s="19" t="n">
        <v>0.04740245641860252</v>
      </c>
      <c r="AC586" s="17" t="inlineStr">
        <is>
          <t>MBL001 - BP / Segment 7</t>
        </is>
      </c>
      <c r="AD586" s="17" t="inlineStr">
        <is>
          <t>Locate an authorized closure or handhole and confirm splicing/capacity; nearby cable alone is insufficient.</t>
        </is>
      </c>
      <c r="AE586" s="16" t="n">
        <v>2291</v>
      </c>
    </row>
    <row r="587">
      <c r="A587" s="16" t="n">
        <v>2</v>
      </c>
      <c r="B587" s="16" t="n">
        <v>583</v>
      </c>
      <c r="C587" s="16" t="n">
        <v>1583</v>
      </c>
      <c r="D587" s="17" t="inlineStr">
        <is>
          <t>0307109004</t>
        </is>
      </c>
      <c r="E587" s="17" t="inlineStr">
        <is>
          <t>Region III (Central Luzon)</t>
        </is>
      </c>
      <c r="F587" s="17" t="inlineStr">
        <is>
          <t>Zambales</t>
        </is>
      </c>
      <c r="G587" s="17" t="inlineStr">
        <is>
          <t>San Antonio</t>
        </is>
      </c>
      <c r="H587" s="18" t="inlineStr">
        <is>
          <t>West Dirita</t>
        </is>
      </c>
      <c r="I587" s="18" t="n">
        <v>14.961108</v>
      </c>
      <c r="J587" s="17" t="n">
        <v>120.074536</v>
      </c>
      <c r="K587" s="17" t="inlineStr">
        <is>
          <t>R</t>
        </is>
      </c>
      <c r="L587" s="11" t="n">
        <v>4032</v>
      </c>
      <c r="M587" s="19" t="n">
        <v>3.8</v>
      </c>
      <c r="N587" s="20">
        <f>INT(L587/M587)</f>
        <v/>
      </c>
      <c r="O587" s="20">
        <f>ROUND(N587*0.3,0)</f>
        <v/>
      </c>
      <c r="P587" s="17" t="inlineStr">
        <is>
          <t>Band n50 (1.5 GHz, 100 MHz TDD)</t>
        </is>
      </c>
      <c r="Q587" s="21">
        <f>MAX(1,ROUNDUP(O587/1000,0))</f>
        <v/>
      </c>
      <c r="R587" s="16" t="n">
        <v>1</v>
      </c>
      <c r="S587" s="19" t="n">
        <v>2.08</v>
      </c>
      <c r="T587" s="19" t="n">
        <v>1.39</v>
      </c>
      <c r="U587" s="17" t="inlineStr">
        <is>
          <t>Tier 1B (Micro Drop, 1-3 km)</t>
        </is>
      </c>
      <c r="V587" s="19" t="n">
        <v>59.9</v>
      </c>
      <c r="W587" s="19" t="n">
        <v>100</v>
      </c>
      <c r="X587" s="19" t="n">
        <v>53.5</v>
      </c>
      <c r="Y587" s="20">
        <f>ROUND(V587*0.35+W587*0.35+X587*0.30,2)</f>
        <v/>
      </c>
      <c r="Z587" s="24" t="inlineStr">
        <is>
          <t>D - Other node or line within 3 km</t>
        </is>
      </c>
      <c r="AA587" s="19" t="n">
        <v>2.082529482870054</v>
      </c>
      <c r="AB587" s="19" t="n">
        <v>1.329231925811547</v>
      </c>
      <c r="AC587" s="17" t="inlineStr">
        <is>
          <t>SAZ002 - TYPE 4 / SAN NARCISO</t>
        </is>
      </c>
      <c r="AD587" s="17" t="inlineStr">
        <is>
          <t>Compare a routed node lateral with an approved line tap; survey crossings and permissions.</t>
        </is>
      </c>
      <c r="AE587" s="16" t="n">
        <v>4085</v>
      </c>
    </row>
    <row r="588">
      <c r="A588" s="16" t="n">
        <v>2</v>
      </c>
      <c r="B588" s="16" t="n">
        <v>584</v>
      </c>
      <c r="C588" s="16" t="n">
        <v>1584</v>
      </c>
      <c r="D588" s="17" t="inlineStr">
        <is>
          <t>1004311002</t>
        </is>
      </c>
      <c r="E588" s="17" t="inlineStr">
        <is>
          <t>Region X (Northern Mindanao)</t>
        </is>
      </c>
      <c r="F588" s="17" t="inlineStr">
        <is>
          <t>Misamis Oriental</t>
        </is>
      </c>
      <c r="G588" s="17" t="inlineStr">
        <is>
          <t>Jasaan</t>
        </is>
      </c>
      <c r="H588" s="18" t="inlineStr">
        <is>
          <t>Bobontugan</t>
        </is>
      </c>
      <c r="I588" s="18" t="n">
        <v>8.657116</v>
      </c>
      <c r="J588" s="17" t="n">
        <v>124.74643</v>
      </c>
      <c r="K588" s="17" t="inlineStr">
        <is>
          <t>U</t>
        </is>
      </c>
      <c r="L588" s="11" t="n">
        <v>7072</v>
      </c>
      <c r="M588" s="19" t="n">
        <v>3.9</v>
      </c>
      <c r="N588" s="20">
        <f>INT(L588/M588)</f>
        <v/>
      </c>
      <c r="O588" s="20">
        <f>ROUND(N588*0.3,0)</f>
        <v/>
      </c>
      <c r="P588" s="17" t="inlineStr">
        <is>
          <t>Band n50 (1.5 GHz, 100 MHz TDD)</t>
        </is>
      </c>
      <c r="Q588" s="21">
        <f>MAX(1,ROUNDUP(O588/1000,0))</f>
        <v/>
      </c>
      <c r="R588" s="16" t="n">
        <v>1</v>
      </c>
      <c r="S588" s="19" t="n">
        <v>1.19</v>
      </c>
      <c r="T588" s="19" t="n">
        <v>0.08</v>
      </c>
      <c r="U588" s="17" t="inlineStr">
        <is>
          <t>Tier 1B (Micro Drop, 1-3 km)</t>
        </is>
      </c>
      <c r="V588" s="19" t="n">
        <v>77.3</v>
      </c>
      <c r="W588" s="19" t="n">
        <v>100</v>
      </c>
      <c r="X588" s="19" t="n">
        <v>33.3</v>
      </c>
      <c r="Y588" s="20">
        <f>ROUND(V588*0.35+W588*0.35+X588*0.30,2)</f>
        <v/>
      </c>
      <c r="Z588" s="23" t="inlineStr">
        <is>
          <t>C - Line within 0.5 km; node over 1 km</t>
        </is>
      </c>
      <c r="AA588" s="19" t="n">
        <v>1.187443585622734</v>
      </c>
      <c r="AB588" s="19" t="n">
        <v>0.06913260183440163</v>
      </c>
      <c r="AC588" s="17" t="inlineStr">
        <is>
          <t>JNM001 - TYPE 3 / CDO - BUENAVISTA via GINGOOG</t>
        </is>
      </c>
      <c r="AD588" s="17" t="inlineStr">
        <is>
          <t>Locate an authorized closure or handhole and confirm splicing/capacity; nearby cable alone is insufficient.</t>
        </is>
      </c>
      <c r="AE588" s="16" t="n">
        <v>2430</v>
      </c>
    </row>
    <row r="589">
      <c r="A589" s="16" t="n">
        <v>2</v>
      </c>
      <c r="B589" s="16" t="n">
        <v>585</v>
      </c>
      <c r="C589" s="16" t="n">
        <v>1585</v>
      </c>
      <c r="D589" s="17" t="inlineStr">
        <is>
          <t>0105512015</t>
        </is>
      </c>
      <c r="E589" s="17" t="inlineStr">
        <is>
          <t>Region I (Ilocos Region)</t>
        </is>
      </c>
      <c r="F589" s="17" t="inlineStr">
        <is>
          <t>Pangasinan</t>
        </is>
      </c>
      <c r="G589" s="17" t="inlineStr">
        <is>
          <t>Binalonan</t>
        </is>
      </c>
      <c r="H589" s="18" t="inlineStr">
        <is>
          <t>Poblacion</t>
        </is>
      </c>
      <c r="I589" s="18" t="n">
        <v>16.05294</v>
      </c>
      <c r="J589" s="17" t="n">
        <v>120.589157</v>
      </c>
      <c r="K589" s="17" t="inlineStr">
        <is>
          <t>U</t>
        </is>
      </c>
      <c r="L589" s="11" t="n">
        <v>7412</v>
      </c>
      <c r="M589" s="19" t="n">
        <v>3.6</v>
      </c>
      <c r="N589" s="20">
        <f>INT(L589/M589)</f>
        <v/>
      </c>
      <c r="O589" s="20">
        <f>ROUND(N589*0.3,0)</f>
        <v/>
      </c>
      <c r="P589" s="17" t="inlineStr">
        <is>
          <t>Band n50 (1.5 GHz, 100 MHz TDD)</t>
        </is>
      </c>
      <c r="Q589" s="21">
        <f>MAX(1,ROUNDUP(O589/1000,0))</f>
        <v/>
      </c>
      <c r="R589" s="16" t="n">
        <v>1</v>
      </c>
      <c r="S589" s="19" t="n">
        <v>1.05</v>
      </c>
      <c r="T589" s="19" t="n">
        <v>0.75</v>
      </c>
      <c r="U589" s="17" t="inlineStr">
        <is>
          <t>Tier 1B (Micro Drop, 1-3 km)</t>
        </is>
      </c>
      <c r="V589" s="19" t="n">
        <v>80.5</v>
      </c>
      <c r="W589" s="19" t="n">
        <v>100</v>
      </c>
      <c r="X589" s="19" t="n">
        <v>29.5</v>
      </c>
      <c r="Y589" s="20">
        <f>ROUND(V589*0.35+W589*0.35+X589*0.30,2)</f>
        <v/>
      </c>
      <c r="Z589" s="23" t="inlineStr">
        <is>
          <t>C - Line within 0.5 km; node over 1 km</t>
        </is>
      </c>
      <c r="AA589" s="19" t="n">
        <v>1.044399491131921</v>
      </c>
      <c r="AB589" s="19" t="n">
        <v>0.1466599892474671</v>
      </c>
      <c r="AC589" s="17" t="inlineStr">
        <is>
          <t>BIP001
- TYPE 3 / POZZORUBIO - BINALONAN PANGASINAN</t>
        </is>
      </c>
      <c r="AD589" s="17" t="inlineStr">
        <is>
          <t>Locate an authorized closure or handhole and confirm splicing/capacity; nearby cable alone is insufficient.</t>
        </is>
      </c>
      <c r="AE589" s="16" t="n">
        <v>2645</v>
      </c>
    </row>
    <row r="590">
      <c r="A590" s="16" t="n">
        <v>2</v>
      </c>
      <c r="B590" s="16" t="n">
        <v>586</v>
      </c>
      <c r="C590" s="16" t="n">
        <v>1586</v>
      </c>
      <c r="D590" s="17" t="inlineStr">
        <is>
          <t>0402107011</t>
        </is>
      </c>
      <c r="E590" s="17" t="inlineStr">
        <is>
          <t>Region IV-A (CALABARZON)</t>
        </is>
      </c>
      <c r="F590" s="17" t="inlineStr">
        <is>
          <t>Cavite</t>
        </is>
      </c>
      <c r="G590" s="17" t="inlineStr">
        <is>
          <t>General Emilio Aguinaldo</t>
        </is>
      </c>
      <c r="H590" s="18" t="inlineStr">
        <is>
          <t>Tabora</t>
        </is>
      </c>
      <c r="I590" s="18" t="n">
        <v>14.188621</v>
      </c>
      <c r="J590" s="17" t="n">
        <v>120.792063</v>
      </c>
      <c r="K590" s="17" t="inlineStr">
        <is>
          <t>R</t>
        </is>
      </c>
      <c r="L590" s="11" t="n">
        <v>2133</v>
      </c>
      <c r="M590" s="19" t="n">
        <v>3.4</v>
      </c>
      <c r="N590" s="20">
        <f>INT(L590/M590)</f>
        <v/>
      </c>
      <c r="O590" s="20">
        <f>ROUND(N590*0.3,0)</f>
        <v/>
      </c>
      <c r="P590" s="17" t="inlineStr">
        <is>
          <t>Band n50 (1.5 GHz, 100 MHz TDD)</t>
        </is>
      </c>
      <c r="Q590" s="21">
        <f>MAX(1,ROUNDUP(O590/1000,0))</f>
        <v/>
      </c>
      <c r="R590" s="16" t="n">
        <v>1</v>
      </c>
      <c r="S590" s="19" t="n">
        <v>0.65</v>
      </c>
      <c r="T590" s="19" t="n">
        <v>3.82</v>
      </c>
      <c r="U590" s="17" t="inlineStr">
        <is>
          <t>Tier 1A (Direct Coloc, &lt;1 km)</t>
        </is>
      </c>
      <c r="V590" s="19" t="n">
        <v>80.5</v>
      </c>
      <c r="W590" s="19" t="n">
        <v>71.90000000000001</v>
      </c>
      <c r="X590" s="19" t="n">
        <v>62.3</v>
      </c>
      <c r="Y590" s="20">
        <f>ROUND(V590*0.35+W590*0.35+X590*0.30,2)</f>
        <v/>
      </c>
      <c r="Z590" s="22" t="inlineStr">
        <is>
          <t>B - Node 0.5-1 km</t>
        </is>
      </c>
      <c r="AA590" s="19" t="n">
        <v>0.6511357481203401</v>
      </c>
      <c r="AB590" s="19" t="n">
        <v>3.825307602329549</v>
      </c>
      <c r="AC590" s="17" t="inlineStr">
        <is>
          <t>EAC002 - PM / SEGMENT 46 (MARAGONDON - NASUGBU)</t>
        </is>
      </c>
      <c r="AD590" s="17" t="inlineStr">
        <is>
          <t>Survey a short node lateral; confirm port/fiber capacity, access and route.</t>
        </is>
      </c>
      <c r="AE590" s="16" t="n">
        <v>1252</v>
      </c>
    </row>
    <row r="591">
      <c r="A591" s="16" t="n">
        <v>2</v>
      </c>
      <c r="B591" s="16" t="n">
        <v>587</v>
      </c>
      <c r="C591" s="16" t="n">
        <v>1587</v>
      </c>
      <c r="D591" s="17" t="inlineStr">
        <is>
          <t>0504111021</t>
        </is>
      </c>
      <c r="E591" s="17" t="inlineStr">
        <is>
          <t>Region V (Bicol Region)</t>
        </is>
      </c>
      <c r="F591" s="17" t="inlineStr">
        <is>
          <t>Masbate</t>
        </is>
      </c>
      <c r="G591" s="17" t="inlineStr">
        <is>
          <t>City of Masbate</t>
        </is>
      </c>
      <c r="H591" s="18" t="inlineStr">
        <is>
          <t>Malinta</t>
        </is>
      </c>
      <c r="I591" s="18" t="n">
        <v>12.375704</v>
      </c>
      <c r="J591" s="17" t="n">
        <v>123.628695</v>
      </c>
      <c r="K591" s="17" t="inlineStr">
        <is>
          <t>R</t>
        </is>
      </c>
      <c r="L591" s="11" t="n">
        <v>4661</v>
      </c>
      <c r="M591" s="19" t="n">
        <v>4.1</v>
      </c>
      <c r="N591" s="20">
        <f>INT(L591/M591)</f>
        <v/>
      </c>
      <c r="O591" s="20">
        <f>ROUND(N591*0.3,0)</f>
        <v/>
      </c>
      <c r="P591" s="17" t="inlineStr">
        <is>
          <t>Band n50 (1.5 GHz, 100 MHz TDD)</t>
        </is>
      </c>
      <c r="Q591" s="21">
        <f>MAX(1,ROUNDUP(O591/1000,0))</f>
        <v/>
      </c>
      <c r="R591" s="16" t="n">
        <v>1</v>
      </c>
      <c r="S591" s="19" t="n">
        <v>2.39</v>
      </c>
      <c r="T591" s="19" t="n">
        <v>0.06</v>
      </c>
      <c r="U591" s="17" t="inlineStr">
        <is>
          <t>Tier 1B (Micro Drop, 1-3 km)</t>
        </is>
      </c>
      <c r="V591" s="19" t="n">
        <v>55</v>
      </c>
      <c r="W591" s="19" t="n">
        <v>100</v>
      </c>
      <c r="X591" s="19" t="n">
        <v>59.2</v>
      </c>
      <c r="Y591" s="20">
        <f>ROUND(V591*0.35+W591*0.35+X591*0.30,2)</f>
        <v/>
      </c>
      <c r="Z591" s="24" t="inlineStr">
        <is>
          <t>D - Other node or line within 3 km</t>
        </is>
      </c>
      <c r="AA591" s="19" t="n">
        <v>2.385755450450631</v>
      </c>
      <c r="AB591" s="19" t="n">
        <v>2.222874596172009</v>
      </c>
      <c r="AC591" s="17" t="inlineStr">
        <is>
          <t>MCM001 - TYPE 2 / MASBATE</t>
        </is>
      </c>
      <c r="AD591" s="17" t="inlineStr">
        <is>
          <t>Compare a routed node lateral with an approved line tap; survey crossings and permissions.</t>
        </is>
      </c>
      <c r="AE591" s="16" t="n">
        <v>4769</v>
      </c>
    </row>
    <row r="592">
      <c r="A592" s="16" t="n">
        <v>2</v>
      </c>
      <c r="B592" s="16" t="n">
        <v>588</v>
      </c>
      <c r="C592" s="16" t="n">
        <v>1588</v>
      </c>
      <c r="D592" s="17" t="inlineStr">
        <is>
          <t>0401019016</t>
        </is>
      </c>
      <c r="E592" s="17" t="inlineStr">
        <is>
          <t>Region IV-A (CALABARZON)</t>
        </is>
      </c>
      <c r="F592" s="17" t="inlineStr">
        <is>
          <t>Batangas</t>
        </is>
      </c>
      <c r="G592" s="17" t="inlineStr">
        <is>
          <t>Nasugbu</t>
        </is>
      </c>
      <c r="H592" s="18" t="inlineStr">
        <is>
          <t>Bucana</t>
        </is>
      </c>
      <c r="I592" s="18" t="n">
        <v>14.065063</v>
      </c>
      <c r="J592" s="17" t="n">
        <v>120.62627</v>
      </c>
      <c r="K592" s="17" t="inlineStr">
        <is>
          <t>U</t>
        </is>
      </c>
      <c r="L592" s="11" t="n">
        <v>4650</v>
      </c>
      <c r="M592" s="19" t="n">
        <v>3.6</v>
      </c>
      <c r="N592" s="20">
        <f>INT(L592/M592)</f>
        <v/>
      </c>
      <c r="O592" s="20">
        <f>ROUND(N592*0.3,0)</f>
        <v/>
      </c>
      <c r="P592" s="17" t="inlineStr">
        <is>
          <t>Band n50 (1.5 GHz, 100 MHz TDD)</t>
        </is>
      </c>
      <c r="Q592" s="21">
        <f>MAX(1,ROUNDUP(O592/1000,0))</f>
        <v/>
      </c>
      <c r="R592" s="16" t="n">
        <v>1</v>
      </c>
      <c r="S592" s="19" t="n">
        <v>1.05</v>
      </c>
      <c r="T592" s="19" t="n">
        <v>0.79</v>
      </c>
      <c r="U592" s="17" t="inlineStr">
        <is>
          <t>Tier 1B (Micro Drop, 1-3 km)</t>
        </is>
      </c>
      <c r="V592" s="19" t="n">
        <v>80.5</v>
      </c>
      <c r="W592" s="19" t="n">
        <v>100</v>
      </c>
      <c r="X592" s="19" t="n">
        <v>29.5</v>
      </c>
      <c r="Y592" s="20">
        <f>ROUND(V592*0.35+W592*0.35+X592*0.30,2)</f>
        <v/>
      </c>
      <c r="Z592" s="24" t="inlineStr">
        <is>
          <t>D - Other node or line within 3 km</t>
        </is>
      </c>
      <c r="AA592" s="19" t="n">
        <v>1.048893515497963</v>
      </c>
      <c r="AB592" s="19" t="n">
        <v>0.7849971382878773</v>
      </c>
      <c r="AC592" s="17" t="inlineStr">
        <is>
          <t>NSB001
- TYPE 2 / AE NSB001 TO BYB001</t>
        </is>
      </c>
      <c r="AD592" s="17" t="inlineStr">
        <is>
          <t>Compare a routed node lateral with an approved line tap; survey crossings and permissions.</t>
        </is>
      </c>
      <c r="AE592" s="16" t="n">
        <v>3414</v>
      </c>
    </row>
    <row r="593">
      <c r="A593" s="16" t="n">
        <v>2</v>
      </c>
      <c r="B593" s="16" t="n">
        <v>589</v>
      </c>
      <c r="C593" s="16" t="n">
        <v>1589</v>
      </c>
      <c r="D593" s="17" t="inlineStr">
        <is>
          <t>1004317016</t>
        </is>
      </c>
      <c r="E593" s="17" t="inlineStr">
        <is>
          <t>Region X (Northern Mindanao)</t>
        </is>
      </c>
      <c r="F593" s="17" t="inlineStr">
        <is>
          <t>Misamis Oriental</t>
        </is>
      </c>
      <c r="G593" s="17" t="inlineStr">
        <is>
          <t>Magsaysay</t>
        </is>
      </c>
      <c r="H593" s="18" t="inlineStr">
        <is>
          <t>Poblacion</t>
        </is>
      </c>
      <c r="I593" s="18" t="n">
        <v>9.021345</v>
      </c>
      <c r="J593" s="17" t="n">
        <v>125.181744</v>
      </c>
      <c r="K593" s="17" t="inlineStr">
        <is>
          <t>R</t>
        </is>
      </c>
      <c r="L593" s="11" t="n">
        <v>1713</v>
      </c>
      <c r="M593" s="19" t="n">
        <v>3.9</v>
      </c>
      <c r="N593" s="20">
        <f>INT(L593/M593)</f>
        <v/>
      </c>
      <c r="O593" s="20">
        <f>ROUND(N593*0.3,0)</f>
        <v/>
      </c>
      <c r="P593" s="17" t="inlineStr">
        <is>
          <t>Band n50 (1.5 GHz, 100 MHz TDD)</t>
        </is>
      </c>
      <c r="Q593" s="21">
        <f>MAX(1,ROUNDUP(O593/1000,0))</f>
        <v/>
      </c>
      <c r="R593" s="16" t="n">
        <v>1</v>
      </c>
      <c r="S593" s="19" t="n">
        <v>0.26</v>
      </c>
      <c r="T593" s="19" t="n">
        <v>1.84</v>
      </c>
      <c r="U593" s="17" t="inlineStr">
        <is>
          <t>Tier 1A (Direct Coloc, &lt;1 km)</t>
        </is>
      </c>
      <c r="V593" s="19" t="n">
        <v>100</v>
      </c>
      <c r="W593" s="19" t="n">
        <v>56.6</v>
      </c>
      <c r="X593" s="19" t="n">
        <v>57.3</v>
      </c>
      <c r="Y593" s="20">
        <f>ROUND(V593*0.35+W593*0.35+X593*0.30,2)</f>
        <v/>
      </c>
      <c r="Z593" s="22" t="inlineStr">
        <is>
          <t>A - Node within 0.5 km</t>
        </is>
      </c>
      <c r="AA593" s="19" t="n">
        <v>0.2554175194790246</v>
      </c>
      <c r="AB593" s="19" t="n">
        <v>1.708155362296358</v>
      </c>
      <c r="AC593" s="17" t="inlineStr">
        <is>
          <t>MAM001 - BP / CDO - BUENAVISTA via GINGOOG</t>
        </is>
      </c>
      <c r="AD593" s="17" t="inlineStr">
        <is>
          <t>First survey: confirm node handoff, spare capacity and a feasible short route; co-location is not established.</t>
        </is>
      </c>
      <c r="AE593" s="16" t="n">
        <v>383</v>
      </c>
    </row>
    <row r="594">
      <c r="A594" s="16" t="n">
        <v>2</v>
      </c>
      <c r="B594" s="16" t="n">
        <v>590</v>
      </c>
      <c r="C594" s="16" t="n">
        <v>1590</v>
      </c>
      <c r="D594" s="17" t="inlineStr">
        <is>
          <t>0403425017</t>
        </is>
      </c>
      <c r="E594" s="17" t="inlineStr">
        <is>
          <t>Region IV-A (CALABARZON)</t>
        </is>
      </c>
      <c r="F594" s="17" t="inlineStr">
        <is>
          <t>Laguna</t>
        </is>
      </c>
      <c r="G594" s="17" t="inlineStr">
        <is>
          <t>City of San Pedro</t>
        </is>
      </c>
      <c r="H594" s="18" t="inlineStr">
        <is>
          <t>Santo Niño</t>
        </is>
      </c>
      <c r="I594" s="18" t="n">
        <v>14.367814</v>
      </c>
      <c r="J594" s="17" t="n">
        <v>121.059302</v>
      </c>
      <c r="K594" s="17" t="inlineStr">
        <is>
          <t>R</t>
        </is>
      </c>
      <c r="L594" s="11" t="n">
        <v>4266</v>
      </c>
      <c r="M594" s="19" t="n">
        <v>3.3</v>
      </c>
      <c r="N594" s="20">
        <f>INT(L594/M594)</f>
        <v/>
      </c>
      <c r="O594" s="20">
        <f>ROUND(N594*0.3,0)</f>
        <v/>
      </c>
      <c r="P594" s="17" t="inlineStr">
        <is>
          <t>Band n50 (1.5 GHz, 100 MHz TDD)</t>
        </is>
      </c>
      <c r="Q594" s="21">
        <f>MAX(1,ROUNDUP(O594/1000,0))</f>
        <v/>
      </c>
      <c r="R594" s="16" t="n">
        <v>1</v>
      </c>
      <c r="S594" s="19" t="n">
        <v>2.09</v>
      </c>
      <c r="T594" s="19" t="n">
        <v>0.68</v>
      </c>
      <c r="U594" s="17" t="inlineStr">
        <is>
          <t>Tier 1B (Micro Drop, 1-3 km)</t>
        </is>
      </c>
      <c r="V594" s="19" t="n">
        <v>59.9</v>
      </c>
      <c r="W594" s="19" t="n">
        <v>100</v>
      </c>
      <c r="X594" s="19" t="n">
        <v>53.5</v>
      </c>
      <c r="Y594" s="20">
        <f>ROUND(V594*0.35+W594*0.35+X594*0.30,2)</f>
        <v/>
      </c>
      <c r="Z594" s="24" t="inlineStr">
        <is>
          <t>D - Other node or line within 3 km</t>
        </is>
      </c>
      <c r="AA594" s="19" t="n">
        <v>2.078127164294116</v>
      </c>
      <c r="AB594" s="19" t="n">
        <v>0.6604999783860755</v>
      </c>
      <c r="AC594" s="17" t="inlineStr">
        <is>
          <t>SPL001 - TYPE 3 / RELIANCE PSG001 TO BÑL001</t>
        </is>
      </c>
      <c r="AD594" s="17" t="inlineStr">
        <is>
          <t>Compare a routed node lateral with an approved line tap; survey crossings and permissions.</t>
        </is>
      </c>
      <c r="AE594" s="16" t="n">
        <v>3282</v>
      </c>
    </row>
    <row r="595">
      <c r="A595" s="16" t="n">
        <v>2</v>
      </c>
      <c r="B595" s="16" t="n">
        <v>591</v>
      </c>
      <c r="C595" s="16" t="n">
        <v>1591</v>
      </c>
      <c r="D595" s="17" t="inlineStr">
        <is>
          <t>0307109005</t>
        </is>
      </c>
      <c r="E595" s="17" t="inlineStr">
        <is>
          <t>Region III (Central Luzon)</t>
        </is>
      </c>
      <c r="F595" s="17" t="inlineStr">
        <is>
          <t>Zambales</t>
        </is>
      </c>
      <c r="G595" s="17" t="inlineStr">
        <is>
          <t>San Antonio</t>
        </is>
      </c>
      <c r="H595" s="18" t="inlineStr">
        <is>
          <t>East Dirita</t>
        </is>
      </c>
      <c r="I595" s="18" t="n">
        <v>14.96898</v>
      </c>
      <c r="J595" s="17" t="n">
        <v>120.088747</v>
      </c>
      <c r="K595" s="17" t="inlineStr">
        <is>
          <t>R</t>
        </is>
      </c>
      <c r="L595" s="11" t="n">
        <v>4039</v>
      </c>
      <c r="M595" s="19" t="n">
        <v>3.8</v>
      </c>
      <c r="N595" s="20">
        <f>INT(L595/M595)</f>
        <v/>
      </c>
      <c r="O595" s="20">
        <f>ROUND(N595*0.3,0)</f>
        <v/>
      </c>
      <c r="P595" s="17" t="inlineStr">
        <is>
          <t>Band n50 (1.5 GHz, 100 MHz TDD)</t>
        </is>
      </c>
      <c r="Q595" s="21">
        <f>MAX(1,ROUNDUP(O595/1000,0))</f>
        <v/>
      </c>
      <c r="R595" s="16" t="n">
        <v>1</v>
      </c>
      <c r="S595" s="19" t="n">
        <v>2.09</v>
      </c>
      <c r="T595" s="19" t="n">
        <v>0.35</v>
      </c>
      <c r="U595" s="17" t="inlineStr">
        <is>
          <t>Tier 1B (Micro Drop, 1-3 km)</t>
        </is>
      </c>
      <c r="V595" s="19" t="n">
        <v>59.9</v>
      </c>
      <c r="W595" s="19" t="n">
        <v>100</v>
      </c>
      <c r="X595" s="19" t="n">
        <v>53.5</v>
      </c>
      <c r="Y595" s="20">
        <f>ROUND(V595*0.35+W595*0.35+X595*0.30,2)</f>
        <v/>
      </c>
      <c r="Z595" s="23" t="inlineStr">
        <is>
          <t>C - Line within 0.5 km; node over 1 km</t>
        </is>
      </c>
      <c r="AA595" s="19" t="n">
        <v>2.077864813563443</v>
      </c>
      <c r="AB595" s="19" t="n">
        <v>0.268579221676201</v>
      </c>
      <c r="AC595" s="17" t="inlineStr">
        <is>
          <t>SAZ002 - TYPE 4 / BACKBONE ROUTE</t>
        </is>
      </c>
      <c r="AD595" s="17" t="inlineStr">
        <is>
          <t>Locate an authorized closure or handhole and confirm splicing/capacity; nearby cable alone is insufficient.</t>
        </is>
      </c>
      <c r="AE595" s="16" t="n">
        <v>2857</v>
      </c>
    </row>
    <row r="596">
      <c r="A596" s="16" t="n">
        <v>2</v>
      </c>
      <c r="B596" s="16" t="n">
        <v>592</v>
      </c>
      <c r="C596" s="16" t="n">
        <v>1592</v>
      </c>
      <c r="D596" s="17" t="inlineStr">
        <is>
          <t>0401015026</t>
        </is>
      </c>
      <c r="E596" s="17" t="inlineStr">
        <is>
          <t>Region IV-A (CALABARZON)</t>
        </is>
      </c>
      <c r="F596" s="17" t="inlineStr">
        <is>
          <t>Batangas</t>
        </is>
      </c>
      <c r="G596" s="17" t="inlineStr">
        <is>
          <t>Lobo</t>
        </is>
      </c>
      <c r="H596" s="18" t="inlineStr">
        <is>
          <t>Poblacion</t>
        </is>
      </c>
      <c r="I596" s="18" t="n">
        <v>13.647905</v>
      </c>
      <c r="J596" s="17" t="n">
        <v>121.208984</v>
      </c>
      <c r="K596" s="17" t="inlineStr">
        <is>
          <t>U</t>
        </is>
      </c>
      <c r="L596" s="11" t="n">
        <v>2733</v>
      </c>
      <c r="M596" s="19" t="n">
        <v>3.6</v>
      </c>
      <c r="N596" s="20">
        <f>INT(L596/M596)</f>
        <v/>
      </c>
      <c r="O596" s="20">
        <f>ROUND(N596*0.3,0)</f>
        <v/>
      </c>
      <c r="P596" s="17" t="inlineStr">
        <is>
          <t>Band n50 (1.5 GHz, 100 MHz TDD)</t>
        </is>
      </c>
      <c r="Q596" s="21">
        <f>MAX(1,ROUNDUP(O596/1000,0))</f>
        <v/>
      </c>
      <c r="R596" s="16" t="n">
        <v>1</v>
      </c>
      <c r="S596" s="19" t="n">
        <v>0.05</v>
      </c>
      <c r="T596" s="19" t="n">
        <v>19.86</v>
      </c>
      <c r="U596" s="17" t="inlineStr">
        <is>
          <t>Tier 1A (Direct Coloc, &lt;1 km)</t>
        </is>
      </c>
      <c r="V596" s="19" t="n">
        <v>98.3</v>
      </c>
      <c r="W596" s="19" t="n">
        <v>82.09999999999999</v>
      </c>
      <c r="X596" s="19" t="n">
        <v>29.5</v>
      </c>
      <c r="Y596" s="20">
        <f>ROUND(V596*0.35+W596*0.35+X596*0.30,2)</f>
        <v/>
      </c>
      <c r="Z596" s="22" t="inlineStr">
        <is>
          <t>A - Node within 0.5 km</t>
        </is>
      </c>
      <c r="AA596" s="19" t="n">
        <v>0.05146629308747028</v>
      </c>
      <c r="AB596" s="19" t="n">
        <v>19.7711716969744</v>
      </c>
      <c r="AC596" s="17" t="inlineStr">
        <is>
          <t>LBB001 - BP / LEMERY TO SAN JUAN CLS</t>
        </is>
      </c>
      <c r="AD596" s="17" t="inlineStr">
        <is>
          <t>First survey: confirm node handoff, spare capacity and a feasible short route; co-location is not established.</t>
        </is>
      </c>
      <c r="AE596" s="16" t="n">
        <v>12</v>
      </c>
    </row>
    <row r="597">
      <c r="A597" s="16" t="n">
        <v>2</v>
      </c>
      <c r="B597" s="16" t="n">
        <v>593</v>
      </c>
      <c r="C597" s="16" t="n">
        <v>1593</v>
      </c>
      <c r="D597" s="17" t="inlineStr">
        <is>
          <t>0305410015</t>
        </is>
      </c>
      <c r="E597" s="17" t="inlineStr">
        <is>
          <t>Region III (Central Luzon)</t>
        </is>
      </c>
      <c r="F597" s="17" t="inlineStr">
        <is>
          <t>Pampanga</t>
        </is>
      </c>
      <c r="G597" s="17" t="inlineStr">
        <is>
          <t>Macabebe</t>
        </is>
      </c>
      <c r="H597" s="18" t="inlineStr">
        <is>
          <t>San Roque</t>
        </is>
      </c>
      <c r="I597" s="18" t="n">
        <v>14.908008</v>
      </c>
      <c r="J597" s="17" t="n">
        <v>120.715892</v>
      </c>
      <c r="K597" s="17" t="inlineStr">
        <is>
          <t>R</t>
        </is>
      </c>
      <c r="L597" s="11" t="n">
        <v>4379</v>
      </c>
      <c r="M597" s="19" t="n">
        <v>4</v>
      </c>
      <c r="N597" s="20">
        <f>INT(L597/M597)</f>
        <v/>
      </c>
      <c r="O597" s="20">
        <f>ROUND(N597*0.3,0)</f>
        <v/>
      </c>
      <c r="P597" s="17" t="inlineStr">
        <is>
          <t>Band n50 (1.5 GHz, 100 MHz TDD)</t>
        </is>
      </c>
      <c r="Q597" s="21">
        <f>MAX(1,ROUNDUP(O597/1000,0))</f>
        <v/>
      </c>
      <c r="R597" s="16" t="n">
        <v>1</v>
      </c>
      <c r="S597" s="19" t="n">
        <v>2.09</v>
      </c>
      <c r="T597" s="19" t="n">
        <v>1.96</v>
      </c>
      <c r="U597" s="17" t="inlineStr">
        <is>
          <t>Tier 1B (Micro Drop, 1-3 km)</t>
        </is>
      </c>
      <c r="V597" s="19" t="n">
        <v>59.8</v>
      </c>
      <c r="W597" s="19" t="n">
        <v>100</v>
      </c>
      <c r="X597" s="19" t="n">
        <v>53.5</v>
      </c>
      <c r="Y597" s="20">
        <f>ROUND(V597*0.35+W597*0.35+X597*0.30,2)</f>
        <v/>
      </c>
      <c r="Z597" s="24" t="inlineStr">
        <is>
          <t>D - Other node or line within 3 km</t>
        </is>
      </c>
      <c r="AA597" s="19" t="n">
        <v>2.081582031276414</v>
      </c>
      <c r="AB597" s="19" t="n">
        <v>5.375039478142179</v>
      </c>
      <c r="AC597" s="17" t="inlineStr">
        <is>
          <t>MSP001 - PM / APALIT</t>
        </is>
      </c>
      <c r="AD597" s="17" t="inlineStr">
        <is>
          <t>Compare a routed node lateral with an approved line tap; survey crossings and permissions.</t>
        </is>
      </c>
      <c r="AE597" s="16" t="n">
        <v>4725</v>
      </c>
    </row>
    <row r="598">
      <c r="A598" s="16" t="n">
        <v>2</v>
      </c>
      <c r="B598" s="16" t="n">
        <v>594</v>
      </c>
      <c r="C598" s="16" t="n">
        <v>1594</v>
      </c>
      <c r="D598" s="17" t="inlineStr">
        <is>
          <t>0405638008</t>
        </is>
      </c>
      <c r="E598" s="17" t="inlineStr">
        <is>
          <t>Region IV-A (CALABARZON)</t>
        </is>
      </c>
      <c r="F598" s="17" t="inlineStr">
        <is>
          <t>Quezon</t>
        </is>
      </c>
      <c r="G598" s="17" t="inlineStr">
        <is>
          <t>Real</t>
        </is>
      </c>
      <c r="H598" s="18" t="inlineStr">
        <is>
          <t>Maragondon</t>
        </is>
      </c>
      <c r="I598" s="18" t="n">
        <v>14.533625</v>
      </c>
      <c r="J598" s="17" t="n">
        <v>121.574613</v>
      </c>
      <c r="K598" s="17" t="inlineStr">
        <is>
          <t>R</t>
        </is>
      </c>
      <c r="L598" s="11" t="n">
        <v>1993</v>
      </c>
      <c r="M598" s="19" t="n">
        <v>3.8</v>
      </c>
      <c r="N598" s="20">
        <f>INT(L598/M598)</f>
        <v/>
      </c>
      <c r="O598" s="20">
        <f>ROUND(N598*0.3,0)</f>
        <v/>
      </c>
      <c r="P598" s="17" t="inlineStr">
        <is>
          <t>Band n50 (1.5 GHz, 100 MHz TDD)</t>
        </is>
      </c>
      <c r="Q598" s="21">
        <f>MAX(1,ROUNDUP(O598/1000,0))</f>
        <v/>
      </c>
      <c r="R598" s="16" t="n">
        <v>1</v>
      </c>
      <c r="S598" s="19" t="n">
        <v>0.13</v>
      </c>
      <c r="T598" s="19" t="n">
        <v>16.7</v>
      </c>
      <c r="U598" s="17" t="inlineStr">
        <is>
          <t>Tier 1A (Direct Coloc, &lt;1 km)</t>
        </is>
      </c>
      <c r="V598" s="19" t="n">
        <v>95.8</v>
      </c>
      <c r="W598" s="19" t="n">
        <v>64</v>
      </c>
      <c r="X598" s="19" t="n">
        <v>53.5</v>
      </c>
      <c r="Y598" s="20">
        <f>ROUND(V598*0.35+W598*0.35+X598*0.30,2)</f>
        <v/>
      </c>
      <c r="Z598" s="22" t="inlineStr">
        <is>
          <t>A - Node within 0.5 km</t>
        </is>
      </c>
      <c r="AA598" s="19" t="n">
        <v>0.1273387705319915</v>
      </c>
      <c r="AB598" s="19" t="n">
        <v>16.64639306446179</v>
      </c>
      <c r="AC598" s="17" t="inlineStr">
        <is>
          <t>RLQ002 - PM / SNL001 TO SCL001</t>
        </is>
      </c>
      <c r="AD598" s="17" t="inlineStr">
        <is>
          <t>First survey: confirm node handoff, spare capacity and a feasible short route; co-location is not established.</t>
        </is>
      </c>
      <c r="AE598" s="16" t="n">
        <v>127</v>
      </c>
    </row>
    <row r="599">
      <c r="A599" s="16" t="n">
        <v>2</v>
      </c>
      <c r="B599" s="16" t="n">
        <v>595</v>
      </c>
      <c r="C599" s="16" t="n">
        <v>1595</v>
      </c>
      <c r="D599" s="17" t="inlineStr">
        <is>
          <t>0730600067</t>
        </is>
      </c>
      <c r="E599" s="17" t="inlineStr">
        <is>
          <t>Region VII (Central Visayas)</t>
        </is>
      </c>
      <c r="F599" s="17" t="inlineStr">
        <is>
          <t>Cebu</t>
        </is>
      </c>
      <c r="G599" s="17" t="inlineStr">
        <is>
          <t>City of Cebu</t>
        </is>
      </c>
      <c r="H599" s="18" t="inlineStr">
        <is>
          <t>San Jose</t>
        </is>
      </c>
      <c r="I599" s="18" t="n">
        <v>10.379845</v>
      </c>
      <c r="J599" s="17" t="n">
        <v>123.913531</v>
      </c>
      <c r="K599" s="17" t="inlineStr">
        <is>
          <t>U</t>
        </is>
      </c>
      <c r="L599" s="11" t="n">
        <v>8037</v>
      </c>
      <c r="M599" s="19" t="n">
        <v>3.2</v>
      </c>
      <c r="N599" s="20">
        <f>INT(L599/M599)</f>
        <v/>
      </c>
      <c r="O599" s="20">
        <f>ROUND(N599*0.3,0)</f>
        <v/>
      </c>
      <c r="P599" s="17" t="inlineStr">
        <is>
          <t>Band n50 (1.5 GHz, 100 MHz TDD)</t>
        </is>
      </c>
      <c r="Q599" s="21">
        <f>MAX(1,ROUNDUP(O599/1000,0))</f>
        <v/>
      </c>
      <c r="R599" s="16" t="n">
        <v>1</v>
      </c>
      <c r="S599" s="19" t="n">
        <v>1.27</v>
      </c>
      <c r="T599" s="19" t="n">
        <v>0.8</v>
      </c>
      <c r="U599" s="17" t="inlineStr">
        <is>
          <t>Tier 1B (Micro Drop, 1-3 km)</t>
        </is>
      </c>
      <c r="V599" s="19" t="n">
        <v>75.5</v>
      </c>
      <c r="W599" s="19" t="n">
        <v>100</v>
      </c>
      <c r="X599" s="19" t="n">
        <v>35.2</v>
      </c>
      <c r="Y599" s="20">
        <f>ROUND(V599*0.35+W599*0.35+X599*0.30,2)</f>
        <v/>
      </c>
      <c r="Z599" s="24" t="inlineStr">
        <is>
          <t>D - Other node or line within 3 km</t>
        </is>
      </c>
      <c r="AA599" s="19" t="n">
        <v>1.263138520787043</v>
      </c>
      <c r="AB599" s="19" t="n">
        <v>0.7353782150662356</v>
      </c>
      <c r="AC599" s="17" t="inlineStr">
        <is>
          <t>CCY004 - TYPE 3 / Route 11.925km</t>
        </is>
      </c>
      <c r="AD599" s="17" t="inlineStr">
        <is>
          <t>Compare a routed node lateral with an approved line tap; survey crossings and permissions.</t>
        </is>
      </c>
      <c r="AE599" s="16" t="n">
        <v>3353</v>
      </c>
    </row>
    <row r="600">
      <c r="A600" s="16" t="n">
        <v>2</v>
      </c>
      <c r="B600" s="16" t="n">
        <v>596</v>
      </c>
      <c r="C600" s="16" t="n">
        <v>1596</v>
      </c>
      <c r="D600" s="17" t="inlineStr">
        <is>
          <t>1705307012</t>
        </is>
      </c>
      <c r="E600" s="17" t="inlineStr">
        <is>
          <t>MIMAROPA Region</t>
        </is>
      </c>
      <c r="F600" s="17" t="inlineStr">
        <is>
          <t>Palawan</t>
        </is>
      </c>
      <c r="G600" s="17" t="inlineStr">
        <is>
          <t>Busuanga</t>
        </is>
      </c>
      <c r="H600" s="18" t="inlineStr">
        <is>
          <t>Salvacion</t>
        </is>
      </c>
      <c r="I600" s="18" t="n">
        <v>12.132794</v>
      </c>
      <c r="J600" s="17" t="n">
        <v>119.931138</v>
      </c>
      <c r="K600" s="17" t="inlineStr">
        <is>
          <t>U</t>
        </is>
      </c>
      <c r="L600" s="11" t="n">
        <v>4052</v>
      </c>
      <c r="M600" s="19" t="n">
        <v>3.9</v>
      </c>
      <c r="N600" s="20">
        <f>INT(L600/M600)</f>
        <v/>
      </c>
      <c r="O600" s="20">
        <f>ROUND(N600*0.3,0)</f>
        <v/>
      </c>
      <c r="P600" s="17" t="inlineStr">
        <is>
          <t>Band n50 (1.5 GHz, 100 MHz TDD)</t>
        </is>
      </c>
      <c r="Q600" s="21">
        <f>MAX(1,ROUNDUP(O600/1000,0))</f>
        <v/>
      </c>
      <c r="R600" s="16" t="n">
        <v>1</v>
      </c>
      <c r="S600" s="19" t="n">
        <v>0.65</v>
      </c>
      <c r="T600" s="19" t="n">
        <v>125.08</v>
      </c>
      <c r="U600" s="17" t="inlineStr">
        <is>
          <t>Tier 1A (Direct Coloc, &lt;1 km)</t>
        </is>
      </c>
      <c r="V600" s="19" t="n">
        <v>80.40000000000001</v>
      </c>
      <c r="W600" s="19" t="n">
        <v>98.2</v>
      </c>
      <c r="X600" s="19" t="n">
        <v>31.6</v>
      </c>
      <c r="Y600" s="20">
        <f>ROUND(V600*0.35+W600*0.35+X600*0.30,2)</f>
        <v/>
      </c>
      <c r="Z600" s="22" t="inlineStr">
        <is>
          <t>B - Node 0.5-1 km</t>
        </is>
      </c>
      <c r="AA600" s="19" t="n">
        <v>0.654702386190952</v>
      </c>
      <c r="AB600" s="19" t="n">
        <v>125.2057342994924</v>
      </c>
      <c r="AC600" s="17" t="inlineStr">
        <is>
          <t>BSW001 - TYPE 3 / ROXAS - SAN JOSE</t>
        </is>
      </c>
      <c r="AD600" s="17" t="inlineStr">
        <is>
          <t>Survey a short node lateral; confirm port/fiber capacity, access and route.</t>
        </is>
      </c>
      <c r="AE600" s="16" t="n">
        <v>1259</v>
      </c>
    </row>
    <row r="601">
      <c r="A601" s="16" t="n">
        <v>2</v>
      </c>
      <c r="B601" s="16" t="n">
        <v>597</v>
      </c>
      <c r="C601" s="16" t="n">
        <v>1597</v>
      </c>
      <c r="D601" s="17" t="inlineStr">
        <is>
          <t>0405811010</t>
        </is>
      </c>
      <c r="E601" s="17" t="inlineStr">
        <is>
          <t>Region IV-A (CALABARZON)</t>
        </is>
      </c>
      <c r="F601" s="17" t="inlineStr">
        <is>
          <t>Rizal</t>
        </is>
      </c>
      <c r="G601" s="17" t="inlineStr">
        <is>
          <t>San Mateo</t>
        </is>
      </c>
      <c r="H601" s="18" t="inlineStr">
        <is>
          <t>Santa Ana</t>
        </is>
      </c>
      <c r="I601" s="18" t="n">
        <v>14.696335</v>
      </c>
      <c r="J601" s="17" t="n">
        <v>121.115968</v>
      </c>
      <c r="K601" s="17" t="inlineStr">
        <is>
          <t>U</t>
        </is>
      </c>
      <c r="L601" s="11" t="n">
        <v>10398</v>
      </c>
      <c r="M601" s="19" t="n">
        <v>3.6</v>
      </c>
      <c r="N601" s="20">
        <f>INT(L601/M601)</f>
        <v/>
      </c>
      <c r="O601" s="20">
        <f>ROUND(N601*0.3,0)</f>
        <v/>
      </c>
      <c r="P601" s="17" t="inlineStr">
        <is>
          <t>Band n50 (1.5 GHz, 100 MHz TDD)</t>
        </is>
      </c>
      <c r="Q601" s="21">
        <f>MAX(1,ROUNDUP(O601/1000,0))</f>
        <v/>
      </c>
      <c r="R601" s="16" t="n">
        <v>1</v>
      </c>
      <c r="S601" s="19" t="n">
        <v>1.05</v>
      </c>
      <c r="T601" s="19" t="n">
        <v>0.58</v>
      </c>
      <c r="U601" s="17" t="inlineStr">
        <is>
          <t>Tier 1B (Micro Drop, 1-3 km)</t>
        </is>
      </c>
      <c r="V601" s="19" t="n">
        <v>80.40000000000001</v>
      </c>
      <c r="W601" s="19" t="n">
        <v>100</v>
      </c>
      <c r="X601" s="19" t="n">
        <v>29.5</v>
      </c>
      <c r="Y601" s="20">
        <f>ROUND(V601*0.35+W601*0.35+X601*0.30,2)</f>
        <v/>
      </c>
      <c r="Z601" s="23" t="inlineStr">
        <is>
          <t>C - Line within 0.5 km; node over 1 km</t>
        </is>
      </c>
      <c r="AA601" s="19" t="n">
        <v>1.047396667936097</v>
      </c>
      <c r="AB601" s="19" t="n">
        <v>0.4987390362948635</v>
      </c>
      <c r="AC601" s="17" t="inlineStr">
        <is>
          <t>SMT001-TYPE 3 / Aerial 24C</t>
        </is>
      </c>
      <c r="AD601" s="17" t="inlineStr">
        <is>
          <t>Locate an authorized closure or handhole and confirm splicing/capacity; nearby cable alone is insufficient.</t>
        </is>
      </c>
      <c r="AE601" s="16" t="n">
        <v>3124</v>
      </c>
    </row>
    <row r="602">
      <c r="A602" s="16" t="n">
        <v>2</v>
      </c>
      <c r="B602" s="16" t="n">
        <v>598</v>
      </c>
      <c r="C602" s="16" t="n">
        <v>1598</v>
      </c>
      <c r="D602" s="17" t="inlineStr">
        <is>
          <t>0304903033</t>
        </is>
      </c>
      <c r="E602" s="17" t="inlineStr">
        <is>
          <t>Region III (Central Luzon)</t>
        </is>
      </c>
      <c r="F602" s="17" t="inlineStr">
        <is>
          <t>Nueva Ecija</t>
        </is>
      </c>
      <c r="G602" s="17" t="inlineStr">
        <is>
          <t>City of Cabanatuan</t>
        </is>
      </c>
      <c r="H602" s="18" t="inlineStr">
        <is>
          <t>Dionisio S. Garcia</t>
        </is>
      </c>
      <c r="I602" s="18" t="n">
        <v>15.47224</v>
      </c>
      <c r="J602" s="17" t="n">
        <v>120.96088</v>
      </c>
      <c r="K602" s="17" t="inlineStr">
        <is>
          <t>U</t>
        </is>
      </c>
      <c r="L602" s="11" t="n">
        <v>8071</v>
      </c>
      <c r="M602" s="19" t="n">
        <v>3.5</v>
      </c>
      <c r="N602" s="20">
        <f>INT(L602/M602)</f>
        <v/>
      </c>
      <c r="O602" s="20">
        <f>ROUND(N602*0.3,0)</f>
        <v/>
      </c>
      <c r="P602" s="17" t="inlineStr">
        <is>
          <t>Band n50 (1.5 GHz, 100 MHz TDD)</t>
        </is>
      </c>
      <c r="Q602" s="21">
        <f>MAX(1,ROUNDUP(O602/1000,0))</f>
        <v/>
      </c>
      <c r="R602" s="16" t="n">
        <v>1</v>
      </c>
      <c r="S602" s="19" t="n">
        <v>1.05</v>
      </c>
      <c r="T602" s="19" t="n">
        <v>0.45</v>
      </c>
      <c r="U602" s="17" t="inlineStr">
        <is>
          <t>Tier 1B (Micro Drop, 1-3 km)</t>
        </is>
      </c>
      <c r="V602" s="19" t="n">
        <v>80.40000000000001</v>
      </c>
      <c r="W602" s="19" t="n">
        <v>100</v>
      </c>
      <c r="X602" s="19" t="n">
        <v>29.5</v>
      </c>
      <c r="Y602" s="20">
        <f>ROUND(V602*0.35+W602*0.35+X602*0.30,2)</f>
        <v/>
      </c>
      <c r="Z602" s="23" t="inlineStr">
        <is>
          <t>C - Line within 0.5 km; node over 1 km</t>
        </is>
      </c>
      <c r="AA602" s="19" t="n">
        <v>1.047513305987385</v>
      </c>
      <c r="AB602" s="19" t="n">
        <v>0.4441830172298868</v>
      </c>
      <c r="AC602" s="17" t="inlineStr">
        <is>
          <t>CBN001 - TYPE 3 / MULTINET - SANTA ROSA</t>
        </is>
      </c>
      <c r="AD602" s="17" t="inlineStr">
        <is>
          <t>Locate an authorized closure or handhole and confirm splicing/capacity; nearby cable alone is insufficient.</t>
        </is>
      </c>
      <c r="AE602" s="16" t="n">
        <v>3074</v>
      </c>
    </row>
    <row r="603">
      <c r="A603" s="16" t="n">
        <v>2</v>
      </c>
      <c r="B603" s="16" t="n">
        <v>599</v>
      </c>
      <c r="C603" s="16" t="n">
        <v>1599</v>
      </c>
      <c r="D603" s="17" t="inlineStr">
        <is>
          <t>0908305006</t>
        </is>
      </c>
      <c r="E603" s="17" t="inlineStr">
        <is>
          <t>Region IX (Zamboanga Peninsula)</t>
        </is>
      </c>
      <c r="F603" s="17" t="inlineStr">
        <is>
          <t>Zamboanga Sibugay</t>
        </is>
      </c>
      <c r="G603" s="17" t="inlineStr">
        <is>
          <t>Ipil</t>
        </is>
      </c>
      <c r="H603" s="18" t="inlineStr">
        <is>
          <t>Don Andres</t>
        </is>
      </c>
      <c r="I603" s="18" t="n">
        <v>7.771021</v>
      </c>
      <c r="J603" s="17" t="n">
        <v>122.581363</v>
      </c>
      <c r="K603" s="17" t="inlineStr">
        <is>
          <t>U</t>
        </is>
      </c>
      <c r="L603" s="11" t="n">
        <v>7016</v>
      </c>
      <c r="M603" s="19" t="n">
        <v>4.2</v>
      </c>
      <c r="N603" s="20">
        <f>INT(L603/M603)</f>
        <v/>
      </c>
      <c r="O603" s="20">
        <f>ROUND(N603*0.3,0)</f>
        <v/>
      </c>
      <c r="P603" s="17" t="inlineStr">
        <is>
          <t>Band n50 (1.5 GHz, 100 MHz TDD)</t>
        </is>
      </c>
      <c r="Q603" s="21">
        <f>MAX(1,ROUNDUP(O603/1000,0))</f>
        <v/>
      </c>
      <c r="R603" s="16" t="n">
        <v>1</v>
      </c>
      <c r="S603" s="19" t="n">
        <v>1.05</v>
      </c>
      <c r="T603" s="19" t="n">
        <v>0.5600000000000001</v>
      </c>
      <c r="U603" s="17" t="inlineStr">
        <is>
          <t>Tier 1B (Micro Drop, 1-3 km)</t>
        </is>
      </c>
      <c r="V603" s="19" t="n">
        <v>80.40000000000001</v>
      </c>
      <c r="W603" s="19" t="n">
        <v>100</v>
      </c>
      <c r="X603" s="19" t="n">
        <v>29.5</v>
      </c>
      <c r="Y603" s="20">
        <f>ROUND(V603*0.35+W603*0.35+X603*0.30,2)</f>
        <v/>
      </c>
      <c r="Z603" s="23" t="inlineStr">
        <is>
          <t>C - Line within 0.5 km; node over 1 km</t>
        </is>
      </c>
      <c r="AA603" s="19" t="n">
        <v>1.049081008339604</v>
      </c>
      <c r="AB603" s="19" t="n">
        <v>0.4845912642909282</v>
      </c>
      <c r="AC603" s="17" t="inlineStr">
        <is>
          <t>ILZ001-TYPE 2 / IPIL - TUNGAWAN</t>
        </is>
      </c>
      <c r="AD603" s="17" t="inlineStr">
        <is>
          <t>Locate an authorized closure or handhole and confirm splicing/capacity; nearby cable alone is insufficient.</t>
        </is>
      </c>
      <c r="AE603" s="16" t="n">
        <v>3113</v>
      </c>
    </row>
    <row r="604">
      <c r="A604" s="16" t="n">
        <v>2</v>
      </c>
      <c r="B604" s="16" t="n">
        <v>600</v>
      </c>
      <c r="C604" s="16" t="n">
        <v>1600</v>
      </c>
      <c r="D604" s="17" t="inlineStr">
        <is>
          <t>0402104008</t>
        </is>
      </c>
      <c r="E604" s="17" t="inlineStr">
        <is>
          <t>Region IV-A (CALABARZON)</t>
        </is>
      </c>
      <c r="F604" s="17" t="inlineStr">
        <is>
          <t>Cavite</t>
        </is>
      </c>
      <c r="G604" s="17" t="inlineStr">
        <is>
          <t>Carmona</t>
        </is>
      </c>
      <c r="H604" s="18" t="inlineStr">
        <is>
          <t>Lantic</t>
        </is>
      </c>
      <c r="I604" s="18" t="n">
        <v>14.297643</v>
      </c>
      <c r="J604" s="17" t="n">
        <v>121.049992</v>
      </c>
      <c r="K604" s="17" t="inlineStr">
        <is>
          <t>U</t>
        </is>
      </c>
      <c r="L604" s="11" t="n">
        <v>26024</v>
      </c>
      <c r="M604" s="19" t="n">
        <v>3.4</v>
      </c>
      <c r="N604" s="20">
        <f>INT(L604/M604)</f>
        <v/>
      </c>
      <c r="O604" s="20">
        <f>ROUND(N604*0.3,0)</f>
        <v/>
      </c>
      <c r="P604" s="17" t="inlineStr">
        <is>
          <t>Band n50 (1.5 GHz, 100 MHz TDD)</t>
        </is>
      </c>
      <c r="Q604" s="21">
        <f>MAX(1,ROUNDUP(O604/1000,0))</f>
        <v/>
      </c>
      <c r="R604" s="16" t="n">
        <v>1</v>
      </c>
      <c r="S604" s="19" t="n">
        <v>1.03</v>
      </c>
      <c r="T604" s="19" t="n">
        <v>1.48</v>
      </c>
      <c r="U604" s="17" t="inlineStr">
        <is>
          <t>Tier 1B (Micro Drop, 1-3 km)</t>
        </is>
      </c>
      <c r="V604" s="19" t="n">
        <v>81.09999999999999</v>
      </c>
      <c r="W604" s="19" t="n">
        <v>99.3</v>
      </c>
      <c r="X604" s="19" t="n">
        <v>29.5</v>
      </c>
      <c r="Y604" s="20">
        <f>ROUND(V604*0.35+W604*0.35+X604*0.30,2)</f>
        <v/>
      </c>
      <c r="Z604" s="24" t="inlineStr">
        <is>
          <t>D - Other node or line within 3 km</t>
        </is>
      </c>
      <c r="AA604" s="19" t="n">
        <v>1.025975180804076</v>
      </c>
      <c r="AB604" s="19" t="n">
        <v>1.468733022729098</v>
      </c>
      <c r="AC604" s="17" t="inlineStr">
        <is>
          <t>BNL003 - TYPE 4A / AE CRC005-BNL001-CLB001</t>
        </is>
      </c>
      <c r="AD604" s="17" t="inlineStr">
        <is>
          <t>Compare a routed node lateral with an approved line tap; survey crossings and permissions.</t>
        </is>
      </c>
      <c r="AE604" s="16" t="n">
        <v>3658</v>
      </c>
    </row>
    <row r="605">
      <c r="A605" s="16" t="n">
        <v>2</v>
      </c>
      <c r="B605" s="16" t="n">
        <v>601</v>
      </c>
      <c r="C605" s="16" t="n">
        <v>1601</v>
      </c>
      <c r="D605" s="17" t="inlineStr">
        <is>
          <t>0600403015</t>
        </is>
      </c>
      <c r="E605" s="17" t="inlineStr">
        <is>
          <t>Region VI (Western Visayas)</t>
        </is>
      </c>
      <c r="F605" s="17" t="inlineStr">
        <is>
          <t>Aklan</t>
        </is>
      </c>
      <c r="G605" s="17" t="inlineStr">
        <is>
          <t>Banga</t>
        </is>
      </c>
      <c r="H605" s="18" t="inlineStr">
        <is>
          <t>Mangan</t>
        </is>
      </c>
      <c r="I605" s="18" t="n">
        <v>11.62927</v>
      </c>
      <c r="J605" s="17" t="n">
        <v>122.3444</v>
      </c>
      <c r="K605" s="17" t="inlineStr">
        <is>
          <t>R</t>
        </is>
      </c>
      <c r="L605" s="11" t="n">
        <v>1846</v>
      </c>
      <c r="M605" s="19" t="n">
        <v>3.9</v>
      </c>
      <c r="N605" s="20">
        <f>INT(L605/M605)</f>
        <v/>
      </c>
      <c r="O605" s="20">
        <f>ROUND(N605*0.3,0)</f>
        <v/>
      </c>
      <c r="P605" s="17" t="inlineStr">
        <is>
          <t>Band n50 (1.5 GHz, 100 MHz TDD)</t>
        </is>
      </c>
      <c r="Q605" s="21">
        <f>MAX(1,ROUNDUP(O605/1000,0))</f>
        <v/>
      </c>
      <c r="R605" s="16" t="n">
        <v>1</v>
      </c>
      <c r="S605" s="19" t="n">
        <v>0.44</v>
      </c>
      <c r="T605" s="19" t="n">
        <v>0.2</v>
      </c>
      <c r="U605" s="17" t="inlineStr">
        <is>
          <t>Tier 1A (Direct Coloc, &lt;1 km)</t>
        </is>
      </c>
      <c r="V605" s="19" t="n">
        <v>96.3</v>
      </c>
      <c r="W605" s="19" t="n">
        <v>58.6</v>
      </c>
      <c r="X605" s="19" t="n">
        <v>59.2</v>
      </c>
      <c r="Y605" s="20">
        <f>ROUND(V605*0.35+W605*0.35+X605*0.30,2)</f>
        <v/>
      </c>
      <c r="Z605" s="22" t="inlineStr">
        <is>
          <t>A - Node within 0.5 km</t>
        </is>
      </c>
      <c r="AA605" s="19" t="n">
        <v>0.440927771484347</v>
      </c>
      <c r="AB605" s="19" t="n">
        <v>0.1383991958507027</v>
      </c>
      <c r="AC605" s="17" t="inlineStr">
        <is>
          <t>BAK001 - BP / IVISAN - KALIBO</t>
        </is>
      </c>
      <c r="AD605" s="17" t="inlineStr">
        <is>
          <t>First survey: confirm node handoff, spare capacity and a feasible short route; co-location is not established.</t>
        </is>
      </c>
      <c r="AE605" s="16" t="n">
        <v>808</v>
      </c>
    </row>
    <row r="606">
      <c r="A606" s="16" t="n">
        <v>2</v>
      </c>
      <c r="B606" s="16" t="n">
        <v>602</v>
      </c>
      <c r="C606" s="16" t="n">
        <v>1602</v>
      </c>
      <c r="D606" s="17" t="inlineStr">
        <is>
          <t>0401017005</t>
        </is>
      </c>
      <c r="E606" s="17" t="inlineStr">
        <is>
          <t>Region IV-A (CALABARZON)</t>
        </is>
      </c>
      <c r="F606" s="17" t="inlineStr">
        <is>
          <t>Batangas</t>
        </is>
      </c>
      <c r="G606" s="17" t="inlineStr">
        <is>
          <t>Malvar</t>
        </is>
      </c>
      <c r="H606" s="18" t="inlineStr">
        <is>
          <t>Luta Del Norte</t>
        </is>
      </c>
      <c r="I606" s="18" t="n">
        <v>14.038777</v>
      </c>
      <c r="J606" s="17" t="n">
        <v>121.158025</v>
      </c>
      <c r="K606" s="17" t="inlineStr">
        <is>
          <t>R</t>
        </is>
      </c>
      <c r="L606" s="11" t="n">
        <v>4522</v>
      </c>
      <c r="M606" s="19" t="n">
        <v>3.6</v>
      </c>
      <c r="N606" s="20">
        <f>INT(L606/M606)</f>
        <v/>
      </c>
      <c r="O606" s="20">
        <f>ROUND(N606*0.3,0)</f>
        <v/>
      </c>
      <c r="P606" s="17" t="inlineStr">
        <is>
          <t>Band n50 (1.5 GHz, 100 MHz TDD)</t>
        </is>
      </c>
      <c r="Q606" s="21">
        <f>MAX(1,ROUNDUP(O606/1000,0))</f>
        <v/>
      </c>
      <c r="R606" s="16" t="n">
        <v>1</v>
      </c>
      <c r="S606" s="19" t="n">
        <v>2.09</v>
      </c>
      <c r="T606" s="19" t="n">
        <v>0.29</v>
      </c>
      <c r="U606" s="17" t="inlineStr">
        <is>
          <t>Tier 1B (Micro Drop, 1-3 km)</t>
        </is>
      </c>
      <c r="V606" s="19" t="n">
        <v>59.8</v>
      </c>
      <c r="W606" s="19" t="n">
        <v>100</v>
      </c>
      <c r="X606" s="19" t="n">
        <v>53.5</v>
      </c>
      <c r="Y606" s="20">
        <f>ROUND(V606*0.35+W606*0.35+X606*0.30,2)</f>
        <v/>
      </c>
      <c r="Z606" s="23" t="inlineStr">
        <is>
          <t>C - Line within 0.5 km; node over 1 km</t>
        </is>
      </c>
      <c r="AA606" s="19" t="n">
        <v>2.084498093686999</v>
      </c>
      <c r="AB606" s="19" t="n">
        <v>0.1671872477454457</v>
      </c>
      <c r="AC606" s="17" t="inlineStr">
        <is>
          <t>MLB001
- TYPE 4 / CLB001 TO BCY01</t>
        </is>
      </c>
      <c r="AD606" s="17" t="inlineStr">
        <is>
          <t>Locate an authorized closure or handhole and confirm splicing/capacity; nearby cable alone is insufficient.</t>
        </is>
      </c>
      <c r="AE606" s="16" t="n">
        <v>2700</v>
      </c>
    </row>
    <row r="607">
      <c r="A607" s="16" t="n">
        <v>2</v>
      </c>
      <c r="B607" s="16" t="n">
        <v>603</v>
      </c>
      <c r="C607" s="16" t="n">
        <v>1603</v>
      </c>
      <c r="D607" s="17" t="inlineStr">
        <is>
          <t>0401014069</t>
        </is>
      </c>
      <c r="E607" s="17" t="inlineStr">
        <is>
          <t>Region IV-A (CALABARZON)</t>
        </is>
      </c>
      <c r="F607" s="17" t="inlineStr">
        <is>
          <t>Batangas</t>
        </is>
      </c>
      <c r="G607" s="17" t="inlineStr">
        <is>
          <t>City of Lipa</t>
        </is>
      </c>
      <c r="H607" s="18" t="inlineStr">
        <is>
          <t>Santo Toribio</t>
        </is>
      </c>
      <c r="I607" s="18" t="n">
        <v>13.904611</v>
      </c>
      <c r="J607" s="17" t="n">
        <v>121.221571</v>
      </c>
      <c r="K607" s="17" t="inlineStr">
        <is>
          <t>R</t>
        </is>
      </c>
      <c r="L607" s="11" t="n">
        <v>3707</v>
      </c>
      <c r="M607" s="19" t="n">
        <v>3.6</v>
      </c>
      <c r="N607" s="20">
        <f>INT(L607/M607)</f>
        <v/>
      </c>
      <c r="O607" s="20">
        <f>ROUND(N607*0.3,0)</f>
        <v/>
      </c>
      <c r="P607" s="17" t="inlineStr">
        <is>
          <t>Band n50 (1.5 GHz, 100 MHz TDD)</t>
        </is>
      </c>
      <c r="Q607" s="21">
        <f>MAX(1,ROUNDUP(O607/1000,0))</f>
        <v/>
      </c>
      <c r="R607" s="16" t="n">
        <v>1</v>
      </c>
      <c r="S607" s="19" t="n">
        <v>1.55</v>
      </c>
      <c r="T607" s="19" t="n">
        <v>2.03</v>
      </c>
      <c r="U607" s="17" t="inlineStr">
        <is>
          <t>Tier 1B (Micro Drop, 1-3 km)</t>
        </is>
      </c>
      <c r="V607" s="19" t="n">
        <v>59.7</v>
      </c>
      <c r="W607" s="19" t="n">
        <v>100</v>
      </c>
      <c r="X607" s="19" t="n">
        <v>53.5</v>
      </c>
      <c r="Y607" s="20">
        <f>ROUND(V607*0.35+W607*0.35+X607*0.30,2)</f>
        <v/>
      </c>
      <c r="Z607" s="24" t="inlineStr">
        <is>
          <t>D - Other node or line within 3 km</t>
        </is>
      </c>
      <c r="AA607" s="19" t="n">
        <v>1.539483790585364</v>
      </c>
      <c r="AB607" s="19" t="n">
        <v>1.884332924186203</v>
      </c>
      <c r="AC607" s="17" t="inlineStr">
        <is>
          <t>LPB003
- PM / AERIAL</t>
        </is>
      </c>
      <c r="AD607" s="17" t="inlineStr">
        <is>
          <t>Compare a routed node lateral with an approved line tap; survey crossings and permissions.</t>
        </is>
      </c>
      <c r="AE607" s="16" t="n">
        <v>4327</v>
      </c>
    </row>
    <row r="608">
      <c r="A608" s="16" t="n">
        <v>2</v>
      </c>
      <c r="B608" s="16" t="n">
        <v>604</v>
      </c>
      <c r="C608" s="16" t="n">
        <v>1604</v>
      </c>
      <c r="D608" s="17" t="inlineStr">
        <is>
          <t>0731300024</t>
        </is>
      </c>
      <c r="E608" s="17" t="inlineStr">
        <is>
          <t>Region VII (Central Visayas)</t>
        </is>
      </c>
      <c r="F608" s="17" t="inlineStr">
        <is>
          <t>Cebu</t>
        </is>
      </c>
      <c r="G608" s="17" t="inlineStr">
        <is>
          <t>City of Mandaue</t>
        </is>
      </c>
      <c r="H608" s="18" t="inlineStr">
        <is>
          <t>Tawason</t>
        </is>
      </c>
      <c r="I608" s="18" t="n">
        <v>10.378396</v>
      </c>
      <c r="J608" s="17" t="n">
        <v>123.927155</v>
      </c>
      <c r="K608" s="17" t="inlineStr">
        <is>
          <t>U</t>
        </is>
      </c>
      <c r="L608" s="11" t="n">
        <v>6991</v>
      </c>
      <c r="M608" s="19" t="n">
        <v>3.5</v>
      </c>
      <c r="N608" s="20">
        <f>INT(L608/M608)</f>
        <v/>
      </c>
      <c r="O608" s="20">
        <f>ROUND(N608*0.3,0)</f>
        <v/>
      </c>
      <c r="P608" s="17" t="inlineStr">
        <is>
          <t>Band n50 (1.5 GHz, 100 MHz TDD)</t>
        </is>
      </c>
      <c r="Q608" s="21">
        <f>MAX(1,ROUNDUP(O608/1000,0))</f>
        <v/>
      </c>
      <c r="R608" s="16" t="n">
        <v>1</v>
      </c>
      <c r="S608" s="19" t="n">
        <v>1.27</v>
      </c>
      <c r="T608" s="19" t="n">
        <v>0.75</v>
      </c>
      <c r="U608" s="17" t="inlineStr">
        <is>
          <t>Tier 1B (Micro Drop, 1-3 km)</t>
        </is>
      </c>
      <c r="V608" s="19" t="n">
        <v>75.40000000000001</v>
      </c>
      <c r="W608" s="19" t="n">
        <v>100</v>
      </c>
      <c r="X608" s="19" t="n">
        <v>35.2</v>
      </c>
      <c r="Y608" s="20">
        <f>ROUND(V608*0.35+W608*0.35+X608*0.30,2)</f>
        <v/>
      </c>
      <c r="Z608" s="24" t="inlineStr">
        <is>
          <t>D - Other node or line within 3 km</t>
        </is>
      </c>
      <c r="AA608" s="19" t="n">
        <v>1.269902201557414</v>
      </c>
      <c r="AB608" s="19" t="n">
        <v>0.7325664920762063</v>
      </c>
      <c r="AC608" s="17" t="inlineStr">
        <is>
          <t>CCY004 - TYPE 3 / Route 11.925km</t>
        </is>
      </c>
      <c r="AD608" s="17" t="inlineStr">
        <is>
          <t>Compare a routed node lateral with an approved line tap; survey crossings and permissions.</t>
        </is>
      </c>
      <c r="AE608" s="16" t="n">
        <v>3347</v>
      </c>
    </row>
    <row r="609">
      <c r="A609" s="16" t="n">
        <v>2</v>
      </c>
      <c r="B609" s="16" t="n">
        <v>605</v>
      </c>
      <c r="C609" s="16" t="n">
        <v>1605</v>
      </c>
      <c r="D609" s="17" t="inlineStr">
        <is>
          <t>0701205013</t>
        </is>
      </c>
      <c r="E609" s="17" t="inlineStr">
        <is>
          <t>Region VII (Central Visayas)</t>
        </is>
      </c>
      <c r="F609" s="17" t="inlineStr">
        <is>
          <t>Bohol</t>
        </is>
      </c>
      <c r="G609" s="17" t="inlineStr">
        <is>
          <t>Baclayon</t>
        </is>
      </c>
      <c r="H609" s="18" t="inlineStr">
        <is>
          <t>San Roque</t>
        </is>
      </c>
      <c r="I609" s="18" t="n">
        <v>9.618202999999999</v>
      </c>
      <c r="J609" s="17" t="n">
        <v>123.91084</v>
      </c>
      <c r="K609" s="17" t="inlineStr">
        <is>
          <t>R</t>
        </is>
      </c>
      <c r="L609" s="11" t="n">
        <v>1760</v>
      </c>
      <c r="M609" s="19" t="n">
        <v>4</v>
      </c>
      <c r="N609" s="20">
        <f>INT(L609/M609)</f>
        <v/>
      </c>
      <c r="O609" s="20">
        <f>ROUND(N609*0.3,0)</f>
        <v/>
      </c>
      <c r="P609" s="17" t="inlineStr">
        <is>
          <t>Band n50 (1.5 GHz, 100 MHz TDD)</t>
        </is>
      </c>
      <c r="Q609" s="21">
        <f>MAX(1,ROUNDUP(O609/1000,0))</f>
        <v/>
      </c>
      <c r="R609" s="16" t="n">
        <v>1</v>
      </c>
      <c r="S609" s="19" t="n">
        <v>0.62</v>
      </c>
      <c r="T609" s="19" t="n">
        <v>0.55</v>
      </c>
      <c r="U609" s="17" t="inlineStr">
        <is>
          <t>Tier 1A (Direct Coloc, &lt;1 km)</t>
        </is>
      </c>
      <c r="V609" s="19" t="n">
        <v>91.2</v>
      </c>
      <c r="W609" s="19" t="n">
        <v>56.1</v>
      </c>
      <c r="X609" s="19" t="n">
        <v>67.90000000000001</v>
      </c>
      <c r="Y609" s="20">
        <f>ROUND(V609*0.35+W609*0.35+X609*0.30,2)</f>
        <v/>
      </c>
      <c r="Z609" s="22" t="inlineStr">
        <is>
          <t>B - Node 0.5-1 km</t>
        </is>
      </c>
      <c r="AA609" s="19" t="n">
        <v>0.621975021302038</v>
      </c>
      <c r="AB609" s="19" t="n">
        <v>1.067363601284894</v>
      </c>
      <c r="AC609" s="17" t="inlineStr">
        <is>
          <t>BLY001 - BP / 11,428 mtrs.</t>
        </is>
      </c>
      <c r="AD609" s="17" t="inlineStr">
        <is>
          <t>Survey a short node lateral; confirm port/fiber capacity, access and route.</t>
        </is>
      </c>
      <c r="AE609" s="16" t="n">
        <v>1189</v>
      </c>
    </row>
    <row r="610">
      <c r="A610" s="16" t="n">
        <v>2</v>
      </c>
      <c r="B610" s="16" t="n">
        <v>606</v>
      </c>
      <c r="C610" s="16" t="n">
        <v>1606</v>
      </c>
      <c r="D610" s="17" t="inlineStr">
        <is>
          <t>0403422008</t>
        </is>
      </c>
      <c r="E610" s="17" t="inlineStr">
        <is>
          <t>Region IV-A (CALABARZON)</t>
        </is>
      </c>
      <c r="F610" s="17" t="inlineStr">
        <is>
          <t>Laguna</t>
        </is>
      </c>
      <c r="G610" s="17" t="inlineStr">
        <is>
          <t>Pila</t>
        </is>
      </c>
      <c r="H610" s="18" t="inlineStr">
        <is>
          <t>Linga</t>
        </is>
      </c>
      <c r="I610" s="18" t="n">
        <v>14.255079</v>
      </c>
      <c r="J610" s="17" t="n">
        <v>121.360037</v>
      </c>
      <c r="K610" s="17" t="inlineStr">
        <is>
          <t>R</t>
        </is>
      </c>
      <c r="L610" s="11" t="n">
        <v>3924</v>
      </c>
      <c r="M610" s="19" t="n">
        <v>3.3</v>
      </c>
      <c r="N610" s="20">
        <f>INT(L610/M610)</f>
        <v/>
      </c>
      <c r="O610" s="20">
        <f>ROUND(N610*0.3,0)</f>
        <v/>
      </c>
      <c r="P610" s="17" t="inlineStr">
        <is>
          <t>Band n50 (1.5 GHz, 100 MHz TDD)</t>
        </is>
      </c>
      <c r="Q610" s="21">
        <f>MAX(1,ROUNDUP(O610/1000,0))</f>
        <v/>
      </c>
      <c r="R610" s="16" t="n">
        <v>1</v>
      </c>
      <c r="S610" s="19" t="n">
        <v>2.1</v>
      </c>
      <c r="T610" s="19" t="n">
        <v>1.53</v>
      </c>
      <c r="U610" s="17" t="inlineStr">
        <is>
          <t>Tier 1B (Micro Drop, 1-3 km)</t>
        </is>
      </c>
      <c r="V610" s="19" t="n">
        <v>59.7</v>
      </c>
      <c r="W610" s="19" t="n">
        <v>100</v>
      </c>
      <c r="X610" s="19" t="n">
        <v>53.5</v>
      </c>
      <c r="Y610" s="20">
        <f>ROUND(V610*0.35+W610*0.35+X610*0.30,2)</f>
        <v/>
      </c>
      <c r="Z610" s="24" t="inlineStr">
        <is>
          <t>D - Other node or line within 3 km</t>
        </is>
      </c>
      <c r="AA610" s="19" t="n">
        <v>2.088413757917195</v>
      </c>
      <c r="AB610" s="19" t="n">
        <v>1.5096825743034</v>
      </c>
      <c r="AC610" s="17" t="inlineStr">
        <is>
          <t>PLL001 -  TYPE 3 / SEGMENT 27 (STA CRUZ - CALAMBA)</t>
        </is>
      </c>
      <c r="AD610" s="17" t="inlineStr">
        <is>
          <t>Compare a routed node lateral with an approved line tap; survey crossings and permissions.</t>
        </is>
      </c>
      <c r="AE610" s="16" t="n">
        <v>4292</v>
      </c>
    </row>
    <row r="611">
      <c r="A611" s="16" t="n">
        <v>2</v>
      </c>
      <c r="B611" s="16" t="n">
        <v>607</v>
      </c>
      <c r="C611" s="16" t="n">
        <v>1607</v>
      </c>
      <c r="D611" s="17" t="inlineStr">
        <is>
          <t>0403406013</t>
        </is>
      </c>
      <c r="E611" s="17" t="inlineStr">
        <is>
          <t>Region IV-A (CALABARZON)</t>
        </is>
      </c>
      <c r="F611" s="17" t="inlineStr">
        <is>
          <t>Laguna</t>
        </is>
      </c>
      <c r="G611" s="17" t="inlineStr">
        <is>
          <t>Calauan</t>
        </is>
      </c>
      <c r="H611" s="18" t="inlineStr">
        <is>
          <t>Kanluran</t>
        </is>
      </c>
      <c r="I611" s="18" t="n">
        <v>14.147012</v>
      </c>
      <c r="J611" s="17" t="n">
        <v>121.313599</v>
      </c>
      <c r="K611" s="17" t="inlineStr">
        <is>
          <t>R</t>
        </is>
      </c>
      <c r="L611" s="11" t="n">
        <v>1538</v>
      </c>
      <c r="M611" s="19" t="n">
        <v>3.3</v>
      </c>
      <c r="N611" s="20">
        <f>INT(L611/M611)</f>
        <v/>
      </c>
      <c r="O611" s="20">
        <f>ROUND(N611*0.3,0)</f>
        <v/>
      </c>
      <c r="P611" s="17" t="inlineStr">
        <is>
          <t>Band n50 (1.5 GHz, 100 MHz TDD)</t>
        </is>
      </c>
      <c r="Q611" s="21">
        <f>MAX(1,ROUNDUP(O611/1000,0))</f>
        <v/>
      </c>
      <c r="R611" s="16" t="n">
        <v>1</v>
      </c>
      <c r="S611" s="19" t="n">
        <v>0.12</v>
      </c>
      <c r="T611" s="19" t="n">
        <v>0.12</v>
      </c>
      <c r="U611" s="17" t="inlineStr">
        <is>
          <t>Tier 1A (Direct Coloc, &lt;1 km)</t>
        </is>
      </c>
      <c r="V611" s="19" t="n">
        <v>100</v>
      </c>
      <c r="W611" s="19" t="n">
        <v>59.7</v>
      </c>
      <c r="X611" s="19" t="n">
        <v>53.5</v>
      </c>
      <c r="Y611" s="20">
        <f>ROUND(V611*0.35+W611*0.35+X611*0.30,2)</f>
        <v/>
      </c>
      <c r="Z611" s="22" t="inlineStr">
        <is>
          <t>A - Node within 0.5 km</t>
        </is>
      </c>
      <c r="AA611" s="19" t="n">
        <v>0.1163206260036464</v>
      </c>
      <c r="AB611" s="19" t="n">
        <v>0.04957091167079265</v>
      </c>
      <c r="AC611" s="17" t="inlineStr">
        <is>
          <t>CLL001 - TYPE 3 / AE SPO001 TO LBL001</t>
        </is>
      </c>
      <c r="AD611" s="17" t="inlineStr">
        <is>
          <t>First survey: confirm node handoff, spare capacity and a feasible short route; co-location is not established.</t>
        </is>
      </c>
      <c r="AE611" s="16" t="n">
        <v>105</v>
      </c>
    </row>
    <row r="612">
      <c r="A612" s="16" t="n">
        <v>2</v>
      </c>
      <c r="B612" s="16" t="n">
        <v>608</v>
      </c>
      <c r="C612" s="16" t="n">
        <v>1608</v>
      </c>
      <c r="D612" s="17" t="inlineStr">
        <is>
          <t>0731100015</t>
        </is>
      </c>
      <c r="E612" s="17" t="inlineStr">
        <is>
          <t>Region VII (Central Visayas)</t>
        </is>
      </c>
      <c r="F612" s="17" t="inlineStr">
        <is>
          <t>Cebu</t>
        </is>
      </c>
      <c r="G612" s="17" t="inlineStr">
        <is>
          <t>City of Lapu-Lapu</t>
        </is>
      </c>
      <c r="H612" s="18" t="inlineStr">
        <is>
          <t>Mactan</t>
        </is>
      </c>
      <c r="I612" s="18" t="n">
        <v>10.310332</v>
      </c>
      <c r="J612" s="17" t="n">
        <v>124.00952</v>
      </c>
      <c r="K612" s="17" t="inlineStr">
        <is>
          <t>U</t>
        </is>
      </c>
      <c r="L612" s="11" t="n">
        <v>50985</v>
      </c>
      <c r="M612" s="19" t="n">
        <v>3.5</v>
      </c>
      <c r="N612" s="20">
        <f>INT(L612/M612)</f>
        <v/>
      </c>
      <c r="O612" s="20">
        <f>ROUND(N612*0.3,0)</f>
        <v/>
      </c>
      <c r="P612" s="17" t="inlineStr">
        <is>
          <t>Band n50 (1.5 GHz, 100 MHz TDD)</t>
        </is>
      </c>
      <c r="Q612" s="21">
        <f>MAX(1,ROUNDUP(O612/1000,0))</f>
        <v/>
      </c>
      <c r="R612" s="16" t="n">
        <v>1</v>
      </c>
      <c r="S612" s="19" t="n">
        <v>0.68</v>
      </c>
      <c r="T612" s="19" t="n">
        <v>6.44</v>
      </c>
      <c r="U612" s="17" t="inlineStr">
        <is>
          <t>Tier 1A (Direct Coloc, &lt;1 km)</t>
        </is>
      </c>
      <c r="V612" s="19" t="n">
        <v>79.7</v>
      </c>
      <c r="W612" s="19" t="n">
        <v>95.7</v>
      </c>
      <c r="X612" s="19" t="n">
        <v>35.2</v>
      </c>
      <c r="Y612" s="20">
        <f>ROUND(V612*0.35+W612*0.35+X612*0.30,2)</f>
        <v/>
      </c>
      <c r="Z612" s="22" t="inlineStr">
        <is>
          <t>B - Node 0.5-1 km</t>
        </is>
      </c>
      <c r="AA612" s="19" t="n">
        <v>0.6801069532573762</v>
      </c>
      <c r="AB612" s="19" t="n">
        <v>6.413884685328354</v>
      </c>
      <c r="AC612" s="17" t="inlineStr">
        <is>
          <t>LUC002 - TYPE 3 / Route 7.591km</t>
        </is>
      </c>
      <c r="AD612" s="17" t="inlineStr">
        <is>
          <t>Survey a short node lateral; confirm port/fiber capacity, access and route.</t>
        </is>
      </c>
      <c r="AE612" s="16" t="n">
        <v>1312</v>
      </c>
    </row>
    <row r="613">
      <c r="A613" s="16" t="n">
        <v>2</v>
      </c>
      <c r="B613" s="16" t="n">
        <v>609</v>
      </c>
      <c r="C613" s="16" t="n">
        <v>1609</v>
      </c>
      <c r="D613" s="17" t="inlineStr">
        <is>
          <t>0704610001</t>
        </is>
      </c>
      <c r="E613" s="17" t="inlineStr">
        <is>
          <t>Region VII (Central Visayas)</t>
        </is>
      </c>
      <c r="F613" s="17" t="inlineStr">
        <is>
          <t>Negros Oriental</t>
        </is>
      </c>
      <c r="G613" s="17" t="inlineStr">
        <is>
          <t>City of Dumaguete</t>
        </is>
      </c>
      <c r="H613" s="18" t="inlineStr">
        <is>
          <t>Bagacay</t>
        </is>
      </c>
      <c r="I613" s="18" t="n">
        <v>9.302099999999999</v>
      </c>
      <c r="J613" s="17" t="n">
        <v>123.293162</v>
      </c>
      <c r="K613" s="17" t="inlineStr">
        <is>
          <t>U</t>
        </is>
      </c>
      <c r="L613" s="11" t="n">
        <v>9987</v>
      </c>
      <c r="M613" s="19" t="n">
        <v>3.8</v>
      </c>
      <c r="N613" s="20">
        <f>INT(L613/M613)</f>
        <v/>
      </c>
      <c r="O613" s="20">
        <f>ROUND(N613*0.3,0)</f>
        <v/>
      </c>
      <c r="P613" s="17" t="inlineStr">
        <is>
          <t>Band n50 (1.5 GHz, 100 MHz TDD)</t>
        </is>
      </c>
      <c r="Q613" s="21">
        <f>MAX(1,ROUNDUP(O613/1000,0))</f>
        <v/>
      </c>
      <c r="R613" s="16" t="n">
        <v>1</v>
      </c>
      <c r="S613" s="19" t="n">
        <v>1.27</v>
      </c>
      <c r="T613" s="19" t="n">
        <v>1.05</v>
      </c>
      <c r="U613" s="17" t="inlineStr">
        <is>
          <t>Tier 1B (Micro Drop, 1-3 km)</t>
        </is>
      </c>
      <c r="V613" s="19" t="n">
        <v>75.40000000000001</v>
      </c>
      <c r="W613" s="19" t="n">
        <v>100</v>
      </c>
      <c r="X613" s="19" t="n">
        <v>35.2</v>
      </c>
      <c r="Y613" s="20">
        <f>ROUND(V613*0.35+W613*0.35+X613*0.30,2)</f>
        <v/>
      </c>
      <c r="Z613" s="24" t="inlineStr">
        <is>
          <t>D - Other node or line within 3 km</t>
        </is>
      </c>
      <c r="AA613" s="19" t="n">
        <v>1.27412756201383</v>
      </c>
      <c r="AB613" s="19" t="n">
        <v>1.046204135501181</v>
      </c>
      <c r="AC613" s="17" t="inlineStr">
        <is>
          <t>DEN001 - TYPE 3 / FOC 144C TALISAY CLS  TO BACONG CLS</t>
        </is>
      </c>
      <c r="AD613" s="17" t="inlineStr">
        <is>
          <t>Compare a routed node lateral with an approved line tap; survey crossings and permissions.</t>
        </is>
      </c>
      <c r="AE613" s="16" t="n">
        <v>3685</v>
      </c>
    </row>
    <row r="614">
      <c r="A614" s="16" t="n">
        <v>2</v>
      </c>
      <c r="B614" s="16" t="n">
        <v>610</v>
      </c>
      <c r="C614" s="16" t="n">
        <v>1610</v>
      </c>
      <c r="D614" s="17" t="inlineStr">
        <is>
          <t>0201525012</t>
        </is>
      </c>
      <c r="E614" s="17" t="inlineStr">
        <is>
          <t>Region II (Cagayan Valley)</t>
        </is>
      </c>
      <c r="F614" s="17" t="inlineStr">
        <is>
          <t>Cagayan</t>
        </is>
      </c>
      <c r="G614" s="17" t="inlineStr">
        <is>
          <t>Santa Teresita</t>
        </is>
      </c>
      <c r="H614" s="18" t="inlineStr">
        <is>
          <t>Villa</t>
        </is>
      </c>
      <c r="I614" s="18" t="n">
        <v>18.247642</v>
      </c>
      <c r="J614" s="17" t="n">
        <v>121.917028</v>
      </c>
      <c r="K614" s="17" t="inlineStr">
        <is>
          <t>R</t>
        </is>
      </c>
      <c r="L614" s="11" t="n">
        <v>2279</v>
      </c>
      <c r="M614" s="19" t="n">
        <v>3.9</v>
      </c>
      <c r="N614" s="20">
        <f>INT(L614/M614)</f>
        <v/>
      </c>
      <c r="O614" s="20">
        <f>ROUND(N614*0.3,0)</f>
        <v/>
      </c>
      <c r="P614" s="17" t="inlineStr">
        <is>
          <t>Band n50 (1.5 GHz, 100 MHz TDD)</t>
        </is>
      </c>
      <c r="Q614" s="21">
        <f>MAX(1,ROUNDUP(O614/1000,0))</f>
        <v/>
      </c>
      <c r="R614" s="16" t="n">
        <v>1</v>
      </c>
      <c r="S614" s="19" t="n">
        <v>0.63</v>
      </c>
      <c r="T614" s="19" t="n">
        <v>0.21</v>
      </c>
      <c r="U614" s="17" t="inlineStr">
        <is>
          <t>Tier 1A (Direct Coloc, &lt;1 km)</t>
        </is>
      </c>
      <c r="V614" s="19" t="n">
        <v>91.09999999999999</v>
      </c>
      <c r="W614" s="19" t="n">
        <v>68.59999999999999</v>
      </c>
      <c r="X614" s="19" t="n">
        <v>53.5</v>
      </c>
      <c r="Y614" s="20">
        <f>ROUND(V614*0.35+W614*0.35+X614*0.30,2)</f>
        <v/>
      </c>
      <c r="Z614" s="22" t="inlineStr">
        <is>
          <t>B - Node 0.5-1 km</t>
        </is>
      </c>
      <c r="AA614" s="19" t="n">
        <v>0.6311680974329781</v>
      </c>
      <c r="AB614" s="19" t="n">
        <v>0.03843190576548732</v>
      </c>
      <c r="AC614" s="17" t="inlineStr">
        <is>
          <t>STC001 - PM / SEGMENT 30 (LAL-LO - STA ANA)</t>
        </is>
      </c>
      <c r="AD614" s="17" t="inlineStr">
        <is>
          <t>Survey a short node lateral; confirm port/fiber capacity, access and route.</t>
        </is>
      </c>
      <c r="AE614" s="16" t="n">
        <v>1211</v>
      </c>
    </row>
    <row r="615">
      <c r="A615" s="16" t="n">
        <v>2</v>
      </c>
      <c r="B615" s="16" t="n">
        <v>611</v>
      </c>
      <c r="C615" s="16" t="n">
        <v>1611</v>
      </c>
      <c r="D615" s="17" t="inlineStr">
        <is>
          <t>0402113024</t>
        </is>
      </c>
      <c r="E615" s="17" t="inlineStr">
        <is>
          <t>Region IV-A (CALABARZON)</t>
        </is>
      </c>
      <c r="F615" s="17" t="inlineStr">
        <is>
          <t>Cavite</t>
        </is>
      </c>
      <c r="G615" s="17" t="inlineStr">
        <is>
          <t>Maragondon</t>
        </is>
      </c>
      <c r="H615" s="18" t="inlineStr">
        <is>
          <t>Garita I B</t>
        </is>
      </c>
      <c r="I615" s="18" t="n">
        <v>14.276847</v>
      </c>
      <c r="J615" s="17" t="n">
        <v>120.734058</v>
      </c>
      <c r="K615" s="17" t="inlineStr">
        <is>
          <t>R</t>
        </is>
      </c>
      <c r="L615" s="11" t="n">
        <v>1655</v>
      </c>
      <c r="M615" s="19" t="n">
        <v>3.4</v>
      </c>
      <c r="N615" s="20">
        <f>INT(L615/M615)</f>
        <v/>
      </c>
      <c r="O615" s="20">
        <f>ROUND(N615*0.3,0)</f>
        <v/>
      </c>
      <c r="P615" s="17" t="inlineStr">
        <is>
          <t>Band n50 (1.5 GHz, 100 MHz TDD)</t>
        </is>
      </c>
      <c r="Q615" s="21">
        <f>MAX(1,ROUNDUP(O615/1000,0))</f>
        <v/>
      </c>
      <c r="R615" s="16" t="n">
        <v>1</v>
      </c>
      <c r="S615" s="19" t="n">
        <v>0.37</v>
      </c>
      <c r="T615" s="19" t="n">
        <v>0.34</v>
      </c>
      <c r="U615" s="17" t="inlineStr">
        <is>
          <t>Tier 1A (Direct Coloc, &lt;1 km)</t>
        </is>
      </c>
      <c r="V615" s="19" t="n">
        <v>98.40000000000001</v>
      </c>
      <c r="W615" s="19" t="n">
        <v>61.2</v>
      </c>
      <c r="X615" s="19" t="n">
        <v>53.5</v>
      </c>
      <c r="Y615" s="20">
        <f>ROUND(V615*0.35+W615*0.35+X615*0.30,2)</f>
        <v/>
      </c>
      <c r="Z615" s="22" t="inlineStr">
        <is>
          <t>A - Node within 0.5 km</t>
        </is>
      </c>
      <c r="AA615" s="19" t="n">
        <v>0.3690414364399635</v>
      </c>
      <c r="AB615" s="19" t="n">
        <v>0.3376994542613151</v>
      </c>
      <c r="AC615" s="17" t="inlineStr">
        <is>
          <t>MRC001
- TYPE 4A / NCC001 TO NSB001</t>
        </is>
      </c>
      <c r="AD615" s="17" t="inlineStr">
        <is>
          <t>First survey: confirm node handoff, spare capacity and a feasible short route; co-location is not established.</t>
        </is>
      </c>
      <c r="AE615" s="16" t="n">
        <v>650</v>
      </c>
    </row>
    <row r="616">
      <c r="A616" s="16" t="n">
        <v>2</v>
      </c>
      <c r="B616" s="16" t="n">
        <v>612</v>
      </c>
      <c r="C616" s="16" t="n">
        <v>1612</v>
      </c>
      <c r="D616" s="17" t="inlineStr">
        <is>
          <t>0401022031</t>
        </is>
      </c>
      <c r="E616" s="17" t="inlineStr">
        <is>
          <t>Region IV-A (CALABARZON)</t>
        </is>
      </c>
      <c r="F616" s="17" t="inlineStr">
        <is>
          <t>Batangas</t>
        </is>
      </c>
      <c r="G616" s="17" t="inlineStr">
        <is>
          <t>San Jose</t>
        </is>
      </c>
      <c r="H616" s="18" t="inlineStr">
        <is>
          <t>Taysan</t>
        </is>
      </c>
      <c r="I616" s="18" t="n">
        <v>13.883501</v>
      </c>
      <c r="J616" s="17" t="n">
        <v>121.099648</v>
      </c>
      <c r="K616" s="17" t="inlineStr">
        <is>
          <t>U</t>
        </is>
      </c>
      <c r="L616" s="11" t="n">
        <v>3214</v>
      </c>
      <c r="M616" s="19" t="n">
        <v>3.6</v>
      </c>
      <c r="N616" s="20">
        <f>INT(L616/M616)</f>
        <v/>
      </c>
      <c r="O616" s="20">
        <f>ROUND(N616*0.3,0)</f>
        <v/>
      </c>
      <c r="P616" s="17" t="inlineStr">
        <is>
          <t>Band n50 (1.5 GHz, 100 MHz TDD)</t>
        </is>
      </c>
      <c r="Q616" s="21">
        <f>MAX(1,ROUNDUP(O616/1000,0))</f>
        <v/>
      </c>
      <c r="R616" s="16" t="n">
        <v>1</v>
      </c>
      <c r="S616" s="19" t="n">
        <v>0.75</v>
      </c>
      <c r="T616" s="19" t="n">
        <v>0.13</v>
      </c>
      <c r="U616" s="17" t="inlineStr">
        <is>
          <t>Tier 1A (Direct Coloc, &lt;1 km)</t>
        </is>
      </c>
      <c r="V616" s="19" t="n">
        <v>87.90000000000001</v>
      </c>
      <c r="W616" s="19" t="n">
        <v>92.3</v>
      </c>
      <c r="X616" s="19" t="n">
        <v>29.5</v>
      </c>
      <c r="Y616" s="20">
        <f>ROUND(V616*0.35+W616*0.35+X616*0.30,2)</f>
        <v/>
      </c>
      <c r="Z616" s="22" t="inlineStr">
        <is>
          <t>B - Node 0.5-1 km</t>
        </is>
      </c>
      <c r="AA616" s="19" t="n">
        <v>0.7474458938793757</v>
      </c>
      <c r="AB616" s="19" t="n">
        <v>0.09317405919576713</v>
      </c>
      <c r="AC616" s="17" t="inlineStr">
        <is>
          <t>SSB001 - TYPE 2 / UG_TNB001 TO DIVERSION RD</t>
        </is>
      </c>
      <c r="AD616" s="17" t="inlineStr">
        <is>
          <t>Survey a short node lateral; confirm port/fiber capacity, access and route.</t>
        </is>
      </c>
      <c r="AE616" s="16" t="n">
        <v>1462</v>
      </c>
    </row>
    <row r="617">
      <c r="A617" s="16" t="n">
        <v>2</v>
      </c>
      <c r="B617" s="16" t="n">
        <v>613</v>
      </c>
      <c r="C617" s="16" t="n">
        <v>1613</v>
      </c>
      <c r="D617" s="17" t="inlineStr">
        <is>
          <t>0702232015</t>
        </is>
      </c>
      <c r="E617" s="17" t="inlineStr">
        <is>
          <t>Region VII (Central Visayas)</t>
        </is>
      </c>
      <c r="F617" s="17" t="inlineStr">
        <is>
          <t>Cebu</t>
        </is>
      </c>
      <c r="G617" s="17" t="inlineStr">
        <is>
          <t>Minglanilla</t>
        </is>
      </c>
      <c r="H617" s="18" t="inlineStr">
        <is>
          <t>Tulay</t>
        </is>
      </c>
      <c r="I617" s="18" t="n">
        <v>10.239071</v>
      </c>
      <c r="J617" s="17" t="n">
        <v>123.792724</v>
      </c>
      <c r="K617" s="17" t="inlineStr">
        <is>
          <t>U</t>
        </is>
      </c>
      <c r="L617" s="11" t="n">
        <v>12101</v>
      </c>
      <c r="M617" s="19" t="n">
        <v>3.8</v>
      </c>
      <c r="N617" s="20">
        <f>INT(L617/M617)</f>
        <v/>
      </c>
      <c r="O617" s="20">
        <f>ROUND(N617*0.3,0)</f>
        <v/>
      </c>
      <c r="P617" s="17" t="inlineStr">
        <is>
          <t>Band n50 (1.5 GHz, 100 MHz TDD)</t>
        </is>
      </c>
      <c r="Q617" s="21">
        <f>MAX(1,ROUNDUP(O617/1000,0))</f>
        <v/>
      </c>
      <c r="R617" s="16" t="n">
        <v>1</v>
      </c>
      <c r="S617" s="19" t="n">
        <v>1.28</v>
      </c>
      <c r="T617" s="19" t="n">
        <v>0.21</v>
      </c>
      <c r="U617" s="17" t="inlineStr">
        <is>
          <t>Tier 1B (Micro Drop, 1-3 km)</t>
        </is>
      </c>
      <c r="V617" s="19" t="n">
        <v>75.3</v>
      </c>
      <c r="W617" s="19" t="n">
        <v>100</v>
      </c>
      <c r="X617" s="19" t="n">
        <v>35.2</v>
      </c>
      <c r="Y617" s="20">
        <f>ROUND(V617*0.35+W617*0.35+X617*0.30,2)</f>
        <v/>
      </c>
      <c r="Z617" s="23" t="inlineStr">
        <is>
          <t>C - Line within 0.5 km; node over 1 km</t>
        </is>
      </c>
      <c r="AA617" s="19" t="n">
        <v>1.273218657294336</v>
      </c>
      <c r="AB617" s="19" t="n">
        <v>0.03094100547037018</v>
      </c>
      <c r="AC617" s="17" t="inlineStr">
        <is>
          <t>MLL001 - TYPE 3 / 96c</t>
        </is>
      </c>
      <c r="AD617" s="17" t="inlineStr">
        <is>
          <t>Locate an authorized closure or handhole and confirm splicing/capacity; nearby cable alone is insufficient.</t>
        </is>
      </c>
      <c r="AE617" s="16" t="n">
        <v>2161</v>
      </c>
    </row>
    <row r="618">
      <c r="A618" s="16" t="n">
        <v>2</v>
      </c>
      <c r="B618" s="16" t="n">
        <v>614</v>
      </c>
      <c r="C618" s="16" t="n">
        <v>1614</v>
      </c>
      <c r="D618" s="17" t="inlineStr">
        <is>
          <t>0403428008</t>
        </is>
      </c>
      <c r="E618" s="17" t="inlineStr">
        <is>
          <t>Region IV-A (CALABARZON)</t>
        </is>
      </c>
      <c r="F618" s="17" t="inlineStr">
        <is>
          <t>Laguna</t>
        </is>
      </c>
      <c r="G618" s="17" t="inlineStr">
        <is>
          <t>City of Santa Rosa</t>
        </is>
      </c>
      <c r="H618" s="18" t="inlineStr">
        <is>
          <t>Labas</t>
        </is>
      </c>
      <c r="I618" s="18" t="n">
        <v>14.306393</v>
      </c>
      <c r="J618" s="17" t="n">
        <v>121.11126</v>
      </c>
      <c r="K618" s="17" t="inlineStr">
        <is>
          <t>U</t>
        </is>
      </c>
      <c r="L618" s="11" t="n">
        <v>23335</v>
      </c>
      <c r="M618" s="19" t="n">
        <v>3.3</v>
      </c>
      <c r="N618" s="20">
        <f>INT(L618/M618)</f>
        <v/>
      </c>
      <c r="O618" s="20">
        <f>ROUND(N618*0.3,0)</f>
        <v/>
      </c>
      <c r="P618" s="17" t="inlineStr">
        <is>
          <t>Band n50 (1.5 GHz, 100 MHz TDD)</t>
        </is>
      </c>
      <c r="Q618" s="21">
        <f>MAX(1,ROUNDUP(O618/1000,0))</f>
        <v/>
      </c>
      <c r="R618" s="16" t="n">
        <v>1</v>
      </c>
      <c r="S618" s="19" t="n">
        <v>1.05</v>
      </c>
      <c r="T618" s="19" t="n">
        <v>0.92</v>
      </c>
      <c r="U618" s="17" t="inlineStr">
        <is>
          <t>Tier 1B (Micro Drop, 1-3 km)</t>
        </is>
      </c>
      <c r="V618" s="19" t="n">
        <v>80.40000000000001</v>
      </c>
      <c r="W618" s="19" t="n">
        <v>99.8</v>
      </c>
      <c r="X618" s="19" t="n">
        <v>29.5</v>
      </c>
      <c r="Y618" s="20">
        <f>ROUND(V618*0.35+W618*0.35+X618*0.30,2)</f>
        <v/>
      </c>
      <c r="Z618" s="24" t="inlineStr">
        <is>
          <t>D - Other node or line within 3 km</t>
        </is>
      </c>
      <c r="AA618" s="19" t="n">
        <v>1.052150451476787</v>
      </c>
      <c r="AB618" s="19" t="n">
        <v>0.885670825806107</v>
      </c>
      <c r="AC618" s="17" t="inlineStr">
        <is>
          <t>SRL004
- TYPE 4A / RELIANCE TO SAN PABLO</t>
        </is>
      </c>
      <c r="AD618" s="17" t="inlineStr">
        <is>
          <t>Compare a routed node lateral with an approved line tap; survey crossings and permissions.</t>
        </is>
      </c>
      <c r="AE618" s="16" t="n">
        <v>3497</v>
      </c>
    </row>
    <row r="619">
      <c r="A619" s="16" t="n">
        <v>2</v>
      </c>
      <c r="B619" s="16" t="n">
        <v>615</v>
      </c>
      <c r="C619" s="16" t="n">
        <v>1615</v>
      </c>
      <c r="D619" s="17" t="inlineStr">
        <is>
          <t>0601914014</t>
        </is>
      </c>
      <c r="E619" s="17" t="inlineStr">
        <is>
          <t>Region VI (Western Visayas)</t>
        </is>
      </c>
      <c r="F619" s="17" t="inlineStr">
        <is>
          <t>Capiz</t>
        </is>
      </c>
      <c r="G619" s="17" t="inlineStr">
        <is>
          <t>City of Roxas</t>
        </is>
      </c>
      <c r="H619" s="18" t="inlineStr">
        <is>
          <t>Poblacion VII</t>
        </is>
      </c>
      <c r="I619" s="18" t="n">
        <v>11.582532</v>
      </c>
      <c r="J619" s="17" t="n">
        <v>122.747142</v>
      </c>
      <c r="K619" s="17" t="inlineStr">
        <is>
          <t>R</t>
        </is>
      </c>
      <c r="L619" s="11" t="n">
        <v>2196</v>
      </c>
      <c r="M619" s="19" t="n">
        <v>3.8</v>
      </c>
      <c r="N619" s="20">
        <f>INT(L619/M619)</f>
        <v/>
      </c>
      <c r="O619" s="20">
        <f>ROUND(N619*0.3,0)</f>
        <v/>
      </c>
      <c r="P619" s="17" t="inlineStr">
        <is>
          <t>Band n50 (1.5 GHz, 100 MHz TDD)</t>
        </is>
      </c>
      <c r="Q619" s="21">
        <f>MAX(1,ROUNDUP(O619/1000,0))</f>
        <v/>
      </c>
      <c r="R619" s="16" t="n">
        <v>1</v>
      </c>
      <c r="S619" s="19" t="n">
        <v>0.72</v>
      </c>
      <c r="T619" s="19" t="n">
        <v>0.03</v>
      </c>
      <c r="U619" s="17" t="inlineStr">
        <is>
          <t>Tier 1A (Direct Coloc, &lt;1 km)</t>
        </is>
      </c>
      <c r="V619" s="19" t="n">
        <v>88.59999999999999</v>
      </c>
      <c r="W619" s="19" t="n">
        <v>66.09999999999999</v>
      </c>
      <c r="X619" s="19" t="n">
        <v>59.2</v>
      </c>
      <c r="Y619" s="20">
        <f>ROUND(V619*0.35+W619*0.35+X619*0.30,2)</f>
        <v/>
      </c>
      <c r="Z619" s="22" t="inlineStr">
        <is>
          <t>B - Node 0.5-1 km</t>
        </is>
      </c>
      <c r="AA619" s="19" t="n">
        <v>0.7169368244210915</v>
      </c>
      <c r="AB619" s="19" t="n">
        <v>0.01857660277966817</v>
      </c>
      <c r="AC619" s="17" t="inlineStr">
        <is>
          <t>RCZ001
- TYPE 2 / ROXAS - IVISAN</t>
        </is>
      </c>
      <c r="AD619" s="17" t="inlineStr">
        <is>
          <t>Survey a short node lateral; confirm port/fiber capacity, access and route.</t>
        </is>
      </c>
      <c r="AE619" s="16" t="n">
        <v>1398</v>
      </c>
    </row>
    <row r="620">
      <c r="A620" s="16" t="n">
        <v>2</v>
      </c>
      <c r="B620" s="16" t="n">
        <v>616</v>
      </c>
      <c r="C620" s="16" t="n">
        <v>1616</v>
      </c>
      <c r="D620" s="17" t="inlineStr">
        <is>
          <t>0401014056</t>
        </is>
      </c>
      <c r="E620" s="17" t="inlineStr">
        <is>
          <t>Region IV-A (CALABARZON)</t>
        </is>
      </c>
      <c r="F620" s="17" t="inlineStr">
        <is>
          <t>Batangas</t>
        </is>
      </c>
      <c r="G620" s="17" t="inlineStr">
        <is>
          <t>City of Lipa</t>
        </is>
      </c>
      <c r="H620" s="18" t="inlineStr">
        <is>
          <t>San Benito</t>
        </is>
      </c>
      <c r="I620" s="18" t="n">
        <v>13.930708</v>
      </c>
      <c r="J620" s="17" t="n">
        <v>121.218048</v>
      </c>
      <c r="K620" s="17" t="inlineStr">
        <is>
          <t>R</t>
        </is>
      </c>
      <c r="L620" s="11" t="n">
        <v>4641</v>
      </c>
      <c r="M620" s="19" t="n">
        <v>3.6</v>
      </c>
      <c r="N620" s="20">
        <f>INT(L620/M620)</f>
        <v/>
      </c>
      <c r="O620" s="20">
        <f>ROUND(N620*0.3,0)</f>
        <v/>
      </c>
      <c r="P620" s="17" t="inlineStr">
        <is>
          <t>Band n50 (1.5 GHz, 100 MHz TDD)</t>
        </is>
      </c>
      <c r="Q620" s="21">
        <f>MAX(1,ROUNDUP(O620/1000,0))</f>
        <v/>
      </c>
      <c r="R620" s="16" t="n">
        <v>1</v>
      </c>
      <c r="S620" s="19" t="n">
        <v>1.55</v>
      </c>
      <c r="T620" s="19" t="n">
        <v>4.21</v>
      </c>
      <c r="U620" s="17" t="inlineStr">
        <is>
          <t>Tier 1B (Micro Drop, 1-3 km)</t>
        </is>
      </c>
      <c r="V620" s="19" t="n">
        <v>59.6</v>
      </c>
      <c r="W620" s="19" t="n">
        <v>100</v>
      </c>
      <c r="X620" s="19" t="n">
        <v>53.5</v>
      </c>
      <c r="Y620" s="20">
        <f>ROUND(V620*0.35+W620*0.35+X620*0.30,2)</f>
        <v/>
      </c>
      <c r="Z620" s="24" t="inlineStr">
        <is>
          <t>D - Other node or line within 3 km</t>
        </is>
      </c>
      <c r="AA620" s="19" t="n">
        <v>1.546884356456772</v>
      </c>
      <c r="AB620" s="19" t="n">
        <v>4.092639083940044</v>
      </c>
      <c r="AC620" s="17" t="inlineStr">
        <is>
          <t>LPB003
- PM / AE ROS001 TO LPB001</t>
        </is>
      </c>
      <c r="AD620" s="17" t="inlineStr">
        <is>
          <t>Compare a routed node lateral with an approved line tap; survey crossings and permissions.</t>
        </is>
      </c>
      <c r="AE620" s="16" t="n">
        <v>4337</v>
      </c>
    </row>
    <row r="621">
      <c r="A621" s="16" t="n">
        <v>2</v>
      </c>
      <c r="B621" s="16" t="n">
        <v>617</v>
      </c>
      <c r="C621" s="16" t="n">
        <v>1617</v>
      </c>
      <c r="D621" s="17" t="inlineStr">
        <is>
          <t>0402123027</t>
        </is>
      </c>
      <c r="E621" s="17" t="inlineStr">
        <is>
          <t>Region IV-A (CALABARZON)</t>
        </is>
      </c>
      <c r="F621" s="17" t="inlineStr">
        <is>
          <t>Cavite</t>
        </is>
      </c>
      <c r="G621" s="17" t="inlineStr">
        <is>
          <t>Gen. Mariano Alvarez</t>
        </is>
      </c>
      <c r="H621" s="18" t="inlineStr">
        <is>
          <t>Tiniente Tiago</t>
        </is>
      </c>
      <c r="I621" s="18" t="n">
        <v>14.326918</v>
      </c>
      <c r="J621" s="17" t="n">
        <v>120.994915</v>
      </c>
      <c r="K621" s="17" t="inlineStr">
        <is>
          <t>R</t>
        </is>
      </c>
      <c r="L621" s="11" t="n">
        <v>3276</v>
      </c>
      <c r="M621" s="19" t="n">
        <v>3.4</v>
      </c>
      <c r="N621" s="20">
        <f>INT(L621/M621)</f>
        <v/>
      </c>
      <c r="O621" s="20">
        <f>ROUND(N621*0.3,0)</f>
        <v/>
      </c>
      <c r="P621" s="17" t="inlineStr">
        <is>
          <t>Band n50 (1.5 GHz, 100 MHz TDD)</t>
        </is>
      </c>
      <c r="Q621" s="21">
        <f>MAX(1,ROUNDUP(O621/1000,0))</f>
        <v/>
      </c>
      <c r="R621" s="16" t="n">
        <v>1</v>
      </c>
      <c r="S621" s="19" t="n">
        <v>1.44</v>
      </c>
      <c r="T621" s="19" t="n">
        <v>3.34</v>
      </c>
      <c r="U621" s="17" t="inlineStr">
        <is>
          <t>Tier 1B (Micro Drop, 1-3 km)</t>
        </is>
      </c>
      <c r="V621" s="19" t="n">
        <v>61.9</v>
      </c>
      <c r="W621" s="19" t="n">
        <v>97.7</v>
      </c>
      <c r="X621" s="19" t="n">
        <v>53.5</v>
      </c>
      <c r="Y621" s="20">
        <f>ROUND(V621*0.35+W621*0.35+X621*0.30,2)</f>
        <v/>
      </c>
      <c r="Z621" s="24" t="inlineStr">
        <is>
          <t>D - Other node or line within 3 km</t>
        </is>
      </c>
      <c r="AA621" s="19" t="n">
        <v>1.436841939982925</v>
      </c>
      <c r="AB621" s="19" t="n">
        <v>4.978167838202422</v>
      </c>
      <c r="AC621" s="17" t="inlineStr">
        <is>
          <t>DMC005 - TYPE 3 / NCC001 TO TGY001</t>
        </is>
      </c>
      <c r="AD621" s="17" t="inlineStr">
        <is>
          <t>Compare a routed node lateral with an approved line tap; survey crossings and permissions.</t>
        </is>
      </c>
      <c r="AE621" s="16" t="n">
        <v>4203</v>
      </c>
    </row>
    <row r="622">
      <c r="A622" s="16" t="n">
        <v>2</v>
      </c>
      <c r="B622" s="16" t="n">
        <v>618</v>
      </c>
      <c r="C622" s="16" t="n">
        <v>1618</v>
      </c>
      <c r="D622" s="17" t="inlineStr">
        <is>
          <t>0402118057</t>
        </is>
      </c>
      <c r="E622" s="17" t="inlineStr">
        <is>
          <t>Region IV-A (CALABARZON)</t>
        </is>
      </c>
      <c r="F622" s="17" t="inlineStr">
        <is>
          <t>Cavite</t>
        </is>
      </c>
      <c r="G622" s="17" t="inlineStr">
        <is>
          <t>Silang</t>
        </is>
      </c>
      <c r="H622" s="18" t="inlineStr">
        <is>
          <t>Hoyo</t>
        </is>
      </c>
      <c r="I622" s="18" t="n">
        <v>14.195642</v>
      </c>
      <c r="J622" s="17" t="n">
        <v>121.006295</v>
      </c>
      <c r="K622" s="17" t="inlineStr">
        <is>
          <t>R</t>
        </is>
      </c>
      <c r="L622" s="11" t="n">
        <v>2552</v>
      </c>
      <c r="M622" s="19" t="n">
        <v>3.4</v>
      </c>
      <c r="N622" s="20">
        <f>INT(L622/M622)</f>
        <v/>
      </c>
      <c r="O622" s="20">
        <f>ROUND(N622*0.3,0)</f>
        <v/>
      </c>
      <c r="P622" s="17" t="inlineStr">
        <is>
          <t>Band n50 (1.5 GHz, 100 MHz TDD)</t>
        </is>
      </c>
      <c r="Q622" s="21">
        <f>MAX(1,ROUNDUP(O622/1000,0))</f>
        <v/>
      </c>
      <c r="R622" s="16" t="n">
        <v>1</v>
      </c>
      <c r="S622" s="19" t="n">
        <v>1.15</v>
      </c>
      <c r="T622" s="19" t="n">
        <v>1.22</v>
      </c>
      <c r="U622" s="17" t="inlineStr">
        <is>
          <t>Tier 1B (Micro Drop, 1-3 km)</t>
        </is>
      </c>
      <c r="V622" s="19" t="n">
        <v>78.2</v>
      </c>
      <c r="W622" s="19" t="n">
        <v>81.40000000000001</v>
      </c>
      <c r="X622" s="19" t="n">
        <v>53.5</v>
      </c>
      <c r="Y622" s="20">
        <f>ROUND(V622*0.35+W622*0.35+X622*0.30,2)</f>
        <v/>
      </c>
      <c r="Z622" s="24" t="inlineStr">
        <is>
          <t>D - Other node or line within 3 km</t>
        </is>
      </c>
      <c r="AA622" s="19" t="n">
        <v>1.141381285578101</v>
      </c>
      <c r="AB622" s="19" t="n">
        <v>1.20881338980605</v>
      </c>
      <c r="AC622" s="17" t="inlineStr">
        <is>
          <t>SGC004 - BP / TGY001 TO CLB001</t>
        </is>
      </c>
      <c r="AD622" s="17" t="inlineStr">
        <is>
          <t>Compare a routed node lateral with an approved line tap; survey crossings and permissions.</t>
        </is>
      </c>
      <c r="AE622" s="16" t="n">
        <v>3824</v>
      </c>
    </row>
    <row r="623">
      <c r="A623" s="16" t="n">
        <v>2</v>
      </c>
      <c r="B623" s="16" t="n">
        <v>619</v>
      </c>
      <c r="C623" s="16" t="n">
        <v>1619</v>
      </c>
      <c r="D623" s="17" t="inlineStr">
        <is>
          <t>0304916017</t>
        </is>
      </c>
      <c r="E623" s="17" t="inlineStr">
        <is>
          <t>Region III (Central Luzon)</t>
        </is>
      </c>
      <c r="F623" s="17" t="inlineStr">
        <is>
          <t>Nueva Ecija</t>
        </is>
      </c>
      <c r="G623" s="17" t="inlineStr">
        <is>
          <t>Lupao</t>
        </is>
      </c>
      <c r="H623" s="18" t="inlineStr">
        <is>
          <t>Namulandayan</t>
        </is>
      </c>
      <c r="I623" s="18" t="n">
        <v>15.882426</v>
      </c>
      <c r="J623" s="17" t="n">
        <v>120.904947</v>
      </c>
      <c r="K623" s="17" t="inlineStr">
        <is>
          <t>R</t>
        </is>
      </c>
      <c r="L623" s="11" t="n">
        <v>2243</v>
      </c>
      <c r="M623" s="19" t="n">
        <v>3.5</v>
      </c>
      <c r="N623" s="20">
        <f>INT(L623/M623)</f>
        <v/>
      </c>
      <c r="O623" s="20">
        <f>ROUND(N623*0.3,0)</f>
        <v/>
      </c>
      <c r="P623" s="17" t="inlineStr">
        <is>
          <t>Band n50 (1.5 GHz, 100 MHz TDD)</t>
        </is>
      </c>
      <c r="Q623" s="21">
        <f>MAX(1,ROUNDUP(O623/1000,0))</f>
        <v/>
      </c>
      <c r="R623" s="16" t="n">
        <v>1</v>
      </c>
      <c r="S623" s="19" t="n">
        <v>0.8</v>
      </c>
      <c r="T623" s="19" t="n">
        <v>1.12</v>
      </c>
      <c r="U623" s="17" t="inlineStr">
        <is>
          <t>Tier 1A (Direct Coloc, &lt;1 km)</t>
        </is>
      </c>
      <c r="V623" s="19" t="n">
        <v>86.7</v>
      </c>
      <c r="W623" s="19" t="n">
        <v>72.90000000000001</v>
      </c>
      <c r="X623" s="19" t="n">
        <v>53.5</v>
      </c>
      <c r="Y623" s="20">
        <f>ROUND(V623*0.35+W623*0.35+X623*0.30,2)</f>
        <v/>
      </c>
      <c r="Z623" s="22" t="inlineStr">
        <is>
          <t>B - Node 0.5-1 km</t>
        </is>
      </c>
      <c r="AA623" s="19" t="n">
        <v>0.7979843382911662</v>
      </c>
      <c r="AB623" s="19" t="n">
        <v>0.7671310643544729</v>
      </c>
      <c r="AC623" s="17" t="inlineStr">
        <is>
          <t>LPN001 - TYPE 4 / BINALONAN - UMINGAN</t>
        </is>
      </c>
      <c r="AD623" s="17" t="inlineStr">
        <is>
          <t>Survey a short node lateral; confirm port/fiber capacity, access and route.</t>
        </is>
      </c>
      <c r="AE623" s="16" t="n">
        <v>1562</v>
      </c>
    </row>
    <row r="624">
      <c r="A624" s="16" t="n">
        <v>2</v>
      </c>
      <c r="B624" s="16" t="n">
        <v>620</v>
      </c>
      <c r="C624" s="16" t="n">
        <v>1620</v>
      </c>
      <c r="D624" s="17" t="inlineStr">
        <is>
          <t>0803708092</t>
        </is>
      </c>
      <c r="E624" s="17" t="inlineStr">
        <is>
          <t>Region VIII (Eastern Visayas)</t>
        </is>
      </c>
      <c r="F624" s="17" t="inlineStr">
        <is>
          <t>Leyte</t>
        </is>
      </c>
      <c r="G624" s="17" t="inlineStr">
        <is>
          <t>City of Baybay</t>
        </is>
      </c>
      <c r="H624" s="18" t="inlineStr">
        <is>
          <t>Poblacion Zone 1</t>
        </is>
      </c>
      <c r="I624" s="18" t="n">
        <v>10.668096</v>
      </c>
      <c r="J624" s="17" t="n">
        <v>124.793134</v>
      </c>
      <c r="K624" s="17" t="inlineStr">
        <is>
          <t>R</t>
        </is>
      </c>
      <c r="L624" s="11" t="n">
        <v>3204</v>
      </c>
      <c r="M624" s="19" t="n">
        <v>3.8</v>
      </c>
      <c r="N624" s="20">
        <f>INT(L624/M624)</f>
        <v/>
      </c>
      <c r="O624" s="20">
        <f>ROUND(N624*0.3,0)</f>
        <v/>
      </c>
      <c r="P624" s="17" t="inlineStr">
        <is>
          <t>Band n50 (1.5 GHz, 100 MHz TDD)</t>
        </is>
      </c>
      <c r="Q624" s="21">
        <f>MAX(1,ROUNDUP(O624/1000,0))</f>
        <v/>
      </c>
      <c r="R624" s="16" t="n">
        <v>1</v>
      </c>
      <c r="S624" s="19" t="n">
        <v>1.58</v>
      </c>
      <c r="T624" s="19" t="n">
        <v>1.04</v>
      </c>
      <c r="U624" s="17" t="inlineStr">
        <is>
          <t>Tier 1B (Micro Drop, 1-3 km)</t>
        </is>
      </c>
      <c r="V624" s="19" t="n">
        <v>69.09999999999999</v>
      </c>
      <c r="W624" s="19" t="n">
        <v>85.59999999999999</v>
      </c>
      <c r="X624" s="19" t="n">
        <v>59.2</v>
      </c>
      <c r="Y624" s="20">
        <f>ROUND(V624*0.35+W624*0.35+X624*0.30,2)</f>
        <v/>
      </c>
      <c r="Z624" s="24" t="inlineStr">
        <is>
          <t>D - Other node or line within 3 km</t>
        </is>
      </c>
      <c r="AA624" s="19" t="n">
        <v>1.571213805091392</v>
      </c>
      <c r="AB624" s="19" t="n">
        <v>1.030546952951401</v>
      </c>
      <c r="AC624" s="17" t="inlineStr">
        <is>
          <t>BYL001 - TYPE 2 / ORMOC - BAYBAY</t>
        </is>
      </c>
      <c r="AD624" s="17" t="inlineStr">
        <is>
          <t>Compare a routed node lateral with an approved line tap; survey crossings and permissions.</t>
        </is>
      </c>
      <c r="AE624" s="16" t="n">
        <v>3664</v>
      </c>
    </row>
    <row r="625">
      <c r="A625" s="16" t="n">
        <v>2</v>
      </c>
      <c r="B625" s="16" t="n">
        <v>621</v>
      </c>
      <c r="C625" s="16" t="n">
        <v>1621</v>
      </c>
      <c r="D625" s="17" t="inlineStr">
        <is>
          <t>0730600008</t>
        </is>
      </c>
      <c r="E625" s="17" t="inlineStr">
        <is>
          <t>Region VII (Central Visayas)</t>
        </is>
      </c>
      <c r="F625" s="17" t="inlineStr">
        <is>
          <t>Cebu</t>
        </is>
      </c>
      <c r="G625" s="17" t="inlineStr">
        <is>
          <t>City of Cebu</t>
        </is>
      </c>
      <c r="H625" s="18" t="inlineStr">
        <is>
          <t>Basak San Nicolas</t>
        </is>
      </c>
      <c r="I625" s="18" t="n">
        <v>10.286004</v>
      </c>
      <c r="J625" s="17" t="n">
        <v>123.870694</v>
      </c>
      <c r="K625" s="17" t="inlineStr">
        <is>
          <t>U</t>
        </is>
      </c>
      <c r="L625" s="11" t="n">
        <v>39012</v>
      </c>
      <c r="M625" s="19" t="n">
        <v>3.2</v>
      </c>
      <c r="N625" s="20">
        <f>INT(L625/M625)</f>
        <v/>
      </c>
      <c r="O625" s="20">
        <f>ROUND(N625*0.3,0)</f>
        <v/>
      </c>
      <c r="P625" s="17" t="inlineStr">
        <is>
          <t>Band n50 (1.5 GHz, 100 MHz TDD)</t>
        </is>
      </c>
      <c r="Q625" s="21">
        <f>MAX(1,ROUNDUP(O625/1000,0))</f>
        <v/>
      </c>
      <c r="R625" s="16" t="n">
        <v>1</v>
      </c>
      <c r="S625" s="19" t="n">
        <v>1.13</v>
      </c>
      <c r="T625" s="19" t="n">
        <v>0.44</v>
      </c>
      <c r="U625" s="17" t="inlineStr">
        <is>
          <t>Tier 1B (Micro Drop, 1-3 km)</t>
        </is>
      </c>
      <c r="V625" s="19" t="n">
        <v>78.5</v>
      </c>
      <c r="W625" s="19" t="n">
        <v>96.8</v>
      </c>
      <c r="X625" s="19" t="n">
        <v>35.2</v>
      </c>
      <c r="Y625" s="20">
        <f>ROUND(V625*0.35+W625*0.35+X625*0.30,2)</f>
        <v/>
      </c>
      <c r="Z625" s="23" t="inlineStr">
        <is>
          <t>C - Line within 0.5 km; node over 1 km</t>
        </is>
      </c>
      <c r="AA625" s="19" t="n">
        <v>1.135809097016509</v>
      </c>
      <c r="AB625" s="19" t="n">
        <v>0.4271846835034323</v>
      </c>
      <c r="AC625" s="17" t="inlineStr">
        <is>
          <t>CCY002 - TYPE 3 / CEBU - TOLEDO</t>
        </is>
      </c>
      <c r="AD625" s="17" t="inlineStr">
        <is>
          <t>Locate an authorized closure or handhole and confirm splicing/capacity; nearby cable alone is insufficient.</t>
        </is>
      </c>
      <c r="AE625" s="16" t="n">
        <v>3058</v>
      </c>
    </row>
    <row r="626">
      <c r="A626" s="16" t="n">
        <v>2</v>
      </c>
      <c r="B626" s="16" t="n">
        <v>622</v>
      </c>
      <c r="C626" s="16" t="n">
        <v>1622</v>
      </c>
      <c r="D626" s="17" t="inlineStr">
        <is>
          <t>0730600036</t>
        </is>
      </c>
      <c r="E626" s="17" t="inlineStr">
        <is>
          <t>Region VII (Central Visayas)</t>
        </is>
      </c>
      <c r="F626" s="17" t="inlineStr">
        <is>
          <t>Cebu</t>
        </is>
      </c>
      <c r="G626" s="17" t="inlineStr">
        <is>
          <t>City of Cebu</t>
        </is>
      </c>
      <c r="H626" s="18" t="inlineStr">
        <is>
          <t>Camputhaw</t>
        </is>
      </c>
      <c r="I626" s="18" t="n">
        <v>10.31899</v>
      </c>
      <c r="J626" s="17" t="n">
        <v>123.89693</v>
      </c>
      <c r="K626" s="17" t="inlineStr">
        <is>
          <t>U</t>
        </is>
      </c>
      <c r="L626" s="11" t="n">
        <v>17685</v>
      </c>
      <c r="M626" s="19" t="n">
        <v>3.2</v>
      </c>
      <c r="N626" s="20">
        <f>INT(L626/M626)</f>
        <v/>
      </c>
      <c r="O626" s="20">
        <f>ROUND(N626*0.3,0)</f>
        <v/>
      </c>
      <c r="P626" s="17" t="inlineStr">
        <is>
          <t>Band n50 (1.5 GHz, 100 MHz TDD)</t>
        </is>
      </c>
      <c r="Q626" s="21">
        <f>MAX(1,ROUNDUP(O626/1000,0))</f>
        <v/>
      </c>
      <c r="R626" s="16" t="n">
        <v>1</v>
      </c>
      <c r="S626" s="19" t="n">
        <v>1.28</v>
      </c>
      <c r="T626" s="19" t="n">
        <v>1.62</v>
      </c>
      <c r="U626" s="17" t="inlineStr">
        <is>
          <t>Tier 1B (Micro Drop, 1-3 km)</t>
        </is>
      </c>
      <c r="V626" s="19" t="n">
        <v>75.3</v>
      </c>
      <c r="W626" s="19" t="n">
        <v>100</v>
      </c>
      <c r="X626" s="19" t="n">
        <v>35.2</v>
      </c>
      <c r="Y626" s="20">
        <f>ROUND(V626*0.35+W626*0.35+X626*0.30,2)</f>
        <v/>
      </c>
      <c r="Z626" s="24" t="inlineStr">
        <is>
          <t>D - Other node or line within 3 km</t>
        </is>
      </c>
      <c r="AA626" s="19" t="n">
        <v>1.272019184109708</v>
      </c>
      <c r="AB626" s="19" t="n">
        <v>1.59024111918189</v>
      </c>
      <c r="AC626" s="17" t="inlineStr">
        <is>
          <t>CCY003 -  TYPE 3 / DANAO - CEBU</t>
        </is>
      </c>
      <c r="AD626" s="17" t="inlineStr">
        <is>
          <t>Compare a routed node lateral with an approved line tap; survey crossings and permissions.</t>
        </is>
      </c>
      <c r="AE626" s="16" t="n">
        <v>3992</v>
      </c>
    </row>
    <row r="627">
      <c r="A627" s="16" t="n">
        <v>2</v>
      </c>
      <c r="B627" s="16" t="n">
        <v>623</v>
      </c>
      <c r="C627" s="16" t="n">
        <v>1623</v>
      </c>
      <c r="D627" s="17" t="inlineStr">
        <is>
          <t>1600206006</t>
        </is>
      </c>
      <c r="E627" s="17" t="inlineStr">
        <is>
          <t>Region XIII (Caraga)</t>
        </is>
      </c>
      <c r="F627" s="17" t="inlineStr">
        <is>
          <t>Agusan del Norte</t>
        </is>
      </c>
      <c r="G627" s="17" t="inlineStr">
        <is>
          <t>Kitcharao</t>
        </is>
      </c>
      <c r="H627" s="18" t="inlineStr">
        <is>
          <t>Poblacion</t>
        </is>
      </c>
      <c r="I627" s="18" t="n">
        <v>9.454599</v>
      </c>
      <c r="J627" s="17" t="n">
        <v>125.5794</v>
      </c>
      <c r="K627" s="17" t="inlineStr">
        <is>
          <t>R</t>
        </is>
      </c>
      <c r="L627" s="11" t="n">
        <v>2474</v>
      </c>
      <c r="M627" s="19" t="n">
        <v>4.1</v>
      </c>
      <c r="N627" s="20">
        <f>INT(L627/M627)</f>
        <v/>
      </c>
      <c r="O627" s="20">
        <f>ROUND(N627*0.3,0)</f>
        <v/>
      </c>
      <c r="P627" s="17" t="inlineStr">
        <is>
          <t>Band n50 (1.5 GHz, 100 MHz TDD)</t>
        </is>
      </c>
      <c r="Q627" s="21">
        <f>MAX(1,ROUNDUP(O627/1000,0))</f>
        <v/>
      </c>
      <c r="R627" s="16" t="n">
        <v>1</v>
      </c>
      <c r="S627" s="19" t="n">
        <v>0.76</v>
      </c>
      <c r="T627" s="19" t="n">
        <v>0.49</v>
      </c>
      <c r="U627" s="17" t="inlineStr">
        <is>
          <t>Tier 1A (Direct Coloc, &lt;1 km)</t>
        </is>
      </c>
      <c r="V627" s="19" t="n">
        <v>87.59999999999999</v>
      </c>
      <c r="W627" s="19" t="n">
        <v>68.8</v>
      </c>
      <c r="X627" s="19" t="n">
        <v>57.3</v>
      </c>
      <c r="Y627" s="20">
        <f>ROUND(V627*0.35+W627*0.35+X627*0.30,2)</f>
        <v/>
      </c>
      <c r="Z627" s="22" t="inlineStr">
        <is>
          <t>B - Node 0.5-1 km</t>
        </is>
      </c>
      <c r="AA627" s="19" t="n">
        <v>0.7622180994417215</v>
      </c>
      <c r="AB627" s="19" t="n">
        <v>0.4915446004042633</v>
      </c>
      <c r="AC627" s="17" t="inlineStr">
        <is>
          <t>KOA001 - BP / BUENAVISTA - ALEGRIA</t>
        </is>
      </c>
      <c r="AD627" s="17" t="inlineStr">
        <is>
          <t>Survey a short node lateral; confirm port/fiber capacity, access and route.</t>
        </is>
      </c>
      <c r="AE627" s="16" t="n">
        <v>1487</v>
      </c>
    </row>
    <row r="628">
      <c r="A628" s="16" t="n">
        <v>2</v>
      </c>
      <c r="B628" s="16" t="n">
        <v>624</v>
      </c>
      <c r="C628" s="16" t="n">
        <v>1624</v>
      </c>
      <c r="D628" s="17" t="inlineStr">
        <is>
          <t>0330100023</t>
        </is>
      </c>
      <c r="E628" s="17" t="inlineStr">
        <is>
          <t>Region III (Central Luzon)</t>
        </is>
      </c>
      <c r="F628" s="17" t="inlineStr">
        <is>
          <t>Pampanga</t>
        </is>
      </c>
      <c r="G628" s="17" t="inlineStr">
        <is>
          <t>City of Angeles</t>
        </is>
      </c>
      <c r="H628" s="18" t="inlineStr">
        <is>
          <t>San Jose</t>
        </is>
      </c>
      <c r="I628" s="18" t="n">
        <v>15.143571</v>
      </c>
      <c r="J628" s="17" t="n">
        <v>120.586566</v>
      </c>
      <c r="K628" s="17" t="inlineStr">
        <is>
          <t>U</t>
        </is>
      </c>
      <c r="L628" s="11" t="n">
        <v>7506</v>
      </c>
      <c r="M628" s="19" t="n">
        <v>3.6</v>
      </c>
      <c r="N628" s="20">
        <f>INT(L628/M628)</f>
        <v/>
      </c>
      <c r="O628" s="20">
        <f>ROUND(N628*0.3,0)</f>
        <v/>
      </c>
      <c r="P628" s="17" t="inlineStr">
        <is>
          <t>Band n50 (1.5 GHz, 100 MHz TDD)</t>
        </is>
      </c>
      <c r="Q628" s="21">
        <f>MAX(1,ROUNDUP(O628/1000,0))</f>
        <v/>
      </c>
      <c r="R628" s="16" t="n">
        <v>1</v>
      </c>
      <c r="S628" s="19" t="n">
        <v>1.06</v>
      </c>
      <c r="T628" s="19" t="n">
        <v>0.19</v>
      </c>
      <c r="U628" s="17" t="inlineStr">
        <is>
          <t>Tier 1B (Micro Drop, 1-3 km)</t>
        </is>
      </c>
      <c r="V628" s="19" t="n">
        <v>80.09999999999999</v>
      </c>
      <c r="W628" s="19" t="n">
        <v>100</v>
      </c>
      <c r="X628" s="19" t="n">
        <v>29.5</v>
      </c>
      <c r="Y628" s="20">
        <f>ROUND(V628*0.35+W628*0.35+X628*0.30,2)</f>
        <v/>
      </c>
      <c r="Z628" s="24" t="inlineStr">
        <is>
          <t>D - Other node or line within 3 km</t>
        </is>
      </c>
      <c r="AA628" s="19" t="n">
        <v>1.061626149749718</v>
      </c>
      <c r="AB628" s="19" t="n">
        <v>0.9238419800381621</v>
      </c>
      <c r="AC628" s="17" t="inlineStr">
        <is>
          <t>ACP011 - PM / ANGELES</t>
        </is>
      </c>
      <c r="AD628" s="17" t="inlineStr">
        <is>
          <t>Compare a routed node lateral with an approved line tap; survey crossings and permissions.</t>
        </is>
      </c>
      <c r="AE628" s="16" t="n">
        <v>3533</v>
      </c>
    </row>
    <row r="629">
      <c r="A629" s="16" t="n">
        <v>2</v>
      </c>
      <c r="B629" s="16" t="n">
        <v>625</v>
      </c>
      <c r="C629" s="16" t="n">
        <v>1625</v>
      </c>
      <c r="D629" s="17" t="inlineStr">
        <is>
          <t>0402103013</t>
        </is>
      </c>
      <c r="E629" s="17" t="inlineStr">
        <is>
          <t>Region IV-A (CALABARZON)</t>
        </is>
      </c>
      <c r="F629" s="17" t="inlineStr">
        <is>
          <t>Cavite</t>
        </is>
      </c>
      <c r="G629" s="17" t="inlineStr">
        <is>
          <t>City of Bacoor</t>
        </is>
      </c>
      <c r="H629" s="18" t="inlineStr">
        <is>
          <t>Mambog I</t>
        </is>
      </c>
      <c r="I629" s="18" t="n">
        <v>14.441596</v>
      </c>
      <c r="J629" s="17" t="n">
        <v>120.957193</v>
      </c>
      <c r="K629" s="17" t="inlineStr">
        <is>
          <t>U</t>
        </is>
      </c>
      <c r="L629" s="11" t="n">
        <v>12980</v>
      </c>
      <c r="M629" s="19" t="n">
        <v>3.4</v>
      </c>
      <c r="N629" s="20">
        <f>INT(L629/M629)</f>
        <v/>
      </c>
      <c r="O629" s="20">
        <f>ROUND(N629*0.3,0)</f>
        <v/>
      </c>
      <c r="P629" s="17" t="inlineStr">
        <is>
          <t>Band n50 (1.5 GHz, 100 MHz TDD)</t>
        </is>
      </c>
      <c r="Q629" s="21">
        <f>MAX(1,ROUNDUP(O629/1000,0))</f>
        <v/>
      </c>
      <c r="R629" s="16" t="n">
        <v>1</v>
      </c>
      <c r="S629" s="19" t="n">
        <v>1.07</v>
      </c>
      <c r="T629" s="19" t="n">
        <v>0.62</v>
      </c>
      <c r="U629" s="17" t="inlineStr">
        <is>
          <t>Tier 1B (Micro Drop, 1-3 km)</t>
        </is>
      </c>
      <c r="V629" s="19" t="n">
        <v>80.09999999999999</v>
      </c>
      <c r="W629" s="19" t="n">
        <v>100</v>
      </c>
      <c r="X629" s="19" t="n">
        <v>29.5</v>
      </c>
      <c r="Y629" s="20">
        <f>ROUND(V629*0.35+W629*0.35+X629*0.30,2)</f>
        <v/>
      </c>
      <c r="Z629" s="24" t="inlineStr">
        <is>
          <t>D - Other node or line within 3 km</t>
        </is>
      </c>
      <c r="AA629" s="19" t="n">
        <v>1.066346565795204</v>
      </c>
      <c r="AB629" s="19" t="n">
        <v>0.621223110599272</v>
      </c>
      <c r="AC629" s="17" t="inlineStr">
        <is>
          <t>BRC001
- TYPE 3 / PSG001 RELIANCE TO NCC001</t>
        </is>
      </c>
      <c r="AD629" s="17" t="inlineStr">
        <is>
          <t>Compare a routed node lateral with an approved line tap; survey crossings and permissions.</t>
        </is>
      </c>
      <c r="AE629" s="16" t="n">
        <v>3252</v>
      </c>
    </row>
    <row r="630">
      <c r="A630" s="16" t="n">
        <v>2</v>
      </c>
      <c r="B630" s="16" t="n">
        <v>626</v>
      </c>
      <c r="C630" s="16" t="n">
        <v>1626</v>
      </c>
      <c r="D630" s="17" t="inlineStr">
        <is>
          <t>0401014040</t>
        </is>
      </c>
      <c r="E630" s="17" t="inlineStr">
        <is>
          <t>Region IV-A (CALABARZON)</t>
        </is>
      </c>
      <c r="F630" s="17" t="inlineStr">
        <is>
          <t>Batangas</t>
        </is>
      </c>
      <c r="G630" s="17" t="inlineStr">
        <is>
          <t>City of Lipa</t>
        </is>
      </c>
      <c r="H630" s="18" t="inlineStr">
        <is>
          <t>Poblacion Barangay 1</t>
        </is>
      </c>
      <c r="I630" s="18" t="n">
        <v>13.942152</v>
      </c>
      <c r="J630" s="17" t="n">
        <v>121.156818</v>
      </c>
      <c r="K630" s="17" t="inlineStr">
        <is>
          <t>U</t>
        </is>
      </c>
      <c r="L630" s="11" t="n">
        <v>3616</v>
      </c>
      <c r="M630" s="19" t="n">
        <v>3.6</v>
      </c>
      <c r="N630" s="20">
        <f>INT(L630/M630)</f>
        <v/>
      </c>
      <c r="O630" s="20">
        <f>ROUND(N630*0.3,0)</f>
        <v/>
      </c>
      <c r="P630" s="17" t="inlineStr">
        <is>
          <t>Band n50 (1.5 GHz, 100 MHz TDD)</t>
        </is>
      </c>
      <c r="Q630" s="21">
        <f>MAX(1,ROUNDUP(O630/1000,0))</f>
        <v/>
      </c>
      <c r="R630" s="16" t="n">
        <v>1</v>
      </c>
      <c r="S630" s="19" t="n">
        <v>1.07</v>
      </c>
      <c r="T630" s="19" t="n">
        <v>0.16</v>
      </c>
      <c r="U630" s="17" t="inlineStr">
        <is>
          <t>Tier 1B (Micro Drop, 1-3 km)</t>
        </is>
      </c>
      <c r="V630" s="19" t="n">
        <v>80.09999999999999</v>
      </c>
      <c r="W630" s="19" t="n">
        <v>100</v>
      </c>
      <c r="X630" s="19" t="n">
        <v>29.5</v>
      </c>
      <c r="Y630" s="20">
        <f>ROUND(V630*0.35+W630*0.35+X630*0.30,2)</f>
        <v/>
      </c>
      <c r="Z630" s="23" t="inlineStr">
        <is>
          <t>C - Line within 0.5 km; node over 1 km</t>
        </is>
      </c>
      <c r="AA630" s="19" t="n">
        <v>1.067333724792648</v>
      </c>
      <c r="AB630" s="19" t="n">
        <v>0.09648007733882526</v>
      </c>
      <c r="AC630" s="17" t="inlineStr">
        <is>
          <t>LPB001
- TYPE 2 / CLB001 TO BCY01</t>
        </is>
      </c>
      <c r="AD630" s="17" t="inlineStr">
        <is>
          <t>Locate an authorized closure or handhole and confirm splicing/capacity; nearby cable alone is insufficient.</t>
        </is>
      </c>
      <c r="AE630" s="16" t="n">
        <v>2529</v>
      </c>
    </row>
    <row r="631">
      <c r="A631" s="16" t="n">
        <v>2</v>
      </c>
      <c r="B631" s="16" t="n">
        <v>627</v>
      </c>
      <c r="C631" s="16" t="n">
        <v>1627</v>
      </c>
      <c r="D631" s="17" t="inlineStr">
        <is>
          <t>0603009004</t>
        </is>
      </c>
      <c r="E631" s="17" t="inlineStr">
        <is>
          <t>Region VI (Western Visayas)</t>
        </is>
      </c>
      <c r="F631" s="17" t="inlineStr">
        <is>
          <t>Iloilo</t>
        </is>
      </c>
      <c r="G631" s="17" t="inlineStr">
        <is>
          <t>Batad</t>
        </is>
      </c>
      <c r="H631" s="18" t="inlineStr">
        <is>
          <t>Batad Viejo</t>
        </is>
      </c>
      <c r="I631" s="18" t="n">
        <v>11.419</v>
      </c>
      <c r="J631" s="17" t="n">
        <v>123.111</v>
      </c>
      <c r="K631" s="17" t="inlineStr">
        <is>
          <t>R</t>
        </is>
      </c>
      <c r="L631" s="11" t="n">
        <v>1207</v>
      </c>
      <c r="M631" s="19" t="n">
        <v>3.8</v>
      </c>
      <c r="N631" s="20">
        <f>INT(L631/M631)</f>
        <v/>
      </c>
      <c r="O631" s="20">
        <f>ROUND(N631*0.3,0)</f>
        <v/>
      </c>
      <c r="P631" s="17" t="inlineStr">
        <is>
          <t>Band n50 (1.5 GHz, 100 MHz TDD)</t>
        </is>
      </c>
      <c r="Q631" s="21">
        <f>MAX(1,ROUNDUP(O631/1000,0))</f>
        <v/>
      </c>
      <c r="R631" s="16" t="n">
        <v>1</v>
      </c>
      <c r="S631" s="19" t="n">
        <v>0.27</v>
      </c>
      <c r="T631" s="19" t="n">
        <v>0.19</v>
      </c>
      <c r="U631" s="17" t="inlineStr">
        <is>
          <t>Tier 1A (Direct Coloc, &lt;1 km)</t>
        </is>
      </c>
      <c r="V631" s="19" t="n">
        <v>100</v>
      </c>
      <c r="W631" s="19" t="n">
        <v>47.1</v>
      </c>
      <c r="X631" s="19" t="n">
        <v>67.90000000000001</v>
      </c>
      <c r="Y631" s="20">
        <f>ROUND(V631*0.35+W631*0.35+X631*0.30,2)</f>
        <v/>
      </c>
      <c r="Z631" s="22" t="inlineStr">
        <is>
          <t>A - Node within 0.5 km</t>
        </is>
      </c>
      <c r="AA631" s="19" t="n">
        <v>0.2708360675898137</v>
      </c>
      <c r="AB631" s="19" t="n">
        <v>0.1426593804125575</v>
      </c>
      <c r="AC631" s="17" t="inlineStr">
        <is>
          <t>BTD001 - BP / ROXAS - SARA</t>
        </is>
      </c>
      <c r="AD631" s="17" t="inlineStr">
        <is>
          <t>First survey: confirm node handoff, spare capacity and a feasible short route; co-location is not established.</t>
        </is>
      </c>
      <c r="AE631" s="16" t="n">
        <v>411</v>
      </c>
    </row>
    <row r="632">
      <c r="A632" s="16" t="n">
        <v>2</v>
      </c>
      <c r="B632" s="16" t="n">
        <v>628</v>
      </c>
      <c r="C632" s="16" t="n">
        <v>1628</v>
      </c>
      <c r="D632" s="17" t="inlineStr">
        <is>
          <t>0300803016</t>
        </is>
      </c>
      <c r="E632" s="17" t="inlineStr">
        <is>
          <t>Region III (Central Luzon)</t>
        </is>
      </c>
      <c r="F632" s="17" t="inlineStr">
        <is>
          <t>Bataan</t>
        </is>
      </c>
      <c r="G632" s="17" t="inlineStr">
        <is>
          <t>City of Balanga</t>
        </is>
      </c>
      <c r="H632" s="18" t="inlineStr">
        <is>
          <t>San Jose</t>
        </is>
      </c>
      <c r="I632" s="18" t="n">
        <v>14.675246</v>
      </c>
      <c r="J632" s="17" t="n">
        <v>120.538478</v>
      </c>
      <c r="K632" s="17" t="inlineStr">
        <is>
          <t>U</t>
        </is>
      </c>
      <c r="L632" s="11" t="n">
        <v>7018</v>
      </c>
      <c r="M632" s="19" t="n">
        <v>3.6</v>
      </c>
      <c r="N632" s="20">
        <f>INT(L632/M632)</f>
        <v/>
      </c>
      <c r="O632" s="20">
        <f>ROUND(N632*0.3,0)</f>
        <v/>
      </c>
      <c r="P632" s="17" t="inlineStr">
        <is>
          <t>Band n50 (1.5 GHz, 100 MHz TDD)</t>
        </is>
      </c>
      <c r="Q632" s="21">
        <f>MAX(1,ROUNDUP(O632/1000,0))</f>
        <v/>
      </c>
      <c r="R632" s="16" t="n">
        <v>1</v>
      </c>
      <c r="S632" s="19" t="n">
        <v>1.07</v>
      </c>
      <c r="T632" s="19" t="n">
        <v>0.63</v>
      </c>
      <c r="U632" s="17" t="inlineStr">
        <is>
          <t>Tier 1B (Micro Drop, 1-3 km)</t>
        </is>
      </c>
      <c r="V632" s="19" t="n">
        <v>80.09999999999999</v>
      </c>
      <c r="W632" s="19" t="n">
        <v>100</v>
      </c>
      <c r="X632" s="19" t="n">
        <v>29.5</v>
      </c>
      <c r="Y632" s="20">
        <f>ROUND(V632*0.35+W632*0.35+X632*0.30,2)</f>
        <v/>
      </c>
      <c r="Z632" s="24" t="inlineStr">
        <is>
          <t>D - Other node or line within 3 km</t>
        </is>
      </c>
      <c r="AA632" s="19" t="n">
        <v>1.062232740197986</v>
      </c>
      <c r="AB632" s="19" t="n">
        <v>0.5760772265183456</v>
      </c>
      <c r="AC632" s="17" t="inlineStr">
        <is>
          <t>BLB003 -  BP / 60 CORE 5X12</t>
        </is>
      </c>
      <c r="AD632" s="17" t="inlineStr">
        <is>
          <t>Compare a routed node lateral with an approved line tap; survey crossings and permissions.</t>
        </is>
      </c>
      <c r="AE632" s="16" t="n">
        <v>3203</v>
      </c>
    </row>
    <row r="633">
      <c r="A633" s="16" t="n">
        <v>2</v>
      </c>
      <c r="B633" s="16" t="n">
        <v>629</v>
      </c>
      <c r="C633" s="16" t="n">
        <v>1629</v>
      </c>
      <c r="D633" s="17" t="inlineStr">
        <is>
          <t>0205004012</t>
        </is>
      </c>
      <c r="E633" s="17" t="inlineStr">
        <is>
          <t>Region II (Cagayan Valley)</t>
        </is>
      </c>
      <c r="F633" s="17" t="inlineStr">
        <is>
          <t>Nueva Vizcaya</t>
        </is>
      </c>
      <c r="G633" s="17" t="inlineStr">
        <is>
          <t>Bambang</t>
        </is>
      </c>
      <c r="H633" s="18" t="inlineStr">
        <is>
          <t>Homestead</t>
        </is>
      </c>
      <c r="I633" s="18" t="n">
        <v>16.376749</v>
      </c>
      <c r="J633" s="17" t="n">
        <v>121.093763</v>
      </c>
      <c r="K633" s="17" t="inlineStr">
        <is>
          <t>U</t>
        </is>
      </c>
      <c r="L633" s="11" t="n">
        <v>4407</v>
      </c>
      <c r="M633" s="19" t="n">
        <v>3.8</v>
      </c>
      <c r="N633" s="20">
        <f>INT(L633/M633)</f>
        <v/>
      </c>
      <c r="O633" s="20">
        <f>ROUND(N633*0.3,0)</f>
        <v/>
      </c>
      <c r="P633" s="17" t="inlineStr">
        <is>
          <t>Band n50 (1.5 GHz, 100 MHz TDD)</t>
        </is>
      </c>
      <c r="Q633" s="21">
        <f>MAX(1,ROUNDUP(O633/1000,0))</f>
        <v/>
      </c>
      <c r="R633" s="16" t="n">
        <v>1</v>
      </c>
      <c r="S633" s="19" t="n">
        <v>1.07</v>
      </c>
      <c r="T633" s="19" t="n">
        <v>1.08</v>
      </c>
      <c r="U633" s="17" t="inlineStr">
        <is>
          <t>Tier 1B (Micro Drop, 1-3 km)</t>
        </is>
      </c>
      <c r="V633" s="19" t="n">
        <v>80.09999999999999</v>
      </c>
      <c r="W633" s="19" t="n">
        <v>100</v>
      </c>
      <c r="X633" s="19" t="n">
        <v>29.5</v>
      </c>
      <c r="Y633" s="20">
        <f>ROUND(V633*0.35+W633*0.35+X633*0.30,2)</f>
        <v/>
      </c>
      <c r="Z633" s="24" t="inlineStr">
        <is>
          <t>D - Other node or line within 3 km</t>
        </is>
      </c>
      <c r="AA633" s="19" t="n">
        <v>1.067746526966901</v>
      </c>
      <c r="AB633" s="19" t="n">
        <v>1.081357112861463</v>
      </c>
      <c r="AC633" s="17" t="inlineStr">
        <is>
          <t>BMV001 - TYPE 3 / SEGMENT 14 (BAYOMBONG - ARITAO)</t>
        </is>
      </c>
      <c r="AD633" s="17" t="inlineStr">
        <is>
          <t>Compare a routed node lateral with an approved line tap; survey crossings and permissions.</t>
        </is>
      </c>
      <c r="AE633" s="16" t="n">
        <v>3718</v>
      </c>
    </row>
    <row r="634">
      <c r="A634" s="16" t="n">
        <v>2</v>
      </c>
      <c r="B634" s="16" t="n">
        <v>630</v>
      </c>
      <c r="C634" s="16" t="n">
        <v>1630</v>
      </c>
      <c r="D634" s="17" t="inlineStr">
        <is>
          <t>0501724029</t>
        </is>
      </c>
      <c r="E634" s="17" t="inlineStr">
        <is>
          <t>Region V (Bicol Region)</t>
        </is>
      </c>
      <c r="F634" s="17" t="inlineStr">
        <is>
          <t>Camarines Sur</t>
        </is>
      </c>
      <c r="G634" s="17" t="inlineStr">
        <is>
          <t>City of Naga</t>
        </is>
      </c>
      <c r="H634" s="18" t="inlineStr">
        <is>
          <t>Santa Cruz</t>
        </is>
      </c>
      <c r="I634" s="18" t="n">
        <v>13.626276</v>
      </c>
      <c r="J634" s="17" t="n">
        <v>123.181992</v>
      </c>
      <c r="K634" s="17" t="inlineStr">
        <is>
          <t>U</t>
        </is>
      </c>
      <c r="L634" s="11" t="n">
        <v>7118</v>
      </c>
      <c r="M634" s="19" t="n">
        <v>4.2</v>
      </c>
      <c r="N634" s="20">
        <f>INT(L634/M634)</f>
        <v/>
      </c>
      <c r="O634" s="20">
        <f>ROUND(N634*0.3,0)</f>
        <v/>
      </c>
      <c r="P634" s="17" t="inlineStr">
        <is>
          <t>Band n50 (1.5 GHz, 100 MHz TDD)</t>
        </is>
      </c>
      <c r="Q634" s="21">
        <f>MAX(1,ROUNDUP(O634/1000,0))</f>
        <v/>
      </c>
      <c r="R634" s="16" t="n">
        <v>1</v>
      </c>
      <c r="S634" s="19" t="n">
        <v>1.29</v>
      </c>
      <c r="T634" s="19" t="n">
        <v>1.06</v>
      </c>
      <c r="U634" s="17" t="inlineStr">
        <is>
          <t>Tier 1B (Micro Drop, 1-3 km)</t>
        </is>
      </c>
      <c r="V634" s="19" t="n">
        <v>75.09999999999999</v>
      </c>
      <c r="W634" s="19" t="n">
        <v>100</v>
      </c>
      <c r="X634" s="19" t="n">
        <v>35.2</v>
      </c>
      <c r="Y634" s="20">
        <f>ROUND(V634*0.35+W634*0.35+X634*0.30,2)</f>
        <v/>
      </c>
      <c r="Z634" s="24" t="inlineStr">
        <is>
          <t>D - Other node or line within 3 km</t>
        </is>
      </c>
      <c r="AA634" s="19" t="n">
        <v>1.284760594964052</v>
      </c>
      <c r="AB634" s="19" t="n">
        <v>1.049203636522294</v>
      </c>
      <c r="AC634" s="17" t="inlineStr">
        <is>
          <t>CLC001
 - BP / HH05-EE05</t>
        </is>
      </c>
      <c r="AD634" s="17" t="inlineStr">
        <is>
          <t>Compare a routed node lateral with an approved line tap; survey crossings and permissions.</t>
        </is>
      </c>
      <c r="AE634" s="16" t="n">
        <v>3693</v>
      </c>
    </row>
    <row r="635">
      <c r="A635" s="16" t="n">
        <v>2</v>
      </c>
      <c r="B635" s="16" t="n">
        <v>631</v>
      </c>
      <c r="C635" s="16" t="n">
        <v>1631</v>
      </c>
      <c r="D635" s="17" t="inlineStr">
        <is>
          <t>0603031021</t>
        </is>
      </c>
      <c r="E635" s="17" t="inlineStr">
        <is>
          <t>Region VI (Western Visayas)</t>
        </is>
      </c>
      <c r="F635" s="17" t="inlineStr">
        <is>
          <t>Iloilo</t>
        </is>
      </c>
      <c r="G635" s="17" t="inlineStr">
        <is>
          <t>Mina</t>
        </is>
      </c>
      <c r="H635" s="18" t="inlineStr">
        <is>
          <t>Tolarucan</t>
        </is>
      </c>
      <c r="I635" s="18" t="n">
        <v>10.93327</v>
      </c>
      <c r="J635" s="17" t="n">
        <v>122.567429</v>
      </c>
      <c r="K635" s="17" t="inlineStr">
        <is>
          <t>R</t>
        </is>
      </c>
      <c r="L635" s="11" t="n">
        <v>1977</v>
      </c>
      <c r="M635" s="19" t="n">
        <v>3.8</v>
      </c>
      <c r="N635" s="20">
        <f>INT(L635/M635)</f>
        <v/>
      </c>
      <c r="O635" s="20">
        <f>ROUND(N635*0.3,0)</f>
        <v/>
      </c>
      <c r="P635" s="17" t="inlineStr">
        <is>
          <t>Band n50 (1.5 GHz, 100 MHz TDD)</t>
        </is>
      </c>
      <c r="Q635" s="21">
        <f>MAX(1,ROUNDUP(O635/1000,0))</f>
        <v/>
      </c>
      <c r="R635" s="16" t="n">
        <v>1</v>
      </c>
      <c r="S635" s="19" t="n">
        <v>0.86</v>
      </c>
      <c r="T635" s="19" t="n">
        <v>0.29</v>
      </c>
      <c r="U635" s="17" t="inlineStr">
        <is>
          <t>Tier 1A (Direct Coloc, &lt;1 km)</t>
        </is>
      </c>
      <c r="V635" s="19" t="n">
        <v>85.09999999999999</v>
      </c>
      <c r="W635" s="19" t="n">
        <v>62</v>
      </c>
      <c r="X635" s="19" t="n">
        <v>67.90000000000001</v>
      </c>
      <c r="Y635" s="20">
        <f>ROUND(V635*0.35+W635*0.35+X635*0.30,2)</f>
        <v/>
      </c>
      <c r="Z635" s="22" t="inlineStr">
        <is>
          <t>B - Node 0.5-1 km</t>
        </is>
      </c>
      <c r="AA635" s="19" t="n">
        <v>0.8606462072861859</v>
      </c>
      <c r="AB635" s="19" t="n">
        <v>0.2028956277798402</v>
      </c>
      <c r="AC635" s="17" t="inlineStr">
        <is>
          <t>MII001 - PM / 15,196</t>
        </is>
      </c>
      <c r="AD635" s="17" t="inlineStr">
        <is>
          <t>Survey a short node lateral; confirm port/fiber capacity, access and route.</t>
        </is>
      </c>
      <c r="AE635" s="16" t="n">
        <v>1680</v>
      </c>
    </row>
    <row r="636">
      <c r="A636" s="16" t="n">
        <v>2</v>
      </c>
      <c r="B636" s="16" t="n">
        <v>632</v>
      </c>
      <c r="C636" s="16" t="n">
        <v>1632</v>
      </c>
      <c r="D636" s="17" t="inlineStr">
        <is>
          <t>1401110004</t>
        </is>
      </c>
      <c r="E636" s="17" t="inlineStr">
        <is>
          <t>Cordillera Administrative Region (CAR)</t>
        </is>
      </c>
      <c r="F636" s="17" t="inlineStr">
        <is>
          <t>Benguet</t>
        </is>
      </c>
      <c r="G636" s="17" t="inlineStr">
        <is>
          <t>La Trinidad</t>
        </is>
      </c>
      <c r="H636" s="18" t="inlineStr">
        <is>
          <t>Bahong</t>
        </is>
      </c>
      <c r="I636" s="18" t="n">
        <v>16.46815</v>
      </c>
      <c r="J636" s="17" t="n">
        <v>120.607713</v>
      </c>
      <c r="K636" s="17" t="inlineStr">
        <is>
          <t>U</t>
        </is>
      </c>
      <c r="L636" s="11" t="n">
        <v>6156</v>
      </c>
      <c r="M636" s="19" t="n">
        <v>3.5</v>
      </c>
      <c r="N636" s="20">
        <f>INT(L636/M636)</f>
        <v/>
      </c>
      <c r="O636" s="20">
        <f>ROUND(N636*0.3,0)</f>
        <v/>
      </c>
      <c r="P636" s="17" t="inlineStr">
        <is>
          <t>Band n50 (1.5 GHz, 100 MHz TDD)</t>
        </is>
      </c>
      <c r="Q636" s="21">
        <f>MAX(1,ROUNDUP(O636/1000,0))</f>
        <v/>
      </c>
      <c r="R636" s="16" t="n">
        <v>1</v>
      </c>
      <c r="S636" s="19" t="n">
        <v>1.07</v>
      </c>
      <c r="T636" s="19" t="n">
        <v>0.74</v>
      </c>
      <c r="U636" s="17" t="inlineStr">
        <is>
          <t>Tier 1B (Micro Drop, 1-3 km)</t>
        </is>
      </c>
      <c r="V636" s="19" t="n">
        <v>80</v>
      </c>
      <c r="W636" s="19" t="n">
        <v>100</v>
      </c>
      <c r="X636" s="19" t="n">
        <v>29.5</v>
      </c>
      <c r="Y636" s="20">
        <f>ROUND(V636*0.35+W636*0.35+X636*0.30,2)</f>
        <v/>
      </c>
      <c r="Z636" s="24" t="inlineStr">
        <is>
          <t>D - Other node or line within 3 km</t>
        </is>
      </c>
      <c r="AA636" s="19" t="n">
        <v>1.070829527109445</v>
      </c>
      <c r="AB636" s="19" t="n">
        <v>0.6954713058776495</v>
      </c>
      <c r="AC636" s="17" t="inlineStr">
        <is>
          <t>LTB002 - BP / LA TRINIDAD</t>
        </is>
      </c>
      <c r="AD636" s="17" t="inlineStr">
        <is>
          <t>Compare a routed node lateral with an approved line tap; survey crossings and permissions.</t>
        </is>
      </c>
      <c r="AE636" s="16" t="n">
        <v>3316</v>
      </c>
    </row>
    <row r="637">
      <c r="A637" s="16" t="n">
        <v>2</v>
      </c>
      <c r="B637" s="16" t="n">
        <v>633</v>
      </c>
      <c r="C637" s="16" t="n">
        <v>1633</v>
      </c>
      <c r="D637" s="17" t="inlineStr">
        <is>
          <t>1001320021</t>
        </is>
      </c>
      <c r="E637" s="17" t="inlineStr">
        <is>
          <t>Region X (Northern Mindanao)</t>
        </is>
      </c>
      <c r="F637" s="17" t="inlineStr">
        <is>
          <t>Bukidnon</t>
        </is>
      </c>
      <c r="G637" s="17" t="inlineStr">
        <is>
          <t>Talakag</t>
        </is>
      </c>
      <c r="H637" s="18" t="inlineStr">
        <is>
          <t>Barangay 3</t>
        </is>
      </c>
      <c r="I637" s="18" t="n">
        <v>8.234745999999999</v>
      </c>
      <c r="J637" s="17" t="n">
        <v>124.600241</v>
      </c>
      <c r="K637" s="17" t="inlineStr">
        <is>
          <t>R</t>
        </is>
      </c>
      <c r="L637" s="11" t="n">
        <v>1641</v>
      </c>
      <c r="M637" s="19" t="n">
        <v>3.8</v>
      </c>
      <c r="N637" s="20">
        <f>INT(L637/M637)</f>
        <v/>
      </c>
      <c r="O637" s="20">
        <f>ROUND(N637*0.3,0)</f>
        <v/>
      </c>
      <c r="P637" s="17" t="inlineStr">
        <is>
          <t>Band n50 (1.5 GHz, 100 MHz TDD)</t>
        </is>
      </c>
      <c r="Q637" s="21">
        <f>MAX(1,ROUNDUP(O637/1000,0))</f>
        <v/>
      </c>
      <c r="R637" s="16" t="n">
        <v>1</v>
      </c>
      <c r="S637" s="19" t="n">
        <v>0.31</v>
      </c>
      <c r="T637" s="19" t="n">
        <v>0.31</v>
      </c>
      <c r="U637" s="17" t="inlineStr">
        <is>
          <t>Tier 1A (Direct Coloc, &lt;1 km)</t>
        </is>
      </c>
      <c r="V637" s="19" t="n">
        <v>100</v>
      </c>
      <c r="W637" s="19" t="n">
        <v>56.1</v>
      </c>
      <c r="X637" s="19" t="n">
        <v>57.3</v>
      </c>
      <c r="Y637" s="20">
        <f>ROUND(V637*0.35+W637*0.35+X637*0.30,2)</f>
        <v/>
      </c>
      <c r="Z637" s="22" t="inlineStr">
        <is>
          <t>A - Node within 0.5 km</t>
        </is>
      </c>
      <c r="AA637" s="19" t="n">
        <v>0.3108623551990067</v>
      </c>
      <c r="AB637" s="19" t="n">
        <v>0.3082602282493275</v>
      </c>
      <c r="AC637" s="17" t="inlineStr">
        <is>
          <t>TKB001-TYPE 2 / cdo-talakag</t>
        </is>
      </c>
      <c r="AD637" s="17" t="inlineStr">
        <is>
          <t>First survey: confirm node handoff, spare capacity and a feasible short route; co-location is not established.</t>
        </is>
      </c>
      <c r="AE637" s="16" t="n">
        <v>511</v>
      </c>
    </row>
    <row r="638">
      <c r="A638" s="16" t="n">
        <v>2</v>
      </c>
      <c r="B638" s="16" t="n">
        <v>634</v>
      </c>
      <c r="C638" s="16" t="n">
        <v>1634</v>
      </c>
      <c r="D638" s="17" t="inlineStr">
        <is>
          <t>0402103018</t>
        </is>
      </c>
      <c r="E638" s="17" t="inlineStr">
        <is>
          <t>Region IV-A (CALABARZON)</t>
        </is>
      </c>
      <c r="F638" s="17" t="inlineStr">
        <is>
          <t>Cavite</t>
        </is>
      </c>
      <c r="G638" s="17" t="inlineStr">
        <is>
          <t>City of Bacoor</t>
        </is>
      </c>
      <c r="H638" s="18" t="inlineStr">
        <is>
          <t>P.F. Espiritu I</t>
        </is>
      </c>
      <c r="I638" s="18" t="n">
        <v>14.426845</v>
      </c>
      <c r="J638" s="17" t="n">
        <v>120.950984</v>
      </c>
      <c r="K638" s="17" t="inlineStr">
        <is>
          <t>U</t>
        </is>
      </c>
      <c r="L638" s="11" t="n">
        <v>4531</v>
      </c>
      <c r="M638" s="19" t="n">
        <v>3.4</v>
      </c>
      <c r="N638" s="20">
        <f>INT(L638/M638)</f>
        <v/>
      </c>
      <c r="O638" s="20">
        <f>ROUND(N638*0.3,0)</f>
        <v/>
      </c>
      <c r="P638" s="17" t="inlineStr">
        <is>
          <t>Band n50 (1.5 GHz, 100 MHz TDD)</t>
        </is>
      </c>
      <c r="Q638" s="21">
        <f>MAX(1,ROUNDUP(O638/1000,0))</f>
        <v/>
      </c>
      <c r="R638" s="16" t="n">
        <v>1</v>
      </c>
      <c r="S638" s="19" t="n">
        <v>0.67</v>
      </c>
      <c r="T638" s="19" t="n">
        <v>2.06</v>
      </c>
      <c r="U638" s="17" t="inlineStr">
        <is>
          <t>Tier 1A (Direct Coloc, &lt;1 km)</t>
        </is>
      </c>
      <c r="V638" s="19" t="n">
        <v>79.90000000000001</v>
      </c>
      <c r="W638" s="19" t="n">
        <v>100</v>
      </c>
      <c r="X638" s="19" t="n">
        <v>29.5</v>
      </c>
      <c r="Y638" s="20">
        <f>ROUND(V638*0.35+W638*0.35+X638*0.30,2)</f>
        <v/>
      </c>
      <c r="Z638" s="22" t="inlineStr">
        <is>
          <t>B - Node 0.5-1 km</t>
        </is>
      </c>
      <c r="AA638" s="19" t="n">
        <v>0.6709940920894293</v>
      </c>
      <c r="AB638" s="19" t="n">
        <v>2.0547906191287</v>
      </c>
      <c r="AC638" s="17" t="inlineStr">
        <is>
          <t>IMC002 - TYPE 3 / PSG001 RELIANCE TO NCC001</t>
        </is>
      </c>
      <c r="AD638" s="17" t="inlineStr">
        <is>
          <t>Survey a short node lateral; confirm port/fiber capacity, access and route.</t>
        </is>
      </c>
      <c r="AE638" s="16" t="n">
        <v>1283</v>
      </c>
    </row>
    <row r="639">
      <c r="A639" s="16" t="n">
        <v>2</v>
      </c>
      <c r="B639" s="16" t="n">
        <v>635</v>
      </c>
      <c r="C639" s="16" t="n">
        <v>1635</v>
      </c>
      <c r="D639" s="17" t="inlineStr">
        <is>
          <t>0803738073</t>
        </is>
      </c>
      <c r="E639" s="17" t="inlineStr">
        <is>
          <t>Region VIII (Eastern Visayas)</t>
        </is>
      </c>
      <c r="F639" s="17" t="inlineStr">
        <is>
          <t>Leyte</t>
        </is>
      </c>
      <c r="G639" s="17" t="inlineStr">
        <is>
          <t>Ormoc City</t>
        </is>
      </c>
      <c r="H639" s="18" t="inlineStr">
        <is>
          <t>Naungan</t>
        </is>
      </c>
      <c r="I639" s="18" t="n">
        <v>11.012501</v>
      </c>
      <c r="J639" s="17" t="n">
        <v>124.578635</v>
      </c>
      <c r="K639" s="17" t="inlineStr">
        <is>
          <t>R</t>
        </is>
      </c>
      <c r="L639" s="11" t="n">
        <v>4038</v>
      </c>
      <c r="M639" s="19" t="n">
        <v>3.8</v>
      </c>
      <c r="N639" s="20">
        <f>INT(L639/M639)</f>
        <v/>
      </c>
      <c r="O639" s="20">
        <f>ROUND(N639*0.3,0)</f>
        <v/>
      </c>
      <c r="P639" s="17" t="inlineStr">
        <is>
          <t>Band n50 (1.5 GHz, 100 MHz TDD)</t>
        </is>
      </c>
      <c r="Q639" s="21">
        <f>MAX(1,ROUNDUP(O639/1000,0))</f>
        <v/>
      </c>
      <c r="R639" s="16" t="n">
        <v>1</v>
      </c>
      <c r="S639" s="19" t="n">
        <v>2.43</v>
      </c>
      <c r="T639" s="19" t="n">
        <v>1.97</v>
      </c>
      <c r="U639" s="17" t="inlineStr">
        <is>
          <t>Tier 1B (Micro Drop, 1-3 km)</t>
        </is>
      </c>
      <c r="V639" s="19" t="n">
        <v>54.5</v>
      </c>
      <c r="W639" s="19" t="n">
        <v>100</v>
      </c>
      <c r="X639" s="19" t="n">
        <v>59.2</v>
      </c>
      <c r="Y639" s="20">
        <f>ROUND(V639*0.35+W639*0.35+X639*0.30,2)</f>
        <v/>
      </c>
      <c r="Z639" s="24" t="inlineStr">
        <is>
          <t>D - Other node or line within 3 km</t>
        </is>
      </c>
      <c r="AA639" s="19" t="n">
        <v>2.433632123993494</v>
      </c>
      <c r="AB639" s="19" t="n">
        <v>1.954962679069289</v>
      </c>
      <c r="AC639" s="17" t="inlineStr">
        <is>
          <t>OCL001 - TYPE 2 CLS / ORMOC - PALOMPON</t>
        </is>
      </c>
      <c r="AD639" s="17" t="inlineStr">
        <is>
          <t>Compare a routed node lateral with an approved line tap; survey crossings and permissions.</t>
        </is>
      </c>
      <c r="AE639" s="16" t="n">
        <v>4675</v>
      </c>
    </row>
    <row r="640">
      <c r="A640" s="16" t="n">
        <v>2</v>
      </c>
      <c r="B640" s="16" t="n">
        <v>636</v>
      </c>
      <c r="C640" s="16" t="n">
        <v>1636</v>
      </c>
      <c r="D640" s="17" t="inlineStr">
        <is>
          <t>1600211007</t>
        </is>
      </c>
      <c r="E640" s="17" t="inlineStr">
        <is>
          <t>Region XIII (Caraga)</t>
        </is>
      </c>
      <c r="F640" s="17" t="inlineStr">
        <is>
          <t>Agusan del Norte</t>
        </is>
      </c>
      <c r="G640" s="17" t="inlineStr">
        <is>
          <t>Tubay</t>
        </is>
      </c>
      <c r="H640" s="18" t="inlineStr">
        <is>
          <t>Poblacion 2</t>
        </is>
      </c>
      <c r="I640" s="18" t="n">
        <v>9.157085</v>
      </c>
      <c r="J640" s="17" t="n">
        <v>125.546972</v>
      </c>
      <c r="K640" s="17" t="inlineStr">
        <is>
          <t>R</t>
        </is>
      </c>
      <c r="L640" s="11" t="n">
        <v>3416</v>
      </c>
      <c r="M640" s="19" t="n">
        <v>4.1</v>
      </c>
      <c r="N640" s="20">
        <f>INT(L640/M640)</f>
        <v/>
      </c>
      <c r="O640" s="20">
        <f>ROUND(N640*0.3,0)</f>
        <v/>
      </c>
      <c r="P640" s="17" t="inlineStr">
        <is>
          <t>Band n50 (1.5 GHz, 100 MHz TDD)</t>
        </is>
      </c>
      <c r="Q640" s="21">
        <f>MAX(1,ROUNDUP(O640/1000,0))</f>
        <v/>
      </c>
      <c r="R640" s="16" t="n">
        <v>1</v>
      </c>
      <c r="S640" s="19" t="n">
        <v>1.52</v>
      </c>
      <c r="T640" s="19" t="n">
        <v>1.56</v>
      </c>
      <c r="U640" s="17" t="inlineStr">
        <is>
          <t>Tier 1B (Micro Drop, 1-3 km)</t>
        </is>
      </c>
      <c r="V640" s="19" t="n">
        <v>70.3</v>
      </c>
      <c r="W640" s="19" t="n">
        <v>85.8</v>
      </c>
      <c r="X640" s="19" t="n">
        <v>57.3</v>
      </c>
      <c r="Y640" s="20">
        <f>ROUND(V640*0.35+W640*0.35+X640*0.30,2)</f>
        <v/>
      </c>
      <c r="Z640" s="24" t="inlineStr">
        <is>
          <t>D - Other node or line within 3 km</t>
        </is>
      </c>
      <c r="AA640" s="19" t="n">
        <v>1.519210674469349</v>
      </c>
      <c r="AB640" s="19" t="n">
        <v>1.471122889868238</v>
      </c>
      <c r="AC640" s="17" t="inlineStr">
        <is>
          <t>TYA001 - BP / BUENAVISTA - ALEGRIA</t>
        </is>
      </c>
      <c r="AD640" s="17" t="inlineStr">
        <is>
          <t>Compare a routed node lateral with an approved line tap; survey crossings and permissions.</t>
        </is>
      </c>
      <c r="AE640" s="16" t="n">
        <v>4242</v>
      </c>
    </row>
    <row r="641">
      <c r="A641" s="16" t="n">
        <v>2</v>
      </c>
      <c r="B641" s="16" t="n">
        <v>637</v>
      </c>
      <c r="C641" s="16" t="n">
        <v>1637</v>
      </c>
      <c r="D641" s="17" t="inlineStr">
        <is>
          <t>0403408020</t>
        </is>
      </c>
      <c r="E641" s="17" t="inlineStr">
        <is>
          <t>Region IV-A (CALABARZON)</t>
        </is>
      </c>
      <c r="F641" s="17" t="inlineStr">
        <is>
          <t>Laguna</t>
        </is>
      </c>
      <c r="G641" s="17" t="inlineStr">
        <is>
          <t>Famy</t>
        </is>
      </c>
      <c r="H641" s="18" t="inlineStr">
        <is>
          <t>Tunhac</t>
        </is>
      </c>
      <c r="I641" s="18" t="n">
        <v>14.438743</v>
      </c>
      <c r="J641" s="17" t="n">
        <v>121.449917</v>
      </c>
      <c r="K641" s="17" t="inlineStr">
        <is>
          <t>U</t>
        </is>
      </c>
      <c r="L641" s="11" t="n">
        <v>2145</v>
      </c>
      <c r="M641" s="19" t="n">
        <v>3.3</v>
      </c>
      <c r="N641" s="20">
        <f>INT(L641/M641)</f>
        <v/>
      </c>
      <c r="O641" s="20">
        <f>ROUND(N641*0.3,0)</f>
        <v/>
      </c>
      <c r="P641" s="17" t="inlineStr">
        <is>
          <t>Band n50 (1.5 GHz, 100 MHz TDD)</t>
        </is>
      </c>
      <c r="Q641" s="21">
        <f>MAX(1,ROUNDUP(O641/1000,0))</f>
        <v/>
      </c>
      <c r="R641" s="16" t="n">
        <v>1</v>
      </c>
      <c r="S641" s="19" t="n">
        <v>0.36</v>
      </c>
      <c r="T641" s="19" t="n">
        <v>0.34</v>
      </c>
      <c r="U641" s="17" t="inlineStr">
        <is>
          <t>Tier 1A (Direct Coloc, &lt;1 km)</t>
        </is>
      </c>
      <c r="V641" s="19" t="n">
        <v>98.7</v>
      </c>
      <c r="W641" s="19" t="n">
        <v>73.7</v>
      </c>
      <c r="X641" s="19" t="n">
        <v>38.3</v>
      </c>
      <c r="Y641" s="20">
        <f>ROUND(V641*0.35+W641*0.35+X641*0.30,2)</f>
        <v/>
      </c>
      <c r="Z641" s="22" t="inlineStr">
        <is>
          <t>A - Node within 0.5 km</t>
        </is>
      </c>
      <c r="AA641" s="19" t="n">
        <v>0.3579438046860839</v>
      </c>
      <c r="AB641" s="19" t="n">
        <v>0.3341145848736478</v>
      </c>
      <c r="AC641" s="17" t="inlineStr">
        <is>
          <t>SNL001 - TYPE 3 / SEGMENT 22 (TAYTAY - FAMY) - DONE PAT</t>
        </is>
      </c>
      <c r="AD641" s="17" t="inlineStr">
        <is>
          <t>First survey: confirm node handoff, spare capacity and a feasible short route; co-location is not established.</t>
        </is>
      </c>
      <c r="AE641" s="16" t="n">
        <v>620</v>
      </c>
    </row>
    <row r="642">
      <c r="A642" s="16" t="n">
        <v>2</v>
      </c>
      <c r="B642" s="16" t="n">
        <v>638</v>
      </c>
      <c r="C642" s="16" t="n">
        <v>1638</v>
      </c>
      <c r="D642" s="17" t="inlineStr">
        <is>
          <t>0702215001</t>
        </is>
      </c>
      <c r="E642" s="17" t="inlineStr">
        <is>
          <t>Region VII (Central Visayas)</t>
        </is>
      </c>
      <c r="F642" s="17" t="inlineStr">
        <is>
          <t>Cebu</t>
        </is>
      </c>
      <c r="G642" s="17" t="inlineStr">
        <is>
          <t>Carmen</t>
        </is>
      </c>
      <c r="H642" s="18" t="inlineStr">
        <is>
          <t>Baring</t>
        </is>
      </c>
      <c r="I642" s="18" t="n">
        <v>10.587497</v>
      </c>
      <c r="J642" s="17" t="n">
        <v>124.014573</v>
      </c>
      <c r="K642" s="17" t="inlineStr">
        <is>
          <t>U</t>
        </is>
      </c>
      <c r="L642" s="11" t="n">
        <v>5732</v>
      </c>
      <c r="M642" s="19" t="n">
        <v>3.8</v>
      </c>
      <c r="N642" s="20">
        <f>INT(L642/M642)</f>
        <v/>
      </c>
      <c r="O642" s="20">
        <f>ROUND(N642*0.3,0)</f>
        <v/>
      </c>
      <c r="P642" s="17" t="inlineStr">
        <is>
          <t>Band n50 (1.5 GHz, 100 MHz TDD)</t>
        </is>
      </c>
      <c r="Q642" s="21">
        <f>MAX(1,ROUNDUP(O642/1000,0))</f>
        <v/>
      </c>
      <c r="R642" s="16" t="n">
        <v>1</v>
      </c>
      <c r="S642" s="19" t="n">
        <v>1.29</v>
      </c>
      <c r="T642" s="19" t="n">
        <v>0.34</v>
      </c>
      <c r="U642" s="17" t="inlineStr">
        <is>
          <t>Tier 1B (Micro Drop, 1-3 km)</t>
        </is>
      </c>
      <c r="V642" s="19" t="n">
        <v>75.09999999999999</v>
      </c>
      <c r="W642" s="19" t="n">
        <v>100</v>
      </c>
      <c r="X642" s="19" t="n">
        <v>35.2</v>
      </c>
      <c r="Y642" s="20">
        <f>ROUND(V642*0.35+W642*0.35+X642*0.30,2)</f>
        <v/>
      </c>
      <c r="Z642" s="23" t="inlineStr">
        <is>
          <t>C - Line within 0.5 km; node over 1 km</t>
        </is>
      </c>
      <c r="AA642" s="19" t="n">
        <v>1.284025240337288</v>
      </c>
      <c r="AB642" s="19" t="n">
        <v>0.3386118784361488</v>
      </c>
      <c r="AC642" s="17" t="inlineStr">
        <is>
          <t>CRM001 - TYPE 3 / BOGO - DANAO</t>
        </is>
      </c>
      <c r="AD642" s="17" t="inlineStr">
        <is>
          <t>Locate an authorized closure or handhole and confirm splicing/capacity; nearby cable alone is insufficient.</t>
        </is>
      </c>
      <c r="AE642" s="16" t="n">
        <v>2952</v>
      </c>
    </row>
    <row r="643">
      <c r="A643" s="16" t="n">
        <v>2</v>
      </c>
      <c r="B643" s="16" t="n">
        <v>639</v>
      </c>
      <c r="C643" s="16" t="n">
        <v>1639</v>
      </c>
      <c r="D643" s="17" t="inlineStr">
        <is>
          <t>0301411016</t>
        </is>
      </c>
      <c r="E643" s="17" t="inlineStr">
        <is>
          <t>Region III (Central Luzon)</t>
        </is>
      </c>
      <c r="F643" s="17" t="inlineStr">
        <is>
          <t>Bulacan</t>
        </is>
      </c>
      <c r="G643" s="17" t="inlineStr">
        <is>
          <t>Marilao</t>
        </is>
      </c>
      <c r="H643" s="18" t="inlineStr">
        <is>
          <t>Tabing Ilog</t>
        </is>
      </c>
      <c r="I643" s="18" t="n">
        <v>14.764857</v>
      </c>
      <c r="J643" s="17" t="n">
        <v>120.948871</v>
      </c>
      <c r="K643" s="17" t="inlineStr">
        <is>
          <t>U</t>
        </is>
      </c>
      <c r="L643" s="11" t="n">
        <v>8421</v>
      </c>
      <c r="M643" s="19" t="n">
        <v>3.5</v>
      </c>
      <c r="N643" s="20">
        <f>INT(L643/M643)</f>
        <v/>
      </c>
      <c r="O643" s="20">
        <f>ROUND(N643*0.3,0)</f>
        <v/>
      </c>
      <c r="P643" s="17" t="inlineStr">
        <is>
          <t>Band n50 (1.5 GHz, 100 MHz TDD)</t>
        </is>
      </c>
      <c r="Q643" s="21">
        <f>MAX(1,ROUNDUP(O643/1000,0))</f>
        <v/>
      </c>
      <c r="R643" s="16" t="n">
        <v>1</v>
      </c>
      <c r="S643" s="19" t="n">
        <v>1.07</v>
      </c>
      <c r="T643" s="19" t="n">
        <v>0.28</v>
      </c>
      <c r="U643" s="17" t="inlineStr">
        <is>
          <t>Tier 1B (Micro Drop, 1-3 km)</t>
        </is>
      </c>
      <c r="V643" s="19" t="n">
        <v>79.90000000000001</v>
      </c>
      <c r="W643" s="19" t="n">
        <v>100</v>
      </c>
      <c r="X643" s="19" t="n">
        <v>29.5</v>
      </c>
      <c r="Y643" s="20">
        <f>ROUND(V643*0.35+W643*0.35+X643*0.30,2)</f>
        <v/>
      </c>
      <c r="Z643" s="23" t="inlineStr">
        <is>
          <t>C - Line within 0.5 km; node over 1 km</t>
        </is>
      </c>
      <c r="AA643" s="19" t="n">
        <v>1.072362908149737</v>
      </c>
      <c r="AB643" s="19" t="n">
        <v>0.2768539366530258</v>
      </c>
      <c r="AC643" s="17" t="inlineStr">
        <is>
          <t>MRB001 - TYPE 3 / GOTACO TO HH 71 BULACAN</t>
        </is>
      </c>
      <c r="AD643" s="17" t="inlineStr">
        <is>
          <t>Locate an authorized closure or handhole and confirm splicing/capacity; nearby cable alone is insufficient.</t>
        </is>
      </c>
      <c r="AE643" s="16" t="n">
        <v>2877</v>
      </c>
    </row>
    <row r="644">
      <c r="A644" s="16" t="n">
        <v>2</v>
      </c>
      <c r="B644" s="16" t="n">
        <v>640</v>
      </c>
      <c r="C644" s="16" t="n">
        <v>1640</v>
      </c>
      <c r="D644" s="17" t="inlineStr">
        <is>
          <t>0500518014</t>
        </is>
      </c>
      <c r="E644" s="17" t="inlineStr">
        <is>
          <t>Region V (Bicol Region)</t>
        </is>
      </c>
      <c r="F644" s="17" t="inlineStr">
        <is>
          <t>Albay</t>
        </is>
      </c>
      <c r="G644" s="17" t="inlineStr">
        <is>
          <t>Tiwi</t>
        </is>
      </c>
      <c r="H644" s="18" t="inlineStr">
        <is>
          <t>Libtong</t>
        </is>
      </c>
      <c r="I644" s="18" t="n">
        <v>13.453022</v>
      </c>
      <c r="J644" s="17" t="n">
        <v>123.670759</v>
      </c>
      <c r="K644" s="17" t="inlineStr">
        <is>
          <t>R</t>
        </is>
      </c>
      <c r="L644" s="11" t="n">
        <v>2278</v>
      </c>
      <c r="M644" s="19" t="n">
        <v>4.1</v>
      </c>
      <c r="N644" s="20">
        <f>INT(L644/M644)</f>
        <v/>
      </c>
      <c r="O644" s="20">
        <f>ROUND(N644*0.3,0)</f>
        <v/>
      </c>
      <c r="P644" s="17" t="inlineStr">
        <is>
          <t>Band n50 (1.5 GHz, 100 MHz TDD)</t>
        </is>
      </c>
      <c r="Q644" s="21">
        <f>MAX(1,ROUNDUP(O644/1000,0))</f>
        <v/>
      </c>
      <c r="R644" s="16" t="n">
        <v>1</v>
      </c>
      <c r="S644" s="19" t="n">
        <v>0.68</v>
      </c>
      <c r="T644" s="19" t="n">
        <v>0.89</v>
      </c>
      <c r="U644" s="17" t="inlineStr">
        <is>
          <t>Tier 1A (Direct Coloc, &lt;1 km)</t>
        </is>
      </c>
      <c r="V644" s="19" t="n">
        <v>89.8</v>
      </c>
      <c r="W644" s="19" t="n">
        <v>64.7</v>
      </c>
      <c r="X644" s="19" t="n">
        <v>59.2</v>
      </c>
      <c r="Y644" s="20">
        <f>ROUND(V644*0.35+W644*0.35+X644*0.30,2)</f>
        <v/>
      </c>
      <c r="Z644" s="22" t="inlineStr">
        <is>
          <t>B - Node 0.5-1 km</t>
        </is>
      </c>
      <c r="AA644" s="19" t="n">
        <v>0.6765523094540448</v>
      </c>
      <c r="AB644" s="19" t="n">
        <v>0.8757506235405105</v>
      </c>
      <c r="AC644" s="17" t="inlineStr">
        <is>
          <t>TWA001 - BP / EE</t>
        </is>
      </c>
      <c r="AD644" s="17" t="inlineStr">
        <is>
          <t>Survey a short node lateral; confirm port/fiber capacity, access and route.</t>
        </is>
      </c>
      <c r="AE644" s="16" t="n">
        <v>1299</v>
      </c>
    </row>
    <row r="645">
      <c r="A645" s="16" t="n">
        <v>2</v>
      </c>
      <c r="B645" s="16" t="n">
        <v>641</v>
      </c>
      <c r="C645" s="16" t="n">
        <v>1641</v>
      </c>
      <c r="D645" s="17" t="inlineStr">
        <is>
          <t>0330100028</t>
        </is>
      </c>
      <c r="E645" s="17" t="inlineStr">
        <is>
          <t>Region III (Central Luzon)</t>
        </is>
      </c>
      <c r="F645" s="17" t="inlineStr">
        <is>
          <t>Pampanga</t>
        </is>
      </c>
      <c r="G645" s="17" t="inlineStr">
        <is>
          <t>City of Angeles</t>
        </is>
      </c>
      <c r="H645" s="18" t="inlineStr">
        <is>
          <t>Sto. Domingo</t>
        </is>
      </c>
      <c r="I645" s="18" t="n">
        <v>15.137885</v>
      </c>
      <c r="J645" s="17" t="n">
        <v>120.594427</v>
      </c>
      <c r="K645" s="17" t="inlineStr">
        <is>
          <t>U</t>
        </is>
      </c>
      <c r="L645" s="11" t="n">
        <v>19500</v>
      </c>
      <c r="M645" s="19" t="n">
        <v>3.6</v>
      </c>
      <c r="N645" s="20">
        <f>INT(L645/M645)</f>
        <v/>
      </c>
      <c r="O645" s="20">
        <f>ROUND(N645*0.3,0)</f>
        <v/>
      </c>
      <c r="P645" s="17" t="inlineStr">
        <is>
          <t>Band n50 (1.5 GHz, 100 MHz TDD)</t>
        </is>
      </c>
      <c r="Q645" s="21">
        <f>MAX(1,ROUNDUP(O645/1000,0))</f>
        <v/>
      </c>
      <c r="R645" s="16" t="n">
        <v>1</v>
      </c>
      <c r="S645" s="19" t="n">
        <v>1.07</v>
      </c>
      <c r="T645" s="19" t="n">
        <v>0.16</v>
      </c>
      <c r="U645" s="17" t="inlineStr">
        <is>
          <t>Tier 1B (Micro Drop, 1-3 km)</t>
        </is>
      </c>
      <c r="V645" s="19" t="n">
        <v>79.90000000000001</v>
      </c>
      <c r="W645" s="19" t="n">
        <v>100</v>
      </c>
      <c r="X645" s="19" t="n">
        <v>29.5</v>
      </c>
      <c r="Y645" s="20">
        <f>ROUND(V645*0.35+W645*0.35+X645*0.30,2)</f>
        <v/>
      </c>
      <c r="Z645" s="23" t="inlineStr">
        <is>
          <t>C - Line within 0.5 km; node over 1 km</t>
        </is>
      </c>
      <c r="AA645" s="19" t="n">
        <v>1.069820750412838</v>
      </c>
      <c r="AB645" s="19" t="n">
        <v>0.1288677499848175</v>
      </c>
      <c r="AC645" s="17" t="inlineStr">
        <is>
          <t>ACP004 - BP / 56 CORE (7X8)</t>
        </is>
      </c>
      <c r="AD645" s="17" t="inlineStr">
        <is>
          <t>Locate an authorized closure or handhole and confirm splicing/capacity; nearby cable alone is insufficient.</t>
        </is>
      </c>
      <c r="AE645" s="16" t="n">
        <v>2610</v>
      </c>
    </row>
    <row r="646">
      <c r="A646" s="16" t="n">
        <v>2</v>
      </c>
      <c r="B646" s="16" t="n">
        <v>642</v>
      </c>
      <c r="C646" s="16" t="n">
        <v>1642</v>
      </c>
      <c r="D646" s="17" t="inlineStr">
        <is>
          <t>0401004010</t>
        </is>
      </c>
      <c r="E646" s="17" t="inlineStr">
        <is>
          <t>Region IV-A (CALABARZON)</t>
        </is>
      </c>
      <c r="F646" s="17" t="inlineStr">
        <is>
          <t>Batangas</t>
        </is>
      </c>
      <c r="G646" s="17" t="inlineStr">
        <is>
          <t>Balete</t>
        </is>
      </c>
      <c r="H646" s="18" t="inlineStr">
        <is>
          <t>Sala</t>
        </is>
      </c>
      <c r="I646" s="18" t="n">
        <v>14.018877</v>
      </c>
      <c r="J646" s="17" t="n">
        <v>121.099841</v>
      </c>
      <c r="K646" s="17" t="inlineStr">
        <is>
          <t>R</t>
        </is>
      </c>
      <c r="L646" s="11" t="n">
        <v>1786</v>
      </c>
      <c r="M646" s="19" t="n">
        <v>3.6</v>
      </c>
      <c r="N646" s="20">
        <f>INT(L646/M646)</f>
        <v/>
      </c>
      <c r="O646" s="20">
        <f>ROUND(N646*0.3,0)</f>
        <v/>
      </c>
      <c r="P646" s="17" t="inlineStr">
        <is>
          <t>Band n50 (1.5 GHz, 100 MHz TDD)</t>
        </is>
      </c>
      <c r="Q646" s="21">
        <f>MAX(1,ROUNDUP(O646/1000,0))</f>
        <v/>
      </c>
      <c r="R646" s="16" t="n">
        <v>1</v>
      </c>
      <c r="S646" s="19" t="n">
        <v>0.32</v>
      </c>
      <c r="T646" s="19" t="n">
        <v>6.69</v>
      </c>
      <c r="U646" s="17" t="inlineStr">
        <is>
          <t>Tier 1A (Direct Coloc, &lt;1 km)</t>
        </is>
      </c>
      <c r="V646" s="19" t="n">
        <v>89.8</v>
      </c>
      <c r="W646" s="19" t="n">
        <v>62</v>
      </c>
      <c r="X646" s="19" t="n">
        <v>62.3</v>
      </c>
      <c r="Y646" s="20">
        <f>ROUND(V646*0.35+W646*0.35+X646*0.30,2)</f>
        <v/>
      </c>
      <c r="Z646" s="22" t="inlineStr">
        <is>
          <t>A - Node within 0.5 km</t>
        </is>
      </c>
      <c r="AA646" s="19" t="n">
        <v>0.323222794860549</v>
      </c>
      <c r="AB646" s="19" t="n">
        <v>6.690133200163049</v>
      </c>
      <c r="AC646" s="17" t="inlineStr">
        <is>
          <t>BEB002 - PM / UG_TNB001 TO DIVERSION RD</t>
        </is>
      </c>
      <c r="AD646" s="17" t="inlineStr">
        <is>
          <t>First survey: confirm node handoff, spare capacity and a feasible short route; co-location is not established.</t>
        </is>
      </c>
      <c r="AE646" s="16" t="n">
        <v>540</v>
      </c>
    </row>
    <row r="647">
      <c r="A647" s="16" t="n">
        <v>2</v>
      </c>
      <c r="B647" s="16" t="n">
        <v>643</v>
      </c>
      <c r="C647" s="16" t="n">
        <v>1643</v>
      </c>
      <c r="D647" s="17" t="inlineStr">
        <is>
          <t>0304924009</t>
        </is>
      </c>
      <c r="E647" s="17" t="inlineStr">
        <is>
          <t>Region III (Central Luzon)</t>
        </is>
      </c>
      <c r="F647" s="17" t="inlineStr">
        <is>
          <t>Nueva Ecija</t>
        </is>
      </c>
      <c r="G647" s="17" t="inlineStr">
        <is>
          <t>San Antonio</t>
        </is>
      </c>
      <c r="H647" s="18" t="inlineStr">
        <is>
          <t>Poblacion</t>
        </is>
      </c>
      <c r="I647" s="18" t="n">
        <v>15.306722</v>
      </c>
      <c r="J647" s="17" t="n">
        <v>120.85536</v>
      </c>
      <c r="K647" s="17" t="inlineStr">
        <is>
          <t>R</t>
        </is>
      </c>
      <c r="L647" s="11" t="n">
        <v>2148</v>
      </c>
      <c r="M647" s="19" t="n">
        <v>3.5</v>
      </c>
      <c r="N647" s="20">
        <f>INT(L647/M647)</f>
        <v/>
      </c>
      <c r="O647" s="20">
        <f>ROUND(N647*0.3,0)</f>
        <v/>
      </c>
      <c r="P647" s="17" t="inlineStr">
        <is>
          <t>Band n50 (1.5 GHz, 100 MHz TDD)</t>
        </is>
      </c>
      <c r="Q647" s="21">
        <f>MAX(1,ROUNDUP(O647/1000,0))</f>
        <v/>
      </c>
      <c r="R647" s="16" t="n">
        <v>1</v>
      </c>
      <c r="S647" s="19" t="n">
        <v>0.37</v>
      </c>
      <c r="T647" s="19" t="n">
        <v>3.49</v>
      </c>
      <c r="U647" s="17" t="inlineStr">
        <is>
          <t>Tier 1A (Direct Coloc, &lt;1 km)</t>
        </is>
      </c>
      <c r="V647" s="19" t="n">
        <v>88.40000000000001</v>
      </c>
      <c r="W647" s="19" t="n">
        <v>70.90000000000001</v>
      </c>
      <c r="X647" s="19" t="n">
        <v>53.5</v>
      </c>
      <c r="Y647" s="20">
        <f>ROUND(V647*0.35+W647*0.35+X647*0.30,2)</f>
        <v/>
      </c>
      <c r="Z647" s="22" t="inlineStr">
        <is>
          <t>A - Node within 0.5 km</t>
        </is>
      </c>
      <c r="AA647" s="19" t="n">
        <v>0.3707366952884002</v>
      </c>
      <c r="AB647" s="19" t="n">
        <v>3.478257962041508</v>
      </c>
      <c r="AC647" s="17" t="inlineStr">
        <is>
          <t>SAN001 - TYPE 3 / SANTA ROSA TO ARAYAT</t>
        </is>
      </c>
      <c r="AD647" s="17" t="inlineStr">
        <is>
          <t>First survey: confirm node handoff, spare capacity and a feasible short route; co-location is not established.</t>
        </is>
      </c>
      <c r="AE647" s="16" t="n">
        <v>655</v>
      </c>
    </row>
    <row r="648">
      <c r="A648" s="16" t="n">
        <v>2</v>
      </c>
      <c r="B648" s="16" t="n">
        <v>644</v>
      </c>
      <c r="C648" s="16" t="n">
        <v>1644</v>
      </c>
      <c r="D648" s="17" t="inlineStr">
        <is>
          <t>0600407006</t>
        </is>
      </c>
      <c r="E648" s="17" t="inlineStr">
        <is>
          <t>Region VI (Western Visayas)</t>
        </is>
      </c>
      <c r="F648" s="17" t="inlineStr">
        <is>
          <t>Aklan</t>
        </is>
      </c>
      <c r="G648" s="17" t="inlineStr">
        <is>
          <t>Kalibo</t>
        </is>
      </c>
      <c r="H648" s="18" t="inlineStr">
        <is>
          <t>Buswang Old</t>
        </is>
      </c>
      <c r="I648" s="18" t="n">
        <v>11.706794</v>
      </c>
      <c r="J648" s="17" t="n">
        <v>122.364467</v>
      </c>
      <c r="K648" s="17" t="inlineStr">
        <is>
          <t>U</t>
        </is>
      </c>
      <c r="L648" s="11" t="n">
        <v>3796</v>
      </c>
      <c r="M648" s="19" t="n">
        <v>3.9</v>
      </c>
      <c r="N648" s="20">
        <f>INT(L648/M648)</f>
        <v/>
      </c>
      <c r="O648" s="20">
        <f>ROUND(N648*0.3,0)</f>
        <v/>
      </c>
      <c r="P648" s="17" t="inlineStr">
        <is>
          <t>Band n50 (1.5 GHz, 100 MHz TDD)</t>
        </is>
      </c>
      <c r="Q648" s="21">
        <f>MAX(1,ROUNDUP(O648/1000,0))</f>
        <v/>
      </c>
      <c r="R648" s="16" t="n">
        <v>1</v>
      </c>
      <c r="S648" s="19" t="n">
        <v>1.07</v>
      </c>
      <c r="T648" s="19" t="n">
        <v>0.23</v>
      </c>
      <c r="U648" s="17" t="inlineStr">
        <is>
          <t>Tier 1B (Micro Drop, 1-3 km)</t>
        </is>
      </c>
      <c r="V648" s="19" t="n">
        <v>79.90000000000001</v>
      </c>
      <c r="W648" s="19" t="n">
        <v>95.09999999999999</v>
      </c>
      <c r="X648" s="19" t="n">
        <v>35.2</v>
      </c>
      <c r="Y648" s="20">
        <f>ROUND(V648*0.35+W648*0.35+X648*0.30,2)</f>
        <v/>
      </c>
      <c r="Z648" s="23" t="inlineStr">
        <is>
          <t>C - Line within 0.5 km; node over 1 km</t>
        </is>
      </c>
      <c r="AA648" s="19" t="n">
        <v>1.068272882735116</v>
      </c>
      <c r="AB648" s="19" t="n">
        <v>0.1414474710223073</v>
      </c>
      <c r="AC648" s="17" t="inlineStr">
        <is>
          <t>KOK001 - TYPE 2 / IVISAN - KALIBO</t>
        </is>
      </c>
      <c r="AD648" s="17" t="inlineStr">
        <is>
          <t>Locate an authorized closure or handhole and confirm splicing/capacity; nearby cable alone is insufficient.</t>
        </is>
      </c>
      <c r="AE648" s="16" t="n">
        <v>2632</v>
      </c>
    </row>
    <row r="649">
      <c r="A649" s="16" t="n">
        <v>2</v>
      </c>
      <c r="B649" s="16" t="n">
        <v>645</v>
      </c>
      <c r="C649" s="16" t="n">
        <v>1645</v>
      </c>
      <c r="D649" s="17" t="inlineStr">
        <is>
          <t>0403419011</t>
        </is>
      </c>
      <c r="E649" s="17" t="inlineStr">
        <is>
          <t>Region IV-A (CALABARZON)</t>
        </is>
      </c>
      <c r="F649" s="17" t="inlineStr">
        <is>
          <t>Laguna</t>
        </is>
      </c>
      <c r="G649" s="17" t="inlineStr">
        <is>
          <t>Pagsanjan</t>
        </is>
      </c>
      <c r="H649" s="18" t="inlineStr">
        <is>
          <t>Pinagsanjan</t>
        </is>
      </c>
      <c r="I649" s="18" t="n">
        <v>14.267055</v>
      </c>
      <c r="J649" s="17" t="n">
        <v>121.457669</v>
      </c>
      <c r="K649" s="17" t="inlineStr">
        <is>
          <t>U</t>
        </is>
      </c>
      <c r="L649" s="11" t="n">
        <v>5628</v>
      </c>
      <c r="M649" s="19" t="n">
        <v>3.3</v>
      </c>
      <c r="N649" s="20">
        <f>INT(L649/M649)</f>
        <v/>
      </c>
      <c r="O649" s="20">
        <f>ROUND(N649*0.3,0)</f>
        <v/>
      </c>
      <c r="P649" s="17" t="inlineStr">
        <is>
          <t>Band n50 (1.5 GHz, 100 MHz TDD)</t>
        </is>
      </c>
      <c r="Q649" s="21">
        <f>MAX(1,ROUNDUP(O649/1000,0))</f>
        <v/>
      </c>
      <c r="R649" s="16" t="n">
        <v>1</v>
      </c>
      <c r="S649" s="19" t="n">
        <v>1.08</v>
      </c>
      <c r="T649" s="19" t="n">
        <v>0.65</v>
      </c>
      <c r="U649" s="17" t="inlineStr">
        <is>
          <t>Tier 1B (Micro Drop, 1-3 km)</t>
        </is>
      </c>
      <c r="V649" s="19" t="n">
        <v>79.90000000000001</v>
      </c>
      <c r="W649" s="19" t="n">
        <v>100</v>
      </c>
      <c r="X649" s="19" t="n">
        <v>29.5</v>
      </c>
      <c r="Y649" s="20">
        <f>ROUND(V649*0.35+W649*0.35+X649*0.30,2)</f>
        <v/>
      </c>
      <c r="Z649" s="24" t="inlineStr">
        <is>
          <t>D - Other node or line within 3 km</t>
        </is>
      </c>
      <c r="AA649" s="19" t="n">
        <v>1.074608631156386</v>
      </c>
      <c r="AB649" s="19" t="n">
        <v>0.6426987490748493</v>
      </c>
      <c r="AC649" s="17" t="inlineStr">
        <is>
          <t>PSL001 - BP / SNL001 TO SCL001</t>
        </is>
      </c>
      <c r="AD649" s="17" t="inlineStr">
        <is>
          <t>Compare a routed node lateral with an approved line tap; survey crossings and permissions.</t>
        </is>
      </c>
      <c r="AE649" s="16" t="n">
        <v>3266</v>
      </c>
    </row>
    <row r="650">
      <c r="A650" s="16" t="n">
        <v>2</v>
      </c>
      <c r="B650" s="16" t="n">
        <v>646</v>
      </c>
      <c r="C650" s="16" t="n">
        <v>1646</v>
      </c>
      <c r="D650" s="17" t="inlineStr">
        <is>
          <t>0301405002</t>
        </is>
      </c>
      <c r="E650" s="17" t="inlineStr">
        <is>
          <t>Region III (Central Luzon)</t>
        </is>
      </c>
      <c r="F650" s="17" t="inlineStr">
        <is>
          <t>Bulacan</t>
        </is>
      </c>
      <c r="G650" s="17" t="inlineStr">
        <is>
          <t>Bulacan</t>
        </is>
      </c>
      <c r="H650" s="18" t="inlineStr">
        <is>
          <t>Balubad</t>
        </is>
      </c>
      <c r="I650" s="18" t="n">
        <v>14.80156</v>
      </c>
      <c r="J650" s="17" t="n">
        <v>120.8753</v>
      </c>
      <c r="K650" s="17" t="inlineStr">
        <is>
          <t>U</t>
        </is>
      </c>
      <c r="L650" s="11" t="n">
        <v>3907</v>
      </c>
      <c r="M650" s="19" t="n">
        <v>3.5</v>
      </c>
      <c r="N650" s="20">
        <f>INT(L650/M650)</f>
        <v/>
      </c>
      <c r="O650" s="20">
        <f>ROUND(N650*0.3,0)</f>
        <v/>
      </c>
      <c r="P650" s="17" t="inlineStr">
        <is>
          <t>Band n50 (1.5 GHz, 100 MHz TDD)</t>
        </is>
      </c>
      <c r="Q650" s="21">
        <f>MAX(1,ROUNDUP(O650/1000,0))</f>
        <v/>
      </c>
      <c r="R650" s="16" t="n">
        <v>1</v>
      </c>
      <c r="S650" s="19" t="n">
        <v>0.67</v>
      </c>
      <c r="T650" s="19" t="n">
        <v>2.95</v>
      </c>
      <c r="U650" s="17" t="inlineStr">
        <is>
          <t>Tier 1A (Direct Coloc, &lt;1 km)</t>
        </is>
      </c>
      <c r="V650" s="19" t="n">
        <v>79.90000000000001</v>
      </c>
      <c r="W650" s="19" t="n">
        <v>100</v>
      </c>
      <c r="X650" s="19" t="n">
        <v>29.5</v>
      </c>
      <c r="Y650" s="20">
        <f>ROUND(V650*0.35+W650*0.35+X650*0.30,2)</f>
        <v/>
      </c>
      <c r="Z650" s="22" t="inlineStr">
        <is>
          <t>B - Node 0.5-1 km</t>
        </is>
      </c>
      <c r="AA650" s="19" t="n">
        <v>0.6718951481608797</v>
      </c>
      <c r="AB650" s="19" t="n">
        <v>2.929369992805705</v>
      </c>
      <c r="AC650" s="17" t="inlineStr">
        <is>
          <t>BUB001 - BP / Mnla Pipe</t>
        </is>
      </c>
      <c r="AD650" s="17" t="inlineStr">
        <is>
          <t>Survey a short node lateral; confirm port/fiber capacity, access and route.</t>
        </is>
      </c>
      <c r="AE650" s="16" t="n">
        <v>1286</v>
      </c>
    </row>
    <row r="651">
      <c r="A651" s="16" t="n">
        <v>2</v>
      </c>
      <c r="B651" s="16" t="n">
        <v>647</v>
      </c>
      <c r="C651" s="16" t="n">
        <v>1647</v>
      </c>
      <c r="D651" s="17" t="inlineStr">
        <is>
          <t>0301412011</t>
        </is>
      </c>
      <c r="E651" s="17" t="inlineStr">
        <is>
          <t>Region III (Central Luzon)</t>
        </is>
      </c>
      <c r="F651" s="17" t="inlineStr">
        <is>
          <t>Bulacan</t>
        </is>
      </c>
      <c r="G651" s="17" t="inlineStr">
        <is>
          <t>City of Meycauayan</t>
        </is>
      </c>
      <c r="H651" s="18" t="inlineStr">
        <is>
          <t>Lawa</t>
        </is>
      </c>
      <c r="I651" s="18" t="n">
        <v>14.734847</v>
      </c>
      <c r="J651" s="17" t="n">
        <v>120.9778</v>
      </c>
      <c r="K651" s="17" t="inlineStr">
        <is>
          <t>U</t>
        </is>
      </c>
      <c r="L651" s="11" t="n">
        <v>16298</v>
      </c>
      <c r="M651" s="19" t="n">
        <v>3.5</v>
      </c>
      <c r="N651" s="20">
        <f>INT(L651/M651)</f>
        <v/>
      </c>
      <c r="O651" s="20">
        <f>ROUND(N651*0.3,0)</f>
        <v/>
      </c>
      <c r="P651" s="17" t="inlineStr">
        <is>
          <t>Band n50 (1.5 GHz, 100 MHz TDD)</t>
        </is>
      </c>
      <c r="Q651" s="21">
        <f>MAX(1,ROUNDUP(O651/1000,0))</f>
        <v/>
      </c>
      <c r="R651" s="16" t="n">
        <v>1</v>
      </c>
      <c r="S651" s="19" t="n">
        <v>1.08</v>
      </c>
      <c r="T651" s="19" t="n">
        <v>1.34</v>
      </c>
      <c r="U651" s="17" t="inlineStr">
        <is>
          <t>Tier 1B (Micro Drop, 1-3 km)</t>
        </is>
      </c>
      <c r="V651" s="19" t="n">
        <v>79.8</v>
      </c>
      <c r="W651" s="19" t="n">
        <v>100</v>
      </c>
      <c r="X651" s="19" t="n">
        <v>29.5</v>
      </c>
      <c r="Y651" s="20">
        <f>ROUND(V651*0.35+W651*0.35+X651*0.30,2)</f>
        <v/>
      </c>
      <c r="Z651" s="24" t="inlineStr">
        <is>
          <t>D - Other node or line within 3 km</t>
        </is>
      </c>
      <c r="AA651" s="19" t="n">
        <v>1.0771916314138</v>
      </c>
      <c r="AB651" s="19" t="n">
        <v>1.301081508996996</v>
      </c>
      <c r="AC651" s="17" t="inlineStr">
        <is>
          <t>MEB003 - PM / Aerial 24C</t>
        </is>
      </c>
      <c r="AD651" s="17" t="inlineStr">
        <is>
          <t>Compare a routed node lateral with an approved line tap; survey crossings and permissions.</t>
        </is>
      </c>
      <c r="AE651" s="16" t="n">
        <v>3733</v>
      </c>
    </row>
    <row r="652">
      <c r="A652" s="16" t="n">
        <v>2</v>
      </c>
      <c r="B652" s="16" t="n">
        <v>648</v>
      </c>
      <c r="C652" s="16" t="n">
        <v>1648</v>
      </c>
      <c r="D652" s="17" t="inlineStr">
        <is>
          <t>0301420039</t>
        </is>
      </c>
      <c r="E652" s="17" t="inlineStr">
        <is>
          <t>Region III (Central Luzon)</t>
        </is>
      </c>
      <c r="F652" s="17" t="inlineStr">
        <is>
          <t>Bulacan</t>
        </is>
      </c>
      <c r="G652" s="17" t="inlineStr">
        <is>
          <t>City of San Jose Del Monte</t>
        </is>
      </c>
      <c r="H652" s="18" t="inlineStr">
        <is>
          <t>Minuyan IV</t>
        </is>
      </c>
      <c r="I652" s="18" t="n">
        <v>14.84742</v>
      </c>
      <c r="J652" s="17" t="n">
        <v>121.074476</v>
      </c>
      <c r="K652" s="17" t="inlineStr">
        <is>
          <t>U</t>
        </is>
      </c>
      <c r="L652" s="11" t="n">
        <v>4985</v>
      </c>
      <c r="M652" s="19" t="n">
        <v>3.5</v>
      </c>
      <c r="N652" s="20">
        <f>INT(L652/M652)</f>
        <v/>
      </c>
      <c r="O652" s="20">
        <f>ROUND(N652*0.3,0)</f>
        <v/>
      </c>
      <c r="P652" s="17" t="inlineStr">
        <is>
          <t>Band n50 (1.5 GHz, 100 MHz TDD)</t>
        </is>
      </c>
      <c r="Q652" s="21">
        <f>MAX(1,ROUNDUP(O652/1000,0))</f>
        <v/>
      </c>
      <c r="R652" s="16" t="n">
        <v>1</v>
      </c>
      <c r="S652" s="19" t="n">
        <v>0.68</v>
      </c>
      <c r="T652" s="19" t="n">
        <v>3.92</v>
      </c>
      <c r="U652" s="17" t="inlineStr">
        <is>
          <t>Tier 1A (Direct Coloc, &lt;1 km)</t>
        </is>
      </c>
      <c r="V652" s="19" t="n">
        <v>79.8</v>
      </c>
      <c r="W652" s="19" t="n">
        <v>100</v>
      </c>
      <c r="X652" s="19" t="n">
        <v>29.5</v>
      </c>
      <c r="Y652" s="20">
        <f>ROUND(V652*0.35+W652*0.35+X652*0.30,2)</f>
        <v/>
      </c>
      <c r="Z652" s="22" t="inlineStr">
        <is>
          <t>B - Node 0.5-1 km</t>
        </is>
      </c>
      <c r="AA652" s="19" t="n">
        <v>0.6766805563875581</v>
      </c>
      <c r="AB652" s="19" t="n">
        <v>5.903423325519779</v>
      </c>
      <c r="AC652" s="17" t="inlineStr">
        <is>
          <t>SJD002
- TYPE 3 / STA MARIA TO BRGY 181</t>
        </is>
      </c>
      <c r="AD652" s="17" t="inlineStr">
        <is>
          <t>Survey a short node lateral; confirm port/fiber capacity, access and route.</t>
        </is>
      </c>
      <c r="AE652" s="16" t="n">
        <v>1300</v>
      </c>
    </row>
    <row r="653">
      <c r="A653" s="16" t="n">
        <v>2</v>
      </c>
      <c r="B653" s="16" t="n">
        <v>649</v>
      </c>
      <c r="C653" s="16" t="n">
        <v>1649</v>
      </c>
      <c r="D653" s="17" t="inlineStr">
        <is>
          <t>1430300003</t>
        </is>
      </c>
      <c r="E653" s="17" t="inlineStr">
        <is>
          <t>Cordillera Administrative Region (CAR)</t>
        </is>
      </c>
      <c r="F653" s="17" t="inlineStr">
        <is>
          <t>Benguet</t>
        </is>
      </c>
      <c r="G653" s="17" t="inlineStr">
        <is>
          <t>City of Baguio</t>
        </is>
      </c>
      <c r="H653" s="18" t="inlineStr">
        <is>
          <t>Atok Trail</t>
        </is>
      </c>
      <c r="I653" s="18" t="n">
        <v>16.403296</v>
      </c>
      <c r="J653" s="17" t="n">
        <v>120.597684</v>
      </c>
      <c r="K653" s="17" t="inlineStr">
        <is>
          <t>R</t>
        </is>
      </c>
      <c r="L653" s="11" t="n">
        <v>1944</v>
      </c>
      <c r="M653" s="19" t="n">
        <v>3.8</v>
      </c>
      <c r="N653" s="20">
        <f>INT(L653/M653)</f>
        <v/>
      </c>
      <c r="O653" s="20">
        <f>ROUND(N653*0.3,0)</f>
        <v/>
      </c>
      <c r="P653" s="17" t="inlineStr">
        <is>
          <t>Band n50 (1.5 GHz, 100 MHz TDD)</t>
        </is>
      </c>
      <c r="Q653" s="21">
        <f>MAX(1,ROUNDUP(O653/1000,0))</f>
        <v/>
      </c>
      <c r="R653" s="16" t="n">
        <v>1</v>
      </c>
      <c r="S653" s="19" t="n">
        <v>0.16</v>
      </c>
      <c r="T653" s="19" t="n">
        <v>0.16</v>
      </c>
      <c r="U653" s="17" t="inlineStr">
        <is>
          <t>Tier 1A (Direct Coloc, &lt;1 km)</t>
        </is>
      </c>
      <c r="V653" s="19" t="n">
        <v>100</v>
      </c>
      <c r="W653" s="19" t="n">
        <v>59.3</v>
      </c>
      <c r="X653" s="19" t="n">
        <v>53.5</v>
      </c>
      <c r="Y653" s="20">
        <f>ROUND(V653*0.35+W653*0.35+X653*0.30,2)</f>
        <v/>
      </c>
      <c r="Z653" s="22" t="inlineStr">
        <is>
          <t>A - Node within 0.5 km</t>
        </is>
      </c>
      <c r="AA653" s="19" t="n">
        <v>0.1547500629587096</v>
      </c>
      <c r="AB653" s="19" t="n">
        <v>0.09114889445045801</v>
      </c>
      <c r="AC653" s="17" t="inlineStr">
        <is>
          <t>BGC005 - TYPE 2 / SEGMENT 15 (ARITAO - BAGUIO)</t>
        </is>
      </c>
      <c r="AD653" s="17" t="inlineStr">
        <is>
          <t>First survey: confirm node handoff, spare capacity and a feasible short route; co-location is not established.</t>
        </is>
      </c>
      <c r="AE653" s="16" t="n">
        <v>169</v>
      </c>
    </row>
    <row r="654">
      <c r="A654" s="16" t="n">
        <v>2</v>
      </c>
      <c r="B654" s="16" t="n">
        <v>650</v>
      </c>
      <c r="C654" s="16" t="n">
        <v>1650</v>
      </c>
      <c r="D654" s="17" t="inlineStr">
        <is>
          <t>0702221009</t>
        </is>
      </c>
      <c r="E654" s="17" t="inlineStr">
        <is>
          <t>Region VII (Central Visayas)</t>
        </is>
      </c>
      <c r="F654" s="17" t="inlineStr">
        <is>
          <t>Cebu</t>
        </is>
      </c>
      <c r="G654" s="17" t="inlineStr">
        <is>
          <t>Daanbantayan</t>
        </is>
      </c>
      <c r="H654" s="18" t="inlineStr">
        <is>
          <t>Lanao</t>
        </is>
      </c>
      <c r="I654" s="18" t="n">
        <v>11.245954</v>
      </c>
      <c r="J654" s="17" t="n">
        <v>124.02774</v>
      </c>
      <c r="K654" s="17" t="inlineStr">
        <is>
          <t>R</t>
        </is>
      </c>
      <c r="L654" s="11" t="n">
        <v>4355</v>
      </c>
      <c r="M654" s="19" t="n">
        <v>3.8</v>
      </c>
      <c r="N654" s="20">
        <f>INT(L654/M654)</f>
        <v/>
      </c>
      <c r="O654" s="20">
        <f>ROUND(N654*0.3,0)</f>
        <v/>
      </c>
      <c r="P654" s="17" t="inlineStr">
        <is>
          <t>Band n50 (1.5 GHz, 100 MHz TDD)</t>
        </is>
      </c>
      <c r="Q654" s="21">
        <f>MAX(1,ROUNDUP(O654/1000,0))</f>
        <v/>
      </c>
      <c r="R654" s="16" t="n">
        <v>1</v>
      </c>
      <c r="S654" s="19" t="n">
        <v>2.44</v>
      </c>
      <c r="T654" s="19" t="n">
        <v>1.98</v>
      </c>
      <c r="U654" s="17" t="inlineStr">
        <is>
          <t>Tier 1B (Micro Drop, 1-3 km)</t>
        </is>
      </c>
      <c r="V654" s="19" t="n">
        <v>54.3</v>
      </c>
      <c r="W654" s="19" t="n">
        <v>100</v>
      </c>
      <c r="X654" s="19" t="n">
        <v>59.2</v>
      </c>
      <c r="Y654" s="20">
        <f>ROUND(V654*0.35+W654*0.35+X654*0.30,2)</f>
        <v/>
      </c>
      <c r="Z654" s="24" t="inlineStr">
        <is>
          <t>D - Other node or line within 3 km</t>
        </is>
      </c>
      <c r="AA654" s="19" t="n">
        <v>2.442815701388391</v>
      </c>
      <c r="AB654" s="19" t="n">
        <v>1.966288271126371</v>
      </c>
      <c r="AC654" s="17" t="inlineStr">
        <is>
          <t>DBC001 - TYPE 3 / 10553</t>
        </is>
      </c>
      <c r="AD654" s="17" t="inlineStr">
        <is>
          <t>Compare a routed node lateral with an approved line tap; survey crossings and permissions.</t>
        </is>
      </c>
      <c r="AE654" s="16" t="n">
        <v>4682</v>
      </c>
    </row>
    <row r="655">
      <c r="A655" s="16" t="n">
        <v>2</v>
      </c>
      <c r="B655" s="16" t="n">
        <v>651</v>
      </c>
      <c r="C655" s="16" t="n">
        <v>1651</v>
      </c>
      <c r="D655" s="17" t="inlineStr">
        <is>
          <t>1705211008</t>
        </is>
      </c>
      <c r="E655" s="17" t="inlineStr">
        <is>
          <t>MIMAROPA Region</t>
        </is>
      </c>
      <c r="F655" s="17" t="inlineStr">
        <is>
          <t>Oriental Mindoro</t>
        </is>
      </c>
      <c r="G655" s="17" t="inlineStr">
        <is>
          <t>Puerto Galera</t>
        </is>
      </c>
      <c r="H655" s="18" t="inlineStr">
        <is>
          <t>Santo Niño</t>
        </is>
      </c>
      <c r="I655" s="18" t="n">
        <v>13.502993</v>
      </c>
      <c r="J655" s="17" t="n">
        <v>120.94769</v>
      </c>
      <c r="K655" s="17" t="inlineStr">
        <is>
          <t>R</t>
        </is>
      </c>
      <c r="L655" s="11" t="n">
        <v>2744</v>
      </c>
      <c r="M655" s="19" t="n">
        <v>3.9</v>
      </c>
      <c r="N655" s="20">
        <f>INT(L655/M655)</f>
        <v/>
      </c>
      <c r="O655" s="20">
        <f>ROUND(N655*0.3,0)</f>
        <v/>
      </c>
      <c r="P655" s="17" t="inlineStr">
        <is>
          <t>Band n50 (1.5 GHz, 100 MHz TDD)</t>
        </is>
      </c>
      <c r="Q655" s="21">
        <f>MAX(1,ROUNDUP(O655/1000,0))</f>
        <v/>
      </c>
      <c r="R655" s="16" t="n">
        <v>1</v>
      </c>
      <c r="S655" s="19" t="n">
        <v>0.88</v>
      </c>
      <c r="T655" s="19" t="n">
        <v>0.09</v>
      </c>
      <c r="U655" s="17" t="inlineStr">
        <is>
          <t>Tier 1A (Direct Coloc, &lt;1 km)</t>
        </is>
      </c>
      <c r="V655" s="19" t="n">
        <v>84.5</v>
      </c>
      <c r="W655" s="19" t="n">
        <v>72.90000000000001</v>
      </c>
      <c r="X655" s="19" t="n">
        <v>55.6</v>
      </c>
      <c r="Y655" s="20">
        <f>ROUND(V655*0.35+W655*0.35+X655*0.30,2)</f>
        <v/>
      </c>
      <c r="Z655" s="22" t="inlineStr">
        <is>
          <t>B - Node 0.5-1 km</t>
        </is>
      </c>
      <c r="AA655" s="19" t="n">
        <v>0.8839328980746639</v>
      </c>
      <c r="AB655" s="19" t="n">
        <v>0.03612501241613659</v>
      </c>
      <c r="AC655" s="17" t="inlineStr">
        <is>
          <t>PGM001 - TYPE 3 / MINDORO</t>
        </is>
      </c>
      <c r="AD655" s="17" t="inlineStr">
        <is>
          <t>Survey a short node lateral; confirm port/fiber capacity, access and route.</t>
        </is>
      </c>
      <c r="AE655" s="16" t="n">
        <v>1738</v>
      </c>
    </row>
    <row r="656">
      <c r="A656" s="16" t="n">
        <v>2</v>
      </c>
      <c r="B656" s="16" t="n">
        <v>652</v>
      </c>
      <c r="C656" s="16" t="n">
        <v>1652</v>
      </c>
      <c r="D656" s="17" t="inlineStr">
        <is>
          <t>0403424071</t>
        </is>
      </c>
      <c r="E656" s="17" t="inlineStr">
        <is>
          <t>Region IV-A (CALABARZON)</t>
        </is>
      </c>
      <c r="F656" s="17" t="inlineStr">
        <is>
          <t>Laguna</t>
        </is>
      </c>
      <c r="G656" s="17" t="inlineStr">
        <is>
          <t>City of San Pablo</t>
        </is>
      </c>
      <c r="H656" s="18" t="inlineStr">
        <is>
          <t>Santa Maria Magdalena</t>
        </is>
      </c>
      <c r="I656" s="18" t="n">
        <v>14.094789</v>
      </c>
      <c r="J656" s="17" t="n">
        <v>121.307294</v>
      </c>
      <c r="K656" s="17" t="inlineStr">
        <is>
          <t>R</t>
        </is>
      </c>
      <c r="L656" s="11" t="n">
        <v>3045</v>
      </c>
      <c r="M656" s="19" t="n">
        <v>3.3</v>
      </c>
      <c r="N656" s="20">
        <f>INT(L656/M656)</f>
        <v/>
      </c>
      <c r="O656" s="20">
        <f>ROUND(N656*0.3,0)</f>
        <v/>
      </c>
      <c r="P656" s="17" t="inlineStr">
        <is>
          <t>Band n50 (1.5 GHz, 100 MHz TDD)</t>
        </is>
      </c>
      <c r="Q656" s="21">
        <f>MAX(1,ROUNDUP(O656/1000,0))</f>
        <v/>
      </c>
      <c r="R656" s="16" t="n">
        <v>1</v>
      </c>
      <c r="S656" s="19" t="n">
        <v>1.82</v>
      </c>
      <c r="T656" s="19" t="n">
        <v>0.4</v>
      </c>
      <c r="U656" s="17" t="inlineStr">
        <is>
          <t>Tier 1B (Micro Drop, 1-3 km)</t>
        </is>
      </c>
      <c r="V656" s="19" t="n">
        <v>64.59999999999999</v>
      </c>
      <c r="W656" s="19" t="n">
        <v>94.59999999999999</v>
      </c>
      <c r="X656" s="19" t="n">
        <v>53.5</v>
      </c>
      <c r="Y656" s="20">
        <f>ROUND(V656*0.35+W656*0.35+X656*0.30,2)</f>
        <v/>
      </c>
      <c r="Z656" s="23" t="inlineStr">
        <is>
          <t>C - Line within 0.5 km; node over 1 km</t>
        </is>
      </c>
      <c r="AA656" s="19" t="n">
        <v>1.811874963052238</v>
      </c>
      <c r="AB656" s="19" t="n">
        <v>0.3612508039460005</v>
      </c>
      <c r="AC656" s="17" t="inlineStr">
        <is>
          <t>SPO001
- TYPE 2 / AE SPO001 TO CLL001-NEW</t>
        </is>
      </c>
      <c r="AD656" s="17" t="inlineStr">
        <is>
          <t>Locate an authorized closure or handhole and confirm splicing/capacity; nearby cable alone is insufficient.</t>
        </is>
      </c>
      <c r="AE656" s="16" t="n">
        <v>2978</v>
      </c>
    </row>
    <row r="657">
      <c r="A657" s="16" t="n">
        <v>2</v>
      </c>
      <c r="B657" s="16" t="n">
        <v>653</v>
      </c>
      <c r="C657" s="16" t="n">
        <v>1653</v>
      </c>
      <c r="D657" s="17" t="inlineStr">
        <is>
          <t>0402107007</t>
        </is>
      </c>
      <c r="E657" s="17" t="inlineStr">
        <is>
          <t>Region IV-A (CALABARZON)</t>
        </is>
      </c>
      <c r="F657" s="17" t="inlineStr">
        <is>
          <t>Cavite</t>
        </is>
      </c>
      <c r="G657" s="17" t="inlineStr">
        <is>
          <t>General Emilio Aguinaldo</t>
        </is>
      </c>
      <c r="H657" s="18" t="inlineStr">
        <is>
          <t>Kaypaaba</t>
        </is>
      </c>
      <c r="I657" s="18" t="n">
        <v>14.183621</v>
      </c>
      <c r="J657" s="17" t="n">
        <v>120.789301</v>
      </c>
      <c r="K657" s="17" t="inlineStr">
        <is>
          <t>R</t>
        </is>
      </c>
      <c r="L657" s="11" t="n">
        <v>2213</v>
      </c>
      <c r="M657" s="19" t="n">
        <v>3.4</v>
      </c>
      <c r="N657" s="20">
        <f>INT(L657/M657)</f>
        <v/>
      </c>
      <c r="O657" s="20">
        <f>ROUND(N657*0.3,0)</f>
        <v/>
      </c>
      <c r="P657" s="17" t="inlineStr">
        <is>
          <t>Band n50 (1.5 GHz, 100 MHz TDD)</t>
        </is>
      </c>
      <c r="Q657" s="21">
        <f>MAX(1,ROUNDUP(O657/1000,0))</f>
        <v/>
      </c>
      <c r="R657" s="16" t="n">
        <v>1</v>
      </c>
      <c r="S657" s="19" t="n">
        <v>0.75</v>
      </c>
      <c r="T657" s="19" t="n">
        <v>3.54</v>
      </c>
      <c r="U657" s="17" t="inlineStr">
        <is>
          <t>Tier 1A (Direct Coloc, &lt;1 km)</t>
        </is>
      </c>
      <c r="V657" s="19" t="n">
        <v>77.90000000000001</v>
      </c>
      <c r="W657" s="19" t="n">
        <v>73.7</v>
      </c>
      <c r="X657" s="19" t="n">
        <v>62.3</v>
      </c>
      <c r="Y657" s="20">
        <f>ROUND(V657*0.35+W657*0.35+X657*0.30,2)</f>
        <v/>
      </c>
      <c r="Z657" s="22" t="inlineStr">
        <is>
          <t>B - Node 0.5-1 km</t>
        </is>
      </c>
      <c r="AA657" s="19" t="n">
        <v>0.7490621678855829</v>
      </c>
      <c r="AB657" s="19" t="n">
        <v>3.546851886136642</v>
      </c>
      <c r="AC657" s="17" t="inlineStr">
        <is>
          <t>EAC002 - PM / SEGMENT 46 (MARAGONDON - NASUGBU)</t>
        </is>
      </c>
      <c r="AD657" s="17" t="inlineStr">
        <is>
          <t>Survey a short node lateral; confirm port/fiber capacity, access and route.</t>
        </is>
      </c>
      <c r="AE657" s="16" t="n">
        <v>1467</v>
      </c>
    </row>
    <row r="658">
      <c r="A658" s="16" t="n">
        <v>2</v>
      </c>
      <c r="B658" s="16" t="n">
        <v>654</v>
      </c>
      <c r="C658" s="16" t="n">
        <v>1654</v>
      </c>
      <c r="D658" s="17" t="inlineStr">
        <is>
          <t>0305403013</t>
        </is>
      </c>
      <c r="E658" s="17" t="inlineStr">
        <is>
          <t>Region III (Central Luzon)</t>
        </is>
      </c>
      <c r="F658" s="17" t="inlineStr">
        <is>
          <t>Pampanga</t>
        </is>
      </c>
      <c r="G658" s="17" t="inlineStr">
        <is>
          <t>Arayat</t>
        </is>
      </c>
      <c r="H658" s="18" t="inlineStr">
        <is>
          <t>Mangga-Cacutud</t>
        </is>
      </c>
      <c r="I658" s="18" t="n">
        <v>15.147053</v>
      </c>
      <c r="J658" s="17" t="n">
        <v>120.762848</v>
      </c>
      <c r="K658" s="17" t="inlineStr">
        <is>
          <t>U</t>
        </is>
      </c>
      <c r="L658" s="11" t="n">
        <v>11667</v>
      </c>
      <c r="M658" s="19" t="n">
        <v>4</v>
      </c>
      <c r="N658" s="20">
        <f>INT(L658/M658)</f>
        <v/>
      </c>
      <c r="O658" s="20">
        <f>ROUND(N658*0.3,0)</f>
        <v/>
      </c>
      <c r="P658" s="17" t="inlineStr">
        <is>
          <t>Band n50 (1.5 GHz, 100 MHz TDD)</t>
        </is>
      </c>
      <c r="Q658" s="21">
        <f>MAX(1,ROUNDUP(O658/1000,0))</f>
        <v/>
      </c>
      <c r="R658" s="16" t="n">
        <v>1</v>
      </c>
      <c r="S658" s="19" t="n">
        <v>1.08</v>
      </c>
      <c r="T658" s="19" t="n">
        <v>0.04</v>
      </c>
      <c r="U658" s="17" t="inlineStr">
        <is>
          <t>Tier 1B (Micro Drop, 1-3 km)</t>
        </is>
      </c>
      <c r="V658" s="19" t="n">
        <v>79.7</v>
      </c>
      <c r="W658" s="19" t="n">
        <v>100</v>
      </c>
      <c r="X658" s="19" t="n">
        <v>29.5</v>
      </c>
      <c r="Y658" s="20">
        <f>ROUND(V658*0.35+W658*0.35+X658*0.30,2)</f>
        <v/>
      </c>
      <c r="Z658" s="23" t="inlineStr">
        <is>
          <t>C - Line within 0.5 km; node over 1 km</t>
        </is>
      </c>
      <c r="AA658" s="19" t="n">
        <v>1.082098990093333</v>
      </c>
      <c r="AB658" s="19" t="n">
        <v>0.01561349608753433</v>
      </c>
      <c r="AC658" s="17" t="inlineStr">
        <is>
          <t>ARP001 - TYPE 2 / Path Measure</t>
        </is>
      </c>
      <c r="AD658" s="17" t="inlineStr">
        <is>
          <t>Locate an authorized closure or handhole and confirm splicing/capacity; nearby cable alone is insufficient.</t>
        </is>
      </c>
      <c r="AE658" s="16" t="n">
        <v>2034</v>
      </c>
    </row>
    <row r="659">
      <c r="A659" s="16" t="n">
        <v>2</v>
      </c>
      <c r="B659" s="16" t="n">
        <v>655</v>
      </c>
      <c r="C659" s="16" t="n">
        <v>1655</v>
      </c>
      <c r="D659" s="17" t="inlineStr">
        <is>
          <t>0405623004</t>
        </is>
      </c>
      <c r="E659" s="17" t="inlineStr">
        <is>
          <t>Region IV-A (CALABARZON)</t>
        </is>
      </c>
      <c r="F659" s="17" t="inlineStr">
        <is>
          <t>Quezon</t>
        </is>
      </c>
      <c r="G659" s="17" t="inlineStr">
        <is>
          <t>Lucban</t>
        </is>
      </c>
      <c r="H659" s="18" t="inlineStr">
        <is>
          <t>Ayuti</t>
        </is>
      </c>
      <c r="I659" s="18" t="n">
        <v>14.116914</v>
      </c>
      <c r="J659" s="17" t="n">
        <v>121.548662</v>
      </c>
      <c r="K659" s="17" t="inlineStr">
        <is>
          <t>U</t>
        </is>
      </c>
      <c r="L659" s="11" t="n">
        <v>10218</v>
      </c>
      <c r="M659" s="19" t="n">
        <v>3.8</v>
      </c>
      <c r="N659" s="20">
        <f>INT(L659/M659)</f>
        <v/>
      </c>
      <c r="O659" s="20">
        <f>ROUND(N659*0.3,0)</f>
        <v/>
      </c>
      <c r="P659" s="17" t="inlineStr">
        <is>
          <t>Band n50 (1.5 GHz, 100 MHz TDD)</t>
        </is>
      </c>
      <c r="Q659" s="21">
        <f>MAX(1,ROUNDUP(O659/1000,0))</f>
        <v/>
      </c>
      <c r="R659" s="16" t="n">
        <v>1</v>
      </c>
      <c r="S659" s="19" t="n">
        <v>1.08</v>
      </c>
      <c r="T659" s="19" t="n">
        <v>0.05</v>
      </c>
      <c r="U659" s="17" t="inlineStr">
        <is>
          <t>Tier 1B (Micro Drop, 1-3 km)</t>
        </is>
      </c>
      <c r="V659" s="19" t="n">
        <v>79.7</v>
      </c>
      <c r="W659" s="19" t="n">
        <v>100</v>
      </c>
      <c r="X659" s="19" t="n">
        <v>29.5</v>
      </c>
      <c r="Y659" s="20">
        <f>ROUND(V659*0.35+W659*0.35+X659*0.30,2)</f>
        <v/>
      </c>
      <c r="Z659" s="23" t="inlineStr">
        <is>
          <t>C - Line within 0.5 km; node over 1 km</t>
        </is>
      </c>
      <c r="AA659" s="19" t="n">
        <v>1.082368656593928</v>
      </c>
      <c r="AB659" s="19" t="n">
        <v>0.01455741766012631</v>
      </c>
      <c r="AC659" s="17" t="inlineStr">
        <is>
          <t>LBQ001 - TYPE 3 / LILIW TO LUCENA AE</t>
        </is>
      </c>
      <c r="AD659" s="17" t="inlineStr">
        <is>
          <t>Locate an authorized closure or handhole and confirm splicing/capacity; nearby cable alone is insufficient.</t>
        </is>
      </c>
      <c r="AE659" s="16" t="n">
        <v>2020</v>
      </c>
    </row>
    <row r="660">
      <c r="A660" s="16" t="n">
        <v>2</v>
      </c>
      <c r="B660" s="16" t="n">
        <v>656</v>
      </c>
      <c r="C660" s="16" t="n">
        <v>1656</v>
      </c>
      <c r="D660" s="17" t="inlineStr">
        <is>
          <t>0402109056</t>
        </is>
      </c>
      <c r="E660" s="17" t="inlineStr">
        <is>
          <t>Region IV-A (CALABARZON)</t>
        </is>
      </c>
      <c r="F660" s="17" t="inlineStr">
        <is>
          <t>Cavite</t>
        </is>
      </c>
      <c r="G660" s="17" t="inlineStr">
        <is>
          <t>City of Imus</t>
        </is>
      </c>
      <c r="H660" s="18" t="inlineStr">
        <is>
          <t>Maharlika</t>
        </is>
      </c>
      <c r="I660" s="18" t="n">
        <v>14.396649</v>
      </c>
      <c r="J660" s="17" t="n">
        <v>120.959322</v>
      </c>
      <c r="K660" s="17" t="inlineStr">
        <is>
          <t>U</t>
        </is>
      </c>
      <c r="L660" s="11" t="n">
        <v>6091</v>
      </c>
      <c r="M660" s="19" t="n">
        <v>3.4</v>
      </c>
      <c r="N660" s="20">
        <f>INT(L660/M660)</f>
        <v/>
      </c>
      <c r="O660" s="20">
        <f>ROUND(N660*0.3,0)</f>
        <v/>
      </c>
      <c r="P660" s="17" t="inlineStr">
        <is>
          <t>Band n50 (1.5 GHz, 100 MHz TDD)</t>
        </is>
      </c>
      <c r="Q660" s="21">
        <f>MAX(1,ROUNDUP(O660/1000,0))</f>
        <v/>
      </c>
      <c r="R660" s="16" t="n">
        <v>1</v>
      </c>
      <c r="S660" s="19" t="n">
        <v>0.68</v>
      </c>
      <c r="T660" s="19" t="n">
        <v>5.46</v>
      </c>
      <c r="U660" s="17" t="inlineStr">
        <is>
          <t>Tier 1A (Direct Coloc, &lt;1 km)</t>
        </is>
      </c>
      <c r="V660" s="19" t="n">
        <v>79.7</v>
      </c>
      <c r="W660" s="19" t="n">
        <v>100</v>
      </c>
      <c r="X660" s="19" t="n">
        <v>29.5</v>
      </c>
      <c r="Y660" s="20">
        <f>ROUND(V660*0.35+W660*0.35+X660*0.30,2)</f>
        <v/>
      </c>
      <c r="Z660" s="22" t="inlineStr">
        <is>
          <t>B - Node 0.5-1 km</t>
        </is>
      </c>
      <c r="AA660" s="19" t="n">
        <v>0.679494840833945</v>
      </c>
      <c r="AB660" s="19" t="n">
        <v>5.430078496466311</v>
      </c>
      <c r="AC660" s="17" t="inlineStr">
        <is>
          <t>IMC004
-TYPE 3 / PSG001 RELIANCE TO NCC001</t>
        </is>
      </c>
      <c r="AD660" s="17" t="inlineStr">
        <is>
          <t>Survey a short node lateral; confirm port/fiber capacity, access and route.</t>
        </is>
      </c>
      <c r="AE660" s="16" t="n">
        <v>1310</v>
      </c>
    </row>
    <row r="661">
      <c r="A661" s="16" t="n">
        <v>2</v>
      </c>
      <c r="B661" s="16" t="n">
        <v>657</v>
      </c>
      <c r="C661" s="16" t="n">
        <v>1657</v>
      </c>
      <c r="D661" s="17" t="inlineStr">
        <is>
          <t>0403405019</t>
        </is>
      </c>
      <c r="E661" s="17" t="inlineStr">
        <is>
          <t>Region IV-A (CALABARZON)</t>
        </is>
      </c>
      <c r="F661" s="17" t="inlineStr">
        <is>
          <t>Laguna</t>
        </is>
      </c>
      <c r="G661" s="17" t="inlineStr">
        <is>
          <t>City of Calamba</t>
        </is>
      </c>
      <c r="H661" s="18" t="inlineStr">
        <is>
          <t>Lawa</t>
        </is>
      </c>
      <c r="I661" s="18" t="n">
        <v>14.206953</v>
      </c>
      <c r="J661" s="17" t="n">
        <v>121.145267</v>
      </c>
      <c r="K661" s="17" t="inlineStr">
        <is>
          <t>U</t>
        </is>
      </c>
      <c r="L661" s="11" t="n">
        <v>13423</v>
      </c>
      <c r="M661" s="19" t="n">
        <v>3.3</v>
      </c>
      <c r="N661" s="20">
        <f>INT(L661/M661)</f>
        <v/>
      </c>
      <c r="O661" s="20">
        <f>ROUND(N661*0.3,0)</f>
        <v/>
      </c>
      <c r="P661" s="17" t="inlineStr">
        <is>
          <t>Band n50 (1.5 GHz, 100 MHz TDD)</t>
        </is>
      </c>
      <c r="Q661" s="21">
        <f>MAX(1,ROUNDUP(O661/1000,0))</f>
        <v/>
      </c>
      <c r="R661" s="16" t="n">
        <v>1</v>
      </c>
      <c r="S661" s="19" t="n">
        <v>1.08</v>
      </c>
      <c r="T661" s="19" t="n">
        <v>0.37</v>
      </c>
      <c r="U661" s="17" t="inlineStr">
        <is>
          <t>Tier 1B (Micro Drop, 1-3 km)</t>
        </is>
      </c>
      <c r="V661" s="19" t="n">
        <v>79.7</v>
      </c>
      <c r="W661" s="19" t="n">
        <v>100</v>
      </c>
      <c r="X661" s="19" t="n">
        <v>29.5</v>
      </c>
      <c r="Y661" s="20">
        <f>ROUND(V661*0.35+W661*0.35+X661*0.30,2)</f>
        <v/>
      </c>
      <c r="Z661" s="23" t="inlineStr">
        <is>
          <t>C - Line within 0.5 km; node over 1 km</t>
        </is>
      </c>
      <c r="AA661" s="19" t="n">
        <v>1.078032393037425</v>
      </c>
      <c r="AB661" s="19" t="n">
        <v>0.266663111698459</v>
      </c>
      <c r="AC661" s="17" t="inlineStr">
        <is>
          <t>CLB001 - TYPE 2 / Untitled Path</t>
        </is>
      </c>
      <c r="AD661" s="17" t="inlineStr">
        <is>
          <t>Locate an authorized closure or handhole and confirm splicing/capacity; nearby cable alone is insufficient.</t>
        </is>
      </c>
      <c r="AE661" s="16" t="n">
        <v>2853</v>
      </c>
    </row>
    <row r="662">
      <c r="A662" s="16" t="n">
        <v>2</v>
      </c>
      <c r="B662" s="16" t="n">
        <v>658</v>
      </c>
      <c r="C662" s="16" t="n">
        <v>1658</v>
      </c>
      <c r="D662" s="17" t="inlineStr">
        <is>
          <t>0201505002</t>
        </is>
      </c>
      <c r="E662" s="17" t="inlineStr">
        <is>
          <t>Region II (Cagayan Valley)</t>
        </is>
      </c>
      <c r="F662" s="17" t="inlineStr">
        <is>
          <t>Cagayan</t>
        </is>
      </c>
      <c r="G662" s="17" t="inlineStr">
        <is>
          <t>Aparri</t>
        </is>
      </c>
      <c r="H662" s="18" t="inlineStr">
        <is>
          <t>Bangag</t>
        </is>
      </c>
      <c r="I662" s="18" t="n">
        <v>18.298199</v>
      </c>
      <c r="J662" s="17" t="n">
        <v>121.55904</v>
      </c>
      <c r="K662" s="17" t="inlineStr">
        <is>
          <t>R</t>
        </is>
      </c>
      <c r="L662" s="11" t="n">
        <v>1886</v>
      </c>
      <c r="M662" s="19" t="n">
        <v>3.9</v>
      </c>
      <c r="N662" s="20">
        <f>INT(L662/M662)</f>
        <v/>
      </c>
      <c r="O662" s="20">
        <f>ROUND(N662*0.3,0)</f>
        <v/>
      </c>
      <c r="P662" s="17" t="inlineStr">
        <is>
          <t>Band n50 (1.5 GHz, 100 MHz TDD)</t>
        </is>
      </c>
      <c r="Q662" s="21">
        <f>MAX(1,ROUNDUP(O662/1000,0))</f>
        <v/>
      </c>
      <c r="R662" s="16" t="n">
        <v>1</v>
      </c>
      <c r="S662" s="19" t="n">
        <v>0.38</v>
      </c>
      <c r="T662" s="19" t="n">
        <v>0.13</v>
      </c>
      <c r="U662" s="17" t="inlineStr">
        <is>
          <t>Tier 1A (Direct Coloc, &lt;1 km)</t>
        </is>
      </c>
      <c r="V662" s="19" t="n">
        <v>98.09999999999999</v>
      </c>
      <c r="W662" s="19" t="n">
        <v>61</v>
      </c>
      <c r="X662" s="19" t="n">
        <v>53.5</v>
      </c>
      <c r="Y662" s="20">
        <f>ROUND(V662*0.35+W662*0.35+X662*0.30,2)</f>
        <v/>
      </c>
      <c r="Z662" s="22" t="inlineStr">
        <is>
          <t>A - Node within 0.5 km</t>
        </is>
      </c>
      <c r="AA662" s="19" t="n">
        <v>0.3798390965366678</v>
      </c>
      <c r="AB662" s="19" t="n">
        <v>0.01980902412754365</v>
      </c>
      <c r="AC662" s="17" t="inlineStr">
        <is>
          <t>ARC002 - PM / SEGMENT 8 (PAMPLONA - LAL-LO)</t>
        </is>
      </c>
      <c r="AD662" s="17" t="inlineStr">
        <is>
          <t>First survey: confirm node handoff, spare capacity and a feasible short route; co-location is not established.</t>
        </is>
      </c>
      <c r="AE662" s="16" t="n">
        <v>676</v>
      </c>
    </row>
    <row r="663">
      <c r="A663" s="16" t="n">
        <v>2</v>
      </c>
      <c r="B663" s="16" t="n">
        <v>659</v>
      </c>
      <c r="C663" s="16" t="n">
        <v>1659</v>
      </c>
      <c r="D663" s="17" t="inlineStr">
        <is>
          <t>0730600021</t>
        </is>
      </c>
      <c r="E663" s="17" t="inlineStr">
        <is>
          <t>Region VII (Central Visayas)</t>
        </is>
      </c>
      <c r="F663" s="17" t="inlineStr">
        <is>
          <t>Cebu</t>
        </is>
      </c>
      <c r="G663" s="17" t="inlineStr">
        <is>
          <t>City of Cebu</t>
        </is>
      </c>
      <c r="H663" s="18" t="inlineStr">
        <is>
          <t>Carreta</t>
        </is>
      </c>
      <c r="I663" s="18" t="n">
        <v>10.307533</v>
      </c>
      <c r="J663" s="17" t="n">
        <v>123.908767</v>
      </c>
      <c r="K663" s="17" t="inlineStr">
        <is>
          <t>U</t>
        </is>
      </c>
      <c r="L663" s="11" t="n">
        <v>11412</v>
      </c>
      <c r="M663" s="19" t="n">
        <v>3.2</v>
      </c>
      <c r="N663" s="20">
        <f>INT(L663/M663)</f>
        <v/>
      </c>
      <c r="O663" s="20">
        <f>ROUND(N663*0.3,0)</f>
        <v/>
      </c>
      <c r="P663" s="17" t="inlineStr">
        <is>
          <t>Band n50 (1.5 GHz, 100 MHz TDD)</t>
        </is>
      </c>
      <c r="Q663" s="21">
        <f>MAX(1,ROUNDUP(O663/1000,0))</f>
        <v/>
      </c>
      <c r="R663" s="16" t="n">
        <v>1</v>
      </c>
      <c r="S663" s="19" t="n">
        <v>1.3</v>
      </c>
      <c r="T663" s="19" t="n">
        <v>0.33</v>
      </c>
      <c r="U663" s="17" t="inlineStr">
        <is>
          <t>Tier 1B (Micro Drop, 1-3 km)</t>
        </is>
      </c>
      <c r="V663" s="19" t="n">
        <v>74.8</v>
      </c>
      <c r="W663" s="19" t="n">
        <v>100</v>
      </c>
      <c r="X663" s="19" t="n">
        <v>35.2</v>
      </c>
      <c r="Y663" s="20">
        <f>ROUND(V663*0.35+W663*0.35+X663*0.30,2)</f>
        <v/>
      </c>
      <c r="Z663" s="23" t="inlineStr">
        <is>
          <t>C - Line within 0.5 km; node over 1 km</t>
        </is>
      </c>
      <c r="AA663" s="19" t="n">
        <v>1.301956737272283</v>
      </c>
      <c r="AB663" s="19" t="n">
        <v>0.2220938621344614</v>
      </c>
      <c r="AC663" s="17" t="inlineStr">
        <is>
          <t>CCY001
- TYPE 2 / DANAO - CEBU</t>
        </is>
      </c>
      <c r="AD663" s="17" t="inlineStr">
        <is>
          <t>Locate an authorized closure or handhole and confirm splicing/capacity; nearby cable alone is insufficient.</t>
        </is>
      </c>
      <c r="AE663" s="16" t="n">
        <v>2790</v>
      </c>
    </row>
    <row r="664">
      <c r="A664" s="16" t="n">
        <v>2</v>
      </c>
      <c r="B664" s="16" t="n">
        <v>660</v>
      </c>
      <c r="C664" s="16" t="n">
        <v>1660</v>
      </c>
      <c r="D664" s="17" t="inlineStr">
        <is>
          <t>0405802013</t>
        </is>
      </c>
      <c r="E664" s="17" t="inlineStr">
        <is>
          <t>Region IV-A (CALABARZON)</t>
        </is>
      </c>
      <c r="F664" s="17" t="inlineStr">
        <is>
          <t>Rizal</t>
        </is>
      </c>
      <c r="G664" s="17" t="inlineStr">
        <is>
          <t>City of Antipolo</t>
        </is>
      </c>
      <c r="H664" s="18" t="inlineStr">
        <is>
          <t>Dalig</t>
        </is>
      </c>
      <c r="I664" s="18" t="n">
        <v>14.560952</v>
      </c>
      <c r="J664" s="17" t="n">
        <v>121.189738</v>
      </c>
      <c r="K664" s="17" t="inlineStr">
        <is>
          <t>U</t>
        </is>
      </c>
      <c r="L664" s="11" t="n">
        <v>56096</v>
      </c>
      <c r="M664" s="19" t="n">
        <v>3.6</v>
      </c>
      <c r="N664" s="20">
        <f>INT(L664/M664)</f>
        <v/>
      </c>
      <c r="O664" s="20">
        <f>ROUND(N664*0.3,0)</f>
        <v/>
      </c>
      <c r="P664" s="17" t="inlineStr">
        <is>
          <t>Band n50 (1.5 GHz, 100 MHz TDD)</t>
        </is>
      </c>
      <c r="Q664" s="21">
        <f>MAX(1,ROUNDUP(O664/1000,0))</f>
        <v/>
      </c>
      <c r="R664" s="16" t="n">
        <v>1</v>
      </c>
      <c r="S664" s="19" t="n">
        <v>0.88</v>
      </c>
      <c r="T664" s="19" t="n">
        <v>0.34</v>
      </c>
      <c r="U664" s="17" t="inlineStr">
        <is>
          <t>Tier 1A (Direct Coloc, &lt;1 km)</t>
        </is>
      </c>
      <c r="V664" s="19" t="n">
        <v>84.59999999999999</v>
      </c>
      <c r="W664" s="19" t="n">
        <v>95</v>
      </c>
      <c r="X664" s="19" t="n">
        <v>29.5</v>
      </c>
      <c r="Y664" s="20">
        <f>ROUND(V664*0.35+W664*0.35+X664*0.30,2)</f>
        <v/>
      </c>
      <c r="Z664" s="22" t="inlineStr">
        <is>
          <t>B - Node 0.5-1 km</t>
        </is>
      </c>
      <c r="AA664" s="19" t="n">
        <v>0.8781731974308905</v>
      </c>
      <c r="AB664" s="19" t="n">
        <v>0.1579369404787785</v>
      </c>
      <c r="AC664" s="17" t="inlineStr">
        <is>
          <t>ANR006 - TYPE 3 / Aerial 24C</t>
        </is>
      </c>
      <c r="AD664" s="17" t="inlineStr">
        <is>
          <t>Survey a short node lateral; confirm port/fiber capacity, access and route.</t>
        </is>
      </c>
      <c r="AE664" s="16" t="n">
        <v>1726</v>
      </c>
    </row>
    <row r="665">
      <c r="A665" s="16" t="n">
        <v>2</v>
      </c>
      <c r="B665" s="16" t="n">
        <v>661</v>
      </c>
      <c r="C665" s="16" t="n">
        <v>1661</v>
      </c>
      <c r="D665" s="17" t="inlineStr">
        <is>
          <t>0305403017</t>
        </is>
      </c>
      <c r="E665" s="17" t="inlineStr">
        <is>
          <t>Region III (Central Luzon)</t>
        </is>
      </c>
      <c r="F665" s="17" t="inlineStr">
        <is>
          <t>Pampanga</t>
        </is>
      </c>
      <c r="G665" s="17" t="inlineStr">
        <is>
          <t>Arayat</t>
        </is>
      </c>
      <c r="H665" s="18" t="inlineStr">
        <is>
          <t>Plazang Luma</t>
        </is>
      </c>
      <c r="I665" s="18" t="n">
        <v>15.151035</v>
      </c>
      <c r="J665" s="17" t="n">
        <v>120.767152</v>
      </c>
      <c r="K665" s="17" t="inlineStr">
        <is>
          <t>U</t>
        </is>
      </c>
      <c r="L665" s="11" t="n">
        <v>5689</v>
      </c>
      <c r="M665" s="19" t="n">
        <v>4</v>
      </c>
      <c r="N665" s="20">
        <f>INT(L665/M665)</f>
        <v/>
      </c>
      <c r="O665" s="20">
        <f>ROUND(N665*0.3,0)</f>
        <v/>
      </c>
      <c r="P665" s="17" t="inlineStr">
        <is>
          <t>Band n50 (1.5 GHz, 100 MHz TDD)</t>
        </is>
      </c>
      <c r="Q665" s="21">
        <f>MAX(1,ROUNDUP(O665/1000,0))</f>
        <v/>
      </c>
      <c r="R665" s="16" t="n">
        <v>1</v>
      </c>
      <c r="S665" s="19" t="n">
        <v>1.09</v>
      </c>
      <c r="T665" s="19" t="n">
        <v>0.26</v>
      </c>
      <c r="U665" s="17" t="inlineStr">
        <is>
          <t>Tier 1B (Micro Drop, 1-3 km)</t>
        </is>
      </c>
      <c r="V665" s="19" t="n">
        <v>79.59999999999999</v>
      </c>
      <c r="W665" s="19" t="n">
        <v>100</v>
      </c>
      <c r="X665" s="19" t="n">
        <v>29.5</v>
      </c>
      <c r="Y665" s="20">
        <f>ROUND(V665*0.35+W665*0.35+X665*0.30,2)</f>
        <v/>
      </c>
      <c r="Z665" s="23" t="inlineStr">
        <is>
          <t>C - Line within 0.5 km; node over 1 km</t>
        </is>
      </c>
      <c r="AA665" s="19" t="n">
        <v>1.081783385329339</v>
      </c>
      <c r="AB665" s="19" t="n">
        <v>0.08775578739839886</v>
      </c>
      <c r="AC665" s="17" t="inlineStr">
        <is>
          <t>ARP001 - TYPE 2 / 24 CORE</t>
        </is>
      </c>
      <c r="AD665" s="17" t="inlineStr">
        <is>
          <t>Locate an authorized closure or handhole and confirm splicing/capacity; nearby cable alone is insufficient.</t>
        </is>
      </c>
      <c r="AE665" s="16" t="n">
        <v>2508</v>
      </c>
    </row>
    <row r="666">
      <c r="A666" s="16" t="n">
        <v>2</v>
      </c>
      <c r="B666" s="16" t="n">
        <v>662</v>
      </c>
      <c r="C666" s="16" t="n">
        <v>1662</v>
      </c>
      <c r="D666" s="17" t="inlineStr">
        <is>
          <t>0704624006</t>
        </is>
      </c>
      <c r="E666" s="17" t="inlineStr">
        <is>
          <t>Region VII (Central Visayas)</t>
        </is>
      </c>
      <c r="F666" s="17" t="inlineStr">
        <is>
          <t>Negros Oriental</t>
        </is>
      </c>
      <c r="G666" s="17" t="inlineStr">
        <is>
          <t>Vallehermoso</t>
        </is>
      </c>
      <c r="H666" s="18" t="inlineStr">
        <is>
          <t>Macapso</t>
        </is>
      </c>
      <c r="I666" s="18" t="n">
        <v>10.37996</v>
      </c>
      <c r="J666" s="17" t="n">
        <v>123.332195</v>
      </c>
      <c r="K666" s="17" t="inlineStr">
        <is>
          <t>R</t>
        </is>
      </c>
      <c r="L666" s="11" t="n">
        <v>1564</v>
      </c>
      <c r="M666" s="19" t="n">
        <v>3.8</v>
      </c>
      <c r="N666" s="20">
        <f>INT(L666/M666)</f>
        <v/>
      </c>
      <c r="O666" s="20">
        <f>ROUND(N666*0.3,0)</f>
        <v/>
      </c>
      <c r="P666" s="17" t="inlineStr">
        <is>
          <t>Band n50 (1.5 GHz, 100 MHz TDD)</t>
        </is>
      </c>
      <c r="Q666" s="21">
        <f>MAX(1,ROUNDUP(O666/1000,0))</f>
        <v/>
      </c>
      <c r="R666" s="16" t="n">
        <v>1</v>
      </c>
      <c r="S666" s="19" t="n">
        <v>0.16</v>
      </c>
      <c r="T666" s="19" t="n">
        <v>0.32</v>
      </c>
      <c r="U666" s="17" t="inlineStr">
        <is>
          <t>Tier 1A (Direct Coloc, &lt;1 km)</t>
        </is>
      </c>
      <c r="V666" s="19" t="n">
        <v>100</v>
      </c>
      <c r="W666" s="19" t="n">
        <v>54.2</v>
      </c>
      <c r="X666" s="19" t="n">
        <v>59.2</v>
      </c>
      <c r="Y666" s="20">
        <f>ROUND(V666*0.35+W666*0.35+X666*0.30,2)</f>
        <v/>
      </c>
      <c r="Z666" s="22" t="inlineStr">
        <is>
          <t>A - Node within 0.5 km</t>
        </is>
      </c>
      <c r="AA666" s="19" t="n">
        <v>0.160175881252313</v>
      </c>
      <c r="AB666" s="19" t="n">
        <v>12.4936736599556</v>
      </c>
      <c r="AC666" s="17" t="inlineStr">
        <is>
          <t>VHN001-BP / FOC 144C TALISAY CLS  TO SAN CARLOS CLS</t>
        </is>
      </c>
      <c r="AD666" s="17" t="inlineStr">
        <is>
          <t>First survey: confirm node handoff, spare capacity and a feasible short route; co-location is not established.</t>
        </is>
      </c>
      <c r="AE666" s="16" t="n">
        <v>187</v>
      </c>
    </row>
    <row r="667">
      <c r="A667" s="16" t="n">
        <v>2</v>
      </c>
      <c r="B667" s="16" t="n">
        <v>663</v>
      </c>
      <c r="C667" s="16" t="n">
        <v>1663</v>
      </c>
      <c r="D667" s="17" t="inlineStr">
        <is>
          <t>0304911049</t>
        </is>
      </c>
      <c r="E667" s="17" t="inlineStr">
        <is>
          <t>Region III (Central Luzon)</t>
        </is>
      </c>
      <c r="F667" s="17" t="inlineStr">
        <is>
          <t>Nueva Ecija</t>
        </is>
      </c>
      <c r="G667" s="17" t="inlineStr">
        <is>
          <t>Guimba</t>
        </is>
      </c>
      <c r="H667" s="18" t="inlineStr">
        <is>
          <t>Saint John District</t>
        </is>
      </c>
      <c r="I667" s="18" t="n">
        <v>15.660046</v>
      </c>
      <c r="J667" s="17" t="n">
        <v>120.771638</v>
      </c>
      <c r="K667" s="17" t="inlineStr">
        <is>
          <t>R</t>
        </is>
      </c>
      <c r="L667" s="11" t="n">
        <v>1937</v>
      </c>
      <c r="M667" s="19" t="n">
        <v>3.5</v>
      </c>
      <c r="N667" s="20">
        <f>INT(L667/M667)</f>
        <v/>
      </c>
      <c r="O667" s="20">
        <f>ROUND(N667*0.3,0)</f>
        <v/>
      </c>
      <c r="P667" s="17" t="inlineStr">
        <is>
          <t>Band n50 (1.5 GHz, 100 MHz TDD)</t>
        </is>
      </c>
      <c r="Q667" s="21">
        <f>MAX(1,ROUNDUP(O667/1000,0))</f>
        <v/>
      </c>
      <c r="R667" s="16" t="n">
        <v>1</v>
      </c>
      <c r="S667" s="19" t="n">
        <v>0.57</v>
      </c>
      <c r="T667" s="19" t="n">
        <v>0.5600000000000001</v>
      </c>
      <c r="U667" s="17" t="inlineStr">
        <is>
          <t>Tier 1A (Direct Coloc, &lt;1 km)</t>
        </is>
      </c>
      <c r="V667" s="19" t="n">
        <v>92.7</v>
      </c>
      <c r="W667" s="19" t="n">
        <v>66.3</v>
      </c>
      <c r="X667" s="19" t="n">
        <v>53.5</v>
      </c>
      <c r="Y667" s="20">
        <f>ROUND(V667*0.35+W667*0.35+X667*0.30,2)</f>
        <v/>
      </c>
      <c r="Z667" s="22" t="inlineStr">
        <is>
          <t>B - Node 0.5-1 km</t>
        </is>
      </c>
      <c r="AA667" s="19" t="n">
        <v>0.569569867549832</v>
      </c>
      <c r="AB667" s="19" t="n">
        <v>0.3639039072228905</v>
      </c>
      <c r="AC667" s="17" t="inlineStr">
        <is>
          <t>GUN001 - TYPE 3 / 38,161m.</t>
        </is>
      </c>
      <c r="AD667" s="17" t="inlineStr">
        <is>
          <t>Survey a short node lateral; confirm port/fiber capacity, access and route.</t>
        </is>
      </c>
      <c r="AE667" s="16" t="n">
        <v>1088</v>
      </c>
    </row>
    <row r="668">
      <c r="A668" s="16" t="n">
        <v>2</v>
      </c>
      <c r="B668" s="16" t="n">
        <v>664</v>
      </c>
      <c r="C668" s="16" t="n">
        <v>1664</v>
      </c>
      <c r="D668" s="17" t="inlineStr">
        <is>
          <t>0702251029</t>
        </is>
      </c>
      <c r="E668" s="17" t="inlineStr">
        <is>
          <t>Region VII (Central Visayas)</t>
        </is>
      </c>
      <c r="F668" s="17" t="inlineStr">
        <is>
          <t>Cebu</t>
        </is>
      </c>
      <c r="G668" s="17" t="inlineStr">
        <is>
          <t>City of Toledo</t>
        </is>
      </c>
      <c r="H668" s="18" t="inlineStr">
        <is>
          <t>Poog</t>
        </is>
      </c>
      <c r="I668" s="18" t="n">
        <v>10.321909</v>
      </c>
      <c r="J668" s="17" t="n">
        <v>123.685621</v>
      </c>
      <c r="K668" s="17" t="inlineStr">
        <is>
          <t>U</t>
        </is>
      </c>
      <c r="L668" s="11" t="n">
        <v>7242</v>
      </c>
      <c r="M668" s="19" t="n">
        <v>3.8</v>
      </c>
      <c r="N668" s="20">
        <f>INT(L668/M668)</f>
        <v/>
      </c>
      <c r="O668" s="20">
        <f>ROUND(N668*0.3,0)</f>
        <v/>
      </c>
      <c r="P668" s="17" t="inlineStr">
        <is>
          <t>Band n50 (1.5 GHz, 100 MHz TDD)</t>
        </is>
      </c>
      <c r="Q668" s="21">
        <f>MAX(1,ROUNDUP(O668/1000,0))</f>
        <v/>
      </c>
      <c r="R668" s="16" t="n">
        <v>1</v>
      </c>
      <c r="S668" s="19" t="n">
        <v>1.3</v>
      </c>
      <c r="T668" s="19" t="n">
        <v>0.11</v>
      </c>
      <c r="U668" s="17" t="inlineStr">
        <is>
          <t>Tier 1B (Micro Drop, 1-3 km)</t>
        </is>
      </c>
      <c r="V668" s="19" t="n">
        <v>74.7</v>
      </c>
      <c r="W668" s="19" t="n">
        <v>100</v>
      </c>
      <c r="X668" s="19" t="n">
        <v>35.2</v>
      </c>
      <c r="Y668" s="20">
        <f>ROUND(V668*0.35+W668*0.35+X668*0.30,2)</f>
        <v/>
      </c>
      <c r="Z668" s="23" t="inlineStr">
        <is>
          <t>C - Line within 0.5 km; node over 1 km</t>
        </is>
      </c>
      <c r="AA668" s="19" t="n">
        <v>1.302126716983925</v>
      </c>
      <c r="AB668" s="19" t="n">
        <v>0.006479133230307327</v>
      </c>
      <c r="AC668" s="17" t="inlineStr">
        <is>
          <t>TDC002 - BP / CEBU - TOLEDO</t>
        </is>
      </c>
      <c r="AD668" s="17" t="inlineStr">
        <is>
          <t>Locate an authorized closure or handhole and confirm splicing/capacity; nearby cable alone is insufficient.</t>
        </is>
      </c>
      <c r="AE668" s="16" t="n">
        <v>1987</v>
      </c>
    </row>
    <row r="669">
      <c r="A669" s="16" t="n">
        <v>2</v>
      </c>
      <c r="B669" s="16" t="n">
        <v>665</v>
      </c>
      <c r="C669" s="16" t="n">
        <v>1665</v>
      </c>
      <c r="D669" s="17" t="inlineStr">
        <is>
          <t>0702245006</t>
        </is>
      </c>
      <c r="E669" s="17" t="inlineStr">
        <is>
          <t>Region VII (Central Visayas)</t>
        </is>
      </c>
      <c r="F669" s="17" t="inlineStr">
        <is>
          <t>Cebu</t>
        </is>
      </c>
      <c r="G669" s="17" t="inlineStr">
        <is>
          <t>Santander</t>
        </is>
      </c>
      <c r="H669" s="18" t="inlineStr">
        <is>
          <t>Looc</t>
        </is>
      </c>
      <c r="I669" s="18" t="n">
        <v>9.419454</v>
      </c>
      <c r="J669" s="17" t="n">
        <v>123.321644</v>
      </c>
      <c r="K669" s="17" t="inlineStr">
        <is>
          <t>R</t>
        </is>
      </c>
      <c r="L669" s="11" t="n">
        <v>2239</v>
      </c>
      <c r="M669" s="19" t="n">
        <v>3.8</v>
      </c>
      <c r="N669" s="20">
        <f>INT(L669/M669)</f>
        <v/>
      </c>
      <c r="O669" s="20">
        <f>ROUND(N669*0.3,0)</f>
        <v/>
      </c>
      <c r="P669" s="17" t="inlineStr">
        <is>
          <t>Band n50 (1.5 GHz, 100 MHz TDD)</t>
        </is>
      </c>
      <c r="Q669" s="21">
        <f>MAX(1,ROUNDUP(O669/1000,0))</f>
        <v/>
      </c>
      <c r="R669" s="16" t="n">
        <v>1</v>
      </c>
      <c r="S669" s="19" t="n">
        <v>1.09</v>
      </c>
      <c r="T669" s="19" t="n">
        <v>1.09</v>
      </c>
      <c r="U669" s="17" t="inlineStr">
        <is>
          <t>Tier 1B (Micro Drop, 1-3 km)</t>
        </is>
      </c>
      <c r="V669" s="19" t="n">
        <v>79.5</v>
      </c>
      <c r="W669" s="19" t="n">
        <v>67.09999999999999</v>
      </c>
      <c r="X669" s="19" t="n">
        <v>67.90000000000001</v>
      </c>
      <c r="Y669" s="20">
        <f>ROUND(V669*0.35+W669*0.35+X669*0.30,2)</f>
        <v/>
      </c>
      <c r="Z669" s="24" t="inlineStr">
        <is>
          <t>D - Other node or line within 3 km</t>
        </is>
      </c>
      <c r="AA669" s="19" t="n">
        <v>1.09050242133105</v>
      </c>
      <c r="AB669" s="19" t="n">
        <v>0.8090605874704228</v>
      </c>
      <c r="AC669" s="17" t="inlineStr">
        <is>
          <t>SND001 - TYPE 2 / Segment 1</t>
        </is>
      </c>
      <c r="AD669" s="17" t="inlineStr">
        <is>
          <t>Compare a routed node lateral with an approved line tap; survey crossings and permissions.</t>
        </is>
      </c>
      <c r="AE669" s="16" t="n">
        <v>3433</v>
      </c>
    </row>
    <row r="670">
      <c r="A670" s="16" t="n">
        <v>2</v>
      </c>
      <c r="B670" s="16" t="n">
        <v>666</v>
      </c>
      <c r="C670" s="16" t="n">
        <v>1666</v>
      </c>
      <c r="D670" s="17" t="inlineStr">
        <is>
          <t>0631000115</t>
        </is>
      </c>
      <c r="E670" s="17" t="inlineStr">
        <is>
          <t>Region VI (Western Visayas)</t>
        </is>
      </c>
      <c r="F670" s="17" t="inlineStr">
        <is>
          <t>Iloilo</t>
        </is>
      </c>
      <c r="G670" s="17" t="inlineStr">
        <is>
          <t>City of Iloilo</t>
        </is>
      </c>
      <c r="H670" s="18" t="inlineStr">
        <is>
          <t>Navais</t>
        </is>
      </c>
      <c r="I670" s="18" t="n">
        <v>10.704268</v>
      </c>
      <c r="J670" s="17" t="n">
        <v>122.533031</v>
      </c>
      <c r="K670" s="17" t="inlineStr">
        <is>
          <t>R</t>
        </is>
      </c>
      <c r="L670" s="11" t="n">
        <v>4686</v>
      </c>
      <c r="M670" s="19" t="n">
        <v>4.2</v>
      </c>
      <c r="N670" s="20">
        <f>INT(L670/M670)</f>
        <v/>
      </c>
      <c r="O670" s="20">
        <f>ROUND(N670*0.3,0)</f>
        <v/>
      </c>
      <c r="P670" s="17" t="inlineStr">
        <is>
          <t>Band n50 (1.5 GHz, 100 MHz TDD)</t>
        </is>
      </c>
      <c r="Q670" s="21">
        <f>MAX(1,ROUNDUP(O670/1000,0))</f>
        <v/>
      </c>
      <c r="R670" s="16" t="n">
        <v>1</v>
      </c>
      <c r="S670" s="19" t="n">
        <v>1.84</v>
      </c>
      <c r="T670" s="19" t="n">
        <v>3.41</v>
      </c>
      <c r="U670" s="17" t="inlineStr">
        <is>
          <t>Tier 1B (Micro Drop, 1-3 km)</t>
        </is>
      </c>
      <c r="V670" s="19" t="n">
        <v>54.1</v>
      </c>
      <c r="W670" s="19" t="n">
        <v>100</v>
      </c>
      <c r="X670" s="19" t="n">
        <v>59.2</v>
      </c>
      <c r="Y670" s="20">
        <f>ROUND(V670*0.35+W670*0.35+X670*0.30,2)</f>
        <v/>
      </c>
      <c r="Z670" s="24" t="inlineStr">
        <is>
          <t>D - Other node or line within 3 km</t>
        </is>
      </c>
      <c r="AA670" s="19" t="n">
        <v>1.836650510382349</v>
      </c>
      <c r="AB670" s="19" t="n">
        <v>3.408025639006679</v>
      </c>
      <c r="AC670" s="17" t="inlineStr">
        <is>
          <t>ICI002 - TYPE 3 / ROXAS -  ILOILO</t>
        </is>
      </c>
      <c r="AD670" s="17" t="inlineStr">
        <is>
          <t>Compare a routed node lateral with an approved line tap; survey crossings and permissions.</t>
        </is>
      </c>
      <c r="AE670" s="16" t="n">
        <v>4597</v>
      </c>
    </row>
    <row r="671">
      <c r="A671" s="16" t="n">
        <v>2</v>
      </c>
      <c r="B671" s="16" t="n">
        <v>667</v>
      </c>
      <c r="C671" s="16" t="n">
        <v>1667</v>
      </c>
      <c r="D671" s="17" t="inlineStr">
        <is>
          <t>0600613020</t>
        </is>
      </c>
      <c r="E671" s="17" t="inlineStr">
        <is>
          <t>Region VI (Western Visayas)</t>
        </is>
      </c>
      <c r="F671" s="17" t="inlineStr">
        <is>
          <t>Antique</t>
        </is>
      </c>
      <c r="G671" s="17" t="inlineStr">
        <is>
          <t>San Jose</t>
        </is>
      </c>
      <c r="H671" s="18" t="inlineStr">
        <is>
          <t>Madrangca</t>
        </is>
      </c>
      <c r="I671" s="18" t="n">
        <v>10.771334</v>
      </c>
      <c r="J671" s="17" t="n">
        <v>121.947104</v>
      </c>
      <c r="K671" s="17" t="inlineStr">
        <is>
          <t>R</t>
        </is>
      </c>
      <c r="L671" s="11" t="n">
        <v>3077</v>
      </c>
      <c r="M671" s="19" t="n">
        <v>3.9</v>
      </c>
      <c r="N671" s="20">
        <f>INT(L671/M671)</f>
        <v/>
      </c>
      <c r="O671" s="20">
        <f>ROUND(N671*0.3,0)</f>
        <v/>
      </c>
      <c r="P671" s="17" t="inlineStr">
        <is>
          <t>Band n50 (1.5 GHz, 100 MHz TDD)</t>
        </is>
      </c>
      <c r="Q671" s="21">
        <f>MAX(1,ROUNDUP(O671/1000,0))</f>
        <v/>
      </c>
      <c r="R671" s="16" t="n">
        <v>1</v>
      </c>
      <c r="S671" s="19" t="n">
        <v>1.41</v>
      </c>
      <c r="T671" s="19" t="n">
        <v>0.74</v>
      </c>
      <c r="U671" s="17" t="inlineStr">
        <is>
          <t>Tier 1B (Micro Drop, 1-3 km)</t>
        </is>
      </c>
      <c r="V671" s="19" t="n">
        <v>72.40000000000001</v>
      </c>
      <c r="W671" s="19" t="n">
        <v>81.7</v>
      </c>
      <c r="X671" s="19" t="n">
        <v>59.2</v>
      </c>
      <c r="Y671" s="20">
        <f>ROUND(V671*0.35+W671*0.35+X671*0.30,2)</f>
        <v/>
      </c>
      <c r="Z671" s="24" t="inlineStr">
        <is>
          <t>D - Other node or line within 3 km</t>
        </is>
      </c>
      <c r="AA671" s="19" t="n">
        <v>1.410210021894623</v>
      </c>
      <c r="AB671" s="19" t="n">
        <v>0.7423810657874585</v>
      </c>
      <c r="AC671" s="17" t="inlineStr">
        <is>
          <t>SBV001-TYPE 2 / OTON, ILOILO - SAN JOSE DE BUENAVISTA, ANTIQUE</t>
        </is>
      </c>
      <c r="AD671" s="17" t="inlineStr">
        <is>
          <t>Compare a routed node lateral with an approved line tap; survey crossings and permissions.</t>
        </is>
      </c>
      <c r="AE671" s="16" t="n">
        <v>3360</v>
      </c>
    </row>
    <row r="672">
      <c r="A672" s="16" t="n">
        <v>2</v>
      </c>
      <c r="B672" s="16" t="n">
        <v>668</v>
      </c>
      <c r="C672" s="16" t="n">
        <v>1668</v>
      </c>
      <c r="D672" s="17" t="inlineStr">
        <is>
          <t>0103320001</t>
        </is>
      </c>
      <c r="E672" s="17" t="inlineStr">
        <is>
          <t>Region I (Ilocos Region)</t>
        </is>
      </c>
      <c r="F672" s="17" t="inlineStr">
        <is>
          <t>La Union</t>
        </is>
      </c>
      <c r="G672" s="17" t="inlineStr">
        <is>
          <t>Tubao</t>
        </is>
      </c>
      <c r="H672" s="18" t="inlineStr">
        <is>
          <t>Amallapay</t>
        </is>
      </c>
      <c r="I672" s="18" t="n">
        <v>16.327825</v>
      </c>
      <c r="J672" s="17" t="n">
        <v>120.408664</v>
      </c>
      <c r="K672" s="17" t="inlineStr">
        <is>
          <t>R</t>
        </is>
      </c>
      <c r="L672" s="11" t="n">
        <v>2032</v>
      </c>
      <c r="M672" s="19" t="n">
        <v>3.7</v>
      </c>
      <c r="N672" s="20">
        <f>INT(L672/M672)</f>
        <v/>
      </c>
      <c r="O672" s="20">
        <f>ROUND(N672*0.3,0)</f>
        <v/>
      </c>
      <c r="P672" s="17" t="inlineStr">
        <is>
          <t>Band n50 (1.5 GHz, 100 MHz TDD)</t>
        </is>
      </c>
      <c r="Q672" s="21">
        <f>MAX(1,ROUNDUP(O672/1000,0))</f>
        <v/>
      </c>
      <c r="R672" s="16" t="n">
        <v>1</v>
      </c>
      <c r="S672" s="19" t="n">
        <v>0.5600000000000001</v>
      </c>
      <c r="T672" s="19" t="n">
        <v>0.68</v>
      </c>
      <c r="U672" s="17" t="inlineStr">
        <is>
          <t>Tier 1A (Direct Coloc, &lt;1 km)</t>
        </is>
      </c>
      <c r="V672" s="19" t="n">
        <v>92.90000000000001</v>
      </c>
      <c r="W672" s="19" t="n">
        <v>66.09999999999999</v>
      </c>
      <c r="X672" s="19" t="n">
        <v>53.5</v>
      </c>
      <c r="Y672" s="20">
        <f>ROUND(V672*0.35+W672*0.35+X672*0.30,2)</f>
        <v/>
      </c>
      <c r="Z672" s="22" t="inlineStr">
        <is>
          <t>B - Node 0.5-1 km</t>
        </is>
      </c>
      <c r="AA672" s="19" t="n">
        <v>0.5615016405663276</v>
      </c>
      <c r="AB672" s="19" t="n">
        <v>0.5566905050743957</v>
      </c>
      <c r="AC672" s="17" t="inlineStr">
        <is>
          <t>TBU001 - PM / TUBAO</t>
        </is>
      </c>
      <c r="AD672" s="17" t="inlineStr">
        <is>
          <t>Survey a short node lateral; confirm port/fiber capacity, access and route.</t>
        </is>
      </c>
      <c r="AE672" s="16" t="n">
        <v>1067</v>
      </c>
    </row>
    <row r="673">
      <c r="A673" s="16" t="n">
        <v>2</v>
      </c>
      <c r="B673" s="16" t="n">
        <v>669</v>
      </c>
      <c r="C673" s="16" t="n">
        <v>1669</v>
      </c>
      <c r="D673" s="17" t="inlineStr">
        <is>
          <t>0203124022</t>
        </is>
      </c>
      <c r="E673" s="17" t="inlineStr">
        <is>
          <t>Region II (Cagayan Valley)</t>
        </is>
      </c>
      <c r="F673" s="17" t="inlineStr">
        <is>
          <t>Isabela</t>
        </is>
      </c>
      <c r="G673" s="17" t="inlineStr">
        <is>
          <t>Ramon</t>
        </is>
      </c>
      <c r="H673" s="18" t="inlineStr">
        <is>
          <t>Bugallon Proper</t>
        </is>
      </c>
      <c r="I673" s="18" t="n">
        <v>16.781194</v>
      </c>
      <c r="J673" s="17" t="n">
        <v>121.533125</v>
      </c>
      <c r="K673" s="17" t="inlineStr">
        <is>
          <t>U</t>
        </is>
      </c>
      <c r="L673" s="11" t="n">
        <v>7599</v>
      </c>
      <c r="M673" s="19" t="n">
        <v>3.8</v>
      </c>
      <c r="N673" s="20">
        <f>INT(L673/M673)</f>
        <v/>
      </c>
      <c r="O673" s="20">
        <f>ROUND(N673*0.3,0)</f>
        <v/>
      </c>
      <c r="P673" s="17" t="inlineStr">
        <is>
          <t>Band n50 (1.5 GHz, 100 MHz TDD)</t>
        </is>
      </c>
      <c r="Q673" s="21">
        <f>MAX(1,ROUNDUP(O673/1000,0))</f>
        <v/>
      </c>
      <c r="R673" s="16" t="n">
        <v>1</v>
      </c>
      <c r="S673" s="19" t="n">
        <v>0.6899999999999999</v>
      </c>
      <c r="T673" s="19" t="n">
        <v>9.75</v>
      </c>
      <c r="U673" s="17" t="inlineStr">
        <is>
          <t>Tier 1A (Direct Coloc, &lt;1 km)</t>
        </is>
      </c>
      <c r="V673" s="19" t="n">
        <v>79.5</v>
      </c>
      <c r="W673" s="19" t="n">
        <v>100</v>
      </c>
      <c r="X673" s="19" t="n">
        <v>29.5</v>
      </c>
      <c r="Y673" s="20">
        <f>ROUND(V673*0.35+W673*0.35+X673*0.30,2)</f>
        <v/>
      </c>
      <c r="Z673" s="22" t="inlineStr">
        <is>
          <t>B - Node 0.5-1 km</t>
        </is>
      </c>
      <c r="AA673" s="19" t="n">
        <v>0.6835501271452247</v>
      </c>
      <c r="AB673" s="19" t="n">
        <v>9.702348008139435</v>
      </c>
      <c r="AC673" s="17" t="inlineStr">
        <is>
          <t>RNI001 - BP / SEGMENT 12 (CAUAYAN - SANTIAGO)</t>
        </is>
      </c>
      <c r="AD673" s="17" t="inlineStr">
        <is>
          <t>Survey a short node lateral; confirm port/fiber capacity, access and route.</t>
        </is>
      </c>
      <c r="AE673" s="16" t="n">
        <v>1324</v>
      </c>
    </row>
    <row r="674">
      <c r="A674" s="16" t="n">
        <v>2</v>
      </c>
      <c r="B674" s="16" t="n">
        <v>670</v>
      </c>
      <c r="C674" s="16" t="n">
        <v>1670</v>
      </c>
      <c r="D674" s="17" t="inlineStr">
        <is>
          <t>0402116009</t>
        </is>
      </c>
      <c r="E674" s="17" t="inlineStr">
        <is>
          <t>Region IV-A (CALABARZON)</t>
        </is>
      </c>
      <c r="F674" s="17" t="inlineStr">
        <is>
          <t>Cavite</t>
        </is>
      </c>
      <c r="G674" s="17" t="inlineStr">
        <is>
          <t>Noveleta</t>
        </is>
      </c>
      <c r="H674" s="18" t="inlineStr">
        <is>
          <t>Santa Rosa I</t>
        </is>
      </c>
      <c r="I674" s="18" t="n">
        <v>14.428063</v>
      </c>
      <c r="J674" s="17" t="n">
        <v>120.893026</v>
      </c>
      <c r="K674" s="17" t="inlineStr">
        <is>
          <t>U</t>
        </is>
      </c>
      <c r="L674" s="11" t="n">
        <v>5192</v>
      </c>
      <c r="M674" s="19" t="n">
        <v>3.4</v>
      </c>
      <c r="N674" s="20">
        <f>INT(L674/M674)</f>
        <v/>
      </c>
      <c r="O674" s="20">
        <f>ROUND(N674*0.3,0)</f>
        <v/>
      </c>
      <c r="P674" s="17" t="inlineStr">
        <is>
          <t>Band n50 (1.5 GHz, 100 MHz TDD)</t>
        </is>
      </c>
      <c r="Q674" s="21">
        <f>MAX(1,ROUNDUP(O674/1000,0))</f>
        <v/>
      </c>
      <c r="R674" s="16" t="n">
        <v>1</v>
      </c>
      <c r="S674" s="19" t="n">
        <v>1.09</v>
      </c>
      <c r="T674" s="19" t="n">
        <v>0.23</v>
      </c>
      <c r="U674" s="17" t="inlineStr">
        <is>
          <t>Tier 1B (Micro Drop, 1-3 km)</t>
        </is>
      </c>
      <c r="V674" s="19" t="n">
        <v>79.5</v>
      </c>
      <c r="W674" s="19" t="n">
        <v>100</v>
      </c>
      <c r="X674" s="19" t="n">
        <v>29.5</v>
      </c>
      <c r="Y674" s="20">
        <f>ROUND(V674*0.35+W674*0.35+X674*0.30,2)</f>
        <v/>
      </c>
      <c r="Z674" s="23" t="inlineStr">
        <is>
          <t>C - Line within 0.5 km; node over 1 km</t>
        </is>
      </c>
      <c r="AA674" s="19" t="n">
        <v>1.091743608507093</v>
      </c>
      <c r="AB674" s="19" t="n">
        <v>0.01879348268019399</v>
      </c>
      <c r="AC674" s="17" t="inlineStr">
        <is>
          <t>NVC001
-TYPE 3 / PSG001 RELIANCE TO NCC001</t>
        </is>
      </c>
      <c r="AD674" s="17" t="inlineStr">
        <is>
          <t>Locate an authorized closure or handhole and confirm splicing/capacity; nearby cable alone is insufficient.</t>
        </is>
      </c>
      <c r="AE674" s="16" t="n">
        <v>2056</v>
      </c>
    </row>
    <row r="675">
      <c r="A675" s="16" t="n">
        <v>2</v>
      </c>
      <c r="B675" s="16" t="n">
        <v>671</v>
      </c>
      <c r="C675" s="16" t="n">
        <v>1671</v>
      </c>
      <c r="D675" s="17" t="inlineStr">
        <is>
          <t>1108204002</t>
        </is>
      </c>
      <c r="E675" s="17" t="inlineStr">
        <is>
          <t>Region XI (Davao Region)</t>
        </is>
      </c>
      <c r="F675" s="17" t="inlineStr">
        <is>
          <t>Davao de Oro</t>
        </is>
      </c>
      <c r="G675" s="17" t="inlineStr">
        <is>
          <t>Maco</t>
        </is>
      </c>
      <c r="H675" s="18" t="inlineStr">
        <is>
          <t>Anislagan</t>
        </is>
      </c>
      <c r="I675" s="18" t="n">
        <v>7.34583</v>
      </c>
      <c r="J675" s="17" t="n">
        <v>125.859575</v>
      </c>
      <c r="K675" s="17" t="inlineStr">
        <is>
          <t>R</t>
        </is>
      </c>
      <c r="L675" s="11" t="n">
        <v>2787</v>
      </c>
      <c r="M675" s="19" t="n">
        <v>3.7</v>
      </c>
      <c r="N675" s="20">
        <f>INT(L675/M675)</f>
        <v/>
      </c>
      <c r="O675" s="20">
        <f>ROUND(N675*0.3,0)</f>
        <v/>
      </c>
      <c r="P675" s="17" t="inlineStr">
        <is>
          <t>Band n50 (1.5 GHz, 100 MHz TDD)</t>
        </is>
      </c>
      <c r="Q675" s="21">
        <f>MAX(1,ROUNDUP(O675/1000,0))</f>
        <v/>
      </c>
      <c r="R675" s="16" t="n">
        <v>1</v>
      </c>
      <c r="S675" s="19" t="n">
        <v>1.26</v>
      </c>
      <c r="T675" s="19" t="n">
        <v>0.39</v>
      </c>
      <c r="U675" s="17" t="inlineStr">
        <is>
          <t>Tier 1B (Micro Drop, 1-3 km)</t>
        </is>
      </c>
      <c r="V675" s="19" t="n">
        <v>75.8</v>
      </c>
      <c r="W675" s="19" t="n">
        <v>79.90000000000001</v>
      </c>
      <c r="X675" s="19" t="n">
        <v>57.3</v>
      </c>
      <c r="Y675" s="20">
        <f>ROUND(V675*0.35+W675*0.35+X675*0.30,2)</f>
        <v/>
      </c>
      <c r="Z675" s="23" t="inlineStr">
        <is>
          <t>C - Line within 0.5 km; node over 1 km</t>
        </is>
      </c>
      <c r="AA675" s="19" t="n">
        <v>1.250126316485593</v>
      </c>
      <c r="AB675" s="19" t="n">
        <v>0.1216803932717546</v>
      </c>
      <c r="AC675" s="17" t="inlineStr">
        <is>
          <t>MCD001 - TYPE3 / TAGUM - PANTUKAN SEGMENT 2</t>
        </is>
      </c>
      <c r="AD675" s="17" t="inlineStr">
        <is>
          <t>Locate an authorized closure or handhole and confirm splicing/capacity; nearby cable alone is insufficient.</t>
        </is>
      </c>
      <c r="AE675" s="16" t="n">
        <v>2595</v>
      </c>
    </row>
    <row r="676">
      <c r="A676" s="16" t="n">
        <v>2</v>
      </c>
      <c r="B676" s="16" t="n">
        <v>672</v>
      </c>
      <c r="C676" s="16" t="n">
        <v>1672</v>
      </c>
      <c r="D676" s="17" t="inlineStr">
        <is>
          <t>0300810024</t>
        </is>
      </c>
      <c r="E676" s="17" t="inlineStr">
        <is>
          <t>Region III (Central Luzon)</t>
        </is>
      </c>
      <c r="F676" s="17" t="inlineStr">
        <is>
          <t>Bataan</t>
        </is>
      </c>
      <c r="G676" s="17" t="inlineStr">
        <is>
          <t>Orion</t>
        </is>
      </c>
      <c r="H676" s="18" t="inlineStr">
        <is>
          <t>Santo Domingo</t>
        </is>
      </c>
      <c r="I676" s="18" t="n">
        <v>14.633767</v>
      </c>
      <c r="J676" s="17" t="n">
        <v>120.572885</v>
      </c>
      <c r="K676" s="17" t="inlineStr">
        <is>
          <t>R</t>
        </is>
      </c>
      <c r="L676" s="11" t="n">
        <v>4590</v>
      </c>
      <c r="M676" s="19" t="n">
        <v>3.6</v>
      </c>
      <c r="N676" s="20">
        <f>INT(L676/M676)</f>
        <v/>
      </c>
      <c r="O676" s="20">
        <f>ROUND(N676*0.3,0)</f>
        <v/>
      </c>
      <c r="P676" s="17" t="inlineStr">
        <is>
          <t>Band n50 (1.5 GHz, 100 MHz TDD)</t>
        </is>
      </c>
      <c r="Q676" s="21">
        <f>MAX(1,ROUNDUP(O676/1000,0))</f>
        <v/>
      </c>
      <c r="R676" s="16" t="n">
        <v>1</v>
      </c>
      <c r="S676" s="19" t="n">
        <v>2.15</v>
      </c>
      <c r="T676" s="19" t="n">
        <v>0.08</v>
      </c>
      <c r="U676" s="17" t="inlineStr">
        <is>
          <t>Tier 1B (Micro Drop, 1-3 km)</t>
        </is>
      </c>
      <c r="V676" s="19" t="n">
        <v>58.9</v>
      </c>
      <c r="W676" s="19" t="n">
        <v>100</v>
      </c>
      <c r="X676" s="19" t="n">
        <v>53.5</v>
      </c>
      <c r="Y676" s="20">
        <f>ROUND(V676*0.35+W676*0.35+X676*0.30,2)</f>
        <v/>
      </c>
      <c r="Z676" s="23" t="inlineStr">
        <is>
          <t>C - Line within 0.5 km; node over 1 km</t>
        </is>
      </c>
      <c r="AA676" s="19" t="n">
        <v>2.13574585147143</v>
      </c>
      <c r="AB676" s="19" t="n">
        <v>0.07155952286282347</v>
      </c>
      <c r="AC676" s="17" t="inlineStr">
        <is>
          <t>ONB001 - TYPE 4A / ORION</t>
        </is>
      </c>
      <c r="AD676" s="17" t="inlineStr">
        <is>
          <t>Locate an authorized closure or handhole and confirm splicing/capacity; nearby cable alone is insufficient.</t>
        </is>
      </c>
      <c r="AE676" s="16" t="n">
        <v>2441</v>
      </c>
    </row>
    <row r="677">
      <c r="A677" s="16" t="n">
        <v>2</v>
      </c>
      <c r="B677" s="16" t="n">
        <v>673</v>
      </c>
      <c r="C677" s="16" t="n">
        <v>1673</v>
      </c>
      <c r="D677" s="17" t="inlineStr">
        <is>
          <t>0403411010</t>
        </is>
      </c>
      <c r="E677" s="17" t="inlineStr">
        <is>
          <t>Region IV-A (CALABARZON)</t>
        </is>
      </c>
      <c r="F677" s="17" t="inlineStr">
        <is>
          <t>Laguna</t>
        </is>
      </c>
      <c r="G677" s="17" t="inlineStr">
        <is>
          <t>Los Baños</t>
        </is>
      </c>
      <c r="H677" s="18" t="inlineStr">
        <is>
          <t>Mayondon</t>
        </is>
      </c>
      <c r="I677" s="18" t="n">
        <v>14.188161</v>
      </c>
      <c r="J677" s="17" t="n">
        <v>121.23828</v>
      </c>
      <c r="K677" s="17" t="inlineStr">
        <is>
          <t>U</t>
        </is>
      </c>
      <c r="L677" s="11" t="n">
        <v>19530</v>
      </c>
      <c r="M677" s="19" t="n">
        <v>3.3</v>
      </c>
      <c r="N677" s="20">
        <f>INT(L677/M677)</f>
        <v/>
      </c>
      <c r="O677" s="20">
        <f>ROUND(N677*0.3,0)</f>
        <v/>
      </c>
      <c r="P677" s="17" t="inlineStr">
        <is>
          <t>Band n50 (1.5 GHz, 100 MHz TDD)</t>
        </is>
      </c>
      <c r="Q677" s="21">
        <f>MAX(1,ROUNDUP(O677/1000,0))</f>
        <v/>
      </c>
      <c r="R677" s="16" t="n">
        <v>1</v>
      </c>
      <c r="S677" s="19" t="n">
        <v>1.09</v>
      </c>
      <c r="T677" s="19" t="n">
        <v>0.95</v>
      </c>
      <c r="U677" s="17" t="inlineStr">
        <is>
          <t>Tier 1B (Micro Drop, 1-3 km)</t>
        </is>
      </c>
      <c r="V677" s="19" t="n">
        <v>79.5</v>
      </c>
      <c r="W677" s="19" t="n">
        <v>100</v>
      </c>
      <c r="X677" s="19" t="n">
        <v>29.5</v>
      </c>
      <c r="Y677" s="20">
        <f>ROUND(V677*0.35+W677*0.35+X677*0.30,2)</f>
        <v/>
      </c>
      <c r="Z677" s="24" t="inlineStr">
        <is>
          <t>D - Other node or line within 3 km</t>
        </is>
      </c>
      <c r="AA677" s="19" t="n">
        <v>1.087184046357677</v>
      </c>
      <c r="AB677" s="19" t="n">
        <v>0.9420128080239301</v>
      </c>
      <c r="AC677" s="17" t="inlineStr">
        <is>
          <t>LBL001
- TYPE 3 / CLB001 TO SCL001</t>
        </is>
      </c>
      <c r="AD677" s="17" t="inlineStr">
        <is>
          <t>Compare a routed node lateral with an approved line tap; survey crossings and permissions.</t>
        </is>
      </c>
      <c r="AE677" s="16" t="n">
        <v>3555</v>
      </c>
    </row>
    <row r="678">
      <c r="A678" s="16" t="n">
        <v>2</v>
      </c>
      <c r="B678" s="16" t="n">
        <v>674</v>
      </c>
      <c r="C678" s="16" t="n">
        <v>1674</v>
      </c>
      <c r="D678" s="17" t="inlineStr">
        <is>
          <t>0405638004</t>
        </is>
      </c>
      <c r="E678" s="17" t="inlineStr">
        <is>
          <t>Region IV-A (CALABARZON)</t>
        </is>
      </c>
      <c r="F678" s="17" t="inlineStr">
        <is>
          <t>Quezon</t>
        </is>
      </c>
      <c r="G678" s="17" t="inlineStr">
        <is>
          <t>Real</t>
        </is>
      </c>
      <c r="H678" s="18" t="inlineStr">
        <is>
          <t>Kiloloran</t>
        </is>
      </c>
      <c r="I678" s="18" t="n">
        <v>14.642183</v>
      </c>
      <c r="J678" s="17" t="n">
        <v>121.606505</v>
      </c>
      <c r="K678" s="17" t="inlineStr">
        <is>
          <t>R</t>
        </is>
      </c>
      <c r="L678" s="11" t="n">
        <v>2230</v>
      </c>
      <c r="M678" s="19" t="n">
        <v>3.8</v>
      </c>
      <c r="N678" s="20">
        <f>INT(L678/M678)</f>
        <v/>
      </c>
      <c r="O678" s="20">
        <f>ROUND(N678*0.3,0)</f>
        <v/>
      </c>
      <c r="P678" s="17" t="inlineStr">
        <is>
          <t>Band n50 (1.5 GHz, 100 MHz TDD)</t>
        </is>
      </c>
      <c r="Q678" s="21">
        <f>MAX(1,ROUNDUP(O678/1000,0))</f>
        <v/>
      </c>
      <c r="R678" s="16" t="n">
        <v>1</v>
      </c>
      <c r="S678" s="19" t="n">
        <v>0.31</v>
      </c>
      <c r="T678" s="19" t="n">
        <v>28.29</v>
      </c>
      <c r="U678" s="17" t="inlineStr">
        <is>
          <t>Tier 1A (Direct Coloc, &lt;1 km)</t>
        </is>
      </c>
      <c r="V678" s="19" t="n">
        <v>90</v>
      </c>
      <c r="W678" s="19" t="n">
        <v>68.90000000000001</v>
      </c>
      <c r="X678" s="19" t="n">
        <v>53.5</v>
      </c>
      <c r="Y678" s="20">
        <f>ROUND(V678*0.35+W678*0.35+X678*0.30,2)</f>
        <v/>
      </c>
      <c r="Z678" s="22" t="inlineStr">
        <is>
          <t>A - Node within 0.5 km</t>
        </is>
      </c>
      <c r="AA678" s="19" t="n">
        <v>0.3135220465750363</v>
      </c>
      <c r="AB678" s="19" t="n">
        <v>28.1989752020697</v>
      </c>
      <c r="AC678" s="17" t="inlineStr">
        <is>
          <t>RLQ001 - BP / SEGMENT 23 (FAMY - STA CRUZ)</t>
        </is>
      </c>
      <c r="AD678" s="17" t="inlineStr">
        <is>
          <t>First survey: confirm node handoff, spare capacity and a feasible short route; co-location is not established.</t>
        </is>
      </c>
      <c r="AE678" s="16" t="n">
        <v>519</v>
      </c>
    </row>
    <row r="679">
      <c r="A679" s="16" t="n">
        <v>2</v>
      </c>
      <c r="B679" s="16" t="n">
        <v>675</v>
      </c>
      <c r="C679" s="16" t="n">
        <v>1675</v>
      </c>
      <c r="D679" s="17" t="inlineStr">
        <is>
          <t>0600407001</t>
        </is>
      </c>
      <c r="E679" s="17" t="inlineStr">
        <is>
          <t>Region VI (Western Visayas)</t>
        </is>
      </c>
      <c r="F679" s="17" t="inlineStr">
        <is>
          <t>Aklan</t>
        </is>
      </c>
      <c r="G679" s="17" t="inlineStr">
        <is>
          <t>Kalibo</t>
        </is>
      </c>
      <c r="H679" s="18" t="inlineStr">
        <is>
          <t>Andagaw</t>
        </is>
      </c>
      <c r="I679" s="18" t="n">
        <v>11.7041</v>
      </c>
      <c r="J679" s="17" t="n">
        <v>122.377</v>
      </c>
      <c r="K679" s="17" t="inlineStr">
        <is>
          <t>U</t>
        </is>
      </c>
      <c r="L679" s="11" t="n">
        <v>15878</v>
      </c>
      <c r="M679" s="19" t="n">
        <v>3.9</v>
      </c>
      <c r="N679" s="20">
        <f>INT(L679/M679)</f>
        <v/>
      </c>
      <c r="O679" s="20">
        <f>ROUND(N679*0.3,0)</f>
        <v/>
      </c>
      <c r="P679" s="17" t="inlineStr">
        <is>
          <t>Band n50 (1.5 GHz, 100 MHz TDD)</t>
        </is>
      </c>
      <c r="Q679" s="21">
        <f>MAX(1,ROUNDUP(O679/1000,0))</f>
        <v/>
      </c>
      <c r="R679" s="16" t="n">
        <v>1</v>
      </c>
      <c r="S679" s="19" t="n">
        <v>1.31</v>
      </c>
      <c r="T679" s="19" t="n">
        <v>1.08</v>
      </c>
      <c r="U679" s="17" t="inlineStr">
        <is>
          <t>Tier 1B (Micro Drop, 1-3 km)</t>
        </is>
      </c>
      <c r="V679" s="19" t="n">
        <v>74.59999999999999</v>
      </c>
      <c r="W679" s="19" t="n">
        <v>100</v>
      </c>
      <c r="X679" s="19" t="n">
        <v>35.2</v>
      </c>
      <c r="Y679" s="20">
        <f>ROUND(V679*0.35+W679*0.35+X679*0.30,2)</f>
        <v/>
      </c>
      <c r="Z679" s="24" t="inlineStr">
        <is>
          <t>D - Other node or line within 3 km</t>
        </is>
      </c>
      <c r="AA679" s="19" t="n">
        <v>1.309868365418885</v>
      </c>
      <c r="AB679" s="19" t="n">
        <v>1.072236387516677</v>
      </c>
      <c r="AC679" s="17" t="inlineStr">
        <is>
          <t>KOK001 - TYPE 2 / IVISAN - KALIBO</t>
        </is>
      </c>
      <c r="AD679" s="17" t="inlineStr">
        <is>
          <t>Compare a routed node lateral with an approved line tap; survey crossings and permissions.</t>
        </is>
      </c>
      <c r="AE679" s="16" t="n">
        <v>3725</v>
      </c>
    </row>
    <row r="680">
      <c r="A680" s="16" t="n">
        <v>2</v>
      </c>
      <c r="B680" s="16" t="n">
        <v>676</v>
      </c>
      <c r="C680" s="16" t="n">
        <v>1676</v>
      </c>
      <c r="D680" s="17" t="inlineStr">
        <is>
          <t>0803738081</t>
        </is>
      </c>
      <c r="E680" s="17" t="inlineStr">
        <is>
          <t>Region VIII (Eastern Visayas)</t>
        </is>
      </c>
      <c r="F680" s="17" t="inlineStr">
        <is>
          <t>Leyte</t>
        </is>
      </c>
      <c r="G680" s="17" t="inlineStr">
        <is>
          <t>Ormoc City</t>
        </is>
      </c>
      <c r="H680" s="18" t="inlineStr">
        <is>
          <t>San Antonio</t>
        </is>
      </c>
      <c r="I680" s="18" t="n">
        <v>10.964322</v>
      </c>
      <c r="J680" s="17" t="n">
        <v>124.644728</v>
      </c>
      <c r="K680" s="17" t="inlineStr">
        <is>
          <t>R</t>
        </is>
      </c>
      <c r="L680" s="11" t="n">
        <v>1977</v>
      </c>
      <c r="M680" s="19" t="n">
        <v>3.8</v>
      </c>
      <c r="N680" s="20">
        <f>INT(L680/M680)</f>
        <v/>
      </c>
      <c r="O680" s="20">
        <f>ROUND(N680*0.3,0)</f>
        <v/>
      </c>
      <c r="P680" s="17" t="inlineStr">
        <is>
          <t>Band n50 (1.5 GHz, 100 MHz TDD)</t>
        </is>
      </c>
      <c r="Q680" s="21">
        <f>MAX(1,ROUNDUP(O680/1000,0))</f>
        <v/>
      </c>
      <c r="R680" s="16" t="n">
        <v>1</v>
      </c>
      <c r="S680" s="19" t="n">
        <v>0.59</v>
      </c>
      <c r="T680" s="19" t="n">
        <v>0.02</v>
      </c>
      <c r="U680" s="17" t="inlineStr">
        <is>
          <t>Tier 1A (Direct Coloc, &lt;1 km)</t>
        </is>
      </c>
      <c r="V680" s="19" t="n">
        <v>92</v>
      </c>
      <c r="W680" s="19" t="n">
        <v>62</v>
      </c>
      <c r="X680" s="19" t="n">
        <v>59.2</v>
      </c>
      <c r="Y680" s="20">
        <f>ROUND(V680*0.35+W680*0.35+X680*0.30,2)</f>
        <v/>
      </c>
      <c r="Z680" s="22" t="inlineStr">
        <is>
          <t>B - Node 0.5-1 km</t>
        </is>
      </c>
      <c r="AA680" s="19" t="n">
        <v>0.5936529133790814</v>
      </c>
      <c r="AB680" s="19" t="n">
        <v>0.02018779879506589</v>
      </c>
      <c r="AC680" s="17" t="inlineStr">
        <is>
          <t>OCL004 - PM / ORMOC - BAYBAY</t>
        </is>
      </c>
      <c r="AD680" s="17" t="inlineStr">
        <is>
          <t>Survey a short node lateral; confirm port/fiber capacity, access and route.</t>
        </is>
      </c>
      <c r="AE680" s="16" t="n">
        <v>1143</v>
      </c>
    </row>
    <row r="681">
      <c r="A681" s="16" t="n">
        <v>2</v>
      </c>
      <c r="B681" s="16" t="n">
        <v>677</v>
      </c>
      <c r="C681" s="16" t="n">
        <v>1677</v>
      </c>
      <c r="D681" s="17" t="inlineStr">
        <is>
          <t>0301420014</t>
        </is>
      </c>
      <c r="E681" s="17" t="inlineStr">
        <is>
          <t>Region III (Central Luzon)</t>
        </is>
      </c>
      <c r="F681" s="17" t="inlineStr">
        <is>
          <t>Bulacan</t>
        </is>
      </c>
      <c r="G681" s="17" t="inlineStr">
        <is>
          <t>City of San Jose Del Monte</t>
        </is>
      </c>
      <c r="H681" s="18" t="inlineStr">
        <is>
          <t>Santa Cruz I</t>
        </is>
      </c>
      <c r="I681" s="18" t="n">
        <v>14.811285</v>
      </c>
      <c r="J681" s="17" t="n">
        <v>121.062656</v>
      </c>
      <c r="K681" s="17" t="inlineStr">
        <is>
          <t>U</t>
        </is>
      </c>
      <c r="L681" s="11" t="n">
        <v>5074</v>
      </c>
      <c r="M681" s="19" t="n">
        <v>3.5</v>
      </c>
      <c r="N681" s="20">
        <f>INT(L681/M681)</f>
        <v/>
      </c>
      <c r="O681" s="20">
        <f>ROUND(N681*0.3,0)</f>
        <v/>
      </c>
      <c r="P681" s="17" t="inlineStr">
        <is>
          <t>Band n50 (1.5 GHz, 100 MHz TDD)</t>
        </is>
      </c>
      <c r="Q681" s="21">
        <f>MAX(1,ROUNDUP(O681/1000,0))</f>
        <v/>
      </c>
      <c r="R681" s="16" t="n">
        <v>1</v>
      </c>
      <c r="S681" s="19" t="n">
        <v>1.09</v>
      </c>
      <c r="T681" s="19" t="n">
        <v>1.61</v>
      </c>
      <c r="U681" s="17" t="inlineStr">
        <is>
          <t>Tier 1B (Micro Drop, 1-3 km)</t>
        </is>
      </c>
      <c r="V681" s="19" t="n">
        <v>79.40000000000001</v>
      </c>
      <c r="W681" s="19" t="n">
        <v>100</v>
      </c>
      <c r="X681" s="19" t="n">
        <v>29.5</v>
      </c>
      <c r="Y681" s="20">
        <f>ROUND(V681*0.35+W681*0.35+X681*0.30,2)</f>
        <v/>
      </c>
      <c r="Z681" s="24" t="inlineStr">
        <is>
          <t>D - Other node or line within 3 km</t>
        </is>
      </c>
      <c r="AA681" s="19" t="n">
        <v>1.094213038764146</v>
      </c>
      <c r="AB681" s="19" t="n">
        <v>2.105481202858494</v>
      </c>
      <c r="AC681" s="17" t="inlineStr">
        <is>
          <t>SJD003
- BP / SJDM</t>
        </is>
      </c>
      <c r="AD681" s="17" t="inlineStr">
        <is>
          <t>Compare a routed node lateral with an approved line tap; survey crossings and permissions.</t>
        </is>
      </c>
      <c r="AE681" s="16" t="n">
        <v>3750</v>
      </c>
    </row>
    <row r="682">
      <c r="A682" s="16" t="n">
        <v>2</v>
      </c>
      <c r="B682" s="16" t="n">
        <v>678</v>
      </c>
      <c r="C682" s="16" t="n">
        <v>1678</v>
      </c>
      <c r="D682" s="17" t="inlineStr">
        <is>
          <t>0704603017</t>
        </is>
      </c>
      <c r="E682" s="17" t="inlineStr">
        <is>
          <t>Region VII (Central Visayas)</t>
        </is>
      </c>
      <c r="F682" s="17" t="inlineStr">
        <is>
          <t>Negros Oriental</t>
        </is>
      </c>
      <c r="G682" s="17" t="inlineStr">
        <is>
          <t>Bacong</t>
        </is>
      </c>
      <c r="H682" s="18" t="inlineStr">
        <is>
          <t>South Poblacion</t>
        </is>
      </c>
      <c r="I682" s="18" t="n">
        <v>9.251502</v>
      </c>
      <c r="J682" s="17" t="n">
        <v>123.288197</v>
      </c>
      <c r="K682" s="17" t="inlineStr">
        <is>
          <t>R</t>
        </is>
      </c>
      <c r="L682" s="11" t="n">
        <v>1553</v>
      </c>
      <c r="M682" s="19" t="n">
        <v>3.8</v>
      </c>
      <c r="N682" s="20">
        <f>INT(L682/M682)</f>
        <v/>
      </c>
      <c r="O682" s="20">
        <f>ROUND(N682*0.3,0)</f>
        <v/>
      </c>
      <c r="P682" s="17" t="inlineStr">
        <is>
          <t>Band n50 (1.5 GHz, 100 MHz TDD)</t>
        </is>
      </c>
      <c r="Q682" s="21">
        <f>MAX(1,ROUNDUP(O682/1000,0))</f>
        <v/>
      </c>
      <c r="R682" s="16" t="n">
        <v>1</v>
      </c>
      <c r="S682" s="19" t="n">
        <v>0.19</v>
      </c>
      <c r="T682" s="19" t="n">
        <v>0.19</v>
      </c>
      <c r="U682" s="17" t="inlineStr">
        <is>
          <t>Tier 1A (Direct Coloc, &lt;1 km)</t>
        </is>
      </c>
      <c r="V682" s="19" t="n">
        <v>100</v>
      </c>
      <c r="W682" s="19" t="n">
        <v>53.9</v>
      </c>
      <c r="X682" s="19" t="n">
        <v>59.2</v>
      </c>
      <c r="Y682" s="20">
        <f>ROUND(V682*0.35+W682*0.35+X682*0.30,2)</f>
        <v/>
      </c>
      <c r="Z682" s="22" t="inlineStr">
        <is>
          <t>A - Node within 0.5 km</t>
        </is>
      </c>
      <c r="AA682" s="19" t="n">
        <v>0.1940017198542828</v>
      </c>
      <c r="AB682" s="19" t="n">
        <v>0.107863268807685</v>
      </c>
      <c r="AC682" s="17" t="inlineStr">
        <is>
          <t>Bacong CLS (BCN001) / FRONTHAUL-BACONG</t>
        </is>
      </c>
      <c r="AD682" s="17" t="inlineStr">
        <is>
          <t>First survey: confirm node handoff, spare capacity and a feasible short route; co-location is not established.</t>
        </is>
      </c>
      <c r="AE682" s="16" t="n">
        <v>242</v>
      </c>
    </row>
    <row r="683">
      <c r="A683" s="16" t="n">
        <v>2</v>
      </c>
      <c r="B683" s="16" t="n">
        <v>679</v>
      </c>
      <c r="C683" s="16" t="n">
        <v>1679</v>
      </c>
      <c r="D683" s="17" t="inlineStr">
        <is>
          <t>0401013003</t>
        </is>
      </c>
      <c r="E683" s="17" t="inlineStr">
        <is>
          <t>Region IV-A (CALABARZON)</t>
        </is>
      </c>
      <c r="F683" s="17" t="inlineStr">
        <is>
          <t>Batangas</t>
        </is>
      </c>
      <c r="G683" s="17" t="inlineStr">
        <is>
          <t>Lian</t>
        </is>
      </c>
      <c r="H683" s="18" t="inlineStr">
        <is>
          <t>Balibago</t>
        </is>
      </c>
      <c r="I683" s="18" t="n">
        <v>13.937209</v>
      </c>
      <c r="J683" s="17" t="n">
        <v>120.631448</v>
      </c>
      <c r="K683" s="17" t="inlineStr">
        <is>
          <t>R</t>
        </is>
      </c>
      <c r="L683" s="11" t="n">
        <v>3749</v>
      </c>
      <c r="M683" s="19" t="n">
        <v>3.6</v>
      </c>
      <c r="N683" s="20">
        <f>INT(L683/M683)</f>
        <v/>
      </c>
      <c r="O683" s="20">
        <f>ROUND(N683*0.3,0)</f>
        <v/>
      </c>
      <c r="P683" s="17" t="inlineStr">
        <is>
          <t>Band n50 (1.5 GHz, 100 MHz TDD)</t>
        </is>
      </c>
      <c r="Q683" s="21">
        <f>MAX(1,ROUNDUP(O683/1000,0))</f>
        <v/>
      </c>
      <c r="R683" s="16" t="n">
        <v>1</v>
      </c>
      <c r="S683" s="19" t="n">
        <v>2.15</v>
      </c>
      <c r="T683" s="19" t="n">
        <v>0.38</v>
      </c>
      <c r="U683" s="17" t="inlineStr">
        <is>
          <t>Tier 1B (Micro Drop, 1-3 km)</t>
        </is>
      </c>
      <c r="V683" s="19" t="n">
        <v>58.8</v>
      </c>
      <c r="W683" s="19" t="n">
        <v>100</v>
      </c>
      <c r="X683" s="19" t="n">
        <v>53.5</v>
      </c>
      <c r="Y683" s="20">
        <f>ROUND(V683*0.35+W683*0.35+X683*0.30,2)</f>
        <v/>
      </c>
      <c r="Z683" s="23" t="inlineStr">
        <is>
          <t>C - Line within 0.5 km; node over 1 km</t>
        </is>
      </c>
      <c r="AA683" s="19" t="n">
        <v>2.154332378167159</v>
      </c>
      <c r="AB683" s="19" t="n">
        <v>0.05590678550709512</v>
      </c>
      <c r="AC683" s="17" t="inlineStr">
        <is>
          <t>CTG002 - TYPE 4A / AE NSB001 TO BYB001</t>
        </is>
      </c>
      <c r="AD683" s="17" t="inlineStr">
        <is>
          <t>Locate an authorized closure or handhole and confirm splicing/capacity; nearby cable alone is insufficient.</t>
        </is>
      </c>
      <c r="AE683" s="16" t="n">
        <v>2359</v>
      </c>
    </row>
    <row r="684">
      <c r="A684" s="16" t="n">
        <v>2</v>
      </c>
      <c r="B684" s="16" t="n">
        <v>680</v>
      </c>
      <c r="C684" s="16" t="n">
        <v>1680</v>
      </c>
      <c r="D684" s="17" t="inlineStr">
        <is>
          <t>0501603015</t>
        </is>
      </c>
      <c r="E684" s="17" t="inlineStr">
        <is>
          <t>Region V (Bicol Region)</t>
        </is>
      </c>
      <c r="F684" s="17" t="inlineStr">
        <is>
          <t>Camarines Norte</t>
        </is>
      </c>
      <c r="G684" s="17" t="inlineStr">
        <is>
          <t>Daet</t>
        </is>
      </c>
      <c r="H684" s="18" t="inlineStr">
        <is>
          <t>Lag-On</t>
        </is>
      </c>
      <c r="I684" s="18" t="n">
        <v>14.118212</v>
      </c>
      <c r="J684" s="17" t="n">
        <v>122.942114</v>
      </c>
      <c r="K684" s="17" t="inlineStr">
        <is>
          <t>U</t>
        </is>
      </c>
      <c r="L684" s="11" t="n">
        <v>6015</v>
      </c>
      <c r="M684" s="19" t="n">
        <v>4</v>
      </c>
      <c r="N684" s="20">
        <f>INT(L684/M684)</f>
        <v/>
      </c>
      <c r="O684" s="20">
        <f>ROUND(N684*0.3,0)</f>
        <v/>
      </c>
      <c r="P684" s="17" t="inlineStr">
        <is>
          <t>Band n50 (1.5 GHz, 100 MHz TDD)</t>
        </is>
      </c>
      <c r="Q684" s="21">
        <f>MAX(1,ROUNDUP(O684/1000,0))</f>
        <v/>
      </c>
      <c r="R684" s="16" t="n">
        <v>1</v>
      </c>
      <c r="S684" s="19" t="n">
        <v>1.31</v>
      </c>
      <c r="T684" s="19" t="n">
        <v>0.45</v>
      </c>
      <c r="U684" s="17" t="inlineStr">
        <is>
          <t>Tier 1B (Micro Drop, 1-3 km)</t>
        </is>
      </c>
      <c r="V684" s="19" t="n">
        <v>74.5</v>
      </c>
      <c r="W684" s="19" t="n">
        <v>100</v>
      </c>
      <c r="X684" s="19" t="n">
        <v>35.2</v>
      </c>
      <c r="Y684" s="20">
        <f>ROUND(V684*0.35+W684*0.35+X684*0.30,2)</f>
        <v/>
      </c>
      <c r="Z684" s="23" t="inlineStr">
        <is>
          <t>C - Line within 0.5 km; node over 1 km</t>
        </is>
      </c>
      <c r="AA684" s="19" t="n">
        <v>1.315330291714944</v>
      </c>
      <c r="AB684" s="19" t="n">
        <v>0.1562638261765203</v>
      </c>
      <c r="AC684" s="17" t="inlineStr">
        <is>
          <t>DEC001
- TYPE 2 / PAGBILAO - NAGA (UG + Aerial)</t>
        </is>
      </c>
      <c r="AD684" s="17" t="inlineStr">
        <is>
          <t>Locate an authorized closure or handhole and confirm splicing/capacity; nearby cable alone is insufficient.</t>
        </is>
      </c>
      <c r="AE684" s="16" t="n">
        <v>2673</v>
      </c>
    </row>
    <row r="685">
      <c r="A685" s="16" t="n">
        <v>2</v>
      </c>
      <c r="B685" s="16" t="n">
        <v>681</v>
      </c>
      <c r="C685" s="16" t="n">
        <v>1681</v>
      </c>
      <c r="D685" s="17" t="inlineStr">
        <is>
          <t>0305416034</t>
        </is>
      </c>
      <c r="E685" s="17" t="inlineStr">
        <is>
          <t>Region III (Central Luzon)</t>
        </is>
      </c>
      <c r="F685" s="17" t="inlineStr">
        <is>
          <t>Pampanga</t>
        </is>
      </c>
      <c r="G685" s="17" t="inlineStr">
        <is>
          <t>City of San Fernando</t>
        </is>
      </c>
      <c r="H685" s="18" t="inlineStr">
        <is>
          <t>Santo Niño</t>
        </is>
      </c>
      <c r="I685" s="18" t="n">
        <v>15.02979</v>
      </c>
      <c r="J685" s="17" t="n">
        <v>120.680869</v>
      </c>
      <c r="K685" s="17" t="inlineStr">
        <is>
          <t>U</t>
        </is>
      </c>
      <c r="L685" s="11" t="n">
        <v>11892</v>
      </c>
      <c r="M685" s="19" t="n">
        <v>4</v>
      </c>
      <c r="N685" s="20">
        <f>INT(L685/M685)</f>
        <v/>
      </c>
      <c r="O685" s="20">
        <f>ROUND(N685*0.3,0)</f>
        <v/>
      </c>
      <c r="P685" s="17" t="inlineStr">
        <is>
          <t>Band n50 (1.5 GHz, 100 MHz TDD)</t>
        </is>
      </c>
      <c r="Q685" s="21">
        <f>MAX(1,ROUNDUP(O685/1000,0))</f>
        <v/>
      </c>
      <c r="R685" s="16" t="n">
        <v>1</v>
      </c>
      <c r="S685" s="19" t="n">
        <v>1.1</v>
      </c>
      <c r="T685" s="19" t="n">
        <v>0.54</v>
      </c>
      <c r="U685" s="17" t="inlineStr">
        <is>
          <t>Tier 1B (Micro Drop, 1-3 km)</t>
        </is>
      </c>
      <c r="V685" s="19" t="n">
        <v>79.40000000000001</v>
      </c>
      <c r="W685" s="19" t="n">
        <v>100</v>
      </c>
      <c r="X685" s="19" t="n">
        <v>29.5</v>
      </c>
      <c r="Y685" s="20">
        <f>ROUND(V685*0.35+W685*0.35+X685*0.30,2)</f>
        <v/>
      </c>
      <c r="Z685" s="24" t="inlineStr">
        <is>
          <t>D - Other node or line within 3 km</t>
        </is>
      </c>
      <c r="AA685" s="19" t="n">
        <v>1.091572170151321</v>
      </c>
      <c r="AB685" s="19" t="n">
        <v>0.5471179660134028</v>
      </c>
      <c r="AC685" s="17" t="inlineStr">
        <is>
          <t>SFP006 - TYPE 2 / Pipe SanFer to Hermosa</t>
        </is>
      </c>
      <c r="AD685" s="17" t="inlineStr">
        <is>
          <t>Compare a routed node lateral with an approved line tap; survey crossings and permissions.</t>
        </is>
      </c>
      <c r="AE685" s="16" t="n">
        <v>3173</v>
      </c>
    </row>
    <row r="686">
      <c r="A686" s="16" t="n">
        <v>2</v>
      </c>
      <c r="B686" s="16" t="n">
        <v>682</v>
      </c>
      <c r="C686" s="16" t="n">
        <v>1682</v>
      </c>
      <c r="D686" s="17" t="inlineStr">
        <is>
          <t>0501603005</t>
        </is>
      </c>
      <c r="E686" s="17" t="inlineStr">
        <is>
          <t>Region V (Bicol Region)</t>
        </is>
      </c>
      <c r="F686" s="17" t="inlineStr">
        <is>
          <t>Camarines Norte</t>
        </is>
      </c>
      <c r="G686" s="17" t="inlineStr">
        <is>
          <t>Daet</t>
        </is>
      </c>
      <c r="H686" s="18" t="inlineStr">
        <is>
          <t>Borabod</t>
        </is>
      </c>
      <c r="I686" s="18" t="n">
        <v>14.126594</v>
      </c>
      <c r="J686" s="17" t="n">
        <v>122.964438</v>
      </c>
      <c r="K686" s="17" t="inlineStr">
        <is>
          <t>R</t>
        </is>
      </c>
      <c r="L686" s="11" t="n">
        <v>4076</v>
      </c>
      <c r="M686" s="19" t="n">
        <v>4</v>
      </c>
      <c r="N686" s="20">
        <f>INT(L686/M686)</f>
        <v/>
      </c>
      <c r="O686" s="20">
        <f>ROUND(N686*0.3,0)</f>
        <v/>
      </c>
      <c r="P686" s="17" t="inlineStr">
        <is>
          <t>Band n50 (1.5 GHz, 100 MHz TDD)</t>
        </is>
      </c>
      <c r="Q686" s="21">
        <f>MAX(1,ROUNDUP(O686/1000,0))</f>
        <v/>
      </c>
      <c r="R686" s="16" t="n">
        <v>1</v>
      </c>
      <c r="S686" s="19" t="n">
        <v>1.77</v>
      </c>
      <c r="T686" s="19" t="n">
        <v>2.88</v>
      </c>
      <c r="U686" s="17" t="inlineStr">
        <is>
          <t>Tier 1B (Micro Drop, 1-3 km)</t>
        </is>
      </c>
      <c r="V686" s="19" t="n">
        <v>55.4</v>
      </c>
      <c r="W686" s="19" t="n">
        <v>98.5</v>
      </c>
      <c r="X686" s="19" t="n">
        <v>59.2</v>
      </c>
      <c r="Y686" s="20">
        <f>ROUND(V686*0.35+W686*0.35+X686*0.30,2)</f>
        <v/>
      </c>
      <c r="Z686" s="24" t="inlineStr">
        <is>
          <t>D - Other node or line within 3 km</t>
        </is>
      </c>
      <c r="AA686" s="19" t="n">
        <v>1.766153284319953</v>
      </c>
      <c r="AB686" s="19" t="n">
        <v>2.617992819730793</v>
      </c>
      <c r="AC686" s="17" t="inlineStr">
        <is>
          <t>DEC001
- TYPE 2 / PAGBILAO - NAGA (UG + Aerial)</t>
        </is>
      </c>
      <c r="AD686" s="17" t="inlineStr">
        <is>
          <t>Compare a routed node lateral with an approved line tap; survey crossings and permissions.</t>
        </is>
      </c>
      <c r="AE686" s="16" t="n">
        <v>4534</v>
      </c>
    </row>
    <row r="687">
      <c r="A687" s="16" t="n">
        <v>2</v>
      </c>
      <c r="B687" s="16" t="n">
        <v>683</v>
      </c>
      <c r="C687" s="16" t="n">
        <v>1683</v>
      </c>
      <c r="D687" s="17" t="inlineStr">
        <is>
          <t>0304932005</t>
        </is>
      </c>
      <c r="E687" s="17" t="inlineStr">
        <is>
          <t>Region III (Central Luzon)</t>
        </is>
      </c>
      <c r="F687" s="17" t="inlineStr">
        <is>
          <t>Nueva Ecija</t>
        </is>
      </c>
      <c r="G687" s="17" t="inlineStr">
        <is>
          <t>Zaragoza</t>
        </is>
      </c>
      <c r="H687" s="18" t="inlineStr">
        <is>
          <t>Del Pilar</t>
        </is>
      </c>
      <c r="I687" s="18" t="n">
        <v>15.435526</v>
      </c>
      <c r="J687" s="17" t="n">
        <v>120.801075</v>
      </c>
      <c r="K687" s="17" t="inlineStr">
        <is>
          <t>R</t>
        </is>
      </c>
      <c r="L687" s="11" t="n">
        <v>4083</v>
      </c>
      <c r="M687" s="19" t="n">
        <v>3.5</v>
      </c>
      <c r="N687" s="20">
        <f>INT(L687/M687)</f>
        <v/>
      </c>
      <c r="O687" s="20">
        <f>ROUND(N687*0.3,0)</f>
        <v/>
      </c>
      <c r="P687" s="17" t="inlineStr">
        <is>
          <t>Band n50 (1.5 GHz, 100 MHz TDD)</t>
        </is>
      </c>
      <c r="Q687" s="21">
        <f>MAX(1,ROUNDUP(O687/1000,0))</f>
        <v/>
      </c>
      <c r="R687" s="16" t="n">
        <v>1</v>
      </c>
      <c r="S687" s="19" t="n">
        <v>2.15</v>
      </c>
      <c r="T687" s="19" t="n">
        <v>1.49</v>
      </c>
      <c r="U687" s="17" t="inlineStr">
        <is>
          <t>Tier 1B (Micro Drop, 1-3 km)</t>
        </is>
      </c>
      <c r="V687" s="19" t="n">
        <v>58.8</v>
      </c>
      <c r="W687" s="19" t="n">
        <v>100</v>
      </c>
      <c r="X687" s="19" t="n">
        <v>53.5</v>
      </c>
      <c r="Y687" s="20">
        <f>ROUND(V687*0.35+W687*0.35+X687*0.30,2)</f>
        <v/>
      </c>
      <c r="Z687" s="24" t="inlineStr">
        <is>
          <t>D - Other node or line within 3 km</t>
        </is>
      </c>
      <c r="AA687" s="19" t="n">
        <v>2.14721486252501</v>
      </c>
      <c r="AB687" s="19" t="n">
        <v>1.476172275501902</v>
      </c>
      <c r="AC687" s="17" t="inlineStr">
        <is>
          <t>ZRN001
- PM / Untitled Path</t>
        </is>
      </c>
      <c r="AD687" s="17" t="inlineStr">
        <is>
          <t>Compare a routed node lateral with an approved line tap; survey crossings and permissions.</t>
        </is>
      </c>
      <c r="AE687" s="16" t="n">
        <v>4247</v>
      </c>
    </row>
    <row r="688">
      <c r="A688" s="16" t="n">
        <v>2</v>
      </c>
      <c r="B688" s="16" t="n">
        <v>684</v>
      </c>
      <c r="C688" s="16" t="n">
        <v>1684</v>
      </c>
      <c r="D688" s="17" t="inlineStr">
        <is>
          <t>0403417007</t>
        </is>
      </c>
      <c r="E688" s="17" t="inlineStr">
        <is>
          <t>Region IV-A (CALABARZON)</t>
        </is>
      </c>
      <c r="F688" s="17" t="inlineStr">
        <is>
          <t>Laguna</t>
        </is>
      </c>
      <c r="G688" s="17" t="inlineStr">
        <is>
          <t>Nagcarlan</t>
        </is>
      </c>
      <c r="H688" s="18" t="inlineStr">
        <is>
          <t>Bambang</t>
        </is>
      </c>
      <c r="I688" s="18" t="n">
        <v>14.134214</v>
      </c>
      <c r="J688" s="17" t="n">
        <v>121.405705</v>
      </c>
      <c r="K688" s="17" t="inlineStr">
        <is>
          <t>R</t>
        </is>
      </c>
      <c r="L688" s="11" t="n">
        <v>2381</v>
      </c>
      <c r="M688" s="19" t="n">
        <v>3.3</v>
      </c>
      <c r="N688" s="20">
        <f>INT(L688/M688)</f>
        <v/>
      </c>
      <c r="O688" s="20">
        <f>ROUND(N688*0.3,0)</f>
        <v/>
      </c>
      <c r="P688" s="17" t="inlineStr">
        <is>
          <t>Band n50 (1.5 GHz, 100 MHz TDD)</t>
        </is>
      </c>
      <c r="Q688" s="21">
        <f>MAX(1,ROUNDUP(O688/1000,0))</f>
        <v/>
      </c>
      <c r="R688" s="16" t="n">
        <v>1</v>
      </c>
      <c r="S688" s="19" t="n">
        <v>1.09</v>
      </c>
      <c r="T688" s="19" t="n">
        <v>1.07</v>
      </c>
      <c r="U688" s="17" t="inlineStr">
        <is>
          <t>Tier 1B (Micro Drop, 1-3 km)</t>
        </is>
      </c>
      <c r="V688" s="19" t="n">
        <v>79.5</v>
      </c>
      <c r="W688" s="19" t="n">
        <v>79.3</v>
      </c>
      <c r="X688" s="19" t="n">
        <v>53.5</v>
      </c>
      <c r="Y688" s="20">
        <f>ROUND(V688*0.35+W688*0.35+X688*0.30,2)</f>
        <v/>
      </c>
      <c r="Z688" s="24" t="inlineStr">
        <is>
          <t>D - Other node or line within 3 km</t>
        </is>
      </c>
      <c r="AA688" s="19" t="n">
        <v>1.094033813416099</v>
      </c>
      <c r="AB688" s="19" t="n">
        <v>1.047693860658787</v>
      </c>
      <c r="AC688" s="17" t="inlineStr">
        <is>
          <t>NGL001 - TYPE 3 / AE NGL001 TO SPO001</t>
        </is>
      </c>
      <c r="AD688" s="17" t="inlineStr">
        <is>
          <t>Compare a routed node lateral with an approved line tap; survey crossings and permissions.</t>
        </is>
      </c>
      <c r="AE688" s="16" t="n">
        <v>3688</v>
      </c>
    </row>
    <row r="689">
      <c r="A689" s="16" t="n">
        <v>2</v>
      </c>
      <c r="B689" s="16" t="n">
        <v>685</v>
      </c>
      <c r="C689" s="16" t="n">
        <v>1685</v>
      </c>
      <c r="D689" s="17" t="inlineStr">
        <is>
          <t>0730600044</t>
        </is>
      </c>
      <c r="E689" s="17" t="inlineStr">
        <is>
          <t>Region VII (Central Visayas)</t>
        </is>
      </c>
      <c r="F689" s="17" t="inlineStr">
        <is>
          <t>Cebu</t>
        </is>
      </c>
      <c r="G689" s="17" t="inlineStr">
        <is>
          <t>City of Cebu</t>
        </is>
      </c>
      <c r="H689" s="18" t="inlineStr">
        <is>
          <t>Luz</t>
        </is>
      </c>
      <c r="I689" s="18" t="n">
        <v>10.32428</v>
      </c>
      <c r="J689" s="17" t="n">
        <v>123.90721</v>
      </c>
      <c r="K689" s="17" t="inlineStr">
        <is>
          <t>U</t>
        </is>
      </c>
      <c r="L689" s="11" t="n">
        <v>16195</v>
      </c>
      <c r="M689" s="19" t="n">
        <v>3.2</v>
      </c>
      <c r="N689" s="20">
        <f>INT(L689/M689)</f>
        <v/>
      </c>
      <c r="O689" s="20">
        <f>ROUND(N689*0.3,0)</f>
        <v/>
      </c>
      <c r="P689" s="17" t="inlineStr">
        <is>
          <t>Band n50 (1.5 GHz, 100 MHz TDD)</t>
        </is>
      </c>
      <c r="Q689" s="21">
        <f>MAX(1,ROUNDUP(O689/1000,0))</f>
        <v/>
      </c>
      <c r="R689" s="16" t="n">
        <v>1</v>
      </c>
      <c r="S689" s="19" t="n">
        <v>1.32</v>
      </c>
      <c r="T689" s="19" t="n">
        <v>1.4</v>
      </c>
      <c r="U689" s="17" t="inlineStr">
        <is>
          <t>Tier 1B (Micro Drop, 1-3 km)</t>
        </is>
      </c>
      <c r="V689" s="19" t="n">
        <v>74.5</v>
      </c>
      <c r="W689" s="19" t="n">
        <v>100</v>
      </c>
      <c r="X689" s="19" t="n">
        <v>35.2</v>
      </c>
      <c r="Y689" s="20">
        <f>ROUND(V689*0.35+W689*0.35+X689*0.30,2)</f>
        <v/>
      </c>
      <c r="Z689" s="24" t="inlineStr">
        <is>
          <t>D - Other node or line within 3 km</t>
        </is>
      </c>
      <c r="AA689" s="19" t="n">
        <v>1.316966501263386</v>
      </c>
      <c r="AB689" s="19" t="n">
        <v>1.360362605440157</v>
      </c>
      <c r="AC689" s="17" t="inlineStr">
        <is>
          <t>CCY003 -  TYPE 3 / DANAO - CEBU</t>
        </is>
      </c>
      <c r="AD689" s="17" t="inlineStr">
        <is>
          <t>Compare a routed node lateral with an approved line tap; survey crossings and permissions.</t>
        </is>
      </c>
      <c r="AE689" s="16" t="n">
        <v>4059</v>
      </c>
    </row>
    <row r="690">
      <c r="A690" s="16" t="n">
        <v>2</v>
      </c>
      <c r="B690" s="16" t="n">
        <v>686</v>
      </c>
      <c r="C690" s="16" t="n">
        <v>1686</v>
      </c>
      <c r="D690" s="17" t="inlineStr">
        <is>
          <t>1731500048</t>
        </is>
      </c>
      <c r="E690" s="17" t="inlineStr">
        <is>
          <t>MIMAROPA Region</t>
        </is>
      </c>
      <c r="F690" s="17" t="inlineStr">
        <is>
          <t>Palawan</t>
        </is>
      </c>
      <c r="G690" s="17" t="inlineStr">
        <is>
          <t>City of Puerto Princesa</t>
        </is>
      </c>
      <c r="H690" s="18" t="inlineStr">
        <is>
          <t>San Pedro</t>
        </is>
      </c>
      <c r="I690" s="18" t="n">
        <v>9.763462000000001</v>
      </c>
      <c r="J690" s="17" t="n">
        <v>118.73465</v>
      </c>
      <c r="K690" s="17" t="inlineStr">
        <is>
          <t>U</t>
        </is>
      </c>
      <c r="L690" s="11" t="n">
        <v>26694</v>
      </c>
      <c r="M690" s="19" t="n">
        <v>3.7</v>
      </c>
      <c r="N690" s="20">
        <f>INT(L690/M690)</f>
        <v/>
      </c>
      <c r="O690" s="20">
        <f>ROUND(N690*0.3,0)</f>
        <v/>
      </c>
      <c r="P690" s="17" t="inlineStr">
        <is>
          <t>Band n50 (1.5 GHz, 100 MHz TDD)</t>
        </is>
      </c>
      <c r="Q690" s="21">
        <f>MAX(1,ROUNDUP(O690/1000,0))</f>
        <v/>
      </c>
      <c r="R690" s="16" t="n">
        <v>1</v>
      </c>
      <c r="S690" s="19" t="n">
        <v>0.99</v>
      </c>
      <c r="T690" s="19" t="n">
        <v>0.82</v>
      </c>
      <c r="U690" s="17" t="inlineStr">
        <is>
          <t>Tier 1A (Direct Coloc, &lt;1 km)</t>
        </is>
      </c>
      <c r="V690" s="19" t="n">
        <v>81.8</v>
      </c>
      <c r="W690" s="19" t="n">
        <v>95.7</v>
      </c>
      <c r="X690" s="19" t="n">
        <v>31.6</v>
      </c>
      <c r="Y690" s="20">
        <f>ROUND(V690*0.35+W690*0.35+X690*0.30,2)</f>
        <v/>
      </c>
      <c r="Z690" s="22" t="inlineStr">
        <is>
          <t>B - Node 0.5-1 km</t>
        </is>
      </c>
      <c r="AA690" s="19" t="n">
        <v>0.992553735450021</v>
      </c>
      <c r="AB690" s="19" t="n">
        <v>0.8170739069867822</v>
      </c>
      <c r="AC690" s="17" t="inlineStr">
        <is>
          <t>PPW001 - TYPE 2 / TAYTAY - PUERTO PRINCESA</t>
        </is>
      </c>
      <c r="AD690" s="17" t="inlineStr">
        <is>
          <t>Survey a short node lateral; confirm port/fiber capacity, access and route.</t>
        </is>
      </c>
      <c r="AE690" s="16" t="n">
        <v>1951</v>
      </c>
    </row>
    <row r="691">
      <c r="A691" s="16" t="n">
        <v>2</v>
      </c>
      <c r="B691" s="16" t="n">
        <v>687</v>
      </c>
      <c r="C691" s="16" t="n">
        <v>1687</v>
      </c>
      <c r="D691" s="17" t="inlineStr">
        <is>
          <t>0105518017</t>
        </is>
      </c>
      <c r="E691" s="17" t="inlineStr">
        <is>
          <t>Region I (Ilocos Region)</t>
        </is>
      </c>
      <c r="F691" s="17" t="inlineStr">
        <is>
          <t>Pangasinan</t>
        </is>
      </c>
      <c r="G691" s="17" t="inlineStr">
        <is>
          <t>City of Dagupan</t>
        </is>
      </c>
      <c r="H691" s="18" t="inlineStr">
        <is>
          <t>Lucao</t>
        </is>
      </c>
      <c r="I691" s="18" t="n">
        <v>16.0138</v>
      </c>
      <c r="J691" s="17" t="n">
        <v>120.323056</v>
      </c>
      <c r="K691" s="17" t="inlineStr">
        <is>
          <t>U</t>
        </is>
      </c>
      <c r="L691" s="11" t="n">
        <v>10234</v>
      </c>
      <c r="M691" s="19" t="n">
        <v>3.6</v>
      </c>
      <c r="N691" s="20">
        <f>INT(L691/M691)</f>
        <v/>
      </c>
      <c r="O691" s="20">
        <f>ROUND(N691*0.3,0)</f>
        <v/>
      </c>
      <c r="P691" s="17" t="inlineStr">
        <is>
          <t>Band n50 (1.5 GHz, 100 MHz TDD)</t>
        </is>
      </c>
      <c r="Q691" s="21">
        <f>MAX(1,ROUNDUP(O691/1000,0))</f>
        <v/>
      </c>
      <c r="R691" s="16" t="n">
        <v>1</v>
      </c>
      <c r="S691" s="19" t="n">
        <v>1.1</v>
      </c>
      <c r="T691" s="19" t="n">
        <v>0.71</v>
      </c>
      <c r="U691" s="17" t="inlineStr">
        <is>
          <t>Tier 1B (Micro Drop, 1-3 km)</t>
        </is>
      </c>
      <c r="V691" s="19" t="n">
        <v>79.3</v>
      </c>
      <c r="W691" s="19" t="n">
        <v>100</v>
      </c>
      <c r="X691" s="19" t="n">
        <v>29.5</v>
      </c>
      <c r="Y691" s="20">
        <f>ROUND(V691*0.35+W691*0.35+X691*0.30,2)</f>
        <v/>
      </c>
      <c r="Z691" s="24" t="inlineStr">
        <is>
          <t>D - Other node or line within 3 km</t>
        </is>
      </c>
      <c r="AA691" s="19" t="n">
        <v>1.097473679371503</v>
      </c>
      <c r="AB691" s="19" t="n">
        <v>0.6736888426863145</v>
      </c>
      <c r="AC691" s="17" t="inlineStr">
        <is>
          <t>DGP001
- TYPE 2 / DAGUPAN</t>
        </is>
      </c>
      <c r="AD691" s="17" t="inlineStr">
        <is>
          <t>Compare a routed node lateral with an approved line tap; survey crossings and permissions.</t>
        </is>
      </c>
      <c r="AE691" s="16" t="n">
        <v>3297</v>
      </c>
    </row>
    <row r="692">
      <c r="A692" s="16" t="n">
        <v>2</v>
      </c>
      <c r="B692" s="16" t="n">
        <v>688</v>
      </c>
      <c r="C692" s="16" t="n">
        <v>1688</v>
      </c>
      <c r="D692" s="17" t="inlineStr">
        <is>
          <t>0300809021</t>
        </is>
      </c>
      <c r="E692" s="17" t="inlineStr">
        <is>
          <t>Region III (Central Luzon)</t>
        </is>
      </c>
      <c r="F692" s="17" t="inlineStr">
        <is>
          <t>Bataan</t>
        </is>
      </c>
      <c r="G692" s="17" t="inlineStr">
        <is>
          <t>Orani</t>
        </is>
      </c>
      <c r="H692" s="18" t="inlineStr">
        <is>
          <t>Tapulao</t>
        </is>
      </c>
      <c r="I692" s="18" t="n">
        <v>14.813101</v>
      </c>
      <c r="J692" s="17" t="n">
        <v>120.519797</v>
      </c>
      <c r="K692" s="17" t="inlineStr">
        <is>
          <t>R</t>
        </is>
      </c>
      <c r="L692" s="11" t="n">
        <v>5148</v>
      </c>
      <c r="M692" s="19" t="n">
        <v>3.6</v>
      </c>
      <c r="N692" s="20">
        <f>INT(L692/M692)</f>
        <v/>
      </c>
      <c r="O692" s="20">
        <f>ROUND(N692*0.3,0)</f>
        <v/>
      </c>
      <c r="P692" s="17" t="inlineStr">
        <is>
          <t>Band n50 (1.5 GHz, 100 MHz TDD)</t>
        </is>
      </c>
      <c r="Q692" s="21">
        <f>MAX(1,ROUNDUP(O692/1000,0))</f>
        <v/>
      </c>
      <c r="R692" s="16" t="n">
        <v>1</v>
      </c>
      <c r="S692" s="19" t="n">
        <v>2.16</v>
      </c>
      <c r="T692" s="19" t="n">
        <v>0.15</v>
      </c>
      <c r="U692" s="17" t="inlineStr">
        <is>
          <t>Tier 1B (Micro Drop, 1-3 km)</t>
        </is>
      </c>
      <c r="V692" s="19" t="n">
        <v>58.7</v>
      </c>
      <c r="W692" s="19" t="n">
        <v>100</v>
      </c>
      <c r="X692" s="19" t="n">
        <v>53.5</v>
      </c>
      <c r="Y692" s="20">
        <f>ROUND(V692*0.35+W692*0.35+X692*0.30,2)</f>
        <v/>
      </c>
      <c r="Z692" s="23" t="inlineStr">
        <is>
          <t>C - Line within 0.5 km; node over 1 km</t>
        </is>
      </c>
      <c r="AA692" s="19" t="n">
        <v>2.158095891822143</v>
      </c>
      <c r="AB692" s="19" t="n">
        <v>0.0937810278764987</v>
      </c>
      <c r="AC692" s="17" t="inlineStr">
        <is>
          <t>ORB001 - TYPE 3 / ORANI</t>
        </is>
      </c>
      <c r="AD692" s="17" t="inlineStr">
        <is>
          <t>Locate an authorized closure or handhole and confirm splicing/capacity; nearby cable alone is insufficient.</t>
        </is>
      </c>
      <c r="AE692" s="16" t="n">
        <v>2524</v>
      </c>
    </row>
    <row r="693">
      <c r="A693" s="16" t="n">
        <v>2</v>
      </c>
      <c r="B693" s="16" t="n">
        <v>689</v>
      </c>
      <c r="C693" s="16" t="n">
        <v>1689</v>
      </c>
      <c r="D693" s="17" t="inlineStr">
        <is>
          <t>1204704039</t>
        </is>
      </c>
      <c r="E693" s="17" t="inlineStr">
        <is>
          <t>Region XII (SOCCSKSARGEN)</t>
        </is>
      </c>
      <c r="F693" s="17" t="inlineStr">
        <is>
          <t>Cotabato</t>
        </is>
      </c>
      <c r="G693" s="17" t="inlineStr">
        <is>
          <t>City of Kidapawan</t>
        </is>
      </c>
      <c r="H693" s="18" t="inlineStr">
        <is>
          <t>Sudapin</t>
        </is>
      </c>
      <c r="I693" s="18" t="n">
        <v>7.019021</v>
      </c>
      <c r="J693" s="17" t="n">
        <v>125.093533</v>
      </c>
      <c r="K693" s="17" t="inlineStr">
        <is>
          <t>U</t>
        </is>
      </c>
      <c r="L693" s="11" t="n">
        <v>9293</v>
      </c>
      <c r="M693" s="19" t="n">
        <v>3.8</v>
      </c>
      <c r="N693" s="20">
        <f>INT(L693/M693)</f>
        <v/>
      </c>
      <c r="O693" s="20">
        <f>ROUND(N693*0.3,0)</f>
        <v/>
      </c>
      <c r="P693" s="17" t="inlineStr">
        <is>
          <t>Band n50 (1.5 GHz, 100 MHz TDD)</t>
        </is>
      </c>
      <c r="Q693" s="21">
        <f>MAX(1,ROUNDUP(O693/1000,0))</f>
        <v/>
      </c>
      <c r="R693" s="16" t="n">
        <v>1</v>
      </c>
      <c r="S693" s="19" t="n">
        <v>1.25</v>
      </c>
      <c r="T693" s="19" t="n">
        <v>0.29</v>
      </c>
      <c r="U693" s="17" t="inlineStr">
        <is>
          <t>Tier 1B (Micro Drop, 1-3 km)</t>
        </is>
      </c>
      <c r="V693" s="19" t="n">
        <v>76</v>
      </c>
      <c r="W693" s="19" t="n">
        <v>100</v>
      </c>
      <c r="X693" s="19" t="n">
        <v>33.3</v>
      </c>
      <c r="Y693" s="20">
        <f>ROUND(V693*0.35+W693*0.35+X693*0.30,2)</f>
        <v/>
      </c>
      <c r="Z693" s="23" t="inlineStr">
        <is>
          <t>C - Line within 0.5 km; node over 1 km</t>
        </is>
      </c>
      <c r="AA693" s="19" t="n">
        <v>1.241069475991243</v>
      </c>
      <c r="AB693" s="19" t="n">
        <v>0.1819106027202658</v>
      </c>
      <c r="AC693" s="17" t="inlineStr">
        <is>
          <t>KDC001 - TYPE 2 / QUIRINO - KIDAPAWAN</t>
        </is>
      </c>
      <c r="AD693" s="17" t="inlineStr">
        <is>
          <t>Locate an authorized closure or handhole and confirm splicing/capacity; nearby cable alone is insufficient.</t>
        </is>
      </c>
      <c r="AE693" s="16" t="n">
        <v>2727</v>
      </c>
    </row>
    <row r="694">
      <c r="A694" s="16" t="n">
        <v>2</v>
      </c>
      <c r="B694" s="16" t="n">
        <v>690</v>
      </c>
      <c r="C694" s="16" t="n">
        <v>1690</v>
      </c>
      <c r="D694" s="17" t="inlineStr">
        <is>
          <t>0504113020</t>
        </is>
      </c>
      <c r="E694" s="17" t="inlineStr">
        <is>
          <t>Region V (Bicol Region)</t>
        </is>
      </c>
      <c r="F694" s="17" t="inlineStr">
        <is>
          <t>Masbate</t>
        </is>
      </c>
      <c r="G694" s="17" t="inlineStr">
        <is>
          <t>Mobo</t>
        </is>
      </c>
      <c r="H694" s="18" t="inlineStr">
        <is>
          <t>Poblacion Dist. II</t>
        </is>
      </c>
      <c r="I694" s="18" t="n">
        <v>12.338602</v>
      </c>
      <c r="J694" s="17" t="n">
        <v>123.658045</v>
      </c>
      <c r="K694" s="17" t="inlineStr">
        <is>
          <t>R</t>
        </is>
      </c>
      <c r="L694" s="11" t="n">
        <v>2067</v>
      </c>
      <c r="M694" s="19" t="n">
        <v>4.1</v>
      </c>
      <c r="N694" s="20">
        <f>INT(L694/M694)</f>
        <v/>
      </c>
      <c r="O694" s="20">
        <f>ROUND(N694*0.3,0)</f>
        <v/>
      </c>
      <c r="P694" s="17" t="inlineStr">
        <is>
          <t>Band n50 (1.5 GHz, 100 MHz TDD)</t>
        </is>
      </c>
      <c r="Q694" s="21">
        <f>MAX(1,ROUNDUP(O694/1000,0))</f>
        <v/>
      </c>
      <c r="R694" s="16" t="n">
        <v>1</v>
      </c>
      <c r="S694" s="19" t="n">
        <v>0.22</v>
      </c>
      <c r="T694" s="19" t="n">
        <v>4.4</v>
      </c>
      <c r="U694" s="17" t="inlineStr">
        <is>
          <t>Tier 1A (Direct Coloc, &lt;1 km)</t>
        </is>
      </c>
      <c r="V694" s="19" t="n">
        <v>93</v>
      </c>
      <c r="W694" s="19" t="n">
        <v>60.8</v>
      </c>
      <c r="X694" s="19" t="n">
        <v>59.2</v>
      </c>
      <c r="Y694" s="20">
        <f>ROUND(V694*0.35+W694*0.35+X694*0.30,2)</f>
        <v/>
      </c>
      <c r="Z694" s="22" t="inlineStr">
        <is>
          <t>A - Node within 0.5 km</t>
        </is>
      </c>
      <c r="AA694" s="19" t="n">
        <v>0.2157922963735142</v>
      </c>
      <c r="AB694" s="19" t="n">
        <v>4.912884856172867</v>
      </c>
      <c r="AC694" s="17" t="inlineStr">
        <is>
          <t>MOM001 - BP / MASBATE</t>
        </is>
      </c>
      <c r="AD694" s="17" t="inlineStr">
        <is>
          <t>First survey: confirm node handoff, spare capacity and a feasible short route; co-location is not established.</t>
        </is>
      </c>
      <c r="AE694" s="16" t="n">
        <v>300</v>
      </c>
    </row>
    <row r="695">
      <c r="A695" s="16" t="n">
        <v>2</v>
      </c>
      <c r="B695" s="16" t="n">
        <v>691</v>
      </c>
      <c r="C695" s="16" t="n">
        <v>1691</v>
      </c>
      <c r="D695" s="17" t="inlineStr">
        <is>
          <t>0105519007</t>
        </is>
      </c>
      <c r="E695" s="17" t="inlineStr">
        <is>
          <t>Region I (Ilocos Region)</t>
        </is>
      </c>
      <c r="F695" s="17" t="inlineStr">
        <is>
          <t>Pangasinan</t>
        </is>
      </c>
      <c r="G695" s="17" t="inlineStr">
        <is>
          <t>Dasol</t>
        </is>
      </c>
      <c r="H695" s="18" t="inlineStr">
        <is>
          <t>Macalang</t>
        </is>
      </c>
      <c r="I695" s="18" t="n">
        <v>15.989722</v>
      </c>
      <c r="J695" s="17" t="n">
        <v>119.880562</v>
      </c>
      <c r="K695" s="17" t="inlineStr">
        <is>
          <t>R</t>
        </is>
      </c>
      <c r="L695" s="11" t="n">
        <v>1955</v>
      </c>
      <c r="M695" s="19" t="n">
        <v>3.6</v>
      </c>
      <c r="N695" s="20">
        <f>INT(L695/M695)</f>
        <v/>
      </c>
      <c r="O695" s="20">
        <f>ROUND(N695*0.3,0)</f>
        <v/>
      </c>
      <c r="P695" s="17" t="inlineStr">
        <is>
          <t>Band n50 (1.5 GHz, 100 MHz TDD)</t>
        </is>
      </c>
      <c r="Q695" s="21">
        <f>MAX(1,ROUNDUP(O695/1000,0))</f>
        <v/>
      </c>
      <c r="R695" s="16" t="n">
        <v>1</v>
      </c>
      <c r="S695" s="19" t="n">
        <v>0.5600000000000001</v>
      </c>
      <c r="T695" s="19" t="n">
        <v>0.64</v>
      </c>
      <c r="U695" s="17" t="inlineStr">
        <is>
          <t>Tier 1A (Direct Coloc, &lt;1 km)</t>
        </is>
      </c>
      <c r="V695" s="19" t="n">
        <v>93.09999999999999</v>
      </c>
      <c r="W695" s="19" t="n">
        <v>65.59999999999999</v>
      </c>
      <c r="X695" s="19" t="n">
        <v>53.5</v>
      </c>
      <c r="Y695" s="20">
        <f>ROUND(V695*0.35+W695*0.35+X695*0.30,2)</f>
        <v/>
      </c>
      <c r="Z695" s="22" t="inlineStr">
        <is>
          <t>B - Node 0.5-1 km</t>
        </is>
      </c>
      <c r="AA695" s="19" t="n">
        <v>0.5571301950168254</v>
      </c>
      <c r="AB695" s="19" t="n">
        <v>0.6106833655961673</v>
      </c>
      <c r="AC695" s="17" t="inlineStr">
        <is>
          <t>DSP001 - BP / DASOL</t>
        </is>
      </c>
      <c r="AD695" s="17" t="inlineStr">
        <is>
          <t>Survey a short node lateral; confirm port/fiber capacity, access and route.</t>
        </is>
      </c>
      <c r="AE695" s="16" t="n">
        <v>1057</v>
      </c>
    </row>
    <row r="696">
      <c r="A696" s="16" t="n">
        <v>2</v>
      </c>
      <c r="B696" s="16" t="n">
        <v>692</v>
      </c>
      <c r="C696" s="16" t="n">
        <v>1692</v>
      </c>
      <c r="D696" s="17" t="inlineStr">
        <is>
          <t>0405804023</t>
        </is>
      </c>
      <c r="E696" s="17" t="inlineStr">
        <is>
          <t>Region IV-A (CALABARZON)</t>
        </is>
      </c>
      <c r="F696" s="17" t="inlineStr">
        <is>
          <t>Rizal</t>
        </is>
      </c>
      <c r="G696" s="17" t="inlineStr">
        <is>
          <t>Binangonan</t>
        </is>
      </c>
      <c r="H696" s="18" t="inlineStr">
        <is>
          <t>Mahabang Parang</t>
        </is>
      </c>
      <c r="I696" s="18" t="n">
        <v>14.468428</v>
      </c>
      <c r="J696" s="17" t="n">
        <v>121.207793</v>
      </c>
      <c r="K696" s="17" t="inlineStr">
        <is>
          <t>U</t>
        </is>
      </c>
      <c r="L696" s="11" t="n">
        <v>10580</v>
      </c>
      <c r="M696" s="19" t="n">
        <v>3.6</v>
      </c>
      <c r="N696" s="20">
        <f>INT(L696/M696)</f>
        <v/>
      </c>
      <c r="O696" s="20">
        <f>ROUND(N696*0.3,0)</f>
        <v/>
      </c>
      <c r="P696" s="17" t="inlineStr">
        <is>
          <t>Band n50 (1.5 GHz, 100 MHz TDD)</t>
        </is>
      </c>
      <c r="Q696" s="21">
        <f>MAX(1,ROUNDUP(O696/1000,0))</f>
        <v/>
      </c>
      <c r="R696" s="16" t="n">
        <v>1</v>
      </c>
      <c r="S696" s="19" t="n">
        <v>1.1</v>
      </c>
      <c r="T696" s="19" t="n">
        <v>0.85</v>
      </c>
      <c r="U696" s="17" t="inlineStr">
        <is>
          <t>Tier 1B (Micro Drop, 1-3 km)</t>
        </is>
      </c>
      <c r="V696" s="19" t="n">
        <v>79.2</v>
      </c>
      <c r="W696" s="19" t="n">
        <v>100</v>
      </c>
      <c r="X696" s="19" t="n">
        <v>29.5</v>
      </c>
      <c r="Y696" s="20">
        <f>ROUND(V696*0.35+W696*0.35+X696*0.30,2)</f>
        <v/>
      </c>
      <c r="Z696" s="24" t="inlineStr">
        <is>
          <t>D - Other node or line within 3 km</t>
        </is>
      </c>
      <c r="AA696" s="19" t="n">
        <v>1.101726757944777</v>
      </c>
      <c r="AB696" s="19" t="n">
        <v>0.8385426038997159</v>
      </c>
      <c r="AC696" s="17" t="inlineStr">
        <is>
          <t>BIR002 -  TYPE 3 / RELIANCE TO SINILOAN</t>
        </is>
      </c>
      <c r="AD696" s="17" t="inlineStr">
        <is>
          <t>Compare a routed node lateral with an approved line tap; survey crossings and permissions.</t>
        </is>
      </c>
      <c r="AE696" s="16" t="n">
        <v>3458</v>
      </c>
    </row>
    <row r="697">
      <c r="A697" s="16" t="n">
        <v>2</v>
      </c>
      <c r="B697" s="16" t="n">
        <v>693</v>
      </c>
      <c r="C697" s="16" t="n">
        <v>1693</v>
      </c>
      <c r="D697" s="17" t="inlineStr">
        <is>
          <t>0403424049</t>
        </is>
      </c>
      <c r="E697" s="17" t="inlineStr">
        <is>
          <t>Region IV-A (CALABARZON)</t>
        </is>
      </c>
      <c r="F697" s="17" t="inlineStr">
        <is>
          <t>Laguna</t>
        </is>
      </c>
      <c r="G697" s="17" t="inlineStr">
        <is>
          <t>City of San Pablo</t>
        </is>
      </c>
      <c r="H697" s="18" t="inlineStr">
        <is>
          <t>San Gregorio</t>
        </is>
      </c>
      <c r="I697" s="18" t="n">
        <v>14.049353</v>
      </c>
      <c r="J697" s="17" t="n">
        <v>121.329386</v>
      </c>
      <c r="K697" s="17" t="inlineStr">
        <is>
          <t>U</t>
        </is>
      </c>
      <c r="L697" s="11" t="n">
        <v>9559</v>
      </c>
      <c r="M697" s="19" t="n">
        <v>3.3</v>
      </c>
      <c r="N697" s="20">
        <f>INT(L697/M697)</f>
        <v/>
      </c>
      <c r="O697" s="20">
        <f>ROUND(N697*0.3,0)</f>
        <v/>
      </c>
      <c r="P697" s="17" t="inlineStr">
        <is>
          <t>Band n50 (1.5 GHz, 100 MHz TDD)</t>
        </is>
      </c>
      <c r="Q697" s="21">
        <f>MAX(1,ROUNDUP(O697/1000,0))</f>
        <v/>
      </c>
      <c r="R697" s="16" t="n">
        <v>1</v>
      </c>
      <c r="S697" s="19" t="n">
        <v>1.1</v>
      </c>
      <c r="T697" s="19" t="n">
        <v>0.86</v>
      </c>
      <c r="U697" s="17" t="inlineStr">
        <is>
          <t>Tier 1B (Micro Drop, 1-3 km)</t>
        </is>
      </c>
      <c r="V697" s="19" t="n">
        <v>79.2</v>
      </c>
      <c r="W697" s="19" t="n">
        <v>100</v>
      </c>
      <c r="X697" s="19" t="n">
        <v>29.5</v>
      </c>
      <c r="Y697" s="20">
        <f>ROUND(V697*0.35+W697*0.35+X697*0.30,2)</f>
        <v/>
      </c>
      <c r="Z697" s="24" t="inlineStr">
        <is>
          <t>D - Other node or line within 3 km</t>
        </is>
      </c>
      <c r="AA697" s="19" t="n">
        <v>1.098590730559137</v>
      </c>
      <c r="AB697" s="19" t="n">
        <v>0.8342154817795111</v>
      </c>
      <c r="AC697" s="17" t="inlineStr">
        <is>
          <t>SPO002
- TYPE 3 / SPO001 TO SAN JUAN CLS</t>
        </is>
      </c>
      <c r="AD697" s="17" t="inlineStr">
        <is>
          <t>Compare a routed node lateral with an approved line tap; survey crossings and permissions.</t>
        </is>
      </c>
      <c r="AE697" s="16" t="n">
        <v>3449</v>
      </c>
    </row>
    <row r="698">
      <c r="A698" s="16" t="n">
        <v>2</v>
      </c>
      <c r="B698" s="16" t="n">
        <v>694</v>
      </c>
      <c r="C698" s="16" t="n">
        <v>1694</v>
      </c>
      <c r="D698" s="17" t="inlineStr">
        <is>
          <t>0304917029</t>
        </is>
      </c>
      <c r="E698" s="17" t="inlineStr">
        <is>
          <t>Region III (Central Luzon)</t>
        </is>
      </c>
      <c r="F698" s="17" t="inlineStr">
        <is>
          <t>Nueva Ecija</t>
        </is>
      </c>
      <c r="G698" s="17" t="inlineStr">
        <is>
          <t>Science City of Muñoz</t>
        </is>
      </c>
      <c r="H698" s="18" t="inlineStr">
        <is>
          <t>Poblacion West</t>
        </is>
      </c>
      <c r="I698" s="18" t="n">
        <v>15.723036</v>
      </c>
      <c r="J698" s="17" t="n">
        <v>120.896171</v>
      </c>
      <c r="K698" s="17" t="inlineStr">
        <is>
          <t>U</t>
        </is>
      </c>
      <c r="L698" s="11" t="n">
        <v>3539</v>
      </c>
      <c r="M698" s="19" t="n">
        <v>3.5</v>
      </c>
      <c r="N698" s="20">
        <f>INT(L698/M698)</f>
        <v/>
      </c>
      <c r="O698" s="20">
        <f>ROUND(N698*0.3,0)</f>
        <v/>
      </c>
      <c r="P698" s="17" t="inlineStr">
        <is>
          <t>Band n50 (1.5 GHz, 100 MHz TDD)</t>
        </is>
      </c>
      <c r="Q698" s="21">
        <f>MAX(1,ROUNDUP(O698/1000,0))</f>
        <v/>
      </c>
      <c r="R698" s="16" t="n">
        <v>1</v>
      </c>
      <c r="S698" s="19" t="n">
        <v>1.1</v>
      </c>
      <c r="T698" s="19" t="n">
        <v>0.23</v>
      </c>
      <c r="U698" s="17" t="inlineStr">
        <is>
          <t>Tier 1B (Micro Drop, 1-3 km)</t>
        </is>
      </c>
      <c r="V698" s="19" t="n">
        <v>79.2</v>
      </c>
      <c r="W698" s="19" t="n">
        <v>100</v>
      </c>
      <c r="X698" s="19" t="n">
        <v>29.5</v>
      </c>
      <c r="Y698" s="20">
        <f>ROUND(V698*0.35+W698*0.35+X698*0.30,2)</f>
        <v/>
      </c>
      <c r="Z698" s="23" t="inlineStr">
        <is>
          <t>C - Line within 0.5 km; node over 1 km</t>
        </is>
      </c>
      <c r="AA698" s="19" t="n">
        <v>1.102076254087433</v>
      </c>
      <c r="AB698" s="19" t="n">
        <v>0.03460307953590094</v>
      </c>
      <c r="AC698" s="17" t="inlineStr">
        <is>
          <t>MZN001 - TYPE 3 / DWDM SANTO DOMINGO, NUEVA ECIJA TO UMINGAN, PANGASINAN</t>
        </is>
      </c>
      <c r="AD698" s="17" t="inlineStr">
        <is>
          <t>Locate an authorized closure or handhole and confirm splicing/capacity; nearby cable alone is insufficient.</t>
        </is>
      </c>
      <c r="AE698" s="16" t="n">
        <v>2197</v>
      </c>
    </row>
    <row r="699">
      <c r="A699" s="16" t="n">
        <v>2</v>
      </c>
      <c r="B699" s="16" t="n">
        <v>695</v>
      </c>
      <c r="C699" s="16" t="n">
        <v>1695</v>
      </c>
      <c r="D699" s="17" t="inlineStr">
        <is>
          <t>0403428011</t>
        </is>
      </c>
      <c r="E699" s="17" t="inlineStr">
        <is>
          <t>Region IV-A (CALABARZON)</t>
        </is>
      </c>
      <c r="F699" s="17" t="inlineStr">
        <is>
          <t>Laguna</t>
        </is>
      </c>
      <c r="G699" s="17" t="inlineStr">
        <is>
          <t>City of Santa Rosa</t>
        </is>
      </c>
      <c r="H699" s="18" t="inlineStr">
        <is>
          <t>Malusak</t>
        </is>
      </c>
      <c r="I699" s="18" t="n">
        <v>14.314171</v>
      </c>
      <c r="J699" s="17" t="n">
        <v>121.112577</v>
      </c>
      <c r="K699" s="17" t="inlineStr">
        <is>
          <t>U</t>
        </is>
      </c>
      <c r="L699" s="11" t="n">
        <v>3185</v>
      </c>
      <c r="M699" s="19" t="n">
        <v>3.3</v>
      </c>
      <c r="N699" s="20">
        <f>INT(L699/M699)</f>
        <v/>
      </c>
      <c r="O699" s="20">
        <f>ROUND(N699*0.3,0)</f>
        <v/>
      </c>
      <c r="P699" s="17" t="inlineStr">
        <is>
          <t>Band n50 (1.5 GHz, 100 MHz TDD)</t>
        </is>
      </c>
      <c r="Q699" s="21">
        <f>MAX(1,ROUNDUP(O699/1000,0))</f>
        <v/>
      </c>
      <c r="R699" s="16" t="n">
        <v>1</v>
      </c>
      <c r="S699" s="19" t="n">
        <v>1.02</v>
      </c>
      <c r="T699" s="19" t="n">
        <v>1.36</v>
      </c>
      <c r="U699" s="17" t="inlineStr">
        <is>
          <t>Tier 1B (Micro Drop, 1-3 km)</t>
        </is>
      </c>
      <c r="V699" s="19" t="n">
        <v>81.3</v>
      </c>
      <c r="W699" s="19" t="n">
        <v>97.90000000000001</v>
      </c>
      <c r="X699" s="19" t="n">
        <v>29.5</v>
      </c>
      <c r="Y699" s="20">
        <f>ROUND(V699*0.35+W699*0.35+X699*0.30,2)</f>
        <v/>
      </c>
      <c r="Z699" s="24" t="inlineStr">
        <is>
          <t>D - Other node or line within 3 km</t>
        </is>
      </c>
      <c r="AA699" s="19" t="n">
        <v>1.015631299184337</v>
      </c>
      <c r="AB699" s="19" t="n">
        <v>1.313773848272018</v>
      </c>
      <c r="AC699" s="17" t="inlineStr">
        <is>
          <t>SRL004
- TYPE 4A / RELIANCE TO SAN PABLO</t>
        </is>
      </c>
      <c r="AD699" s="17" t="inlineStr">
        <is>
          <t>Compare a routed node lateral with an approved line tap; survey crossings and permissions.</t>
        </is>
      </c>
      <c r="AE699" s="16" t="n">
        <v>3640</v>
      </c>
    </row>
    <row r="700">
      <c r="A700" s="16" t="n">
        <v>2</v>
      </c>
      <c r="B700" s="16" t="n">
        <v>696</v>
      </c>
      <c r="C700" s="16" t="n">
        <v>1696</v>
      </c>
      <c r="D700" s="17" t="inlineStr">
        <is>
          <t>0403417038</t>
        </is>
      </c>
      <c r="E700" s="17" t="inlineStr">
        <is>
          <t>Region IV-A (CALABARZON)</t>
        </is>
      </c>
      <c r="F700" s="17" t="inlineStr">
        <is>
          <t>Laguna</t>
        </is>
      </c>
      <c r="G700" s="17" t="inlineStr">
        <is>
          <t>Nagcarlan</t>
        </is>
      </c>
      <c r="H700" s="18" t="inlineStr">
        <is>
          <t>Palina</t>
        </is>
      </c>
      <c r="I700" s="18" t="n">
        <v>14.107463</v>
      </c>
      <c r="J700" s="17" t="n">
        <v>121.395737</v>
      </c>
      <c r="K700" s="17" t="inlineStr">
        <is>
          <t>R</t>
        </is>
      </c>
      <c r="L700" s="11" t="n">
        <v>1685</v>
      </c>
      <c r="M700" s="19" t="n">
        <v>3.3</v>
      </c>
      <c r="N700" s="20">
        <f>INT(L700/M700)</f>
        <v/>
      </c>
      <c r="O700" s="20">
        <f>ROUND(N700*0.3,0)</f>
        <v/>
      </c>
      <c r="P700" s="17" t="inlineStr">
        <is>
          <t>Band n50 (1.5 GHz, 100 MHz TDD)</t>
        </is>
      </c>
      <c r="Q700" s="21">
        <f>MAX(1,ROUNDUP(O700/1000,0))</f>
        <v/>
      </c>
      <c r="R700" s="16" t="n">
        <v>1</v>
      </c>
      <c r="S700" s="19" t="n">
        <v>0.47</v>
      </c>
      <c r="T700" s="19" t="n">
        <v>0.22</v>
      </c>
      <c r="U700" s="17" t="inlineStr">
        <is>
          <t>Tier 1A (Direct Coloc, &lt;1 km)</t>
        </is>
      </c>
      <c r="V700" s="19" t="n">
        <v>95.59999999999999</v>
      </c>
      <c r="W700" s="19" t="n">
        <v>63</v>
      </c>
      <c r="X700" s="19" t="n">
        <v>53.5</v>
      </c>
      <c r="Y700" s="20">
        <f>ROUND(V700*0.35+W700*0.35+X700*0.30,2)</f>
        <v/>
      </c>
      <c r="Z700" s="22" t="inlineStr">
        <is>
          <t>A - Node within 0.5 km</t>
        </is>
      </c>
      <c r="AA700" s="19" t="n">
        <v>0.4653464002098679</v>
      </c>
      <c r="AB700" s="19" t="n">
        <v>0.2019046369230772</v>
      </c>
      <c r="AC700" s="17" t="inlineStr">
        <is>
          <t>RZL001 - PM / SAN PABLO - LUCBAN AERIAL</t>
        </is>
      </c>
      <c r="AD700" s="17" t="inlineStr">
        <is>
          <t>First survey: confirm node handoff, spare capacity and a feasible short route; co-location is not established.</t>
        </is>
      </c>
      <c r="AE700" s="16" t="n">
        <v>855</v>
      </c>
    </row>
    <row r="701">
      <c r="A701" s="16" t="n">
        <v>2</v>
      </c>
      <c r="B701" s="16" t="n">
        <v>697</v>
      </c>
      <c r="C701" s="16" t="n">
        <v>1697</v>
      </c>
      <c r="D701" s="17" t="inlineStr">
        <is>
          <t>0301412008</t>
        </is>
      </c>
      <c r="E701" s="17" t="inlineStr">
        <is>
          <t>Region III (Central Luzon)</t>
        </is>
      </c>
      <c r="F701" s="17" t="inlineStr">
        <is>
          <t>Bulacan</t>
        </is>
      </c>
      <c r="G701" s="17" t="inlineStr">
        <is>
          <t>City of Meycauayan</t>
        </is>
      </c>
      <c r="H701" s="18" t="inlineStr">
        <is>
          <t>Hulo</t>
        </is>
      </c>
      <c r="I701" s="18" t="n">
        <v>14.742475</v>
      </c>
      <c r="J701" s="17" t="n">
        <v>120.970754</v>
      </c>
      <c r="K701" s="17" t="inlineStr">
        <is>
          <t>U</t>
        </is>
      </c>
      <c r="L701" s="11" t="n">
        <v>2804</v>
      </c>
      <c r="M701" s="19" t="n">
        <v>3.5</v>
      </c>
      <c r="N701" s="20">
        <f>INT(L701/M701)</f>
        <v/>
      </c>
      <c r="O701" s="20">
        <f>ROUND(N701*0.3,0)</f>
        <v/>
      </c>
      <c r="P701" s="17" t="inlineStr">
        <is>
          <t>Band n50 (1.5 GHz, 100 MHz TDD)</t>
        </is>
      </c>
      <c r="Q701" s="21">
        <f>MAX(1,ROUNDUP(O701/1000,0))</f>
        <v/>
      </c>
      <c r="R701" s="16" t="n">
        <v>1</v>
      </c>
      <c r="S701" s="19" t="n">
        <v>0.52</v>
      </c>
      <c r="T701" s="19" t="n">
        <v>1.17</v>
      </c>
      <c r="U701" s="17" t="inlineStr">
        <is>
          <t>Tier 1A (Direct Coloc, &lt;1 km)</t>
        </is>
      </c>
      <c r="V701" s="19" t="n">
        <v>94</v>
      </c>
      <c r="W701" s="19" t="n">
        <v>85.2</v>
      </c>
      <c r="X701" s="19" t="n">
        <v>29.5</v>
      </c>
      <c r="Y701" s="20">
        <f>ROUND(V701*0.35+W701*0.35+X701*0.30,2)</f>
        <v/>
      </c>
      <c r="Z701" s="22" t="inlineStr">
        <is>
          <t>B - Node 0.5-1 km</t>
        </is>
      </c>
      <c r="AA701" s="19" t="n">
        <v>0.5214620156699302</v>
      </c>
      <c r="AB701" s="19" t="n">
        <v>1.162987694929422</v>
      </c>
      <c r="AC701" s="17" t="inlineStr">
        <is>
          <t>MEB003 - PM / Mnla Pipe</t>
        </is>
      </c>
      <c r="AD701" s="17" t="inlineStr">
        <is>
          <t>Survey a short node lateral; confirm port/fiber capacity, access and route.</t>
        </is>
      </c>
      <c r="AE701" s="16" t="n">
        <v>971</v>
      </c>
    </row>
    <row r="702">
      <c r="A702" s="16" t="n">
        <v>2</v>
      </c>
      <c r="B702" s="16" t="n">
        <v>698</v>
      </c>
      <c r="C702" s="16" t="n">
        <v>1698</v>
      </c>
      <c r="D702" s="17" t="inlineStr">
        <is>
          <t>0401028011</t>
        </is>
      </c>
      <c r="E702" s="17" t="inlineStr">
        <is>
          <t>Region IV-A (CALABARZON)</t>
        </is>
      </c>
      <c r="F702" s="17" t="inlineStr">
        <is>
          <t>Batangas</t>
        </is>
      </c>
      <c r="G702" s="17" t="inlineStr">
        <is>
          <t>City of Sto. Tomas</t>
        </is>
      </c>
      <c r="H702" s="18" t="inlineStr">
        <is>
          <t>San Isidro Norte</t>
        </is>
      </c>
      <c r="I702" s="18" t="n">
        <v>13.894621</v>
      </c>
      <c r="J702" s="17" t="n">
        <v>121.057652</v>
      </c>
      <c r="K702" s="17" t="inlineStr">
        <is>
          <t>R</t>
        </is>
      </c>
      <c r="L702" s="11" t="n">
        <v>2475</v>
      </c>
      <c r="M702" s="19" t="n">
        <v>3.6</v>
      </c>
      <c r="N702" s="20">
        <f>INT(L702/M702)</f>
        <v/>
      </c>
      <c r="O702" s="20">
        <f>ROUND(N702*0.3,0)</f>
        <v/>
      </c>
      <c r="P702" s="17" t="inlineStr">
        <is>
          <t>Band n50 (1.5 GHz, 100 MHz TDD)</t>
        </is>
      </c>
      <c r="Q702" s="21">
        <f>MAX(1,ROUNDUP(O702/1000,0))</f>
        <v/>
      </c>
      <c r="R702" s="16" t="n">
        <v>1</v>
      </c>
      <c r="S702" s="19" t="n">
        <v>0.98</v>
      </c>
      <c r="T702" s="19" t="n">
        <v>0.57</v>
      </c>
      <c r="U702" s="17" t="inlineStr">
        <is>
          <t>Tier 1A (Direct Coloc, &lt;1 km)</t>
        </is>
      </c>
      <c r="V702" s="19" t="n">
        <v>82.09999999999999</v>
      </c>
      <c r="W702" s="19" t="n">
        <v>76.5</v>
      </c>
      <c r="X702" s="19" t="n">
        <v>53.5</v>
      </c>
      <c r="Y702" s="20">
        <f>ROUND(V702*0.35+W702*0.35+X702*0.30,2)</f>
        <v/>
      </c>
      <c r="Z702" s="22" t="inlineStr">
        <is>
          <t>B - Node 0.5-1 km</t>
        </is>
      </c>
      <c r="AA702" s="19" t="n">
        <v>0.9825976349589574</v>
      </c>
      <c r="AB702" s="19" t="n">
        <v>0.4922289532692561</v>
      </c>
      <c r="AC702" s="17" t="inlineStr">
        <is>
          <t>CUE002-PM / UG BUN001 TO SSB001</t>
        </is>
      </c>
      <c r="AD702" s="17" t="inlineStr">
        <is>
          <t>Survey a short node lateral; confirm port/fiber capacity, access and route.</t>
        </is>
      </c>
      <c r="AE702" s="16" t="n">
        <v>1932</v>
      </c>
    </row>
    <row r="703">
      <c r="A703" s="16" t="n">
        <v>2</v>
      </c>
      <c r="B703" s="16" t="n">
        <v>699</v>
      </c>
      <c r="C703" s="16" t="n">
        <v>1699</v>
      </c>
      <c r="D703" s="17" t="inlineStr">
        <is>
          <t>0306917025</t>
        </is>
      </c>
      <c r="E703" s="17" t="inlineStr">
        <is>
          <t>Region III (Central Luzon)</t>
        </is>
      </c>
      <c r="F703" s="17" t="inlineStr">
        <is>
          <t>Tarlac</t>
        </is>
      </c>
      <c r="G703" s="17" t="inlineStr">
        <is>
          <t>Victoria</t>
        </is>
      </c>
      <c r="H703" s="18" t="inlineStr">
        <is>
          <t>San Vicente</t>
        </is>
      </c>
      <c r="I703" s="18" t="n">
        <v>15.572105</v>
      </c>
      <c r="J703" s="17" t="n">
        <v>120.677559</v>
      </c>
      <c r="K703" s="17" t="inlineStr">
        <is>
          <t>R</t>
        </is>
      </c>
      <c r="L703" s="11" t="n">
        <v>2286</v>
      </c>
      <c r="M703" s="19" t="n">
        <v>3.9</v>
      </c>
      <c r="N703" s="20">
        <f>INT(L703/M703)</f>
        <v/>
      </c>
      <c r="O703" s="20">
        <f>ROUND(N703*0.3,0)</f>
        <v/>
      </c>
      <c r="P703" s="17" t="inlineStr">
        <is>
          <t>Band n50 (1.5 GHz, 100 MHz TDD)</t>
        </is>
      </c>
      <c r="Q703" s="21">
        <f>MAX(1,ROUNDUP(O703/1000,0))</f>
        <v/>
      </c>
      <c r="R703" s="16" t="n">
        <v>1</v>
      </c>
      <c r="S703" s="19" t="n">
        <v>0.33</v>
      </c>
      <c r="T703" s="19" t="n">
        <v>6.36</v>
      </c>
      <c r="U703" s="17" t="inlineStr">
        <is>
          <t>Tier 1A (Direct Coloc, &lt;1 km)</t>
        </is>
      </c>
      <c r="V703" s="19" t="n">
        <v>89.7</v>
      </c>
      <c r="W703" s="19" t="n">
        <v>68.90000000000001</v>
      </c>
      <c r="X703" s="19" t="n">
        <v>53.5</v>
      </c>
      <c r="Y703" s="20">
        <f>ROUND(V703*0.35+W703*0.35+X703*0.30,2)</f>
        <v/>
      </c>
      <c r="Z703" s="22" t="inlineStr">
        <is>
          <t>A - Node within 0.5 km</t>
        </is>
      </c>
      <c r="AA703" s="19" t="n">
        <v>0.3238547261741889</v>
      </c>
      <c r="AB703" s="19" t="n">
        <v>6.338331440262202</v>
      </c>
      <c r="AC703" s="17" t="inlineStr">
        <is>
          <t>VCT001
- TYPE 4A / (GRT 393) Gerona to Pura 6433mtrs.</t>
        </is>
      </c>
      <c r="AD703" s="17" t="inlineStr">
        <is>
          <t>First survey: confirm node handoff, spare capacity and a feasible short route; co-location is not established.</t>
        </is>
      </c>
      <c r="AE703" s="16" t="n">
        <v>541</v>
      </c>
    </row>
    <row r="704">
      <c r="A704" s="16" t="n">
        <v>2</v>
      </c>
      <c r="B704" s="16" t="n">
        <v>700</v>
      </c>
      <c r="C704" s="16" t="n">
        <v>1700</v>
      </c>
      <c r="D704" s="17" t="inlineStr">
        <is>
          <t>0301420027</t>
        </is>
      </c>
      <c r="E704" s="17" t="inlineStr">
        <is>
          <t>Region III (Central Luzon)</t>
        </is>
      </c>
      <c r="F704" s="17" t="inlineStr">
        <is>
          <t>Bulacan</t>
        </is>
      </c>
      <c r="G704" s="17" t="inlineStr">
        <is>
          <t>City of San Jose Del Monte</t>
        </is>
      </c>
      <c r="H704" s="18" t="inlineStr">
        <is>
          <t>Francisco Homes-Guijo</t>
        </is>
      </c>
      <c r="I704" s="18" t="n">
        <v>14.81437</v>
      </c>
      <c r="J704" s="17" t="n">
        <v>121.061667</v>
      </c>
      <c r="K704" s="17" t="inlineStr">
        <is>
          <t>U</t>
        </is>
      </c>
      <c r="L704" s="11" t="n">
        <v>7288</v>
      </c>
      <c r="M704" s="19" t="n">
        <v>3.5</v>
      </c>
      <c r="N704" s="20">
        <f>INT(L704/M704)</f>
        <v/>
      </c>
      <c r="O704" s="20">
        <f>ROUND(N704*0.3,0)</f>
        <v/>
      </c>
      <c r="P704" s="17" t="inlineStr">
        <is>
          <t>Band n50 (1.5 GHz, 100 MHz TDD)</t>
        </is>
      </c>
      <c r="Q704" s="21">
        <f>MAX(1,ROUNDUP(O704/1000,0))</f>
        <v/>
      </c>
      <c r="R704" s="16" t="n">
        <v>1</v>
      </c>
      <c r="S704" s="19" t="n">
        <v>1.11</v>
      </c>
      <c r="T704" s="19" t="n">
        <v>1.56</v>
      </c>
      <c r="U704" s="17" t="inlineStr">
        <is>
          <t>Tier 1B (Micro Drop, 1-3 km)</t>
        </is>
      </c>
      <c r="V704" s="19" t="n">
        <v>79.09999999999999</v>
      </c>
      <c r="W704" s="19" t="n">
        <v>100</v>
      </c>
      <c r="X704" s="19" t="n">
        <v>29.5</v>
      </c>
      <c r="Y704" s="20">
        <f>ROUND(V704*0.35+W704*0.35+X704*0.30,2)</f>
        <v/>
      </c>
      <c r="Z704" s="24" t="inlineStr">
        <is>
          <t>D - Other node or line within 3 km</t>
        </is>
      </c>
      <c r="AA704" s="19" t="n">
        <v>1.108367079699461</v>
      </c>
      <c r="AB704" s="19" t="n">
        <v>2.35221243321</v>
      </c>
      <c r="AC704" s="17" t="inlineStr">
        <is>
          <t>SJD003
- BP / 48 CORE</t>
        </is>
      </c>
      <c r="AD704" s="17" t="inlineStr">
        <is>
          <t>Compare a routed node lateral with an approved line tap; survey crossings and permissions.</t>
        </is>
      </c>
      <c r="AE704" s="16" t="n">
        <v>3777</v>
      </c>
    </row>
    <row r="705">
      <c r="A705" s="16" t="n">
        <v>2</v>
      </c>
      <c r="B705" s="16" t="n">
        <v>701</v>
      </c>
      <c r="C705" s="16" t="n">
        <v>1701</v>
      </c>
      <c r="D705" s="17" t="inlineStr">
        <is>
          <t>0301405005</t>
        </is>
      </c>
      <c r="E705" s="17" t="inlineStr">
        <is>
          <t>Region III (Central Luzon)</t>
        </is>
      </c>
      <c r="F705" s="17" t="inlineStr">
        <is>
          <t>Bulacan</t>
        </is>
      </c>
      <c r="G705" s="17" t="inlineStr">
        <is>
          <t>Bulacan</t>
        </is>
      </c>
      <c r="H705" s="18" t="inlineStr">
        <is>
          <t>Maysantol</t>
        </is>
      </c>
      <c r="I705" s="18" t="n">
        <v>14.786668</v>
      </c>
      <c r="J705" s="17" t="n">
        <v>120.883497</v>
      </c>
      <c r="K705" s="17" t="inlineStr">
        <is>
          <t>R</t>
        </is>
      </c>
      <c r="L705" s="11" t="n">
        <v>3089</v>
      </c>
      <c r="M705" s="19" t="n">
        <v>3.5</v>
      </c>
      <c r="N705" s="20">
        <f>INT(L705/M705)</f>
        <v/>
      </c>
      <c r="O705" s="20">
        <f>ROUND(N705*0.3,0)</f>
        <v/>
      </c>
      <c r="P705" s="17" t="inlineStr">
        <is>
          <t>Band n50 (1.5 GHz, 100 MHz TDD)</t>
        </is>
      </c>
      <c r="Q705" s="21">
        <f>MAX(1,ROUNDUP(O705/1000,0))</f>
        <v/>
      </c>
      <c r="R705" s="16" t="n">
        <v>1</v>
      </c>
      <c r="S705" s="19" t="n">
        <v>1.2</v>
      </c>
      <c r="T705" s="19" t="n">
        <v>4.25</v>
      </c>
      <c r="U705" s="17" t="inlineStr">
        <is>
          <t>Tier 1B (Micro Drop, 1-3 km)</t>
        </is>
      </c>
      <c r="V705" s="19" t="n">
        <v>67</v>
      </c>
      <c r="W705" s="19" t="n">
        <v>91.59999999999999</v>
      </c>
      <c r="X705" s="19" t="n">
        <v>53.5</v>
      </c>
      <c r="Y705" s="20">
        <f>ROUND(V705*0.35+W705*0.35+X705*0.30,2)</f>
        <v/>
      </c>
      <c r="Z705" s="24" t="inlineStr">
        <is>
          <t>D - Other node or line within 3 km</t>
        </is>
      </c>
      <c r="AA705" s="19" t="n">
        <v>1.198129583546494</v>
      </c>
      <c r="AB705" s="19" t="n">
        <v>4.235532909700075</v>
      </c>
      <c r="AC705" s="17" t="inlineStr">
        <is>
          <t>BUB001 - BP / 48 CORE</t>
        </is>
      </c>
      <c r="AD705" s="17" t="inlineStr">
        <is>
          <t>Compare a routed node lateral with an approved line tap; survey crossings and permissions.</t>
        </is>
      </c>
      <c r="AE705" s="16" t="n">
        <v>3896</v>
      </c>
    </row>
    <row r="706">
      <c r="A706" s="16" t="n">
        <v>2</v>
      </c>
      <c r="B706" s="16" t="n">
        <v>702</v>
      </c>
      <c r="C706" s="16" t="n">
        <v>1702</v>
      </c>
      <c r="D706" s="17" t="inlineStr">
        <is>
          <t>0304906023</t>
        </is>
      </c>
      <c r="E706" s="17" t="inlineStr">
        <is>
          <t>Region III (Central Luzon)</t>
        </is>
      </c>
      <c r="F706" s="17" t="inlineStr">
        <is>
          <t>Nueva Ecija</t>
        </is>
      </c>
      <c r="G706" s="17" t="inlineStr">
        <is>
          <t>Cuyapo</t>
        </is>
      </c>
      <c r="H706" s="18" t="inlineStr">
        <is>
          <t>District VI</t>
        </is>
      </c>
      <c r="I706" s="18" t="n">
        <v>15.779217</v>
      </c>
      <c r="J706" s="17" t="n">
        <v>120.662098</v>
      </c>
      <c r="K706" s="17" t="inlineStr">
        <is>
          <t>R</t>
        </is>
      </c>
      <c r="L706" s="11" t="n">
        <v>1936</v>
      </c>
      <c r="M706" s="19" t="n">
        <v>3.5</v>
      </c>
      <c r="N706" s="20">
        <f>INT(L706/M706)</f>
        <v/>
      </c>
      <c r="O706" s="20">
        <f>ROUND(N706*0.3,0)</f>
        <v/>
      </c>
      <c r="P706" s="17" t="inlineStr">
        <is>
          <t>Band n50 (1.5 GHz, 100 MHz TDD)</t>
        </is>
      </c>
      <c r="Q706" s="21">
        <f>MAX(1,ROUNDUP(O706/1000,0))</f>
        <v/>
      </c>
      <c r="R706" s="16" t="n">
        <v>1</v>
      </c>
      <c r="S706" s="19" t="n">
        <v>0.24</v>
      </c>
      <c r="T706" s="19" t="n">
        <v>6.1</v>
      </c>
      <c r="U706" s="17" t="inlineStr">
        <is>
          <t>Tier 1A (Direct Coloc, &lt;1 km)</t>
        </is>
      </c>
      <c r="V706" s="19" t="n">
        <v>92.2</v>
      </c>
      <c r="W706" s="19" t="n">
        <v>66.3</v>
      </c>
      <c r="X706" s="19" t="n">
        <v>53.5</v>
      </c>
      <c r="Y706" s="20">
        <f>ROUND(V706*0.35+W706*0.35+X706*0.30,2)</f>
        <v/>
      </c>
      <c r="Z706" s="22" t="inlineStr">
        <is>
          <t>A - Node within 0.5 km</t>
        </is>
      </c>
      <c r="AA706" s="19" t="n">
        <v>0.2425611643160024</v>
      </c>
      <c r="AB706" s="19" t="n">
        <v>6.10781702465149</v>
      </c>
      <c r="AC706" s="17" t="inlineStr">
        <is>
          <t>CYN001 - BP / Pipe 224-224A</t>
        </is>
      </c>
      <c r="AD706" s="17" t="inlineStr">
        <is>
          <t>First survey: confirm node handoff, spare capacity and a feasible short route; co-location is not established.</t>
        </is>
      </c>
      <c r="AE706" s="16" t="n">
        <v>357</v>
      </c>
    </row>
    <row r="707">
      <c r="A707" s="16" t="n">
        <v>2</v>
      </c>
      <c r="B707" s="16" t="n">
        <v>703</v>
      </c>
      <c r="C707" s="16" t="n">
        <v>1703</v>
      </c>
      <c r="D707" s="17" t="inlineStr">
        <is>
          <t>0704604032</t>
        </is>
      </c>
      <c r="E707" s="17" t="inlineStr">
        <is>
          <t>Region VII (Central Visayas)</t>
        </is>
      </c>
      <c r="F707" s="17" t="inlineStr">
        <is>
          <t>Negros Oriental</t>
        </is>
      </c>
      <c r="G707" s="17" t="inlineStr">
        <is>
          <t>City of Bais</t>
        </is>
      </c>
      <c r="H707" s="18" t="inlineStr">
        <is>
          <t>Talungon</t>
        </is>
      </c>
      <c r="I707" s="18" t="n">
        <v>9.600787</v>
      </c>
      <c r="J707" s="17" t="n">
        <v>123.119478</v>
      </c>
      <c r="K707" s="17" t="inlineStr">
        <is>
          <t>U</t>
        </is>
      </c>
      <c r="L707" s="11" t="n">
        <v>3867</v>
      </c>
      <c r="M707" s="19" t="n">
        <v>3.8</v>
      </c>
      <c r="N707" s="20">
        <f>INT(L707/M707)</f>
        <v/>
      </c>
      <c r="O707" s="20">
        <f>ROUND(N707*0.3,0)</f>
        <v/>
      </c>
      <c r="P707" s="17" t="inlineStr">
        <is>
          <t>Band n50 (1.5 GHz, 100 MHz TDD)</t>
        </is>
      </c>
      <c r="Q707" s="21">
        <f>MAX(1,ROUNDUP(O707/1000,0))</f>
        <v/>
      </c>
      <c r="R707" s="16" t="n">
        <v>1</v>
      </c>
      <c r="S707" s="19" t="n">
        <v>1.25</v>
      </c>
      <c r="T707" s="19" t="n">
        <v>0.47</v>
      </c>
      <c r="U707" s="17" t="inlineStr">
        <is>
          <t>Tier 1B (Micro Drop, 1-3 km)</t>
        </is>
      </c>
      <c r="V707" s="19" t="n">
        <v>76</v>
      </c>
      <c r="W707" s="19" t="n">
        <v>98.2</v>
      </c>
      <c r="X707" s="19" t="n">
        <v>35.2</v>
      </c>
      <c r="Y707" s="20">
        <f>ROUND(V707*0.35+W707*0.35+X707*0.30,2)</f>
        <v/>
      </c>
      <c r="Z707" s="23" t="inlineStr">
        <is>
          <t>C - Line within 0.5 km; node over 1 km</t>
        </is>
      </c>
      <c r="AA707" s="19" t="n">
        <v>1.239978552310219</v>
      </c>
      <c r="AB707" s="19" t="n">
        <v>0.4718808230408835</v>
      </c>
      <c r="AC707" s="17" t="inlineStr">
        <is>
          <t>BSN001 - TYPE 2 / FOC 144C TALISAY CLS  TO BACONG CLS</t>
        </is>
      </c>
      <c r="AD707" s="17" t="inlineStr">
        <is>
          <t>Locate an authorized closure or handhole and confirm splicing/capacity; nearby cable alone is insufficient.</t>
        </is>
      </c>
      <c r="AE707" s="16" t="n">
        <v>3099</v>
      </c>
    </row>
    <row r="708">
      <c r="A708" s="16" t="n">
        <v>2</v>
      </c>
      <c r="B708" s="16" t="n">
        <v>704</v>
      </c>
      <c r="C708" s="16" t="n">
        <v>1704</v>
      </c>
      <c r="D708" s="17" t="inlineStr">
        <is>
          <t>0501737040</t>
        </is>
      </c>
      <c r="E708" s="17" t="inlineStr">
        <is>
          <t>Region V (Bicol Region)</t>
        </is>
      </c>
      <c r="F708" s="17" t="inlineStr">
        <is>
          <t>Camarines Sur</t>
        </is>
      </c>
      <c r="G708" s="17" t="inlineStr">
        <is>
          <t>Tinambac</t>
        </is>
      </c>
      <c r="H708" s="18" t="inlineStr">
        <is>
          <t>Sogod</t>
        </is>
      </c>
      <c r="I708" s="18" t="n">
        <v>13.826006</v>
      </c>
      <c r="J708" s="17" t="n">
        <v>123.323087</v>
      </c>
      <c r="K708" s="17" t="inlineStr">
        <is>
          <t>R</t>
        </is>
      </c>
      <c r="L708" s="11" t="n">
        <v>3928</v>
      </c>
      <c r="M708" s="19" t="n">
        <v>4.2</v>
      </c>
      <c r="N708" s="20">
        <f>INT(L708/M708)</f>
        <v/>
      </c>
      <c r="O708" s="20">
        <f>ROUND(N708*0.3,0)</f>
        <v/>
      </c>
      <c r="P708" s="17" t="inlineStr">
        <is>
          <t>Band n50 (1.5 GHz, 100 MHz TDD)</t>
        </is>
      </c>
      <c r="Q708" s="21">
        <f>MAX(1,ROUNDUP(O708/1000,0))</f>
        <v/>
      </c>
      <c r="R708" s="16" t="n">
        <v>1</v>
      </c>
      <c r="S708" s="19" t="n">
        <v>1.99</v>
      </c>
      <c r="T708" s="19" t="n">
        <v>1.19</v>
      </c>
      <c r="U708" s="17" t="inlineStr">
        <is>
          <t>Tier 1B (Micro Drop, 1-3 km)</t>
        </is>
      </c>
      <c r="V708" s="19" t="n">
        <v>61.5</v>
      </c>
      <c r="W708" s="19" t="n">
        <v>92.2</v>
      </c>
      <c r="X708" s="19" t="n">
        <v>59.2</v>
      </c>
      <c r="Y708" s="20">
        <f>ROUND(V708*0.35+W708*0.35+X708*0.30,2)</f>
        <v/>
      </c>
      <c r="Z708" s="24" t="inlineStr">
        <is>
          <t>D - Other node or line within 3 km</t>
        </is>
      </c>
      <c r="AA708" s="19" t="n">
        <v>1.988917549075895</v>
      </c>
      <c r="AB708" s="19" t="n">
        <v>1.149523837538587</v>
      </c>
      <c r="AC708" s="17" t="inlineStr">
        <is>
          <t>TCC001 - BP / BACKBONE 96C AE - 64,646m</t>
        </is>
      </c>
      <c r="AD708" s="17" t="inlineStr">
        <is>
          <t>Compare a routed node lateral with an approved line tap; survey crossings and permissions.</t>
        </is>
      </c>
      <c r="AE708" s="16" t="n">
        <v>3838</v>
      </c>
    </row>
    <row r="709">
      <c r="A709" s="16" t="n">
        <v>2</v>
      </c>
      <c r="B709" s="16" t="n">
        <v>705</v>
      </c>
      <c r="C709" s="16" t="n">
        <v>1705</v>
      </c>
      <c r="D709" s="17" t="inlineStr">
        <is>
          <t>0301419028</t>
        </is>
      </c>
      <c r="E709" s="17" t="inlineStr">
        <is>
          <t>Region III (Central Luzon)</t>
        </is>
      </c>
      <c r="F709" s="17" t="inlineStr">
        <is>
          <t>Bulacan</t>
        </is>
      </c>
      <c r="G709" s="17" t="inlineStr">
        <is>
          <t>San Ildefonso</t>
        </is>
      </c>
      <c r="H709" s="18" t="inlineStr">
        <is>
          <t>San Juan</t>
        </is>
      </c>
      <c r="I709" s="18" t="n">
        <v>15.083328</v>
      </c>
      <c r="J709" s="17" t="n">
        <v>120.939305</v>
      </c>
      <c r="K709" s="17" t="inlineStr">
        <is>
          <t>U</t>
        </is>
      </c>
      <c r="L709" s="11" t="n">
        <v>5212</v>
      </c>
      <c r="M709" s="19" t="n">
        <v>3.5</v>
      </c>
      <c r="N709" s="20">
        <f>INT(L709/M709)</f>
        <v/>
      </c>
      <c r="O709" s="20">
        <f>ROUND(N709*0.3,0)</f>
        <v/>
      </c>
      <c r="P709" s="17" t="inlineStr">
        <is>
          <t>Band n50 (1.5 GHz, 100 MHz TDD)</t>
        </is>
      </c>
      <c r="Q709" s="21">
        <f>MAX(1,ROUNDUP(O709/1000,0))</f>
        <v/>
      </c>
      <c r="R709" s="16" t="n">
        <v>1</v>
      </c>
      <c r="S709" s="19" t="n">
        <v>1.11</v>
      </c>
      <c r="T709" s="19" t="n">
        <v>0.06</v>
      </c>
      <c r="U709" s="17" t="inlineStr">
        <is>
          <t>Tier 1B (Micro Drop, 1-3 km)</t>
        </is>
      </c>
      <c r="V709" s="19" t="n">
        <v>79.09999999999999</v>
      </c>
      <c r="W709" s="19" t="n">
        <v>100</v>
      </c>
      <c r="X709" s="19" t="n">
        <v>29.5</v>
      </c>
      <c r="Y709" s="20">
        <f>ROUND(V709*0.35+W709*0.35+X709*0.30,2)</f>
        <v/>
      </c>
      <c r="Z709" s="23" t="inlineStr">
        <is>
          <t>C - Line within 0.5 km; node over 1 km</t>
        </is>
      </c>
      <c r="AA709" s="19" t="n">
        <v>1.104413009476536</v>
      </c>
      <c r="AB709" s="19" t="n">
        <v>0.04901986618835694</v>
      </c>
      <c r="AC709" s="17" t="inlineStr">
        <is>
          <t>SIB001
- TYPE 3 / SEGMENT 18 (BALIUAG - ZARAGOZA)</t>
        </is>
      </c>
      <c r="AD709" s="17" t="inlineStr">
        <is>
          <t>Locate an authorized closure or handhole and confirm splicing/capacity; nearby cable alone is insufficient.</t>
        </is>
      </c>
      <c r="AE709" s="16" t="n">
        <v>2300</v>
      </c>
    </row>
    <row r="710">
      <c r="A710" s="16" t="n">
        <v>2</v>
      </c>
      <c r="B710" s="16" t="n">
        <v>706</v>
      </c>
      <c r="C710" s="16" t="n">
        <v>1706</v>
      </c>
      <c r="D710" s="17" t="inlineStr">
        <is>
          <t>0506213005</t>
        </is>
      </c>
      <c r="E710" s="17" t="inlineStr">
        <is>
          <t>Region V (Bicol Region)</t>
        </is>
      </c>
      <c r="F710" s="17" t="inlineStr">
        <is>
          <t>Sorsogon</t>
        </is>
      </c>
      <c r="G710" s="17" t="inlineStr">
        <is>
          <t>Pilar</t>
        </is>
      </c>
      <c r="H710" s="18" t="inlineStr">
        <is>
          <t>Bayasong</t>
        </is>
      </c>
      <c r="I710" s="18" t="n">
        <v>12.987615</v>
      </c>
      <c r="J710" s="17" t="n">
        <v>123.683368</v>
      </c>
      <c r="K710" s="17" t="inlineStr">
        <is>
          <t>R</t>
        </is>
      </c>
      <c r="L710" s="11" t="n">
        <v>1768</v>
      </c>
      <c r="M710" s="19" t="n">
        <v>4</v>
      </c>
      <c r="N710" s="20">
        <f>INT(L710/M710)</f>
        <v/>
      </c>
      <c r="O710" s="20">
        <f>ROUND(N710*0.3,0)</f>
        <v/>
      </c>
      <c r="P710" s="17" t="inlineStr">
        <is>
          <t>Band n50 (1.5 GHz, 100 MHz TDD)</t>
        </is>
      </c>
      <c r="Q710" s="21">
        <f>MAX(1,ROUNDUP(O710/1000,0))</f>
        <v/>
      </c>
      <c r="R710" s="16" t="n">
        <v>1</v>
      </c>
      <c r="S710" s="19" t="n">
        <v>0.08</v>
      </c>
      <c r="T710" s="19" t="n">
        <v>4.73</v>
      </c>
      <c r="U710" s="17" t="inlineStr">
        <is>
          <t>Tier 1A (Direct Coloc, &lt;1 km)</t>
        </is>
      </c>
      <c r="V710" s="19" t="n">
        <v>97.3</v>
      </c>
      <c r="W710" s="19" t="n">
        <v>56.4</v>
      </c>
      <c r="X710" s="19" t="n">
        <v>59.2</v>
      </c>
      <c r="Y710" s="20">
        <f>ROUND(V710*0.35+W710*0.35+X710*0.30,2)</f>
        <v/>
      </c>
      <c r="Z710" s="22" t="inlineStr">
        <is>
          <t>A - Node within 0.5 km</t>
        </is>
      </c>
      <c r="AA710" s="19" t="n">
        <v>0.08277817853906014</v>
      </c>
      <c r="AB710" s="19" t="n">
        <v>4.5107722664404</v>
      </c>
      <c r="AC710" s="17" t="inlineStr">
        <is>
          <t>PRS002 - BP / DARAGA - SORSOGON</t>
        </is>
      </c>
      <c r="AD710" s="17" t="inlineStr">
        <is>
          <t>First survey: confirm node handoff, spare capacity and a feasible short route; co-location is not established.</t>
        </is>
      </c>
      <c r="AE710" s="16" t="n">
        <v>51</v>
      </c>
    </row>
    <row r="711">
      <c r="A711" s="16" t="n">
        <v>2</v>
      </c>
      <c r="B711" s="16" t="n">
        <v>707</v>
      </c>
      <c r="C711" s="16" t="n">
        <v>1707</v>
      </c>
      <c r="D711" s="17" t="inlineStr">
        <is>
          <t>0402106030</t>
        </is>
      </c>
      <c r="E711" s="17" t="inlineStr">
        <is>
          <t>Region IV-A (CALABARZON)</t>
        </is>
      </c>
      <c r="F711" s="17" t="inlineStr">
        <is>
          <t>Cavite</t>
        </is>
      </c>
      <c r="G711" s="17" t="inlineStr">
        <is>
          <t>City of Dasmariñas</t>
        </is>
      </c>
      <c r="H711" s="18" t="inlineStr">
        <is>
          <t>San Isidro Labrador I</t>
        </is>
      </c>
      <c r="I711" s="18" t="n">
        <v>14.340722</v>
      </c>
      <c r="J711" s="17" t="n">
        <v>120.950604</v>
      </c>
      <c r="K711" s="17" t="inlineStr">
        <is>
          <t>R</t>
        </is>
      </c>
      <c r="L711" s="11" t="n">
        <v>5089</v>
      </c>
      <c r="M711" s="19" t="n">
        <v>3.4</v>
      </c>
      <c r="N711" s="20">
        <f>INT(L711/M711)</f>
        <v/>
      </c>
      <c r="O711" s="20">
        <f>ROUND(N711*0.3,0)</f>
        <v/>
      </c>
      <c r="P711" s="17" t="inlineStr">
        <is>
          <t>Band n50 (1.5 GHz, 100 MHz TDD)</t>
        </is>
      </c>
      <c r="Q711" s="21">
        <f>MAX(1,ROUNDUP(O711/1000,0))</f>
        <v/>
      </c>
      <c r="R711" s="16" t="n">
        <v>1</v>
      </c>
      <c r="S711" s="19" t="n">
        <v>1.61</v>
      </c>
      <c r="T711" s="19" t="n">
        <v>4.35</v>
      </c>
      <c r="U711" s="17" t="inlineStr">
        <is>
          <t>Tier 1B (Micro Drop, 1-3 km)</t>
        </is>
      </c>
      <c r="V711" s="19" t="n">
        <v>58.5</v>
      </c>
      <c r="W711" s="19" t="n">
        <v>100</v>
      </c>
      <c r="X711" s="19" t="n">
        <v>53.5</v>
      </c>
      <c r="Y711" s="20">
        <f>ROUND(V711*0.35+W711*0.35+X711*0.30,2)</f>
        <v/>
      </c>
      <c r="Z711" s="24" t="inlineStr">
        <is>
          <t>D - Other node or line within 3 km</t>
        </is>
      </c>
      <c r="AA711" s="19" t="n">
        <v>1.606855732071858</v>
      </c>
      <c r="AB711" s="19" t="n">
        <v>4.260405220182647</v>
      </c>
      <c r="AC711" s="17" t="inlineStr">
        <is>
          <t>DMC006 - TYPE 3 / NCC001 TO TGY001</t>
        </is>
      </c>
      <c r="AD711" s="17" t="inlineStr">
        <is>
          <t>Compare a routed node lateral with an approved line tap; survey crossings and permissions.</t>
        </is>
      </c>
      <c r="AE711" s="16" t="n">
        <v>4393</v>
      </c>
    </row>
    <row r="712">
      <c r="A712" s="16" t="n">
        <v>2</v>
      </c>
      <c r="B712" s="16" t="n">
        <v>708</v>
      </c>
      <c r="C712" s="16" t="n">
        <v>1708</v>
      </c>
      <c r="D712" s="17" t="inlineStr">
        <is>
          <t>0702223009</t>
        </is>
      </c>
      <c r="E712" s="17" t="inlineStr">
        <is>
          <t>Region VII (Central Visayas)</t>
        </is>
      </c>
      <c r="F712" s="17" t="inlineStr">
        <is>
          <t>Cebu</t>
        </is>
      </c>
      <c r="G712" s="17" t="inlineStr">
        <is>
          <t>Danao City</t>
        </is>
      </c>
      <c r="H712" s="18" t="inlineStr">
        <is>
          <t>Cambanay</t>
        </is>
      </c>
      <c r="I712" s="18" t="n">
        <v>10.538836</v>
      </c>
      <c r="J712" s="17" t="n">
        <v>124.011534</v>
      </c>
      <c r="K712" s="17" t="inlineStr">
        <is>
          <t>R</t>
        </is>
      </c>
      <c r="L712" s="11" t="n">
        <v>4418</v>
      </c>
      <c r="M712" s="19" t="n">
        <v>3.8</v>
      </c>
      <c r="N712" s="20">
        <f>INT(L712/M712)</f>
        <v/>
      </c>
      <c r="O712" s="20">
        <f>ROUND(N712*0.3,0)</f>
        <v/>
      </c>
      <c r="P712" s="17" t="inlineStr">
        <is>
          <t>Band n50 (1.5 GHz, 100 MHz TDD)</t>
        </is>
      </c>
      <c r="Q712" s="21">
        <f>MAX(1,ROUNDUP(O712/1000,0))</f>
        <v/>
      </c>
      <c r="R712" s="16" t="n">
        <v>1</v>
      </c>
      <c r="S712" s="19" t="n">
        <v>2.49</v>
      </c>
      <c r="T712" s="19" t="n">
        <v>1.41</v>
      </c>
      <c r="U712" s="17" t="inlineStr">
        <is>
          <t>Tier 1B (Micro Drop, 1-3 km)</t>
        </is>
      </c>
      <c r="V712" s="19" t="n">
        <v>53.6</v>
      </c>
      <c r="W712" s="19" t="n">
        <v>100</v>
      </c>
      <c r="X712" s="19" t="n">
        <v>59.2</v>
      </c>
      <c r="Y712" s="20">
        <f>ROUND(V712*0.35+W712*0.35+X712*0.30,2)</f>
        <v/>
      </c>
      <c r="Z712" s="24" t="inlineStr">
        <is>
          <t>D - Other node or line within 3 km</t>
        </is>
      </c>
      <c r="AA712" s="19" t="n">
        <v>2.483198633478418</v>
      </c>
      <c r="AB712" s="19" t="n">
        <v>1.402628795592449</v>
      </c>
      <c r="AC712" s="17" t="inlineStr">
        <is>
          <t>DOC001 - TYPE 3 / BOGO - DANAO</t>
        </is>
      </c>
      <c r="AD712" s="17" t="inlineStr">
        <is>
          <t>Compare a routed node lateral with an approved line tap; survey crossings and permissions.</t>
        </is>
      </c>
      <c r="AE712" s="16" t="n">
        <v>4162</v>
      </c>
    </row>
    <row r="713">
      <c r="A713" s="16" t="n">
        <v>2</v>
      </c>
      <c r="B713" s="16" t="n">
        <v>709</v>
      </c>
      <c r="C713" s="16" t="n">
        <v>1709</v>
      </c>
      <c r="D713" s="17" t="inlineStr">
        <is>
          <t>0702220006</t>
        </is>
      </c>
      <c r="E713" s="17" t="inlineStr">
        <is>
          <t>Region VII (Central Visayas)</t>
        </is>
      </c>
      <c r="F713" s="17" t="inlineStr">
        <is>
          <t>Cebu</t>
        </is>
      </c>
      <c r="G713" s="17" t="inlineStr">
        <is>
          <t>Cordova</t>
        </is>
      </c>
      <c r="H713" s="18" t="inlineStr">
        <is>
          <t>Dapitan</t>
        </is>
      </c>
      <c r="I713" s="18" t="n">
        <v>10.251911</v>
      </c>
      <c r="J713" s="17" t="n">
        <v>123.954911</v>
      </c>
      <c r="K713" s="17" t="inlineStr">
        <is>
          <t>R</t>
        </is>
      </c>
      <c r="L713" s="11" t="n">
        <v>3463</v>
      </c>
      <c r="M713" s="19" t="n">
        <v>3.8</v>
      </c>
      <c r="N713" s="20">
        <f>INT(L713/M713)</f>
        <v/>
      </c>
      <c r="O713" s="20">
        <f>ROUND(N713*0.3,0)</f>
        <v/>
      </c>
      <c r="P713" s="17" t="inlineStr">
        <is>
          <t>Band n50 (1.5 GHz, 100 MHz TDD)</t>
        </is>
      </c>
      <c r="Q713" s="21">
        <f>MAX(1,ROUNDUP(O713/1000,0))</f>
        <v/>
      </c>
      <c r="R713" s="16" t="n">
        <v>1</v>
      </c>
      <c r="S713" s="19" t="n">
        <v>1.38</v>
      </c>
      <c r="T713" s="19" t="n">
        <v>8.07</v>
      </c>
      <c r="U713" s="17" t="inlineStr">
        <is>
          <t>Tier 1B (Micro Drop, 1-3 km)</t>
        </is>
      </c>
      <c r="V713" s="19" t="n">
        <v>63.1</v>
      </c>
      <c r="W713" s="19" t="n">
        <v>90.5</v>
      </c>
      <c r="X713" s="19" t="n">
        <v>59.2</v>
      </c>
      <c r="Y713" s="20">
        <f>ROUND(V713*0.35+W713*0.35+X713*0.30,2)</f>
        <v/>
      </c>
      <c r="Z713" s="24" t="inlineStr">
        <is>
          <t>D - Other node or line within 3 km</t>
        </is>
      </c>
      <c r="AA713" s="19" t="n">
        <v>1.375156986397829</v>
      </c>
      <c r="AB713" s="19" t="n">
        <v>8.025799390649805</v>
      </c>
      <c r="AC713" s="17" t="inlineStr">
        <is>
          <t>CDV001 - PM / DANAO - CEBU</t>
        </is>
      </c>
      <c r="AD713" s="17" t="inlineStr">
        <is>
          <t>Compare a routed node lateral with an approved line tap; survey crossings and permissions.</t>
        </is>
      </c>
      <c r="AE713" s="16" t="n">
        <v>4141</v>
      </c>
    </row>
    <row r="714">
      <c r="A714" s="16" t="n">
        <v>2</v>
      </c>
      <c r="B714" s="16" t="n">
        <v>710</v>
      </c>
      <c r="C714" s="16" t="n">
        <v>1710</v>
      </c>
      <c r="D714" s="17" t="inlineStr">
        <is>
          <t>0500506008</t>
        </is>
      </c>
      <c r="E714" s="17" t="inlineStr">
        <is>
          <t>Region V (Bicol Region)</t>
        </is>
      </c>
      <c r="F714" s="17" t="inlineStr">
        <is>
          <t>Albay</t>
        </is>
      </c>
      <c r="G714" s="17" t="inlineStr">
        <is>
          <t>City of Legazpi</t>
        </is>
      </c>
      <c r="H714" s="18" t="inlineStr">
        <is>
          <t>Bgy. 12 - Tula-tula</t>
        </is>
      </c>
      <c r="I714" s="18" t="n">
        <v>13.132574</v>
      </c>
      <c r="J714" s="17" t="n">
        <v>123.742566</v>
      </c>
      <c r="K714" s="17" t="inlineStr">
        <is>
          <t>R</t>
        </is>
      </c>
      <c r="L714" s="11" t="n">
        <v>2338</v>
      </c>
      <c r="M714" s="19" t="n">
        <v>4.1</v>
      </c>
      <c r="N714" s="20">
        <f>INT(L714/M714)</f>
        <v/>
      </c>
      <c r="O714" s="20">
        <f>ROUND(N714*0.3,0)</f>
        <v/>
      </c>
      <c r="P714" s="17" t="inlineStr">
        <is>
          <t>Band n50 (1.5 GHz, 100 MHz TDD)</t>
        </is>
      </c>
      <c r="Q714" s="21">
        <f>MAX(1,ROUNDUP(O714/1000,0))</f>
        <v/>
      </c>
      <c r="R714" s="16" t="n">
        <v>1</v>
      </c>
      <c r="S714" s="19" t="n">
        <v>0.75</v>
      </c>
      <c r="T714" s="19" t="n">
        <v>0.45</v>
      </c>
      <c r="U714" s="17" t="inlineStr">
        <is>
          <t>Tier 1A (Direct Coloc, &lt;1 km)</t>
        </is>
      </c>
      <c r="V714" s="19" t="n">
        <v>88</v>
      </c>
      <c r="W714" s="19" t="n">
        <v>65.59999999999999</v>
      </c>
      <c r="X714" s="19" t="n">
        <v>59.2</v>
      </c>
      <c r="Y714" s="20">
        <f>ROUND(V714*0.35+W714*0.35+X714*0.30,2)</f>
        <v/>
      </c>
      <c r="Z714" s="22" t="inlineStr">
        <is>
          <t>B - Node 0.5-1 km</t>
        </is>
      </c>
      <c r="AA714" s="19" t="n">
        <v>0.7431771138378704</v>
      </c>
      <c r="AB714" s="19" t="n">
        <v>0.3990292321166071</v>
      </c>
      <c r="AC714" s="17" t="inlineStr">
        <is>
          <t>LIA001 - TYPE 3 / FOC-7,512m</t>
        </is>
      </c>
      <c r="AD714" s="17" t="inlineStr">
        <is>
          <t>Survey a short node lateral; confirm port/fiber capacity, access and route.</t>
        </is>
      </c>
      <c r="AE714" s="16" t="n">
        <v>1455</v>
      </c>
    </row>
    <row r="715">
      <c r="A715" s="16" t="n">
        <v>2</v>
      </c>
      <c r="B715" s="16" t="n">
        <v>711</v>
      </c>
      <c r="C715" s="16" t="n">
        <v>1711</v>
      </c>
      <c r="D715" s="17" t="inlineStr">
        <is>
          <t>0603043036</t>
        </is>
      </c>
      <c r="E715" s="17" t="inlineStr">
        <is>
          <t>Region VI (Western Visayas)</t>
        </is>
      </c>
      <c r="F715" s="17" t="inlineStr">
        <is>
          <t>Iloilo</t>
        </is>
      </c>
      <c r="G715" s="17" t="inlineStr">
        <is>
          <t>Santa Barbara</t>
        </is>
      </c>
      <c r="H715" s="18" t="inlineStr">
        <is>
          <t>Gen. Martin T. Delgado</t>
        </is>
      </c>
      <c r="I715" s="18" t="n">
        <v>10.832105</v>
      </c>
      <c r="J715" s="17" t="n">
        <v>122.532374</v>
      </c>
      <c r="K715" s="17" t="inlineStr">
        <is>
          <t>R</t>
        </is>
      </c>
      <c r="L715" s="11" t="n">
        <v>1933</v>
      </c>
      <c r="M715" s="19" t="n">
        <v>3.8</v>
      </c>
      <c r="N715" s="20">
        <f>INT(L715/M715)</f>
        <v/>
      </c>
      <c r="O715" s="20">
        <f>ROUND(N715*0.3,0)</f>
        <v/>
      </c>
      <c r="P715" s="17" t="inlineStr">
        <is>
          <t>Band n50 (1.5 GHz, 100 MHz TDD)</t>
        </is>
      </c>
      <c r="Q715" s="21">
        <f>MAX(1,ROUNDUP(O715/1000,0))</f>
        <v/>
      </c>
      <c r="R715" s="16" t="n">
        <v>1</v>
      </c>
      <c r="S715" s="19" t="n">
        <v>0.58</v>
      </c>
      <c r="T715" s="19" t="n">
        <v>0.27</v>
      </c>
      <c r="U715" s="17" t="inlineStr">
        <is>
          <t>Tier 1A (Direct Coloc, &lt;1 km)</t>
        </is>
      </c>
      <c r="V715" s="19" t="n">
        <v>92.40000000000001</v>
      </c>
      <c r="W715" s="19" t="n">
        <v>61.2</v>
      </c>
      <c r="X715" s="19" t="n">
        <v>59.2</v>
      </c>
      <c r="Y715" s="20">
        <f>ROUND(V715*0.35+W715*0.35+X715*0.30,2)</f>
        <v/>
      </c>
      <c r="Z715" s="22" t="inlineStr">
        <is>
          <t>B - Node 0.5-1 km</t>
        </is>
      </c>
      <c r="AA715" s="19" t="n">
        <v>0.5800860073742178</v>
      </c>
      <c r="AB715" s="19" t="n">
        <v>0.2600287789390389</v>
      </c>
      <c r="AC715" s="17" t="inlineStr">
        <is>
          <t>SBI001 - TYPE 3 / Santa Barbara - Janiuay 18.361km</t>
        </is>
      </c>
      <c r="AD715" s="17" t="inlineStr">
        <is>
          <t>Survey a short node lateral; confirm port/fiber capacity, access and route.</t>
        </is>
      </c>
      <c r="AE715" s="16" t="n">
        <v>1109</v>
      </c>
    </row>
    <row r="716">
      <c r="A716" s="16" t="n">
        <v>2</v>
      </c>
      <c r="B716" s="16" t="n">
        <v>712</v>
      </c>
      <c r="C716" s="16" t="n">
        <v>1712</v>
      </c>
      <c r="D716" s="17" t="inlineStr">
        <is>
          <t>0402106033</t>
        </is>
      </c>
      <c r="E716" s="17" t="inlineStr">
        <is>
          <t>Region IV-A (CALABARZON)</t>
        </is>
      </c>
      <c r="F716" s="17" t="inlineStr">
        <is>
          <t>Cavite</t>
        </is>
      </c>
      <c r="G716" s="17" t="inlineStr">
        <is>
          <t>City of Dasmariñas</t>
        </is>
      </c>
      <c r="H716" s="18" t="inlineStr">
        <is>
          <t>San Luis I</t>
        </is>
      </c>
      <c r="I716" s="18" t="n">
        <v>14.333627</v>
      </c>
      <c r="J716" s="17" t="n">
        <v>120.977199</v>
      </c>
      <c r="K716" s="17" t="inlineStr">
        <is>
          <t>R</t>
        </is>
      </c>
      <c r="L716" s="11" t="n">
        <v>4172</v>
      </c>
      <c r="M716" s="19" t="n">
        <v>3.4</v>
      </c>
      <c r="N716" s="20">
        <f>INT(L716/M716)</f>
        <v/>
      </c>
      <c r="O716" s="20">
        <f>ROUND(N716*0.3,0)</f>
        <v/>
      </c>
      <c r="P716" s="17" t="inlineStr">
        <is>
          <t>Band n50 (1.5 GHz, 100 MHz TDD)</t>
        </is>
      </c>
      <c r="Q716" s="21">
        <f>MAX(1,ROUNDUP(O716/1000,0))</f>
        <v/>
      </c>
      <c r="R716" s="16" t="n">
        <v>1</v>
      </c>
      <c r="S716" s="19" t="n">
        <v>1.61</v>
      </c>
      <c r="T716" s="19" t="n">
        <v>4.1</v>
      </c>
      <c r="U716" s="17" t="inlineStr">
        <is>
          <t>Tier 1B (Micro Drop, 1-3 km)</t>
        </is>
      </c>
      <c r="V716" s="19" t="n">
        <v>58.5</v>
      </c>
      <c r="W716" s="19" t="n">
        <v>100</v>
      </c>
      <c r="X716" s="19" t="n">
        <v>53.5</v>
      </c>
      <c r="Y716" s="20">
        <f>ROUND(V716*0.35+W716*0.35+X716*0.30,2)</f>
        <v/>
      </c>
      <c r="Z716" s="24" t="inlineStr">
        <is>
          <t>D - Other node or line within 3 km</t>
        </is>
      </c>
      <c r="AA716" s="19" t="n">
        <v>1.604323240068869</v>
      </c>
      <c r="AB716" s="19" t="n">
        <v>4.262807044998336</v>
      </c>
      <c r="AC716" s="17" t="inlineStr">
        <is>
          <t>DMC005 - TYPE 3 / NCC001 TO TGY001</t>
        </is>
      </c>
      <c r="AD716" s="17" t="inlineStr">
        <is>
          <t>Compare a routed node lateral with an approved line tap; survey crossings and permissions.</t>
        </is>
      </c>
      <c r="AE716" s="16" t="n">
        <v>4391</v>
      </c>
    </row>
    <row r="717">
      <c r="A717" s="16" t="n">
        <v>2</v>
      </c>
      <c r="B717" s="16" t="n">
        <v>713</v>
      </c>
      <c r="C717" s="16" t="n">
        <v>1713</v>
      </c>
      <c r="D717" s="17" t="inlineStr">
        <is>
          <t>0307111007</t>
        </is>
      </c>
      <c r="E717" s="17" t="inlineStr">
        <is>
          <t>Region III (Central Luzon)</t>
        </is>
      </c>
      <c r="F717" s="17" t="inlineStr">
        <is>
          <t>Zambales</t>
        </is>
      </c>
      <c r="G717" s="17" t="inlineStr">
        <is>
          <t>San Marcelino</t>
        </is>
      </c>
      <c r="H717" s="18" t="inlineStr">
        <is>
          <t>Laoag</t>
        </is>
      </c>
      <c r="I717" s="18" t="n">
        <v>14.976874</v>
      </c>
      <c r="J717" s="17" t="n">
        <v>120.168088</v>
      </c>
      <c r="K717" s="17" t="inlineStr">
        <is>
          <t>R</t>
        </is>
      </c>
      <c r="L717" s="11" t="n">
        <v>3366</v>
      </c>
      <c r="M717" s="19" t="n">
        <v>3.8</v>
      </c>
      <c r="N717" s="20">
        <f>INT(L717/M717)</f>
        <v/>
      </c>
      <c r="O717" s="20">
        <f>ROUND(N717*0.3,0)</f>
        <v/>
      </c>
      <c r="P717" s="17" t="inlineStr">
        <is>
          <t>Band n50 (1.5 GHz, 100 MHz TDD)</t>
        </is>
      </c>
      <c r="Q717" s="21">
        <f>MAX(1,ROUNDUP(O717/1000,0))</f>
        <v/>
      </c>
      <c r="R717" s="16" t="n">
        <v>1</v>
      </c>
      <c r="S717" s="19" t="n">
        <v>1.7</v>
      </c>
      <c r="T717" s="19" t="n">
        <v>1.38</v>
      </c>
      <c r="U717" s="17" t="inlineStr">
        <is>
          <t>Tier 1B (Micro Drop, 1-3 km)</t>
        </is>
      </c>
      <c r="V717" s="19" t="n">
        <v>66.7</v>
      </c>
      <c r="W717" s="19" t="n">
        <v>91.8</v>
      </c>
      <c r="X717" s="19" t="n">
        <v>53.5</v>
      </c>
      <c r="Y717" s="20">
        <f>ROUND(V717*0.35+W717*0.35+X717*0.30,2)</f>
        <v/>
      </c>
      <c r="Z717" s="24" t="inlineStr">
        <is>
          <t>D - Other node or line within 3 km</t>
        </is>
      </c>
      <c r="AA717" s="19" t="n">
        <v>1.706833530646059</v>
      </c>
      <c r="AB717" s="19" t="n">
        <v>1.378958846392199</v>
      </c>
      <c r="AC717" s="17" t="inlineStr">
        <is>
          <t>SMZ002 - PM / BACKBONE ROUTE</t>
        </is>
      </c>
      <c r="AD717" s="17" t="inlineStr">
        <is>
          <t>Compare a routed node lateral with an approved line tap; survey crossings and permissions.</t>
        </is>
      </c>
      <c r="AE717" s="16" t="n">
        <v>4145</v>
      </c>
    </row>
    <row r="718">
      <c r="A718" s="16" t="n">
        <v>2</v>
      </c>
      <c r="B718" s="16" t="n">
        <v>714</v>
      </c>
      <c r="C718" s="16" t="n">
        <v>1714</v>
      </c>
      <c r="D718" s="17" t="inlineStr">
        <is>
          <t>0105530007</t>
        </is>
      </c>
      <c r="E718" s="17" t="inlineStr">
        <is>
          <t>Region I (Ilocos Region)</t>
        </is>
      </c>
      <c r="F718" s="17" t="inlineStr">
        <is>
          <t>Pangasinan</t>
        </is>
      </c>
      <c r="G718" s="17" t="inlineStr">
        <is>
          <t>Pozorrubio</t>
        </is>
      </c>
      <c r="H718" s="18" t="inlineStr">
        <is>
          <t>Batakil</t>
        </is>
      </c>
      <c r="I718" s="18" t="n">
        <v>16.110673</v>
      </c>
      <c r="J718" s="17" t="n">
        <v>120.532934</v>
      </c>
      <c r="K718" s="17" t="inlineStr">
        <is>
          <t>R</t>
        </is>
      </c>
      <c r="L718" s="11" t="n">
        <v>2767</v>
      </c>
      <c r="M718" s="19" t="n">
        <v>3.6</v>
      </c>
      <c r="N718" s="20">
        <f>INT(L718/M718)</f>
        <v/>
      </c>
      <c r="O718" s="20">
        <f>ROUND(N718*0.3,0)</f>
        <v/>
      </c>
      <c r="P718" s="17" t="inlineStr">
        <is>
          <t>Band n50 (1.5 GHz, 100 MHz TDD)</t>
        </is>
      </c>
      <c r="Q718" s="21">
        <f>MAX(1,ROUNDUP(O718/1000,0))</f>
        <v/>
      </c>
      <c r="R718" s="16" t="n">
        <v>1</v>
      </c>
      <c r="S718" s="19" t="n">
        <v>1.27</v>
      </c>
      <c r="T718" s="19" t="n">
        <v>1.26</v>
      </c>
      <c r="U718" s="17" t="inlineStr">
        <is>
          <t>Tier 1B (Micro Drop, 1-3 km)</t>
        </is>
      </c>
      <c r="V718" s="19" t="n">
        <v>75.59999999999999</v>
      </c>
      <c r="W718" s="19" t="n">
        <v>82.90000000000001</v>
      </c>
      <c r="X718" s="19" t="n">
        <v>53.5</v>
      </c>
      <c r="Y718" s="20">
        <f>ROUND(V718*0.35+W718*0.35+X718*0.30,2)</f>
        <v/>
      </c>
      <c r="Z718" s="24" t="inlineStr">
        <is>
          <t>D - Other node or line within 3 km</t>
        </is>
      </c>
      <c r="AA718" s="19" t="n">
        <v>1.265627595339579</v>
      </c>
      <c r="AB718" s="19" t="n">
        <v>1.233845013599366</v>
      </c>
      <c r="AC718" s="17" t="inlineStr">
        <is>
          <t>PZP001
- BP / POZZORUBIO - BINALONAN PANGASINAN</t>
        </is>
      </c>
      <c r="AD718" s="17" t="inlineStr">
        <is>
          <t>Compare a routed node lateral with an approved line tap; survey crossings and permissions.</t>
        </is>
      </c>
      <c r="AE718" s="16" t="n">
        <v>3939</v>
      </c>
    </row>
    <row r="719">
      <c r="A719" s="16" t="n">
        <v>2</v>
      </c>
      <c r="B719" s="16" t="n">
        <v>715</v>
      </c>
      <c r="C719" s="16" t="n">
        <v>1715</v>
      </c>
      <c r="D719" s="17" t="inlineStr">
        <is>
          <t>0402106021</t>
        </is>
      </c>
      <c r="E719" s="17" t="inlineStr">
        <is>
          <t>Region IV-A (CALABARZON)</t>
        </is>
      </c>
      <c r="F719" s="17" t="inlineStr">
        <is>
          <t>Cavite</t>
        </is>
      </c>
      <c r="G719" s="17" t="inlineStr">
        <is>
          <t>City of Dasmariñas</t>
        </is>
      </c>
      <c r="H719" s="18" t="inlineStr">
        <is>
          <t>Emmanuel Bergado I</t>
        </is>
      </c>
      <c r="I719" s="18" t="n">
        <v>14.3113</v>
      </c>
      <c r="J719" s="17" t="n">
        <v>120.972146</v>
      </c>
      <c r="K719" s="17" t="inlineStr">
        <is>
          <t>U</t>
        </is>
      </c>
      <c r="L719" s="11" t="n">
        <v>8424</v>
      </c>
      <c r="M719" s="19" t="n">
        <v>3.4</v>
      </c>
      <c r="N719" s="20">
        <f>INT(L719/M719)</f>
        <v/>
      </c>
      <c r="O719" s="20">
        <f>ROUND(N719*0.3,0)</f>
        <v/>
      </c>
      <c r="P719" s="17" t="inlineStr">
        <is>
          <t>Band n50 (1.5 GHz, 100 MHz TDD)</t>
        </is>
      </c>
      <c r="Q719" s="21">
        <f>MAX(1,ROUNDUP(O719/1000,0))</f>
        <v/>
      </c>
      <c r="R719" s="16" t="n">
        <v>1</v>
      </c>
      <c r="S719" s="19" t="n">
        <v>0.71</v>
      </c>
      <c r="T719" s="19" t="n">
        <v>2.02</v>
      </c>
      <c r="U719" s="17" t="inlineStr">
        <is>
          <t>Tier 1A (Direct Coloc, &lt;1 km)</t>
        </is>
      </c>
      <c r="V719" s="19" t="n">
        <v>79</v>
      </c>
      <c r="W719" s="19" t="n">
        <v>100</v>
      </c>
      <c r="X719" s="19" t="n">
        <v>29.5</v>
      </c>
      <c r="Y719" s="20">
        <f>ROUND(V719*0.35+W719*0.35+X719*0.30,2)</f>
        <v/>
      </c>
      <c r="Z719" s="22" t="inlineStr">
        <is>
          <t>B - Node 0.5-1 km</t>
        </is>
      </c>
      <c r="AA719" s="19" t="n">
        <v>0.7070369719189452</v>
      </c>
      <c r="AB719" s="19" t="n">
        <v>1.987216735834435</v>
      </c>
      <c r="AC719" s="17" t="inlineStr">
        <is>
          <t>DMC004 - TYPE 3 / NCC001 TO TGY001</t>
        </is>
      </c>
      <c r="AD719" s="17" t="inlineStr">
        <is>
          <t>Survey a short node lateral; confirm port/fiber capacity, access and route.</t>
        </is>
      </c>
      <c r="AE719" s="16" t="n">
        <v>1377</v>
      </c>
    </row>
    <row r="720">
      <c r="A720" s="16" t="n">
        <v>2</v>
      </c>
      <c r="B720" s="16" t="n">
        <v>716</v>
      </c>
      <c r="C720" s="16" t="n">
        <v>1716</v>
      </c>
      <c r="D720" s="17" t="inlineStr">
        <is>
          <t>1004314011</t>
        </is>
      </c>
      <c r="E720" s="17" t="inlineStr">
        <is>
          <t>Region X (Northern Mindanao)</t>
        </is>
      </c>
      <c r="F720" s="17" t="inlineStr">
        <is>
          <t>Misamis Oriental</t>
        </is>
      </c>
      <c r="G720" s="17" t="inlineStr">
        <is>
          <t>Laguindingan</t>
        </is>
      </c>
      <c r="H720" s="18" t="inlineStr">
        <is>
          <t>Tubajon</t>
        </is>
      </c>
      <c r="I720" s="18" t="n">
        <v>8.58428</v>
      </c>
      <c r="J720" s="17" t="n">
        <v>124.434759</v>
      </c>
      <c r="K720" s="17" t="inlineStr">
        <is>
          <t>R</t>
        </is>
      </c>
      <c r="L720" s="11" t="n">
        <v>3166</v>
      </c>
      <c r="M720" s="19" t="n">
        <v>3.9</v>
      </c>
      <c r="N720" s="20">
        <f>INT(L720/M720)</f>
        <v/>
      </c>
      <c r="O720" s="20">
        <f>ROUND(N720*0.3,0)</f>
        <v/>
      </c>
      <c r="P720" s="17" t="inlineStr">
        <is>
          <t>Band n50 (1.5 GHz, 100 MHz TDD)</t>
        </is>
      </c>
      <c r="Q720" s="21">
        <f>MAX(1,ROUNDUP(O720/1000,0))</f>
        <v/>
      </c>
      <c r="R720" s="16" t="n">
        <v>1</v>
      </c>
      <c r="S720" s="19" t="n">
        <v>1.49</v>
      </c>
      <c r="T720" s="19" t="n">
        <v>0.89</v>
      </c>
      <c r="U720" s="17" t="inlineStr">
        <is>
          <t>Tier 1B (Micro Drop, 1-3 km)</t>
        </is>
      </c>
      <c r="V720" s="19" t="n">
        <v>70.8</v>
      </c>
      <c r="W720" s="19" t="n">
        <v>84.3</v>
      </c>
      <c r="X720" s="19" t="n">
        <v>57.3</v>
      </c>
      <c r="Y720" s="20">
        <f>ROUND(V720*0.35+W720*0.35+X720*0.30,2)</f>
        <v/>
      </c>
      <c r="Z720" s="24" t="inlineStr">
        <is>
          <t>D - Other node or line within 3 km</t>
        </is>
      </c>
      <c r="AA720" s="19" t="n">
        <v>1.48630907161309</v>
      </c>
      <c r="AB720" s="19" t="n">
        <v>0.8821820054976083</v>
      </c>
      <c r="AC720" s="17" t="inlineStr">
        <is>
          <t>LGD001 - BP / CDO - ILIGAN</t>
        </is>
      </c>
      <c r="AD720" s="17" t="inlineStr">
        <is>
          <t>Compare a routed node lateral with an approved line tap; survey crossings and permissions.</t>
        </is>
      </c>
      <c r="AE720" s="16" t="n">
        <v>3493</v>
      </c>
    </row>
    <row r="721">
      <c r="A721" s="16" t="n">
        <v>2</v>
      </c>
      <c r="B721" s="16" t="n">
        <v>717</v>
      </c>
      <c r="C721" s="16" t="n">
        <v>1717</v>
      </c>
      <c r="D721" s="17" t="inlineStr">
        <is>
          <t>0501612018</t>
        </is>
      </c>
      <c r="E721" s="17" t="inlineStr">
        <is>
          <t>Region V (Bicol Region)</t>
        </is>
      </c>
      <c r="F721" s="17" t="inlineStr">
        <is>
          <t>Camarines Norte</t>
        </is>
      </c>
      <c r="G721" s="17" t="inlineStr">
        <is>
          <t>Vinzons</t>
        </is>
      </c>
      <c r="H721" s="18" t="inlineStr">
        <is>
          <t>Santo Domingo</t>
        </is>
      </c>
      <c r="I721" s="18" t="n">
        <v>14.153423</v>
      </c>
      <c r="J721" s="17" t="n">
        <v>122.898667</v>
      </c>
      <c r="K721" s="17" t="inlineStr">
        <is>
          <t>R</t>
        </is>
      </c>
      <c r="L721" s="11" t="n">
        <v>4471</v>
      </c>
      <c r="M721" s="19" t="n">
        <v>4</v>
      </c>
      <c r="N721" s="20">
        <f>INT(L721/M721)</f>
        <v/>
      </c>
      <c r="O721" s="20">
        <f>ROUND(N721*0.3,0)</f>
        <v/>
      </c>
      <c r="P721" s="17" t="inlineStr">
        <is>
          <t>Band n50 (1.5 GHz, 100 MHz TDD)</t>
        </is>
      </c>
      <c r="Q721" s="21">
        <f>MAX(1,ROUNDUP(O721/1000,0))</f>
        <v/>
      </c>
      <c r="R721" s="16" t="n">
        <v>1</v>
      </c>
      <c r="S721" s="19" t="n">
        <v>2.5</v>
      </c>
      <c r="T721" s="19" t="n">
        <v>1.82</v>
      </c>
      <c r="U721" s="17" t="inlineStr">
        <is>
          <t>Tier 1B (Micro Drop, 1-3 km)</t>
        </is>
      </c>
      <c r="V721" s="19" t="n">
        <v>53.5</v>
      </c>
      <c r="W721" s="19" t="n">
        <v>100</v>
      </c>
      <c r="X721" s="19" t="n">
        <v>59.2</v>
      </c>
      <c r="Y721" s="20">
        <f>ROUND(V721*0.35+W721*0.35+X721*0.30,2)</f>
        <v/>
      </c>
      <c r="Z721" s="24" t="inlineStr">
        <is>
          <t>D - Other node or line within 3 km</t>
        </is>
      </c>
      <c r="AA721" s="19" t="n">
        <v>2.485680453352408</v>
      </c>
      <c r="AB721" s="19" t="n">
        <v>1.697545635883055</v>
      </c>
      <c r="AC721" s="17" t="inlineStr">
        <is>
          <t>VSC001
- BP / PAGBILAO - NAGA (UG + Aerial)</t>
        </is>
      </c>
      <c r="AD721" s="17" t="inlineStr">
        <is>
          <t>Compare a routed node lateral with an approved line tap; survey crossings and permissions.</t>
        </is>
      </c>
      <c r="AE721" s="16" t="n">
        <v>4473</v>
      </c>
    </row>
    <row r="722">
      <c r="A722" s="16" t="n">
        <v>2</v>
      </c>
      <c r="B722" s="16" t="n">
        <v>718</v>
      </c>
      <c r="C722" s="16" t="n">
        <v>1718</v>
      </c>
      <c r="D722" s="17" t="inlineStr">
        <is>
          <t>0306914012</t>
        </is>
      </c>
      <c r="E722" s="17" t="inlineStr">
        <is>
          <t>Region III (Central Luzon)</t>
        </is>
      </c>
      <c r="F722" s="17" t="inlineStr">
        <is>
          <t>Tarlac</t>
        </is>
      </c>
      <c r="G722" s="17" t="inlineStr">
        <is>
          <t>San Manuel</t>
        </is>
      </c>
      <c r="H722" s="18" t="inlineStr">
        <is>
          <t>San Miguel</t>
        </is>
      </c>
      <c r="I722" s="18" t="n">
        <v>15.804408</v>
      </c>
      <c r="J722" s="17" t="n">
        <v>120.607213</v>
      </c>
      <c r="K722" s="17" t="inlineStr">
        <is>
          <t>R</t>
        </is>
      </c>
      <c r="L722" s="11" t="n">
        <v>2552</v>
      </c>
      <c r="M722" s="19" t="n">
        <v>3.9</v>
      </c>
      <c r="N722" s="20">
        <f>INT(L722/M722)</f>
        <v/>
      </c>
      <c r="O722" s="20">
        <f>ROUND(N722*0.3,0)</f>
        <v/>
      </c>
      <c r="P722" s="17" t="inlineStr">
        <is>
          <t>Band n50 (1.5 GHz, 100 MHz TDD)</t>
        </is>
      </c>
      <c r="Q722" s="21">
        <f>MAX(1,ROUNDUP(O722/1000,0))</f>
        <v/>
      </c>
      <c r="R722" s="16" t="n">
        <v>1</v>
      </c>
      <c r="S722" s="19" t="n">
        <v>0.89</v>
      </c>
      <c r="T722" s="19" t="n">
        <v>0.04</v>
      </c>
      <c r="U722" s="17" t="inlineStr">
        <is>
          <t>Tier 1A (Direct Coloc, &lt;1 km)</t>
        </is>
      </c>
      <c r="V722" s="19" t="n">
        <v>84.40000000000001</v>
      </c>
      <c r="W722" s="19" t="n">
        <v>74</v>
      </c>
      <c r="X722" s="19" t="n">
        <v>53.5</v>
      </c>
      <c r="Y722" s="20">
        <f>ROUND(V722*0.35+W722*0.35+X722*0.30,2)</f>
        <v/>
      </c>
      <c r="Z722" s="22" t="inlineStr">
        <is>
          <t>B - Node 0.5-1 km</t>
        </is>
      </c>
      <c r="AA722" s="19" t="n">
        <v>0.8819873379227992</v>
      </c>
      <c r="AB722" s="19" t="n">
        <v>0.03914619377596858</v>
      </c>
      <c r="AC722" s="17" t="inlineStr">
        <is>
          <t>SLT001
- TYPE 4A / SAN MANUEL</t>
        </is>
      </c>
      <c r="AD722" s="17" t="inlineStr">
        <is>
          <t>Survey a short node lateral; confirm port/fiber capacity, access and route.</t>
        </is>
      </c>
      <c r="AE722" s="16" t="n">
        <v>1734</v>
      </c>
    </row>
    <row r="723">
      <c r="A723" s="16" t="n">
        <v>2</v>
      </c>
      <c r="B723" s="16" t="n">
        <v>719</v>
      </c>
      <c r="C723" s="16" t="n">
        <v>1719</v>
      </c>
      <c r="D723" s="17" t="inlineStr">
        <is>
          <t>0305416024</t>
        </is>
      </c>
      <c r="E723" s="17" t="inlineStr">
        <is>
          <t>Region III (Central Luzon)</t>
        </is>
      </c>
      <c r="F723" s="17" t="inlineStr">
        <is>
          <t>Pampanga</t>
        </is>
      </c>
      <c r="G723" s="17" t="inlineStr">
        <is>
          <t>City of San Fernando</t>
        </is>
      </c>
      <c r="H723" s="18" t="inlineStr">
        <is>
          <t>San Agustin</t>
        </is>
      </c>
      <c r="I723" s="18" t="n">
        <v>15.041843</v>
      </c>
      <c r="J723" s="17" t="n">
        <v>120.669298</v>
      </c>
      <c r="K723" s="17" t="inlineStr">
        <is>
          <t>U</t>
        </is>
      </c>
      <c r="L723" s="11" t="n">
        <v>23914</v>
      </c>
      <c r="M723" s="19" t="n">
        <v>4</v>
      </c>
      <c r="N723" s="20">
        <f>INT(L723/M723)</f>
        <v/>
      </c>
      <c r="O723" s="20">
        <f>ROUND(N723*0.3,0)</f>
        <v/>
      </c>
      <c r="P723" s="17" t="inlineStr">
        <is>
          <t>Band n50 (1.5 GHz, 100 MHz TDD)</t>
        </is>
      </c>
      <c r="Q723" s="21">
        <f>MAX(1,ROUNDUP(O723/1000,0))</f>
        <v/>
      </c>
      <c r="R723" s="16" t="n">
        <v>1</v>
      </c>
      <c r="S723" s="19" t="n">
        <v>1.12</v>
      </c>
      <c r="T723" s="19" t="n">
        <v>0.45</v>
      </c>
      <c r="U723" s="17" t="inlineStr">
        <is>
          <t>Tier 1B (Micro Drop, 1-3 km)</t>
        </is>
      </c>
      <c r="V723" s="19" t="n">
        <v>79</v>
      </c>
      <c r="W723" s="19" t="n">
        <v>100</v>
      </c>
      <c r="X723" s="19" t="n">
        <v>29.5</v>
      </c>
      <c r="Y723" s="20">
        <f>ROUND(V723*0.35+W723*0.35+X723*0.30,2)</f>
        <v/>
      </c>
      <c r="Z723" s="23" t="inlineStr">
        <is>
          <t>C - Line within 0.5 km; node over 1 km</t>
        </is>
      </c>
      <c r="AA723" s="19" t="n">
        <v>1.116411882755644</v>
      </c>
      <c r="AB723" s="19" t="n">
        <v>0.4501604355069929</v>
      </c>
      <c r="AC723" s="17" t="inlineStr">
        <is>
          <t>SFP006 - TYPE 2 / SAN FERNANDO</t>
        </is>
      </c>
      <c r="AD723" s="17" t="inlineStr">
        <is>
          <t>Locate an authorized closure or handhole and confirm splicing/capacity; nearby cable alone is insufficient.</t>
        </is>
      </c>
      <c r="AE723" s="16" t="n">
        <v>3079</v>
      </c>
    </row>
    <row r="724">
      <c r="A724" s="16" t="n">
        <v>2</v>
      </c>
      <c r="B724" s="16" t="n">
        <v>720</v>
      </c>
      <c r="C724" s="16" t="n">
        <v>1720</v>
      </c>
      <c r="D724" s="17" t="inlineStr">
        <is>
          <t>0105538021</t>
        </is>
      </c>
      <c r="E724" s="17" t="inlineStr">
        <is>
          <t>Region I (Ilocos Region)</t>
        </is>
      </c>
      <c r="F724" s="17" t="inlineStr">
        <is>
          <t>Pangasinan</t>
        </is>
      </c>
      <c r="G724" s="17" t="inlineStr">
        <is>
          <t>Santa Barbara</t>
        </is>
      </c>
      <c r="H724" s="18" t="inlineStr">
        <is>
          <t>Poblacion Norte</t>
        </is>
      </c>
      <c r="I724" s="18" t="n">
        <v>16.000694</v>
      </c>
      <c r="J724" s="17" t="n">
        <v>120.402092</v>
      </c>
      <c r="K724" s="17" t="inlineStr">
        <is>
          <t>R</t>
        </is>
      </c>
      <c r="L724" s="11" t="n">
        <v>4714</v>
      </c>
      <c r="M724" s="19" t="n">
        <v>3.6</v>
      </c>
      <c r="N724" s="20">
        <f>INT(L724/M724)</f>
        <v/>
      </c>
      <c r="O724" s="20">
        <f>ROUND(N724*0.3,0)</f>
        <v/>
      </c>
      <c r="P724" s="17" t="inlineStr">
        <is>
          <t>Band n50 (1.5 GHz, 100 MHz TDD)</t>
        </is>
      </c>
      <c r="Q724" s="21">
        <f>MAX(1,ROUNDUP(O724/1000,0))</f>
        <v/>
      </c>
      <c r="R724" s="16" t="n">
        <v>1</v>
      </c>
      <c r="S724" s="19" t="n">
        <v>2.18</v>
      </c>
      <c r="T724" s="19" t="n">
        <v>0.17</v>
      </c>
      <c r="U724" s="17" t="inlineStr">
        <is>
          <t>Tier 1B (Micro Drop, 1-3 km)</t>
        </is>
      </c>
      <c r="V724" s="19" t="n">
        <v>58.3</v>
      </c>
      <c r="W724" s="19" t="n">
        <v>100</v>
      </c>
      <c r="X724" s="19" t="n">
        <v>53.5</v>
      </c>
      <c r="Y724" s="20">
        <f>ROUND(V724*0.35+W724*0.35+X724*0.30,2)</f>
        <v/>
      </c>
      <c r="Z724" s="23" t="inlineStr">
        <is>
          <t>C - Line within 0.5 km; node over 1 km</t>
        </is>
      </c>
      <c r="AA724" s="19" t="n">
        <v>2.177258254615527</v>
      </c>
      <c r="AB724" s="19" t="n">
        <v>0.170269665255677</v>
      </c>
      <c r="AC724" s="17" t="inlineStr">
        <is>
          <t>CLP001 - TYPE 3 / SANTA BARBARA</t>
        </is>
      </c>
      <c r="AD724" s="17" t="inlineStr">
        <is>
          <t>Locate an authorized closure or handhole and confirm splicing/capacity; nearby cable alone is insufficient.</t>
        </is>
      </c>
      <c r="AE724" s="16" t="n">
        <v>2704</v>
      </c>
    </row>
    <row r="725">
      <c r="A725" s="16" t="n">
        <v>2</v>
      </c>
      <c r="B725" s="16" t="n">
        <v>721</v>
      </c>
      <c r="C725" s="16" t="n">
        <v>1721</v>
      </c>
      <c r="D725" s="17" t="inlineStr">
        <is>
          <t>0402118011</t>
        </is>
      </c>
      <c r="E725" s="17" t="inlineStr">
        <is>
          <t>Region IV-A (CALABARZON)</t>
        </is>
      </c>
      <c r="F725" s="17" t="inlineStr">
        <is>
          <t>Cavite</t>
        </is>
      </c>
      <c r="G725" s="17" t="inlineStr">
        <is>
          <t>Silang</t>
        </is>
      </c>
      <c r="H725" s="18" t="inlineStr">
        <is>
          <t>Bulihan</t>
        </is>
      </c>
      <c r="I725" s="18" t="n">
        <v>14.280155</v>
      </c>
      <c r="J725" s="17" t="n">
        <v>120.996164</v>
      </c>
      <c r="K725" s="17" t="inlineStr">
        <is>
          <t>U</t>
        </is>
      </c>
      <c r="L725" s="11" t="n">
        <v>26302</v>
      </c>
      <c r="M725" s="19" t="n">
        <v>3.4</v>
      </c>
      <c r="N725" s="20">
        <f>INT(L725/M725)</f>
        <v/>
      </c>
      <c r="O725" s="20">
        <f>ROUND(N725*0.3,0)</f>
        <v/>
      </c>
      <c r="P725" s="17" t="inlineStr">
        <is>
          <t>Band n50 (1.5 GHz, 100 MHz TDD)</t>
        </is>
      </c>
      <c r="Q725" s="21">
        <f>MAX(1,ROUNDUP(O725/1000,0))</f>
        <v/>
      </c>
      <c r="R725" s="16" t="n">
        <v>1</v>
      </c>
      <c r="S725" s="19" t="n">
        <v>0.68</v>
      </c>
      <c r="T725" s="19" t="n">
        <v>3.3</v>
      </c>
      <c r="U725" s="17" t="inlineStr">
        <is>
          <t>Tier 1A (Direct Coloc, &lt;1 km)</t>
        </is>
      </c>
      <c r="V725" s="19" t="n">
        <v>79.7</v>
      </c>
      <c r="W725" s="19" t="n">
        <v>99.2</v>
      </c>
      <c r="X725" s="19" t="n">
        <v>29.5</v>
      </c>
      <c r="Y725" s="20">
        <f>ROUND(V725*0.35+W725*0.35+X725*0.30,2)</f>
        <v/>
      </c>
      <c r="Z725" s="22" t="inlineStr">
        <is>
          <t>B - Node 0.5-1 km</t>
        </is>
      </c>
      <c r="AA725" s="19" t="n">
        <v>0.6807867541143788</v>
      </c>
      <c r="AB725" s="19" t="n">
        <v>3.278398211014813</v>
      </c>
      <c r="AC725" s="17" t="inlineStr">
        <is>
          <t>MAC001
- TYPE 3 / NCC001 TO TGY001</t>
        </is>
      </c>
      <c r="AD725" s="17" t="inlineStr">
        <is>
          <t>Survey a short node lateral; confirm port/fiber capacity, access and route.</t>
        </is>
      </c>
      <c r="AE725" s="16" t="n">
        <v>1314</v>
      </c>
    </row>
    <row r="726">
      <c r="A726" s="16" t="n">
        <v>2</v>
      </c>
      <c r="B726" s="16" t="n">
        <v>722</v>
      </c>
      <c r="C726" s="16" t="n">
        <v>1722</v>
      </c>
      <c r="D726" s="17" t="inlineStr">
        <is>
          <t>0501723006</t>
        </is>
      </c>
      <c r="E726" s="17" t="inlineStr">
        <is>
          <t>Region V (Bicol Region)</t>
        </is>
      </c>
      <c r="F726" s="17" t="inlineStr">
        <is>
          <t>Camarines Sur</t>
        </is>
      </c>
      <c r="G726" s="17" t="inlineStr">
        <is>
          <t>Nabua</t>
        </is>
      </c>
      <c r="H726" s="18" t="inlineStr">
        <is>
          <t>Inapatan</t>
        </is>
      </c>
      <c r="I726" s="18" t="n">
        <v>13.399071</v>
      </c>
      <c r="J726" s="17" t="n">
        <v>123.318342</v>
      </c>
      <c r="K726" s="17" t="inlineStr">
        <is>
          <t>R</t>
        </is>
      </c>
      <c r="L726" s="11" t="n">
        <v>2942</v>
      </c>
      <c r="M726" s="19" t="n">
        <v>4.2</v>
      </c>
      <c r="N726" s="20">
        <f>INT(L726/M726)</f>
        <v/>
      </c>
      <c r="O726" s="20">
        <f>ROUND(N726*0.3,0)</f>
        <v/>
      </c>
      <c r="P726" s="17" t="inlineStr">
        <is>
          <t>Band n50 (1.5 GHz, 100 MHz TDD)</t>
        </is>
      </c>
      <c r="Q726" s="21">
        <f>MAX(1,ROUNDUP(O726/1000,0))</f>
        <v/>
      </c>
      <c r="R726" s="16" t="n">
        <v>1</v>
      </c>
      <c r="S726" s="19" t="n">
        <v>0.73</v>
      </c>
      <c r="T726" s="19" t="n">
        <v>5.98</v>
      </c>
      <c r="U726" s="17" t="inlineStr">
        <is>
          <t>Tier 1A (Direct Coloc, &lt;1 km)</t>
        </is>
      </c>
      <c r="V726" s="19" t="n">
        <v>78.3</v>
      </c>
      <c r="W726" s="19" t="n">
        <v>75.09999999999999</v>
      </c>
      <c r="X726" s="19" t="n">
        <v>59.2</v>
      </c>
      <c r="Y726" s="20">
        <f>ROUND(V726*0.35+W726*0.35+X726*0.30,2)</f>
        <v/>
      </c>
      <c r="Z726" s="22" t="inlineStr">
        <is>
          <t>B - Node 0.5-1 km</t>
        </is>
      </c>
      <c r="AA726" s="19" t="n">
        <v>0.7293537660099627</v>
      </c>
      <c r="AB726" s="19" t="n">
        <v>5.966607737033796</v>
      </c>
      <c r="AC726" s="17" t="inlineStr">
        <is>
          <t>NAC002 - PM / IRIGA - LEGAZPI</t>
        </is>
      </c>
      <c r="AD726" s="17" t="inlineStr">
        <is>
          <t>Survey a short node lateral; confirm port/fiber capacity, access and route.</t>
        </is>
      </c>
      <c r="AE726" s="16" t="n">
        <v>1427</v>
      </c>
    </row>
    <row r="727">
      <c r="A727" s="16" t="n">
        <v>2</v>
      </c>
      <c r="B727" s="16" t="n">
        <v>723</v>
      </c>
      <c r="C727" s="16" t="n">
        <v>1723</v>
      </c>
      <c r="D727" s="17" t="inlineStr">
        <is>
          <t>1030500047</t>
        </is>
      </c>
      <c r="E727" s="17" t="inlineStr">
        <is>
          <t>Region X (Northern Mindanao)</t>
        </is>
      </c>
      <c r="F727" s="17" t="inlineStr">
        <is>
          <t>Misamis Oriental</t>
        </is>
      </c>
      <c r="G727" s="17" t="inlineStr">
        <is>
          <t>City of Cagayan De Oro</t>
        </is>
      </c>
      <c r="H727" s="18" t="inlineStr">
        <is>
          <t>Dansolihon</t>
        </is>
      </c>
      <c r="I727" s="18" t="n">
        <v>8.306521999999999</v>
      </c>
      <c r="J727" s="17" t="n">
        <v>124.57908</v>
      </c>
      <c r="K727" s="17" t="inlineStr">
        <is>
          <t>U</t>
        </is>
      </c>
      <c r="L727" s="11" t="n">
        <v>6319</v>
      </c>
      <c r="M727" s="19" t="n">
        <v>3.6</v>
      </c>
      <c r="N727" s="20">
        <f>INT(L727/M727)</f>
        <v/>
      </c>
      <c r="O727" s="20">
        <f>ROUND(N727*0.3,0)</f>
        <v/>
      </c>
      <c r="P727" s="17" t="inlineStr">
        <is>
          <t>Band n50 (1.5 GHz, 100 MHz TDD)</t>
        </is>
      </c>
      <c r="Q727" s="21">
        <f>MAX(1,ROUNDUP(O727/1000,0))</f>
        <v/>
      </c>
      <c r="R727" s="16" t="n">
        <v>1</v>
      </c>
      <c r="S727" s="19" t="n">
        <v>1.26</v>
      </c>
      <c r="T727" s="19" t="n">
        <v>0.3</v>
      </c>
      <c r="U727" s="17" t="inlineStr">
        <is>
          <t>Tier 1B (Micro Drop, 1-3 km)</t>
        </is>
      </c>
      <c r="V727" s="19" t="n">
        <v>75.7</v>
      </c>
      <c r="W727" s="19" t="n">
        <v>100</v>
      </c>
      <c r="X727" s="19" t="n">
        <v>33.3</v>
      </c>
      <c r="Y727" s="20">
        <f>ROUND(V727*0.35+W727*0.35+X727*0.30,2)</f>
        <v/>
      </c>
      <c r="Z727" s="23" t="inlineStr">
        <is>
          <t>C - Line within 0.5 km; node over 1 km</t>
        </is>
      </c>
      <c r="AA727" s="19" t="n">
        <v>1.26104669848926</v>
      </c>
      <c r="AB727" s="19" t="n">
        <v>0.1855637842303783</v>
      </c>
      <c r="AC727" s="17" t="inlineStr">
        <is>
          <t>COM009 - BP / cdo-talakag</t>
        </is>
      </c>
      <c r="AD727" s="17" t="inlineStr">
        <is>
          <t>Locate an authorized closure or handhole and confirm splicing/capacity; nearby cable alone is insufficient.</t>
        </is>
      </c>
      <c r="AE727" s="16" t="n">
        <v>2734</v>
      </c>
    </row>
    <row r="728">
      <c r="A728" s="16" t="n">
        <v>2</v>
      </c>
      <c r="B728" s="16" t="n">
        <v>724</v>
      </c>
      <c r="C728" s="16" t="n">
        <v>1724</v>
      </c>
      <c r="D728" s="17" t="inlineStr">
        <is>
          <t>0401030004</t>
        </is>
      </c>
      <c r="E728" s="17" t="inlineStr">
        <is>
          <t>Region IV-A (CALABARZON)</t>
        </is>
      </c>
      <c r="F728" s="17" t="inlineStr">
        <is>
          <t>Batangas</t>
        </is>
      </c>
      <c r="G728" s="17" t="inlineStr">
        <is>
          <t>Talisay</t>
        </is>
      </c>
      <c r="H728" s="18" t="inlineStr">
        <is>
          <t>Banga</t>
        </is>
      </c>
      <c r="I728" s="18" t="n">
        <v>14.092708</v>
      </c>
      <c r="J728" s="17" t="n">
        <v>121.011926</v>
      </c>
      <c r="K728" s="17" t="inlineStr">
        <is>
          <t>U</t>
        </is>
      </c>
      <c r="L728" s="11" t="n">
        <v>4977</v>
      </c>
      <c r="M728" s="19" t="n">
        <v>3.6</v>
      </c>
      <c r="N728" s="20">
        <f>INT(L728/M728)</f>
        <v/>
      </c>
      <c r="O728" s="20">
        <f>ROUND(N728*0.3,0)</f>
        <v/>
      </c>
      <c r="P728" s="17" t="inlineStr">
        <is>
          <t>Band n50 (1.5 GHz, 100 MHz TDD)</t>
        </is>
      </c>
      <c r="Q728" s="21">
        <f>MAX(1,ROUNDUP(O728/1000,0))</f>
        <v/>
      </c>
      <c r="R728" s="16" t="n">
        <v>1</v>
      </c>
      <c r="S728" s="19" t="n">
        <v>0.71</v>
      </c>
      <c r="T728" s="19" t="n">
        <v>5.06</v>
      </c>
      <c r="U728" s="17" t="inlineStr">
        <is>
          <t>Tier 1A (Direct Coloc, &lt;1 km)</t>
        </is>
      </c>
      <c r="V728" s="19" t="n">
        <v>78.90000000000001</v>
      </c>
      <c r="W728" s="19" t="n">
        <v>100</v>
      </c>
      <c r="X728" s="19" t="n">
        <v>29.5</v>
      </c>
      <c r="Y728" s="20">
        <f>ROUND(V728*0.35+W728*0.35+X728*0.30,2)</f>
        <v/>
      </c>
      <c r="Z728" s="22" t="inlineStr">
        <is>
          <t>B - Node 0.5-1 km</t>
        </is>
      </c>
      <c r="AA728" s="19" t="n">
        <v>0.7120346127428225</v>
      </c>
      <c r="AB728" s="19" t="n">
        <v>5.04632953287511</v>
      </c>
      <c r="AC728" s="17" t="inlineStr">
        <is>
          <t>TSB001
- PM / TGY001 TO BYB001</t>
        </is>
      </c>
      <c r="AD728" s="17" t="inlineStr">
        <is>
          <t>Survey a short node lateral; confirm port/fiber capacity, access and route.</t>
        </is>
      </c>
      <c r="AE728" s="16" t="n">
        <v>1389</v>
      </c>
    </row>
    <row r="729">
      <c r="A729" s="16" t="n">
        <v>2</v>
      </c>
      <c r="B729" s="16" t="n">
        <v>725</v>
      </c>
      <c r="C729" s="16" t="n">
        <v>1725</v>
      </c>
      <c r="D729" s="17" t="inlineStr">
        <is>
          <t>0330100021</t>
        </is>
      </c>
      <c r="E729" s="17" t="inlineStr">
        <is>
          <t>Region III (Central Luzon)</t>
        </is>
      </c>
      <c r="F729" s="17" t="inlineStr">
        <is>
          <t>Pampanga</t>
        </is>
      </c>
      <c r="G729" s="17" t="inlineStr">
        <is>
          <t>City of Angeles</t>
        </is>
      </c>
      <c r="H729" s="18" t="inlineStr">
        <is>
          <t>Pulung Cacutud</t>
        </is>
      </c>
      <c r="I729" s="18" t="n">
        <v>15.17093</v>
      </c>
      <c r="J729" s="17" t="n">
        <v>120.61524</v>
      </c>
      <c r="K729" s="17" t="inlineStr">
        <is>
          <t>U</t>
        </is>
      </c>
      <c r="L729" s="11" t="n">
        <v>26510</v>
      </c>
      <c r="M729" s="19" t="n">
        <v>3.6</v>
      </c>
      <c r="N729" s="20">
        <f>INT(L729/M729)</f>
        <v/>
      </c>
      <c r="O729" s="20">
        <f>ROUND(N729*0.3,0)</f>
        <v/>
      </c>
      <c r="P729" s="17" t="inlineStr">
        <is>
          <t>Band n50 (1.5 GHz, 100 MHz TDD)</t>
        </is>
      </c>
      <c r="Q729" s="21">
        <f>MAX(1,ROUNDUP(O729/1000,0))</f>
        <v/>
      </c>
      <c r="R729" s="16" t="n">
        <v>1</v>
      </c>
      <c r="S729" s="19" t="n">
        <v>1.1</v>
      </c>
      <c r="T729" s="19" t="n">
        <v>0.63</v>
      </c>
      <c r="U729" s="17" t="inlineStr">
        <is>
          <t>Tier 1B (Micro Drop, 1-3 km)</t>
        </is>
      </c>
      <c r="V729" s="19" t="n">
        <v>79.3</v>
      </c>
      <c r="W729" s="19" t="n">
        <v>99.5</v>
      </c>
      <c r="X729" s="19" t="n">
        <v>29.5</v>
      </c>
      <c r="Y729" s="20">
        <f>ROUND(V729*0.35+W729*0.35+X729*0.30,2)</f>
        <v/>
      </c>
      <c r="Z729" s="24" t="inlineStr">
        <is>
          <t>D - Other node or line within 3 km</t>
        </is>
      </c>
      <c r="AA729" s="19" t="n">
        <v>1.093596236866867</v>
      </c>
      <c r="AB729" s="19" t="n">
        <v>0.5292674329881963</v>
      </c>
      <c r="AC729" s="17" t="inlineStr">
        <is>
          <t>ACP013 - BP / Pipe Epza to Magalang</t>
        </is>
      </c>
      <c r="AD729" s="17" t="inlineStr">
        <is>
          <t>Compare a routed node lateral with an approved line tap; survey crossings and permissions.</t>
        </is>
      </c>
      <c r="AE729" s="16" t="n">
        <v>3156</v>
      </c>
    </row>
    <row r="730">
      <c r="A730" s="16" t="n">
        <v>2</v>
      </c>
      <c r="B730" s="16" t="n">
        <v>726</v>
      </c>
      <c r="C730" s="16" t="n">
        <v>1726</v>
      </c>
      <c r="D730" s="17" t="inlineStr">
        <is>
          <t>0105526004</t>
        </is>
      </c>
      <c r="E730" s="17" t="inlineStr">
        <is>
          <t>Region I (Ilocos Region)</t>
        </is>
      </c>
      <c r="F730" s="17" t="inlineStr">
        <is>
          <t>Pangasinan</t>
        </is>
      </c>
      <c r="G730" s="17" t="inlineStr">
        <is>
          <t>Mangaldan</t>
        </is>
      </c>
      <c r="H730" s="18" t="inlineStr">
        <is>
          <t>Banaoang</t>
        </is>
      </c>
      <c r="I730" s="18" t="n">
        <v>16.060255</v>
      </c>
      <c r="J730" s="17" t="n">
        <v>120.409198</v>
      </c>
      <c r="K730" s="17" t="inlineStr">
        <is>
          <t>U</t>
        </is>
      </c>
      <c r="L730" s="11" t="n">
        <v>5904</v>
      </c>
      <c r="M730" s="19" t="n">
        <v>3.6</v>
      </c>
      <c r="N730" s="20">
        <f>INT(L730/M730)</f>
        <v/>
      </c>
      <c r="O730" s="20">
        <f>ROUND(N730*0.3,0)</f>
        <v/>
      </c>
      <c r="P730" s="17" t="inlineStr">
        <is>
          <t>Band n50 (1.5 GHz, 100 MHz TDD)</t>
        </is>
      </c>
      <c r="Q730" s="21">
        <f>MAX(1,ROUNDUP(O730/1000,0))</f>
        <v/>
      </c>
      <c r="R730" s="16" t="n">
        <v>1</v>
      </c>
      <c r="S730" s="19" t="n">
        <v>1.12</v>
      </c>
      <c r="T730" s="19" t="n">
        <v>0.74</v>
      </c>
      <c r="U730" s="17" t="inlineStr">
        <is>
          <t>Tier 1B (Micro Drop, 1-3 km)</t>
        </is>
      </c>
      <c r="V730" s="19" t="n">
        <v>78.90000000000001</v>
      </c>
      <c r="W730" s="19" t="n">
        <v>100</v>
      </c>
      <c r="X730" s="19" t="n">
        <v>29.5</v>
      </c>
      <c r="Y730" s="20">
        <f>ROUND(V730*0.35+W730*0.35+X730*0.30,2)</f>
        <v/>
      </c>
      <c r="Z730" s="24" t="inlineStr">
        <is>
          <t>D - Other node or line within 3 km</t>
        </is>
      </c>
      <c r="AA730" s="19" t="n">
        <v>1.116308979538007</v>
      </c>
      <c r="AB730" s="19" t="n">
        <v>0.7326376048500011</v>
      </c>
      <c r="AC730" s="17" t="inlineStr">
        <is>
          <t>MDP001
- TYPE 3 / MANGALDAN</t>
        </is>
      </c>
      <c r="AD730" s="17" t="inlineStr">
        <is>
          <t>Compare a routed node lateral with an approved line tap; survey crossings and permissions.</t>
        </is>
      </c>
      <c r="AE730" s="16" t="n">
        <v>3348</v>
      </c>
    </row>
    <row r="731">
      <c r="A731" s="16" t="n">
        <v>2</v>
      </c>
      <c r="B731" s="16" t="n">
        <v>727</v>
      </c>
      <c r="C731" s="16" t="n">
        <v>1727</v>
      </c>
      <c r="D731" s="17" t="inlineStr">
        <is>
          <t>0307103007</t>
        </is>
      </c>
      <c r="E731" s="17" t="inlineStr">
        <is>
          <t>Region III (Central Luzon)</t>
        </is>
      </c>
      <c r="F731" s="17" t="inlineStr">
        <is>
          <t>Zambales</t>
        </is>
      </c>
      <c r="G731" s="17" t="inlineStr">
        <is>
          <t>Candelaria</t>
        </is>
      </c>
      <c r="H731" s="18" t="inlineStr">
        <is>
          <t>Malabon</t>
        </is>
      </c>
      <c r="I731" s="18" t="n">
        <v>15.638508</v>
      </c>
      <c r="J731" s="17" t="n">
        <v>119.934902</v>
      </c>
      <c r="K731" s="17" t="inlineStr">
        <is>
          <t>R</t>
        </is>
      </c>
      <c r="L731" s="11" t="n">
        <v>3329</v>
      </c>
      <c r="M731" s="19" t="n">
        <v>3.8</v>
      </c>
      <c r="N731" s="20">
        <f>INT(L731/M731)</f>
        <v/>
      </c>
      <c r="O731" s="20">
        <f>ROUND(N731*0.3,0)</f>
        <v/>
      </c>
      <c r="P731" s="17" t="inlineStr">
        <is>
          <t>Band n50 (1.5 GHz, 100 MHz TDD)</t>
        </is>
      </c>
      <c r="Q731" s="21">
        <f>MAX(1,ROUNDUP(O731/1000,0))</f>
        <v/>
      </c>
      <c r="R731" s="16" t="n">
        <v>1</v>
      </c>
      <c r="S731" s="19" t="n">
        <v>1.68</v>
      </c>
      <c r="T731" s="19" t="n">
        <v>0.35</v>
      </c>
      <c r="U731" s="17" t="inlineStr">
        <is>
          <t>Tier 1B (Micro Drop, 1-3 km)</t>
        </is>
      </c>
      <c r="V731" s="19" t="n">
        <v>67.2</v>
      </c>
      <c r="W731" s="19" t="n">
        <v>91</v>
      </c>
      <c r="X731" s="19" t="n">
        <v>53.5</v>
      </c>
      <c r="Y731" s="20">
        <f>ROUND(V731*0.35+W731*0.35+X731*0.30,2)</f>
        <v/>
      </c>
      <c r="Z731" s="23" t="inlineStr">
        <is>
          <t>C - Line within 0.5 km; node over 1 km</t>
        </is>
      </c>
      <c r="AA731" s="19" t="n">
        <v>1.667839737833579</v>
      </c>
      <c r="AB731" s="19" t="n">
        <v>0.1448128254437368</v>
      </c>
      <c r="AC731" s="17" t="inlineStr">
        <is>
          <t>CDZ001 - PM / CANDELARIA MUNICIPALITY</t>
        </is>
      </c>
      <c r="AD731" s="17" t="inlineStr">
        <is>
          <t>Locate an authorized closure or handhole and confirm splicing/capacity; nearby cable alone is insufficient.</t>
        </is>
      </c>
      <c r="AE731" s="16" t="n">
        <v>2639</v>
      </c>
    </row>
    <row r="732">
      <c r="A732" s="16" t="n">
        <v>2</v>
      </c>
      <c r="B732" s="16" t="n">
        <v>728</v>
      </c>
      <c r="C732" s="16" t="n">
        <v>1728</v>
      </c>
      <c r="D732" s="17" t="inlineStr">
        <is>
          <t>0405801001</t>
        </is>
      </c>
      <c r="E732" s="17" t="inlineStr">
        <is>
          <t>Region IV-A (CALABARZON)</t>
        </is>
      </c>
      <c r="F732" s="17" t="inlineStr">
        <is>
          <t>Rizal</t>
        </is>
      </c>
      <c r="G732" s="17" t="inlineStr">
        <is>
          <t>Angono</t>
        </is>
      </c>
      <c r="H732" s="18" t="inlineStr">
        <is>
          <t>Bagumbayan</t>
        </is>
      </c>
      <c r="I732" s="18" t="n">
        <v>14.532207</v>
      </c>
      <c r="J732" s="17" t="n">
        <v>121.164425</v>
      </c>
      <c r="K732" s="17" t="inlineStr">
        <is>
          <t>R</t>
        </is>
      </c>
      <c r="L732" s="11" t="n">
        <v>2660</v>
      </c>
      <c r="M732" s="19" t="n">
        <v>3.6</v>
      </c>
      <c r="N732" s="20">
        <f>INT(L732/M732)</f>
        <v/>
      </c>
      <c r="O732" s="20">
        <f>ROUND(N732*0.3,0)</f>
        <v/>
      </c>
      <c r="P732" s="17" t="inlineStr">
        <is>
          <t>Band n50 (1.5 GHz, 100 MHz TDD)</t>
        </is>
      </c>
      <c r="Q732" s="21">
        <f>MAX(1,ROUNDUP(O732/1000,0))</f>
        <v/>
      </c>
      <c r="R732" s="16" t="n">
        <v>1</v>
      </c>
      <c r="S732" s="19" t="n">
        <v>1.17</v>
      </c>
      <c r="T732" s="19" t="n">
        <v>1.16</v>
      </c>
      <c r="U732" s="17" t="inlineStr">
        <is>
          <t>Tier 1B (Micro Drop, 1-3 km)</t>
        </is>
      </c>
      <c r="V732" s="19" t="n">
        <v>77.7</v>
      </c>
      <c r="W732" s="19" t="n">
        <v>80.59999999999999</v>
      </c>
      <c r="X732" s="19" t="n">
        <v>53.5</v>
      </c>
      <c r="Y732" s="20">
        <f>ROUND(V732*0.35+W732*0.35+X732*0.30,2)</f>
        <v/>
      </c>
      <c r="Z732" s="24" t="inlineStr">
        <is>
          <t>D - Other node or line within 3 km</t>
        </is>
      </c>
      <c r="AA732" s="19" t="n">
        <v>1.171400356274191</v>
      </c>
      <c r="AB732" s="19" t="n">
        <v>1.14777959885667</v>
      </c>
      <c r="AC732" s="17" t="inlineStr">
        <is>
          <t>AGR001- TYPE 3 / Aerial 24C</t>
        </is>
      </c>
      <c r="AD732" s="17" t="inlineStr">
        <is>
          <t>Compare a routed node lateral with an approved line tap; survey crossings and permissions.</t>
        </is>
      </c>
      <c r="AE732" s="16" t="n">
        <v>3835</v>
      </c>
    </row>
    <row r="733">
      <c r="A733" s="16" t="n">
        <v>2</v>
      </c>
      <c r="B733" s="16" t="n">
        <v>729</v>
      </c>
      <c r="C733" s="16" t="n">
        <v>1729</v>
      </c>
      <c r="D733" s="17" t="inlineStr">
        <is>
          <t>0330100007</t>
        </is>
      </c>
      <c r="E733" s="17" t="inlineStr">
        <is>
          <t>Region III (Central Luzon)</t>
        </is>
      </c>
      <c r="F733" s="17" t="inlineStr">
        <is>
          <t>Pampanga</t>
        </is>
      </c>
      <c r="G733" s="17" t="inlineStr">
        <is>
          <t>City of Angeles</t>
        </is>
      </c>
      <c r="H733" s="18" t="inlineStr">
        <is>
          <t>Cutcut</t>
        </is>
      </c>
      <c r="I733" s="18" t="n">
        <v>15.139169</v>
      </c>
      <c r="J733" s="17" t="n">
        <v>120.567152</v>
      </c>
      <c r="K733" s="17" t="inlineStr">
        <is>
          <t>U</t>
        </is>
      </c>
      <c r="L733" s="11" t="n">
        <v>29551</v>
      </c>
      <c r="M733" s="19" t="n">
        <v>3.6</v>
      </c>
      <c r="N733" s="20">
        <f>INT(L733/M733)</f>
        <v/>
      </c>
      <c r="O733" s="20">
        <f>ROUND(N733*0.3,0)</f>
        <v/>
      </c>
      <c r="P733" s="17" t="inlineStr">
        <is>
          <t>Band n50 (1.5 GHz, 100 MHz TDD)</t>
        </is>
      </c>
      <c r="Q733" s="21">
        <f>MAX(1,ROUNDUP(O733/1000,0))</f>
        <v/>
      </c>
      <c r="R733" s="16" t="n">
        <v>1</v>
      </c>
      <c r="S733" s="19" t="n">
        <v>1.07</v>
      </c>
      <c r="T733" s="19" t="n">
        <v>0.35</v>
      </c>
      <c r="U733" s="17" t="inlineStr">
        <is>
          <t>Tier 1B (Micro Drop, 1-3 km)</t>
        </is>
      </c>
      <c r="V733" s="19" t="n">
        <v>80</v>
      </c>
      <c r="W733" s="19" t="n">
        <v>98.90000000000001</v>
      </c>
      <c r="X733" s="19" t="n">
        <v>29.5</v>
      </c>
      <c r="Y733" s="20">
        <f>ROUND(V733*0.35+W733*0.35+X733*0.30,2)</f>
        <v/>
      </c>
      <c r="Z733" s="23" t="inlineStr">
        <is>
          <t>C - Line within 0.5 km; node over 1 km</t>
        </is>
      </c>
      <c r="AA733" s="19" t="n">
        <v>1.071076822140196</v>
      </c>
      <c r="AB733" s="19" t="n">
        <v>0.3452785286262864</v>
      </c>
      <c r="AC733" s="17" t="inlineStr">
        <is>
          <t>ACP002 -  BP / PIPE FRNDSHP-PNNGS</t>
        </is>
      </c>
      <c r="AD733" s="17" t="inlineStr">
        <is>
          <t>Locate an authorized closure or handhole and confirm splicing/capacity; nearby cable alone is insufficient.</t>
        </is>
      </c>
      <c r="AE733" s="16" t="n">
        <v>2960</v>
      </c>
    </row>
    <row r="734">
      <c r="A734" s="16" t="n">
        <v>2</v>
      </c>
      <c r="B734" s="16" t="n">
        <v>730</v>
      </c>
      <c r="C734" s="16" t="n">
        <v>1730</v>
      </c>
      <c r="D734" s="17" t="inlineStr">
        <is>
          <t>0403405035</t>
        </is>
      </c>
      <c r="E734" s="17" t="inlineStr">
        <is>
          <t>Region IV-A (CALABARZON)</t>
        </is>
      </c>
      <c r="F734" s="17" t="inlineStr">
        <is>
          <t>Laguna</t>
        </is>
      </c>
      <c r="G734" s="17" t="inlineStr">
        <is>
          <t>City of Calamba</t>
        </is>
      </c>
      <c r="H734" s="18" t="inlineStr">
        <is>
          <t>Palo-Alto</t>
        </is>
      </c>
      <c r="I734" s="18" t="n">
        <v>14.184291</v>
      </c>
      <c r="J734" s="17" t="n">
        <v>121.10731</v>
      </c>
      <c r="K734" s="17" t="inlineStr">
        <is>
          <t>U</t>
        </is>
      </c>
      <c r="L734" s="11" t="n">
        <v>20689</v>
      </c>
      <c r="M734" s="19" t="n">
        <v>3.3</v>
      </c>
      <c r="N734" s="20">
        <f>INT(L734/M734)</f>
        <v/>
      </c>
      <c r="O734" s="20">
        <f>ROUND(N734*0.3,0)</f>
        <v/>
      </c>
      <c r="P734" s="17" t="inlineStr">
        <is>
          <t>Band n50 (1.5 GHz, 100 MHz TDD)</t>
        </is>
      </c>
      <c r="Q734" s="21">
        <f>MAX(1,ROUNDUP(O734/1000,0))</f>
        <v/>
      </c>
      <c r="R734" s="16" t="n">
        <v>1</v>
      </c>
      <c r="S734" s="19" t="n">
        <v>1.12</v>
      </c>
      <c r="T734" s="19" t="n">
        <v>0.41</v>
      </c>
      <c r="U734" s="17" t="inlineStr">
        <is>
          <t>Tier 1B (Micro Drop, 1-3 km)</t>
        </is>
      </c>
      <c r="V734" s="19" t="n">
        <v>78.8</v>
      </c>
      <c r="W734" s="19" t="n">
        <v>100</v>
      </c>
      <c r="X734" s="19" t="n">
        <v>29.5</v>
      </c>
      <c r="Y734" s="20">
        <f>ROUND(V734*0.35+W734*0.35+X734*0.30,2)</f>
        <v/>
      </c>
      <c r="Z734" s="23" t="inlineStr">
        <is>
          <t>C - Line within 0.5 km; node over 1 km</t>
        </is>
      </c>
      <c r="AA734" s="19" t="n">
        <v>1.114909947878078</v>
      </c>
      <c r="AB734" s="19" t="n">
        <v>0.0732444765165159</v>
      </c>
      <c r="AC734" s="17" t="inlineStr">
        <is>
          <t>CLB003 - TYPE 4 / Untitled Path</t>
        </is>
      </c>
      <c r="AD734" s="17" t="inlineStr">
        <is>
          <t>Locate an authorized closure or handhole and confirm splicing/capacity; nearby cable alone is insufficient.</t>
        </is>
      </c>
      <c r="AE734" s="16" t="n">
        <v>2447</v>
      </c>
    </row>
    <row r="735">
      <c r="A735" s="16" t="n">
        <v>2</v>
      </c>
      <c r="B735" s="16" t="n">
        <v>731</v>
      </c>
      <c r="C735" s="16" t="n">
        <v>1731</v>
      </c>
      <c r="D735" s="17" t="inlineStr">
        <is>
          <t>0307106005</t>
        </is>
      </c>
      <c r="E735" s="17" t="inlineStr">
        <is>
          <t>Region III (Central Luzon)</t>
        </is>
      </c>
      <c r="F735" s="17" t="inlineStr">
        <is>
          <t>Zambales</t>
        </is>
      </c>
      <c r="G735" s="17" t="inlineStr">
        <is>
          <t>Masinloc</t>
        </is>
      </c>
      <c r="H735" s="18" t="inlineStr">
        <is>
          <t>Inhobol</t>
        </is>
      </c>
      <c r="I735" s="18" t="n">
        <v>15.528882</v>
      </c>
      <c r="J735" s="17" t="n">
        <v>119.960279</v>
      </c>
      <c r="K735" s="17" t="inlineStr">
        <is>
          <t>U</t>
        </is>
      </c>
      <c r="L735" s="11" t="n">
        <v>10276</v>
      </c>
      <c r="M735" s="19" t="n">
        <v>3.8</v>
      </c>
      <c r="N735" s="20">
        <f>INT(L735/M735)</f>
        <v/>
      </c>
      <c r="O735" s="20">
        <f>ROUND(N735*0.3,0)</f>
        <v/>
      </c>
      <c r="P735" s="17" t="inlineStr">
        <is>
          <t>Band n50 (1.5 GHz, 100 MHz TDD)</t>
        </is>
      </c>
      <c r="Q735" s="21">
        <f>MAX(1,ROUNDUP(O735/1000,0))</f>
        <v/>
      </c>
      <c r="R735" s="16" t="n">
        <v>1</v>
      </c>
      <c r="S735" s="19" t="n">
        <v>1.12</v>
      </c>
      <c r="T735" s="19" t="n">
        <v>0.07000000000000001</v>
      </c>
      <c r="U735" s="17" t="inlineStr">
        <is>
          <t>Tier 1B (Micro Drop, 1-3 km)</t>
        </is>
      </c>
      <c r="V735" s="19" t="n">
        <v>78.8</v>
      </c>
      <c r="W735" s="19" t="n">
        <v>100</v>
      </c>
      <c r="X735" s="19" t="n">
        <v>29.5</v>
      </c>
      <c r="Y735" s="20">
        <f>ROUND(V735*0.35+W735*0.35+X735*0.30,2)</f>
        <v/>
      </c>
      <c r="Z735" s="23" t="inlineStr">
        <is>
          <t>C - Line within 0.5 km; node over 1 km</t>
        </is>
      </c>
      <c r="AA735" s="19" t="n">
        <v>1.117578324840216</v>
      </c>
      <c r="AB735" s="19" t="n">
        <v>0.02792649334781184</v>
      </c>
      <c r="AC735" s="17" t="inlineStr">
        <is>
          <t>MSZ001 - PM / MASINLOC MUNICIPALITY</t>
        </is>
      </c>
      <c r="AD735" s="17" t="inlineStr">
        <is>
          <t>Locate an authorized closure or handhole and confirm splicing/capacity; nearby cable alone is insufficient.</t>
        </is>
      </c>
      <c r="AE735" s="16" t="n">
        <v>2134</v>
      </c>
    </row>
    <row r="736">
      <c r="A736" s="16" t="n">
        <v>2</v>
      </c>
      <c r="B736" s="16" t="n">
        <v>732</v>
      </c>
      <c r="C736" s="16" t="n">
        <v>1732</v>
      </c>
      <c r="D736" s="17" t="inlineStr">
        <is>
          <t>0401003017</t>
        </is>
      </c>
      <c r="E736" s="17" t="inlineStr">
        <is>
          <t>Region IV-A (CALABARZON)</t>
        </is>
      </c>
      <c r="F736" s="17" t="inlineStr">
        <is>
          <t>Batangas</t>
        </is>
      </c>
      <c r="G736" s="17" t="inlineStr">
        <is>
          <t>Balayan</t>
        </is>
      </c>
      <c r="H736" s="18" t="inlineStr">
        <is>
          <t>Caloocan</t>
        </is>
      </c>
      <c r="I736" s="18" t="n">
        <v>13.952706</v>
      </c>
      <c r="J736" s="17" t="n">
        <v>120.723892</v>
      </c>
      <c r="K736" s="17" t="inlineStr">
        <is>
          <t>U</t>
        </is>
      </c>
      <c r="L736" s="11" t="n">
        <v>6470</v>
      </c>
      <c r="M736" s="19" t="n">
        <v>3.6</v>
      </c>
      <c r="N736" s="20">
        <f>INT(L736/M736)</f>
        <v/>
      </c>
      <c r="O736" s="20">
        <f>ROUND(N736*0.3,0)</f>
        <v/>
      </c>
      <c r="P736" s="17" t="inlineStr">
        <is>
          <t>Band n50 (1.5 GHz, 100 MHz TDD)</t>
        </is>
      </c>
      <c r="Q736" s="21">
        <f>MAX(1,ROUNDUP(O736/1000,0))</f>
        <v/>
      </c>
      <c r="R736" s="16" t="n">
        <v>1</v>
      </c>
      <c r="S736" s="19" t="n">
        <v>1.12</v>
      </c>
      <c r="T736" s="19" t="n">
        <v>0.37</v>
      </c>
      <c r="U736" s="17" t="inlineStr">
        <is>
          <t>Tier 1B (Micro Drop, 1-3 km)</t>
        </is>
      </c>
      <c r="V736" s="19" t="n">
        <v>78.8</v>
      </c>
      <c r="W736" s="19" t="n">
        <v>100</v>
      </c>
      <c r="X736" s="19" t="n">
        <v>29.5</v>
      </c>
      <c r="Y736" s="20">
        <f>ROUND(V736*0.35+W736*0.35+X736*0.30,2)</f>
        <v/>
      </c>
      <c r="Z736" s="23" t="inlineStr">
        <is>
          <t>C - Line within 0.5 km; node over 1 km</t>
        </is>
      </c>
      <c r="AA736" s="19" t="n">
        <v>1.116221238007129</v>
      </c>
      <c r="AB736" s="19" t="n">
        <v>0.284667620845111</v>
      </c>
      <c r="AC736" s="17" t="inlineStr">
        <is>
          <t>BYB001- TYPE 2 / BALAYAN - CALATAGAN</t>
        </is>
      </c>
      <c r="AD736" s="17" t="inlineStr">
        <is>
          <t>Locate an authorized closure or handhole and confirm splicing/capacity; nearby cable alone is insufficient.</t>
        </is>
      </c>
      <c r="AE736" s="16" t="n">
        <v>2887</v>
      </c>
    </row>
    <row r="737">
      <c r="A737" s="16" t="n">
        <v>2</v>
      </c>
      <c r="B737" s="16" t="n">
        <v>733</v>
      </c>
      <c r="C737" s="16" t="n">
        <v>1733</v>
      </c>
      <c r="D737" s="17" t="inlineStr">
        <is>
          <t>0401005052</t>
        </is>
      </c>
      <c r="E737" s="17" t="inlineStr">
        <is>
          <t>Region IV-A (CALABARZON)</t>
        </is>
      </c>
      <c r="F737" s="17" t="inlineStr">
        <is>
          <t>Batangas</t>
        </is>
      </c>
      <c r="G737" s="17" t="inlineStr">
        <is>
          <t>Batangas City</t>
        </is>
      </c>
      <c r="H737" s="18" t="inlineStr">
        <is>
          <t>Pinamucan</t>
        </is>
      </c>
      <c r="I737" s="18" t="n">
        <v>13.697866</v>
      </c>
      <c r="J737" s="17" t="n">
        <v>121.054127</v>
      </c>
      <c r="K737" s="17" t="inlineStr">
        <is>
          <t>R</t>
        </is>
      </c>
      <c r="L737" s="11" t="n">
        <v>4422</v>
      </c>
      <c r="M737" s="19" t="n">
        <v>3.6</v>
      </c>
      <c r="N737" s="20">
        <f>INT(L737/M737)</f>
        <v/>
      </c>
      <c r="O737" s="20">
        <f>ROUND(N737*0.3,0)</f>
        <v/>
      </c>
      <c r="P737" s="17" t="inlineStr">
        <is>
          <t>Band n50 (1.5 GHz, 100 MHz TDD)</t>
        </is>
      </c>
      <c r="Q737" s="21">
        <f>MAX(1,ROUNDUP(O737/1000,0))</f>
        <v/>
      </c>
      <c r="R737" s="16" t="n">
        <v>1</v>
      </c>
      <c r="S737" s="19" t="n">
        <v>1.62</v>
      </c>
      <c r="T737" s="19" t="n">
        <v>6.5</v>
      </c>
      <c r="U737" s="17" t="inlineStr">
        <is>
          <t>Tier 1B (Micro Drop, 1-3 km)</t>
        </is>
      </c>
      <c r="V737" s="19" t="n">
        <v>58.2</v>
      </c>
      <c r="W737" s="19" t="n">
        <v>100</v>
      </c>
      <c r="X737" s="19" t="n">
        <v>53.5</v>
      </c>
      <c r="Y737" s="20">
        <f>ROUND(V737*0.35+W737*0.35+X737*0.30,2)</f>
        <v/>
      </c>
      <c r="Z737" s="24" t="inlineStr">
        <is>
          <t>D - Other node or line within 3 km</t>
        </is>
      </c>
      <c r="AA737" s="19" t="n">
        <v>1.61778378221153</v>
      </c>
      <c r="AB737" s="19" t="n">
        <v>6.466234942498124</v>
      </c>
      <c r="AC737" s="17" t="inlineStr">
        <is>
          <t>BCY004 - BP / AE TO ELIMINATE COMMON 96C</t>
        </is>
      </c>
      <c r="AD737" s="17" t="inlineStr">
        <is>
          <t>Compare a routed node lateral with an approved line tap; survey crossings and permissions.</t>
        </is>
      </c>
      <c r="AE737" s="16" t="n">
        <v>4403</v>
      </c>
    </row>
    <row r="738">
      <c r="A738" s="16" t="n">
        <v>2</v>
      </c>
      <c r="B738" s="16" t="n">
        <v>734</v>
      </c>
      <c r="C738" s="16" t="n">
        <v>1734</v>
      </c>
      <c r="D738" s="17" t="inlineStr">
        <is>
          <t>0500506035</t>
        </is>
      </c>
      <c r="E738" s="17" t="inlineStr">
        <is>
          <t>Region V (Bicol Region)</t>
        </is>
      </c>
      <c r="F738" s="17" t="inlineStr">
        <is>
          <t>Albay</t>
        </is>
      </c>
      <c r="G738" s="17" t="inlineStr">
        <is>
          <t>City of Legazpi</t>
        </is>
      </c>
      <c r="H738" s="18" t="inlineStr">
        <is>
          <t>Bgy. 37 - Bitano</t>
        </is>
      </c>
      <c r="I738" s="18" t="n">
        <v>13.149248</v>
      </c>
      <c r="J738" s="17" t="n">
        <v>123.744789</v>
      </c>
      <c r="K738" s="17" t="inlineStr">
        <is>
          <t>U</t>
        </is>
      </c>
      <c r="L738" s="11" t="n">
        <v>7825</v>
      </c>
      <c r="M738" s="19" t="n">
        <v>4.1</v>
      </c>
      <c r="N738" s="20">
        <f>INT(L738/M738)</f>
        <v/>
      </c>
      <c r="O738" s="20">
        <f>ROUND(N738*0.3,0)</f>
        <v/>
      </c>
      <c r="P738" s="17" t="inlineStr">
        <is>
          <t>Band n50 (1.5 GHz, 100 MHz TDD)</t>
        </is>
      </c>
      <c r="Q738" s="21">
        <f>MAX(1,ROUNDUP(O738/1000,0))</f>
        <v/>
      </c>
      <c r="R738" s="16" t="n">
        <v>1</v>
      </c>
      <c r="S738" s="19" t="n">
        <v>1.34</v>
      </c>
      <c r="T738" s="19" t="n">
        <v>0.22</v>
      </c>
      <c r="U738" s="17" t="inlineStr">
        <is>
          <t>Tier 1B (Micro Drop, 1-3 km)</t>
        </is>
      </c>
      <c r="V738" s="19" t="n">
        <v>74</v>
      </c>
      <c r="W738" s="19" t="n">
        <v>100</v>
      </c>
      <c r="X738" s="19" t="n">
        <v>35.2</v>
      </c>
      <c r="Y738" s="20">
        <f>ROUND(V738*0.35+W738*0.35+X738*0.30,2)</f>
        <v/>
      </c>
      <c r="Z738" s="23" t="inlineStr">
        <is>
          <t>C - Line within 0.5 km; node over 1 km</t>
        </is>
      </c>
      <c r="AA738" s="19" t="n">
        <v>1.335831771125108</v>
      </c>
      <c r="AB738" s="19" t="n">
        <v>0.1911209022651107</v>
      </c>
      <c r="AC738" s="17" t="inlineStr">
        <is>
          <t>LIA001 - TYPE 3 / LEGAZPI</t>
        </is>
      </c>
      <c r="AD738" s="17" t="inlineStr">
        <is>
          <t>Locate an authorized closure or handhole and confirm splicing/capacity; nearby cable alone is insufficient.</t>
        </is>
      </c>
      <c r="AE738" s="16" t="n">
        <v>2744</v>
      </c>
    </row>
    <row r="739">
      <c r="A739" s="16" t="n">
        <v>2</v>
      </c>
      <c r="B739" s="16" t="n">
        <v>735</v>
      </c>
      <c r="C739" s="16" t="n">
        <v>1735</v>
      </c>
      <c r="D739" s="17" t="inlineStr">
        <is>
          <t>0105543012</t>
        </is>
      </c>
      <c r="E739" s="17" t="inlineStr">
        <is>
          <t>Region I (Ilocos Region)</t>
        </is>
      </c>
      <c r="F739" s="17" t="inlineStr">
        <is>
          <t>Pangasinan</t>
        </is>
      </c>
      <c r="G739" s="17" t="inlineStr">
        <is>
          <t>Tayug</t>
        </is>
      </c>
      <c r="H739" s="18" t="inlineStr">
        <is>
          <t>Magallanes</t>
        </is>
      </c>
      <c r="I739" s="18" t="n">
        <v>16.018683</v>
      </c>
      <c r="J739" s="17" t="n">
        <v>120.738854</v>
      </c>
      <c r="K739" s="17" t="inlineStr">
        <is>
          <t>U</t>
        </is>
      </c>
      <c r="L739" s="11" t="n">
        <v>3525</v>
      </c>
      <c r="M739" s="19" t="n">
        <v>3.6</v>
      </c>
      <c r="N739" s="20">
        <f>INT(L739/M739)</f>
        <v/>
      </c>
      <c r="O739" s="20">
        <f>ROUND(N739*0.3,0)</f>
        <v/>
      </c>
      <c r="P739" s="17" t="inlineStr">
        <is>
          <t>Band n50 (1.5 GHz, 100 MHz TDD)</t>
        </is>
      </c>
      <c r="Q739" s="21">
        <f>MAX(1,ROUNDUP(O739/1000,0))</f>
        <v/>
      </c>
      <c r="R739" s="16" t="n">
        <v>1</v>
      </c>
      <c r="S739" s="19" t="n">
        <v>1.08</v>
      </c>
      <c r="T739" s="19" t="n">
        <v>0.97</v>
      </c>
      <c r="U739" s="17" t="inlineStr">
        <is>
          <t>Tier 1B (Micro Drop, 1-3 km)</t>
        </is>
      </c>
      <c r="V739" s="19" t="n">
        <v>79.8</v>
      </c>
      <c r="W739" s="19" t="n">
        <v>99</v>
      </c>
      <c r="X739" s="19" t="n">
        <v>29.5</v>
      </c>
      <c r="Y739" s="20">
        <f>ROUND(V739*0.35+W739*0.35+X739*0.30,2)</f>
        <v/>
      </c>
      <c r="Z739" s="23" t="inlineStr">
        <is>
          <t>C - Line within 0.5 km; node over 1 km</t>
        </is>
      </c>
      <c r="AA739" s="19" t="n">
        <v>1.074865015520601</v>
      </c>
      <c r="AB739" s="19" t="n">
        <v>0.3615475389962576</v>
      </c>
      <c r="AC739" s="17" t="inlineStr">
        <is>
          <t>TYP001 - TYPE 3 / BINALONAN - UMINGAN</t>
        </is>
      </c>
      <c r="AD739" s="17" t="inlineStr">
        <is>
          <t>Locate an authorized closure or handhole and confirm splicing/capacity; nearby cable alone is insufficient.</t>
        </is>
      </c>
      <c r="AE739" s="16" t="n">
        <v>2979</v>
      </c>
    </row>
    <row r="740">
      <c r="A740" s="16" t="n">
        <v>2</v>
      </c>
      <c r="B740" s="16" t="n">
        <v>736</v>
      </c>
      <c r="C740" s="16" t="n">
        <v>1736</v>
      </c>
      <c r="D740" s="17" t="inlineStr">
        <is>
          <t>0330100011</t>
        </is>
      </c>
      <c r="E740" s="17" t="inlineStr">
        <is>
          <t>Region III (Central Luzon)</t>
        </is>
      </c>
      <c r="F740" s="17" t="inlineStr">
        <is>
          <t>Pampanga</t>
        </is>
      </c>
      <c r="G740" s="17" t="inlineStr">
        <is>
          <t>City of Angeles</t>
        </is>
      </c>
      <c r="H740" s="18" t="inlineStr">
        <is>
          <t>Lourdes Sur</t>
        </is>
      </c>
      <c r="I740" s="18" t="n">
        <v>15.152981</v>
      </c>
      <c r="J740" s="17" t="n">
        <v>120.581684</v>
      </c>
      <c r="K740" s="17" t="inlineStr">
        <is>
          <t>U</t>
        </is>
      </c>
      <c r="L740" s="11" t="n">
        <v>5095</v>
      </c>
      <c r="M740" s="19" t="n">
        <v>3.6</v>
      </c>
      <c r="N740" s="20">
        <f>INT(L740/M740)</f>
        <v/>
      </c>
      <c r="O740" s="20">
        <f>ROUND(N740*0.3,0)</f>
        <v/>
      </c>
      <c r="P740" s="17" t="inlineStr">
        <is>
          <t>Band n50 (1.5 GHz, 100 MHz TDD)</t>
        </is>
      </c>
      <c r="Q740" s="21">
        <f>MAX(1,ROUNDUP(O740/1000,0))</f>
        <v/>
      </c>
      <c r="R740" s="16" t="n">
        <v>1</v>
      </c>
      <c r="S740" s="19" t="n">
        <v>1.12</v>
      </c>
      <c r="T740" s="19" t="n">
        <v>0.42</v>
      </c>
      <c r="U740" s="17" t="inlineStr">
        <is>
          <t>Tier 1B (Micro Drop, 1-3 km)</t>
        </is>
      </c>
      <c r="V740" s="19" t="n">
        <v>78.8</v>
      </c>
      <c r="W740" s="19" t="n">
        <v>100</v>
      </c>
      <c r="X740" s="19" t="n">
        <v>29.5</v>
      </c>
      <c r="Y740" s="20">
        <f>ROUND(V740*0.35+W740*0.35+X740*0.30,2)</f>
        <v/>
      </c>
      <c r="Z740" s="24" t="inlineStr">
        <is>
          <t>D - Other node or line within 3 km</t>
        </is>
      </c>
      <c r="AA740" s="19" t="n">
        <v>1.123627412559118</v>
      </c>
      <c r="AB740" s="19" t="n">
        <v>1.118817382690474</v>
      </c>
      <c r="AC740" s="17" t="inlineStr">
        <is>
          <t>ACP011 - PM / ANGELES</t>
        </is>
      </c>
      <c r="AD740" s="17" t="inlineStr">
        <is>
          <t>Compare a routed node lateral with an approved line tap; survey crossings and permissions.</t>
        </is>
      </c>
      <c r="AE740" s="16" t="n">
        <v>3792</v>
      </c>
    </row>
    <row r="741">
      <c r="A741" s="16" t="n">
        <v>2</v>
      </c>
      <c r="B741" s="16" t="n">
        <v>737</v>
      </c>
      <c r="C741" s="16" t="n">
        <v>1737</v>
      </c>
      <c r="D741" s="17" t="inlineStr">
        <is>
          <t>0702243021</t>
        </is>
      </c>
      <c r="E741" s="17" t="inlineStr">
        <is>
          <t>Region VII (Central Visayas)</t>
        </is>
      </c>
      <c r="F741" s="17" t="inlineStr">
        <is>
          <t>Cebu</t>
        </is>
      </c>
      <c r="G741" s="17" t="inlineStr">
        <is>
          <t>San Remigio</t>
        </is>
      </c>
      <c r="H741" s="18" t="inlineStr">
        <is>
          <t>Punta</t>
        </is>
      </c>
      <c r="I741" s="18" t="n">
        <v>11.098484</v>
      </c>
      <c r="J741" s="17" t="n">
        <v>123.93532</v>
      </c>
      <c r="K741" s="17" t="inlineStr">
        <is>
          <t>R</t>
        </is>
      </c>
      <c r="L741" s="11" t="n">
        <v>3346</v>
      </c>
      <c r="M741" s="19" t="n">
        <v>3.8</v>
      </c>
      <c r="N741" s="20">
        <f>INT(L741/M741)</f>
        <v/>
      </c>
      <c r="O741" s="20">
        <f>ROUND(N741*0.3,0)</f>
        <v/>
      </c>
      <c r="P741" s="17" t="inlineStr">
        <is>
          <t>Band n50 (1.5 GHz, 100 MHz TDD)</t>
        </is>
      </c>
      <c r="Q741" s="21">
        <f>MAX(1,ROUNDUP(O741/1000,0))</f>
        <v/>
      </c>
      <c r="R741" s="16" t="n">
        <v>1</v>
      </c>
      <c r="S741" s="19" t="n">
        <v>1.79</v>
      </c>
      <c r="T741" s="19" t="n">
        <v>1.72</v>
      </c>
      <c r="U741" s="17" t="inlineStr">
        <is>
          <t>Tier 1B (Micro Drop, 1-3 km)</t>
        </is>
      </c>
      <c r="V741" s="19" t="n">
        <v>65.09999999999999</v>
      </c>
      <c r="W741" s="19" t="n">
        <v>88.3</v>
      </c>
      <c r="X741" s="19" t="n">
        <v>59.2</v>
      </c>
      <c r="Y741" s="20">
        <f>ROUND(V741*0.35+W741*0.35+X741*0.30,2)</f>
        <v/>
      </c>
      <c r="Z741" s="24" t="inlineStr">
        <is>
          <t>D - Other node or line within 3 km</t>
        </is>
      </c>
      <c r="AA741" s="19" t="n">
        <v>2.213227089502895</v>
      </c>
      <c r="AB741" s="19" t="n">
        <v>1.799594583403876</v>
      </c>
      <c r="AC741" s="17" t="inlineStr">
        <is>
          <t>SRG001 - TYPE 3 / FRONTHAUL - SAN REMIGIO</t>
        </is>
      </c>
      <c r="AD741" s="17" t="inlineStr">
        <is>
          <t>Compare a routed node lateral with an approved line tap; survey crossings and permissions.</t>
        </is>
      </c>
      <c r="AE741" s="16" t="n">
        <v>4565</v>
      </c>
    </row>
    <row r="742">
      <c r="A742" s="16" t="n">
        <v>2</v>
      </c>
      <c r="B742" s="16" t="n">
        <v>738</v>
      </c>
      <c r="C742" s="16" t="n">
        <v>1738</v>
      </c>
      <c r="D742" s="17" t="inlineStr">
        <is>
          <t>0402109031</t>
        </is>
      </c>
      <c r="E742" s="17" t="inlineStr">
        <is>
          <t>Region IV-A (CALABARZON)</t>
        </is>
      </c>
      <c r="F742" s="17" t="inlineStr">
        <is>
          <t>Cavite</t>
        </is>
      </c>
      <c r="G742" s="17" t="inlineStr">
        <is>
          <t>City of Imus</t>
        </is>
      </c>
      <c r="H742" s="18" t="inlineStr">
        <is>
          <t>Anabu I-D</t>
        </is>
      </c>
      <c r="I742" s="18" t="n">
        <v>14.377572</v>
      </c>
      <c r="J742" s="17" t="n">
        <v>120.937102</v>
      </c>
      <c r="K742" s="17" t="inlineStr">
        <is>
          <t>U</t>
        </is>
      </c>
      <c r="L742" s="11" t="n">
        <v>4030</v>
      </c>
      <c r="M742" s="19" t="n">
        <v>3.4</v>
      </c>
      <c r="N742" s="20">
        <f>INT(L742/M742)</f>
        <v/>
      </c>
      <c r="O742" s="20">
        <f>ROUND(N742*0.3,0)</f>
        <v/>
      </c>
      <c r="P742" s="17" t="inlineStr">
        <is>
          <t>Band n50 (1.5 GHz, 100 MHz TDD)</t>
        </is>
      </c>
      <c r="Q742" s="21">
        <f>MAX(1,ROUNDUP(O742/1000,0))</f>
        <v/>
      </c>
      <c r="R742" s="16" t="n">
        <v>1</v>
      </c>
      <c r="S742" s="19" t="n">
        <v>0.72</v>
      </c>
      <c r="T742" s="19" t="n">
        <v>7.04</v>
      </c>
      <c r="U742" s="17" t="inlineStr">
        <is>
          <t>Tier 1A (Direct Coloc, &lt;1 km)</t>
        </is>
      </c>
      <c r="V742" s="19" t="n">
        <v>78.7</v>
      </c>
      <c r="W742" s="19" t="n">
        <v>100</v>
      </c>
      <c r="X742" s="19" t="n">
        <v>29.5</v>
      </c>
      <c r="Y742" s="20">
        <f>ROUND(V742*0.35+W742*0.35+X742*0.30,2)</f>
        <v/>
      </c>
      <c r="Z742" s="22" t="inlineStr">
        <is>
          <t>B - Node 0.5-1 km</t>
        </is>
      </c>
      <c r="AA742" s="19" t="n">
        <v>0.7140943299556558</v>
      </c>
      <c r="AB742" s="19" t="n">
        <v>7.038858149854932</v>
      </c>
      <c r="AC742" s="17" t="inlineStr">
        <is>
          <t>IMC003
- TYPE 3 / PSG001 RELIANCE TO NCC001</t>
        </is>
      </c>
      <c r="AD742" s="17" t="inlineStr">
        <is>
          <t>Survey a short node lateral; confirm port/fiber capacity, access and route.</t>
        </is>
      </c>
      <c r="AE742" s="16" t="n">
        <v>1394</v>
      </c>
    </row>
    <row r="743">
      <c r="A743" s="16" t="n">
        <v>2</v>
      </c>
      <c r="B743" s="16" t="n">
        <v>739</v>
      </c>
      <c r="C743" s="16" t="n">
        <v>1739</v>
      </c>
      <c r="D743" s="17" t="inlineStr">
        <is>
          <t>0702247004</t>
        </is>
      </c>
      <c r="E743" s="17" t="inlineStr">
        <is>
          <t>Region VII (Central Visayas)</t>
        </is>
      </c>
      <c r="F743" s="17" t="inlineStr">
        <is>
          <t>Cebu</t>
        </is>
      </c>
      <c r="G743" s="17" t="inlineStr">
        <is>
          <t>Sogod</t>
        </is>
      </c>
      <c r="H743" s="18" t="inlineStr">
        <is>
          <t>Bawo</t>
        </is>
      </c>
      <c r="I743" s="18" t="n">
        <v>10.740634</v>
      </c>
      <c r="J743" s="17" t="n">
        <v>124.008728</v>
      </c>
      <c r="K743" s="17" t="inlineStr">
        <is>
          <t>R</t>
        </is>
      </c>
      <c r="L743" s="11" t="n">
        <v>2884</v>
      </c>
      <c r="M743" s="19" t="n">
        <v>3.8</v>
      </c>
      <c r="N743" s="20">
        <f>INT(L743/M743)</f>
        <v/>
      </c>
      <c r="O743" s="20">
        <f>ROUND(N743*0.3,0)</f>
        <v/>
      </c>
      <c r="P743" s="17" t="inlineStr">
        <is>
          <t>Band n50 (1.5 GHz, 100 MHz TDD)</t>
        </is>
      </c>
      <c r="Q743" s="21">
        <f>MAX(1,ROUNDUP(O743/1000,0))</f>
        <v/>
      </c>
      <c r="R743" s="16" t="n">
        <v>1</v>
      </c>
      <c r="S743" s="19" t="n">
        <v>1.35</v>
      </c>
      <c r="T743" s="19" t="n">
        <v>0.24</v>
      </c>
      <c r="U743" s="17" t="inlineStr">
        <is>
          <t>Tier 1B (Micro Drop, 1-3 km)</t>
        </is>
      </c>
      <c r="V743" s="19" t="n">
        <v>73.8</v>
      </c>
      <c r="W743" s="19" t="n">
        <v>79.5</v>
      </c>
      <c r="X743" s="19" t="n">
        <v>59.2</v>
      </c>
      <c r="Y743" s="20">
        <f>ROUND(V743*0.35+W743*0.35+X743*0.30,2)</f>
        <v/>
      </c>
      <c r="Z743" s="23" t="inlineStr">
        <is>
          <t>C - Line within 0.5 km; node over 1 km</t>
        </is>
      </c>
      <c r="AA743" s="19" t="n">
        <v>1.343256626189876</v>
      </c>
      <c r="AB743" s="19" t="n">
        <v>0.02131265778045897</v>
      </c>
      <c r="AC743" s="17" t="inlineStr">
        <is>
          <t>SGD001 - BP / BOGO - DANAO</t>
        </is>
      </c>
      <c r="AD743" s="17" t="inlineStr">
        <is>
          <t>Locate an authorized closure or handhole and confirm splicing/capacity; nearby cable alone is insufficient.</t>
        </is>
      </c>
      <c r="AE743" s="16" t="n">
        <v>2079</v>
      </c>
    </row>
    <row r="744">
      <c r="A744" s="16" t="n">
        <v>2</v>
      </c>
      <c r="B744" s="16" t="n">
        <v>740</v>
      </c>
      <c r="C744" s="16" t="n">
        <v>1740</v>
      </c>
      <c r="D744" s="17" t="inlineStr">
        <is>
          <t>0401026029</t>
        </is>
      </c>
      <c r="E744" s="17" t="inlineStr">
        <is>
          <t>Region IV-A (CALABARZON)</t>
        </is>
      </c>
      <c r="F744" s="17" t="inlineStr">
        <is>
          <t>Batangas</t>
        </is>
      </c>
      <c r="G744" s="17" t="inlineStr">
        <is>
          <t>San Pascual</t>
        </is>
      </c>
      <c r="H744" s="18" t="inlineStr">
        <is>
          <t>Santo Niño</t>
        </is>
      </c>
      <c r="I744" s="18" t="n">
        <v>13.799382</v>
      </c>
      <c r="J744" s="17" t="n">
        <v>121.021246</v>
      </c>
      <c r="K744" s="17" t="inlineStr">
        <is>
          <t>R</t>
        </is>
      </c>
      <c r="L744" s="11" t="n">
        <v>3470</v>
      </c>
      <c r="M744" s="19" t="n">
        <v>3.6</v>
      </c>
      <c r="N744" s="20">
        <f>INT(L744/M744)</f>
        <v/>
      </c>
      <c r="O744" s="20">
        <f>ROUND(N744*0.3,0)</f>
        <v/>
      </c>
      <c r="P744" s="17" t="inlineStr">
        <is>
          <t>Band n50 (1.5 GHz, 100 MHz TDD)</t>
        </is>
      </c>
      <c r="Q744" s="21">
        <f>MAX(1,ROUNDUP(O744/1000,0))</f>
        <v/>
      </c>
      <c r="R744" s="16" t="n">
        <v>1</v>
      </c>
      <c r="S744" s="19" t="n">
        <v>2.05</v>
      </c>
      <c r="T744" s="19" t="n">
        <v>1.21</v>
      </c>
      <c r="U744" s="17" t="inlineStr">
        <is>
          <t>Tier 1B (Micro Drop, 1-3 km)</t>
        </is>
      </c>
      <c r="V744" s="19" t="n">
        <v>60.5</v>
      </c>
      <c r="W744" s="19" t="n">
        <v>97.7</v>
      </c>
      <c r="X744" s="19" t="n">
        <v>53.5</v>
      </c>
      <c r="Y744" s="20">
        <f>ROUND(V744*0.35+W744*0.35+X744*0.30,2)</f>
        <v/>
      </c>
      <c r="Z744" s="24" t="inlineStr">
        <is>
          <t>D - Other node or line within 3 km</t>
        </is>
      </c>
      <c r="AA744" s="19" t="n">
        <v>2.053470025338247</v>
      </c>
      <c r="AB744" s="19" t="n">
        <v>1.201494632432668</v>
      </c>
      <c r="AC744" s="17" t="inlineStr">
        <is>
          <t>BUN001
- TYPE 3 / LEMERY TO SAN JUAN CLS</t>
        </is>
      </c>
      <c r="AD744" s="17" t="inlineStr">
        <is>
          <t>Compare a routed node lateral with an approved line tap; survey crossings and permissions.</t>
        </is>
      </c>
      <c r="AE744" s="16" t="n">
        <v>3898</v>
      </c>
    </row>
    <row r="745">
      <c r="A745" s="16" t="n">
        <v>2</v>
      </c>
      <c r="B745" s="16" t="n">
        <v>741</v>
      </c>
      <c r="C745" s="16" t="n">
        <v>1741</v>
      </c>
      <c r="D745" s="17" t="inlineStr">
        <is>
          <t>0301407028</t>
        </is>
      </c>
      <c r="E745" s="17" t="inlineStr">
        <is>
          <t>Region III (Central Luzon)</t>
        </is>
      </c>
      <c r="F745" s="17" t="inlineStr">
        <is>
          <t>Bulacan</t>
        </is>
      </c>
      <c r="G745" s="17" t="inlineStr">
        <is>
          <t>Calumpit</t>
        </is>
      </c>
      <c r="H745" s="18" t="inlineStr">
        <is>
          <t>Sapang Bayan</t>
        </is>
      </c>
      <c r="I745" s="18" t="n">
        <v>14.891324</v>
      </c>
      <c r="J745" s="17" t="n">
        <v>120.758783</v>
      </c>
      <c r="K745" s="17" t="inlineStr">
        <is>
          <t>R</t>
        </is>
      </c>
      <c r="L745" s="11" t="n">
        <v>3282</v>
      </c>
      <c r="M745" s="19" t="n">
        <v>3.5</v>
      </c>
      <c r="N745" s="20">
        <f>INT(L745/M745)</f>
        <v/>
      </c>
      <c r="O745" s="20">
        <f>ROUND(N745*0.3,0)</f>
        <v/>
      </c>
      <c r="P745" s="17" t="inlineStr">
        <is>
          <t>Band n50 (1.5 GHz, 100 MHz TDD)</t>
        </is>
      </c>
      <c r="Q745" s="21">
        <f>MAX(1,ROUNDUP(O745/1000,0))</f>
        <v/>
      </c>
      <c r="R745" s="16" t="n">
        <v>1</v>
      </c>
      <c r="S745" s="19" t="n">
        <v>1.93</v>
      </c>
      <c r="T745" s="19" t="n">
        <v>1.8</v>
      </c>
      <c r="U745" s="17" t="inlineStr">
        <is>
          <t>Tier 1B (Micro Drop, 1-3 km)</t>
        </is>
      </c>
      <c r="V745" s="19" t="n">
        <v>62.5</v>
      </c>
      <c r="W745" s="19" t="n">
        <v>95.59999999999999</v>
      </c>
      <c r="X745" s="19" t="n">
        <v>53.5</v>
      </c>
      <c r="Y745" s="20">
        <f>ROUND(V745*0.35+W745*0.35+X745*0.30,2)</f>
        <v/>
      </c>
      <c r="Z745" s="24" t="inlineStr">
        <is>
          <t>D - Other node or line within 3 km</t>
        </is>
      </c>
      <c r="AA745" s="19" t="n">
        <v>1.925176482274557</v>
      </c>
      <c r="AB745" s="19" t="n">
        <v>1.78611306073625</v>
      </c>
      <c r="AC745" s="17" t="inlineStr">
        <is>
          <t>CTB001 - TYPE 3 / GOTACO TO HH 71 BULACAN</t>
        </is>
      </c>
      <c r="AD745" s="17" t="inlineStr">
        <is>
          <t>Compare a routed node lateral with an approved line tap; survey crossings and permissions.</t>
        </is>
      </c>
      <c r="AE745" s="16" t="n">
        <v>4555</v>
      </c>
    </row>
    <row r="746">
      <c r="A746" s="16" t="n">
        <v>2</v>
      </c>
      <c r="B746" s="16" t="n">
        <v>742</v>
      </c>
      <c r="C746" s="16" t="n">
        <v>1742</v>
      </c>
      <c r="D746" s="17" t="inlineStr">
        <is>
          <t>0403410028</t>
        </is>
      </c>
      <c r="E746" s="17" t="inlineStr">
        <is>
          <t>Region IV-A (CALABARZON)</t>
        </is>
      </c>
      <c r="F746" s="17" t="inlineStr">
        <is>
          <t>Laguna</t>
        </is>
      </c>
      <c r="G746" s="17" t="inlineStr">
        <is>
          <t>Liliw</t>
        </is>
      </c>
      <c r="H746" s="18" t="inlineStr">
        <is>
          <t>Maslun</t>
        </is>
      </c>
      <c r="I746" s="18" t="n">
        <v>14.152651</v>
      </c>
      <c r="J746" s="17" t="n">
        <v>121.455879</v>
      </c>
      <c r="K746" s="17" t="inlineStr">
        <is>
          <t>R</t>
        </is>
      </c>
      <c r="L746" s="11" t="n">
        <v>3042</v>
      </c>
      <c r="M746" s="19" t="n">
        <v>3.3</v>
      </c>
      <c r="N746" s="20">
        <f>INT(L746/M746)</f>
        <v/>
      </c>
      <c r="O746" s="20">
        <f>ROUND(N746*0.3,0)</f>
        <v/>
      </c>
      <c r="P746" s="17" t="inlineStr">
        <is>
          <t>Band n50 (1.5 GHz, 100 MHz TDD)</t>
        </is>
      </c>
      <c r="Q746" s="21">
        <f>MAX(1,ROUNDUP(O746/1000,0))</f>
        <v/>
      </c>
      <c r="R746" s="16" t="n">
        <v>1</v>
      </c>
      <c r="S746" s="19" t="n">
        <v>1.87</v>
      </c>
      <c r="T746" s="19" t="n">
        <v>1.6</v>
      </c>
      <c r="U746" s="17" t="inlineStr">
        <is>
          <t>Tier 1B (Micro Drop, 1-3 km)</t>
        </is>
      </c>
      <c r="V746" s="19" t="n">
        <v>63.5</v>
      </c>
      <c r="W746" s="19" t="n">
        <v>94.59999999999999</v>
      </c>
      <c r="X746" s="19" t="n">
        <v>53.5</v>
      </c>
      <c r="Y746" s="20">
        <f>ROUND(V746*0.35+W746*0.35+X746*0.30,2)</f>
        <v/>
      </c>
      <c r="Z746" s="24" t="inlineStr">
        <is>
          <t>D - Other node or line within 3 km</t>
        </is>
      </c>
      <c r="AA746" s="19" t="n">
        <v>1.873501257682038</v>
      </c>
      <c r="AB746" s="19" t="n">
        <v>1.582182646212557</v>
      </c>
      <c r="AC746" s="17" t="inlineStr">
        <is>
          <t>MJL001 - BP / SAN PABLO - LUCBAN AERIAL</t>
        </is>
      </c>
      <c r="AD746" s="17" t="inlineStr">
        <is>
          <t>Compare a routed node lateral with an approved line tap; survey crossings and permissions.</t>
        </is>
      </c>
      <c r="AE746" s="16" t="n">
        <v>4370</v>
      </c>
    </row>
    <row r="747">
      <c r="A747" s="16" t="n">
        <v>2</v>
      </c>
      <c r="B747" s="16" t="n">
        <v>743</v>
      </c>
      <c r="C747" s="16" t="n">
        <v>1743</v>
      </c>
      <c r="D747" s="17" t="inlineStr">
        <is>
          <t>0305409007</t>
        </is>
      </c>
      <c r="E747" s="17" t="inlineStr">
        <is>
          <t>Region III (Central Luzon)</t>
        </is>
      </c>
      <c r="F747" s="17" t="inlineStr">
        <is>
          <t>Pampanga</t>
        </is>
      </c>
      <c r="G747" s="17" t="inlineStr">
        <is>
          <t>Mabalacat City</t>
        </is>
      </c>
      <c r="H747" s="18" t="inlineStr">
        <is>
          <t>Dapdap</t>
        </is>
      </c>
      <c r="I747" s="18" t="n">
        <v>15.221428</v>
      </c>
      <c r="J747" s="17" t="n">
        <v>120.609995</v>
      </c>
      <c r="K747" s="17" t="inlineStr">
        <is>
          <t>U</t>
        </is>
      </c>
      <c r="L747" s="11" t="n">
        <v>44239</v>
      </c>
      <c r="M747" s="19" t="n">
        <v>4</v>
      </c>
      <c r="N747" s="20">
        <f>INT(L747/M747)</f>
        <v/>
      </c>
      <c r="O747" s="20">
        <f>ROUND(N747*0.3,0)</f>
        <v/>
      </c>
      <c r="P747" s="17" t="inlineStr">
        <is>
          <t>Band n50 (1.5 GHz, 100 MHz TDD)</t>
        </is>
      </c>
      <c r="Q747" s="21">
        <f>MAX(1,ROUNDUP(O747/1000,0))</f>
        <v/>
      </c>
      <c r="R747" s="16" t="n">
        <v>1</v>
      </c>
      <c r="S747" s="19" t="n">
        <v>1</v>
      </c>
      <c r="T747" s="19" t="n">
        <v>1.02</v>
      </c>
      <c r="U747" s="17" t="inlineStr">
        <is>
          <t>Tier 1B (Micro Drop, 1-3 km)</t>
        </is>
      </c>
      <c r="V747" s="19" t="n">
        <v>81.59999999999999</v>
      </c>
      <c r="W747" s="19" t="n">
        <v>97.09999999999999</v>
      </c>
      <c r="X747" s="19" t="n">
        <v>29.5</v>
      </c>
      <c r="Y747" s="20">
        <f>ROUND(V747*0.35+W747*0.35+X747*0.30,2)</f>
        <v/>
      </c>
      <c r="Z747" s="24" t="inlineStr">
        <is>
          <t>D - Other node or line within 3 km</t>
        </is>
      </c>
      <c r="AA747" s="19" t="n">
        <v>1.001284814028709</v>
      </c>
      <c r="AB747" s="19" t="n">
        <v>1.015448143262579</v>
      </c>
      <c r="AC747" s="17" t="inlineStr">
        <is>
          <t>MTP005 - TYPE 4 / Path Measure</t>
        </is>
      </c>
      <c r="AD747" s="17" t="inlineStr">
        <is>
          <t>Compare a routed node lateral with an approved line tap; survey crossings and permissions.</t>
        </is>
      </c>
      <c r="AE747" s="16" t="n">
        <v>3605</v>
      </c>
    </row>
    <row r="748">
      <c r="A748" s="16" t="n">
        <v>2</v>
      </c>
      <c r="B748" s="16" t="n">
        <v>744</v>
      </c>
      <c r="C748" s="16" t="n">
        <v>1744</v>
      </c>
      <c r="D748" s="17" t="inlineStr">
        <is>
          <t>0702220012</t>
        </is>
      </c>
      <c r="E748" s="17" t="inlineStr">
        <is>
          <t>Region VII (Central Visayas)</t>
        </is>
      </c>
      <c r="F748" s="17" t="inlineStr">
        <is>
          <t>Cebu</t>
        </is>
      </c>
      <c r="G748" s="17" t="inlineStr">
        <is>
          <t>Cordova</t>
        </is>
      </c>
      <c r="H748" s="18" t="inlineStr">
        <is>
          <t>Poblacion</t>
        </is>
      </c>
      <c r="I748" s="18" t="n">
        <v>10.254117</v>
      </c>
      <c r="J748" s="17" t="n">
        <v>123.949972</v>
      </c>
      <c r="K748" s="17" t="inlineStr">
        <is>
          <t>U</t>
        </is>
      </c>
      <c r="L748" s="11" t="n">
        <v>10393</v>
      </c>
      <c r="M748" s="19" t="n">
        <v>3.8</v>
      </c>
      <c r="N748" s="20">
        <f>INT(L748/M748)</f>
        <v/>
      </c>
      <c r="O748" s="20">
        <f>ROUND(N748*0.3,0)</f>
        <v/>
      </c>
      <c r="P748" s="17" t="inlineStr">
        <is>
          <t>Band n50 (1.5 GHz, 100 MHz TDD)</t>
        </is>
      </c>
      <c r="Q748" s="21">
        <f>MAX(1,ROUNDUP(O748/1000,0))</f>
        <v/>
      </c>
      <c r="R748" s="16" t="n">
        <v>1</v>
      </c>
      <c r="S748" s="19" t="n">
        <v>0.91</v>
      </c>
      <c r="T748" s="19" t="n">
        <v>7.52</v>
      </c>
      <c r="U748" s="17" t="inlineStr">
        <is>
          <t>Tier 1A (Direct Coloc, &lt;1 km)</t>
        </is>
      </c>
      <c r="V748" s="19" t="n">
        <v>73.8</v>
      </c>
      <c r="W748" s="19" t="n">
        <v>100</v>
      </c>
      <c r="X748" s="19" t="n">
        <v>35.2</v>
      </c>
      <c r="Y748" s="20">
        <f>ROUND(V748*0.35+W748*0.35+X748*0.30,2)</f>
        <v/>
      </c>
      <c r="Z748" s="22" t="inlineStr">
        <is>
          <t>B - Node 0.5-1 km</t>
        </is>
      </c>
      <c r="AA748" s="19" t="n">
        <v>0.90717394240607</v>
      </c>
      <c r="AB748" s="19" t="n">
        <v>7.468999970641912</v>
      </c>
      <c r="AC748" s="17" t="inlineStr">
        <is>
          <t>CDV001 - PM / DANAO - CEBU</t>
        </is>
      </c>
      <c r="AD748" s="17" t="inlineStr">
        <is>
          <t>Survey a short node lateral; confirm port/fiber capacity, access and route.</t>
        </is>
      </c>
      <c r="AE748" s="16" t="n">
        <v>1779</v>
      </c>
    </row>
    <row r="749">
      <c r="A749" s="16" t="n">
        <v>2</v>
      </c>
      <c r="B749" s="16" t="n">
        <v>745</v>
      </c>
      <c r="C749" s="16" t="n">
        <v>1745</v>
      </c>
      <c r="D749" s="17" t="inlineStr">
        <is>
          <t>0304903031</t>
        </is>
      </c>
      <c r="E749" s="17" t="inlineStr">
        <is>
          <t>Region III (Central Luzon)</t>
        </is>
      </c>
      <c r="F749" s="17" t="inlineStr">
        <is>
          <t>Nueva Ecija</t>
        </is>
      </c>
      <c r="G749" s="17" t="inlineStr">
        <is>
          <t>City of Cabanatuan</t>
        </is>
      </c>
      <c r="H749" s="18" t="inlineStr">
        <is>
          <t>Dicarma</t>
        </is>
      </c>
      <c r="I749" s="18" t="n">
        <v>15.484295</v>
      </c>
      <c r="J749" s="17" t="n">
        <v>120.971334</v>
      </c>
      <c r="K749" s="17" t="inlineStr">
        <is>
          <t>U</t>
        </is>
      </c>
      <c r="L749" s="11" t="n">
        <v>4735</v>
      </c>
      <c r="M749" s="19" t="n">
        <v>3.5</v>
      </c>
      <c r="N749" s="20">
        <f>INT(L749/M749)</f>
        <v/>
      </c>
      <c r="O749" s="20">
        <f>ROUND(N749*0.3,0)</f>
        <v/>
      </c>
      <c r="P749" s="17" t="inlineStr">
        <is>
          <t>Band n50 (1.5 GHz, 100 MHz TDD)</t>
        </is>
      </c>
      <c r="Q749" s="21">
        <f>MAX(1,ROUNDUP(O749/1000,0))</f>
        <v/>
      </c>
      <c r="R749" s="16" t="n">
        <v>1</v>
      </c>
      <c r="S749" s="19" t="n">
        <v>1.13</v>
      </c>
      <c r="T749" s="19" t="n">
        <v>0.48</v>
      </c>
      <c r="U749" s="17" t="inlineStr">
        <is>
          <t>Tier 1B (Micro Drop, 1-3 km)</t>
        </is>
      </c>
      <c r="V749" s="19" t="n">
        <v>78.7</v>
      </c>
      <c r="W749" s="19" t="n">
        <v>100</v>
      </c>
      <c r="X749" s="19" t="n">
        <v>29.5</v>
      </c>
      <c r="Y749" s="20">
        <f>ROUND(V749*0.35+W749*0.35+X749*0.30,2)</f>
        <v/>
      </c>
      <c r="Z749" s="23" t="inlineStr">
        <is>
          <t>C - Line within 0.5 km; node over 1 km</t>
        </is>
      </c>
      <c r="AA749" s="19" t="n">
        <v>1.128984419193959</v>
      </c>
      <c r="AB749" s="19" t="n">
        <v>0.1413545848940605</v>
      </c>
      <c r="AC749" s="17" t="inlineStr">
        <is>
          <t>CBN001 - TYPE 3 / MULTINET - SANTA ROSA</t>
        </is>
      </c>
      <c r="AD749" s="17" t="inlineStr">
        <is>
          <t>Locate an authorized closure or handhole and confirm splicing/capacity; nearby cable alone is insufficient.</t>
        </is>
      </c>
      <c r="AE749" s="16" t="n">
        <v>2631</v>
      </c>
    </row>
    <row r="750">
      <c r="A750" s="16" t="n">
        <v>2</v>
      </c>
      <c r="B750" s="16" t="n">
        <v>746</v>
      </c>
      <c r="C750" s="16" t="n">
        <v>1746</v>
      </c>
      <c r="D750" s="17" t="inlineStr">
        <is>
          <t>0803722019</t>
        </is>
      </c>
      <c r="E750" s="17" t="inlineStr">
        <is>
          <t>Region VIII (Eastern Visayas)</t>
        </is>
      </c>
      <c r="F750" s="17" t="inlineStr">
        <is>
          <t>Leyte</t>
        </is>
      </c>
      <c r="G750" s="17" t="inlineStr">
        <is>
          <t>Isabel</t>
        </is>
      </c>
      <c r="H750" s="18" t="inlineStr">
        <is>
          <t>San Roque</t>
        </is>
      </c>
      <c r="I750" s="18" t="n">
        <v>10.924311</v>
      </c>
      <c r="J750" s="17" t="n">
        <v>124.43982</v>
      </c>
      <c r="K750" s="17" t="inlineStr">
        <is>
          <t>R</t>
        </is>
      </c>
      <c r="L750" s="11" t="n">
        <v>1525</v>
      </c>
      <c r="M750" s="19" t="n">
        <v>3.8</v>
      </c>
      <c r="N750" s="20">
        <f>INT(L750/M750)</f>
        <v/>
      </c>
      <c r="O750" s="20">
        <f>ROUND(N750*0.3,0)</f>
        <v/>
      </c>
      <c r="P750" s="17" t="inlineStr">
        <is>
          <t>Band n50 (1.5 GHz, 100 MHz TDD)</t>
        </is>
      </c>
      <c r="Q750" s="21">
        <f>MAX(1,ROUNDUP(O750/1000,0))</f>
        <v/>
      </c>
      <c r="R750" s="16" t="n">
        <v>1</v>
      </c>
      <c r="S750" s="19" t="n">
        <v>0.27</v>
      </c>
      <c r="T750" s="19" t="n">
        <v>0.35</v>
      </c>
      <c r="U750" s="17" t="inlineStr">
        <is>
          <t>Tier 1A (Direct Coloc, &lt;1 km)</t>
        </is>
      </c>
      <c r="V750" s="19" t="n">
        <v>100</v>
      </c>
      <c r="W750" s="19" t="n">
        <v>53.2</v>
      </c>
      <c r="X750" s="19" t="n">
        <v>59.2</v>
      </c>
      <c r="Y750" s="20">
        <f>ROUND(V750*0.35+W750*0.35+X750*0.30,2)</f>
        <v/>
      </c>
      <c r="Z750" s="22" t="inlineStr">
        <is>
          <t>A - Node within 0.5 km</t>
        </is>
      </c>
      <c r="AA750" s="19" t="n">
        <v>0.2685763907143364</v>
      </c>
      <c r="AB750" s="19" t="n">
        <v>0.2606191199568108</v>
      </c>
      <c r="AC750" s="17" t="inlineStr">
        <is>
          <t>ISL001 - BP / ORMOC - PALOMPON</t>
        </is>
      </c>
      <c r="AD750" s="17" t="inlineStr">
        <is>
          <t>First survey: confirm node handoff, spare capacity and a feasible short route; co-location is not established.</t>
        </is>
      </c>
      <c r="AE750" s="16" t="n">
        <v>406</v>
      </c>
    </row>
    <row r="751">
      <c r="A751" s="16" t="n">
        <v>2</v>
      </c>
      <c r="B751" s="16" t="n">
        <v>747</v>
      </c>
      <c r="C751" s="16" t="n">
        <v>1747</v>
      </c>
      <c r="D751" s="17" t="inlineStr">
        <is>
          <t>1102404008</t>
        </is>
      </c>
      <c r="E751" s="17" t="inlineStr">
        <is>
          <t>Region XI (Davao Region)</t>
        </is>
      </c>
      <c r="F751" s="17" t="inlineStr">
        <is>
          <t>Davao del Sur</t>
        </is>
      </c>
      <c r="G751" s="17" t="inlineStr">
        <is>
          <t>Hagonoy</t>
        </is>
      </c>
      <c r="H751" s="18" t="inlineStr">
        <is>
          <t>Hagonoy Crossing</t>
        </is>
      </c>
      <c r="I751" s="18" t="n">
        <v>6.685443</v>
      </c>
      <c r="J751" s="17" t="n">
        <v>125.313044</v>
      </c>
      <c r="K751" s="17" t="inlineStr">
        <is>
          <t>R</t>
        </is>
      </c>
      <c r="L751" s="11" t="n">
        <v>3577</v>
      </c>
      <c r="M751" s="19" t="n">
        <v>3.4</v>
      </c>
      <c r="N751" s="20">
        <f>INT(L751/M751)</f>
        <v/>
      </c>
      <c r="O751" s="20">
        <f>ROUND(N751*0.3,0)</f>
        <v/>
      </c>
      <c r="P751" s="17" t="inlineStr">
        <is>
          <t>Band n50 (1.5 GHz, 100 MHz TDD)</t>
        </is>
      </c>
      <c r="Q751" s="21">
        <f>MAX(1,ROUNDUP(O751/1000,0))</f>
        <v/>
      </c>
      <c r="R751" s="16" t="n">
        <v>1</v>
      </c>
      <c r="S751" s="19" t="n">
        <v>1.8</v>
      </c>
      <c r="T751" s="19" t="n">
        <v>4.04</v>
      </c>
      <c r="U751" s="17" t="inlineStr">
        <is>
          <t>Tier 1B (Micro Drop, 1-3 km)</t>
        </is>
      </c>
      <c r="V751" s="19" t="n">
        <v>54.8</v>
      </c>
      <c r="W751" s="19" t="n">
        <v>100</v>
      </c>
      <c r="X751" s="19" t="n">
        <v>57.3</v>
      </c>
      <c r="Y751" s="20">
        <f>ROUND(V751*0.35+W751*0.35+X751*0.30,2)</f>
        <v/>
      </c>
      <c r="Z751" s="24" t="inlineStr">
        <is>
          <t>D - Other node or line within 3 km</t>
        </is>
      </c>
      <c r="AA751" s="19" t="n">
        <v>1.80590478705665</v>
      </c>
      <c r="AB751" s="19" t="n">
        <v>4.0447714377154</v>
      </c>
      <c r="AC751" s="17" t="inlineStr">
        <is>
          <t>HYD001 - BP / DAVAO CITY - GENSAN</t>
        </is>
      </c>
      <c r="AD751" s="17" t="inlineStr">
        <is>
          <t>Compare a routed node lateral with an approved line tap; survey crossings and permissions.</t>
        </is>
      </c>
      <c r="AE751" s="16" t="n">
        <v>4569</v>
      </c>
    </row>
    <row r="752">
      <c r="A752" s="16" t="n">
        <v>2</v>
      </c>
      <c r="B752" s="16" t="n">
        <v>748</v>
      </c>
      <c r="C752" s="16" t="n">
        <v>1748</v>
      </c>
      <c r="D752" s="17" t="inlineStr">
        <is>
          <t>0731300014</t>
        </is>
      </c>
      <c r="E752" s="17" t="inlineStr">
        <is>
          <t>Region VII (Central Visayas)</t>
        </is>
      </c>
      <c r="F752" s="17" t="inlineStr">
        <is>
          <t>Cebu</t>
        </is>
      </c>
      <c r="G752" s="17" t="inlineStr">
        <is>
          <t>City of Mandaue</t>
        </is>
      </c>
      <c r="H752" s="18" t="inlineStr">
        <is>
          <t>Jagobiao</t>
        </is>
      </c>
      <c r="I752" s="18" t="n">
        <v>10.364659</v>
      </c>
      <c r="J752" s="17" t="n">
        <v>123.956085</v>
      </c>
      <c r="K752" s="17" t="inlineStr">
        <is>
          <t>U</t>
        </is>
      </c>
      <c r="L752" s="11" t="n">
        <v>12150</v>
      </c>
      <c r="M752" s="19" t="n">
        <v>3.5</v>
      </c>
      <c r="N752" s="20">
        <f>INT(L752/M752)</f>
        <v/>
      </c>
      <c r="O752" s="20">
        <f>ROUND(N752*0.3,0)</f>
        <v/>
      </c>
      <c r="P752" s="17" t="inlineStr">
        <is>
          <t>Band n50 (1.5 GHz, 100 MHz TDD)</t>
        </is>
      </c>
      <c r="Q752" s="21">
        <f>MAX(1,ROUNDUP(O752/1000,0))</f>
        <v/>
      </c>
      <c r="R752" s="16" t="n">
        <v>1</v>
      </c>
      <c r="S752" s="19" t="n">
        <v>1.35</v>
      </c>
      <c r="T752" s="19" t="n">
        <v>0.52</v>
      </c>
      <c r="U752" s="17" t="inlineStr">
        <is>
          <t>Tier 1B (Micro Drop, 1-3 km)</t>
        </is>
      </c>
      <c r="V752" s="19" t="n">
        <v>73.8</v>
      </c>
      <c r="W752" s="19" t="n">
        <v>100</v>
      </c>
      <c r="X752" s="19" t="n">
        <v>35.2</v>
      </c>
      <c r="Y752" s="20">
        <f>ROUND(V752*0.35+W752*0.35+X752*0.30,2)</f>
        <v/>
      </c>
      <c r="Z752" s="24" t="inlineStr">
        <is>
          <t>D - Other node or line within 3 km</t>
        </is>
      </c>
      <c r="AA752" s="19" t="n">
        <v>1.34230195870351</v>
      </c>
      <c r="AB752" s="19" t="n">
        <v>0.517804643596256</v>
      </c>
      <c r="AC752" s="17" t="inlineStr">
        <is>
          <t>CSC001 - TYPE 3 / DANAO - CEBU</t>
        </is>
      </c>
      <c r="AD752" s="17" t="inlineStr">
        <is>
          <t>Compare a routed node lateral with an approved line tap; survey crossings and permissions.</t>
        </is>
      </c>
      <c r="AE752" s="16" t="n">
        <v>3144</v>
      </c>
    </row>
    <row r="753">
      <c r="A753" s="16" t="n">
        <v>2</v>
      </c>
      <c r="B753" s="16" t="n">
        <v>749</v>
      </c>
      <c r="C753" s="16" t="n">
        <v>1749</v>
      </c>
      <c r="D753" s="17" t="inlineStr">
        <is>
          <t>0603044006</t>
        </is>
      </c>
      <c r="E753" s="17" t="inlineStr">
        <is>
          <t>Region VI (Western Visayas)</t>
        </is>
      </c>
      <c r="F753" s="17" t="inlineStr">
        <is>
          <t>Iloilo</t>
        </is>
      </c>
      <c r="G753" s="17" t="inlineStr">
        <is>
          <t>Sara</t>
        </is>
      </c>
      <c r="H753" s="18" t="inlineStr">
        <is>
          <t>Apologista</t>
        </is>
      </c>
      <c r="I753" s="18" t="n">
        <v>11.261696</v>
      </c>
      <c r="J753" s="17" t="n">
        <v>123.005481</v>
      </c>
      <c r="K753" s="17" t="inlineStr">
        <is>
          <t>R</t>
        </is>
      </c>
      <c r="L753" s="11" t="n">
        <v>2976</v>
      </c>
      <c r="M753" s="19" t="n">
        <v>3.8</v>
      </c>
      <c r="N753" s="20">
        <f>INT(L753/M753)</f>
        <v/>
      </c>
      <c r="O753" s="20">
        <f>ROUND(N753*0.3,0)</f>
        <v/>
      </c>
      <c r="P753" s="17" t="inlineStr">
        <is>
          <t>Band n50 (1.5 GHz, 100 MHz TDD)</t>
        </is>
      </c>
      <c r="Q753" s="21">
        <f>MAX(1,ROUNDUP(O753/1000,0))</f>
        <v/>
      </c>
      <c r="R753" s="16" t="n">
        <v>1</v>
      </c>
      <c r="S753" s="19" t="n">
        <v>1.44</v>
      </c>
      <c r="T753" s="19" t="n">
        <v>0.84</v>
      </c>
      <c r="U753" s="17" t="inlineStr">
        <is>
          <t>Tier 1B (Micro Drop, 1-3 km)</t>
        </is>
      </c>
      <c r="V753" s="19" t="n">
        <v>72</v>
      </c>
      <c r="W753" s="19" t="n">
        <v>81.2</v>
      </c>
      <c r="X753" s="19" t="n">
        <v>59.2</v>
      </c>
      <c r="Y753" s="20">
        <f>ROUND(V753*0.35+W753*0.35+X753*0.30,2)</f>
        <v/>
      </c>
      <c r="Z753" s="24" t="inlineStr">
        <is>
          <t>D - Other node or line within 3 km</t>
        </is>
      </c>
      <c r="AA753" s="19" t="n">
        <v>1.434560999015988</v>
      </c>
      <c r="AB753" s="19" t="n">
        <v>0.8347512052857335</v>
      </c>
      <c r="AC753" s="17" t="inlineStr">
        <is>
          <t>SAA001 - TYPE 2 / SARA - PASSI</t>
        </is>
      </c>
      <c r="AD753" s="17" t="inlineStr">
        <is>
          <t>Compare a routed node lateral with an approved line tap; survey crossings and permissions.</t>
        </is>
      </c>
      <c r="AE753" s="16" t="n">
        <v>3452</v>
      </c>
    </row>
    <row r="754">
      <c r="A754" s="16" t="n">
        <v>2</v>
      </c>
      <c r="B754" s="16" t="n">
        <v>750</v>
      </c>
      <c r="C754" s="16" t="n">
        <v>1750</v>
      </c>
      <c r="D754" s="17" t="inlineStr">
        <is>
          <t>0405625007</t>
        </is>
      </c>
      <c r="E754" s="17" t="inlineStr">
        <is>
          <t>Region IV-A (CALABARZON)</t>
        </is>
      </c>
      <c r="F754" s="17" t="inlineStr">
        <is>
          <t>Quezon</t>
        </is>
      </c>
      <c r="G754" s="17" t="inlineStr">
        <is>
          <t>Macalelon</t>
        </is>
      </c>
      <c r="H754" s="18" t="inlineStr">
        <is>
          <t>Luctob</t>
        </is>
      </c>
      <c r="I754" s="18" t="n">
        <v>13.747326</v>
      </c>
      <c r="J754" s="17" t="n">
        <v>122.132292</v>
      </c>
      <c r="K754" s="17" t="inlineStr">
        <is>
          <t>R</t>
        </is>
      </c>
      <c r="L754" s="11" t="n">
        <v>1901</v>
      </c>
      <c r="M754" s="19" t="n">
        <v>3.8</v>
      </c>
      <c r="N754" s="20">
        <f>INT(L754/M754)</f>
        <v/>
      </c>
      <c r="O754" s="20">
        <f>ROUND(N754*0.3,0)</f>
        <v/>
      </c>
      <c r="P754" s="17" t="inlineStr">
        <is>
          <t>Band n50 (1.5 GHz, 100 MHz TDD)</t>
        </is>
      </c>
      <c r="Q754" s="21">
        <f>MAX(1,ROUNDUP(O754/1000,0))</f>
        <v/>
      </c>
      <c r="R754" s="16" t="n">
        <v>1</v>
      </c>
      <c r="S754" s="19" t="n">
        <v>0.46</v>
      </c>
      <c r="T754" s="19" t="n">
        <v>0.46</v>
      </c>
      <c r="U754" s="17" t="inlineStr">
        <is>
          <t>Tier 1A (Direct Coloc, &lt;1 km)</t>
        </is>
      </c>
      <c r="V754" s="19" t="n">
        <v>95.8</v>
      </c>
      <c r="W754" s="19" t="n">
        <v>62.2</v>
      </c>
      <c r="X754" s="19" t="n">
        <v>53.5</v>
      </c>
      <c r="Y754" s="20">
        <f>ROUND(V754*0.35+W754*0.35+X754*0.30,2)</f>
        <v/>
      </c>
      <c r="Z754" s="22" t="inlineStr">
        <is>
          <t>A - Node within 0.5 km</t>
        </is>
      </c>
      <c r="AA754" s="19" t="n">
        <v>0.4601364326625899</v>
      </c>
      <c r="AB754" s="19" t="n">
        <v>0.4523572100457975</v>
      </c>
      <c r="AC754" s="17" t="inlineStr">
        <is>
          <t>MCQ001
- TYPE 3 / LCQ001 TO MCQ001</t>
        </is>
      </c>
      <c r="AD754" s="17" t="inlineStr">
        <is>
          <t>First survey: confirm node handoff, spare capacity and a feasible short route; co-location is not established.</t>
        </is>
      </c>
      <c r="AE754" s="16" t="n">
        <v>841</v>
      </c>
    </row>
    <row r="755">
      <c r="A755" s="16" t="n">
        <v>2</v>
      </c>
      <c r="B755" s="16" t="n">
        <v>751</v>
      </c>
      <c r="C755" s="16" t="n">
        <v>1751</v>
      </c>
      <c r="D755" s="17" t="inlineStr">
        <is>
          <t>1130700021</t>
        </is>
      </c>
      <c r="E755" s="17" t="inlineStr">
        <is>
          <t>Region XI (Davao Region)</t>
        </is>
      </c>
      <c r="F755" s="17" t="inlineStr">
        <is>
          <t>Davao del Sur</t>
        </is>
      </c>
      <c r="G755" s="17" t="inlineStr">
        <is>
          <t>City of Davao</t>
        </is>
      </c>
      <c r="H755" s="18" t="inlineStr">
        <is>
          <t>Buhangin</t>
        </is>
      </c>
      <c r="I755" s="18" t="n">
        <v>7.113138</v>
      </c>
      <c r="J755" s="17" t="n">
        <v>125.63124</v>
      </c>
      <c r="K755" s="17" t="inlineStr">
        <is>
          <t>U</t>
        </is>
      </c>
      <c r="L755" s="11" t="n">
        <v>70251</v>
      </c>
      <c r="M755" s="19" t="n">
        <v>3.4</v>
      </c>
      <c r="N755" s="20">
        <f>INT(L755/M755)</f>
        <v/>
      </c>
      <c r="O755" s="20">
        <f>ROUND(N755*0.3,0)</f>
        <v/>
      </c>
      <c r="P755" s="17" t="inlineStr">
        <is>
          <t>Band n50 (1.5 GHz, 100 MHz TDD)</t>
        </is>
      </c>
      <c r="Q755" s="21">
        <f>MAX(1,ROUNDUP(O755/1000,0))</f>
        <v/>
      </c>
      <c r="R755" s="16" t="n">
        <v>1</v>
      </c>
      <c r="S755" s="19" t="n">
        <v>0.99</v>
      </c>
      <c r="T755" s="19" t="n">
        <v>0.15</v>
      </c>
      <c r="U755" s="17" t="inlineStr">
        <is>
          <t>Tier 1A (Direct Coloc, &lt;1 km)</t>
        </is>
      </c>
      <c r="V755" s="19" t="n">
        <v>81.8</v>
      </c>
      <c r="W755" s="19" t="n">
        <v>93.5</v>
      </c>
      <c r="X755" s="19" t="n">
        <v>33.3</v>
      </c>
      <c r="Y755" s="20">
        <f>ROUND(V755*0.35+W755*0.35+X755*0.30,2)</f>
        <v/>
      </c>
      <c r="Z755" s="22" t="inlineStr">
        <is>
          <t>B - Node 0.5-1 km</t>
        </is>
      </c>
      <c r="AA755" s="19" t="n">
        <v>0.9866904861003232</v>
      </c>
      <c r="AB755" s="19" t="n">
        <v>0.09237655204948324</v>
      </c>
      <c r="AC755" s="17" t="inlineStr">
        <is>
          <t>DCD008 - TYPE 3 / DAVAO CITY - TRENTO</t>
        </is>
      </c>
      <c r="AD755" s="17" t="inlineStr">
        <is>
          <t>Survey a short node lateral; confirm port/fiber capacity, access and route.</t>
        </is>
      </c>
      <c r="AE755" s="16" t="n">
        <v>1941</v>
      </c>
    </row>
    <row r="756">
      <c r="A756" s="16" t="n">
        <v>2</v>
      </c>
      <c r="B756" s="16" t="n">
        <v>752</v>
      </c>
      <c r="C756" s="16" t="n">
        <v>1752</v>
      </c>
      <c r="D756" s="17" t="inlineStr">
        <is>
          <t>1004324001</t>
        </is>
      </c>
      <c r="E756" s="17" t="inlineStr">
        <is>
          <t>Region X (Northern Mindanao)</t>
        </is>
      </c>
      <c r="F756" s="17" t="inlineStr">
        <is>
          <t>Misamis Oriental</t>
        </is>
      </c>
      <c r="G756" s="17" t="inlineStr">
        <is>
          <t>Tagoloan</t>
        </is>
      </c>
      <c r="H756" s="18" t="inlineStr">
        <is>
          <t>Baluarte</t>
        </is>
      </c>
      <c r="I756" s="18" t="n">
        <v>8.543117000000001</v>
      </c>
      <c r="J756" s="17" t="n">
        <v>124.742312</v>
      </c>
      <c r="K756" s="17" t="inlineStr">
        <is>
          <t>U</t>
        </is>
      </c>
      <c r="L756" s="11" t="n">
        <v>11214</v>
      </c>
      <c r="M756" s="19" t="n">
        <v>3.9</v>
      </c>
      <c r="N756" s="20">
        <f>INT(L756/M756)</f>
        <v/>
      </c>
      <c r="O756" s="20">
        <f>ROUND(N756*0.3,0)</f>
        <v/>
      </c>
      <c r="P756" s="17" t="inlineStr">
        <is>
          <t>Band n50 (1.5 GHz, 100 MHz TDD)</t>
        </is>
      </c>
      <c r="Q756" s="21">
        <f>MAX(1,ROUNDUP(O756/1000,0))</f>
        <v/>
      </c>
      <c r="R756" s="16" t="n">
        <v>1</v>
      </c>
      <c r="S756" s="19" t="n">
        <v>1.28</v>
      </c>
      <c r="T756" s="19" t="n">
        <v>1.28</v>
      </c>
      <c r="U756" s="17" t="inlineStr">
        <is>
          <t>Tier 1B (Micro Drop, 1-3 km)</t>
        </is>
      </c>
      <c r="V756" s="19" t="n">
        <v>75.40000000000001</v>
      </c>
      <c r="W756" s="19" t="n">
        <v>100</v>
      </c>
      <c r="X756" s="19" t="n">
        <v>33.3</v>
      </c>
      <c r="Y756" s="20">
        <f>ROUND(V756*0.35+W756*0.35+X756*0.30,2)</f>
        <v/>
      </c>
      <c r="Z756" s="24" t="inlineStr">
        <is>
          <t>D - Other node or line within 3 km</t>
        </is>
      </c>
      <c r="AA756" s="19" t="n">
        <v>1.275477880012215</v>
      </c>
      <c r="AB756" s="19" t="n">
        <v>1.275123245860378</v>
      </c>
      <c r="AC756" s="17" t="inlineStr">
        <is>
          <t>TGM001 - TYPE 3 / As built-kmz</t>
        </is>
      </c>
      <c r="AD756" s="17" t="inlineStr">
        <is>
          <t>Compare a routed node lateral with an approved line tap; survey crossings and permissions.</t>
        </is>
      </c>
      <c r="AE756" s="16" t="n">
        <v>3996</v>
      </c>
    </row>
    <row r="757">
      <c r="A757" s="16" t="n">
        <v>2</v>
      </c>
      <c r="B757" s="16" t="n">
        <v>753</v>
      </c>
      <c r="C757" s="16" t="n">
        <v>1753</v>
      </c>
      <c r="D757" s="17" t="inlineStr">
        <is>
          <t>0301406011</t>
        </is>
      </c>
      <c r="E757" s="17" t="inlineStr">
        <is>
          <t>Region III (Central Luzon)</t>
        </is>
      </c>
      <c r="F757" s="17" t="inlineStr">
        <is>
          <t>Bulacan</t>
        </is>
      </c>
      <c r="G757" s="17" t="inlineStr">
        <is>
          <t>Bustos</t>
        </is>
      </c>
      <c r="H757" s="18" t="inlineStr">
        <is>
          <t>San Pedro</t>
        </is>
      </c>
      <c r="I757" s="18" t="n">
        <v>14.949101</v>
      </c>
      <c r="J757" s="17" t="n">
        <v>120.908278</v>
      </c>
      <c r="K757" s="17" t="inlineStr">
        <is>
          <t>U</t>
        </is>
      </c>
      <c r="L757" s="11" t="n">
        <v>8480</v>
      </c>
      <c r="M757" s="19" t="n">
        <v>3.5</v>
      </c>
      <c r="N757" s="20">
        <f>INT(L757/M757)</f>
        <v/>
      </c>
      <c r="O757" s="20">
        <f>ROUND(N757*0.3,0)</f>
        <v/>
      </c>
      <c r="P757" s="17" t="inlineStr">
        <is>
          <t>Band n50 (1.5 GHz, 100 MHz TDD)</t>
        </is>
      </c>
      <c r="Q757" s="21">
        <f>MAX(1,ROUNDUP(O757/1000,0))</f>
        <v/>
      </c>
      <c r="R757" s="16" t="n">
        <v>1</v>
      </c>
      <c r="S757" s="19" t="n">
        <v>1.13</v>
      </c>
      <c r="T757" s="19" t="n">
        <v>0.63</v>
      </c>
      <c r="U757" s="17" t="inlineStr">
        <is>
          <t>Tier 1B (Micro Drop, 1-3 km)</t>
        </is>
      </c>
      <c r="V757" s="19" t="n">
        <v>78.59999999999999</v>
      </c>
      <c r="W757" s="19" t="n">
        <v>100</v>
      </c>
      <c r="X757" s="19" t="n">
        <v>29.5</v>
      </c>
      <c r="Y757" s="20">
        <f>ROUND(V757*0.35+W757*0.35+X757*0.30,2)</f>
        <v/>
      </c>
      <c r="Z757" s="24" t="inlineStr">
        <is>
          <t>D - Other node or line within 3 km</t>
        </is>
      </c>
      <c r="AA757" s="19" t="n">
        <v>1.131663523121763</v>
      </c>
      <c r="AB757" s="19" t="n">
        <v>0.6256733033397961</v>
      </c>
      <c r="AC757" s="17" t="inlineStr">
        <is>
          <t>BTS001 - BP / BUSTOS</t>
        </is>
      </c>
      <c r="AD757" s="17" t="inlineStr">
        <is>
          <t>Compare a routed node lateral with an approved line tap; survey crossings and permissions.</t>
        </is>
      </c>
      <c r="AE757" s="16" t="n">
        <v>3256</v>
      </c>
    </row>
    <row r="758">
      <c r="A758" s="16" t="n">
        <v>2</v>
      </c>
      <c r="B758" s="16" t="n">
        <v>754</v>
      </c>
      <c r="C758" s="16" t="n">
        <v>1754</v>
      </c>
      <c r="D758" s="17" t="inlineStr">
        <is>
          <t>0401005053</t>
        </is>
      </c>
      <c r="E758" s="17" t="inlineStr">
        <is>
          <t>Region IV-A (CALABARZON)</t>
        </is>
      </c>
      <c r="F758" s="17" t="inlineStr">
        <is>
          <t>Batangas</t>
        </is>
      </c>
      <c r="G758" s="17" t="inlineStr">
        <is>
          <t>Batangas City</t>
        </is>
      </c>
      <c r="H758" s="18" t="inlineStr">
        <is>
          <t>Pinamucan Ibaba</t>
        </is>
      </c>
      <c r="I758" s="18" t="n">
        <v>13.687504</v>
      </c>
      <c r="J758" s="17" t="n">
        <v>121.062289</v>
      </c>
      <c r="K758" s="17" t="inlineStr">
        <is>
          <t>R</t>
        </is>
      </c>
      <c r="L758" s="11" t="n">
        <v>1876</v>
      </c>
      <c r="M758" s="19" t="n">
        <v>3.6</v>
      </c>
      <c r="N758" s="20">
        <f>INT(L758/M758)</f>
        <v/>
      </c>
      <c r="O758" s="20">
        <f>ROUND(N758*0.3,0)</f>
        <v/>
      </c>
      <c r="P758" s="17" t="inlineStr">
        <is>
          <t>Band n50 (1.5 GHz, 100 MHz TDD)</t>
        </is>
      </c>
      <c r="Q758" s="21">
        <f>MAX(1,ROUNDUP(O758/1000,0))</f>
        <v/>
      </c>
      <c r="R758" s="16" t="n">
        <v>1</v>
      </c>
      <c r="S758" s="19" t="n">
        <v>0.18</v>
      </c>
      <c r="T758" s="19" t="n">
        <v>7.65</v>
      </c>
      <c r="U758" s="17" t="inlineStr">
        <is>
          <t>Tier 1A (Direct Coloc, &lt;1 km)</t>
        </is>
      </c>
      <c r="V758" s="19" t="n">
        <v>94.2</v>
      </c>
      <c r="W758" s="19" t="n">
        <v>63.8</v>
      </c>
      <c r="X758" s="19" t="n">
        <v>53.5</v>
      </c>
      <c r="Y758" s="20">
        <f>ROUND(V758*0.35+W758*0.35+X758*0.30,2)</f>
        <v/>
      </c>
      <c r="Z758" s="22" t="inlineStr">
        <is>
          <t>A - Node within 0.5 km</t>
        </is>
      </c>
      <c r="AA758" s="19" t="n">
        <v>0.1790023995926634</v>
      </c>
      <c r="AB758" s="19" t="n">
        <v>7.606942385675383</v>
      </c>
      <c r="AC758" s="17" t="inlineStr">
        <is>
          <t>BCY004 - BP / AE TO ELIMINATE COMMON 96C</t>
        </is>
      </c>
      <c r="AD758" s="17" t="inlineStr">
        <is>
          <t>First survey: confirm node handoff, spare capacity and a feasible short route; co-location is not established.</t>
        </is>
      </c>
      <c r="AE758" s="16" t="n">
        <v>216</v>
      </c>
    </row>
    <row r="759">
      <c r="A759" s="16" t="n">
        <v>2</v>
      </c>
      <c r="B759" s="16" t="n">
        <v>755</v>
      </c>
      <c r="C759" s="16" t="n">
        <v>1755</v>
      </c>
      <c r="D759" s="17" t="inlineStr">
        <is>
          <t>0402103038</t>
        </is>
      </c>
      <c r="E759" s="17" t="inlineStr">
        <is>
          <t>Region IV-A (CALABARZON)</t>
        </is>
      </c>
      <c r="F759" s="17" t="inlineStr">
        <is>
          <t>Cavite</t>
        </is>
      </c>
      <c r="G759" s="17" t="inlineStr">
        <is>
          <t>City of Bacoor</t>
        </is>
      </c>
      <c r="H759" s="18" t="inlineStr">
        <is>
          <t>Mabolo III</t>
        </is>
      </c>
      <c r="I759" s="18" t="n">
        <v>14.413205</v>
      </c>
      <c r="J759" s="17" t="n">
        <v>120.938735</v>
      </c>
      <c r="K759" s="17" t="inlineStr">
        <is>
          <t>R</t>
        </is>
      </c>
      <c r="L759" s="11" t="n">
        <v>2458</v>
      </c>
      <c r="M759" s="19" t="n">
        <v>3.4</v>
      </c>
      <c r="N759" s="20">
        <f>INT(L759/M759)</f>
        <v/>
      </c>
      <c r="O759" s="20">
        <f>ROUND(N759*0.3,0)</f>
        <v/>
      </c>
      <c r="P759" s="17" t="inlineStr">
        <is>
          <t>Band n50 (1.5 GHz, 100 MHz TDD)</t>
        </is>
      </c>
      <c r="Q759" s="21">
        <f>MAX(1,ROUNDUP(O759/1000,0))</f>
        <v/>
      </c>
      <c r="R759" s="16" t="n">
        <v>1</v>
      </c>
      <c r="S759" s="19" t="n">
        <v>0.72</v>
      </c>
      <c r="T759" s="19" t="n">
        <v>3.82</v>
      </c>
      <c r="U759" s="17" t="inlineStr">
        <is>
          <t>Tier 1A (Direct Coloc, &lt;1 km)</t>
        </is>
      </c>
      <c r="V759" s="19" t="n">
        <v>78.59999999999999</v>
      </c>
      <c r="W759" s="19" t="n">
        <v>79.3</v>
      </c>
      <c r="X759" s="19" t="n">
        <v>53.5</v>
      </c>
      <c r="Y759" s="20">
        <f>ROUND(V759*0.35+W759*0.35+X759*0.30,2)</f>
        <v/>
      </c>
      <c r="Z759" s="22" t="inlineStr">
        <is>
          <t>B - Node 0.5-1 km</t>
        </is>
      </c>
      <c r="AA759" s="19" t="n">
        <v>0.7183169941522481</v>
      </c>
      <c r="AB759" s="19" t="n">
        <v>3.788043423131584</v>
      </c>
      <c r="AC759" s="17" t="inlineStr">
        <is>
          <t>IMC001 - TYPE 3 / BACOOR</t>
        </is>
      </c>
      <c r="AD759" s="17" t="inlineStr">
        <is>
          <t>Survey a short node lateral; confirm port/fiber capacity, access and route.</t>
        </is>
      </c>
      <c r="AE759" s="16" t="n">
        <v>1403</v>
      </c>
    </row>
    <row r="760">
      <c r="A760" s="16" t="n">
        <v>2</v>
      </c>
      <c r="B760" s="16" t="n">
        <v>756</v>
      </c>
      <c r="C760" s="16" t="n">
        <v>1756</v>
      </c>
      <c r="D760" s="17" t="inlineStr">
        <is>
          <t>0305413026</t>
        </is>
      </c>
      <c r="E760" s="17" t="inlineStr">
        <is>
          <t>Region III (Central Luzon)</t>
        </is>
      </c>
      <c r="F760" s="17" t="inlineStr">
        <is>
          <t>Pampanga</t>
        </is>
      </c>
      <c r="G760" s="17" t="inlineStr">
        <is>
          <t>Mexico</t>
        </is>
      </c>
      <c r="H760" s="18" t="inlineStr">
        <is>
          <t>San Antonio</t>
        </is>
      </c>
      <c r="I760" s="18" t="n">
        <v>15.06359</v>
      </c>
      <c r="J760" s="17" t="n">
        <v>120.724122</v>
      </c>
      <c r="K760" s="17" t="inlineStr">
        <is>
          <t>U</t>
        </is>
      </c>
      <c r="L760" s="11" t="n">
        <v>6110</v>
      </c>
      <c r="M760" s="19" t="n">
        <v>4</v>
      </c>
      <c r="N760" s="20">
        <f>INT(L760/M760)</f>
        <v/>
      </c>
      <c r="O760" s="20">
        <f>ROUND(N760*0.3,0)</f>
        <v/>
      </c>
      <c r="P760" s="17" t="inlineStr">
        <is>
          <t>Band n50 (1.5 GHz, 100 MHz TDD)</t>
        </is>
      </c>
      <c r="Q760" s="21">
        <f>MAX(1,ROUNDUP(O760/1000,0))</f>
        <v/>
      </c>
      <c r="R760" s="16" t="n">
        <v>1</v>
      </c>
      <c r="S760" s="19" t="n">
        <v>1.13</v>
      </c>
      <c r="T760" s="19" t="n">
        <v>0.26</v>
      </c>
      <c r="U760" s="17" t="inlineStr">
        <is>
          <t>Tier 1B (Micro Drop, 1-3 km)</t>
        </is>
      </c>
      <c r="V760" s="19" t="n">
        <v>78.5</v>
      </c>
      <c r="W760" s="19" t="n">
        <v>100</v>
      </c>
      <c r="X760" s="19" t="n">
        <v>29.5</v>
      </c>
      <c r="Y760" s="20">
        <f>ROUND(V760*0.35+W760*0.35+X760*0.30,2)</f>
        <v/>
      </c>
      <c r="Z760" s="23" t="inlineStr">
        <is>
          <t>C - Line within 0.5 km; node over 1 km</t>
        </is>
      </c>
      <c r="AA760" s="19" t="n">
        <v>1.133995170785573</v>
      </c>
      <c r="AB760" s="19" t="n">
        <v>0.1739582528756834</v>
      </c>
      <c r="AC760" s="17" t="inlineStr">
        <is>
          <t>MXP001 -  TYPE 3 / Untitled Path</t>
        </is>
      </c>
      <c r="AD760" s="17" t="inlineStr">
        <is>
          <t>Locate an authorized closure or handhole and confirm splicing/capacity; nearby cable alone is insufficient.</t>
        </is>
      </c>
      <c r="AE760" s="16" t="n">
        <v>2710</v>
      </c>
    </row>
    <row r="761">
      <c r="A761" s="16" t="n">
        <v>2</v>
      </c>
      <c r="B761" s="16" t="n">
        <v>757</v>
      </c>
      <c r="C761" s="16" t="n">
        <v>1757</v>
      </c>
      <c r="D761" s="17" t="inlineStr">
        <is>
          <t>0403405041</t>
        </is>
      </c>
      <c r="E761" s="17" t="inlineStr">
        <is>
          <t>Region IV-A (CALABARZON)</t>
        </is>
      </c>
      <c r="F761" s="17" t="inlineStr">
        <is>
          <t>Laguna</t>
        </is>
      </c>
      <c r="G761" s="17" t="inlineStr">
        <is>
          <t>City of Calamba</t>
        </is>
      </c>
      <c r="H761" s="18" t="inlineStr">
        <is>
          <t>Barangay 4</t>
        </is>
      </c>
      <c r="I761" s="18" t="n">
        <v>14.1847</v>
      </c>
      <c r="J761" s="17" t="n">
        <v>121.130301</v>
      </c>
      <c r="K761" s="17" t="inlineStr">
        <is>
          <t>R</t>
        </is>
      </c>
      <c r="L761" s="11" t="n">
        <v>3618</v>
      </c>
      <c r="M761" s="19" t="n">
        <v>3.3</v>
      </c>
      <c r="N761" s="20">
        <f>INT(L761/M761)</f>
        <v/>
      </c>
      <c r="O761" s="20">
        <f>ROUND(N761*0.3,0)</f>
        <v/>
      </c>
      <c r="P761" s="17" t="inlineStr">
        <is>
          <t>Band n50 (1.5 GHz, 100 MHz TDD)</t>
        </is>
      </c>
      <c r="Q761" s="21">
        <f>MAX(1,ROUNDUP(O761/1000,0))</f>
        <v/>
      </c>
      <c r="R761" s="16" t="n">
        <v>1</v>
      </c>
      <c r="S761" s="19" t="n">
        <v>2.21</v>
      </c>
      <c r="T761" s="19" t="n">
        <v>0.39</v>
      </c>
      <c r="U761" s="17" t="inlineStr">
        <is>
          <t>Tier 1B (Micro Drop, 1-3 km)</t>
        </is>
      </c>
      <c r="V761" s="19" t="n">
        <v>57.9</v>
      </c>
      <c r="W761" s="19" t="n">
        <v>100</v>
      </c>
      <c r="X761" s="19" t="n">
        <v>53.5</v>
      </c>
      <c r="Y761" s="20">
        <f>ROUND(V761*0.35+W761*0.35+X761*0.30,2)</f>
        <v/>
      </c>
      <c r="Z761" s="23" t="inlineStr">
        <is>
          <t>C - Line within 0.5 km; node over 1 km</t>
        </is>
      </c>
      <c r="AA761" s="19" t="n">
        <v>2.20358405206461</v>
      </c>
      <c r="AB761" s="19" t="n">
        <v>0.2749179615380836</v>
      </c>
      <c r="AC761" s="17" t="inlineStr">
        <is>
          <t>CLB001 - TYPE 2 / Untitled Path</t>
        </is>
      </c>
      <c r="AD761" s="17" t="inlineStr">
        <is>
          <t>Locate an authorized closure or handhole and confirm splicing/capacity; nearby cable alone is insufficient.</t>
        </is>
      </c>
      <c r="AE761" s="16" t="n">
        <v>2872</v>
      </c>
    </row>
    <row r="762">
      <c r="A762" s="16" t="n">
        <v>2</v>
      </c>
      <c r="B762" s="16" t="n">
        <v>758</v>
      </c>
      <c r="C762" s="16" t="n">
        <v>1758</v>
      </c>
      <c r="D762" s="17" t="inlineStr">
        <is>
          <t>0731300013</t>
        </is>
      </c>
      <c r="E762" s="17" t="inlineStr">
        <is>
          <t>Region VII (Central Visayas)</t>
        </is>
      </c>
      <c r="F762" s="17" t="inlineStr">
        <is>
          <t>Cebu</t>
        </is>
      </c>
      <c r="G762" s="17" t="inlineStr">
        <is>
          <t>City of Mandaue</t>
        </is>
      </c>
      <c r="H762" s="18" t="inlineStr">
        <is>
          <t>Ibabao-Estancia</t>
        </is>
      </c>
      <c r="I762" s="18" t="n">
        <v>10.335268</v>
      </c>
      <c r="J762" s="17" t="n">
        <v>123.943598</v>
      </c>
      <c r="K762" s="17" t="inlineStr">
        <is>
          <t>U</t>
        </is>
      </c>
      <c r="L762" s="11" t="n">
        <v>7001</v>
      </c>
      <c r="M762" s="19" t="n">
        <v>3.5</v>
      </c>
      <c r="N762" s="20">
        <f>INT(L762/M762)</f>
        <v/>
      </c>
      <c r="O762" s="20">
        <f>ROUND(N762*0.3,0)</f>
        <v/>
      </c>
      <c r="P762" s="17" t="inlineStr">
        <is>
          <t>Band n50 (1.5 GHz, 100 MHz TDD)</t>
        </is>
      </c>
      <c r="Q762" s="21">
        <f>MAX(1,ROUNDUP(O762/1000,0))</f>
        <v/>
      </c>
      <c r="R762" s="16" t="n">
        <v>1</v>
      </c>
      <c r="S762" s="19" t="n">
        <v>1.36</v>
      </c>
      <c r="T762" s="19" t="n">
        <v>0.31</v>
      </c>
      <c r="U762" s="17" t="inlineStr">
        <is>
          <t>Tier 1B (Micro Drop, 1-3 km)</t>
        </is>
      </c>
      <c r="V762" s="19" t="n">
        <v>73.59999999999999</v>
      </c>
      <c r="W762" s="19" t="n">
        <v>100</v>
      </c>
      <c r="X762" s="19" t="n">
        <v>35.2</v>
      </c>
      <c r="Y762" s="20">
        <f>ROUND(V762*0.35+W762*0.35+X762*0.30,2)</f>
        <v/>
      </c>
      <c r="Z762" s="23" t="inlineStr">
        <is>
          <t>C - Line within 0.5 km; node over 1 km</t>
        </is>
      </c>
      <c r="AA762" s="19" t="n">
        <v>1.354713374403779</v>
      </c>
      <c r="AB762" s="19" t="n">
        <v>0.2395376101100312</v>
      </c>
      <c r="AC762" s="17" t="inlineStr">
        <is>
          <t>MEC001 - TYPE 4 / DANAO - CEBU</t>
        </is>
      </c>
      <c r="AD762" s="17" t="inlineStr">
        <is>
          <t>Locate an authorized closure or handhole and confirm splicing/capacity; nearby cable alone is insufficient.</t>
        </is>
      </c>
      <c r="AE762" s="16" t="n">
        <v>2820</v>
      </c>
    </row>
    <row r="763">
      <c r="A763" s="16" t="n">
        <v>2</v>
      </c>
      <c r="B763" s="16" t="n">
        <v>759</v>
      </c>
      <c r="C763" s="16" t="n">
        <v>1759</v>
      </c>
      <c r="D763" s="17" t="inlineStr">
        <is>
          <t>0306902007</t>
        </is>
      </c>
      <c r="E763" s="17" t="inlineStr">
        <is>
          <t>Region III (Central Luzon)</t>
        </is>
      </c>
      <c r="F763" s="17" t="inlineStr">
        <is>
          <t>Tarlac</t>
        </is>
      </c>
      <c r="G763" s="17" t="inlineStr">
        <is>
          <t>Bamban</t>
        </is>
      </c>
      <c r="H763" s="18" t="inlineStr">
        <is>
          <t>Lourdes</t>
        </is>
      </c>
      <c r="I763" s="18" t="n">
        <v>15.279647</v>
      </c>
      <c r="J763" s="17" t="n">
        <v>120.52603</v>
      </c>
      <c r="K763" s="17" t="inlineStr">
        <is>
          <t>U</t>
        </is>
      </c>
      <c r="L763" s="11" t="n">
        <v>6958</v>
      </c>
      <c r="M763" s="19" t="n">
        <v>3.9</v>
      </c>
      <c r="N763" s="20">
        <f>INT(L763/M763)</f>
        <v/>
      </c>
      <c r="O763" s="20">
        <f>ROUND(N763*0.3,0)</f>
        <v/>
      </c>
      <c r="P763" s="17" t="inlineStr">
        <is>
          <t>Band n50 (1.5 GHz, 100 MHz TDD)</t>
        </is>
      </c>
      <c r="Q763" s="21">
        <f>MAX(1,ROUNDUP(O763/1000,0))</f>
        <v/>
      </c>
      <c r="R763" s="16" t="n">
        <v>1</v>
      </c>
      <c r="S763" s="19" t="n">
        <v>1.14</v>
      </c>
      <c r="T763" s="19" t="n">
        <v>1.88</v>
      </c>
      <c r="U763" s="17" t="inlineStr">
        <is>
          <t>Tier 1B (Micro Drop, 1-3 km)</t>
        </is>
      </c>
      <c r="V763" s="19" t="n">
        <v>78.5</v>
      </c>
      <c r="W763" s="19" t="n">
        <v>100</v>
      </c>
      <c r="X763" s="19" t="n">
        <v>29.5</v>
      </c>
      <c r="Y763" s="20">
        <f>ROUND(V763*0.35+W763*0.35+X763*0.30,2)</f>
        <v/>
      </c>
      <c r="Z763" s="24" t="inlineStr">
        <is>
          <t>D - Other node or line within 3 km</t>
        </is>
      </c>
      <c r="AA763" s="19" t="n">
        <v>1.129469033061128</v>
      </c>
      <c r="AB763" s="19" t="n">
        <v>1.506430207268931</v>
      </c>
      <c r="AC763" s="17" t="inlineStr">
        <is>
          <t>BBT002
- TYPE 4A / Untitled Path</t>
        </is>
      </c>
      <c r="AD763" s="17" t="inlineStr">
        <is>
          <t>Compare a routed node lateral with an approved line tap; survey crossings and permissions.</t>
        </is>
      </c>
      <c r="AE763" s="16" t="n">
        <v>3810</v>
      </c>
    </row>
    <row r="764">
      <c r="A764" s="16" t="n">
        <v>2</v>
      </c>
      <c r="B764" s="16" t="n">
        <v>760</v>
      </c>
      <c r="C764" s="16" t="n">
        <v>1760</v>
      </c>
      <c r="D764" s="17" t="inlineStr">
        <is>
          <t>0601902019</t>
        </is>
      </c>
      <c r="E764" s="17" t="inlineStr">
        <is>
          <t>Region VI (Western Visayas)</t>
        </is>
      </c>
      <c r="F764" s="17" t="inlineStr">
        <is>
          <t>Capiz</t>
        </is>
      </c>
      <c r="G764" s="17" t="inlineStr">
        <is>
          <t>Dao</t>
        </is>
      </c>
      <c r="H764" s="18" t="inlineStr">
        <is>
          <t>Poblacion Ilaya</t>
        </is>
      </c>
      <c r="I764" s="18" t="n">
        <v>11.390556</v>
      </c>
      <c r="J764" s="17" t="n">
        <v>122.681667</v>
      </c>
      <c r="K764" s="17" t="inlineStr">
        <is>
          <t>R</t>
        </is>
      </c>
      <c r="L764" s="11" t="n">
        <v>1995</v>
      </c>
      <c r="M764" s="19" t="n">
        <v>3.8</v>
      </c>
      <c r="N764" s="20">
        <f>INT(L764/M764)</f>
        <v/>
      </c>
      <c r="O764" s="20">
        <f>ROUND(N764*0.3,0)</f>
        <v/>
      </c>
      <c r="P764" s="17" t="inlineStr">
        <is>
          <t>Band n50 (1.5 GHz, 100 MHz TDD)</t>
        </is>
      </c>
      <c r="Q764" s="21">
        <f>MAX(1,ROUNDUP(O764/1000,0))</f>
        <v/>
      </c>
      <c r="R764" s="16" t="n">
        <v>1</v>
      </c>
      <c r="S764" s="19" t="n">
        <v>0.65</v>
      </c>
      <c r="T764" s="19" t="n">
        <v>0.53</v>
      </c>
      <c r="U764" s="17" t="inlineStr">
        <is>
          <t>Tier 1A (Direct Coloc, &lt;1 km)</t>
        </is>
      </c>
      <c r="V764" s="19" t="n">
        <v>90.59999999999999</v>
      </c>
      <c r="W764" s="19" t="n">
        <v>62.5</v>
      </c>
      <c r="X764" s="19" t="n">
        <v>59.2</v>
      </c>
      <c r="Y764" s="20">
        <f>ROUND(V764*0.35+W764*0.35+X764*0.30,2)</f>
        <v/>
      </c>
      <c r="Z764" s="22" t="inlineStr">
        <is>
          <t>B - Node 0.5-1 km</t>
        </is>
      </c>
      <c r="AA764" s="19" t="n">
        <v>0.6459656076092195</v>
      </c>
      <c r="AB764" s="19" t="n">
        <v>0.5280582757844874</v>
      </c>
      <c r="AC764" s="17" t="inlineStr">
        <is>
          <t>DOZ001 - BP / ROXAS -  ILOILO</t>
        </is>
      </c>
      <c r="AD764" s="17" t="inlineStr">
        <is>
          <t>Survey a short node lateral; confirm port/fiber capacity, access and route.</t>
        </is>
      </c>
      <c r="AE764" s="16" t="n">
        <v>1241</v>
      </c>
    </row>
    <row r="765">
      <c r="A765" s="16" t="n">
        <v>2</v>
      </c>
      <c r="B765" s="16" t="n">
        <v>761</v>
      </c>
      <c r="C765" s="16" t="n">
        <v>1761</v>
      </c>
      <c r="D765" s="17" t="inlineStr">
        <is>
          <t>0306917019</t>
        </is>
      </c>
      <c r="E765" s="17" t="inlineStr">
        <is>
          <t>Region III (Central Luzon)</t>
        </is>
      </c>
      <c r="F765" s="17" t="inlineStr">
        <is>
          <t>Tarlac</t>
        </is>
      </c>
      <c r="G765" s="17" t="inlineStr">
        <is>
          <t>Victoria</t>
        </is>
      </c>
      <c r="H765" s="18" t="inlineStr">
        <is>
          <t>San Fernando</t>
        </is>
      </c>
      <c r="I765" s="18" t="n">
        <v>15.567907</v>
      </c>
      <c r="J765" s="17" t="n">
        <v>120.687543</v>
      </c>
      <c r="K765" s="17" t="inlineStr">
        <is>
          <t>R</t>
        </is>
      </c>
      <c r="L765" s="11" t="n">
        <v>3472</v>
      </c>
      <c r="M765" s="19" t="n">
        <v>3.9</v>
      </c>
      <c r="N765" s="20">
        <f>INT(L765/M765)</f>
        <v/>
      </c>
      <c r="O765" s="20">
        <f>ROUND(N765*0.3,0)</f>
        <v/>
      </c>
      <c r="P765" s="17" t="inlineStr">
        <is>
          <t>Band n50 (1.5 GHz, 100 MHz TDD)</t>
        </is>
      </c>
      <c r="Q765" s="21">
        <f>MAX(1,ROUNDUP(O765/1000,0))</f>
        <v/>
      </c>
      <c r="R765" s="16" t="n">
        <v>1</v>
      </c>
      <c r="S765" s="19" t="n">
        <v>1.25</v>
      </c>
      <c r="T765" s="19" t="n">
        <v>7.29</v>
      </c>
      <c r="U765" s="17" t="inlineStr">
        <is>
          <t>Tier 1B (Micro Drop, 1-3 km)</t>
        </is>
      </c>
      <c r="V765" s="19" t="n">
        <v>65.8</v>
      </c>
      <c r="W765" s="19" t="n">
        <v>92.09999999999999</v>
      </c>
      <c r="X765" s="19" t="n">
        <v>53.5</v>
      </c>
      <c r="Y765" s="20">
        <f>ROUND(V765*0.35+W765*0.35+X765*0.30,2)</f>
        <v/>
      </c>
      <c r="Z765" s="24" t="inlineStr">
        <is>
          <t>D - Other node or line within 3 km</t>
        </is>
      </c>
      <c r="AA765" s="19" t="n">
        <v>1.252559143951975</v>
      </c>
      <c r="AB765" s="19" t="n">
        <v>7.270781595659535</v>
      </c>
      <c r="AC765" s="17" t="inlineStr">
        <is>
          <t>VCT001
- TYPE 4A / (GRT 393) Gerona to Pura 6433mtrs.</t>
        </is>
      </c>
      <c r="AD765" s="17" t="inlineStr">
        <is>
          <t>Compare a routed node lateral with an approved line tap; survey crossings and permissions.</t>
        </is>
      </c>
      <c r="AE765" s="16" t="n">
        <v>3965</v>
      </c>
    </row>
    <row r="766">
      <c r="A766" s="16" t="n">
        <v>2</v>
      </c>
      <c r="B766" s="16" t="n">
        <v>762</v>
      </c>
      <c r="C766" s="16" t="n">
        <v>1762</v>
      </c>
      <c r="D766" s="17" t="inlineStr">
        <is>
          <t>0731300020</t>
        </is>
      </c>
      <c r="E766" s="17" t="inlineStr">
        <is>
          <t>Region VII (Central Visayas)</t>
        </is>
      </c>
      <c r="F766" s="17" t="inlineStr">
        <is>
          <t>Cebu</t>
        </is>
      </c>
      <c r="G766" s="17" t="inlineStr">
        <is>
          <t>City of Mandaue</t>
        </is>
      </c>
      <c r="H766" s="18" t="inlineStr">
        <is>
          <t>Pakna-an</t>
        </is>
      </c>
      <c r="I766" s="18" t="n">
        <v>10.345007</v>
      </c>
      <c r="J766" s="17" t="n">
        <v>123.958451</v>
      </c>
      <c r="K766" s="17" t="inlineStr">
        <is>
          <t>U</t>
        </is>
      </c>
      <c r="L766" s="11" t="n">
        <v>30563</v>
      </c>
      <c r="M766" s="19" t="n">
        <v>3.5</v>
      </c>
      <c r="N766" s="20">
        <f>INT(L766/M766)</f>
        <v/>
      </c>
      <c r="O766" s="20">
        <f>ROUND(N766*0.3,0)</f>
        <v/>
      </c>
      <c r="P766" s="17" t="inlineStr">
        <is>
          <t>Band n50 (1.5 GHz, 100 MHz TDD)</t>
        </is>
      </c>
      <c r="Q766" s="21">
        <f>MAX(1,ROUNDUP(O766/1000,0))</f>
        <v/>
      </c>
      <c r="R766" s="16" t="n">
        <v>1</v>
      </c>
      <c r="S766" s="19" t="n">
        <v>1.3</v>
      </c>
      <c r="T766" s="19" t="n">
        <v>1.14</v>
      </c>
      <c r="U766" s="17" t="inlineStr">
        <is>
          <t>Tier 1B (Micro Drop, 1-3 km)</t>
        </is>
      </c>
      <c r="V766" s="19" t="n">
        <v>74.8</v>
      </c>
      <c r="W766" s="19" t="n">
        <v>98.8</v>
      </c>
      <c r="X766" s="19" t="n">
        <v>35.2</v>
      </c>
      <c r="Y766" s="20">
        <f>ROUND(V766*0.35+W766*0.35+X766*0.30,2)</f>
        <v/>
      </c>
      <c r="Z766" s="24" t="inlineStr">
        <is>
          <t>D - Other node or line within 3 km</t>
        </is>
      </c>
      <c r="AA766" s="19" t="n">
        <v>1.297824916692002</v>
      </c>
      <c r="AB766" s="19" t="n">
        <v>1.124331602769969</v>
      </c>
      <c r="AC766" s="17" t="inlineStr">
        <is>
          <t>MEC003 - BP / DANAO - CEBU</t>
        </is>
      </c>
      <c r="AD766" s="17" t="inlineStr">
        <is>
          <t>Compare a routed node lateral with an approved line tap; survey crossings and permissions.</t>
        </is>
      </c>
      <c r="AE766" s="16" t="n">
        <v>3801</v>
      </c>
    </row>
    <row r="767">
      <c r="A767" s="16" t="n">
        <v>2</v>
      </c>
      <c r="B767" s="16" t="n">
        <v>763</v>
      </c>
      <c r="C767" s="16" t="n">
        <v>1763</v>
      </c>
      <c r="D767" s="17" t="inlineStr">
        <is>
          <t>0330100006</t>
        </is>
      </c>
      <c r="E767" s="17" t="inlineStr">
        <is>
          <t>Region III (Central Luzon)</t>
        </is>
      </c>
      <c r="F767" s="17" t="inlineStr">
        <is>
          <t>Pampanga</t>
        </is>
      </c>
      <c r="G767" s="17" t="inlineStr">
        <is>
          <t>City of Angeles</t>
        </is>
      </c>
      <c r="H767" s="18" t="inlineStr">
        <is>
          <t>Cuayan</t>
        </is>
      </c>
      <c r="I767" s="18" t="n">
        <v>15.147618</v>
      </c>
      <c r="J767" s="17" t="n">
        <v>120.548683</v>
      </c>
      <c r="K767" s="17" t="inlineStr">
        <is>
          <t>U</t>
        </is>
      </c>
      <c r="L767" s="11" t="n">
        <v>15713</v>
      </c>
      <c r="M767" s="19" t="n">
        <v>3.6</v>
      </c>
      <c r="N767" s="20">
        <f>INT(L767/M767)</f>
        <v/>
      </c>
      <c r="O767" s="20">
        <f>ROUND(N767*0.3,0)</f>
        <v/>
      </c>
      <c r="P767" s="17" t="inlineStr">
        <is>
          <t>Band n50 (1.5 GHz, 100 MHz TDD)</t>
        </is>
      </c>
      <c r="Q767" s="21">
        <f>MAX(1,ROUNDUP(O767/1000,0))</f>
        <v/>
      </c>
      <c r="R767" s="16" t="n">
        <v>1</v>
      </c>
      <c r="S767" s="19" t="n">
        <v>1.14</v>
      </c>
      <c r="T767" s="19" t="n">
        <v>1.13</v>
      </c>
      <c r="U767" s="17" t="inlineStr">
        <is>
          <t>Tier 1B (Micro Drop, 1-3 km)</t>
        </is>
      </c>
      <c r="V767" s="19" t="n">
        <v>78.5</v>
      </c>
      <c r="W767" s="19" t="n">
        <v>100</v>
      </c>
      <c r="X767" s="19" t="n">
        <v>29.5</v>
      </c>
      <c r="Y767" s="20">
        <f>ROUND(V767*0.35+W767*0.35+X767*0.30,2)</f>
        <v/>
      </c>
      <c r="Z767" s="24" t="inlineStr">
        <is>
          <t>D - Other node or line within 3 km</t>
        </is>
      </c>
      <c r="AA767" s="19" t="n">
        <v>1.137392142599037</v>
      </c>
      <c r="AB767" s="19" t="n">
        <v>1.125244598387223</v>
      </c>
      <c r="AC767" s="17" t="inlineStr">
        <is>
          <t>ACP002 -  BP / 48 CORE 6X8</t>
        </is>
      </c>
      <c r="AD767" s="17" t="inlineStr">
        <is>
          <t>Compare a routed node lateral with an approved line tap; survey crossings and permissions.</t>
        </is>
      </c>
      <c r="AE767" s="16" t="n">
        <v>3803</v>
      </c>
    </row>
    <row r="768">
      <c r="A768" s="16" t="n">
        <v>2</v>
      </c>
      <c r="B768" s="16" t="n">
        <v>764</v>
      </c>
      <c r="C768" s="16" t="n">
        <v>1764</v>
      </c>
      <c r="D768" s="17" t="inlineStr">
        <is>
          <t>0301410053</t>
        </is>
      </c>
      <c r="E768" s="17" t="inlineStr">
        <is>
          <t>Region III (Central Luzon)</t>
        </is>
      </c>
      <c r="F768" s="17" t="inlineStr">
        <is>
          <t>Bulacan</t>
        </is>
      </c>
      <c r="G768" s="17" t="inlineStr">
        <is>
          <t>City of Malolos</t>
        </is>
      </c>
      <c r="H768" s="18" t="inlineStr">
        <is>
          <t>Sumapang Matanda</t>
        </is>
      </c>
      <c r="I768" s="18" t="n">
        <v>14.857047</v>
      </c>
      <c r="J768" s="17" t="n">
        <v>120.827771</v>
      </c>
      <c r="K768" s="17" t="inlineStr">
        <is>
          <t>U</t>
        </is>
      </c>
      <c r="L768" s="11" t="n">
        <v>9114</v>
      </c>
      <c r="M768" s="19" t="n">
        <v>3.5</v>
      </c>
      <c r="N768" s="20">
        <f>INT(L768/M768)</f>
        <v/>
      </c>
      <c r="O768" s="20">
        <f>ROUND(N768*0.3,0)</f>
        <v/>
      </c>
      <c r="P768" s="17" t="inlineStr">
        <is>
          <t>Band n50 (1.5 GHz, 100 MHz TDD)</t>
        </is>
      </c>
      <c r="Q768" s="21">
        <f>MAX(1,ROUNDUP(O768/1000,0))</f>
        <v/>
      </c>
      <c r="R768" s="16" t="n">
        <v>1</v>
      </c>
      <c r="S768" s="19" t="n">
        <v>1.14</v>
      </c>
      <c r="T768" s="19" t="n">
        <v>0.9399999999999999</v>
      </c>
      <c r="U768" s="17" t="inlineStr">
        <is>
          <t>Tier 1B (Micro Drop, 1-3 km)</t>
        </is>
      </c>
      <c r="V768" s="19" t="n">
        <v>78.5</v>
      </c>
      <c r="W768" s="19" t="n">
        <v>100</v>
      </c>
      <c r="X768" s="19" t="n">
        <v>29.5</v>
      </c>
      <c r="Y768" s="20">
        <f>ROUND(V768*0.35+W768*0.35+X768*0.30,2)</f>
        <v/>
      </c>
      <c r="Z768" s="24" t="inlineStr">
        <is>
          <t>D - Other node or line within 3 km</t>
        </is>
      </c>
      <c r="AA768" s="19" t="n">
        <v>1.138294876866031</v>
      </c>
      <c r="AB768" s="19" t="n">
        <v>0.9329930414754661</v>
      </c>
      <c r="AC768" s="17" t="inlineStr">
        <is>
          <t>MSB001
- TYPE 3 / GOTACO TO HH 71 BULACAN</t>
        </is>
      </c>
      <c r="AD768" s="17" t="inlineStr">
        <is>
          <t>Compare a routed node lateral with an approved line tap; survey crossings and permissions.</t>
        </is>
      </c>
      <c r="AE768" s="16" t="n">
        <v>3543</v>
      </c>
    </row>
    <row r="769">
      <c r="A769" s="16" t="n">
        <v>2</v>
      </c>
      <c r="B769" s="16" t="n">
        <v>765</v>
      </c>
      <c r="C769" s="16" t="n">
        <v>1765</v>
      </c>
      <c r="D769" s="17" t="inlineStr">
        <is>
          <t>0300810021</t>
        </is>
      </c>
      <c r="E769" s="17" t="inlineStr">
        <is>
          <t>Region III (Central Luzon)</t>
        </is>
      </c>
      <c r="F769" s="17" t="inlineStr">
        <is>
          <t>Bataan</t>
        </is>
      </c>
      <c r="G769" s="17" t="inlineStr">
        <is>
          <t>Orion</t>
        </is>
      </c>
      <c r="H769" s="18" t="inlineStr">
        <is>
          <t>Sabatan</t>
        </is>
      </c>
      <c r="I769" s="18" t="n">
        <v>14.614147</v>
      </c>
      <c r="J769" s="17" t="n">
        <v>120.568627</v>
      </c>
      <c r="K769" s="17" t="inlineStr">
        <is>
          <t>U</t>
        </is>
      </c>
      <c r="L769" s="11" t="n">
        <v>3931</v>
      </c>
      <c r="M769" s="19" t="n">
        <v>3.6</v>
      </c>
      <c r="N769" s="20">
        <f>INT(L769/M769)</f>
        <v/>
      </c>
      <c r="O769" s="20">
        <f>ROUND(N769*0.3,0)</f>
        <v/>
      </c>
      <c r="P769" s="17" t="inlineStr">
        <is>
          <t>Band n50 (1.5 GHz, 100 MHz TDD)</t>
        </is>
      </c>
      <c r="Q769" s="21">
        <f>MAX(1,ROUNDUP(O769/1000,0))</f>
        <v/>
      </c>
      <c r="R769" s="16" t="n">
        <v>1</v>
      </c>
      <c r="S769" s="19" t="n">
        <v>1.14</v>
      </c>
      <c r="T769" s="19" t="n">
        <v>1.13</v>
      </c>
      <c r="U769" s="17" t="inlineStr">
        <is>
          <t>Tier 1B (Micro Drop, 1-3 km)</t>
        </is>
      </c>
      <c r="V769" s="19" t="n">
        <v>78.5</v>
      </c>
      <c r="W769" s="19" t="n">
        <v>100</v>
      </c>
      <c r="X769" s="19" t="n">
        <v>29.5</v>
      </c>
      <c r="Y769" s="20">
        <f>ROUND(V769*0.35+W769*0.35+X769*0.30,2)</f>
        <v/>
      </c>
      <c r="Z769" s="23" t="inlineStr">
        <is>
          <t>C - Line within 0.5 km; node over 1 km</t>
        </is>
      </c>
      <c r="AA769" s="19" t="n">
        <v>1.137503224496776</v>
      </c>
      <c r="AB769" s="19" t="n">
        <v>0.1939657960880982</v>
      </c>
      <c r="AC769" s="17" t="inlineStr">
        <is>
          <t>ONB001 - TYPE 4A / 48 CORE</t>
        </is>
      </c>
      <c r="AD769" s="17" t="inlineStr">
        <is>
          <t>Locate an authorized closure or handhole and confirm splicing/capacity; nearby cable alone is insufficient.</t>
        </is>
      </c>
      <c r="AE769" s="16" t="n">
        <v>2756</v>
      </c>
    </row>
    <row r="770">
      <c r="A770" s="16" t="n">
        <v>2</v>
      </c>
      <c r="B770" s="16" t="n">
        <v>766</v>
      </c>
      <c r="C770" s="16" t="n">
        <v>1766</v>
      </c>
      <c r="D770" s="17" t="inlineStr">
        <is>
          <t>0504111024</t>
        </is>
      </c>
      <c r="E770" s="17" t="inlineStr">
        <is>
          <t>Region V (Bicol Region)</t>
        </is>
      </c>
      <c r="F770" s="17" t="inlineStr">
        <is>
          <t>Masbate</t>
        </is>
      </c>
      <c r="G770" s="17" t="inlineStr">
        <is>
          <t>City of Masbate</t>
        </is>
      </c>
      <c r="H770" s="18" t="inlineStr">
        <is>
          <t>Nursery</t>
        </is>
      </c>
      <c r="I770" s="18" t="n">
        <v>12.363925</v>
      </c>
      <c r="J770" s="17" t="n">
        <v>123.627599</v>
      </c>
      <c r="K770" s="17" t="inlineStr">
        <is>
          <t>U</t>
        </is>
      </c>
      <c r="L770" s="11" t="n">
        <v>12680</v>
      </c>
      <c r="M770" s="19" t="n">
        <v>4.1</v>
      </c>
      <c r="N770" s="20">
        <f>INT(L770/M770)</f>
        <v/>
      </c>
      <c r="O770" s="20">
        <f>ROUND(N770*0.3,0)</f>
        <v/>
      </c>
      <c r="P770" s="17" t="inlineStr">
        <is>
          <t>Band n50 (1.5 GHz, 100 MHz TDD)</t>
        </is>
      </c>
      <c r="Q770" s="21">
        <f>MAX(1,ROUNDUP(O770/1000,0))</f>
        <v/>
      </c>
      <c r="R770" s="16" t="n">
        <v>1</v>
      </c>
      <c r="S770" s="19" t="n">
        <v>1.36</v>
      </c>
      <c r="T770" s="19" t="n">
        <v>0.4</v>
      </c>
      <c r="U770" s="17" t="inlineStr">
        <is>
          <t>Tier 1B (Micro Drop, 1-3 km)</t>
        </is>
      </c>
      <c r="V770" s="19" t="n">
        <v>73.59999999999999</v>
      </c>
      <c r="W770" s="19" t="n">
        <v>100</v>
      </c>
      <c r="X770" s="19" t="n">
        <v>35.2</v>
      </c>
      <c r="Y770" s="20">
        <f>ROUND(V770*0.35+W770*0.35+X770*0.30,2)</f>
        <v/>
      </c>
      <c r="Z770" s="24" t="inlineStr">
        <is>
          <t>D - Other node or line within 3 km</t>
        </is>
      </c>
      <c r="AA770" s="19" t="n">
        <v>1.357560366935279</v>
      </c>
      <c r="AB770" s="19" t="n">
        <v>1.285068200044873</v>
      </c>
      <c r="AC770" s="17" t="inlineStr">
        <is>
          <t>MCM001 - TYPE 2 / MASBATE</t>
        </is>
      </c>
      <c r="AD770" s="17" t="inlineStr">
        <is>
          <t>Compare a routed node lateral with an approved line tap; survey crossings and permissions.</t>
        </is>
      </c>
      <c r="AE770" s="16" t="n">
        <v>4009</v>
      </c>
    </row>
    <row r="771">
      <c r="A771" s="16" t="n">
        <v>2</v>
      </c>
      <c r="B771" s="16" t="n">
        <v>767</v>
      </c>
      <c r="C771" s="16" t="n">
        <v>1767</v>
      </c>
      <c r="D771" s="17" t="inlineStr">
        <is>
          <t>0301412014</t>
        </is>
      </c>
      <c r="E771" s="17" t="inlineStr">
        <is>
          <t>Region III (Central Luzon)</t>
        </is>
      </c>
      <c r="F771" s="17" t="inlineStr">
        <is>
          <t>Bulacan</t>
        </is>
      </c>
      <c r="G771" s="17" t="inlineStr">
        <is>
          <t>City of Meycauayan</t>
        </is>
      </c>
      <c r="H771" s="18" t="inlineStr">
        <is>
          <t>Longos</t>
        </is>
      </c>
      <c r="I771" s="18" t="n">
        <v>14.737104</v>
      </c>
      <c r="J771" s="17" t="n">
        <v>120.948084</v>
      </c>
      <c r="K771" s="17" t="inlineStr">
        <is>
          <t>R</t>
        </is>
      </c>
      <c r="L771" s="11" t="n">
        <v>3034</v>
      </c>
      <c r="M771" s="19" t="n">
        <v>3.5</v>
      </c>
      <c r="N771" s="20">
        <f>INT(L771/M771)</f>
        <v/>
      </c>
      <c r="O771" s="20">
        <f>ROUND(N771*0.3,0)</f>
        <v/>
      </c>
      <c r="P771" s="17" t="inlineStr">
        <is>
          <t>Band n50 (1.5 GHz, 100 MHz TDD)</t>
        </is>
      </c>
      <c r="Q771" s="21">
        <f>MAX(1,ROUNDUP(O771/1000,0))</f>
        <v/>
      </c>
      <c r="R771" s="16" t="n">
        <v>1</v>
      </c>
      <c r="S771" s="19" t="n">
        <v>1.66</v>
      </c>
      <c r="T771" s="19" t="n">
        <v>1.33</v>
      </c>
      <c r="U771" s="17" t="inlineStr">
        <is>
          <t>Tier 1B (Micro Drop, 1-3 km)</t>
        </is>
      </c>
      <c r="V771" s="19" t="n">
        <v>67.5</v>
      </c>
      <c r="W771" s="19" t="n">
        <v>90.3</v>
      </c>
      <c r="X771" s="19" t="n">
        <v>53.5</v>
      </c>
      <c r="Y771" s="20">
        <f>ROUND(V771*0.35+W771*0.35+X771*0.30,2)</f>
        <v/>
      </c>
      <c r="Z771" s="24" t="inlineStr">
        <is>
          <t>D - Other node or line within 3 km</t>
        </is>
      </c>
      <c r="AA771" s="19" t="n">
        <v>1.652649480438541</v>
      </c>
      <c r="AB771" s="19" t="n">
        <v>1.32009425472295</v>
      </c>
      <c r="AC771" s="17" t="inlineStr">
        <is>
          <t>MEB002 - PM / BOCAUE</t>
        </is>
      </c>
      <c r="AD771" s="17" t="inlineStr">
        <is>
          <t>Compare a routed node lateral with an approved line tap; survey crossings and permissions.</t>
        </is>
      </c>
      <c r="AE771" s="16" t="n">
        <v>4069</v>
      </c>
    </row>
    <row r="772">
      <c r="A772" s="16" t="n">
        <v>2</v>
      </c>
      <c r="B772" s="16" t="n">
        <v>768</v>
      </c>
      <c r="C772" s="16" t="n">
        <v>1768</v>
      </c>
      <c r="D772" s="17" t="inlineStr">
        <is>
          <t>0203123014</t>
        </is>
      </c>
      <c r="E772" s="17" t="inlineStr">
        <is>
          <t>Region II (Cagayan Valley)</t>
        </is>
      </c>
      <c r="F772" s="17" t="inlineStr">
        <is>
          <t>Isabela</t>
        </is>
      </c>
      <c r="G772" s="17" t="inlineStr">
        <is>
          <t>Quirino</t>
        </is>
      </c>
      <c r="H772" s="18" t="inlineStr">
        <is>
          <t>Santa Lucia</t>
        </is>
      </c>
      <c r="I772" s="18" t="n">
        <v>17.134893</v>
      </c>
      <c r="J772" s="17" t="n">
        <v>121.737136</v>
      </c>
      <c r="K772" s="17" t="inlineStr">
        <is>
          <t>R</t>
        </is>
      </c>
      <c r="L772" s="11" t="n">
        <v>1899</v>
      </c>
      <c r="M772" s="19" t="n">
        <v>3.9</v>
      </c>
      <c r="N772" s="20">
        <f>INT(L772/M772)</f>
        <v/>
      </c>
      <c r="O772" s="20">
        <f>ROUND(N772*0.3,0)</f>
        <v/>
      </c>
      <c r="P772" s="17" t="inlineStr">
        <is>
          <t>Band n50 (1.5 GHz, 100 MHz TDD)</t>
        </is>
      </c>
      <c r="Q772" s="21">
        <f>MAX(1,ROUNDUP(O772/1000,0))</f>
        <v/>
      </c>
      <c r="R772" s="16" t="n">
        <v>1</v>
      </c>
      <c r="S772" s="19" t="n">
        <v>0.1</v>
      </c>
      <c r="T772" s="19" t="n">
        <v>5.75</v>
      </c>
      <c r="U772" s="17" t="inlineStr">
        <is>
          <t>Tier 1A (Direct Coloc, &lt;1 km)</t>
        </is>
      </c>
      <c r="V772" s="19" t="n">
        <v>96.59999999999999</v>
      </c>
      <c r="W772" s="19" t="n">
        <v>61.2</v>
      </c>
      <c r="X772" s="19" t="n">
        <v>53.5</v>
      </c>
      <c r="Y772" s="20">
        <f>ROUND(V772*0.35+W772*0.35+X772*0.30,2)</f>
        <v/>
      </c>
      <c r="Z772" s="22" t="inlineStr">
        <is>
          <t>A - Node within 0.5 km</t>
        </is>
      </c>
      <c r="AA772" s="19" t="n">
        <v>0.1028091019265116</v>
      </c>
      <c r="AB772" s="19" t="n">
        <v>5.675497108738906</v>
      </c>
      <c r="AC772" s="17" t="inlineStr">
        <is>
          <t>QRI001 - PM / ROXAS - GAMU</t>
        </is>
      </c>
      <c r="AD772" s="17" t="inlineStr">
        <is>
          <t>First survey: confirm node handoff, spare capacity and a feasible short route; co-location is not established.</t>
        </is>
      </c>
      <c r="AE772" s="16" t="n">
        <v>84</v>
      </c>
    </row>
    <row r="773">
      <c r="A773" s="16" t="n">
        <v>2</v>
      </c>
      <c r="B773" s="16" t="n">
        <v>769</v>
      </c>
      <c r="C773" s="16" t="n">
        <v>1769</v>
      </c>
      <c r="D773" s="17" t="inlineStr">
        <is>
          <t>0702214001</t>
        </is>
      </c>
      <c r="E773" s="17" t="inlineStr">
        <is>
          <t>Region VII (Central Visayas)</t>
        </is>
      </c>
      <c r="F773" s="17" t="inlineStr">
        <is>
          <t>Cebu</t>
        </is>
      </c>
      <c r="G773" s="17" t="inlineStr">
        <is>
          <t>City of Carcar</t>
        </is>
      </c>
      <c r="H773" s="18" t="inlineStr">
        <is>
          <t>Bolinawan</t>
        </is>
      </c>
      <c r="I773" s="18" t="n">
        <v>10.089592</v>
      </c>
      <c r="J773" s="17" t="n">
        <v>123.633114</v>
      </c>
      <c r="K773" s="17" t="inlineStr">
        <is>
          <t>U</t>
        </is>
      </c>
      <c r="L773" s="11" t="n">
        <v>13804</v>
      </c>
      <c r="M773" s="19" t="n">
        <v>3.8</v>
      </c>
      <c r="N773" s="20">
        <f>INT(L773/M773)</f>
        <v/>
      </c>
      <c r="O773" s="20">
        <f>ROUND(N773*0.3,0)</f>
        <v/>
      </c>
      <c r="P773" s="17" t="inlineStr">
        <is>
          <t>Band n50 (1.5 GHz, 100 MHz TDD)</t>
        </is>
      </c>
      <c r="Q773" s="21">
        <f>MAX(1,ROUNDUP(O773/1000,0))</f>
        <v/>
      </c>
      <c r="R773" s="16" t="n">
        <v>1</v>
      </c>
      <c r="S773" s="19" t="n">
        <v>1.36</v>
      </c>
      <c r="T773" s="19" t="n">
        <v>0.39</v>
      </c>
      <c r="U773" s="17" t="inlineStr">
        <is>
          <t>Tier 1B (Micro Drop, 1-3 km)</t>
        </is>
      </c>
      <c r="V773" s="19" t="n">
        <v>73.5</v>
      </c>
      <c r="W773" s="19" t="n">
        <v>100</v>
      </c>
      <c r="X773" s="19" t="n">
        <v>35.2</v>
      </c>
      <c r="Y773" s="20">
        <f>ROUND(V773*0.35+W773*0.35+X773*0.30,2)</f>
        <v/>
      </c>
      <c r="Z773" s="23" t="inlineStr">
        <is>
          <t>C - Line within 0.5 km; node over 1 km</t>
        </is>
      </c>
      <c r="AA773" s="19" t="n">
        <v>1.355817016079999</v>
      </c>
      <c r="AB773" s="19" t="n">
        <v>0.0396778358559071</v>
      </c>
      <c r="AC773" s="17" t="inlineStr">
        <is>
          <t>CCC001 - TYPE 2 / 216F</t>
        </is>
      </c>
      <c r="AD773" s="17" t="inlineStr">
        <is>
          <t>Locate an authorized closure or handhole and confirm splicing/capacity; nearby cable alone is insufficient.</t>
        </is>
      </c>
      <c r="AE773" s="16" t="n">
        <v>2238</v>
      </c>
    </row>
    <row r="774">
      <c r="A774" s="16" t="n">
        <v>2</v>
      </c>
      <c r="B774" s="16" t="n">
        <v>770</v>
      </c>
      <c r="C774" s="16" t="n">
        <v>1770</v>
      </c>
      <c r="D774" s="17" t="inlineStr">
        <is>
          <t>0201505029</t>
        </is>
      </c>
      <c r="E774" s="17" t="inlineStr">
        <is>
          <t>Region II (Cagayan Valley)</t>
        </is>
      </c>
      <c r="F774" s="17" t="inlineStr">
        <is>
          <t>Cagayan</t>
        </is>
      </c>
      <c r="G774" s="17" t="inlineStr">
        <is>
          <t>Aparri</t>
        </is>
      </c>
      <c r="H774" s="18" t="inlineStr">
        <is>
          <t>Macanaya</t>
        </is>
      </c>
      <c r="I774" s="18" t="n">
        <v>18.350581</v>
      </c>
      <c r="J774" s="17" t="n">
        <v>121.639627</v>
      </c>
      <c r="K774" s="17" t="inlineStr">
        <is>
          <t>U</t>
        </is>
      </c>
      <c r="L774" s="11" t="n">
        <v>5709</v>
      </c>
      <c r="M774" s="19" t="n">
        <v>3.9</v>
      </c>
      <c r="N774" s="20">
        <f>INT(L774/M774)</f>
        <v/>
      </c>
      <c r="O774" s="20">
        <f>ROUND(N774*0.3,0)</f>
        <v/>
      </c>
      <c r="P774" s="17" t="inlineStr">
        <is>
          <t>Band n50 (1.5 GHz, 100 MHz TDD)</t>
        </is>
      </c>
      <c r="Q774" s="21">
        <f>MAX(1,ROUNDUP(O774/1000,0))</f>
        <v/>
      </c>
      <c r="R774" s="16" t="n">
        <v>1</v>
      </c>
      <c r="S774" s="19" t="n">
        <v>0.73</v>
      </c>
      <c r="T774" s="19" t="n">
        <v>10.2</v>
      </c>
      <c r="U774" s="17" t="inlineStr">
        <is>
          <t>Tier 1A (Direct Coloc, &lt;1 km)</t>
        </is>
      </c>
      <c r="V774" s="19" t="n">
        <v>78.40000000000001</v>
      </c>
      <c r="W774" s="19" t="n">
        <v>100</v>
      </c>
      <c r="X774" s="19" t="n">
        <v>29.5</v>
      </c>
      <c r="Y774" s="20">
        <f>ROUND(V774*0.35+W774*0.35+X774*0.30,2)</f>
        <v/>
      </c>
      <c r="Z774" s="22" t="inlineStr">
        <is>
          <t>B - Node 0.5-1 km</t>
        </is>
      </c>
      <c r="AA774" s="19" t="n">
        <v>0.7272225970611634</v>
      </c>
      <c r="AB774" s="19" t="n">
        <v>10.17507924185803</v>
      </c>
      <c r="AC774" s="17" t="inlineStr">
        <is>
          <t>ARC001 - TYPE 3 / SEGMENT 8 (PAMPLONA - LAL-LO)</t>
        </is>
      </c>
      <c r="AD774" s="17" t="inlineStr">
        <is>
          <t>Survey a short node lateral; confirm port/fiber capacity, access and route.</t>
        </is>
      </c>
      <c r="AE774" s="16" t="n">
        <v>1422</v>
      </c>
    </row>
    <row r="775">
      <c r="A775" s="16" t="n">
        <v>2</v>
      </c>
      <c r="B775" s="16" t="n">
        <v>771</v>
      </c>
      <c r="C775" s="16" t="n">
        <v>1771</v>
      </c>
      <c r="D775" s="17" t="inlineStr">
        <is>
          <t>1400108005</t>
        </is>
      </c>
      <c r="E775" s="17" t="inlineStr">
        <is>
          <t>Cordillera Administrative Region (CAR)</t>
        </is>
      </c>
      <c r="F775" s="17" t="inlineStr">
        <is>
          <t>Abra</t>
        </is>
      </c>
      <c r="G775" s="17" t="inlineStr">
        <is>
          <t>La Paz</t>
        </is>
      </c>
      <c r="H775" s="18" t="inlineStr">
        <is>
          <t>Canan</t>
        </is>
      </c>
      <c r="I775" s="18" t="n">
        <v>17.662032</v>
      </c>
      <c r="J775" s="17" t="n">
        <v>120.66889</v>
      </c>
      <c r="K775" s="17" t="inlineStr">
        <is>
          <t>R</t>
        </is>
      </c>
      <c r="L775" s="11" t="n">
        <v>1507</v>
      </c>
      <c r="M775" s="19" t="n">
        <v>3.8</v>
      </c>
      <c r="N775" s="20">
        <f>INT(L775/M775)</f>
        <v/>
      </c>
      <c r="O775" s="20">
        <f>ROUND(N775*0.3,0)</f>
        <v/>
      </c>
      <c r="P775" s="17" t="inlineStr">
        <is>
          <t>Band n50 (1.5 GHz, 100 MHz TDD)</t>
        </is>
      </c>
      <c r="Q775" s="21">
        <f>MAX(1,ROUNDUP(O775/1000,0))</f>
        <v/>
      </c>
      <c r="R775" s="16" t="n">
        <v>1</v>
      </c>
      <c r="S775" s="19" t="n">
        <v>0.25</v>
      </c>
      <c r="T775" s="19" t="n">
        <v>0.23</v>
      </c>
      <c r="U775" s="17" t="inlineStr">
        <is>
          <t>Tier 1A (Direct Coloc, &lt;1 km)</t>
        </is>
      </c>
      <c r="V775" s="19" t="n">
        <v>100</v>
      </c>
      <c r="W775" s="19" t="n">
        <v>50.3</v>
      </c>
      <c r="X775" s="19" t="n">
        <v>62.2</v>
      </c>
      <c r="Y775" s="20">
        <f>ROUND(V775*0.35+W775*0.35+X775*0.30,2)</f>
        <v/>
      </c>
      <c r="Z775" s="22" t="inlineStr">
        <is>
          <t>A - Node within 0.5 km</t>
        </is>
      </c>
      <c r="AA775" s="19" t="n">
        <v>0.2552351330645357</v>
      </c>
      <c r="AB775" s="19" t="n">
        <v>0.2241510763256933</v>
      </c>
      <c r="AC775" s="17" t="inlineStr">
        <is>
          <t>LPA001 - BP / CABLE LAYED</t>
        </is>
      </c>
      <c r="AD775" s="17" t="inlineStr">
        <is>
          <t>First survey: confirm node handoff, spare capacity and a feasible short route; co-location is not established.</t>
        </is>
      </c>
      <c r="AE775" s="16" t="n">
        <v>380</v>
      </c>
    </row>
    <row r="776">
      <c r="A776" s="16" t="n">
        <v>2</v>
      </c>
      <c r="B776" s="16" t="n">
        <v>772</v>
      </c>
      <c r="C776" s="16" t="n">
        <v>1772</v>
      </c>
      <c r="D776" s="17" t="inlineStr">
        <is>
          <t>0702232007</t>
        </is>
      </c>
      <c r="E776" s="17" t="inlineStr">
        <is>
          <t>Region VII (Central Visayas)</t>
        </is>
      </c>
      <c r="F776" s="17" t="inlineStr">
        <is>
          <t>Cebu</t>
        </is>
      </c>
      <c r="G776" s="17" t="inlineStr">
        <is>
          <t>Minglanilla</t>
        </is>
      </c>
      <c r="H776" s="18" t="inlineStr">
        <is>
          <t>Linao</t>
        </is>
      </c>
      <c r="I776" s="18" t="n">
        <v>10.254955</v>
      </c>
      <c r="J776" s="17" t="n">
        <v>123.8103</v>
      </c>
      <c r="K776" s="17" t="inlineStr">
        <is>
          <t>U</t>
        </is>
      </c>
      <c r="L776" s="11" t="n">
        <v>16506</v>
      </c>
      <c r="M776" s="19" t="n">
        <v>3.8</v>
      </c>
      <c r="N776" s="20">
        <f>INT(L776/M776)</f>
        <v/>
      </c>
      <c r="O776" s="20">
        <f>ROUND(N776*0.3,0)</f>
        <v/>
      </c>
      <c r="P776" s="17" t="inlineStr">
        <is>
          <t>Band n50 (1.5 GHz, 100 MHz TDD)</t>
        </is>
      </c>
      <c r="Q776" s="21">
        <f>MAX(1,ROUNDUP(O776/1000,0))</f>
        <v/>
      </c>
      <c r="R776" s="16" t="n">
        <v>1</v>
      </c>
      <c r="S776" s="19" t="n">
        <v>1.36</v>
      </c>
      <c r="T776" s="19" t="n">
        <v>0.11</v>
      </c>
      <c r="U776" s="17" t="inlineStr">
        <is>
          <t>Tier 1B (Micro Drop, 1-3 km)</t>
        </is>
      </c>
      <c r="V776" s="19" t="n">
        <v>73.5</v>
      </c>
      <c r="W776" s="19" t="n">
        <v>100</v>
      </c>
      <c r="X776" s="19" t="n">
        <v>35.2</v>
      </c>
      <c r="Y776" s="20">
        <f>ROUND(V776*0.35+W776*0.35+X776*0.30,2)</f>
        <v/>
      </c>
      <c r="Z776" s="23" t="inlineStr">
        <is>
          <t>C - Line within 0.5 km; node over 1 km</t>
        </is>
      </c>
      <c r="AA776" s="19" t="n">
        <v>1.360903189387627</v>
      </c>
      <c r="AB776" s="19" t="n">
        <v>0.01555942860865287</v>
      </c>
      <c r="AC776" s="17" t="inlineStr">
        <is>
          <t>MLL001 - TYPE 3 / CEBU - TOLEDO</t>
        </is>
      </c>
      <c r="AD776" s="17" t="inlineStr">
        <is>
          <t>Locate an authorized closure or handhole and confirm splicing/capacity; nearby cable alone is insufficient.</t>
        </is>
      </c>
      <c r="AE776" s="16" t="n">
        <v>2033</v>
      </c>
    </row>
    <row r="777">
      <c r="A777" s="16" t="n">
        <v>2</v>
      </c>
      <c r="B777" s="16" t="n">
        <v>773</v>
      </c>
      <c r="C777" s="16" t="n">
        <v>1773</v>
      </c>
      <c r="D777" s="17" t="inlineStr">
        <is>
          <t>0702241016</t>
        </is>
      </c>
      <c r="E777" s="17" t="inlineStr">
        <is>
          <t>Region VII (Central Visayas)</t>
        </is>
      </c>
      <c r="F777" s="17" t="inlineStr">
        <is>
          <t>Cebu</t>
        </is>
      </c>
      <c r="G777" s="17" t="inlineStr">
        <is>
          <t>San Fernando</t>
        </is>
      </c>
      <c r="H777" s="18" t="inlineStr">
        <is>
          <t>San Isidro</t>
        </is>
      </c>
      <c r="I777" s="18" t="n">
        <v>10.172491</v>
      </c>
      <c r="J777" s="17" t="n">
        <v>123.714927</v>
      </c>
      <c r="K777" s="17" t="inlineStr">
        <is>
          <t>U</t>
        </is>
      </c>
      <c r="L777" s="11" t="n">
        <v>4641</v>
      </c>
      <c r="M777" s="19" t="n">
        <v>3.8</v>
      </c>
      <c r="N777" s="20">
        <f>INT(L777/M777)</f>
        <v/>
      </c>
      <c r="O777" s="20">
        <f>ROUND(N777*0.3,0)</f>
        <v/>
      </c>
      <c r="P777" s="17" t="inlineStr">
        <is>
          <t>Band n50 (1.5 GHz, 100 MHz TDD)</t>
        </is>
      </c>
      <c r="Q777" s="21">
        <f>MAX(1,ROUNDUP(O777/1000,0))</f>
        <v/>
      </c>
      <c r="R777" s="16" t="n">
        <v>1</v>
      </c>
      <c r="S777" s="19" t="n">
        <v>1.36</v>
      </c>
      <c r="T777" s="19" t="n">
        <v>0.3</v>
      </c>
      <c r="U777" s="17" t="inlineStr">
        <is>
          <t>Tier 1B (Micro Drop, 1-3 km)</t>
        </is>
      </c>
      <c r="V777" s="19" t="n">
        <v>73.5</v>
      </c>
      <c r="W777" s="19" t="n">
        <v>100</v>
      </c>
      <c r="X777" s="19" t="n">
        <v>35.2</v>
      </c>
      <c r="Y777" s="20">
        <f>ROUND(V777*0.35+W777*0.35+X777*0.30,2)</f>
        <v/>
      </c>
      <c r="Z777" s="23" t="inlineStr">
        <is>
          <t>C - Line within 0.5 km; node over 1 km</t>
        </is>
      </c>
      <c r="AA777" s="19" t="n">
        <v>1.357568921324655</v>
      </c>
      <c r="AB777" s="19" t="n">
        <v>0.138775439042903</v>
      </c>
      <c r="AC777" s="17" t="inlineStr">
        <is>
          <t>SDC001 - TYPE 3 / 216F</t>
        </is>
      </c>
      <c r="AD777" s="17" t="inlineStr">
        <is>
          <t>Locate an authorized closure or handhole and confirm splicing/capacity; nearby cable alone is insufficient.</t>
        </is>
      </c>
      <c r="AE777" s="16" t="n">
        <v>2626</v>
      </c>
    </row>
    <row r="778">
      <c r="A778" s="16" t="n">
        <v>2</v>
      </c>
      <c r="B778" s="16" t="n">
        <v>774</v>
      </c>
      <c r="C778" s="16" t="n">
        <v>1774</v>
      </c>
      <c r="D778" s="17" t="inlineStr">
        <is>
          <t>0301422009</t>
        </is>
      </c>
      <c r="E778" s="17" t="inlineStr">
        <is>
          <t>Region III (Central Luzon)</t>
        </is>
      </c>
      <c r="F778" s="17" t="inlineStr">
        <is>
          <t>Bulacan</t>
        </is>
      </c>
      <c r="G778" s="17" t="inlineStr">
        <is>
          <t>San Rafael</t>
        </is>
      </c>
      <c r="H778" s="18" t="inlineStr">
        <is>
          <t>Capihan</t>
        </is>
      </c>
      <c r="I778" s="18" t="n">
        <v>14.99752</v>
      </c>
      <c r="J778" s="17" t="n">
        <v>120.93044</v>
      </c>
      <c r="K778" s="17" t="inlineStr">
        <is>
          <t>U</t>
        </is>
      </c>
      <c r="L778" s="11" t="n">
        <v>6405</v>
      </c>
      <c r="M778" s="19" t="n">
        <v>3.5</v>
      </c>
      <c r="N778" s="20">
        <f>INT(L778/M778)</f>
        <v/>
      </c>
      <c r="O778" s="20">
        <f>ROUND(N778*0.3,0)</f>
        <v/>
      </c>
      <c r="P778" s="17" t="inlineStr">
        <is>
          <t>Band n50 (1.5 GHz, 100 MHz TDD)</t>
        </is>
      </c>
      <c r="Q778" s="21">
        <f>MAX(1,ROUNDUP(O778/1000,0))</f>
        <v/>
      </c>
      <c r="R778" s="16" t="n">
        <v>1</v>
      </c>
      <c r="S778" s="19" t="n">
        <v>1.14</v>
      </c>
      <c r="T778" s="19" t="n">
        <v>0.14</v>
      </c>
      <c r="U778" s="17" t="inlineStr">
        <is>
          <t>Tier 1B (Micro Drop, 1-3 km)</t>
        </is>
      </c>
      <c r="V778" s="19" t="n">
        <v>78.40000000000001</v>
      </c>
      <c r="W778" s="19" t="n">
        <v>100</v>
      </c>
      <c r="X778" s="19" t="n">
        <v>29.5</v>
      </c>
      <c r="Y778" s="20">
        <f>ROUND(V778*0.35+W778*0.35+X778*0.30,2)</f>
        <v/>
      </c>
      <c r="Z778" s="23" t="inlineStr">
        <is>
          <t>C - Line within 0.5 km; node over 1 km</t>
        </is>
      </c>
      <c r="AA778" s="19" t="n">
        <v>1.13494281357912</v>
      </c>
      <c r="AB778" s="19" t="n">
        <v>0.03912898280903022</v>
      </c>
      <c r="AC778" s="17" t="inlineStr">
        <is>
          <t>SRB001 - PM / Untitled Path</t>
        </is>
      </c>
      <c r="AD778" s="17" t="inlineStr">
        <is>
          <t>Locate an authorized closure or handhole and confirm splicing/capacity; nearby cable alone is insufficient.</t>
        </is>
      </c>
      <c r="AE778" s="16" t="n">
        <v>2235</v>
      </c>
    </row>
    <row r="779">
      <c r="A779" s="16" t="n">
        <v>2</v>
      </c>
      <c r="B779" s="16" t="n">
        <v>775</v>
      </c>
      <c r="C779" s="16" t="n">
        <v>1775</v>
      </c>
      <c r="D779" s="17" t="inlineStr">
        <is>
          <t>0501736009</t>
        </is>
      </c>
      <c r="E779" s="17" t="inlineStr">
        <is>
          <t>Region V (Bicol Region)</t>
        </is>
      </c>
      <c r="F779" s="17" t="inlineStr">
        <is>
          <t>Camarines Sur</t>
        </is>
      </c>
      <c r="G779" s="17" t="inlineStr">
        <is>
          <t>Tigaon</t>
        </is>
      </c>
      <c r="H779" s="18" t="inlineStr">
        <is>
          <t>Gubat</t>
        </is>
      </c>
      <c r="I779" s="18" t="n">
        <v>13.632371</v>
      </c>
      <c r="J779" s="17" t="n">
        <v>123.481786</v>
      </c>
      <c r="K779" s="17" t="inlineStr">
        <is>
          <t>R</t>
        </is>
      </c>
      <c r="L779" s="11" t="n">
        <v>3580</v>
      </c>
      <c r="M779" s="19" t="n">
        <v>4.2</v>
      </c>
      <c r="N779" s="20">
        <f>INT(L779/M779)</f>
        <v/>
      </c>
      <c r="O779" s="20">
        <f>ROUND(N779*0.3,0)</f>
        <v/>
      </c>
      <c r="P779" s="17" t="inlineStr">
        <is>
          <t>Band n50 (1.5 GHz, 100 MHz TDD)</t>
        </is>
      </c>
      <c r="Q779" s="21">
        <f>MAX(1,ROUNDUP(O779/1000,0))</f>
        <v/>
      </c>
      <c r="R779" s="16" t="n">
        <v>1</v>
      </c>
      <c r="S779" s="19" t="n">
        <v>1.71</v>
      </c>
      <c r="T779" s="19" t="n">
        <v>1.5</v>
      </c>
      <c r="U779" s="17" t="inlineStr">
        <is>
          <t>Tier 1B (Micro Drop, 1-3 km)</t>
        </is>
      </c>
      <c r="V779" s="19" t="n">
        <v>66.59999999999999</v>
      </c>
      <c r="W779" s="19" t="n">
        <v>86.3</v>
      </c>
      <c r="X779" s="19" t="n">
        <v>59.2</v>
      </c>
      <c r="Y779" s="20">
        <f>ROUND(V779*0.35+W779*0.35+X779*0.30,2)</f>
        <v/>
      </c>
      <c r="Z779" s="24" t="inlineStr">
        <is>
          <t>D - Other node or line within 3 km</t>
        </is>
      </c>
      <c r="AA779" s="19" t="n">
        <v>1.709338369546074</v>
      </c>
      <c r="AB779" s="19" t="n">
        <v>1.488887384515438</v>
      </c>
      <c r="AC779" s="17" t="inlineStr">
        <is>
          <t>TOC001 - BP / CONVERGE-59</t>
        </is>
      </c>
      <c r="AD779" s="17" t="inlineStr">
        <is>
          <t>Compare a routed node lateral with an approved line tap; survey crossings and permissions.</t>
        </is>
      </c>
      <c r="AE779" s="16" t="n">
        <v>4266</v>
      </c>
    </row>
    <row r="780">
      <c r="A780" s="16" t="n">
        <v>2</v>
      </c>
      <c r="B780" s="16" t="n">
        <v>776</v>
      </c>
      <c r="C780" s="16" t="n">
        <v>1776</v>
      </c>
      <c r="D780" s="17" t="inlineStr">
        <is>
          <t>1004326012</t>
        </is>
      </c>
      <c r="E780" s="17" t="inlineStr">
        <is>
          <t>Region X (Northern Mindanao)</t>
        </is>
      </c>
      <c r="F780" s="17" t="inlineStr">
        <is>
          <t>Misamis Oriental</t>
        </is>
      </c>
      <c r="G780" s="17" t="inlineStr">
        <is>
          <t>Villanueva</t>
        </is>
      </c>
      <c r="H780" s="18" t="inlineStr">
        <is>
          <t>Poblacion 2</t>
        </is>
      </c>
      <c r="I780" s="18" t="n">
        <v>8.584300000000001</v>
      </c>
      <c r="J780" s="17" t="n">
        <v>124.771657</v>
      </c>
      <c r="K780" s="17" t="inlineStr">
        <is>
          <t>R</t>
        </is>
      </c>
      <c r="L780" s="11" t="n">
        <v>2792</v>
      </c>
      <c r="M780" s="19" t="n">
        <v>3.9</v>
      </c>
      <c r="N780" s="20">
        <f>INT(L780/M780)</f>
        <v/>
      </c>
      <c r="O780" s="20">
        <f>ROUND(N780*0.3,0)</f>
        <v/>
      </c>
      <c r="P780" s="17" t="inlineStr">
        <is>
          <t>Band n50 (1.5 GHz, 100 MHz TDD)</t>
        </is>
      </c>
      <c r="Q780" s="21">
        <f>MAX(1,ROUNDUP(O780/1000,0))</f>
        <v/>
      </c>
      <c r="R780" s="16" t="n">
        <v>1</v>
      </c>
      <c r="S780" s="19" t="n">
        <v>1.18</v>
      </c>
      <c r="T780" s="19" t="n">
        <v>0.11</v>
      </c>
      <c r="U780" s="17" t="inlineStr">
        <is>
          <t>Tier 1B (Micro Drop, 1-3 km)</t>
        </is>
      </c>
      <c r="V780" s="19" t="n">
        <v>77.40000000000001</v>
      </c>
      <c r="W780" s="19" t="n">
        <v>77.2</v>
      </c>
      <c r="X780" s="19" t="n">
        <v>57.3</v>
      </c>
      <c r="Y780" s="20">
        <f>ROUND(V780*0.35+W780*0.35+X780*0.30,2)</f>
        <v/>
      </c>
      <c r="Z780" s="23" t="inlineStr">
        <is>
          <t>C - Line within 0.5 km; node over 1 km</t>
        </is>
      </c>
      <c r="AA780" s="19" t="n">
        <v>1.178282711002692</v>
      </c>
      <c r="AB780" s="19" t="n">
        <v>0.08815170733537521</v>
      </c>
      <c r="AC780" s="17" t="inlineStr">
        <is>
          <t>VVM001 - BP / CDO - BUENAVISTA via GINGOOG</t>
        </is>
      </c>
      <c r="AD780" s="17" t="inlineStr">
        <is>
          <t>Locate an authorized closure or handhole and confirm splicing/capacity; nearby cable alone is insufficient.</t>
        </is>
      </c>
      <c r="AE780" s="16" t="n">
        <v>2513</v>
      </c>
    </row>
    <row r="781">
      <c r="A781" s="16" t="n">
        <v>2</v>
      </c>
      <c r="B781" s="16" t="n">
        <v>777</v>
      </c>
      <c r="C781" s="16" t="n">
        <v>1777</v>
      </c>
      <c r="D781" s="17" t="inlineStr">
        <is>
          <t>0105508010</t>
        </is>
      </c>
      <c r="E781" s="17" t="inlineStr">
        <is>
          <t>Region I (Ilocos Region)</t>
        </is>
      </c>
      <c r="F781" s="17" t="inlineStr">
        <is>
          <t>Pangasinan</t>
        </is>
      </c>
      <c r="G781" s="17" t="inlineStr">
        <is>
          <t>Bani</t>
        </is>
      </c>
      <c r="H781" s="18" t="inlineStr">
        <is>
          <t>Dacap Sur</t>
        </is>
      </c>
      <c r="I781" s="18" t="n">
        <v>16.237127</v>
      </c>
      <c r="J781" s="17" t="n">
        <v>119.806122</v>
      </c>
      <c r="K781" s="17" t="inlineStr">
        <is>
          <t>R</t>
        </is>
      </c>
      <c r="L781" s="11" t="n">
        <v>3048</v>
      </c>
      <c r="M781" s="19" t="n">
        <v>3.6</v>
      </c>
      <c r="N781" s="20">
        <f>INT(L781/M781)</f>
        <v/>
      </c>
      <c r="O781" s="20">
        <f>ROUND(N781*0.3,0)</f>
        <v/>
      </c>
      <c r="P781" s="17" t="inlineStr">
        <is>
          <t>Band n50 (1.5 GHz, 100 MHz TDD)</t>
        </is>
      </c>
      <c r="Q781" s="21">
        <f>MAX(1,ROUNDUP(O781/1000,0))</f>
        <v/>
      </c>
      <c r="R781" s="16" t="n">
        <v>1</v>
      </c>
      <c r="S781" s="19" t="n">
        <v>1.11</v>
      </c>
      <c r="T781" s="19" t="n">
        <v>5.74</v>
      </c>
      <c r="U781" s="17" t="inlineStr">
        <is>
          <t>Tier 1B (Micro Drop, 1-3 km)</t>
        </is>
      </c>
      <c r="V781" s="19" t="n">
        <v>69</v>
      </c>
      <c r="W781" s="19" t="n">
        <v>88.8</v>
      </c>
      <c r="X781" s="19" t="n">
        <v>53.5</v>
      </c>
      <c r="Y781" s="20">
        <f>ROUND(V781*0.35+W781*0.35+X781*0.30,2)</f>
        <v/>
      </c>
      <c r="Z781" s="24" t="inlineStr">
        <is>
          <t>D - Other node or line within 3 km</t>
        </is>
      </c>
      <c r="AA781" s="19" t="n">
        <v>1.106502605949804</v>
      </c>
      <c r="AB781" s="19" t="n">
        <v>5.702979040630247</v>
      </c>
      <c r="AC781" s="17" t="inlineStr">
        <is>
          <t>BNP002 - PM / ALAMINOS - BOLINAO AERIAL</t>
        </is>
      </c>
      <c r="AD781" s="17" t="inlineStr">
        <is>
          <t>Compare a routed node lateral with an approved line tap; survey crossings and permissions.</t>
        </is>
      </c>
      <c r="AE781" s="16" t="n">
        <v>3770</v>
      </c>
    </row>
    <row r="782">
      <c r="A782" s="16" t="n">
        <v>2</v>
      </c>
      <c r="B782" s="16" t="n">
        <v>778</v>
      </c>
      <c r="C782" s="16" t="n">
        <v>1778</v>
      </c>
      <c r="D782" s="17" t="inlineStr">
        <is>
          <t>0405623001</t>
        </is>
      </c>
      <c r="E782" s="17" t="inlineStr">
        <is>
          <t>Region IV-A (CALABARZON)</t>
        </is>
      </c>
      <c r="F782" s="17" t="inlineStr">
        <is>
          <t>Quezon</t>
        </is>
      </c>
      <c r="G782" s="17" t="inlineStr">
        <is>
          <t>Lucban</t>
        </is>
      </c>
      <c r="H782" s="18" t="inlineStr">
        <is>
          <t>Abang</t>
        </is>
      </c>
      <c r="I782" s="18" t="n">
        <v>14.1153</v>
      </c>
      <c r="J782" s="17" t="n">
        <v>121.565029</v>
      </c>
      <c r="K782" s="17" t="inlineStr">
        <is>
          <t>R</t>
        </is>
      </c>
      <c r="L782" s="11" t="n">
        <v>2291</v>
      </c>
      <c r="M782" s="19" t="n">
        <v>3.8</v>
      </c>
      <c r="N782" s="20">
        <f>INT(L782/M782)</f>
        <v/>
      </c>
      <c r="O782" s="20">
        <f>ROUND(N782*0.3,0)</f>
        <v/>
      </c>
      <c r="P782" s="17" t="inlineStr">
        <is>
          <t>Band n50 (1.5 GHz, 100 MHz TDD)</t>
        </is>
      </c>
      <c r="Q782" s="21">
        <f>MAX(1,ROUNDUP(O782/1000,0))</f>
        <v/>
      </c>
      <c r="R782" s="16" t="n">
        <v>1</v>
      </c>
      <c r="S782" s="19" t="n">
        <v>0.76</v>
      </c>
      <c r="T782" s="19" t="n">
        <v>0.55</v>
      </c>
      <c r="U782" s="17" t="inlineStr">
        <is>
          <t>Tier 1A (Direct Coloc, &lt;1 km)</t>
        </is>
      </c>
      <c r="V782" s="19" t="n">
        <v>87.59999999999999</v>
      </c>
      <c r="W782" s="19" t="n">
        <v>70.09999999999999</v>
      </c>
      <c r="X782" s="19" t="n">
        <v>53.5</v>
      </c>
      <c r="Y782" s="20">
        <f>ROUND(V782*0.35+W782*0.35+X782*0.30,2)</f>
        <v/>
      </c>
      <c r="Z782" s="22" t="inlineStr">
        <is>
          <t>B - Node 0.5-1 km</t>
        </is>
      </c>
      <c r="AA782" s="19" t="n">
        <v>0.7600154797208161</v>
      </c>
      <c r="AB782" s="19" t="n">
        <v>0.5511655311340662</v>
      </c>
      <c r="AC782" s="17" t="inlineStr">
        <is>
          <t>LBQ001 - TYPE 3 / LBQ001 TO GCQ001</t>
        </is>
      </c>
      <c r="AD782" s="17" t="inlineStr">
        <is>
          <t>Survey a short node lateral; confirm port/fiber capacity, access and route.</t>
        </is>
      </c>
      <c r="AE782" s="16" t="n">
        <v>1482</v>
      </c>
    </row>
    <row r="783">
      <c r="A783" s="16" t="n">
        <v>2</v>
      </c>
      <c r="B783" s="16" t="n">
        <v>779</v>
      </c>
      <c r="C783" s="16" t="n">
        <v>1779</v>
      </c>
      <c r="D783" s="17" t="inlineStr">
        <is>
          <t>0304928034</t>
        </is>
      </c>
      <c r="E783" s="17" t="inlineStr">
        <is>
          <t>Region III (Central Luzon)</t>
        </is>
      </c>
      <c r="F783" s="17" t="inlineStr">
        <is>
          <t>Nueva Ecija</t>
        </is>
      </c>
      <c r="G783" s="17" t="inlineStr">
        <is>
          <t>Santa Rosa</t>
        </is>
      </c>
      <c r="H783" s="18" t="inlineStr">
        <is>
          <t>Santa Teresita</t>
        </is>
      </c>
      <c r="I783" s="18" t="n">
        <v>15.422205</v>
      </c>
      <c r="J783" s="17" t="n">
        <v>120.952981</v>
      </c>
      <c r="K783" s="17" t="inlineStr">
        <is>
          <t>R</t>
        </is>
      </c>
      <c r="L783" s="11" t="n">
        <v>1895</v>
      </c>
      <c r="M783" s="19" t="n">
        <v>3.5</v>
      </c>
      <c r="N783" s="20">
        <f>INT(L783/M783)</f>
        <v/>
      </c>
      <c r="O783" s="20">
        <f>ROUND(N783*0.3,0)</f>
        <v/>
      </c>
      <c r="P783" s="17" t="inlineStr">
        <is>
          <t>Band n50 (1.5 GHz, 100 MHz TDD)</t>
        </is>
      </c>
      <c r="Q783" s="21">
        <f>MAX(1,ROUNDUP(O783/1000,0))</f>
        <v/>
      </c>
      <c r="R783" s="16" t="n">
        <v>1</v>
      </c>
      <c r="S783" s="19" t="n">
        <v>0.58</v>
      </c>
      <c r="T783" s="19" t="n">
        <v>0.59</v>
      </c>
      <c r="U783" s="17" t="inlineStr">
        <is>
          <t>Tier 1A (Direct Coloc, &lt;1 km)</t>
        </is>
      </c>
      <c r="V783" s="19" t="n">
        <v>92.5</v>
      </c>
      <c r="W783" s="19" t="n">
        <v>65.3</v>
      </c>
      <c r="X783" s="19" t="n">
        <v>53.5</v>
      </c>
      <c r="Y783" s="20">
        <f>ROUND(V783*0.35+W783*0.35+X783*0.30,2)</f>
        <v/>
      </c>
      <c r="Z783" s="24" t="inlineStr">
        <is>
          <t>D - Other node or line within 3 km</t>
        </is>
      </c>
      <c r="AA783" s="19" t="n">
        <v>2.32751379827096</v>
      </c>
      <c r="AB783" s="19" t="n">
        <v>0.5800209539710123</v>
      </c>
      <c r="AC783" s="17" t="inlineStr">
        <is>
          <t>SRN001 -TYPE 2 / Untitled Path</t>
        </is>
      </c>
      <c r="AD783" s="17" t="inlineStr">
        <is>
          <t>Compare a routed node lateral with an approved line tap; survey crossings and permissions.</t>
        </is>
      </c>
      <c r="AE783" s="16" t="n">
        <v>3210</v>
      </c>
    </row>
    <row r="784">
      <c r="A784" s="16" t="n">
        <v>2</v>
      </c>
      <c r="B784" s="16" t="n">
        <v>780</v>
      </c>
      <c r="C784" s="16" t="n">
        <v>1780</v>
      </c>
      <c r="D784" s="17" t="inlineStr">
        <is>
          <t>0201527019</t>
        </is>
      </c>
      <c r="E784" s="17" t="inlineStr">
        <is>
          <t>Region II (Cagayan Valley)</t>
        </is>
      </c>
      <c r="F784" s="17" t="inlineStr">
        <is>
          <t>Cagayan</t>
        </is>
      </c>
      <c r="G784" s="17" t="inlineStr">
        <is>
          <t>Solana</t>
        </is>
      </c>
      <c r="H784" s="18" t="inlineStr">
        <is>
          <t>Nangalisan</t>
        </is>
      </c>
      <c r="I784" s="18" t="n">
        <v>17.648047</v>
      </c>
      <c r="J784" s="17" t="n">
        <v>121.673402</v>
      </c>
      <c r="K784" s="17" t="inlineStr">
        <is>
          <t>U</t>
        </is>
      </c>
      <c r="L784" s="11" t="n">
        <v>2964</v>
      </c>
      <c r="M784" s="19" t="n">
        <v>3.9</v>
      </c>
      <c r="N784" s="20">
        <f>INT(L784/M784)</f>
        <v/>
      </c>
      <c r="O784" s="20">
        <f>ROUND(N784*0.3,0)</f>
        <v/>
      </c>
      <c r="P784" s="17" t="inlineStr">
        <is>
          <t>Band n50 (1.5 GHz, 100 MHz TDD)</t>
        </is>
      </c>
      <c r="Q784" s="21">
        <f>MAX(1,ROUNDUP(O784/1000,0))</f>
        <v/>
      </c>
      <c r="R784" s="16" t="n">
        <v>1</v>
      </c>
      <c r="S784" s="19" t="n">
        <v>0.12</v>
      </c>
      <c r="T784" s="19" t="n">
        <v>3.73</v>
      </c>
      <c r="U784" s="17" t="inlineStr">
        <is>
          <t>Tier 1A (Direct Coloc, &lt;1 km)</t>
        </is>
      </c>
      <c r="V784" s="19" t="n">
        <v>96.2</v>
      </c>
      <c r="W784" s="19" t="n">
        <v>82.09999999999999</v>
      </c>
      <c r="X784" s="19" t="n">
        <v>29.5</v>
      </c>
      <c r="Y784" s="20">
        <f>ROUND(V784*0.35+W784*0.35+X784*0.30,2)</f>
        <v/>
      </c>
      <c r="Z784" s="22" t="inlineStr">
        <is>
          <t>A - Node within 0.5 km</t>
        </is>
      </c>
      <c r="AA784" s="19" t="n">
        <v>0.1158712215311603</v>
      </c>
      <c r="AB784" s="19" t="n">
        <v>3.671708507698835</v>
      </c>
      <c r="AC784" s="17" t="inlineStr">
        <is>
          <t>SOC001 - BP / Untitled Path</t>
        </is>
      </c>
      <c r="AD784" s="17" t="inlineStr">
        <is>
          <t>First survey: confirm node handoff, spare capacity and a feasible short route; co-location is not established.</t>
        </is>
      </c>
      <c r="AE784" s="16" t="n">
        <v>104</v>
      </c>
    </row>
    <row r="785">
      <c r="A785" s="16" t="n">
        <v>2</v>
      </c>
      <c r="B785" s="16" t="n">
        <v>781</v>
      </c>
      <c r="C785" s="16" t="n">
        <v>1781</v>
      </c>
      <c r="D785" s="17" t="inlineStr">
        <is>
          <t>0702223044</t>
        </is>
      </c>
      <c r="E785" s="17" t="inlineStr">
        <is>
          <t>Region VII (Central Visayas)</t>
        </is>
      </c>
      <c r="F785" s="17" t="inlineStr">
        <is>
          <t>Cebu</t>
        </is>
      </c>
      <c r="G785" s="17" t="inlineStr">
        <is>
          <t>Danao City</t>
        </is>
      </c>
      <c r="H785" s="18" t="inlineStr">
        <is>
          <t>Tuburan Sur</t>
        </is>
      </c>
      <c r="I785" s="18" t="n">
        <v>10.513605</v>
      </c>
      <c r="J785" s="17" t="n">
        <v>124.017069</v>
      </c>
      <c r="K785" s="17" t="inlineStr">
        <is>
          <t>U</t>
        </is>
      </c>
      <c r="L785" s="11" t="n">
        <v>8162</v>
      </c>
      <c r="M785" s="19" t="n">
        <v>3.8</v>
      </c>
      <c r="N785" s="20">
        <f>INT(L785/M785)</f>
        <v/>
      </c>
      <c r="O785" s="20">
        <f>ROUND(N785*0.3,0)</f>
        <v/>
      </c>
      <c r="P785" s="17" t="inlineStr">
        <is>
          <t>Band n50 (1.5 GHz, 100 MHz TDD)</t>
        </is>
      </c>
      <c r="Q785" s="21">
        <f>MAX(1,ROUNDUP(O785/1000,0))</f>
        <v/>
      </c>
      <c r="R785" s="16" t="n">
        <v>1</v>
      </c>
      <c r="S785" s="19" t="n">
        <v>1.36</v>
      </c>
      <c r="T785" s="19" t="n">
        <v>0.96</v>
      </c>
      <c r="U785" s="17" t="inlineStr">
        <is>
          <t>Tier 1B (Micro Drop, 1-3 km)</t>
        </is>
      </c>
      <c r="V785" s="19" t="n">
        <v>73.5</v>
      </c>
      <c r="W785" s="19" t="n">
        <v>100</v>
      </c>
      <c r="X785" s="19" t="n">
        <v>35.2</v>
      </c>
      <c r="Y785" s="20">
        <f>ROUND(V785*0.35+W785*0.35+X785*0.30,2)</f>
        <v/>
      </c>
      <c r="Z785" s="24" t="inlineStr">
        <is>
          <t>D - Other node or line within 3 km</t>
        </is>
      </c>
      <c r="AA785" s="19" t="n">
        <v>1.362074998760817</v>
      </c>
      <c r="AB785" s="19" t="n">
        <v>0.9153521479815652</v>
      </c>
      <c r="AC785" s="17" t="inlineStr">
        <is>
          <t>DOC001 - TYPE 3 / 9.3km FOC</t>
        </is>
      </c>
      <c r="AD785" s="17" t="inlineStr">
        <is>
          <t>Compare a routed node lateral with an approved line tap; survey crossings and permissions.</t>
        </is>
      </c>
      <c r="AE785" s="16" t="n">
        <v>3523</v>
      </c>
    </row>
    <row r="786">
      <c r="A786" s="16" t="n">
        <v>2</v>
      </c>
      <c r="B786" s="16" t="n">
        <v>782</v>
      </c>
      <c r="C786" s="16" t="n">
        <v>1782</v>
      </c>
      <c r="D786" s="17" t="inlineStr">
        <is>
          <t>0105518008</t>
        </is>
      </c>
      <c r="E786" s="17" t="inlineStr">
        <is>
          <t>Region I (Ilocos Region)</t>
        </is>
      </c>
      <c r="F786" s="17" t="inlineStr">
        <is>
          <t>Pangasinan</t>
        </is>
      </c>
      <c r="G786" s="17" t="inlineStr">
        <is>
          <t>City of Dagupan</t>
        </is>
      </c>
      <c r="H786" s="18" t="inlineStr">
        <is>
          <t>Bonuan Boquig</t>
        </is>
      </c>
      <c r="I786" s="18" t="n">
        <v>16.077835</v>
      </c>
      <c r="J786" s="17" t="n">
        <v>120.358255</v>
      </c>
      <c r="K786" s="17" t="inlineStr">
        <is>
          <t>U</t>
        </is>
      </c>
      <c r="L786" s="11" t="n">
        <v>15474</v>
      </c>
      <c r="M786" s="19" t="n">
        <v>3.6</v>
      </c>
      <c r="N786" s="20">
        <f>INT(L786/M786)</f>
        <v/>
      </c>
      <c r="O786" s="20">
        <f>ROUND(N786*0.3,0)</f>
        <v/>
      </c>
      <c r="P786" s="17" t="inlineStr">
        <is>
          <t>Band n50 (1.5 GHz, 100 MHz TDD)</t>
        </is>
      </c>
      <c r="Q786" s="21">
        <f>MAX(1,ROUNDUP(O786/1000,0))</f>
        <v/>
      </c>
      <c r="R786" s="16" t="n">
        <v>1</v>
      </c>
      <c r="S786" s="19" t="n">
        <v>0.73</v>
      </c>
      <c r="T786" s="19" t="n">
        <v>3.5</v>
      </c>
      <c r="U786" s="17" t="inlineStr">
        <is>
          <t>Tier 1A (Direct Coloc, &lt;1 km)</t>
        </is>
      </c>
      <c r="V786" s="19" t="n">
        <v>78.3</v>
      </c>
      <c r="W786" s="19" t="n">
        <v>100</v>
      </c>
      <c r="X786" s="19" t="n">
        <v>29.5</v>
      </c>
      <c r="Y786" s="20">
        <f>ROUND(V786*0.35+W786*0.35+X786*0.30,2)</f>
        <v/>
      </c>
      <c r="Z786" s="22" t="inlineStr">
        <is>
          <t>B - Node 0.5-1 km</t>
        </is>
      </c>
      <c r="AA786" s="19" t="n">
        <v>0.7309702647991072</v>
      </c>
      <c r="AB786" s="19" t="n">
        <v>3.489500702298568</v>
      </c>
      <c r="AC786" s="17" t="inlineStr">
        <is>
          <t>DGP002
- TYPE 4 / DAGUPAN</t>
        </is>
      </c>
      <c r="AD786" s="17" t="inlineStr">
        <is>
          <t>Survey a short node lateral; confirm port/fiber capacity, access and route.</t>
        </is>
      </c>
      <c r="AE786" s="16" t="n">
        <v>1432</v>
      </c>
    </row>
    <row r="787">
      <c r="A787" s="16" t="n">
        <v>2</v>
      </c>
      <c r="B787" s="16" t="n">
        <v>783</v>
      </c>
      <c r="C787" s="16" t="n">
        <v>1783</v>
      </c>
      <c r="D787" s="17" t="inlineStr">
        <is>
          <t>0702250022</t>
        </is>
      </c>
      <c r="E787" s="17" t="inlineStr">
        <is>
          <t>Region VII (Central Visayas)</t>
        </is>
      </c>
      <c r="F787" s="17" t="inlineStr">
        <is>
          <t>Cebu</t>
        </is>
      </c>
      <c r="G787" s="17" t="inlineStr">
        <is>
          <t>City of Talisay</t>
        </is>
      </c>
      <c r="H787" s="18" t="inlineStr">
        <is>
          <t>Lawaan III</t>
        </is>
      </c>
      <c r="I787" s="18" t="n">
        <v>10.265078</v>
      </c>
      <c r="J787" s="17" t="n">
        <v>123.828578</v>
      </c>
      <c r="K787" s="17" t="inlineStr">
        <is>
          <t>U</t>
        </is>
      </c>
      <c r="L787" s="11" t="n">
        <v>14739</v>
      </c>
      <c r="M787" s="19" t="n">
        <v>3.8</v>
      </c>
      <c r="N787" s="20">
        <f>INT(L787/M787)</f>
        <v/>
      </c>
      <c r="O787" s="20">
        <f>ROUND(N787*0.3,0)</f>
        <v/>
      </c>
      <c r="P787" s="17" t="inlineStr">
        <is>
          <t>Band n50 (1.5 GHz, 100 MHz TDD)</t>
        </is>
      </c>
      <c r="Q787" s="21">
        <f>MAX(1,ROUNDUP(O787/1000,0))</f>
        <v/>
      </c>
      <c r="R787" s="16" t="n">
        <v>1</v>
      </c>
      <c r="S787" s="19" t="n">
        <v>1.37</v>
      </c>
      <c r="T787" s="19" t="n">
        <v>0.64</v>
      </c>
      <c r="U787" s="17" t="inlineStr">
        <is>
          <t>Tier 1B (Micro Drop, 1-3 km)</t>
        </is>
      </c>
      <c r="V787" s="19" t="n">
        <v>73.40000000000001</v>
      </c>
      <c r="W787" s="19" t="n">
        <v>100</v>
      </c>
      <c r="X787" s="19" t="n">
        <v>35.2</v>
      </c>
      <c r="Y787" s="20">
        <f>ROUND(V787*0.35+W787*0.35+X787*0.30,2)</f>
        <v/>
      </c>
      <c r="Z787" s="24" t="inlineStr">
        <is>
          <t>D - Other node or line within 3 km</t>
        </is>
      </c>
      <c r="AA787" s="19" t="n">
        <v>1.367343191655531</v>
      </c>
      <c r="AB787" s="19" t="n">
        <v>0.6354272380507252</v>
      </c>
      <c r="AC787" s="17" t="inlineStr">
        <is>
          <t>TSC001 - TYPE 3 / CEBU - TOLEDO</t>
        </is>
      </c>
      <c r="AD787" s="17" t="inlineStr">
        <is>
          <t>Compare a routed node lateral with an approved line tap; survey crossings and permissions.</t>
        </is>
      </c>
      <c r="AE787" s="16" t="n">
        <v>3262</v>
      </c>
    </row>
    <row r="788">
      <c r="A788" s="16" t="n">
        <v>2</v>
      </c>
      <c r="B788" s="16" t="n">
        <v>784</v>
      </c>
      <c r="C788" s="16" t="n">
        <v>1784</v>
      </c>
      <c r="D788" s="17" t="inlineStr">
        <is>
          <t>1705211007</t>
        </is>
      </c>
      <c r="E788" s="17" t="inlineStr">
        <is>
          <t>MIMAROPA Region</t>
        </is>
      </c>
      <c r="F788" s="17" t="inlineStr">
        <is>
          <t>Oriental Mindoro</t>
        </is>
      </c>
      <c r="G788" s="17" t="inlineStr">
        <is>
          <t>Puerto Galera</t>
        </is>
      </c>
      <c r="H788" s="18" t="inlineStr">
        <is>
          <t>San Isidro</t>
        </is>
      </c>
      <c r="I788" s="18" t="n">
        <v>13.50389</v>
      </c>
      <c r="J788" s="17" t="n">
        <v>120.917256</v>
      </c>
      <c r="K788" s="17" t="inlineStr">
        <is>
          <t>U</t>
        </is>
      </c>
      <c r="L788" s="11" t="n">
        <v>5300</v>
      </c>
      <c r="M788" s="19" t="n">
        <v>3.9</v>
      </c>
      <c r="N788" s="20">
        <f>INT(L788/M788)</f>
        <v/>
      </c>
      <c r="O788" s="20">
        <f>ROUND(N788*0.3,0)</f>
        <v/>
      </c>
      <c r="P788" s="17" t="inlineStr">
        <is>
          <t>Band n50 (1.5 GHz, 100 MHz TDD)</t>
        </is>
      </c>
      <c r="Q788" s="21">
        <f>MAX(1,ROUNDUP(O788/1000,0))</f>
        <v/>
      </c>
      <c r="R788" s="16" t="n">
        <v>1</v>
      </c>
      <c r="S788" s="19" t="n">
        <v>1.22</v>
      </c>
      <c r="T788" s="19" t="n">
        <v>0.21</v>
      </c>
      <c r="U788" s="17" t="inlineStr">
        <is>
          <t>Tier 1B (Micro Drop, 1-3 km)</t>
        </is>
      </c>
      <c r="V788" s="19" t="n">
        <v>76.5</v>
      </c>
      <c r="W788" s="19" t="n">
        <v>100</v>
      </c>
      <c r="X788" s="19" t="n">
        <v>31.6</v>
      </c>
      <c r="Y788" s="20">
        <f>ROUND(V788*0.35+W788*0.35+X788*0.30,2)</f>
        <v/>
      </c>
      <c r="Z788" s="23" t="inlineStr">
        <is>
          <t>C - Line within 0.5 km; node over 1 km</t>
        </is>
      </c>
      <c r="AA788" s="19" t="n">
        <v>1.226286227993599</v>
      </c>
      <c r="AB788" s="19" t="n">
        <v>0.01898810437095705</v>
      </c>
      <c r="AC788" s="17" t="inlineStr">
        <is>
          <t>PGM002 - TYPE 4A / MINDORO</t>
        </is>
      </c>
      <c r="AD788" s="17" t="inlineStr">
        <is>
          <t>Locate an authorized closure or handhole and confirm splicing/capacity; nearby cable alone is insufficient.</t>
        </is>
      </c>
      <c r="AE788" s="16" t="n">
        <v>2058</v>
      </c>
    </row>
    <row r="789">
      <c r="A789" s="16" t="n">
        <v>2</v>
      </c>
      <c r="B789" s="16" t="n">
        <v>785</v>
      </c>
      <c r="C789" s="16" t="n">
        <v>1785</v>
      </c>
      <c r="D789" s="17" t="inlineStr">
        <is>
          <t>0105538026</t>
        </is>
      </c>
      <c r="E789" s="17" t="inlineStr">
        <is>
          <t>Region I (Ilocos Region)</t>
        </is>
      </c>
      <c r="F789" s="17" t="inlineStr">
        <is>
          <t>Pangasinan</t>
        </is>
      </c>
      <c r="G789" s="17" t="inlineStr">
        <is>
          <t>Santa Barbara</t>
        </is>
      </c>
      <c r="H789" s="18" t="inlineStr">
        <is>
          <t>Tebag West</t>
        </is>
      </c>
      <c r="I789" s="18" t="n">
        <v>15.982105</v>
      </c>
      <c r="J789" s="17" t="n">
        <v>120.459936</v>
      </c>
      <c r="K789" s="17" t="inlineStr">
        <is>
          <t>U</t>
        </is>
      </c>
      <c r="L789" s="11" t="n">
        <v>2558</v>
      </c>
      <c r="M789" s="19" t="n">
        <v>3.6</v>
      </c>
      <c r="N789" s="20">
        <f>INT(L789/M789)</f>
        <v/>
      </c>
      <c r="O789" s="20">
        <f>ROUND(N789*0.3,0)</f>
        <v/>
      </c>
      <c r="P789" s="17" t="inlineStr">
        <is>
          <t>Band n50 (1.5 GHz, 100 MHz TDD)</t>
        </is>
      </c>
      <c r="Q789" s="21">
        <f>MAX(1,ROUNDUP(O789/1000,0))</f>
        <v/>
      </c>
      <c r="R789" s="16" t="n">
        <v>1</v>
      </c>
      <c r="S789" s="19" t="n">
        <v>0.16</v>
      </c>
      <c r="T789" s="19" t="n">
        <v>0.16</v>
      </c>
      <c r="U789" s="17" t="inlineStr">
        <is>
          <t>Tier 1A (Direct Coloc, &lt;1 km)</t>
        </is>
      </c>
      <c r="V789" s="19" t="n">
        <v>100</v>
      </c>
      <c r="W789" s="19" t="n">
        <v>78.3</v>
      </c>
      <c r="X789" s="19" t="n">
        <v>29.5</v>
      </c>
      <c r="Y789" s="20">
        <f>ROUND(V789*0.35+W789*0.35+X789*0.30,2)</f>
        <v/>
      </c>
      <c r="Z789" s="22" t="inlineStr">
        <is>
          <t>A - Node within 0.5 km</t>
        </is>
      </c>
      <c r="AA789" s="19" t="n">
        <v>0.1603734958510616</v>
      </c>
      <c r="AB789" s="19" t="n">
        <v>0.1580634562259938</v>
      </c>
      <c r="AC789" s="17" t="inlineStr">
        <is>
          <t>SBP001
- BP / SANTA BARBARA</t>
        </is>
      </c>
      <c r="AD789" s="17" t="inlineStr">
        <is>
          <t>First survey: confirm node handoff, spare capacity and a feasible short route; co-location is not established.</t>
        </is>
      </c>
      <c r="AE789" s="16" t="n">
        <v>188</v>
      </c>
    </row>
    <row r="790">
      <c r="A790" s="16" t="n">
        <v>2</v>
      </c>
      <c r="B790" s="16" t="n">
        <v>786</v>
      </c>
      <c r="C790" s="16" t="n">
        <v>1786</v>
      </c>
      <c r="D790" s="17" t="inlineStr">
        <is>
          <t>1108207003</t>
        </is>
      </c>
      <c r="E790" s="17" t="inlineStr">
        <is>
          <t>Region XI (Davao Region)</t>
        </is>
      </c>
      <c r="F790" s="17" t="inlineStr">
        <is>
          <t>Davao de Oro</t>
        </is>
      </c>
      <c r="G790" s="17" t="inlineStr">
        <is>
          <t>Monkayo</t>
        </is>
      </c>
      <c r="H790" s="18" t="inlineStr">
        <is>
          <t>Banlag</t>
        </is>
      </c>
      <c r="I790" s="18" t="n">
        <v>7.826261</v>
      </c>
      <c r="J790" s="17" t="n">
        <v>126.03413</v>
      </c>
      <c r="K790" s="17" t="inlineStr">
        <is>
          <t>R</t>
        </is>
      </c>
      <c r="L790" s="11" t="n">
        <v>4887</v>
      </c>
      <c r="M790" s="19" t="n">
        <v>3.7</v>
      </c>
      <c r="N790" s="20">
        <f>INT(L790/M790)</f>
        <v/>
      </c>
      <c r="O790" s="20">
        <f>ROUND(N790*0.3,0)</f>
        <v/>
      </c>
      <c r="P790" s="17" t="inlineStr">
        <is>
          <t>Band n50 (1.5 GHz, 100 MHz TDD)</t>
        </is>
      </c>
      <c r="Q790" s="21">
        <f>MAX(1,ROUNDUP(O790/1000,0))</f>
        <v/>
      </c>
      <c r="R790" s="16" t="n">
        <v>1</v>
      </c>
      <c r="S790" s="19" t="n">
        <v>2.43</v>
      </c>
      <c r="T790" s="19" t="n">
        <v>0.07000000000000001</v>
      </c>
      <c r="U790" s="17" t="inlineStr">
        <is>
          <t>Tier 1B (Micro Drop, 1-3 km)</t>
        </is>
      </c>
      <c r="V790" s="19" t="n">
        <v>54.5</v>
      </c>
      <c r="W790" s="19" t="n">
        <v>100</v>
      </c>
      <c r="X790" s="19" t="n">
        <v>57.3</v>
      </c>
      <c r="Y790" s="20">
        <f>ROUND(V790*0.35+W790*0.35+X790*0.30,2)</f>
        <v/>
      </c>
      <c r="Z790" s="23" t="inlineStr">
        <is>
          <t>C - Line within 0.5 km; node over 1 km</t>
        </is>
      </c>
      <c r="AA790" s="19" t="n">
        <v>2.434270372469917</v>
      </c>
      <c r="AB790" s="19" t="n">
        <v>0.06856267973072373</v>
      </c>
      <c r="AC790" s="17" t="inlineStr">
        <is>
          <t>MKD001 - TYPE 3 / DAVAO CITY - TRENTO</t>
        </is>
      </c>
      <c r="AD790" s="17" t="inlineStr">
        <is>
          <t>Locate an authorized closure or handhole and confirm splicing/capacity; nearby cable alone is insufficient.</t>
        </is>
      </c>
      <c r="AE790" s="16" t="n">
        <v>2426</v>
      </c>
    </row>
    <row r="791">
      <c r="A791" s="16" t="n">
        <v>2</v>
      </c>
      <c r="B791" s="16" t="n">
        <v>787</v>
      </c>
      <c r="C791" s="16" t="n">
        <v>1787</v>
      </c>
      <c r="D791" s="17" t="inlineStr">
        <is>
          <t>0405622015</t>
        </is>
      </c>
      <c r="E791" s="17" t="inlineStr">
        <is>
          <t>Region IV-A (CALABARZON)</t>
        </is>
      </c>
      <c r="F791" s="17" t="inlineStr">
        <is>
          <t>Quezon</t>
        </is>
      </c>
      <c r="G791" s="17" t="inlineStr">
        <is>
          <t>Lopez</t>
        </is>
      </c>
      <c r="H791" s="18" t="inlineStr">
        <is>
          <t>Bocboc</t>
        </is>
      </c>
      <c r="I791" s="18" t="n">
        <v>13.879066</v>
      </c>
      <c r="J791" s="17" t="n">
        <v>122.261009</v>
      </c>
      <c r="K791" s="17" t="inlineStr">
        <is>
          <t>R</t>
        </is>
      </c>
      <c r="L791" s="11" t="n">
        <v>2482</v>
      </c>
      <c r="M791" s="19" t="n">
        <v>3.8</v>
      </c>
      <c r="N791" s="20">
        <f>INT(L791/M791)</f>
        <v/>
      </c>
      <c r="O791" s="20">
        <f>ROUND(N791*0.3,0)</f>
        <v/>
      </c>
      <c r="P791" s="17" t="inlineStr">
        <is>
          <t>Band n50 (1.5 GHz, 100 MHz TDD)</t>
        </is>
      </c>
      <c r="Q791" s="21">
        <f>MAX(1,ROUNDUP(O791/1000,0))</f>
        <v/>
      </c>
      <c r="R791" s="16" t="n">
        <v>1</v>
      </c>
      <c r="S791" s="19" t="n">
        <v>0.91</v>
      </c>
      <c r="T791" s="19" t="n">
        <v>0.63</v>
      </c>
      <c r="U791" s="17" t="inlineStr">
        <is>
          <t>Tier 1A (Direct Coloc, &lt;1 km)</t>
        </is>
      </c>
      <c r="V791" s="19" t="n">
        <v>83.7</v>
      </c>
      <c r="W791" s="19" t="n">
        <v>74</v>
      </c>
      <c r="X791" s="19" t="n">
        <v>53.5</v>
      </c>
      <c r="Y791" s="20">
        <f>ROUND(V791*0.35+W791*0.35+X791*0.30,2)</f>
        <v/>
      </c>
      <c r="Z791" s="22" t="inlineStr">
        <is>
          <t>B - Node 0.5-1 km</t>
        </is>
      </c>
      <c r="AA791" s="19" t="n">
        <v>0.9095213905816731</v>
      </c>
      <c r="AB791" s="19" t="n">
        <v>0.5958234342635406</v>
      </c>
      <c r="AC791" s="17" t="inlineStr">
        <is>
          <t>LZQ001
 TYPE 2 / PAGBILAO - NAGA (UG + Aerial)</t>
        </is>
      </c>
      <c r="AD791" s="17" t="inlineStr">
        <is>
          <t>Survey a short node lateral; confirm port/fiber capacity, access and route.</t>
        </is>
      </c>
      <c r="AE791" s="16" t="n">
        <v>1784</v>
      </c>
    </row>
    <row r="792">
      <c r="A792" s="16" t="n">
        <v>2</v>
      </c>
      <c r="B792" s="16" t="n">
        <v>788</v>
      </c>
      <c r="C792" s="16" t="n">
        <v>1788</v>
      </c>
      <c r="D792" s="17" t="inlineStr">
        <is>
          <t>0304927013</t>
        </is>
      </c>
      <c r="E792" s="17" t="inlineStr">
        <is>
          <t>Region III (Central Luzon)</t>
        </is>
      </c>
      <c r="F792" s="17" t="inlineStr">
        <is>
          <t>Nueva Ecija</t>
        </is>
      </c>
      <c r="G792" s="17" t="inlineStr">
        <is>
          <t>San Leonardo</t>
        </is>
      </c>
      <c r="H792" s="18" t="inlineStr">
        <is>
          <t>San Roque</t>
        </is>
      </c>
      <c r="I792" s="18" t="n">
        <v>15.326699</v>
      </c>
      <c r="J792" s="17" t="n">
        <v>120.92541</v>
      </c>
      <c r="K792" s="17" t="inlineStr">
        <is>
          <t>R</t>
        </is>
      </c>
      <c r="L792" s="11" t="n">
        <v>3588</v>
      </c>
      <c r="M792" s="19" t="n">
        <v>3.5</v>
      </c>
      <c r="N792" s="20">
        <f>INT(L792/M792)</f>
        <v/>
      </c>
      <c r="O792" s="20">
        <f>ROUND(N792*0.3,0)</f>
        <v/>
      </c>
      <c r="P792" s="17" t="inlineStr">
        <is>
          <t>Band n50 (1.5 GHz, 100 MHz TDD)</t>
        </is>
      </c>
      <c r="Q792" s="21">
        <f>MAX(1,ROUNDUP(O792/1000,0))</f>
        <v/>
      </c>
      <c r="R792" s="16" t="n">
        <v>1</v>
      </c>
      <c r="S792" s="19" t="n">
        <v>2.22</v>
      </c>
      <c r="T792" s="19" t="n">
        <v>1.3</v>
      </c>
      <c r="U792" s="17" t="inlineStr">
        <is>
          <t>Tier 1B (Micro Drop, 1-3 km)</t>
        </is>
      </c>
      <c r="V792" s="19" t="n">
        <v>57.7</v>
      </c>
      <c r="W792" s="19" t="n">
        <v>100</v>
      </c>
      <c r="X792" s="19" t="n">
        <v>53.5</v>
      </c>
      <c r="Y792" s="20">
        <f>ROUND(V792*0.35+W792*0.35+X792*0.30,2)</f>
        <v/>
      </c>
      <c r="Z792" s="24" t="inlineStr">
        <is>
          <t>D - Other node or line within 3 km</t>
        </is>
      </c>
      <c r="AA792" s="19" t="n">
        <v>2.535153925249957</v>
      </c>
      <c r="AB792" s="19" t="n">
        <v>1.297663349861453</v>
      </c>
      <c r="AC792" s="17" t="inlineStr">
        <is>
          <t>JNN001
- PM / SANTA ROSA TO ARAYAT</t>
        </is>
      </c>
      <c r="AD792" s="17" t="inlineStr">
        <is>
          <t>Compare a routed node lateral with an approved line tap; survey crossings and permissions.</t>
        </is>
      </c>
      <c r="AE792" s="16" t="n">
        <v>4028</v>
      </c>
    </row>
    <row r="793">
      <c r="A793" s="16" t="n">
        <v>2</v>
      </c>
      <c r="B793" s="16" t="n">
        <v>789</v>
      </c>
      <c r="C793" s="16" t="n">
        <v>1789</v>
      </c>
      <c r="D793" s="17" t="inlineStr">
        <is>
          <t>0402106016</t>
        </is>
      </c>
      <c r="E793" s="17" t="inlineStr">
        <is>
          <t>Region IV-A (CALABARZON)</t>
        </is>
      </c>
      <c r="F793" s="17" t="inlineStr">
        <is>
          <t>Cavite</t>
        </is>
      </c>
      <c r="G793" s="17" t="inlineStr">
        <is>
          <t>City of Dasmariñas</t>
        </is>
      </c>
      <c r="H793" s="18" t="inlineStr">
        <is>
          <t>Zone I</t>
        </is>
      </c>
      <c r="I793" s="18" t="n">
        <v>14.318983</v>
      </c>
      <c r="J793" s="17" t="n">
        <v>120.966748</v>
      </c>
      <c r="K793" s="17" t="inlineStr">
        <is>
          <t>U</t>
        </is>
      </c>
      <c r="L793" s="11" t="n">
        <v>4441</v>
      </c>
      <c r="M793" s="19" t="n">
        <v>3.4</v>
      </c>
      <c r="N793" s="20">
        <f>INT(L793/M793)</f>
        <v/>
      </c>
      <c r="O793" s="20">
        <f>ROUND(N793*0.3,0)</f>
        <v/>
      </c>
      <c r="P793" s="17" t="inlineStr">
        <is>
          <t>Band n50 (1.5 GHz, 100 MHz TDD)</t>
        </is>
      </c>
      <c r="Q793" s="21">
        <f>MAX(1,ROUNDUP(O793/1000,0))</f>
        <v/>
      </c>
      <c r="R793" s="16" t="n">
        <v>1</v>
      </c>
      <c r="S793" s="19" t="n">
        <v>0.74</v>
      </c>
      <c r="T793" s="19" t="n">
        <v>2.35</v>
      </c>
      <c r="U793" s="17" t="inlineStr">
        <is>
          <t>Tier 1A (Direct Coloc, &lt;1 km)</t>
        </is>
      </c>
      <c r="V793" s="19" t="n">
        <v>78.2</v>
      </c>
      <c r="W793" s="19" t="n">
        <v>100</v>
      </c>
      <c r="X793" s="19" t="n">
        <v>29.5</v>
      </c>
      <c r="Y793" s="20">
        <f>ROUND(V793*0.35+W793*0.35+X793*0.30,2)</f>
        <v/>
      </c>
      <c r="Z793" s="22" t="inlineStr">
        <is>
          <t>B - Node 0.5-1 km</t>
        </is>
      </c>
      <c r="AA793" s="19" t="n">
        <v>0.7325218723852445</v>
      </c>
      <c r="AB793" s="19" t="n">
        <v>2.288893088313058</v>
      </c>
      <c r="AC793" s="17" t="inlineStr">
        <is>
          <t>DMC004 - TYPE 3 / NCC001 TO TGY001</t>
        </is>
      </c>
      <c r="AD793" s="17" t="inlineStr">
        <is>
          <t>Survey a short node lateral; confirm port/fiber capacity, access and route.</t>
        </is>
      </c>
      <c r="AE793" s="16" t="n">
        <v>1434</v>
      </c>
    </row>
    <row r="794">
      <c r="A794" s="16" t="n">
        <v>2</v>
      </c>
      <c r="B794" s="16" t="n">
        <v>790</v>
      </c>
      <c r="C794" s="16" t="n">
        <v>1790</v>
      </c>
      <c r="D794" s="17" t="inlineStr">
        <is>
          <t>0402109033</t>
        </is>
      </c>
      <c r="E794" s="17" t="inlineStr">
        <is>
          <t>Region IV-A (CALABARZON)</t>
        </is>
      </c>
      <c r="F794" s="17" t="inlineStr">
        <is>
          <t>Cavite</t>
        </is>
      </c>
      <c r="G794" s="17" t="inlineStr">
        <is>
          <t>City of Imus</t>
        </is>
      </c>
      <c r="H794" s="18" t="inlineStr">
        <is>
          <t>Anabu I-F</t>
        </is>
      </c>
      <c r="I794" s="18" t="n">
        <v>14.402815</v>
      </c>
      <c r="J794" s="17" t="n">
        <v>120.96607</v>
      </c>
      <c r="K794" s="17" t="inlineStr">
        <is>
          <t>R</t>
        </is>
      </c>
      <c r="L794" s="11" t="n">
        <v>2816</v>
      </c>
      <c r="M794" s="19" t="n">
        <v>3.4</v>
      </c>
      <c r="N794" s="20">
        <f>INT(L794/M794)</f>
        <v/>
      </c>
      <c r="O794" s="20">
        <f>ROUND(N794*0.3,0)</f>
        <v/>
      </c>
      <c r="P794" s="17" t="inlineStr">
        <is>
          <t>Band n50 (1.5 GHz, 100 MHz TDD)</t>
        </is>
      </c>
      <c r="Q794" s="21">
        <f>MAX(1,ROUNDUP(O794/1000,0))</f>
        <v/>
      </c>
      <c r="R794" s="16" t="n">
        <v>1</v>
      </c>
      <c r="S794" s="19" t="n">
        <v>1.05</v>
      </c>
      <c r="T794" s="19" t="n">
        <v>4.94</v>
      </c>
      <c r="U794" s="17" t="inlineStr">
        <is>
          <t>Tier 1B (Micro Drop, 1-3 km)</t>
        </is>
      </c>
      <c r="V794" s="19" t="n">
        <v>70.40000000000001</v>
      </c>
      <c r="W794" s="19" t="n">
        <v>87.2</v>
      </c>
      <c r="X794" s="19" t="n">
        <v>53.5</v>
      </c>
      <c r="Y794" s="20">
        <f>ROUND(V794*0.35+W794*0.35+X794*0.30,2)</f>
        <v/>
      </c>
      <c r="Z794" s="24" t="inlineStr">
        <is>
          <t>D - Other node or line within 3 km</t>
        </is>
      </c>
      <c r="AA794" s="19" t="n">
        <v>1.047838910320565</v>
      </c>
      <c r="AB794" s="19" t="n">
        <v>4.913512848835405</v>
      </c>
      <c r="AC794" s="17" t="inlineStr">
        <is>
          <t>IMC004
-TYPE 3 / PSG001 RELIANCE TO NCC001</t>
        </is>
      </c>
      <c r="AD794" s="17" t="inlineStr">
        <is>
          <t>Compare a routed node lateral with an approved line tap; survey crossings and permissions.</t>
        </is>
      </c>
      <c r="AE794" s="16" t="n">
        <v>3689</v>
      </c>
    </row>
    <row r="795">
      <c r="A795" s="16" t="n">
        <v>2</v>
      </c>
      <c r="B795" s="16" t="n">
        <v>791</v>
      </c>
      <c r="C795" s="16" t="n">
        <v>1791</v>
      </c>
      <c r="D795" s="17" t="inlineStr">
        <is>
          <t>0402120010</t>
        </is>
      </c>
      <c r="E795" s="17" t="inlineStr">
        <is>
          <t>Region IV-A (CALABARZON)</t>
        </is>
      </c>
      <c r="F795" s="17" t="inlineStr">
        <is>
          <t>Cavite</t>
        </is>
      </c>
      <c r="G795" s="17" t="inlineStr">
        <is>
          <t>Tanza</t>
        </is>
      </c>
      <c r="H795" s="18" t="inlineStr">
        <is>
          <t>Halayhay</t>
        </is>
      </c>
      <c r="I795" s="18" t="n">
        <v>14.372922</v>
      </c>
      <c r="J795" s="17" t="n">
        <v>120.812676</v>
      </c>
      <c r="K795" s="17" t="inlineStr">
        <is>
          <t>U</t>
        </is>
      </c>
      <c r="L795" s="11" t="n">
        <v>6976</v>
      </c>
      <c r="M795" s="19" t="n">
        <v>3.4</v>
      </c>
      <c r="N795" s="20">
        <f>INT(L795/M795)</f>
        <v/>
      </c>
      <c r="O795" s="20">
        <f>ROUND(N795*0.3,0)</f>
        <v/>
      </c>
      <c r="P795" s="17" t="inlineStr">
        <is>
          <t>Band n50 (1.5 GHz, 100 MHz TDD)</t>
        </is>
      </c>
      <c r="Q795" s="21">
        <f>MAX(1,ROUNDUP(O795/1000,0))</f>
        <v/>
      </c>
      <c r="R795" s="16" t="n">
        <v>1</v>
      </c>
      <c r="S795" s="19" t="n">
        <v>1.15</v>
      </c>
      <c r="T795" s="19" t="n">
        <v>0.93</v>
      </c>
      <c r="U795" s="17" t="inlineStr">
        <is>
          <t>Tier 1B (Micro Drop, 1-3 km)</t>
        </is>
      </c>
      <c r="V795" s="19" t="n">
        <v>78.2</v>
      </c>
      <c r="W795" s="19" t="n">
        <v>100</v>
      </c>
      <c r="X795" s="19" t="n">
        <v>29.5</v>
      </c>
      <c r="Y795" s="20">
        <f>ROUND(V795*0.35+W795*0.35+X795*0.30,2)</f>
        <v/>
      </c>
      <c r="Z795" s="24" t="inlineStr">
        <is>
          <t>D - Other node or line within 3 km</t>
        </is>
      </c>
      <c r="AA795" s="19" t="n">
        <v>1.148503879212044</v>
      </c>
      <c r="AB795" s="19" t="n">
        <v>0.9256211914637368</v>
      </c>
      <c r="AC795" s="17" t="inlineStr">
        <is>
          <t>TZC001
- TYPE 3 / TANZA</t>
        </is>
      </c>
      <c r="AD795" s="17" t="inlineStr">
        <is>
          <t>Compare a routed node lateral with an approved line tap; survey crossings and permissions.</t>
        </is>
      </c>
      <c r="AE795" s="16" t="n">
        <v>3535</v>
      </c>
    </row>
    <row r="796">
      <c r="A796" s="16" t="n">
        <v>2</v>
      </c>
      <c r="B796" s="16" t="n">
        <v>792</v>
      </c>
      <c r="C796" s="16" t="n">
        <v>1792</v>
      </c>
      <c r="D796" s="17" t="inlineStr">
        <is>
          <t>0405809007</t>
        </is>
      </c>
      <c r="E796" s="17" t="inlineStr">
        <is>
          <t>Region IV-A (CALABARZON)</t>
        </is>
      </c>
      <c r="F796" s="17" t="inlineStr">
        <is>
          <t>Rizal</t>
        </is>
      </c>
      <c r="G796" s="17" t="inlineStr">
        <is>
          <t>Morong</t>
        </is>
      </c>
      <c r="H796" s="18" t="inlineStr">
        <is>
          <t>San Juan</t>
        </is>
      </c>
      <c r="I796" s="18" t="n">
        <v>14.514183</v>
      </c>
      <c r="J796" s="17" t="n">
        <v>121.246967</v>
      </c>
      <c r="K796" s="17" t="inlineStr">
        <is>
          <t>U</t>
        </is>
      </c>
      <c r="L796" s="11" t="n">
        <v>10706</v>
      </c>
      <c r="M796" s="19" t="n">
        <v>3.6</v>
      </c>
      <c r="N796" s="20">
        <f>INT(L796/M796)</f>
        <v/>
      </c>
      <c r="O796" s="20">
        <f>ROUND(N796*0.3,0)</f>
        <v/>
      </c>
      <c r="P796" s="17" t="inlineStr">
        <is>
          <t>Band n50 (1.5 GHz, 100 MHz TDD)</t>
        </is>
      </c>
      <c r="Q796" s="21">
        <f>MAX(1,ROUNDUP(O796/1000,0))</f>
        <v/>
      </c>
      <c r="R796" s="16" t="n">
        <v>1</v>
      </c>
      <c r="S796" s="19" t="n">
        <v>1.15</v>
      </c>
      <c r="T796" s="19" t="n">
        <v>0.91</v>
      </c>
      <c r="U796" s="17" t="inlineStr">
        <is>
          <t>Tier 1B (Micro Drop, 1-3 km)</t>
        </is>
      </c>
      <c r="V796" s="19" t="n">
        <v>78.2</v>
      </c>
      <c r="W796" s="19" t="n">
        <v>100</v>
      </c>
      <c r="X796" s="19" t="n">
        <v>29.5</v>
      </c>
      <c r="Y796" s="20">
        <f>ROUND(V796*0.35+W796*0.35+X796*0.30,2)</f>
        <v/>
      </c>
      <c r="Z796" s="24" t="inlineStr">
        <is>
          <t>D - Other node or line within 3 km</t>
        </is>
      </c>
      <c r="AA796" s="19" t="n">
        <v>1.147429609254017</v>
      </c>
      <c r="AB796" s="19" t="n">
        <v>0.8338044097811855</v>
      </c>
      <c r="AC796" s="17" t="inlineStr">
        <is>
          <t>MRR001 - BP / RELIANCE TO SINILOAN</t>
        </is>
      </c>
      <c r="AD796" s="17" t="inlineStr">
        <is>
          <t>Compare a routed node lateral with an approved line tap; survey crossings and permissions.</t>
        </is>
      </c>
      <c r="AE796" s="16" t="n">
        <v>3447</v>
      </c>
    </row>
    <row r="797">
      <c r="A797" s="16" t="n">
        <v>2</v>
      </c>
      <c r="B797" s="16" t="n">
        <v>793</v>
      </c>
      <c r="C797" s="16" t="n">
        <v>1793</v>
      </c>
      <c r="D797" s="17" t="inlineStr">
        <is>
          <t>0304929026</t>
        </is>
      </c>
      <c r="E797" s="17" t="inlineStr">
        <is>
          <t>Region III (Central Luzon)</t>
        </is>
      </c>
      <c r="F797" s="17" t="inlineStr">
        <is>
          <t>Nueva Ecija</t>
        </is>
      </c>
      <c r="G797" s="17" t="inlineStr">
        <is>
          <t>Santo Domingo</t>
        </is>
      </c>
      <c r="H797" s="18" t="inlineStr">
        <is>
          <t>Pulong Buli</t>
        </is>
      </c>
      <c r="I797" s="18" t="n">
        <v>15.594205</v>
      </c>
      <c r="J797" s="17" t="n">
        <v>120.873058</v>
      </c>
      <c r="K797" s="17" t="inlineStr">
        <is>
          <t>R</t>
        </is>
      </c>
      <c r="L797" s="11" t="n">
        <v>2414</v>
      </c>
      <c r="M797" s="19" t="n">
        <v>3.5</v>
      </c>
      <c r="N797" s="20">
        <f>INT(L797/M797)</f>
        <v/>
      </c>
      <c r="O797" s="20">
        <f>ROUND(N797*0.3,0)</f>
        <v/>
      </c>
      <c r="P797" s="17" t="inlineStr">
        <is>
          <t>Band n50 (1.5 GHz, 100 MHz TDD)</t>
        </is>
      </c>
      <c r="Q797" s="21">
        <f>MAX(1,ROUNDUP(O797/1000,0))</f>
        <v/>
      </c>
      <c r="R797" s="16" t="n">
        <v>1</v>
      </c>
      <c r="S797" s="19" t="n">
        <v>0.64</v>
      </c>
      <c r="T797" s="19" t="n">
        <v>4.8</v>
      </c>
      <c r="U797" s="17" t="inlineStr">
        <is>
          <t>Tier 1A (Direct Coloc, &lt;1 km)</t>
        </is>
      </c>
      <c r="V797" s="19" t="n">
        <v>80.8</v>
      </c>
      <c r="W797" s="19" t="n">
        <v>76.8</v>
      </c>
      <c r="X797" s="19" t="n">
        <v>53.5</v>
      </c>
      <c r="Y797" s="20">
        <f>ROUND(V797*0.35+W797*0.35+X797*0.30,2)</f>
        <v/>
      </c>
      <c r="Z797" s="22" t="inlineStr">
        <is>
          <t>B - Node 0.5-1 km</t>
        </is>
      </c>
      <c r="AA797" s="19" t="n">
        <v>0.6397507394534073</v>
      </c>
      <c r="AB797" s="19" t="n">
        <v>4.796089137033096</v>
      </c>
      <c r="AC797" s="17" t="inlineStr">
        <is>
          <t>SDN001
- BP / Existing UG</t>
        </is>
      </c>
      <c r="AD797" s="17" t="inlineStr">
        <is>
          <t>Survey a short node lateral; confirm port/fiber capacity, access and route.</t>
        </is>
      </c>
      <c r="AE797" s="16" t="n">
        <v>1229</v>
      </c>
    </row>
    <row r="798">
      <c r="A798" s="16" t="n">
        <v>2</v>
      </c>
      <c r="B798" s="16" t="n">
        <v>794</v>
      </c>
      <c r="C798" s="16" t="n">
        <v>1794</v>
      </c>
      <c r="D798" s="17" t="inlineStr">
        <is>
          <t>0702250003</t>
        </is>
      </c>
      <c r="E798" s="17" t="inlineStr">
        <is>
          <t>Region VII (Central Visayas)</t>
        </is>
      </c>
      <c r="F798" s="17" t="inlineStr">
        <is>
          <t>Cebu</t>
        </is>
      </c>
      <c r="G798" s="17" t="inlineStr">
        <is>
          <t>City of Talisay</t>
        </is>
      </c>
      <c r="H798" s="18" t="inlineStr">
        <is>
          <t>Cansojong</t>
        </is>
      </c>
      <c r="I798" s="18" t="n">
        <v>10.250299</v>
      </c>
      <c r="J798" s="17" t="n">
        <v>123.854326</v>
      </c>
      <c r="K798" s="17" t="inlineStr">
        <is>
          <t>U</t>
        </is>
      </c>
      <c r="L798" s="11" t="n">
        <v>17756</v>
      </c>
      <c r="M798" s="19" t="n">
        <v>3.8</v>
      </c>
      <c r="N798" s="20">
        <f>INT(L798/M798)</f>
        <v/>
      </c>
      <c r="O798" s="20">
        <f>ROUND(N798*0.3,0)</f>
        <v/>
      </c>
      <c r="P798" s="17" t="inlineStr">
        <is>
          <t>Band n50 (1.5 GHz, 100 MHz TDD)</t>
        </is>
      </c>
      <c r="Q798" s="21">
        <f>MAX(1,ROUNDUP(O798/1000,0))</f>
        <v/>
      </c>
      <c r="R798" s="16" t="n">
        <v>1</v>
      </c>
      <c r="S798" s="19" t="n">
        <v>1.37</v>
      </c>
      <c r="T798" s="19" t="n">
        <v>0.16</v>
      </c>
      <c r="U798" s="17" t="inlineStr">
        <is>
          <t>Tier 1B (Micro Drop, 1-3 km)</t>
        </is>
      </c>
      <c r="V798" s="19" t="n">
        <v>73.2</v>
      </c>
      <c r="W798" s="19" t="n">
        <v>100</v>
      </c>
      <c r="X798" s="19" t="n">
        <v>35.2</v>
      </c>
      <c r="Y798" s="20">
        <f>ROUND(V798*0.35+W798*0.35+X798*0.30,2)</f>
        <v/>
      </c>
      <c r="Z798" s="23" t="inlineStr">
        <is>
          <t>C - Line within 0.5 km; node over 1 km</t>
        </is>
      </c>
      <c r="AA798" s="19" t="n">
        <v>1.979199490460483</v>
      </c>
      <c r="AB798" s="19" t="n">
        <v>0.1068247601849079</v>
      </c>
      <c r="AC798" s="17" t="inlineStr">
        <is>
          <t>TSC001 - TYPE 3 / 96c</t>
        </is>
      </c>
      <c r="AD798" s="17" t="inlineStr">
        <is>
          <t>Locate an authorized closure or handhole and confirm splicing/capacity; nearby cable alone is insufficient.</t>
        </is>
      </c>
      <c r="AE798" s="16" t="n">
        <v>2561</v>
      </c>
    </row>
    <row r="799">
      <c r="A799" s="16" t="n">
        <v>2</v>
      </c>
      <c r="B799" s="16" t="n">
        <v>795</v>
      </c>
      <c r="C799" s="16" t="n">
        <v>1795</v>
      </c>
      <c r="D799" s="17" t="inlineStr">
        <is>
          <t>1030500044</t>
        </is>
      </c>
      <c r="E799" s="17" t="inlineStr">
        <is>
          <t>Region X (Northern Mindanao)</t>
        </is>
      </c>
      <c r="F799" s="17" t="inlineStr">
        <is>
          <t>Misamis Oriental</t>
        </is>
      </c>
      <c r="G799" s="17" t="inlineStr">
        <is>
          <t>City of Cagayan De Oro</t>
        </is>
      </c>
      <c r="H799" s="18" t="inlineStr">
        <is>
          <t>Carmen</t>
        </is>
      </c>
      <c r="I799" s="18" t="n">
        <v>8.468330999999999</v>
      </c>
      <c r="J799" s="17" t="n">
        <v>124.631411</v>
      </c>
      <c r="K799" s="17" t="inlineStr">
        <is>
          <t>U</t>
        </is>
      </c>
      <c r="L799" s="11" t="n">
        <v>79167</v>
      </c>
      <c r="M799" s="19" t="n">
        <v>3.6</v>
      </c>
      <c r="N799" s="20">
        <f>INT(L799/M799)</f>
        <v/>
      </c>
      <c r="O799" s="20">
        <f>ROUND(N799*0.3,0)</f>
        <v/>
      </c>
      <c r="P799" s="17" t="inlineStr">
        <is>
          <t>Band n50 (1.5 GHz, 100 MHz TDD)</t>
        </is>
      </c>
      <c r="Q799" s="21">
        <f>MAX(1,ROUNDUP(O799/1000,0))</f>
        <v/>
      </c>
      <c r="R799" s="16" t="n">
        <v>1</v>
      </c>
      <c r="S799" s="19" t="n">
        <v>1</v>
      </c>
      <c r="T799" s="19" t="n">
        <v>1.66</v>
      </c>
      <c r="U799" s="17" t="inlineStr">
        <is>
          <t>Tier 1A (Direct Coloc, &lt;1 km)</t>
        </is>
      </c>
      <c r="V799" s="19" t="n">
        <v>81.7</v>
      </c>
      <c r="W799" s="19" t="n">
        <v>93.09999999999999</v>
      </c>
      <c r="X799" s="19" t="n">
        <v>33.3</v>
      </c>
      <c r="Y799" s="20">
        <f>ROUND(V799*0.35+W799*0.35+X799*0.30,2)</f>
        <v/>
      </c>
      <c r="Z799" s="22" t="inlineStr">
        <is>
          <t>B - Node 0.5-1 km</t>
        </is>
      </c>
      <c r="AA799" s="19" t="n">
        <v>0.9946098519199906</v>
      </c>
      <c r="AB799" s="19" t="n">
        <v>1.39643452524884</v>
      </c>
      <c r="AC799" s="17" t="inlineStr">
        <is>
          <t>COM005 - TYPE 3 / cdo-talakag</t>
        </is>
      </c>
      <c r="AD799" s="17" t="inlineStr">
        <is>
          <t>Survey a short node lateral; confirm port/fiber capacity, access and route.</t>
        </is>
      </c>
      <c r="AE799" s="16" t="n">
        <v>1959</v>
      </c>
    </row>
    <row r="800">
      <c r="A800" s="16" t="n">
        <v>2</v>
      </c>
      <c r="B800" s="16" t="n">
        <v>796</v>
      </c>
      <c r="C800" s="16" t="n">
        <v>1796</v>
      </c>
      <c r="D800" s="17" t="inlineStr">
        <is>
          <t>0103314022</t>
        </is>
      </c>
      <c r="E800" s="17" t="inlineStr">
        <is>
          <t>Region I (Ilocos Region)</t>
        </is>
      </c>
      <c r="F800" s="17" t="inlineStr">
        <is>
          <t>La Union</t>
        </is>
      </c>
      <c r="G800" s="17" t="inlineStr">
        <is>
          <t>City of San Fernando</t>
        </is>
      </c>
      <c r="H800" s="18" t="inlineStr">
        <is>
          <t>Catbangen</t>
        </is>
      </c>
      <c r="I800" s="18" t="n">
        <v>16.612554</v>
      </c>
      <c r="J800" s="17" t="n">
        <v>120.312426</v>
      </c>
      <c r="K800" s="17" t="inlineStr">
        <is>
          <t>U</t>
        </is>
      </c>
      <c r="L800" s="11" t="n">
        <v>9670</v>
      </c>
      <c r="M800" s="19" t="n">
        <v>3.7</v>
      </c>
      <c r="N800" s="20">
        <f>INT(L800/M800)</f>
        <v/>
      </c>
      <c r="O800" s="20">
        <f>ROUND(N800*0.3,0)</f>
        <v/>
      </c>
      <c r="P800" s="17" t="inlineStr">
        <is>
          <t>Band n50 (1.5 GHz, 100 MHz TDD)</t>
        </is>
      </c>
      <c r="Q800" s="21">
        <f>MAX(1,ROUNDUP(O800/1000,0))</f>
        <v/>
      </c>
      <c r="R800" s="16" t="n">
        <v>1</v>
      </c>
      <c r="S800" s="19" t="n">
        <v>1.15</v>
      </c>
      <c r="T800" s="19" t="n">
        <v>0.4</v>
      </c>
      <c r="U800" s="17" t="inlineStr">
        <is>
          <t>Tier 1B (Micro Drop, 1-3 km)</t>
        </is>
      </c>
      <c r="V800" s="19" t="n">
        <v>78.09999999999999</v>
      </c>
      <c r="W800" s="19" t="n">
        <v>100</v>
      </c>
      <c r="X800" s="19" t="n">
        <v>29.5</v>
      </c>
      <c r="Y800" s="20">
        <f>ROUND(V800*0.35+W800*0.35+X800*0.30,2)</f>
        <v/>
      </c>
      <c r="Z800" s="23" t="inlineStr">
        <is>
          <t>C - Line within 0.5 km; node over 1 km</t>
        </is>
      </c>
      <c r="AA800" s="19" t="n">
        <v>1.147552679904835</v>
      </c>
      <c r="AB800" s="19" t="n">
        <v>0.4052329467732761</v>
      </c>
      <c r="AC800" s="17" t="inlineStr">
        <is>
          <t>SFU001
-TYPE 2 / SAN FERNANDO - SUPIDEN AERIAL</t>
        </is>
      </c>
      <c r="AD800" s="17" t="inlineStr">
        <is>
          <t>Locate an authorized closure or handhole and confirm splicing/capacity; nearby cable alone is insufficient.</t>
        </is>
      </c>
      <c r="AE800" s="16" t="n">
        <v>3038</v>
      </c>
    </row>
    <row r="801">
      <c r="A801" s="16" t="n">
        <v>2</v>
      </c>
      <c r="B801" s="16" t="n">
        <v>797</v>
      </c>
      <c r="C801" s="16" t="n">
        <v>1797</v>
      </c>
      <c r="D801" s="17" t="inlineStr">
        <is>
          <t>0105525039</t>
        </is>
      </c>
      <c r="E801" s="17" t="inlineStr">
        <is>
          <t>Region I (Ilocos Region)</t>
        </is>
      </c>
      <c r="F801" s="17" t="inlineStr">
        <is>
          <t>Pangasinan</t>
        </is>
      </c>
      <c r="G801" s="17" t="inlineStr">
        <is>
          <t>Manaoag</t>
        </is>
      </c>
      <c r="H801" s="18" t="inlineStr">
        <is>
          <t>Poblacion</t>
        </is>
      </c>
      <c r="I801" s="18" t="n">
        <v>16.04519</v>
      </c>
      <c r="J801" s="17" t="n">
        <v>120.490846</v>
      </c>
      <c r="K801" s="17" t="inlineStr">
        <is>
          <t>U</t>
        </is>
      </c>
      <c r="L801" s="11" t="n">
        <v>5514</v>
      </c>
      <c r="M801" s="19" t="n">
        <v>3.6</v>
      </c>
      <c r="N801" s="20">
        <f>INT(L801/M801)</f>
        <v/>
      </c>
      <c r="O801" s="20">
        <f>ROUND(N801*0.3,0)</f>
        <v/>
      </c>
      <c r="P801" s="17" t="inlineStr">
        <is>
          <t>Band n50 (1.5 GHz, 100 MHz TDD)</t>
        </is>
      </c>
      <c r="Q801" s="21">
        <f>MAX(1,ROUNDUP(O801/1000,0))</f>
        <v/>
      </c>
      <c r="R801" s="16" t="n">
        <v>1</v>
      </c>
      <c r="S801" s="19" t="n">
        <v>0.74</v>
      </c>
      <c r="T801" s="19" t="n">
        <v>7.57</v>
      </c>
      <c r="U801" s="17" t="inlineStr">
        <is>
          <t>Tier 1A (Direct Coloc, &lt;1 km)</t>
        </is>
      </c>
      <c r="V801" s="19" t="n">
        <v>78.09999999999999</v>
      </c>
      <c r="W801" s="19" t="n">
        <v>100</v>
      </c>
      <c r="X801" s="19" t="n">
        <v>29.5</v>
      </c>
      <c r="Y801" s="20">
        <f>ROUND(V801*0.35+W801*0.35+X801*0.30,2)</f>
        <v/>
      </c>
      <c r="Z801" s="22" t="inlineStr">
        <is>
          <t>B - Node 0.5-1 km</t>
        </is>
      </c>
      <c r="AA801" s="19" t="n">
        <v>0.7414212478400074</v>
      </c>
      <c r="AB801" s="19" t="n">
        <v>7.537650686133549</v>
      </c>
      <c r="AC801" s="17" t="inlineStr">
        <is>
          <t>MGP001
- BP / SANTA BARBARA</t>
        </is>
      </c>
      <c r="AD801" s="17" t="inlineStr">
        <is>
          <t>Survey a short node lateral; confirm port/fiber capacity, access and route.</t>
        </is>
      </c>
      <c r="AE801" s="16" t="n">
        <v>1450</v>
      </c>
    </row>
    <row r="802">
      <c r="A802" s="16" t="n">
        <v>2</v>
      </c>
      <c r="B802" s="16" t="n">
        <v>798</v>
      </c>
      <c r="C802" s="16" t="n">
        <v>1798</v>
      </c>
      <c r="D802" s="17" t="inlineStr">
        <is>
          <t>0301418037</t>
        </is>
      </c>
      <c r="E802" s="17" t="inlineStr">
        <is>
          <t>Region III (Central Luzon)</t>
        </is>
      </c>
      <c r="F802" s="17" t="inlineStr">
        <is>
          <t>Bulacan</t>
        </is>
      </c>
      <c r="G802" s="17" t="inlineStr">
        <is>
          <t>Pulilan</t>
        </is>
      </c>
      <c r="H802" s="18" t="inlineStr">
        <is>
          <t>Tinejero</t>
        </is>
      </c>
      <c r="I802" s="18" t="n">
        <v>14.912432</v>
      </c>
      <c r="J802" s="17" t="n">
        <v>120.852651</v>
      </c>
      <c r="K802" s="17" t="inlineStr">
        <is>
          <t>U</t>
        </is>
      </c>
      <c r="L802" s="11" t="n">
        <v>4341</v>
      </c>
      <c r="M802" s="19" t="n">
        <v>3.5</v>
      </c>
      <c r="N802" s="20">
        <f>INT(L802/M802)</f>
        <v/>
      </c>
      <c r="O802" s="20">
        <f>ROUND(N802*0.3,0)</f>
        <v/>
      </c>
      <c r="P802" s="17" t="inlineStr">
        <is>
          <t>Band n50 (1.5 GHz, 100 MHz TDD)</t>
        </is>
      </c>
      <c r="Q802" s="21">
        <f>MAX(1,ROUNDUP(O802/1000,0))</f>
        <v/>
      </c>
      <c r="R802" s="16" t="n">
        <v>1</v>
      </c>
      <c r="S802" s="19" t="n">
        <v>1.15</v>
      </c>
      <c r="T802" s="19" t="n">
        <v>1.13</v>
      </c>
      <c r="U802" s="17" t="inlineStr">
        <is>
          <t>Tier 1B (Micro Drop, 1-3 km)</t>
        </is>
      </c>
      <c r="V802" s="19" t="n">
        <v>78.09999999999999</v>
      </c>
      <c r="W802" s="19" t="n">
        <v>100</v>
      </c>
      <c r="X802" s="19" t="n">
        <v>29.5</v>
      </c>
      <c r="Y802" s="20">
        <f>ROUND(V802*0.35+W802*0.35+X802*0.30,2)</f>
        <v/>
      </c>
      <c r="Z802" s="24" t="inlineStr">
        <is>
          <t>D - Other node or line within 3 km</t>
        </is>
      </c>
      <c r="AA802" s="19" t="n">
        <v>1.145718606986603</v>
      </c>
      <c r="AB802" s="19" t="n">
        <v>1.122627896215388</v>
      </c>
      <c r="AC802" s="17" t="inlineStr">
        <is>
          <t>PUB001 - TYPE 3 / 24 CORE (3X8)</t>
        </is>
      </c>
      <c r="AD802" s="17" t="inlineStr">
        <is>
          <t>Compare a routed node lateral with an approved line tap; survey crossings and permissions.</t>
        </is>
      </c>
      <c r="AE802" s="16" t="n">
        <v>3798</v>
      </c>
    </row>
    <row r="803">
      <c r="A803" s="16" t="n">
        <v>2</v>
      </c>
      <c r="B803" s="16" t="n">
        <v>799</v>
      </c>
      <c r="C803" s="16" t="n">
        <v>1799</v>
      </c>
      <c r="D803" s="17" t="inlineStr">
        <is>
          <t>0305406024</t>
        </is>
      </c>
      <c r="E803" s="17" t="inlineStr">
        <is>
          <t>Region III (Central Luzon)</t>
        </is>
      </c>
      <c r="F803" s="17" t="inlineStr">
        <is>
          <t>Pampanga</t>
        </is>
      </c>
      <c r="G803" s="17" t="inlineStr">
        <is>
          <t>Floridablanca</t>
        </is>
      </c>
      <c r="H803" s="18" t="inlineStr">
        <is>
          <t>San Antonio</t>
        </is>
      </c>
      <c r="I803" s="18" t="n">
        <v>14.971973</v>
      </c>
      <c r="J803" s="17" t="n">
        <v>120.526548</v>
      </c>
      <c r="K803" s="17" t="inlineStr">
        <is>
          <t>R</t>
        </is>
      </c>
      <c r="L803" s="11" t="n">
        <v>3793</v>
      </c>
      <c r="M803" s="19" t="n">
        <v>4</v>
      </c>
      <c r="N803" s="20">
        <f>INT(L803/M803)</f>
        <v/>
      </c>
      <c r="O803" s="20">
        <f>ROUND(N803*0.3,0)</f>
        <v/>
      </c>
      <c r="P803" s="17" t="inlineStr">
        <is>
          <t>Band n50 (1.5 GHz, 100 MHz TDD)</t>
        </is>
      </c>
      <c r="Q803" s="21">
        <f>MAX(1,ROUNDUP(O803/1000,0))</f>
        <v/>
      </c>
      <c r="R803" s="16" t="n">
        <v>1</v>
      </c>
      <c r="S803" s="19" t="n">
        <v>1.48</v>
      </c>
      <c r="T803" s="19" t="n">
        <v>2.51</v>
      </c>
      <c r="U803" s="17" t="inlineStr">
        <is>
          <t>Tier 1B (Micro Drop, 1-3 km)</t>
        </is>
      </c>
      <c r="V803" s="19" t="n">
        <v>61.1</v>
      </c>
      <c r="W803" s="19" t="n">
        <v>96.40000000000001</v>
      </c>
      <c r="X803" s="19" t="n">
        <v>53.5</v>
      </c>
      <c r="Y803" s="20">
        <f>ROUND(V803*0.35+W803*0.35+X803*0.30,2)</f>
        <v/>
      </c>
      <c r="Z803" s="24" t="inlineStr">
        <is>
          <t>D - Other node or line within 3 km</t>
        </is>
      </c>
      <c r="AA803" s="19" t="n">
        <v>1.475429628526624</v>
      </c>
      <c r="AB803" s="19" t="n">
        <v>2.493010770723441</v>
      </c>
      <c r="AC803" s="17" t="inlineStr">
        <is>
          <t>FBP002-PM / 48 CORE (4X12)</t>
        </is>
      </c>
      <c r="AD803" s="17" t="inlineStr">
        <is>
          <t>Compare a routed node lateral with an approved line tap; survey crossings and permissions.</t>
        </is>
      </c>
      <c r="AE803" s="16" t="n">
        <v>4245</v>
      </c>
    </row>
    <row r="804">
      <c r="A804" s="16" t="n">
        <v>2</v>
      </c>
      <c r="B804" s="16" t="n">
        <v>800</v>
      </c>
      <c r="C804" s="16" t="n">
        <v>1800</v>
      </c>
      <c r="D804" s="17" t="inlineStr">
        <is>
          <t>0301421009</t>
        </is>
      </c>
      <c r="E804" s="17" t="inlineStr">
        <is>
          <t>Region III (Central Luzon)</t>
        </is>
      </c>
      <c r="F804" s="17" t="inlineStr">
        <is>
          <t>Bulacan</t>
        </is>
      </c>
      <c r="G804" s="17" t="inlineStr">
        <is>
          <t>San Miguel</t>
        </is>
      </c>
      <c r="H804" s="18" t="inlineStr">
        <is>
          <t>Batasan Matanda</t>
        </is>
      </c>
      <c r="I804" s="18" t="n">
        <v>15.17247</v>
      </c>
      <c r="J804" s="17" t="n">
        <v>120.985999</v>
      </c>
      <c r="K804" s="17" t="inlineStr">
        <is>
          <t>R</t>
        </is>
      </c>
      <c r="L804" s="11" t="n">
        <v>3558</v>
      </c>
      <c r="M804" s="19" t="n">
        <v>3.5</v>
      </c>
      <c r="N804" s="20">
        <f>INT(L804/M804)</f>
        <v/>
      </c>
      <c r="O804" s="20">
        <f>ROUND(N804*0.3,0)</f>
        <v/>
      </c>
      <c r="P804" s="17" t="inlineStr">
        <is>
          <t>Band n50 (1.5 GHz, 100 MHz TDD)</t>
        </is>
      </c>
      <c r="Q804" s="21">
        <f>MAX(1,ROUNDUP(O804/1000,0))</f>
        <v/>
      </c>
      <c r="R804" s="16" t="n">
        <v>1</v>
      </c>
      <c r="S804" s="19" t="n">
        <v>2.23</v>
      </c>
      <c r="T804" s="19" t="n">
        <v>0.4</v>
      </c>
      <c r="U804" s="17" t="inlineStr">
        <is>
          <t>Tier 1B (Micro Drop, 1-3 km)</t>
        </is>
      </c>
      <c r="V804" s="19" t="n">
        <v>57.5</v>
      </c>
      <c r="W804" s="19" t="n">
        <v>100</v>
      </c>
      <c r="X804" s="19" t="n">
        <v>53.5</v>
      </c>
      <c r="Y804" s="20">
        <f>ROUND(V804*0.35+W804*0.35+X804*0.30,2)</f>
        <v/>
      </c>
      <c r="Z804" s="24" t="inlineStr">
        <is>
          <t>D - Other node or line within 3 km</t>
        </is>
      </c>
      <c r="AA804" s="19" t="n">
        <v>2.224884673797141</v>
      </c>
      <c r="AB804" s="19" t="n">
        <v>1.892858088125128</v>
      </c>
      <c r="AC804" s="17" t="inlineStr">
        <is>
          <t>SMB002
- TYPE 3 / Untitled Path</t>
        </is>
      </c>
      <c r="AD804" s="17" t="inlineStr">
        <is>
          <t>Compare a routed node lateral with an approved line tap; survey crossings and permissions.</t>
        </is>
      </c>
      <c r="AE804" s="16" t="n">
        <v>4640</v>
      </c>
    </row>
    <row r="805">
      <c r="A805" s="16" t="n">
        <v>2</v>
      </c>
      <c r="B805" s="16" t="n">
        <v>801</v>
      </c>
      <c r="C805" s="16" t="n">
        <v>1801</v>
      </c>
      <c r="D805" s="17" t="inlineStr">
        <is>
          <t>0402109001</t>
        </is>
      </c>
      <c r="E805" s="17" t="inlineStr">
        <is>
          <t>Region IV-A (CALABARZON)</t>
        </is>
      </c>
      <c r="F805" s="17" t="inlineStr">
        <is>
          <t>Cavite</t>
        </is>
      </c>
      <c r="G805" s="17" t="inlineStr">
        <is>
          <t>City of Imus</t>
        </is>
      </c>
      <c r="H805" s="18" t="inlineStr">
        <is>
          <t>Alapan I-A</t>
        </is>
      </c>
      <c r="I805" s="18" t="n">
        <v>14.400442</v>
      </c>
      <c r="J805" s="17" t="n">
        <v>120.939359</v>
      </c>
      <c r="K805" s="17" t="inlineStr">
        <is>
          <t>U</t>
        </is>
      </c>
      <c r="L805" s="11" t="n">
        <v>14840</v>
      </c>
      <c r="M805" s="19" t="n">
        <v>3.4</v>
      </c>
      <c r="N805" s="20">
        <f>INT(L805/M805)</f>
        <v/>
      </c>
      <c r="O805" s="20">
        <f>ROUND(N805*0.3,0)</f>
        <v/>
      </c>
      <c r="P805" s="17" t="inlineStr">
        <is>
          <t>Band n50 (1.5 GHz, 100 MHz TDD)</t>
        </is>
      </c>
      <c r="Q805" s="21">
        <f>MAX(1,ROUNDUP(O805/1000,0))</f>
        <v/>
      </c>
      <c r="R805" s="16" t="n">
        <v>1</v>
      </c>
      <c r="S805" s="19" t="n">
        <v>0.74</v>
      </c>
      <c r="T805" s="19" t="n">
        <v>5.18</v>
      </c>
      <c r="U805" s="17" t="inlineStr">
        <is>
          <t>Tier 1A (Direct Coloc, &lt;1 km)</t>
        </is>
      </c>
      <c r="V805" s="19" t="n">
        <v>78.09999999999999</v>
      </c>
      <c r="W805" s="19" t="n">
        <v>100</v>
      </c>
      <c r="X805" s="19" t="n">
        <v>29.5</v>
      </c>
      <c r="Y805" s="20">
        <f>ROUND(V805*0.35+W805*0.35+X805*0.30,2)</f>
        <v/>
      </c>
      <c r="Z805" s="22" t="inlineStr">
        <is>
          <t>B - Node 0.5-1 km</t>
        </is>
      </c>
      <c r="AA805" s="19" t="n">
        <v>0.7381416204786754</v>
      </c>
      <c r="AB805" s="19" t="n">
        <v>5.156395180290096</v>
      </c>
      <c r="AC805" s="17" t="inlineStr">
        <is>
          <t>IMC001 - TYPE 3 / BACOOR</t>
        </is>
      </c>
      <c r="AD805" s="17" t="inlineStr">
        <is>
          <t>Survey a short node lateral; confirm port/fiber capacity, access and route.</t>
        </is>
      </c>
      <c r="AE805" s="16" t="n">
        <v>1446</v>
      </c>
    </row>
    <row r="806">
      <c r="A806" s="16" t="n">
        <v>2</v>
      </c>
      <c r="B806" s="16" t="n">
        <v>802</v>
      </c>
      <c r="C806" s="16" t="n">
        <v>1802</v>
      </c>
      <c r="D806" s="17" t="inlineStr">
        <is>
          <t>0304903073</t>
        </is>
      </c>
      <c r="E806" s="17" t="inlineStr">
        <is>
          <t>Region III (Central Luzon)</t>
        </is>
      </c>
      <c r="F806" s="17" t="inlineStr">
        <is>
          <t>Nueva Ecija</t>
        </is>
      </c>
      <c r="G806" s="17" t="inlineStr">
        <is>
          <t>City of Cabanatuan</t>
        </is>
      </c>
      <c r="H806" s="18" t="inlineStr">
        <is>
          <t>San Juan Pob.</t>
        </is>
      </c>
      <c r="I806" s="18" t="n">
        <v>15.47175</v>
      </c>
      <c r="J806" s="17" t="n">
        <v>120.958161</v>
      </c>
      <c r="K806" s="17" t="inlineStr">
        <is>
          <t>U</t>
        </is>
      </c>
      <c r="L806" s="11" t="n">
        <v>9561</v>
      </c>
      <c r="M806" s="19" t="n">
        <v>3.5</v>
      </c>
      <c r="N806" s="20">
        <f>INT(L806/M806)</f>
        <v/>
      </c>
      <c r="O806" s="20">
        <f>ROUND(N806*0.3,0)</f>
        <v/>
      </c>
      <c r="P806" s="17" t="inlineStr">
        <is>
          <t>Band n50 (1.5 GHz, 100 MHz TDD)</t>
        </is>
      </c>
      <c r="Q806" s="21">
        <f>MAX(1,ROUNDUP(O806/1000,0))</f>
        <v/>
      </c>
      <c r="R806" s="16" t="n">
        <v>1</v>
      </c>
      <c r="S806" s="19" t="n">
        <v>1.15</v>
      </c>
      <c r="T806" s="19" t="n">
        <v>0.3</v>
      </c>
      <c r="U806" s="17" t="inlineStr">
        <is>
          <t>Tier 1B (Micro Drop, 1-3 km)</t>
        </is>
      </c>
      <c r="V806" s="19" t="n">
        <v>78.09999999999999</v>
      </c>
      <c r="W806" s="19" t="n">
        <v>100</v>
      </c>
      <c r="X806" s="19" t="n">
        <v>29.5</v>
      </c>
      <c r="Y806" s="20">
        <f>ROUND(V806*0.35+W806*0.35+X806*0.30,2)</f>
        <v/>
      </c>
      <c r="Z806" s="23" t="inlineStr">
        <is>
          <t>C - Line within 0.5 km; node over 1 km</t>
        </is>
      </c>
      <c r="AA806" s="19" t="n">
        <v>1.147305296662414</v>
      </c>
      <c r="AB806" s="19" t="n">
        <v>0.2000277565608871</v>
      </c>
      <c r="AC806" s="17" t="inlineStr">
        <is>
          <t>CBN001 - TYPE 3 / MULTINET - SANTA ROSA</t>
        </is>
      </c>
      <c r="AD806" s="17" t="inlineStr">
        <is>
          <t>Locate an authorized closure or handhole and confirm splicing/capacity; nearby cable alone is insufficient.</t>
        </is>
      </c>
      <c r="AE806" s="16" t="n">
        <v>2763</v>
      </c>
    </row>
    <row r="807">
      <c r="A807" s="16" t="n">
        <v>2</v>
      </c>
      <c r="B807" s="16" t="n">
        <v>803</v>
      </c>
      <c r="C807" s="16" t="n">
        <v>1803</v>
      </c>
      <c r="D807" s="17" t="inlineStr">
        <is>
          <t>0105522018</t>
        </is>
      </c>
      <c r="E807" s="17" t="inlineStr">
        <is>
          <t>Region I (Ilocos Region)</t>
        </is>
      </c>
      <c r="F807" s="17" t="inlineStr">
        <is>
          <t>Pangasinan</t>
        </is>
      </c>
      <c r="G807" s="17" t="inlineStr">
        <is>
          <t>Lingayen</t>
        </is>
      </c>
      <c r="H807" s="18" t="inlineStr">
        <is>
          <t>Libsong West</t>
        </is>
      </c>
      <c r="I807" s="18" t="n">
        <v>16.030006</v>
      </c>
      <c r="J807" s="17" t="n">
        <v>120.240635</v>
      </c>
      <c r="K807" s="17" t="inlineStr">
        <is>
          <t>U</t>
        </is>
      </c>
      <c r="L807" s="11" t="n">
        <v>5327</v>
      </c>
      <c r="M807" s="19" t="n">
        <v>3.6</v>
      </c>
      <c r="N807" s="20">
        <f>INT(L807/M807)</f>
        <v/>
      </c>
      <c r="O807" s="20">
        <f>ROUND(N807*0.3,0)</f>
        <v/>
      </c>
      <c r="P807" s="17" t="inlineStr">
        <is>
          <t>Band n50 (1.5 GHz, 100 MHz TDD)</t>
        </is>
      </c>
      <c r="Q807" s="21">
        <f>MAX(1,ROUNDUP(O807/1000,0))</f>
        <v/>
      </c>
      <c r="R807" s="16" t="n">
        <v>1</v>
      </c>
      <c r="S807" s="19" t="n">
        <v>1.15</v>
      </c>
      <c r="T807" s="19" t="n">
        <v>0.64</v>
      </c>
      <c r="U807" s="17" t="inlineStr">
        <is>
          <t>Tier 1B (Micro Drop, 1-3 km)</t>
        </is>
      </c>
      <c r="V807" s="19" t="n">
        <v>78.09999999999999</v>
      </c>
      <c r="W807" s="19" t="n">
        <v>100</v>
      </c>
      <c r="X807" s="19" t="n">
        <v>29.5</v>
      </c>
      <c r="Y807" s="20">
        <f>ROUND(V807*0.35+W807*0.35+X807*0.30,2)</f>
        <v/>
      </c>
      <c r="Z807" s="24" t="inlineStr">
        <is>
          <t>D - Other node or line within 3 km</t>
        </is>
      </c>
      <c r="AA807" s="19" t="n">
        <v>1.150622211367069</v>
      </c>
      <c r="AB807" s="19" t="n">
        <v>0.628287675620712</v>
      </c>
      <c r="AC807" s="17" t="inlineStr">
        <is>
          <t>LNP001
- TYPE 3 / DAGUPAN -  ALAMINOS</t>
        </is>
      </c>
      <c r="AD807" s="17" t="inlineStr">
        <is>
          <t>Compare a routed node lateral with an approved line tap; survey crossings and permissions.</t>
        </is>
      </c>
      <c r="AE807" s="16" t="n">
        <v>3258</v>
      </c>
    </row>
    <row r="808">
      <c r="A808" s="16" t="n">
        <v>2</v>
      </c>
      <c r="B808" s="16" t="n">
        <v>804</v>
      </c>
      <c r="C808" s="16" t="n">
        <v>1804</v>
      </c>
      <c r="D808" s="17" t="inlineStr">
        <is>
          <t>0304911062</t>
        </is>
      </c>
      <c r="E808" s="17" t="inlineStr">
        <is>
          <t>Region III (Central Luzon)</t>
        </is>
      </c>
      <c r="F808" s="17" t="inlineStr">
        <is>
          <t>Nueva Ecija</t>
        </is>
      </c>
      <c r="G808" s="17" t="inlineStr">
        <is>
          <t>Guimba</t>
        </is>
      </c>
      <c r="H808" s="18" t="inlineStr">
        <is>
          <t>Saranay District</t>
        </is>
      </c>
      <c r="I808" s="18" t="n">
        <v>15.659199</v>
      </c>
      <c r="J808" s="17" t="n">
        <v>120.77205</v>
      </c>
      <c r="K808" s="17" t="inlineStr">
        <is>
          <t>U</t>
        </is>
      </c>
      <c r="L808" s="11" t="n">
        <v>2824</v>
      </c>
      <c r="M808" s="19" t="n">
        <v>3.5</v>
      </c>
      <c r="N808" s="20">
        <f>INT(L808/M808)</f>
        <v/>
      </c>
      <c r="O808" s="20">
        <f>ROUND(N808*0.3,0)</f>
        <v/>
      </c>
      <c r="P808" s="17" t="inlineStr">
        <is>
          <t>Band n50 (1.5 GHz, 100 MHz TDD)</t>
        </is>
      </c>
      <c r="Q808" s="21">
        <f>MAX(1,ROUNDUP(O808/1000,0))</f>
        <v/>
      </c>
      <c r="R808" s="16" t="n">
        <v>1</v>
      </c>
      <c r="S808" s="19" t="n">
        <v>0.58</v>
      </c>
      <c r="T808" s="19" t="n">
        <v>0.45</v>
      </c>
      <c r="U808" s="17" t="inlineStr">
        <is>
          <t>Tier 1A (Direct Coloc, &lt;1 km)</t>
        </is>
      </c>
      <c r="V808" s="19" t="n">
        <v>92.40000000000001</v>
      </c>
      <c r="W808" s="19" t="n">
        <v>85.7</v>
      </c>
      <c r="X808" s="19" t="n">
        <v>29.5</v>
      </c>
      <c r="Y808" s="20">
        <f>ROUND(V808*0.35+W808*0.35+X808*0.30,2)</f>
        <v/>
      </c>
      <c r="Z808" s="22" t="inlineStr">
        <is>
          <t>B - Node 0.5-1 km</t>
        </is>
      </c>
      <c r="AA808" s="19" t="n">
        <v>0.5818120942216357</v>
      </c>
      <c r="AB808" s="19" t="n">
        <v>0.3549433645146087</v>
      </c>
      <c r="AC808" s="17" t="inlineStr">
        <is>
          <t>GUN001 - TYPE 3 / 38,161m.</t>
        </is>
      </c>
      <c r="AD808" s="17" t="inlineStr">
        <is>
          <t>Survey a short node lateral; confirm port/fiber capacity, access and route.</t>
        </is>
      </c>
      <c r="AE808" s="16" t="n">
        <v>1114</v>
      </c>
    </row>
    <row r="809">
      <c r="A809" s="16" t="n">
        <v>2</v>
      </c>
      <c r="B809" s="16" t="n">
        <v>805</v>
      </c>
      <c r="C809" s="16" t="n">
        <v>1805</v>
      </c>
      <c r="D809" s="17" t="inlineStr">
        <is>
          <t>0500503035</t>
        </is>
      </c>
      <c r="E809" s="17" t="inlineStr">
        <is>
          <t>Region V (Bicol Region)</t>
        </is>
      </c>
      <c r="F809" s="17" t="inlineStr">
        <is>
          <t>Albay</t>
        </is>
      </c>
      <c r="G809" s="17" t="inlineStr">
        <is>
          <t>Daraga</t>
        </is>
      </c>
      <c r="H809" s="18" t="inlineStr">
        <is>
          <t>Maroroy</t>
        </is>
      </c>
      <c r="I809" s="18" t="n">
        <v>13.15043</v>
      </c>
      <c r="J809" s="17" t="n">
        <v>123.72397</v>
      </c>
      <c r="K809" s="17" t="inlineStr">
        <is>
          <t>U</t>
        </is>
      </c>
      <c r="L809" s="11" t="n">
        <v>5443</v>
      </c>
      <c r="M809" s="19" t="n">
        <v>4.1</v>
      </c>
      <c r="N809" s="20">
        <f>INT(L809/M809)</f>
        <v/>
      </c>
      <c r="O809" s="20">
        <f>ROUND(N809*0.3,0)</f>
        <v/>
      </c>
      <c r="P809" s="17" t="inlineStr">
        <is>
          <t>Band n50 (1.5 GHz, 100 MHz TDD)</t>
        </is>
      </c>
      <c r="Q809" s="21">
        <f>MAX(1,ROUNDUP(O809/1000,0))</f>
        <v/>
      </c>
      <c r="R809" s="16" t="n">
        <v>1</v>
      </c>
      <c r="S809" s="19" t="n">
        <v>1.38</v>
      </c>
      <c r="T809" s="19" t="n">
        <v>0.43</v>
      </c>
      <c r="U809" s="17" t="inlineStr">
        <is>
          <t>Tier 1B (Micro Drop, 1-3 km)</t>
        </is>
      </c>
      <c r="V809" s="19" t="n">
        <v>73.2</v>
      </c>
      <c r="W809" s="19" t="n">
        <v>100</v>
      </c>
      <c r="X809" s="19" t="n">
        <v>35.2</v>
      </c>
      <c r="Y809" s="20">
        <f>ROUND(V809*0.35+W809*0.35+X809*0.30,2)</f>
        <v/>
      </c>
      <c r="Z809" s="23" t="inlineStr">
        <is>
          <t>C - Line within 0.5 km; node over 1 km</t>
        </is>
      </c>
      <c r="AA809" s="19" t="n">
        <v>1.376946276420509</v>
      </c>
      <c r="AB809" s="19" t="n">
        <v>0.3770431964827397</v>
      </c>
      <c r="AC809" s="17" t="inlineStr">
        <is>
          <t>DAA001- TYPE 2 / LEGAZP - TIWI AERIAL</t>
        </is>
      </c>
      <c r="AD809" s="17" t="inlineStr">
        <is>
          <t>Locate an authorized closure or handhole and confirm splicing/capacity; nearby cable alone is insufficient.</t>
        </is>
      </c>
      <c r="AE809" s="16" t="n">
        <v>3005</v>
      </c>
    </row>
    <row r="810">
      <c r="A810" s="16" t="n">
        <v>2</v>
      </c>
      <c r="B810" s="16" t="n">
        <v>806</v>
      </c>
      <c r="C810" s="16" t="n">
        <v>1806</v>
      </c>
      <c r="D810" s="17" t="inlineStr">
        <is>
          <t>1630400091</t>
        </is>
      </c>
      <c r="E810" s="17" t="inlineStr">
        <is>
          <t>Region XIII (Caraga)</t>
        </is>
      </c>
      <c r="F810" s="17" t="inlineStr">
        <is>
          <t>Agusan del Norte</t>
        </is>
      </c>
      <c r="G810" s="17" t="inlineStr">
        <is>
          <t>City of Butuan</t>
        </is>
      </c>
      <c r="H810" s="18" t="inlineStr">
        <is>
          <t>Obrero Pob.</t>
        </is>
      </c>
      <c r="I810" s="18" t="n">
        <v>8.962778</v>
      </c>
      <c r="J810" s="17" t="n">
        <v>125.537778</v>
      </c>
      <c r="K810" s="17" t="inlineStr">
        <is>
          <t>U</t>
        </is>
      </c>
      <c r="L810" s="11" t="n">
        <v>8935</v>
      </c>
      <c r="M810" s="19" t="n">
        <v>4.1</v>
      </c>
      <c r="N810" s="20">
        <f>INT(L810/M810)</f>
        <v/>
      </c>
      <c r="O810" s="20">
        <f>ROUND(N810*0.3,0)</f>
        <v/>
      </c>
      <c r="P810" s="17" t="inlineStr">
        <is>
          <t>Band n50 (1.5 GHz, 100 MHz TDD)</t>
        </is>
      </c>
      <c r="Q810" s="21">
        <f>MAX(1,ROUNDUP(O810/1000,0))</f>
        <v/>
      </c>
      <c r="R810" s="16" t="n">
        <v>1</v>
      </c>
      <c r="S810" s="19" t="n">
        <v>1.3</v>
      </c>
      <c r="T810" s="19" t="n">
        <v>0.73</v>
      </c>
      <c r="U810" s="17" t="inlineStr">
        <is>
          <t>Tier 1B (Micro Drop, 1-3 km)</t>
        </is>
      </c>
      <c r="V810" s="19" t="n">
        <v>74.8</v>
      </c>
      <c r="W810" s="19" t="n">
        <v>100</v>
      </c>
      <c r="X810" s="19" t="n">
        <v>33.3</v>
      </c>
      <c r="Y810" s="20">
        <f>ROUND(V810*0.35+W810*0.35+X810*0.30,2)</f>
        <v/>
      </c>
      <c r="Z810" s="24" t="inlineStr">
        <is>
          <t>D - Other node or line within 3 km</t>
        </is>
      </c>
      <c r="AA810" s="19" t="n">
        <v>1.293400099643427</v>
      </c>
      <c r="AB810" s="19" t="n">
        <v>1.215837112056428</v>
      </c>
      <c r="AC810" s="17" t="inlineStr">
        <is>
          <t>BTA001 - TYPE 3 / 4517</t>
        </is>
      </c>
      <c r="AD810" s="17" t="inlineStr">
        <is>
          <t>Compare a routed node lateral with an approved line tap; survey crossings and permissions.</t>
        </is>
      </c>
      <c r="AE810" s="16" t="n">
        <v>3919</v>
      </c>
    </row>
    <row r="811">
      <c r="A811" s="16" t="n">
        <v>2</v>
      </c>
      <c r="B811" s="16" t="n">
        <v>807</v>
      </c>
      <c r="C811" s="16" t="n">
        <v>1807</v>
      </c>
      <c r="D811" s="17" t="inlineStr">
        <is>
          <t>1630400027</t>
        </is>
      </c>
      <c r="E811" s="17" t="inlineStr">
        <is>
          <t>Region XIII (Caraga)</t>
        </is>
      </c>
      <c r="F811" s="17" t="inlineStr">
        <is>
          <t>Agusan del Norte</t>
        </is>
      </c>
      <c r="G811" s="17" t="inlineStr">
        <is>
          <t>City of Butuan</t>
        </is>
      </c>
      <c r="H811" s="18" t="inlineStr">
        <is>
          <t>Buhangin Pob.</t>
        </is>
      </c>
      <c r="I811" s="18" t="n">
        <v>8.946498999999999</v>
      </c>
      <c r="J811" s="17" t="n">
        <v>125.549548</v>
      </c>
      <c r="K811" s="17" t="inlineStr">
        <is>
          <t>U</t>
        </is>
      </c>
      <c r="L811" s="11" t="n">
        <v>5174</v>
      </c>
      <c r="M811" s="19" t="n">
        <v>4.1</v>
      </c>
      <c r="N811" s="20">
        <f>INT(L811/M811)</f>
        <v/>
      </c>
      <c r="O811" s="20">
        <f>ROUND(N811*0.3,0)</f>
        <v/>
      </c>
      <c r="P811" s="17" t="inlineStr">
        <is>
          <t>Band n50 (1.5 GHz, 100 MHz TDD)</t>
        </is>
      </c>
      <c r="Q811" s="21">
        <f>MAX(1,ROUNDUP(O811/1000,0))</f>
        <v/>
      </c>
      <c r="R811" s="16" t="n">
        <v>1</v>
      </c>
      <c r="S811" s="19" t="n">
        <v>1.3</v>
      </c>
      <c r="T811" s="19" t="n">
        <v>0.33</v>
      </c>
      <c r="U811" s="17" t="inlineStr">
        <is>
          <t>Tier 1B (Micro Drop, 1-3 km)</t>
        </is>
      </c>
      <c r="V811" s="19" t="n">
        <v>74.8</v>
      </c>
      <c r="W811" s="19" t="n">
        <v>100</v>
      </c>
      <c r="X811" s="19" t="n">
        <v>33.3</v>
      </c>
      <c r="Y811" s="20">
        <f>ROUND(V811*0.35+W811*0.35+X811*0.30,2)</f>
        <v/>
      </c>
      <c r="Z811" s="23" t="inlineStr">
        <is>
          <t>C - Line within 0.5 km; node over 1 km</t>
        </is>
      </c>
      <c r="AA811" s="19" t="n">
        <v>1.310988349095378</v>
      </c>
      <c r="AB811" s="19" t="n">
        <v>0.3099128690014646</v>
      </c>
      <c r="AC811" s="17" t="inlineStr">
        <is>
          <t>BTA001 - TYPE 3 / TRENTO -  BUENAVISTA CLS</t>
        </is>
      </c>
      <c r="AD811" s="17" t="inlineStr">
        <is>
          <t>Locate an authorized closure or handhole and confirm splicing/capacity; nearby cable alone is insufficient.</t>
        </is>
      </c>
      <c r="AE811" s="16" t="n">
        <v>2920</v>
      </c>
    </row>
    <row r="812">
      <c r="A812" s="16" t="n">
        <v>2</v>
      </c>
      <c r="B812" s="16" t="n">
        <v>808</v>
      </c>
      <c r="C812" s="16" t="n">
        <v>1808</v>
      </c>
      <c r="D812" s="17" t="inlineStr">
        <is>
          <t>0506216035</t>
        </is>
      </c>
      <c r="E812" s="17" t="inlineStr">
        <is>
          <t>Region V (Bicol Region)</t>
        </is>
      </c>
      <c r="F812" s="17" t="inlineStr">
        <is>
          <t>Sorsogon</t>
        </is>
      </c>
      <c r="G812" s="17" t="inlineStr">
        <is>
          <t>City of Sorsogon</t>
        </is>
      </c>
      <c r="H812" s="18" t="inlineStr">
        <is>
          <t>Talisay</t>
        </is>
      </c>
      <c r="I812" s="18" t="n">
        <v>12.968315</v>
      </c>
      <c r="J812" s="17" t="n">
        <v>124.004149</v>
      </c>
      <c r="K812" s="17" t="inlineStr">
        <is>
          <t>U</t>
        </is>
      </c>
      <c r="L812" s="11" t="n">
        <v>2686</v>
      </c>
      <c r="M812" s="19" t="n">
        <v>4</v>
      </c>
      <c r="N812" s="20">
        <f>INT(L812/M812)</f>
        <v/>
      </c>
      <c r="O812" s="20">
        <f>ROUND(N812*0.3,0)</f>
        <v/>
      </c>
      <c r="P812" s="17" t="inlineStr">
        <is>
          <t>Band n50 (1.5 GHz, 100 MHz TDD)</t>
        </is>
      </c>
      <c r="Q812" s="21">
        <f>MAX(1,ROUNDUP(O812/1000,0))</f>
        <v/>
      </c>
      <c r="R812" s="16" t="n">
        <v>1</v>
      </c>
      <c r="S812" s="19" t="n">
        <v>0.2</v>
      </c>
      <c r="T812" s="19" t="n">
        <v>0.18</v>
      </c>
      <c r="U812" s="17" t="inlineStr">
        <is>
          <t>Tier 1A (Direct Coloc, &lt;1 km)</t>
        </is>
      </c>
      <c r="V812" s="19" t="n">
        <v>100</v>
      </c>
      <c r="W812" s="19" t="n">
        <v>73.2</v>
      </c>
      <c r="X812" s="19" t="n">
        <v>35.2</v>
      </c>
      <c r="Y812" s="20">
        <f>ROUND(V812*0.35+W812*0.35+X812*0.30,2)</f>
        <v/>
      </c>
      <c r="Z812" s="22" t="inlineStr">
        <is>
          <t>A - Node within 0.5 km</t>
        </is>
      </c>
      <c r="AA812" s="19" t="n">
        <v>0.1957284556502064</v>
      </c>
      <c r="AB812" s="19" t="n">
        <v>0.1316135219953779</v>
      </c>
      <c r="AC812" s="17" t="inlineStr">
        <is>
          <t>SCS001
- TYPE 2 / SORSOGON - MATNOG</t>
        </is>
      </c>
      <c r="AD812" s="17" t="inlineStr">
        <is>
          <t>First survey: confirm node handoff, spare capacity and a feasible short route; co-location is not established.</t>
        </is>
      </c>
      <c r="AE812" s="16" t="n">
        <v>246</v>
      </c>
    </row>
    <row r="813">
      <c r="A813" s="16" t="n">
        <v>2</v>
      </c>
      <c r="B813" s="16" t="n">
        <v>809</v>
      </c>
      <c r="C813" s="16" t="n">
        <v>1809</v>
      </c>
      <c r="D813" s="17" t="inlineStr">
        <is>
          <t>0603005018</t>
        </is>
      </c>
      <c r="E813" s="17" t="inlineStr">
        <is>
          <t>Region VI (Western Visayas)</t>
        </is>
      </c>
      <c r="F813" s="17" t="inlineStr">
        <is>
          <t>Iloilo</t>
        </is>
      </c>
      <c r="G813" s="17" t="inlineStr">
        <is>
          <t>Balasan</t>
        </is>
      </c>
      <c r="H813" s="18" t="inlineStr">
        <is>
          <t>Poblacion Sur</t>
        </is>
      </c>
      <c r="I813" s="18" t="n">
        <v>11.472076</v>
      </c>
      <c r="J813" s="17" t="n">
        <v>123.088028</v>
      </c>
      <c r="K813" s="17" t="inlineStr">
        <is>
          <t>U</t>
        </is>
      </c>
      <c r="L813" s="11" t="n">
        <v>2558</v>
      </c>
      <c r="M813" s="19" t="n">
        <v>3.8</v>
      </c>
      <c r="N813" s="20">
        <f>INT(L813/M813)</f>
        <v/>
      </c>
      <c r="O813" s="20">
        <f>ROUND(N813*0.3,0)</f>
        <v/>
      </c>
      <c r="P813" s="17" t="inlineStr">
        <is>
          <t>Band n50 (1.5 GHz, 100 MHz TDD)</t>
        </is>
      </c>
      <c r="Q813" s="21">
        <f>MAX(1,ROUNDUP(O813/1000,0))</f>
        <v/>
      </c>
      <c r="R813" s="16" t="n">
        <v>1</v>
      </c>
      <c r="S813" s="19" t="n">
        <v>0.2</v>
      </c>
      <c r="T813" s="19" t="n">
        <v>0.24</v>
      </c>
      <c r="U813" s="17" t="inlineStr">
        <is>
          <t>Tier 1A (Direct Coloc, &lt;1 km)</t>
        </is>
      </c>
      <c r="V813" s="19" t="n">
        <v>100</v>
      </c>
      <c r="W813" s="19" t="n">
        <v>73.2</v>
      </c>
      <c r="X813" s="19" t="n">
        <v>35.2</v>
      </c>
      <c r="Y813" s="20">
        <f>ROUND(V813*0.35+W813*0.35+X813*0.30,2)</f>
        <v/>
      </c>
      <c r="Z813" s="22" t="inlineStr">
        <is>
          <t>A - Node within 0.5 km</t>
        </is>
      </c>
      <c r="AA813" s="19" t="n">
        <v>0.2043667304133353</v>
      </c>
      <c r="AB813" s="19" t="n">
        <v>0.09898250526935384</v>
      </c>
      <c r="AC813" s="17" t="inlineStr">
        <is>
          <t>BLS001 - BP / ROXAS - SARA</t>
        </is>
      </c>
      <c r="AD813" s="17" t="inlineStr">
        <is>
          <t>First survey: confirm node handoff, spare capacity and a feasible short route; co-location is not established.</t>
        </is>
      </c>
      <c r="AE813" s="16" t="n">
        <v>267</v>
      </c>
    </row>
    <row r="814">
      <c r="A814" s="16" t="n">
        <v>2</v>
      </c>
      <c r="B814" s="16" t="n">
        <v>810</v>
      </c>
      <c r="C814" s="16" t="n">
        <v>1810</v>
      </c>
      <c r="D814" s="17" t="inlineStr">
        <is>
          <t>0402111009</t>
        </is>
      </c>
      <c r="E814" s="17" t="inlineStr">
        <is>
          <t>Region IV-A (CALABARZON)</t>
        </is>
      </c>
      <c r="F814" s="17" t="inlineStr">
        <is>
          <t>Cavite</t>
        </is>
      </c>
      <c r="G814" s="17" t="inlineStr">
        <is>
          <t>Kawit</t>
        </is>
      </c>
      <c r="H814" s="18" t="inlineStr">
        <is>
          <t>Santa Isabel</t>
        </is>
      </c>
      <c r="I814" s="18" t="n">
        <v>14.438138</v>
      </c>
      <c r="J814" s="17" t="n">
        <v>120.889054</v>
      </c>
      <c r="K814" s="17" t="inlineStr">
        <is>
          <t>U</t>
        </is>
      </c>
      <c r="L814" s="11" t="n">
        <v>5479</v>
      </c>
      <c r="M814" s="19" t="n">
        <v>3.4</v>
      </c>
      <c r="N814" s="20">
        <f>INT(L814/M814)</f>
        <v/>
      </c>
      <c r="O814" s="20">
        <f>ROUND(N814*0.3,0)</f>
        <v/>
      </c>
      <c r="P814" s="17" t="inlineStr">
        <is>
          <t>Band n50 (1.5 GHz, 100 MHz TDD)</t>
        </is>
      </c>
      <c r="Q814" s="21">
        <f>MAX(1,ROUNDUP(O814/1000,0))</f>
        <v/>
      </c>
      <c r="R814" s="16" t="n">
        <v>1</v>
      </c>
      <c r="S814" s="19" t="n">
        <v>1.16</v>
      </c>
      <c r="T814" s="19" t="n">
        <v>0.88</v>
      </c>
      <c r="U814" s="17" t="inlineStr">
        <is>
          <t>Tier 1B (Micro Drop, 1-3 km)</t>
        </is>
      </c>
      <c r="V814" s="19" t="n">
        <v>78</v>
      </c>
      <c r="W814" s="19" t="n">
        <v>100</v>
      </c>
      <c r="X814" s="19" t="n">
        <v>29.5</v>
      </c>
      <c r="Y814" s="20">
        <f>ROUND(V814*0.35+W814*0.35+X814*0.30,2)</f>
        <v/>
      </c>
      <c r="Z814" s="24" t="inlineStr">
        <is>
          <t>D - Other node or line within 3 km</t>
        </is>
      </c>
      <c r="AA814" s="19" t="n">
        <v>1.153166678634202</v>
      </c>
      <c r="AB814" s="19" t="n">
        <v>0.8203300767945612</v>
      </c>
      <c r="AC814" s="17" t="inlineStr">
        <is>
          <t>NVC001
-TYPE 3 / NOVELETA</t>
        </is>
      </c>
      <c r="AD814" s="17" t="inlineStr">
        <is>
          <t>Compare a routed node lateral with an approved line tap; survey crossings and permissions.</t>
        </is>
      </c>
      <c r="AE814" s="16" t="n">
        <v>3439</v>
      </c>
    </row>
    <row r="815">
      <c r="A815" s="16" t="n">
        <v>2</v>
      </c>
      <c r="B815" s="16" t="n">
        <v>811</v>
      </c>
      <c r="C815" s="16" t="n">
        <v>1811</v>
      </c>
      <c r="D815" s="17" t="inlineStr">
        <is>
          <t>0803715020</t>
        </is>
      </c>
      <c r="E815" s="17" t="inlineStr">
        <is>
          <t>Region VIII (Eastern Visayas)</t>
        </is>
      </c>
      <c r="F815" s="17" t="inlineStr">
        <is>
          <t>Leyte</t>
        </is>
      </c>
      <c r="G815" s="17" t="inlineStr">
        <is>
          <t>Carigara</t>
        </is>
      </c>
      <c r="H815" s="18" t="inlineStr">
        <is>
          <t>Jugaban</t>
        </is>
      </c>
      <c r="I815" s="18" t="n">
        <v>11.29913</v>
      </c>
      <c r="J815" s="17" t="n">
        <v>124.6947</v>
      </c>
      <c r="K815" s="17" t="inlineStr">
        <is>
          <t>R</t>
        </is>
      </c>
      <c r="L815" s="11" t="n">
        <v>1893</v>
      </c>
      <c r="M815" s="19" t="n">
        <v>3.8</v>
      </c>
      <c r="N815" s="20">
        <f>INT(L815/M815)</f>
        <v/>
      </c>
      <c r="O815" s="20">
        <f>ROUND(N815*0.3,0)</f>
        <v/>
      </c>
      <c r="P815" s="17" t="inlineStr">
        <is>
          <t>Band n50 (1.5 GHz, 100 MHz TDD)</t>
        </is>
      </c>
      <c r="Q815" s="21">
        <f>MAX(1,ROUNDUP(O815/1000,0))</f>
        <v/>
      </c>
      <c r="R815" s="16" t="n">
        <v>1</v>
      </c>
      <c r="S815" s="19" t="n">
        <v>0.58</v>
      </c>
      <c r="T815" s="19" t="n">
        <v>0.42</v>
      </c>
      <c r="U815" s="17" t="inlineStr">
        <is>
          <t>Tier 1A (Direct Coloc, &lt;1 km)</t>
        </is>
      </c>
      <c r="V815" s="19" t="n">
        <v>92.3</v>
      </c>
      <c r="W815" s="19" t="n">
        <v>60.3</v>
      </c>
      <c r="X815" s="19" t="n">
        <v>59.2</v>
      </c>
      <c r="Y815" s="20">
        <f>ROUND(V815*0.35+W815*0.35+X815*0.30,2)</f>
        <v/>
      </c>
      <c r="Z815" s="22" t="inlineStr">
        <is>
          <t>B - Node 0.5-1 km</t>
        </is>
      </c>
      <c r="AA815" s="19" t="n">
        <v>0.5853439691042731</v>
      </c>
      <c r="AB815" s="19" t="n">
        <v>0.1595454312545026</v>
      </c>
      <c r="AC815" s="17" t="inlineStr">
        <is>
          <t>CAL001 - TYPE 2 / CAPOOCAN - TACLOBAN</t>
        </is>
      </c>
      <c r="AD815" s="17" t="inlineStr">
        <is>
          <t>Survey a short node lateral; confirm port/fiber capacity, access and route.</t>
        </is>
      </c>
      <c r="AE815" s="16" t="n">
        <v>1121</v>
      </c>
    </row>
    <row r="816">
      <c r="A816" s="16" t="n">
        <v>2</v>
      </c>
      <c r="B816" s="16" t="n">
        <v>812</v>
      </c>
      <c r="C816" s="16" t="n">
        <v>1812</v>
      </c>
      <c r="D816" s="17" t="inlineStr">
        <is>
          <t>1606807004</t>
        </is>
      </c>
      <c r="E816" s="17" t="inlineStr">
        <is>
          <t>Region XIII (Caraga)</t>
        </is>
      </c>
      <c r="F816" s="17" t="inlineStr">
        <is>
          <t>Surigao del Sur</t>
        </is>
      </c>
      <c r="G816" s="17" t="inlineStr">
        <is>
          <t>Carrascal</t>
        </is>
      </c>
      <c r="H816" s="18" t="inlineStr">
        <is>
          <t>Baybay</t>
        </is>
      </c>
      <c r="I816" s="18" t="n">
        <v>9.368</v>
      </c>
      <c r="J816" s="17" t="n">
        <v>125.94917</v>
      </c>
      <c r="K816" s="17" t="inlineStr">
        <is>
          <t>R</t>
        </is>
      </c>
      <c r="L816" s="11" t="n">
        <v>1661</v>
      </c>
      <c r="M816" s="19" t="n">
        <v>4.1</v>
      </c>
      <c r="N816" s="20">
        <f>INT(L816/M816)</f>
        <v/>
      </c>
      <c r="O816" s="20">
        <f>ROUND(N816*0.3,0)</f>
        <v/>
      </c>
      <c r="P816" s="17" t="inlineStr">
        <is>
          <t>Band n50 (1.5 GHz, 100 MHz TDD)</t>
        </is>
      </c>
      <c r="Q816" s="21">
        <f>MAX(1,ROUNDUP(O816/1000,0))</f>
        <v/>
      </c>
      <c r="R816" s="16" t="n">
        <v>1</v>
      </c>
      <c r="S816" s="19" t="n">
        <v>0.06</v>
      </c>
      <c r="T816" s="19" t="n">
        <v>0.05</v>
      </c>
      <c r="U816" s="17" t="inlineStr">
        <is>
          <t>Tier 1A (Direct Coloc, &lt;1 km)</t>
        </is>
      </c>
      <c r="V816" s="19" t="n">
        <v>100</v>
      </c>
      <c r="W816" s="19" t="n">
        <v>54.2</v>
      </c>
      <c r="X816" s="19" t="n">
        <v>57.3</v>
      </c>
      <c r="Y816" s="20">
        <f>ROUND(V816*0.35+W816*0.35+X816*0.30,2)</f>
        <v/>
      </c>
      <c r="Z816" s="22" t="inlineStr">
        <is>
          <t>A - Node within 0.5 km</t>
        </is>
      </c>
      <c r="AA816" s="19" t="n">
        <v>0.06196557830483255</v>
      </c>
      <c r="AB816" s="19" t="n">
        <v>0.0520040776625535</v>
      </c>
      <c r="AC816" s="17" t="inlineStr">
        <is>
          <t>CCL001
- TYPE 2 / Route</t>
        </is>
      </c>
      <c r="AD816" s="17" t="inlineStr">
        <is>
          <t>First survey: confirm node handoff, spare capacity and a feasible short route; co-location is not established.</t>
        </is>
      </c>
      <c r="AE816" s="16" t="n">
        <v>22</v>
      </c>
    </row>
    <row r="817">
      <c r="A817" s="16" t="n">
        <v>2</v>
      </c>
      <c r="B817" s="16" t="n">
        <v>813</v>
      </c>
      <c r="C817" s="16" t="n">
        <v>1813</v>
      </c>
      <c r="D817" s="17" t="inlineStr">
        <is>
          <t>1705318031</t>
        </is>
      </c>
      <c r="E817" s="17" t="inlineStr">
        <is>
          <t>MIMAROPA Region</t>
        </is>
      </c>
      <c r="F817" s="17" t="inlineStr">
        <is>
          <t>Palawan</t>
        </is>
      </c>
      <c r="G817" s="17" t="inlineStr">
        <is>
          <t>Roxas</t>
        </is>
      </c>
      <c r="H817" s="18" t="inlineStr">
        <is>
          <t>Barangay IV</t>
        </is>
      </c>
      <c r="I817" s="18" t="n">
        <v>10.319872</v>
      </c>
      <c r="J817" s="17" t="n">
        <v>119.333293</v>
      </c>
      <c r="K817" s="17" t="inlineStr">
        <is>
          <t>U</t>
        </is>
      </c>
      <c r="L817" s="11" t="n">
        <v>7469</v>
      </c>
      <c r="M817" s="19" t="n">
        <v>3.9</v>
      </c>
      <c r="N817" s="20">
        <f>INT(L817/M817)</f>
        <v/>
      </c>
      <c r="O817" s="20">
        <f>ROUND(N817*0.3,0)</f>
        <v/>
      </c>
      <c r="P817" s="17" t="inlineStr">
        <is>
          <t>Band n50 (1.5 GHz, 100 MHz TDD)</t>
        </is>
      </c>
      <c r="Q817" s="21">
        <f>MAX(1,ROUNDUP(O817/1000,0))</f>
        <v/>
      </c>
      <c r="R817" s="16" t="n">
        <v>1</v>
      </c>
      <c r="S817" s="19" t="n">
        <v>1.24</v>
      </c>
      <c r="T817" s="19" t="n">
        <v>0.37</v>
      </c>
      <c r="U817" s="17" t="inlineStr">
        <is>
          <t>Tier 1B (Micro Drop, 1-3 km)</t>
        </is>
      </c>
      <c r="V817" s="19" t="n">
        <v>76.2</v>
      </c>
      <c r="W817" s="19" t="n">
        <v>100</v>
      </c>
      <c r="X817" s="19" t="n">
        <v>31.6</v>
      </c>
      <c r="Y817" s="20">
        <f>ROUND(V817*0.35+W817*0.35+X817*0.30,2)</f>
        <v/>
      </c>
      <c r="Z817" s="23" t="inlineStr">
        <is>
          <t>C - Line within 0.5 km; node over 1 km</t>
        </is>
      </c>
      <c r="AA817" s="19" t="n">
        <v>1.240298922027548</v>
      </c>
      <c r="AB817" s="19" t="n">
        <v>0.3692189180570931</v>
      </c>
      <c r="AC817" s="17" t="inlineStr">
        <is>
          <t>RXW001 - TYPE 2 / TAYTAY - PUERTO PRINCESA</t>
        </is>
      </c>
      <c r="AD817" s="17" t="inlineStr">
        <is>
          <t>Locate an authorized closure or handhole and confirm splicing/capacity; nearby cable alone is insufficient.</t>
        </is>
      </c>
      <c r="AE817" s="16" t="n">
        <v>2991</v>
      </c>
    </row>
    <row r="818">
      <c r="A818" s="16" t="n">
        <v>2</v>
      </c>
      <c r="B818" s="16" t="n">
        <v>814</v>
      </c>
      <c r="C818" s="16" t="n">
        <v>1814</v>
      </c>
      <c r="D818" s="17" t="inlineStr">
        <is>
          <t>0405811005</t>
        </is>
      </c>
      <c r="E818" s="17" t="inlineStr">
        <is>
          <t>Region IV-A (CALABARZON)</t>
        </is>
      </c>
      <c r="F818" s="17" t="inlineStr">
        <is>
          <t>Rizal</t>
        </is>
      </c>
      <c r="G818" s="17" t="inlineStr">
        <is>
          <t>San Mateo</t>
        </is>
      </c>
      <c r="H818" s="18" t="inlineStr">
        <is>
          <t>Guitnang Bayan I</t>
        </is>
      </c>
      <c r="I818" s="18" t="n">
        <v>14.695341</v>
      </c>
      <c r="J818" s="17" t="n">
        <v>121.120946</v>
      </c>
      <c r="K818" s="17" t="inlineStr">
        <is>
          <t>U</t>
        </is>
      </c>
      <c r="L818" s="11" t="n">
        <v>33621</v>
      </c>
      <c r="M818" s="19" t="n">
        <v>3.6</v>
      </c>
      <c r="N818" s="20">
        <f>INT(L818/M818)</f>
        <v/>
      </c>
      <c r="O818" s="20">
        <f>ROUND(N818*0.3,0)</f>
        <v/>
      </c>
      <c r="P818" s="17" t="inlineStr">
        <is>
          <t>Band n50 (1.5 GHz, 100 MHz TDD)</t>
        </is>
      </c>
      <c r="Q818" s="21">
        <f>MAX(1,ROUNDUP(O818/1000,0))</f>
        <v/>
      </c>
      <c r="R818" s="16" t="n">
        <v>1</v>
      </c>
      <c r="S818" s="19" t="n">
        <v>1.08</v>
      </c>
      <c r="T818" s="19" t="n">
        <v>0.47</v>
      </c>
      <c r="U818" s="17" t="inlineStr">
        <is>
          <t>Tier 1B (Micro Drop, 1-3 km)</t>
        </is>
      </c>
      <c r="V818" s="19" t="n">
        <v>79.90000000000001</v>
      </c>
      <c r="W818" s="19" t="n">
        <v>98.09999999999999</v>
      </c>
      <c r="X818" s="19" t="n">
        <v>29.5</v>
      </c>
      <c r="Y818" s="20">
        <f>ROUND(V818*0.35+W818*0.35+X818*0.30,2)</f>
        <v/>
      </c>
      <c r="Z818" s="23" t="inlineStr">
        <is>
          <t>C - Line within 0.5 km; node over 1 km</t>
        </is>
      </c>
      <c r="AA818" s="19" t="n">
        <v>1.071547317725816</v>
      </c>
      <c r="AB818" s="19" t="n">
        <v>0.01980260150445428</v>
      </c>
      <c r="AC818" s="17" t="inlineStr">
        <is>
          <t>SMT001-TYPE 3 / Aerial 24C</t>
        </is>
      </c>
      <c r="AD818" s="17" t="inlineStr">
        <is>
          <t>Locate an authorized closure or handhole and confirm splicing/capacity; nearby cable alone is insufficient.</t>
        </is>
      </c>
      <c r="AE818" s="16" t="n">
        <v>2064</v>
      </c>
    </row>
    <row r="819">
      <c r="A819" s="16" t="n">
        <v>2</v>
      </c>
      <c r="B819" s="16" t="n">
        <v>815</v>
      </c>
      <c r="C819" s="16" t="n">
        <v>1815</v>
      </c>
      <c r="D819" s="17" t="inlineStr">
        <is>
          <t>1001321004</t>
        </is>
      </c>
      <c r="E819" s="17" t="inlineStr">
        <is>
          <t>Region X (Northern Mindanao)</t>
        </is>
      </c>
      <c r="F819" s="17" t="inlineStr">
        <is>
          <t>Bukidnon</t>
        </is>
      </c>
      <c r="G819" s="17" t="inlineStr">
        <is>
          <t>City of Valencia</t>
        </is>
      </c>
      <c r="H819" s="18" t="inlineStr">
        <is>
          <t>Batangan</t>
        </is>
      </c>
      <c r="I819" s="18" t="n">
        <v>7.9128</v>
      </c>
      <c r="J819" s="17" t="n">
        <v>125.10135</v>
      </c>
      <c r="K819" s="17" t="inlineStr">
        <is>
          <t>U</t>
        </is>
      </c>
      <c r="L819" s="11" t="n">
        <v>15973</v>
      </c>
      <c r="M819" s="19" t="n">
        <v>3.8</v>
      </c>
      <c r="N819" s="20">
        <f>INT(L819/M819)</f>
        <v/>
      </c>
      <c r="O819" s="20">
        <f>ROUND(N819*0.3,0)</f>
        <v/>
      </c>
      <c r="P819" s="17" t="inlineStr">
        <is>
          <t>Band n50 (1.5 GHz, 100 MHz TDD)</t>
        </is>
      </c>
      <c r="Q819" s="21">
        <f>MAX(1,ROUNDUP(O819/1000,0))</f>
        <v/>
      </c>
      <c r="R819" s="16" t="n">
        <v>1</v>
      </c>
      <c r="S819" s="19" t="n">
        <v>1.31</v>
      </c>
      <c r="T819" s="19" t="n">
        <v>0.91</v>
      </c>
      <c r="U819" s="17" t="inlineStr">
        <is>
          <t>Tier 1B (Micro Drop, 1-3 km)</t>
        </is>
      </c>
      <c r="V819" s="19" t="n">
        <v>74.7</v>
      </c>
      <c r="W819" s="19" t="n">
        <v>100</v>
      </c>
      <c r="X819" s="19" t="n">
        <v>33.3</v>
      </c>
      <c r="Y819" s="20">
        <f>ROUND(V819*0.35+W819*0.35+X819*0.30,2)</f>
        <v/>
      </c>
      <c r="Z819" s="24" t="inlineStr">
        <is>
          <t>D - Other node or line within 3 km</t>
        </is>
      </c>
      <c r="AA819" s="19" t="n">
        <v>1.305522046938718</v>
      </c>
      <c r="AB819" s="19" t="n">
        <v>0.926254427052399</v>
      </c>
      <c r="AC819" s="17" t="inlineStr">
        <is>
          <t>VCB001 - TYPE 2 / MALAYBALAY - KITAOTAO</t>
        </is>
      </c>
      <c r="AD819" s="17" t="inlineStr">
        <is>
          <t>Compare a routed node lateral with an approved line tap; survey crossings and permissions.</t>
        </is>
      </c>
      <c r="AE819" s="16" t="n">
        <v>3537</v>
      </c>
    </row>
    <row r="820">
      <c r="A820" s="16" t="n">
        <v>2</v>
      </c>
      <c r="B820" s="16" t="n">
        <v>816</v>
      </c>
      <c r="C820" s="16" t="n">
        <v>1816</v>
      </c>
      <c r="D820" s="17" t="inlineStr">
        <is>
          <t>1004307016</t>
        </is>
      </c>
      <c r="E820" s="17" t="inlineStr">
        <is>
          <t>Region X (Northern Mindanao)</t>
        </is>
      </c>
      <c r="F820" s="17" t="inlineStr">
        <is>
          <t>Misamis Oriental</t>
        </is>
      </c>
      <c r="G820" s="17" t="inlineStr">
        <is>
          <t>City of El Salvador</t>
        </is>
      </c>
      <c r="H820" s="18" t="inlineStr">
        <is>
          <t>Taytay</t>
        </is>
      </c>
      <c r="I820" s="18" t="n">
        <v>8.542419000000001</v>
      </c>
      <c r="J820" s="17" t="n">
        <v>124.540844</v>
      </c>
      <c r="K820" s="17" t="inlineStr">
        <is>
          <t>R</t>
        </is>
      </c>
      <c r="L820" s="11" t="n">
        <v>4450</v>
      </c>
      <c r="M820" s="19" t="n">
        <v>3.9</v>
      </c>
      <c r="N820" s="20">
        <f>INT(L820/M820)</f>
        <v/>
      </c>
      <c r="O820" s="20">
        <f>ROUND(N820*0.3,0)</f>
        <v/>
      </c>
      <c r="P820" s="17" t="inlineStr">
        <is>
          <t>Band n50 (1.5 GHz, 100 MHz TDD)</t>
        </is>
      </c>
      <c r="Q820" s="21">
        <f>MAX(1,ROUNDUP(O820/1000,0))</f>
        <v/>
      </c>
      <c r="R820" s="16" t="n">
        <v>1</v>
      </c>
      <c r="S820" s="19" t="n">
        <v>2.46</v>
      </c>
      <c r="T820" s="19" t="n">
        <v>0.23</v>
      </c>
      <c r="U820" s="17" t="inlineStr">
        <is>
          <t>Tier 1B (Micro Drop, 1-3 km)</t>
        </is>
      </c>
      <c r="V820" s="19" t="n">
        <v>54.1</v>
      </c>
      <c r="W820" s="19" t="n">
        <v>100</v>
      </c>
      <c r="X820" s="19" t="n">
        <v>57.3</v>
      </c>
      <c r="Y820" s="20">
        <f>ROUND(V820*0.35+W820*0.35+X820*0.30,2)</f>
        <v/>
      </c>
      <c r="Z820" s="23" t="inlineStr">
        <is>
          <t>C - Line within 0.5 km; node over 1 km</t>
        </is>
      </c>
      <c r="AA820" s="19" t="n">
        <v>2.451966851333408</v>
      </c>
      <c r="AB820" s="19" t="n">
        <v>0.1927576925718993</v>
      </c>
      <c r="AC820" s="17" t="inlineStr">
        <is>
          <t>ESM001 - BP / CDO - ILIGAN</t>
        </is>
      </c>
      <c r="AD820" s="17" t="inlineStr">
        <is>
          <t>Locate an authorized closure or handhole and confirm splicing/capacity; nearby cable alone is insufficient.</t>
        </is>
      </c>
      <c r="AE820" s="16" t="n">
        <v>2751</v>
      </c>
    </row>
    <row r="821">
      <c r="A821" s="16" t="n">
        <v>2</v>
      </c>
      <c r="B821" s="16" t="n">
        <v>817</v>
      </c>
      <c r="C821" s="16" t="n">
        <v>1817</v>
      </c>
      <c r="D821" s="17" t="inlineStr">
        <is>
          <t>0803740050</t>
        </is>
      </c>
      <c r="E821" s="17" t="inlineStr">
        <is>
          <t>Region VIII (Eastern Visayas)</t>
        </is>
      </c>
      <c r="F821" s="17" t="inlineStr">
        <is>
          <t>Leyte</t>
        </is>
      </c>
      <c r="G821" s="17" t="inlineStr">
        <is>
          <t>Palompon</t>
        </is>
      </c>
      <c r="H821" s="18" t="inlineStr">
        <is>
          <t>Pinagdait Pob.</t>
        </is>
      </c>
      <c r="I821" s="18" t="n">
        <v>11.048519</v>
      </c>
      <c r="J821" s="17" t="n">
        <v>124.382917</v>
      </c>
      <c r="K821" s="17" t="inlineStr">
        <is>
          <t>R</t>
        </is>
      </c>
      <c r="L821" s="11" t="n">
        <v>1731</v>
      </c>
      <c r="M821" s="19" t="n">
        <v>3.8</v>
      </c>
      <c r="N821" s="20">
        <f>INT(L821/M821)</f>
        <v/>
      </c>
      <c r="O821" s="20">
        <f>ROUND(N821*0.3,0)</f>
        <v/>
      </c>
      <c r="P821" s="17" t="inlineStr">
        <is>
          <t>Band n50 (1.5 GHz, 100 MHz TDD)</t>
        </is>
      </c>
      <c r="Q821" s="21">
        <f>MAX(1,ROUNDUP(O821/1000,0))</f>
        <v/>
      </c>
      <c r="R821" s="16" t="n">
        <v>1</v>
      </c>
      <c r="S821" s="19" t="n">
        <v>0.49</v>
      </c>
      <c r="T821" s="19" t="n">
        <v>0.07000000000000001</v>
      </c>
      <c r="U821" s="17" t="inlineStr">
        <is>
          <t>Tier 1A (Direct Coloc, &lt;1 km)</t>
        </is>
      </c>
      <c r="V821" s="19" t="n">
        <v>95.09999999999999</v>
      </c>
      <c r="W821" s="19" t="n">
        <v>57.3</v>
      </c>
      <c r="X821" s="19" t="n">
        <v>59.2</v>
      </c>
      <c r="Y821" s="20">
        <f>ROUND(V821*0.35+W821*0.35+X821*0.30,2)</f>
        <v/>
      </c>
      <c r="Z821" s="22" t="inlineStr">
        <is>
          <t>A - Node within 0.5 km</t>
        </is>
      </c>
      <c r="AA821" s="19" t="n">
        <v>0.4846365935098122</v>
      </c>
      <c r="AB821" s="19" t="n">
        <v>0.06464066235295955</v>
      </c>
      <c r="AC821" s="17" t="inlineStr">
        <is>
          <t>PNL001 - TYPE 4A / ORMOC - PALOMPON</t>
        </is>
      </c>
      <c r="AD821" s="17" t="inlineStr">
        <is>
          <t>First survey: confirm node handoff, spare capacity and a feasible short route; co-location is not established.</t>
        </is>
      </c>
      <c r="AE821" s="16" t="n">
        <v>893</v>
      </c>
    </row>
    <row r="822">
      <c r="A822" s="16" t="n">
        <v>2</v>
      </c>
      <c r="B822" s="16" t="n">
        <v>818</v>
      </c>
      <c r="C822" s="16" t="n">
        <v>1818</v>
      </c>
      <c r="D822" s="17" t="inlineStr">
        <is>
          <t>0402109059</t>
        </is>
      </c>
      <c r="E822" s="17" t="inlineStr">
        <is>
          <t>Region IV-A (CALABARZON)</t>
        </is>
      </c>
      <c r="F822" s="17" t="inlineStr">
        <is>
          <t>Cavite</t>
        </is>
      </c>
      <c r="G822" s="17" t="inlineStr">
        <is>
          <t>City of Imus</t>
        </is>
      </c>
      <c r="H822" s="18" t="inlineStr">
        <is>
          <t>Malagasang I-D</t>
        </is>
      </c>
      <c r="I822" s="18" t="n">
        <v>14.40409</v>
      </c>
      <c r="J822" s="17" t="n">
        <v>120.882026</v>
      </c>
      <c r="K822" s="17" t="inlineStr">
        <is>
          <t>R</t>
        </is>
      </c>
      <c r="L822" s="11" t="n">
        <v>4925</v>
      </c>
      <c r="M822" s="19" t="n">
        <v>3.4</v>
      </c>
      <c r="N822" s="20">
        <f>INT(L822/M822)</f>
        <v/>
      </c>
      <c r="O822" s="20">
        <f>ROUND(N822*0.3,0)</f>
        <v/>
      </c>
      <c r="P822" s="17" t="inlineStr">
        <is>
          <t>Band n50 (1.5 GHz, 100 MHz TDD)</t>
        </is>
      </c>
      <c r="Q822" s="21">
        <f>MAX(1,ROUNDUP(O822/1000,0))</f>
        <v/>
      </c>
      <c r="R822" s="16" t="n">
        <v>1</v>
      </c>
      <c r="S822" s="19" t="n">
        <v>2.25</v>
      </c>
      <c r="T822" s="19" t="n">
        <v>0.46</v>
      </c>
      <c r="U822" s="17" t="inlineStr">
        <is>
          <t>Tier 1B (Micro Drop, 1-3 km)</t>
        </is>
      </c>
      <c r="V822" s="19" t="n">
        <v>57.3</v>
      </c>
      <c r="W822" s="19" t="n">
        <v>100</v>
      </c>
      <c r="X822" s="19" t="n">
        <v>53.5</v>
      </c>
      <c r="Y822" s="20">
        <f>ROUND(V822*0.35+W822*0.35+X822*0.30,2)</f>
        <v/>
      </c>
      <c r="Z822" s="23" t="inlineStr">
        <is>
          <t>C - Line within 0.5 km; node over 1 km</t>
        </is>
      </c>
      <c r="AA822" s="19" t="n">
        <v>2.250724963721646</v>
      </c>
      <c r="AB822" s="19" t="n">
        <v>0.450567487890274</v>
      </c>
      <c r="AC822" s="17" t="inlineStr">
        <is>
          <t>TRC001
 - TYPE 3 / PSG001 RELIANCE TO NCC001</t>
        </is>
      </c>
      <c r="AD822" s="17" t="inlineStr">
        <is>
          <t>Locate an authorized closure or handhole and confirm splicing/capacity; nearby cable alone is insufficient.</t>
        </is>
      </c>
      <c r="AE822" s="16" t="n">
        <v>3080</v>
      </c>
    </row>
    <row r="823">
      <c r="A823" s="16" t="n">
        <v>2</v>
      </c>
      <c r="B823" s="16" t="n">
        <v>819</v>
      </c>
      <c r="C823" s="16" t="n">
        <v>1819</v>
      </c>
      <c r="D823" s="17" t="inlineStr">
        <is>
          <t>0401018004</t>
        </is>
      </c>
      <c r="E823" s="17" t="inlineStr">
        <is>
          <t>Region IV-A (CALABARZON)</t>
        </is>
      </c>
      <c r="F823" s="17" t="inlineStr">
        <is>
          <t>Batangas</t>
        </is>
      </c>
      <c r="G823" s="17" t="inlineStr">
        <is>
          <t>Mataasnakahoy</t>
        </is>
      </c>
      <c r="H823" s="18" t="inlineStr">
        <is>
          <t>District IV</t>
        </is>
      </c>
      <c r="I823" s="18" t="n">
        <v>13.958292</v>
      </c>
      <c r="J823" s="17" t="n">
        <v>121.115787</v>
      </c>
      <c r="K823" s="17" t="inlineStr">
        <is>
          <t>R</t>
        </is>
      </c>
      <c r="L823" s="11" t="n">
        <v>1791</v>
      </c>
      <c r="M823" s="19" t="n">
        <v>3.6</v>
      </c>
      <c r="N823" s="20">
        <f>INT(L823/M823)</f>
        <v/>
      </c>
      <c r="O823" s="20">
        <f>ROUND(N823*0.3,0)</f>
        <v/>
      </c>
      <c r="P823" s="17" t="inlineStr">
        <is>
          <t>Band n50 (1.5 GHz, 100 MHz TDD)</t>
        </is>
      </c>
      <c r="Q823" s="21">
        <f>MAX(1,ROUNDUP(O823/1000,0))</f>
        <v/>
      </c>
      <c r="R823" s="16" t="n">
        <v>1</v>
      </c>
      <c r="S823" s="19" t="n">
        <v>0.14</v>
      </c>
      <c r="T823" s="19" t="n">
        <v>2.1</v>
      </c>
      <c r="U823" s="17" t="inlineStr">
        <is>
          <t>Tier 1A (Direct Coloc, &lt;1 km)</t>
        </is>
      </c>
      <c r="V823" s="19" t="n">
        <v>95.3</v>
      </c>
      <c r="W823" s="19" t="n">
        <v>62</v>
      </c>
      <c r="X823" s="19" t="n">
        <v>53.5</v>
      </c>
      <c r="Y823" s="20">
        <f>ROUND(V823*0.35+W823*0.35+X823*0.30,2)</f>
        <v/>
      </c>
      <c r="Z823" s="22" t="inlineStr">
        <is>
          <t>A - Node within 0.5 km</t>
        </is>
      </c>
      <c r="AA823" s="19" t="n">
        <v>0.144127431020945</v>
      </c>
      <c r="AB823" s="19" t="n">
        <v>2.074142413352933</v>
      </c>
      <c r="AC823" s="17" t="inlineStr">
        <is>
          <t>MKB001 - BP / TANAUAN - SAN JOSE</t>
        </is>
      </c>
      <c r="AD823" s="17" t="inlineStr">
        <is>
          <t>First survey: confirm node handoff, spare capacity and a feasible short route; co-location is not established.</t>
        </is>
      </c>
      <c r="AE823" s="16" t="n">
        <v>154</v>
      </c>
    </row>
    <row r="824">
      <c r="A824" s="16" t="n">
        <v>2</v>
      </c>
      <c r="B824" s="16" t="n">
        <v>820</v>
      </c>
      <c r="C824" s="16" t="n">
        <v>1820</v>
      </c>
      <c r="D824" s="17" t="inlineStr">
        <is>
          <t>0301420011</t>
        </is>
      </c>
      <c r="E824" s="17" t="inlineStr">
        <is>
          <t>Region III (Central Luzon)</t>
        </is>
      </c>
      <c r="F824" s="17" t="inlineStr">
        <is>
          <t>Bulacan</t>
        </is>
      </c>
      <c r="G824" s="17" t="inlineStr">
        <is>
          <t>City of San Jose Del Monte</t>
        </is>
      </c>
      <c r="H824" s="18" t="inlineStr">
        <is>
          <t>Tungkong Mangga</t>
        </is>
      </c>
      <c r="I824" s="18" t="n">
        <v>14.787546</v>
      </c>
      <c r="J824" s="17" t="n">
        <v>121.071831</v>
      </c>
      <c r="K824" s="17" t="inlineStr">
        <is>
          <t>U</t>
        </is>
      </c>
      <c r="L824" s="11" t="n">
        <v>17063</v>
      </c>
      <c r="M824" s="19" t="n">
        <v>3.5</v>
      </c>
      <c r="N824" s="20">
        <f>INT(L824/M824)</f>
        <v/>
      </c>
      <c r="O824" s="20">
        <f>ROUND(N824*0.3,0)</f>
        <v/>
      </c>
      <c r="P824" s="17" t="inlineStr">
        <is>
          <t>Band n50 (1.5 GHz, 100 MHz TDD)</t>
        </is>
      </c>
      <c r="Q824" s="21">
        <f>MAX(1,ROUNDUP(O824/1000,0))</f>
        <v/>
      </c>
      <c r="R824" s="16" t="n">
        <v>1</v>
      </c>
      <c r="S824" s="19" t="n">
        <v>1.16</v>
      </c>
      <c r="T824" s="19" t="n">
        <v>0.27</v>
      </c>
      <c r="U824" s="17" t="inlineStr">
        <is>
          <t>Tier 1B (Micro Drop, 1-3 km)</t>
        </is>
      </c>
      <c r="V824" s="19" t="n">
        <v>77.8</v>
      </c>
      <c r="W824" s="19" t="n">
        <v>100</v>
      </c>
      <c r="X824" s="19" t="n">
        <v>29.5</v>
      </c>
      <c r="Y824" s="20">
        <f>ROUND(V824*0.35+W824*0.35+X824*0.30,2)</f>
        <v/>
      </c>
      <c r="Z824" s="23" t="inlineStr">
        <is>
          <t>C - Line within 0.5 km; node over 1 km</t>
        </is>
      </c>
      <c r="AA824" s="19" t="n">
        <v>1.158826938234049</v>
      </c>
      <c r="AB824" s="19" t="n">
        <v>0.2692201358992845</v>
      </c>
      <c r="AC824" s="17" t="inlineStr">
        <is>
          <t>SJD004 -  TYPE 3 / 48 CORE</t>
        </is>
      </c>
      <c r="AD824" s="17" t="inlineStr">
        <is>
          <t>Locate an authorized closure or handhole and confirm splicing/capacity; nearby cable alone is insufficient.</t>
        </is>
      </c>
      <c r="AE824" s="16" t="n">
        <v>2859</v>
      </c>
    </row>
    <row r="825">
      <c r="A825" s="16" t="n">
        <v>2</v>
      </c>
      <c r="B825" s="16" t="n">
        <v>821</v>
      </c>
      <c r="C825" s="16" t="n">
        <v>1821</v>
      </c>
      <c r="D825" s="17" t="inlineStr">
        <is>
          <t>0500516019</t>
        </is>
      </c>
      <c r="E825" s="17" t="inlineStr">
        <is>
          <t>Region V (Bicol Region)</t>
        </is>
      </c>
      <c r="F825" s="17" t="inlineStr">
        <is>
          <t>Albay</t>
        </is>
      </c>
      <c r="G825" s="17" t="inlineStr">
        <is>
          <t>Santo Domingo</t>
        </is>
      </c>
      <c r="H825" s="18" t="inlineStr">
        <is>
          <t>San Andres</t>
        </is>
      </c>
      <c r="I825" s="18" t="n">
        <v>13.260216</v>
      </c>
      <c r="J825" s="17" t="n">
        <v>123.77772</v>
      </c>
      <c r="K825" s="17" t="inlineStr">
        <is>
          <t>R</t>
        </is>
      </c>
      <c r="L825" s="11" t="n">
        <v>4476</v>
      </c>
      <c r="M825" s="19" t="n">
        <v>4.1</v>
      </c>
      <c r="N825" s="20">
        <f>INT(L825/M825)</f>
        <v/>
      </c>
      <c r="O825" s="20">
        <f>ROUND(N825*0.3,0)</f>
        <v/>
      </c>
      <c r="P825" s="17" t="inlineStr">
        <is>
          <t>Band n50 (1.5 GHz, 100 MHz TDD)</t>
        </is>
      </c>
      <c r="Q825" s="21">
        <f>MAX(1,ROUNDUP(O825/1000,0))</f>
        <v/>
      </c>
      <c r="R825" s="16" t="n">
        <v>1</v>
      </c>
      <c r="S825" s="19" t="n">
        <v>2.58</v>
      </c>
      <c r="T825" s="19" t="n">
        <v>1.58</v>
      </c>
      <c r="U825" s="17" t="inlineStr">
        <is>
          <t>Tier 1B (Micro Drop, 1-3 km)</t>
        </is>
      </c>
      <c r="V825" s="19" t="n">
        <v>52.4</v>
      </c>
      <c r="W825" s="19" t="n">
        <v>100</v>
      </c>
      <c r="X825" s="19" t="n">
        <v>59.2</v>
      </c>
      <c r="Y825" s="20">
        <f>ROUND(V825*0.35+W825*0.35+X825*0.30,2)</f>
        <v/>
      </c>
      <c r="Z825" s="24" t="inlineStr">
        <is>
          <t>D - Other node or line within 3 km</t>
        </is>
      </c>
      <c r="AA825" s="19" t="n">
        <v>2.562288564954416</v>
      </c>
      <c r="AB825" s="19" t="n">
        <v>1.578666795429476</v>
      </c>
      <c r="AC825" s="17" t="inlineStr">
        <is>
          <t>SDA001 - BP / LEGAZP - TIWI AERIAL</t>
        </is>
      </c>
      <c r="AD825" s="17" t="inlineStr">
        <is>
          <t>Compare a routed node lateral with an approved line tap; survey crossings and permissions.</t>
        </is>
      </c>
      <c r="AE825" s="16" t="n">
        <v>4365</v>
      </c>
    </row>
    <row r="826">
      <c r="A826" s="16" t="n">
        <v>2</v>
      </c>
      <c r="B826" s="16" t="n">
        <v>822</v>
      </c>
      <c r="C826" s="16" t="n">
        <v>1822</v>
      </c>
      <c r="D826" s="17" t="inlineStr">
        <is>
          <t>1408104020</t>
        </is>
      </c>
      <c r="E826" s="17" t="inlineStr">
        <is>
          <t>Cordillera Administrative Region (CAR)</t>
        </is>
      </c>
      <c r="F826" s="17" t="inlineStr">
        <is>
          <t>Apayao</t>
        </is>
      </c>
      <c r="G826" s="17" t="inlineStr">
        <is>
          <t>Kabugao</t>
        </is>
      </c>
      <c r="H826" s="18" t="inlineStr">
        <is>
          <t>Poblacion</t>
        </is>
      </c>
      <c r="I826" s="18" t="n">
        <v>18.025596</v>
      </c>
      <c r="J826" s="17" t="n">
        <v>121.183304</v>
      </c>
      <c r="K826" s="17" t="inlineStr">
        <is>
          <t>R</t>
        </is>
      </c>
      <c r="L826" s="11" t="n">
        <v>3210</v>
      </c>
      <c r="M826" s="19" t="n">
        <v>4.2</v>
      </c>
      <c r="N826" s="20">
        <f>INT(L826/M826)</f>
        <v/>
      </c>
      <c r="O826" s="20">
        <f>ROUND(N826*0.3,0)</f>
        <v/>
      </c>
      <c r="P826" s="17" t="inlineStr">
        <is>
          <t>Band n50 (1.5 GHz, 100 MHz TDD)</t>
        </is>
      </c>
      <c r="Q826" s="21">
        <f>MAX(1,ROUNDUP(O826/1000,0))</f>
        <v/>
      </c>
      <c r="R826" s="16" t="n">
        <v>1</v>
      </c>
      <c r="S826" s="19" t="n">
        <v>0.71</v>
      </c>
      <c r="T826" s="19" t="n">
        <v>9.550000000000001</v>
      </c>
      <c r="U826" s="17" t="inlineStr">
        <is>
          <t>Tier 1A (Direct Coloc, &lt;1 km)</t>
        </is>
      </c>
      <c r="V826" s="19" t="n">
        <v>78.90000000000001</v>
      </c>
      <c r="W826" s="19" t="n">
        <v>78.40000000000001</v>
      </c>
      <c r="X826" s="19" t="n">
        <v>53.5</v>
      </c>
      <c r="Y826" s="20">
        <f>ROUND(V826*0.35+W826*0.35+X826*0.30,2)</f>
        <v/>
      </c>
      <c r="Z826" s="22" t="inlineStr">
        <is>
          <t>B - Node 0.5-1 km</t>
        </is>
      </c>
      <c r="AA826" s="19" t="n">
        <v>0.7094073332238264</v>
      </c>
      <c r="AB826" s="19" t="n">
        <v>29.39768228961188</v>
      </c>
      <c r="AC826" s="17" t="inlineStr">
        <is>
          <t>KOY001 - TYPE 4A / Tabuk-Conner</t>
        </is>
      </c>
      <c r="AD826" s="17" t="inlineStr">
        <is>
          <t>Survey a short node lateral; confirm port/fiber capacity, access and route.</t>
        </is>
      </c>
      <c r="AE826" s="16" t="n">
        <v>1382</v>
      </c>
    </row>
    <row r="827">
      <c r="A827" s="16" t="n">
        <v>2</v>
      </c>
      <c r="B827" s="16" t="n">
        <v>823</v>
      </c>
      <c r="C827" s="16" t="n">
        <v>1823</v>
      </c>
      <c r="D827" s="17" t="inlineStr">
        <is>
          <t>0731300016</t>
        </is>
      </c>
      <c r="E827" s="17" t="inlineStr">
        <is>
          <t>Region VII (Central Visayas)</t>
        </is>
      </c>
      <c r="F827" s="17" t="inlineStr">
        <is>
          <t>Cebu</t>
        </is>
      </c>
      <c r="G827" s="17" t="inlineStr">
        <is>
          <t>City of Mandaue</t>
        </is>
      </c>
      <c r="H827" s="18" t="inlineStr">
        <is>
          <t>Looc</t>
        </is>
      </c>
      <c r="I827" s="18" t="n">
        <v>10.32322</v>
      </c>
      <c r="J827" s="17" t="n">
        <v>123.952757</v>
      </c>
      <c r="K827" s="17" t="inlineStr">
        <is>
          <t>U</t>
        </is>
      </c>
      <c r="L827" s="11" t="n">
        <v>17412</v>
      </c>
      <c r="M827" s="19" t="n">
        <v>3.5</v>
      </c>
      <c r="N827" s="20">
        <f>INT(L827/M827)</f>
        <v/>
      </c>
      <c r="O827" s="20">
        <f>ROUND(N827*0.3,0)</f>
        <v/>
      </c>
      <c r="P827" s="17" t="inlineStr">
        <is>
          <t>Band n50 (1.5 GHz, 100 MHz TDD)</t>
        </is>
      </c>
      <c r="Q827" s="21">
        <f>MAX(1,ROUNDUP(O827/1000,0))</f>
        <v/>
      </c>
      <c r="R827" s="16" t="n">
        <v>1</v>
      </c>
      <c r="S827" s="19" t="n">
        <v>1.39</v>
      </c>
      <c r="T827" s="19" t="n">
        <v>1.93</v>
      </c>
      <c r="U827" s="17" t="inlineStr">
        <is>
          <t>Tier 1B (Micro Drop, 1-3 km)</t>
        </is>
      </c>
      <c r="V827" s="19" t="n">
        <v>72.90000000000001</v>
      </c>
      <c r="W827" s="19" t="n">
        <v>100</v>
      </c>
      <c r="X827" s="19" t="n">
        <v>35.2</v>
      </c>
      <c r="Y827" s="20">
        <f>ROUND(V827*0.35+W827*0.35+X827*0.30,2)</f>
        <v/>
      </c>
      <c r="Z827" s="24" t="inlineStr">
        <is>
          <t>D - Other node or line within 3 km</t>
        </is>
      </c>
      <c r="AA827" s="19" t="n">
        <v>1.384605350559315</v>
      </c>
      <c r="AB827" s="19" t="n">
        <v>1.906492312813881</v>
      </c>
      <c r="AC827" s="17" t="inlineStr">
        <is>
          <t>LUC001 - TYPE 3 / DANAO - CEBU</t>
        </is>
      </c>
      <c r="AD827" s="17" t="inlineStr">
        <is>
          <t>Compare a routed node lateral with an approved line tap; survey crossings and permissions.</t>
        </is>
      </c>
      <c r="AE827" s="16" t="n">
        <v>4146</v>
      </c>
    </row>
    <row r="828">
      <c r="A828" s="16" t="n">
        <v>2</v>
      </c>
      <c r="B828" s="16" t="n">
        <v>824</v>
      </c>
      <c r="C828" s="16" t="n">
        <v>1824</v>
      </c>
      <c r="D828" s="17" t="inlineStr">
        <is>
          <t>1102319023</t>
        </is>
      </c>
      <c r="E828" s="17" t="inlineStr">
        <is>
          <t>Region XI (Davao Region)</t>
        </is>
      </c>
      <c r="F828" s="17" t="inlineStr">
        <is>
          <t>Davao del Norte</t>
        </is>
      </c>
      <c r="G828" s="17" t="inlineStr">
        <is>
          <t>City of Tagum</t>
        </is>
      </c>
      <c r="H828" s="18" t="inlineStr">
        <is>
          <t>Magugpo East</t>
        </is>
      </c>
      <c r="I828" s="18" t="n">
        <v>7.449749</v>
      </c>
      <c r="J828" s="17" t="n">
        <v>125.816705</v>
      </c>
      <c r="K828" s="17" t="inlineStr">
        <is>
          <t>U</t>
        </is>
      </c>
      <c r="L828" s="11" t="n">
        <v>16035</v>
      </c>
      <c r="M828" s="19" t="n">
        <v>3.7</v>
      </c>
      <c r="N828" s="20">
        <f>INT(L828/M828)</f>
        <v/>
      </c>
      <c r="O828" s="20">
        <f>ROUND(N828*0.3,0)</f>
        <v/>
      </c>
      <c r="P828" s="17" t="inlineStr">
        <is>
          <t>Band n50 (1.5 GHz, 100 MHz TDD)</t>
        </is>
      </c>
      <c r="Q828" s="21">
        <f>MAX(1,ROUNDUP(O828/1000,0))</f>
        <v/>
      </c>
      <c r="R828" s="16" t="n">
        <v>1</v>
      </c>
      <c r="S828" s="19" t="n">
        <v>1.31</v>
      </c>
      <c r="T828" s="19" t="n">
        <v>0.49</v>
      </c>
      <c r="U828" s="17" t="inlineStr">
        <is>
          <t>Tier 1B (Micro Drop, 1-3 km)</t>
        </is>
      </c>
      <c r="V828" s="19" t="n">
        <v>74.59999999999999</v>
      </c>
      <c r="W828" s="19" t="n">
        <v>100</v>
      </c>
      <c r="X828" s="19" t="n">
        <v>33.3</v>
      </c>
      <c r="Y828" s="20">
        <f>ROUND(V828*0.35+W828*0.35+X828*0.30,2)</f>
        <v/>
      </c>
      <c r="Z828" s="23" t="inlineStr">
        <is>
          <t>C - Line within 0.5 km; node over 1 km</t>
        </is>
      </c>
      <c r="AA828" s="19" t="n">
        <v>1.306472443182737</v>
      </c>
      <c r="AB828" s="19" t="n">
        <v>0.4706513052097692</v>
      </c>
      <c r="AC828" s="17" t="inlineStr">
        <is>
          <t>TMD001 - TYPE 2 / DAVAO CITY - TRENTO</t>
        </is>
      </c>
      <c r="AD828" s="17" t="inlineStr">
        <is>
          <t>Locate an authorized closure or handhole and confirm splicing/capacity; nearby cable alone is insufficient.</t>
        </is>
      </c>
      <c r="AE828" s="16" t="n">
        <v>3097</v>
      </c>
    </row>
    <row r="829">
      <c r="A829" s="16" t="n">
        <v>2</v>
      </c>
      <c r="B829" s="16" t="n">
        <v>825</v>
      </c>
      <c r="C829" s="16" t="n">
        <v>1825</v>
      </c>
      <c r="D829" s="17" t="inlineStr">
        <is>
          <t>0305407029</t>
        </is>
      </c>
      <c r="E829" s="17" t="inlineStr">
        <is>
          <t>Region III (Central Luzon)</t>
        </is>
      </c>
      <c r="F829" s="17" t="inlineStr">
        <is>
          <t>Pampanga</t>
        </is>
      </c>
      <c r="G829" s="17" t="inlineStr">
        <is>
          <t>Guagua</t>
        </is>
      </c>
      <c r="H829" s="18" t="inlineStr">
        <is>
          <t>Santa Ines</t>
        </is>
      </c>
      <c r="I829" s="18" t="n">
        <v>14.98039</v>
      </c>
      <c r="J829" s="17" t="n">
        <v>120.64902</v>
      </c>
      <c r="K829" s="17" t="inlineStr">
        <is>
          <t>R</t>
        </is>
      </c>
      <c r="L829" s="11" t="n">
        <v>4159</v>
      </c>
      <c r="M829" s="19" t="n">
        <v>4</v>
      </c>
      <c r="N829" s="20">
        <f>INT(L829/M829)</f>
        <v/>
      </c>
      <c r="O829" s="20">
        <f>ROUND(N829*0.3,0)</f>
        <v/>
      </c>
      <c r="P829" s="17" t="inlineStr">
        <is>
          <t>Band n50 (1.5 GHz, 100 MHz TDD)</t>
        </is>
      </c>
      <c r="Q829" s="21">
        <f>MAX(1,ROUNDUP(O829/1000,0))</f>
        <v/>
      </c>
      <c r="R829" s="16" t="n">
        <v>1</v>
      </c>
      <c r="S829" s="19" t="n">
        <v>2.25</v>
      </c>
      <c r="T829" s="19" t="n">
        <v>0.17</v>
      </c>
      <c r="U829" s="17" t="inlineStr">
        <is>
          <t>Tier 1B (Micro Drop, 1-3 km)</t>
        </is>
      </c>
      <c r="V829" s="19" t="n">
        <v>57.2</v>
      </c>
      <c r="W829" s="19" t="n">
        <v>100</v>
      </c>
      <c r="X829" s="19" t="n">
        <v>53.5</v>
      </c>
      <c r="Y829" s="20">
        <f>ROUND(V829*0.35+W829*0.35+X829*0.30,2)</f>
        <v/>
      </c>
      <c r="Z829" s="23" t="inlineStr">
        <is>
          <t>C - Line within 0.5 km; node over 1 km</t>
        </is>
      </c>
      <c r="AA829" s="19" t="n">
        <v>2.252278116889089</v>
      </c>
      <c r="AB829" s="19" t="n">
        <v>0.1637250514321537</v>
      </c>
      <c r="AC829" s="17" t="inlineStr">
        <is>
          <t>GAP001 - TYPE 4A / 24 CORE (4X6)</t>
        </is>
      </c>
      <c r="AD829" s="17" t="inlineStr">
        <is>
          <t>Locate an authorized closure or handhole and confirm splicing/capacity; nearby cable alone is insufficient.</t>
        </is>
      </c>
      <c r="AE829" s="16" t="n">
        <v>2692</v>
      </c>
    </row>
    <row r="830">
      <c r="A830" s="16" t="n">
        <v>2</v>
      </c>
      <c r="B830" s="16" t="n">
        <v>826</v>
      </c>
      <c r="C830" s="16" t="n">
        <v>1826</v>
      </c>
      <c r="D830" s="17" t="inlineStr">
        <is>
          <t>0301405010</t>
        </is>
      </c>
      <c r="E830" s="17" t="inlineStr">
        <is>
          <t>Region III (Central Luzon)</t>
        </is>
      </c>
      <c r="F830" s="17" t="inlineStr">
        <is>
          <t>Bulacan</t>
        </is>
      </c>
      <c r="G830" s="17" t="inlineStr">
        <is>
          <t>Bulacan</t>
        </is>
      </c>
      <c r="H830" s="18" t="inlineStr">
        <is>
          <t>San Jose</t>
        </is>
      </c>
      <c r="I830" s="18" t="n">
        <v>14.790866</v>
      </c>
      <c r="J830" s="17" t="n">
        <v>120.87355</v>
      </c>
      <c r="K830" s="17" t="inlineStr">
        <is>
          <t>U</t>
        </is>
      </c>
      <c r="L830" s="11" t="n">
        <v>3732</v>
      </c>
      <c r="M830" s="19" t="n">
        <v>3.5</v>
      </c>
      <c r="N830" s="20">
        <f>INT(L830/M830)</f>
        <v/>
      </c>
      <c r="O830" s="20">
        <f>ROUND(N830*0.3,0)</f>
        <v/>
      </c>
      <c r="P830" s="17" t="inlineStr">
        <is>
          <t>Band n50 (1.5 GHz, 100 MHz TDD)</t>
        </is>
      </c>
      <c r="Q830" s="21">
        <f>MAX(1,ROUNDUP(O830/1000,0))</f>
        <v/>
      </c>
      <c r="R830" s="16" t="n">
        <v>1</v>
      </c>
      <c r="S830" s="19" t="n">
        <v>0.75</v>
      </c>
      <c r="T830" s="19" t="n">
        <v>4.15</v>
      </c>
      <c r="U830" s="17" t="inlineStr">
        <is>
          <t>Tier 1A (Direct Coloc, &lt;1 km)</t>
        </is>
      </c>
      <c r="V830" s="19" t="n">
        <v>77.8</v>
      </c>
      <c r="W830" s="19" t="n">
        <v>100</v>
      </c>
      <c r="X830" s="19" t="n">
        <v>29.5</v>
      </c>
      <c r="Y830" s="20">
        <f>ROUND(V830*0.35+W830*0.35+X830*0.30,2)</f>
        <v/>
      </c>
      <c r="Z830" s="22" t="inlineStr">
        <is>
          <t>B - Node 0.5-1 km</t>
        </is>
      </c>
      <c r="AA830" s="19" t="n">
        <v>0.7526023588812037</v>
      </c>
      <c r="AB830" s="19" t="n">
        <v>4.117565353542571</v>
      </c>
      <c r="AC830" s="17" t="inlineStr">
        <is>
          <t>BUB001 - BP / Mnla Pipe</t>
        </is>
      </c>
      <c r="AD830" s="17" t="inlineStr">
        <is>
          <t>Survey a short node lateral; confirm port/fiber capacity, access and route.</t>
        </is>
      </c>
      <c r="AE830" s="16" t="n">
        <v>1473</v>
      </c>
    </row>
    <row r="831">
      <c r="A831" s="16" t="n">
        <v>2</v>
      </c>
      <c r="B831" s="16" t="n">
        <v>827</v>
      </c>
      <c r="C831" s="16" t="n">
        <v>1827</v>
      </c>
      <c r="D831" s="17" t="inlineStr">
        <is>
          <t>0103313030</t>
        </is>
      </c>
      <c r="E831" s="17" t="inlineStr">
        <is>
          <t>Region I (Ilocos Region)</t>
        </is>
      </c>
      <c r="F831" s="17" t="inlineStr">
        <is>
          <t>La Union</t>
        </is>
      </c>
      <c r="G831" s="17" t="inlineStr">
        <is>
          <t>Rosario</t>
        </is>
      </c>
      <c r="H831" s="18" t="inlineStr">
        <is>
          <t>Tabtabungao</t>
        </is>
      </c>
      <c r="I831" s="18" t="n">
        <v>16.224374</v>
      </c>
      <c r="J831" s="17" t="n">
        <v>120.46664</v>
      </c>
      <c r="K831" s="17" t="inlineStr">
        <is>
          <t>R</t>
        </is>
      </c>
      <c r="L831" s="11" t="n">
        <v>3264</v>
      </c>
      <c r="M831" s="19" t="n">
        <v>3.7</v>
      </c>
      <c r="N831" s="20">
        <f>INT(L831/M831)</f>
        <v/>
      </c>
      <c r="O831" s="20">
        <f>ROUND(N831*0.3,0)</f>
        <v/>
      </c>
      <c r="P831" s="17" t="inlineStr">
        <is>
          <t>Band n50 (1.5 GHz, 100 MHz TDD)</t>
        </is>
      </c>
      <c r="Q831" s="21">
        <f>MAX(1,ROUNDUP(O831/1000,0))</f>
        <v/>
      </c>
      <c r="R831" s="16" t="n">
        <v>1</v>
      </c>
      <c r="S831" s="19" t="n">
        <v>1.76</v>
      </c>
      <c r="T831" s="19" t="n">
        <v>0.17</v>
      </c>
      <c r="U831" s="17" t="inlineStr">
        <is>
          <t>Tier 1B (Micro Drop, 1-3 km)</t>
        </is>
      </c>
      <c r="V831" s="19" t="n">
        <v>65.59999999999999</v>
      </c>
      <c r="W831" s="19" t="n">
        <v>91.59999999999999</v>
      </c>
      <c r="X831" s="19" t="n">
        <v>53.5</v>
      </c>
      <c r="Y831" s="20">
        <f>ROUND(V831*0.35+W831*0.35+X831*0.30,2)</f>
        <v/>
      </c>
      <c r="Z831" s="23" t="inlineStr">
        <is>
          <t>C - Line within 0.5 km; node over 1 km</t>
        </is>
      </c>
      <c r="AA831" s="19" t="n">
        <v>1.762633956568944</v>
      </c>
      <c r="AB831" s="19" t="n">
        <v>0.1477265404823244</v>
      </c>
      <c r="AC831" s="17" t="inlineStr">
        <is>
          <t>RSU001 - TYPE 3 / RSU001 TO AGU001 SECONDARY</t>
        </is>
      </c>
      <c r="AD831" s="17" t="inlineStr">
        <is>
          <t>Locate an authorized closure or handhole and confirm splicing/capacity; nearby cable alone is insufficient.</t>
        </is>
      </c>
      <c r="AE831" s="16" t="n">
        <v>2647</v>
      </c>
    </row>
    <row r="832">
      <c r="A832" s="16" t="n">
        <v>2</v>
      </c>
      <c r="B832" s="16" t="n">
        <v>828</v>
      </c>
      <c r="C832" s="16" t="n">
        <v>1828</v>
      </c>
      <c r="D832" s="17" t="inlineStr">
        <is>
          <t>0402116003</t>
        </is>
      </c>
      <c r="E832" s="17" t="inlineStr">
        <is>
          <t>Region IV-A (CALABARZON)</t>
        </is>
      </c>
      <c r="F832" s="17" t="inlineStr">
        <is>
          <t>Cavite</t>
        </is>
      </c>
      <c r="G832" s="17" t="inlineStr">
        <is>
          <t>Noveleta</t>
        </is>
      </c>
      <c r="H832" s="18" t="inlineStr">
        <is>
          <t>Salcedo I</t>
        </is>
      </c>
      <c r="I832" s="18" t="n">
        <v>14.428454</v>
      </c>
      <c r="J832" s="17" t="n">
        <v>120.876282</v>
      </c>
      <c r="K832" s="17" t="inlineStr">
        <is>
          <t>R</t>
        </is>
      </c>
      <c r="L832" s="11" t="n">
        <v>1999</v>
      </c>
      <c r="M832" s="19" t="n">
        <v>3.4</v>
      </c>
      <c r="N832" s="20">
        <f>INT(L832/M832)</f>
        <v/>
      </c>
      <c r="O832" s="20">
        <f>ROUND(N832*0.3,0)</f>
        <v/>
      </c>
      <c r="P832" s="17" t="inlineStr">
        <is>
          <t>Band n50 (1.5 GHz, 100 MHz TDD)</t>
        </is>
      </c>
      <c r="Q832" s="21">
        <f>MAX(1,ROUNDUP(O832/1000,0))</f>
        <v/>
      </c>
      <c r="R832" s="16" t="n">
        <v>1</v>
      </c>
      <c r="S832" s="19" t="n">
        <v>0.73</v>
      </c>
      <c r="T832" s="19" t="n">
        <v>0.7</v>
      </c>
      <c r="U832" s="17" t="inlineStr">
        <is>
          <t>Tier 1A (Direct Coloc, &lt;1 km)</t>
        </is>
      </c>
      <c r="V832" s="19" t="n">
        <v>88.3</v>
      </c>
      <c r="W832" s="19" t="n">
        <v>68.90000000000001</v>
      </c>
      <c r="X832" s="19" t="n">
        <v>53.5</v>
      </c>
      <c r="Y832" s="20">
        <f>ROUND(V832*0.35+W832*0.35+X832*0.30,2)</f>
        <v/>
      </c>
      <c r="Z832" s="22" t="inlineStr">
        <is>
          <t>B - Node 0.5-1 km</t>
        </is>
      </c>
      <c r="AA832" s="19" t="n">
        <v>0.7358237708617775</v>
      </c>
      <c r="AB832" s="19" t="n">
        <v>0.7026760642307827</v>
      </c>
      <c r="AC832" s="17" t="inlineStr">
        <is>
          <t>NVC001
-TYPE 3 / NOVELETA</t>
        </is>
      </c>
      <c r="AD832" s="17" t="inlineStr">
        <is>
          <t>Survey a short node lateral; confirm port/fiber capacity, access and route.</t>
        </is>
      </c>
      <c r="AE832" s="16" t="n">
        <v>1439</v>
      </c>
    </row>
    <row r="833">
      <c r="A833" s="16" t="n">
        <v>2</v>
      </c>
      <c r="B833" s="16" t="n">
        <v>829</v>
      </c>
      <c r="C833" s="16" t="n">
        <v>1829</v>
      </c>
      <c r="D833" s="17" t="inlineStr">
        <is>
          <t>0305408029</t>
        </is>
      </c>
      <c r="E833" s="17" t="inlineStr">
        <is>
          <t>Region III (Central Luzon)</t>
        </is>
      </c>
      <c r="F833" s="17" t="inlineStr">
        <is>
          <t>Pampanga</t>
        </is>
      </c>
      <c r="G833" s="17" t="inlineStr">
        <is>
          <t>Lubao</t>
        </is>
      </c>
      <c r="H833" s="18" t="inlineStr">
        <is>
          <t>San Roque Arbol</t>
        </is>
      </c>
      <c r="I833" s="18" t="n">
        <v>14.896549</v>
      </c>
      <c r="J833" s="17" t="n">
        <v>120.545109</v>
      </c>
      <c r="K833" s="17" t="inlineStr">
        <is>
          <t>R</t>
        </is>
      </c>
      <c r="L833" s="11" t="n">
        <v>3613</v>
      </c>
      <c r="M833" s="19" t="n">
        <v>4</v>
      </c>
      <c r="N833" s="20">
        <f>INT(L833/M833)</f>
        <v/>
      </c>
      <c r="O833" s="20">
        <f>ROUND(N833*0.3,0)</f>
        <v/>
      </c>
      <c r="P833" s="17" t="inlineStr">
        <is>
          <t>Band n50 (1.5 GHz, 100 MHz TDD)</t>
        </is>
      </c>
      <c r="Q833" s="21">
        <f>MAX(1,ROUNDUP(O833/1000,0))</f>
        <v/>
      </c>
      <c r="R833" s="16" t="n">
        <v>1</v>
      </c>
      <c r="S833" s="19" t="n">
        <v>1.85</v>
      </c>
      <c r="T833" s="19" t="n">
        <v>0.27</v>
      </c>
      <c r="U833" s="17" t="inlineStr">
        <is>
          <t>Tier 1B (Micro Drop, 1-3 km)</t>
        </is>
      </c>
      <c r="V833" s="19" t="n">
        <v>64</v>
      </c>
      <c r="W833" s="19" t="n">
        <v>93.09999999999999</v>
      </c>
      <c r="X833" s="19" t="n">
        <v>53.5</v>
      </c>
      <c r="Y833" s="20">
        <f>ROUND(V833*0.35+W833*0.35+X833*0.30,2)</f>
        <v/>
      </c>
      <c r="Z833" s="23" t="inlineStr">
        <is>
          <t>C - Line within 0.5 km; node over 1 km</t>
        </is>
      </c>
      <c r="AA833" s="19" t="n">
        <v>1.841225554066948</v>
      </c>
      <c r="AB833" s="19" t="n">
        <v>0.2545239336994773</v>
      </c>
      <c r="AC833" s="17" t="inlineStr">
        <is>
          <t>LOP001 - TYPE 3 / Pipe 2</t>
        </is>
      </c>
      <c r="AD833" s="17" t="inlineStr">
        <is>
          <t>Locate an authorized closure or handhole and confirm splicing/capacity; nearby cable alone is insufficient.</t>
        </is>
      </c>
      <c r="AE833" s="16" t="n">
        <v>2838</v>
      </c>
    </row>
    <row r="834">
      <c r="A834" s="16" t="n">
        <v>2</v>
      </c>
      <c r="B834" s="16" t="n">
        <v>830</v>
      </c>
      <c r="C834" s="16" t="n">
        <v>1830</v>
      </c>
      <c r="D834" s="17" t="inlineStr">
        <is>
          <t>0103311010</t>
        </is>
      </c>
      <c r="E834" s="17" t="inlineStr">
        <is>
          <t>Region I (Ilocos Region)</t>
        </is>
      </c>
      <c r="F834" s="17" t="inlineStr">
        <is>
          <t>La Union</t>
        </is>
      </c>
      <c r="G834" s="17" t="inlineStr">
        <is>
          <t>Naguilian</t>
        </is>
      </c>
      <c r="H834" s="18" t="inlineStr">
        <is>
          <t>Baraoas Sur</t>
        </is>
      </c>
      <c r="I834" s="18" t="n">
        <v>16.545046</v>
      </c>
      <c r="J834" s="17" t="n">
        <v>120.389576</v>
      </c>
      <c r="K834" s="17" t="inlineStr">
        <is>
          <t>R</t>
        </is>
      </c>
      <c r="L834" s="11" t="n">
        <v>3554</v>
      </c>
      <c r="M834" s="19" t="n">
        <v>3.7</v>
      </c>
      <c r="N834" s="20">
        <f>INT(L834/M834)</f>
        <v/>
      </c>
      <c r="O834" s="20">
        <f>ROUND(N834*0.3,0)</f>
        <v/>
      </c>
      <c r="P834" s="17" t="inlineStr">
        <is>
          <t>Band n50 (1.5 GHz, 100 MHz TDD)</t>
        </is>
      </c>
      <c r="Q834" s="21">
        <f>MAX(1,ROUNDUP(O834/1000,0))</f>
        <v/>
      </c>
      <c r="R834" s="16" t="n">
        <v>1</v>
      </c>
      <c r="S834" s="19" t="n">
        <v>2.1</v>
      </c>
      <c r="T834" s="19" t="n">
        <v>1.61</v>
      </c>
      <c r="U834" s="17" t="inlineStr">
        <is>
          <t>Tier 1B (Micro Drop, 1-3 km)</t>
        </is>
      </c>
      <c r="V834" s="19" t="n">
        <v>59.7</v>
      </c>
      <c r="W834" s="19" t="n">
        <v>97.40000000000001</v>
      </c>
      <c r="X834" s="19" t="n">
        <v>53.5</v>
      </c>
      <c r="Y834" s="20">
        <f>ROUND(V834*0.35+W834*0.35+X834*0.30,2)</f>
        <v/>
      </c>
      <c r="Z834" s="24" t="inlineStr">
        <is>
          <t>D - Other node or line within 3 km</t>
        </is>
      </c>
      <c r="AA834" s="19" t="n">
        <v>2.091214046878152</v>
      </c>
      <c r="AB834" s="19" t="n">
        <v>4.409284014514214</v>
      </c>
      <c r="AC834" s="17" t="inlineStr">
        <is>
          <t>NGU001 - TYPE 4 / 497 meters</t>
        </is>
      </c>
      <c r="AD834" s="17" t="inlineStr">
        <is>
          <t>Compare a routed node lateral with an approved line tap; survey crossings and permissions.</t>
        </is>
      </c>
      <c r="AE834" s="16" t="n">
        <v>4728</v>
      </c>
    </row>
    <row r="835">
      <c r="A835" s="16" t="n">
        <v>2</v>
      </c>
      <c r="B835" s="16" t="n">
        <v>831</v>
      </c>
      <c r="C835" s="16" t="n">
        <v>1831</v>
      </c>
      <c r="D835" s="17" t="inlineStr">
        <is>
          <t>0102914024</t>
        </is>
      </c>
      <c r="E835" s="17" t="inlineStr">
        <is>
          <t>Region I (Ilocos Region)</t>
        </is>
      </c>
      <c r="F835" s="17" t="inlineStr">
        <is>
          <t>Ilocos Sur</t>
        </is>
      </c>
      <c r="G835" s="17" t="inlineStr">
        <is>
          <t>Narvacan</t>
        </is>
      </c>
      <c r="H835" s="18" t="inlineStr">
        <is>
          <t>Quinarayan</t>
        </is>
      </c>
      <c r="I835" s="18" t="n">
        <v>17.444872</v>
      </c>
      <c r="J835" s="17" t="n">
        <v>120.471675</v>
      </c>
      <c r="K835" s="17" t="inlineStr">
        <is>
          <t>R</t>
        </is>
      </c>
      <c r="L835" s="11" t="n">
        <v>2782</v>
      </c>
      <c r="M835" s="19" t="n">
        <v>3.8</v>
      </c>
      <c r="N835" s="20">
        <f>INT(L835/M835)</f>
        <v/>
      </c>
      <c r="O835" s="20">
        <f>ROUND(N835*0.3,0)</f>
        <v/>
      </c>
      <c r="P835" s="17" t="inlineStr">
        <is>
          <t>Band n50 (1.5 GHz, 100 MHz TDD)</t>
        </is>
      </c>
      <c r="Q835" s="21">
        <f>MAX(1,ROUNDUP(O835/1000,0))</f>
        <v/>
      </c>
      <c r="R835" s="16" t="n">
        <v>1</v>
      </c>
      <c r="S835" s="19" t="n">
        <v>1.2</v>
      </c>
      <c r="T835" s="19" t="n">
        <v>0.22</v>
      </c>
      <c r="U835" s="17" t="inlineStr">
        <is>
          <t>Tier 1B (Micro Drop, 1-3 km)</t>
        </is>
      </c>
      <c r="V835" s="19" t="n">
        <v>77</v>
      </c>
      <c r="W835" s="19" t="n">
        <v>80.09999999999999</v>
      </c>
      <c r="X835" s="19" t="n">
        <v>53.5</v>
      </c>
      <c r="Y835" s="20">
        <f>ROUND(V835*0.35+W835*0.35+X835*0.30,2)</f>
        <v/>
      </c>
      <c r="Z835" s="23" t="inlineStr">
        <is>
          <t>C - Line within 0.5 km; node over 1 km</t>
        </is>
      </c>
      <c r="AA835" s="19" t="n">
        <v>1.194691366560873</v>
      </c>
      <c r="AB835" s="19" t="n">
        <v>0.03062191633040727</v>
      </c>
      <c r="AC835" s="17" t="inlineStr">
        <is>
          <t>NVI001 - TYPE 3 / CABLE LAYED</t>
        </is>
      </c>
      <c r="AD835" s="17" t="inlineStr">
        <is>
          <t>Locate an authorized closure or handhole and confirm splicing/capacity; nearby cable alone is insufficient.</t>
        </is>
      </c>
      <c r="AE835" s="16" t="n">
        <v>2157</v>
      </c>
    </row>
    <row r="836">
      <c r="A836" s="16" t="n">
        <v>2</v>
      </c>
      <c r="B836" s="16" t="n">
        <v>832</v>
      </c>
      <c r="C836" s="16" t="n">
        <v>1832</v>
      </c>
      <c r="D836" s="17" t="inlineStr">
        <is>
          <t>1606724096</t>
        </is>
      </c>
      <c r="E836" s="17" t="inlineStr">
        <is>
          <t>Region XIII (Caraga)</t>
        </is>
      </c>
      <c r="F836" s="17" t="inlineStr">
        <is>
          <t>Surigao del Norte</t>
        </is>
      </c>
      <c r="G836" s="17" t="inlineStr">
        <is>
          <t>City of Surigao</t>
        </is>
      </c>
      <c r="H836" s="18" t="inlineStr">
        <is>
          <t>Canlanipa</t>
        </is>
      </c>
      <c r="I836" s="18" t="n">
        <v>9.776213</v>
      </c>
      <c r="J836" s="17" t="n">
        <v>125.495137</v>
      </c>
      <c r="K836" s="17" t="inlineStr">
        <is>
          <t>U</t>
        </is>
      </c>
      <c r="L836" s="11" t="n">
        <v>12311</v>
      </c>
      <c r="M836" s="19" t="n">
        <v>4.1</v>
      </c>
      <c r="N836" s="20">
        <f>INT(L836/M836)</f>
        <v/>
      </c>
      <c r="O836" s="20">
        <f>ROUND(N836*0.3,0)</f>
        <v/>
      </c>
      <c r="P836" s="17" t="inlineStr">
        <is>
          <t>Band n50 (1.5 GHz, 100 MHz TDD)</t>
        </is>
      </c>
      <c r="Q836" s="21">
        <f>MAX(1,ROUNDUP(O836/1000,0))</f>
        <v/>
      </c>
      <c r="R836" s="16" t="n">
        <v>1</v>
      </c>
      <c r="S836" s="19" t="n">
        <v>1.32</v>
      </c>
      <c r="T836" s="19" t="n">
        <v>0.52</v>
      </c>
      <c r="U836" s="17" t="inlineStr">
        <is>
          <t>Tier 1B (Micro Drop, 1-3 km)</t>
        </is>
      </c>
      <c r="V836" s="19" t="n">
        <v>74.40000000000001</v>
      </c>
      <c r="W836" s="19" t="n">
        <v>100</v>
      </c>
      <c r="X836" s="19" t="n">
        <v>33.3</v>
      </c>
      <c r="Y836" s="20">
        <f>ROUND(V836*0.35+W836*0.35+X836*0.30,2)</f>
        <v/>
      </c>
      <c r="Z836" s="24" t="inlineStr">
        <is>
          <t>D - Other node or line within 3 km</t>
        </is>
      </c>
      <c r="AA836" s="19" t="n">
        <v>1.311168926681025</v>
      </c>
      <c r="AB836" s="19" t="n">
        <v>0.5148080799820847</v>
      </c>
      <c r="AC836" s="17" t="inlineStr">
        <is>
          <t>SRO001 - TYPE 2 / SURIGAO - CARASCAL</t>
        </is>
      </c>
      <c r="AD836" s="17" t="inlineStr">
        <is>
          <t>Compare a routed node lateral with an approved line tap; survey crossings and permissions.</t>
        </is>
      </c>
      <c r="AE836" s="16" t="n">
        <v>3142</v>
      </c>
    </row>
    <row r="837">
      <c r="A837" s="16" t="n">
        <v>2</v>
      </c>
      <c r="B837" s="16" t="n">
        <v>833</v>
      </c>
      <c r="C837" s="16" t="n">
        <v>1833</v>
      </c>
      <c r="D837" s="17" t="inlineStr">
        <is>
          <t>0301423015</t>
        </is>
      </c>
      <c r="E837" s="17" t="inlineStr">
        <is>
          <t>Region III (Central Luzon)</t>
        </is>
      </c>
      <c r="F837" s="17" t="inlineStr">
        <is>
          <t>Bulacan</t>
        </is>
      </c>
      <c r="G837" s="17" t="inlineStr">
        <is>
          <t>Santa Maria</t>
        </is>
      </c>
      <c r="H837" s="18" t="inlineStr">
        <is>
          <t>Parada</t>
        </is>
      </c>
      <c r="I837" s="18" t="n">
        <v>14.810218</v>
      </c>
      <c r="J837" s="17" t="n">
        <v>120.986536</v>
      </c>
      <c r="K837" s="17" t="inlineStr">
        <is>
          <t>U</t>
        </is>
      </c>
      <c r="L837" s="11" t="n">
        <v>9845</v>
      </c>
      <c r="M837" s="19" t="n">
        <v>3.5</v>
      </c>
      <c r="N837" s="20">
        <f>INT(L837/M837)</f>
        <v/>
      </c>
      <c r="O837" s="20">
        <f>ROUND(N837*0.3,0)</f>
        <v/>
      </c>
      <c r="P837" s="17" t="inlineStr">
        <is>
          <t>Band n50 (1.5 GHz, 100 MHz TDD)</t>
        </is>
      </c>
      <c r="Q837" s="21">
        <f>MAX(1,ROUNDUP(O837/1000,0))</f>
        <v/>
      </c>
      <c r="R837" s="16" t="n">
        <v>1</v>
      </c>
      <c r="S837" s="19" t="n">
        <v>1.17</v>
      </c>
      <c r="T837" s="19" t="n">
        <v>0.05</v>
      </c>
      <c r="U837" s="17" t="inlineStr">
        <is>
          <t>Tier 1B (Micro Drop, 1-3 km)</t>
        </is>
      </c>
      <c r="V837" s="19" t="n">
        <v>77.7</v>
      </c>
      <c r="W837" s="19" t="n">
        <v>100</v>
      </c>
      <c r="X837" s="19" t="n">
        <v>29.5</v>
      </c>
      <c r="Y837" s="20">
        <f>ROUND(V837*0.35+W837*0.35+X837*0.30,2)</f>
        <v/>
      </c>
      <c r="Z837" s="23" t="inlineStr">
        <is>
          <t>C - Line within 0.5 km; node over 1 km</t>
        </is>
      </c>
      <c r="AA837" s="19" t="n">
        <v>1.170610032631425</v>
      </c>
      <c r="AB837" s="19" t="n">
        <v>0.03605715377753511</v>
      </c>
      <c r="AC837" s="17" t="inlineStr">
        <is>
          <t>SMR004 - PM / STA MARIA TO BRGY 181</t>
        </is>
      </c>
      <c r="AD837" s="17" t="inlineStr">
        <is>
          <t>Locate an authorized closure or handhole and confirm splicing/capacity; nearby cable alone is insufficient.</t>
        </is>
      </c>
      <c r="AE837" s="16" t="n">
        <v>2209</v>
      </c>
    </row>
    <row r="838">
      <c r="A838" s="16" t="n">
        <v>2</v>
      </c>
      <c r="B838" s="16" t="n">
        <v>834</v>
      </c>
      <c r="C838" s="16" t="n">
        <v>1834</v>
      </c>
      <c r="D838" s="17" t="inlineStr">
        <is>
          <t>0301407002</t>
        </is>
      </c>
      <c r="E838" s="17" t="inlineStr">
        <is>
          <t>Region III (Central Luzon)</t>
        </is>
      </c>
      <c r="F838" s="17" t="inlineStr">
        <is>
          <t>Bulacan</t>
        </is>
      </c>
      <c r="G838" s="17" t="inlineStr">
        <is>
          <t>Calumpit</t>
        </is>
      </c>
      <c r="H838" s="18" t="inlineStr">
        <is>
          <t>Balungao</t>
        </is>
      </c>
      <c r="I838" s="18" t="n">
        <v>14.896537</v>
      </c>
      <c r="J838" s="17" t="n">
        <v>120.763859</v>
      </c>
      <c r="K838" s="17" t="inlineStr">
        <is>
          <t>U</t>
        </is>
      </c>
      <c r="L838" s="11" t="n">
        <v>5979</v>
      </c>
      <c r="M838" s="19" t="n">
        <v>3.5</v>
      </c>
      <c r="N838" s="20">
        <f>INT(L838/M838)</f>
        <v/>
      </c>
      <c r="O838" s="20">
        <f>ROUND(N838*0.3,0)</f>
        <v/>
      </c>
      <c r="P838" s="17" t="inlineStr">
        <is>
          <t>Band n50 (1.5 GHz, 100 MHz TDD)</t>
        </is>
      </c>
      <c r="Q838" s="21">
        <f>MAX(1,ROUNDUP(O838/1000,0))</f>
        <v/>
      </c>
      <c r="R838" s="16" t="n">
        <v>1</v>
      </c>
      <c r="S838" s="19" t="n">
        <v>1.17</v>
      </c>
      <c r="T838" s="19" t="n">
        <v>1.01</v>
      </c>
      <c r="U838" s="17" t="inlineStr">
        <is>
          <t>Tier 1B (Micro Drop, 1-3 km)</t>
        </is>
      </c>
      <c r="V838" s="19" t="n">
        <v>77.7</v>
      </c>
      <c r="W838" s="19" t="n">
        <v>100</v>
      </c>
      <c r="X838" s="19" t="n">
        <v>29.5</v>
      </c>
      <c r="Y838" s="20">
        <f>ROUND(V838*0.35+W838*0.35+X838*0.30,2)</f>
        <v/>
      </c>
      <c r="Z838" s="24" t="inlineStr">
        <is>
          <t>D - Other node or line within 3 km</t>
        </is>
      </c>
      <c r="AA838" s="19" t="n">
        <v>1.165858862626232</v>
      </c>
      <c r="AB838" s="19" t="n">
        <v>0.9934058931406725</v>
      </c>
      <c r="AC838" s="17" t="inlineStr">
        <is>
          <t>CTB001 - TYPE 3 / CALUMPIT</t>
        </is>
      </c>
      <c r="AD838" s="17" t="inlineStr">
        <is>
          <t>Compare a routed node lateral with an approved line tap; survey crossings and permissions.</t>
        </is>
      </c>
      <c r="AE838" s="16" t="n">
        <v>3597</v>
      </c>
    </row>
    <row r="839">
      <c r="A839" s="16" t="n">
        <v>2</v>
      </c>
      <c r="B839" s="16" t="n">
        <v>835</v>
      </c>
      <c r="C839" s="16" t="n">
        <v>1835</v>
      </c>
      <c r="D839" s="17" t="inlineStr">
        <is>
          <t>0300807016</t>
        </is>
      </c>
      <c r="E839" s="17" t="inlineStr">
        <is>
          <t>Region III (Central Luzon)</t>
        </is>
      </c>
      <c r="F839" s="17" t="inlineStr">
        <is>
          <t>Bataan</t>
        </is>
      </c>
      <c r="G839" s="17" t="inlineStr">
        <is>
          <t>Mariveles</t>
        </is>
      </c>
      <c r="H839" s="18" t="inlineStr">
        <is>
          <t>Ipag</t>
        </is>
      </c>
      <c r="I839" s="18" t="n">
        <v>14.429846</v>
      </c>
      <c r="J839" s="17" t="n">
        <v>120.478188</v>
      </c>
      <c r="K839" s="17" t="inlineStr">
        <is>
          <t>U</t>
        </is>
      </c>
      <c r="L839" s="11" t="n">
        <v>12016</v>
      </c>
      <c r="M839" s="19" t="n">
        <v>3.6</v>
      </c>
      <c r="N839" s="20">
        <f>INT(L839/M839)</f>
        <v/>
      </c>
      <c r="O839" s="20">
        <f>ROUND(N839*0.3,0)</f>
        <v/>
      </c>
      <c r="P839" s="17" t="inlineStr">
        <is>
          <t>Band n50 (1.5 GHz, 100 MHz TDD)</t>
        </is>
      </c>
      <c r="Q839" s="21">
        <f>MAX(1,ROUNDUP(O839/1000,0))</f>
        <v/>
      </c>
      <c r="R839" s="16" t="n">
        <v>1</v>
      </c>
      <c r="S839" s="19" t="n">
        <v>1.17</v>
      </c>
      <c r="T839" s="19" t="n">
        <v>0.55</v>
      </c>
      <c r="U839" s="17" t="inlineStr">
        <is>
          <t>Tier 1B (Micro Drop, 1-3 km)</t>
        </is>
      </c>
      <c r="V839" s="19" t="n">
        <v>77.7</v>
      </c>
      <c r="W839" s="19" t="n">
        <v>100</v>
      </c>
      <c r="X839" s="19" t="n">
        <v>29.5</v>
      </c>
      <c r="Y839" s="20">
        <f>ROUND(V839*0.35+W839*0.35+X839*0.30,2)</f>
        <v/>
      </c>
      <c r="Z839" s="24" t="inlineStr">
        <is>
          <t>D - Other node or line within 3 km</t>
        </is>
      </c>
      <c r="AA839" s="19" t="n">
        <v>1.170022776653584</v>
      </c>
      <c r="AB839" s="19" t="n">
        <v>0.53911283311768</v>
      </c>
      <c r="AC839" s="17" t="inlineStr">
        <is>
          <t>MVB001 - TYPE 3 / PIPE ORION-MARIVELES</t>
        </is>
      </c>
      <c r="AD839" s="17" t="inlineStr">
        <is>
          <t>Compare a routed node lateral with an approved line tap; survey crossings and permissions.</t>
        </is>
      </c>
      <c r="AE839" s="16" t="n">
        <v>3164</v>
      </c>
    </row>
    <row r="840">
      <c r="A840" s="16" t="n">
        <v>2</v>
      </c>
      <c r="B840" s="16" t="n">
        <v>836</v>
      </c>
      <c r="C840" s="16" t="n">
        <v>1836</v>
      </c>
      <c r="D840" s="17" t="inlineStr">
        <is>
          <t>0105522030</t>
        </is>
      </c>
      <c r="E840" s="17" t="inlineStr">
        <is>
          <t>Region I (Ilocos Region)</t>
        </is>
      </c>
      <c r="F840" s="17" t="inlineStr">
        <is>
          <t>Pangasinan</t>
        </is>
      </c>
      <c r="G840" s="17" t="inlineStr">
        <is>
          <t>Lingayen</t>
        </is>
      </c>
      <c r="H840" s="18" t="inlineStr">
        <is>
          <t>Rosario</t>
        </is>
      </c>
      <c r="I840" s="18" t="n">
        <v>15.945278</v>
      </c>
      <c r="J840" s="17" t="n">
        <v>120.266944</v>
      </c>
      <c r="K840" s="17" t="inlineStr">
        <is>
          <t>R</t>
        </is>
      </c>
      <c r="L840" s="11" t="n">
        <v>2541</v>
      </c>
      <c r="M840" s="19" t="n">
        <v>3.6</v>
      </c>
      <c r="N840" s="20">
        <f>INT(L840/M840)</f>
        <v/>
      </c>
      <c r="O840" s="20">
        <f>ROUND(N840*0.3,0)</f>
        <v/>
      </c>
      <c r="P840" s="17" t="inlineStr">
        <is>
          <t>Band n50 (1.5 GHz, 100 MHz TDD)</t>
        </is>
      </c>
      <c r="Q840" s="21">
        <f>MAX(1,ROUNDUP(O840/1000,0))</f>
        <v/>
      </c>
      <c r="R840" s="16" t="n">
        <v>1</v>
      </c>
      <c r="S840" s="19" t="n">
        <v>0.71</v>
      </c>
      <c r="T840" s="19" t="n">
        <v>7.53</v>
      </c>
      <c r="U840" s="17" t="inlineStr">
        <is>
          <t>Tier 1A (Direct Coloc, &lt;1 km)</t>
        </is>
      </c>
      <c r="V840" s="19" t="n">
        <v>79</v>
      </c>
      <c r="W840" s="19" t="n">
        <v>78</v>
      </c>
      <c r="X840" s="19" t="n">
        <v>53.5</v>
      </c>
      <c r="Y840" s="20">
        <f>ROUND(V840*0.35+W840*0.35+X840*0.30,2)</f>
        <v/>
      </c>
      <c r="Z840" s="22" t="inlineStr">
        <is>
          <t>B - Node 0.5-1 km</t>
        </is>
      </c>
      <c r="AA840" s="19" t="n">
        <v>0.7043667263010147</v>
      </c>
      <c r="AB840" s="19" t="n">
        <v>7.469465465516225</v>
      </c>
      <c r="AC840" s="17" t="inlineStr">
        <is>
          <t>LNP002 - PM / BINMALEY</t>
        </is>
      </c>
      <c r="AD840" s="17" t="inlineStr">
        <is>
          <t>Survey a short node lateral; confirm port/fiber capacity, access and route.</t>
        </is>
      </c>
      <c r="AE840" s="16" t="n">
        <v>1373</v>
      </c>
    </row>
    <row r="841">
      <c r="A841" s="16" t="n">
        <v>2</v>
      </c>
      <c r="B841" s="16" t="n">
        <v>837</v>
      </c>
      <c r="C841" s="16" t="n">
        <v>1837</v>
      </c>
      <c r="D841" s="17" t="inlineStr">
        <is>
          <t>0701242014</t>
        </is>
      </c>
      <c r="E841" s="17" t="inlineStr">
        <is>
          <t>Region VII (Central Visayas)</t>
        </is>
      </c>
      <c r="F841" s="17" t="inlineStr">
        <is>
          <t>Bohol</t>
        </is>
      </c>
      <c r="G841" s="17" t="inlineStr">
        <is>
          <t>City of Tagbilaran</t>
        </is>
      </c>
      <c r="H841" s="18" t="inlineStr">
        <is>
          <t>Taloto</t>
        </is>
      </c>
      <c r="I841" s="18" t="n">
        <v>9.675299000000001</v>
      </c>
      <c r="J841" s="17" t="n">
        <v>123.852834</v>
      </c>
      <c r="K841" s="17" t="inlineStr">
        <is>
          <t>U</t>
        </is>
      </c>
      <c r="L841" s="11" t="n">
        <v>6467</v>
      </c>
      <c r="M841" s="19" t="n">
        <v>4</v>
      </c>
      <c r="N841" s="20">
        <f>INT(L841/M841)</f>
        <v/>
      </c>
      <c r="O841" s="20">
        <f>ROUND(N841*0.3,0)</f>
        <v/>
      </c>
      <c r="P841" s="17" t="inlineStr">
        <is>
          <t>Band n50 (1.5 GHz, 100 MHz TDD)</t>
        </is>
      </c>
      <c r="Q841" s="21">
        <f>MAX(1,ROUNDUP(O841/1000,0))</f>
        <v/>
      </c>
      <c r="R841" s="16" t="n">
        <v>1</v>
      </c>
      <c r="S841" s="19" t="n">
        <v>1.4</v>
      </c>
      <c r="T841" s="19" t="n">
        <v>0.83</v>
      </c>
      <c r="U841" s="17" t="inlineStr">
        <is>
          <t>Tier 1B (Micro Drop, 1-3 km)</t>
        </is>
      </c>
      <c r="V841" s="19" t="n">
        <v>72.8</v>
      </c>
      <c r="W841" s="19" t="n">
        <v>100</v>
      </c>
      <c r="X841" s="19" t="n">
        <v>35.2</v>
      </c>
      <c r="Y841" s="20">
        <f>ROUND(V841*0.35+W841*0.35+X841*0.30,2)</f>
        <v/>
      </c>
      <c r="Z841" s="24" t="inlineStr">
        <is>
          <t>D - Other node or line within 3 km</t>
        </is>
      </c>
      <c r="AA841" s="19" t="n">
        <v>1.992397254314316</v>
      </c>
      <c r="AB841" s="19" t="n">
        <v>0.7865275415447551</v>
      </c>
      <c r="AC841" s="17" t="inlineStr">
        <is>
          <t>Tagbilaran CLS (TBN001 ) / TAGBILARAN TO CARMEN VIA TUBIGON</t>
        </is>
      </c>
      <c r="AD841" s="17" t="inlineStr">
        <is>
          <t>Compare a routed node lateral with an approved line tap; survey crossings and permissions.</t>
        </is>
      </c>
      <c r="AE841" s="16" t="n">
        <v>3417</v>
      </c>
    </row>
    <row r="842">
      <c r="A842" s="16" t="n">
        <v>2</v>
      </c>
      <c r="B842" s="16" t="n">
        <v>838</v>
      </c>
      <c r="C842" s="16" t="n">
        <v>1838</v>
      </c>
      <c r="D842" s="17" t="inlineStr">
        <is>
          <t>0405603009</t>
        </is>
      </c>
      <c r="E842" s="17" t="inlineStr">
        <is>
          <t>Region IV-A (CALABARZON)</t>
        </is>
      </c>
      <c r="F842" s="17" t="inlineStr">
        <is>
          <t>Quezon</t>
        </is>
      </c>
      <c r="G842" s="17" t="inlineStr">
        <is>
          <t>Atimonan</t>
        </is>
      </c>
      <c r="H842" s="18" t="inlineStr">
        <is>
          <t>Caridad Ibaba</t>
        </is>
      </c>
      <c r="I842" s="18" t="n">
        <v>14.006012</v>
      </c>
      <c r="J842" s="17" t="n">
        <v>121.915893</v>
      </c>
      <c r="K842" s="17" t="inlineStr">
        <is>
          <t>U</t>
        </is>
      </c>
      <c r="L842" s="11" t="n">
        <v>6196</v>
      </c>
      <c r="M842" s="19" t="n">
        <v>3.8</v>
      </c>
      <c r="N842" s="20">
        <f>INT(L842/M842)</f>
        <v/>
      </c>
      <c r="O842" s="20">
        <f>ROUND(N842*0.3,0)</f>
        <v/>
      </c>
      <c r="P842" s="17" t="inlineStr">
        <is>
          <t>Band n50 (1.5 GHz, 100 MHz TDD)</t>
        </is>
      </c>
      <c r="Q842" s="21">
        <f>MAX(1,ROUNDUP(O842/1000,0))</f>
        <v/>
      </c>
      <c r="R842" s="16" t="n">
        <v>1</v>
      </c>
      <c r="S842" s="19" t="n">
        <v>1.17</v>
      </c>
      <c r="T842" s="19" t="n">
        <v>1.04</v>
      </c>
      <c r="U842" s="17" t="inlineStr">
        <is>
          <t>Tier 1B (Micro Drop, 1-3 km)</t>
        </is>
      </c>
      <c r="V842" s="19" t="n">
        <v>77.59999999999999</v>
      </c>
      <c r="W842" s="19" t="n">
        <v>100</v>
      </c>
      <c r="X842" s="19" t="n">
        <v>29.5</v>
      </c>
      <c r="Y842" s="20">
        <f>ROUND(V842*0.35+W842*0.35+X842*0.30,2)</f>
        <v/>
      </c>
      <c r="Z842" s="24" t="inlineStr">
        <is>
          <t>D - Other node or line within 3 km</t>
        </is>
      </c>
      <c r="AA842" s="19" t="n">
        <v>1.17246271604302</v>
      </c>
      <c r="AB842" s="19" t="n">
        <v>0.7573023989824119</v>
      </c>
      <c r="AC842" s="17" t="inlineStr">
        <is>
          <t>ATQ001
- TYPE 3 / UG LCQ001 TO ATQ001</t>
        </is>
      </c>
      <c r="AD842" s="17" t="inlineStr">
        <is>
          <t>Compare a routed node lateral with an approved line tap; survey crossings and permissions.</t>
        </is>
      </c>
      <c r="AE842" s="16" t="n">
        <v>3379</v>
      </c>
    </row>
    <row r="843">
      <c r="A843" s="16" t="n">
        <v>2</v>
      </c>
      <c r="B843" s="16" t="n">
        <v>839</v>
      </c>
      <c r="C843" s="16" t="n">
        <v>1839</v>
      </c>
      <c r="D843" s="17" t="inlineStr">
        <is>
          <t>1001321034</t>
        </is>
      </c>
      <c r="E843" s="17" t="inlineStr">
        <is>
          <t>Region X (Northern Mindanao)</t>
        </is>
      </c>
      <c r="F843" s="17" t="inlineStr">
        <is>
          <t>Bukidnon</t>
        </is>
      </c>
      <c r="G843" s="17" t="inlineStr">
        <is>
          <t>City of Valencia</t>
        </is>
      </c>
      <c r="H843" s="18" t="inlineStr">
        <is>
          <t>Tugaya</t>
        </is>
      </c>
      <c r="I843" s="18" t="n">
        <v>7.895108</v>
      </c>
      <c r="J843" s="17" t="n">
        <v>125.097692</v>
      </c>
      <c r="K843" s="17" t="inlineStr">
        <is>
          <t>R</t>
        </is>
      </c>
      <c r="L843" s="11" t="n">
        <v>2980</v>
      </c>
      <c r="M843" s="19" t="n">
        <v>3.8</v>
      </c>
      <c r="N843" s="20">
        <f>INT(L843/M843)</f>
        <v/>
      </c>
      <c r="O843" s="20">
        <f>ROUND(N843*0.3,0)</f>
        <v/>
      </c>
      <c r="P843" s="17" t="inlineStr">
        <is>
          <t>Band n50 (1.5 GHz, 100 MHz TDD)</t>
        </is>
      </c>
      <c r="Q843" s="21">
        <f>MAX(1,ROUNDUP(O843/1000,0))</f>
        <v/>
      </c>
      <c r="R843" s="16" t="n">
        <v>1</v>
      </c>
      <c r="S843" s="19" t="n">
        <v>1.45</v>
      </c>
      <c r="T843" s="19" t="n">
        <v>1.12</v>
      </c>
      <c r="U843" s="17" t="inlineStr">
        <is>
          <t>Tier 1B (Micro Drop, 1-3 km)</t>
        </is>
      </c>
      <c r="V843" s="19" t="n">
        <v>71.7</v>
      </c>
      <c r="W843" s="19" t="n">
        <v>82.09999999999999</v>
      </c>
      <c r="X843" s="19" t="n">
        <v>57.3</v>
      </c>
      <c r="Y843" s="20">
        <f>ROUND(V843*0.35+W843*0.35+X843*0.30,2)</f>
        <v/>
      </c>
      <c r="Z843" s="24" t="inlineStr">
        <is>
          <t>D - Other node or line within 3 km</t>
        </is>
      </c>
      <c r="AA843" s="19" t="n">
        <v>1.444646593369708</v>
      </c>
      <c r="AB843" s="19" t="n">
        <v>1.023708950538342</v>
      </c>
      <c r="AC843" s="17" t="inlineStr">
        <is>
          <t>VCB001 - TYPE 2 / MALAYBALAY - KITAOTAO</t>
        </is>
      </c>
      <c r="AD843" s="17" t="inlineStr">
        <is>
          <t>Compare a routed node lateral with an approved line tap; survey crossings and permissions.</t>
        </is>
      </c>
      <c r="AE843" s="16" t="n">
        <v>3649</v>
      </c>
    </row>
    <row r="844">
      <c r="A844" s="16" t="n">
        <v>2</v>
      </c>
      <c r="B844" s="16" t="n">
        <v>840</v>
      </c>
      <c r="C844" s="16" t="n">
        <v>1840</v>
      </c>
      <c r="D844" s="17" t="inlineStr">
        <is>
          <t>0501707006</t>
        </is>
      </c>
      <c r="E844" s="17" t="inlineStr">
        <is>
          <t>Region V (Bicol Region)</t>
        </is>
      </c>
      <c r="F844" s="17" t="inlineStr">
        <is>
          <t>Camarines Sur</t>
        </is>
      </c>
      <c r="G844" s="17" t="inlineStr">
        <is>
          <t>Cabusao</t>
        </is>
      </c>
      <c r="H844" s="18" t="inlineStr">
        <is>
          <t>New Poblacion</t>
        </is>
      </c>
      <c r="I844" s="18" t="n">
        <v>13.726513</v>
      </c>
      <c r="J844" s="17" t="n">
        <v>123.113527</v>
      </c>
      <c r="K844" s="17" t="inlineStr">
        <is>
          <t>R</t>
        </is>
      </c>
      <c r="L844" s="11" t="n">
        <v>1301</v>
      </c>
      <c r="M844" s="19" t="n">
        <v>4.2</v>
      </c>
      <c r="N844" s="20">
        <f>INT(L844/M844)</f>
        <v/>
      </c>
      <c r="O844" s="20">
        <f>ROUND(N844*0.3,0)</f>
        <v/>
      </c>
      <c r="P844" s="17" t="inlineStr">
        <is>
          <t>Band n50 (1.5 GHz, 100 MHz TDD)</t>
        </is>
      </c>
      <c r="Q844" s="21">
        <f>MAX(1,ROUNDUP(O844/1000,0))</f>
        <v/>
      </c>
      <c r="R844" s="16" t="n">
        <v>1</v>
      </c>
      <c r="S844" s="19" t="n">
        <v>0.06</v>
      </c>
      <c r="T844" s="19" t="n">
        <v>9.94</v>
      </c>
      <c r="U844" s="17" t="inlineStr">
        <is>
          <t>Tier 1A (Direct Coloc, &lt;1 km)</t>
        </is>
      </c>
      <c r="V844" s="19" t="n">
        <v>98</v>
      </c>
      <c r="W844" s="19" t="n">
        <v>46.6</v>
      </c>
      <c r="X844" s="19" t="n">
        <v>67.90000000000001</v>
      </c>
      <c r="Y844" s="20">
        <f>ROUND(V844*0.35+W844*0.35+X844*0.30,2)</f>
        <v/>
      </c>
      <c r="Z844" s="22" t="inlineStr">
        <is>
          <t>A - Node within 0.5 km</t>
        </is>
      </c>
      <c r="AA844" s="19" t="n">
        <v>0.06063824143851897</v>
      </c>
      <c r="AB844" s="19" t="n">
        <v>9.933031378174283</v>
      </c>
      <c r="AC844" s="17" t="inlineStr">
        <is>
          <t>CBC001 - PM / EE24-HH25</t>
        </is>
      </c>
      <c r="AD844" s="17" t="inlineStr">
        <is>
          <t>First survey: confirm node handoff, spare capacity and a feasible short route; co-location is not established.</t>
        </is>
      </c>
      <c r="AE844" s="16" t="n">
        <v>20</v>
      </c>
    </row>
    <row r="845">
      <c r="A845" s="16" t="n">
        <v>2</v>
      </c>
      <c r="B845" s="16" t="n">
        <v>841</v>
      </c>
      <c r="C845" s="16" t="n">
        <v>1841</v>
      </c>
      <c r="D845" s="17" t="inlineStr">
        <is>
          <t>0105526016</t>
        </is>
      </c>
      <c r="E845" s="17" t="inlineStr">
        <is>
          <t>Region I (Ilocos Region)</t>
        </is>
      </c>
      <c r="F845" s="17" t="inlineStr">
        <is>
          <t>Pangasinan</t>
        </is>
      </c>
      <c r="G845" s="17" t="inlineStr">
        <is>
          <t>Mangaldan</t>
        </is>
      </c>
      <c r="H845" s="18" t="inlineStr">
        <is>
          <t>Lanas</t>
        </is>
      </c>
      <c r="I845" s="18" t="n">
        <v>16.077504</v>
      </c>
      <c r="J845" s="17" t="n">
        <v>120.386671</v>
      </c>
      <c r="K845" s="17" t="inlineStr">
        <is>
          <t>R</t>
        </is>
      </c>
      <c r="L845" s="11" t="n">
        <v>3366</v>
      </c>
      <c r="M845" s="19" t="n">
        <v>3.6</v>
      </c>
      <c r="N845" s="20">
        <f>INT(L845/M845)</f>
        <v/>
      </c>
      <c r="O845" s="20">
        <f>ROUND(N845*0.3,0)</f>
        <v/>
      </c>
      <c r="P845" s="17" t="inlineStr">
        <is>
          <t>Band n50 (1.5 GHz, 100 MHz TDD)</t>
        </is>
      </c>
      <c r="Q845" s="21">
        <f>MAX(1,ROUNDUP(O845/1000,0))</f>
        <v/>
      </c>
      <c r="R845" s="16" t="n">
        <v>1</v>
      </c>
      <c r="S845" s="19" t="n">
        <v>1.99</v>
      </c>
      <c r="T845" s="19" t="n">
        <v>1.15</v>
      </c>
      <c r="U845" s="17" t="inlineStr">
        <is>
          <t>Tier 1B (Micro Drop, 1-3 km)</t>
        </is>
      </c>
      <c r="V845" s="19" t="n">
        <v>61.6</v>
      </c>
      <c r="W845" s="19" t="n">
        <v>95.40000000000001</v>
      </c>
      <c r="X845" s="19" t="n">
        <v>53.5</v>
      </c>
      <c r="Y845" s="20">
        <f>ROUND(V845*0.35+W845*0.35+X845*0.30,2)</f>
        <v/>
      </c>
      <c r="Z845" s="24" t="inlineStr">
        <is>
          <t>D - Other node or line within 3 km</t>
        </is>
      </c>
      <c r="AA845" s="19" t="n">
        <v>1.984904451168098</v>
      </c>
      <c r="AB845" s="19" t="n">
        <v>1.125714348742024</v>
      </c>
      <c r="AC845" s="17" t="inlineStr">
        <is>
          <t>MDP001
- TYPE 3 / MANGALDAN</t>
        </is>
      </c>
      <c r="AD845" s="17" t="inlineStr">
        <is>
          <t>Compare a routed node lateral with an approved line tap; survey crossings and permissions.</t>
        </is>
      </c>
      <c r="AE845" s="16" t="n">
        <v>3804</v>
      </c>
    </row>
    <row r="846">
      <c r="A846" s="16" t="n">
        <v>2</v>
      </c>
      <c r="B846" s="16" t="n">
        <v>842</v>
      </c>
      <c r="C846" s="16" t="n">
        <v>1842</v>
      </c>
      <c r="D846" s="17" t="inlineStr">
        <is>
          <t>1600203018</t>
        </is>
      </c>
      <c r="E846" s="17" t="inlineStr">
        <is>
          <t>Region XIII (Caraga)</t>
        </is>
      </c>
      <c r="F846" s="17" t="inlineStr">
        <is>
          <t>Agusan del Norte</t>
        </is>
      </c>
      <c r="G846" s="17" t="inlineStr">
        <is>
          <t>City of Cabadbaran</t>
        </is>
      </c>
      <c r="H846" s="18" t="inlineStr">
        <is>
          <t>La Union</t>
        </is>
      </c>
      <c r="I846" s="18" t="n">
        <v>9.116667</v>
      </c>
      <c r="J846" s="17" t="n">
        <v>125.533333</v>
      </c>
      <c r="K846" s="17" t="inlineStr">
        <is>
          <t>U</t>
        </is>
      </c>
      <c r="L846" s="11" t="n">
        <v>7717</v>
      </c>
      <c r="M846" s="19" t="n">
        <v>4.1</v>
      </c>
      <c r="N846" s="20">
        <f>INT(L846/M846)</f>
        <v/>
      </c>
      <c r="O846" s="20">
        <f>ROUND(N846*0.3,0)</f>
        <v/>
      </c>
      <c r="P846" s="17" t="inlineStr">
        <is>
          <t>Band n50 (1.5 GHz, 100 MHz TDD)</t>
        </is>
      </c>
      <c r="Q846" s="21">
        <f>MAX(1,ROUNDUP(O846/1000,0))</f>
        <v/>
      </c>
      <c r="R846" s="16" t="n">
        <v>1</v>
      </c>
      <c r="S846" s="19" t="n">
        <v>1.33</v>
      </c>
      <c r="T846" s="19" t="n">
        <v>0.68</v>
      </c>
      <c r="U846" s="17" t="inlineStr">
        <is>
          <t>Tier 1B (Micro Drop, 1-3 km)</t>
        </is>
      </c>
      <c r="V846" s="19" t="n">
        <v>74.3</v>
      </c>
      <c r="W846" s="19" t="n">
        <v>100</v>
      </c>
      <c r="X846" s="19" t="n">
        <v>33.3</v>
      </c>
      <c r="Y846" s="20">
        <f>ROUND(V846*0.35+W846*0.35+X846*0.30,2)</f>
        <v/>
      </c>
      <c r="Z846" s="24" t="inlineStr">
        <is>
          <t>D - Other node or line within 3 km</t>
        </is>
      </c>
      <c r="AA846" s="19" t="n">
        <v>1.327622346990202</v>
      </c>
      <c r="AB846" s="19" t="n">
        <v>0.6811462628881049</v>
      </c>
      <c r="AC846" s="17" t="inlineStr">
        <is>
          <t>CBA001 - TYPE 3 / BUENAVISTA - ALEGRIA</t>
        </is>
      </c>
      <c r="AD846" s="17" t="inlineStr">
        <is>
          <t>Compare a routed node lateral with an approved line tap; survey crossings and permissions.</t>
        </is>
      </c>
      <c r="AE846" s="16" t="n">
        <v>3309</v>
      </c>
    </row>
    <row r="847">
      <c r="A847" s="16" t="n">
        <v>2</v>
      </c>
      <c r="B847" s="16" t="n">
        <v>843</v>
      </c>
      <c r="C847" s="16" t="n">
        <v>1843</v>
      </c>
      <c r="D847" s="17" t="inlineStr">
        <is>
          <t>0405802011</t>
        </is>
      </c>
      <c r="E847" s="17" t="inlineStr">
        <is>
          <t>Region IV-A (CALABARZON)</t>
        </is>
      </c>
      <c r="F847" s="17" t="inlineStr">
        <is>
          <t>Rizal</t>
        </is>
      </c>
      <c r="G847" s="17" t="inlineStr">
        <is>
          <t>City of Antipolo</t>
        </is>
      </c>
      <c r="H847" s="18" t="inlineStr">
        <is>
          <t>Bagong Nayon</t>
        </is>
      </c>
      <c r="I847" s="18" t="n">
        <v>14.629665</v>
      </c>
      <c r="J847" s="17" t="n">
        <v>121.167728</v>
      </c>
      <c r="K847" s="17" t="inlineStr">
        <is>
          <t>U</t>
        </is>
      </c>
      <c r="L847" s="11" t="n">
        <v>47008</v>
      </c>
      <c r="M847" s="19" t="n">
        <v>3.6</v>
      </c>
      <c r="N847" s="20">
        <f>INT(L847/M847)</f>
        <v/>
      </c>
      <c r="O847" s="20">
        <f>ROUND(N847*0.3,0)</f>
        <v/>
      </c>
      <c r="P847" s="17" t="inlineStr">
        <is>
          <t>Band n50 (1.5 GHz, 100 MHz TDD)</t>
        </is>
      </c>
      <c r="Q847" s="21">
        <f>MAX(1,ROUNDUP(O847/1000,0))</f>
        <v/>
      </c>
      <c r="R847" s="16" t="n">
        <v>1</v>
      </c>
      <c r="S847" s="19" t="n">
        <v>1.01</v>
      </c>
      <c r="T847" s="19" t="n">
        <v>0.84</v>
      </c>
      <c r="U847" s="17" t="inlineStr">
        <is>
          <t>Tier 1B (Micro Drop, 1-3 km)</t>
        </is>
      </c>
      <c r="V847" s="19" t="n">
        <v>81.40000000000001</v>
      </c>
      <c r="W847" s="19" t="n">
        <v>96.09999999999999</v>
      </c>
      <c r="X847" s="19" t="n">
        <v>29.5</v>
      </c>
      <c r="Y847" s="20">
        <f>ROUND(V847*0.35+W847*0.35+X847*0.30,2)</f>
        <v/>
      </c>
      <c r="Z847" s="24" t="inlineStr">
        <is>
          <t>D - Other node or line within 3 km</t>
        </is>
      </c>
      <c r="AA847" s="19" t="n">
        <v>1.004830751581903</v>
      </c>
      <c r="AB847" s="19" t="n">
        <v>0.7353208985093693</v>
      </c>
      <c r="AC847" s="17" t="inlineStr">
        <is>
          <t>ANR002 - TYPE 3 / Aerial 24C</t>
        </is>
      </c>
      <c r="AD847" s="17" t="inlineStr">
        <is>
          <t>Compare a routed node lateral with an approved line tap; survey crossings and permissions.</t>
        </is>
      </c>
      <c r="AE847" s="16" t="n">
        <v>3352</v>
      </c>
    </row>
    <row r="848">
      <c r="A848" s="16" t="n">
        <v>2</v>
      </c>
      <c r="B848" s="16" t="n">
        <v>844</v>
      </c>
      <c r="C848" s="16" t="n">
        <v>1844</v>
      </c>
      <c r="D848" s="17" t="inlineStr">
        <is>
          <t>0304932020</t>
        </is>
      </c>
      <c r="E848" s="17" t="inlineStr">
        <is>
          <t>Region III (Central Luzon)</t>
        </is>
      </c>
      <c r="F848" s="17" t="inlineStr">
        <is>
          <t>Nueva Ecija</t>
        </is>
      </c>
      <c r="G848" s="17" t="inlineStr">
        <is>
          <t>Zaragoza</t>
        </is>
      </c>
      <c r="H848" s="18" t="inlineStr">
        <is>
          <t>San Isidro</t>
        </is>
      </c>
      <c r="I848" s="18" t="n">
        <v>15.448518</v>
      </c>
      <c r="J848" s="17" t="n">
        <v>120.800529</v>
      </c>
      <c r="K848" s="17" t="inlineStr">
        <is>
          <t>U</t>
        </is>
      </c>
      <c r="L848" s="11" t="n">
        <v>6681</v>
      </c>
      <c r="M848" s="19" t="n">
        <v>3.5</v>
      </c>
      <c r="N848" s="20">
        <f>INT(L848/M848)</f>
        <v/>
      </c>
      <c r="O848" s="20">
        <f>ROUND(N848*0.3,0)</f>
        <v/>
      </c>
      <c r="P848" s="17" t="inlineStr">
        <is>
          <t>Band n50 (1.5 GHz, 100 MHz TDD)</t>
        </is>
      </c>
      <c r="Q848" s="21">
        <f>MAX(1,ROUNDUP(O848/1000,0))</f>
        <v/>
      </c>
      <c r="R848" s="16" t="n">
        <v>1</v>
      </c>
      <c r="S848" s="19" t="n">
        <v>1.18</v>
      </c>
      <c r="T848" s="19" t="n">
        <v>0.16</v>
      </c>
      <c r="U848" s="17" t="inlineStr">
        <is>
          <t>Tier 1B (Micro Drop, 1-3 km)</t>
        </is>
      </c>
      <c r="V848" s="19" t="n">
        <v>77.5</v>
      </c>
      <c r="W848" s="19" t="n">
        <v>100</v>
      </c>
      <c r="X848" s="19" t="n">
        <v>29.5</v>
      </c>
      <c r="Y848" s="20">
        <f>ROUND(V848*0.35+W848*0.35+X848*0.30,2)</f>
        <v/>
      </c>
      <c r="Z848" s="23" t="inlineStr">
        <is>
          <t>C - Line within 0.5 km; node over 1 km</t>
        </is>
      </c>
      <c r="AA848" s="19" t="n">
        <v>1.178765200260588</v>
      </c>
      <c r="AB848" s="19" t="n">
        <v>0.05251014365700317</v>
      </c>
      <c r="AC848" s="17" t="inlineStr">
        <is>
          <t>ZRN001
- PM / Untitled Path</t>
        </is>
      </c>
      <c r="AD848" s="17" t="inlineStr">
        <is>
          <t>Locate an authorized closure or handhole and confirm splicing/capacity; nearby cable alone is insufficient.</t>
        </is>
      </c>
      <c r="AE848" s="16" t="n">
        <v>2337</v>
      </c>
    </row>
    <row r="849">
      <c r="A849" s="16" t="n">
        <v>2</v>
      </c>
      <c r="B849" s="16" t="n">
        <v>845</v>
      </c>
      <c r="C849" s="16" t="n">
        <v>1845</v>
      </c>
      <c r="D849" s="17" t="inlineStr">
        <is>
          <t>0203120012</t>
        </is>
      </c>
      <c r="E849" s="17" t="inlineStr">
        <is>
          <t>Region II (Cagayan Valley)</t>
        </is>
      </c>
      <c r="F849" s="17" t="inlineStr">
        <is>
          <t>Isabela</t>
        </is>
      </c>
      <c r="G849" s="17" t="inlineStr">
        <is>
          <t>Naguilian</t>
        </is>
      </c>
      <c r="H849" s="18" t="inlineStr">
        <is>
          <t>Palattao</t>
        </is>
      </c>
      <c r="I849" s="18" t="n">
        <v>17.00436</v>
      </c>
      <c r="J849" s="17" t="n">
        <v>121.82588</v>
      </c>
      <c r="K849" s="17" t="inlineStr">
        <is>
          <t>R</t>
        </is>
      </c>
      <c r="L849" s="11" t="n">
        <v>2714</v>
      </c>
      <c r="M849" s="19" t="n">
        <v>3.8</v>
      </c>
      <c r="N849" s="20">
        <f>INT(L849/M849)</f>
        <v/>
      </c>
      <c r="O849" s="20">
        <f>ROUND(N849*0.3,0)</f>
        <v/>
      </c>
      <c r="P849" s="17" t="inlineStr">
        <is>
          <t>Band n50 (1.5 GHz, 100 MHz TDD)</t>
        </is>
      </c>
      <c r="Q849" s="21">
        <f>MAX(1,ROUNDUP(O849/1000,0))</f>
        <v/>
      </c>
      <c r="R849" s="16" t="n">
        <v>1</v>
      </c>
      <c r="S849" s="19" t="n">
        <v>1.14</v>
      </c>
      <c r="T849" s="19" t="n">
        <v>0.04</v>
      </c>
      <c r="U849" s="17" t="inlineStr">
        <is>
          <t>Tier 1B (Micro Drop, 1-3 km)</t>
        </is>
      </c>
      <c r="V849" s="19" t="n">
        <v>78.40000000000001</v>
      </c>
      <c r="W849" s="19" t="n">
        <v>78.59999999999999</v>
      </c>
      <c r="X849" s="19" t="n">
        <v>53.5</v>
      </c>
      <c r="Y849" s="20">
        <f>ROUND(V849*0.35+W849*0.35+X849*0.30,2)</f>
        <v/>
      </c>
      <c r="Z849" s="23" t="inlineStr">
        <is>
          <t>C - Line within 0.5 km; node over 1 km</t>
        </is>
      </c>
      <c r="AA849" s="19" t="n">
        <v>1.13960770986444</v>
      </c>
      <c r="AB849" s="19" t="n">
        <v>0.03761865978843667</v>
      </c>
      <c r="AC849" s="17" t="inlineStr">
        <is>
          <t>RMI001 - PM / SEGMENT 11 (CAUAYAN - ILAGAN)</t>
        </is>
      </c>
      <c r="AD849" s="17" t="inlineStr">
        <is>
          <t>Locate an authorized closure or handhole and confirm splicing/capacity; nearby cable alone is insufficient.</t>
        </is>
      </c>
      <c r="AE849" s="16" t="n">
        <v>2225</v>
      </c>
    </row>
    <row r="850">
      <c r="A850" s="16" t="n">
        <v>2</v>
      </c>
      <c r="B850" s="16" t="n">
        <v>846</v>
      </c>
      <c r="C850" s="16" t="n">
        <v>1846</v>
      </c>
      <c r="D850" s="17" t="inlineStr">
        <is>
          <t>1600302006</t>
        </is>
      </c>
      <c r="E850" s="17" t="inlineStr">
        <is>
          <t>Region XIII (Caraga)</t>
        </is>
      </c>
      <c r="F850" s="17" t="inlineStr">
        <is>
          <t>Agusan del Sur</t>
        </is>
      </c>
      <c r="G850" s="17" t="inlineStr">
        <is>
          <t>Bunawan</t>
        </is>
      </c>
      <c r="H850" s="18" t="inlineStr">
        <is>
          <t>San Andres</t>
        </is>
      </c>
      <c r="I850" s="18" t="n">
        <v>8.202527999999999</v>
      </c>
      <c r="J850" s="17" t="n">
        <v>125.993887</v>
      </c>
      <c r="K850" s="17" t="inlineStr">
        <is>
          <t>R</t>
        </is>
      </c>
      <c r="L850" s="11" t="n">
        <v>4413</v>
      </c>
      <c r="M850" s="19" t="n">
        <v>3.9</v>
      </c>
      <c r="N850" s="20">
        <f>INT(L850/M850)</f>
        <v/>
      </c>
      <c r="O850" s="20">
        <f>ROUND(N850*0.3,0)</f>
        <v/>
      </c>
      <c r="P850" s="17" t="inlineStr">
        <is>
          <t>Band n50 (1.5 GHz, 100 MHz TDD)</t>
        </is>
      </c>
      <c r="Q850" s="21">
        <f>MAX(1,ROUNDUP(O850/1000,0))</f>
        <v/>
      </c>
      <c r="R850" s="16" t="n">
        <v>1</v>
      </c>
      <c r="S850" s="19" t="n">
        <v>2.49</v>
      </c>
      <c r="T850" s="19" t="n">
        <v>0.26</v>
      </c>
      <c r="U850" s="17" t="inlineStr">
        <is>
          <t>Tier 1B (Micro Drop, 1-3 km)</t>
        </is>
      </c>
      <c r="V850" s="19" t="n">
        <v>53.6</v>
      </c>
      <c r="W850" s="19" t="n">
        <v>100</v>
      </c>
      <c r="X850" s="19" t="n">
        <v>57.3</v>
      </c>
      <c r="Y850" s="20">
        <f>ROUND(V850*0.35+W850*0.35+X850*0.30,2)</f>
        <v/>
      </c>
      <c r="Z850" s="23" t="inlineStr">
        <is>
          <t>C - Line within 0.5 km; node over 1 km</t>
        </is>
      </c>
      <c r="AA850" s="19" t="n">
        <v>2.47421737784897</v>
      </c>
      <c r="AB850" s="19" t="n">
        <v>0.04485873126522655</v>
      </c>
      <c r="AC850" s="17" t="inlineStr">
        <is>
          <t>BWA001 - BP / TRENTO -  BUENAVISTA CLS</t>
        </is>
      </c>
      <c r="AD850" s="17" t="inlineStr">
        <is>
          <t>Locate an authorized closure or handhole and confirm splicing/capacity; nearby cable alone is insufficient.</t>
        </is>
      </c>
      <c r="AE850" s="16" t="n">
        <v>2275</v>
      </c>
    </row>
    <row r="851">
      <c r="A851" s="16" t="n">
        <v>2</v>
      </c>
      <c r="B851" s="16" t="n">
        <v>847</v>
      </c>
      <c r="C851" s="16" t="n">
        <v>1847</v>
      </c>
      <c r="D851" s="17" t="inlineStr">
        <is>
          <t>0331400015</t>
        </is>
      </c>
      <c r="E851" s="17" t="inlineStr">
        <is>
          <t>Region III (Central Luzon)</t>
        </is>
      </c>
      <c r="F851" s="17" t="inlineStr">
        <is>
          <t>Zambales</t>
        </is>
      </c>
      <c r="G851" s="17" t="inlineStr">
        <is>
          <t>City of Olongapo</t>
        </is>
      </c>
      <c r="H851" s="18" t="inlineStr">
        <is>
          <t>New Ilalim</t>
        </is>
      </c>
      <c r="I851" s="18" t="n">
        <v>14.83503</v>
      </c>
      <c r="J851" s="17" t="n">
        <v>120.279307</v>
      </c>
      <c r="K851" s="17" t="inlineStr">
        <is>
          <t>R</t>
        </is>
      </c>
      <c r="L851" s="11" t="n">
        <v>1589</v>
      </c>
      <c r="M851" s="19" t="n">
        <v>3.7</v>
      </c>
      <c r="N851" s="20">
        <f>INT(L851/M851)</f>
        <v/>
      </c>
      <c r="O851" s="20">
        <f>ROUND(N851*0.3,0)</f>
        <v/>
      </c>
      <c r="P851" s="17" t="inlineStr">
        <is>
          <t>Band n50 (1.5 GHz, 100 MHz TDD)</t>
        </is>
      </c>
      <c r="Q851" s="21">
        <f>MAX(1,ROUNDUP(O851/1000,0))</f>
        <v/>
      </c>
      <c r="R851" s="16" t="n">
        <v>1</v>
      </c>
      <c r="S851" s="19" t="n">
        <v>0.23</v>
      </c>
      <c r="T851" s="19" t="n">
        <v>0.22</v>
      </c>
      <c r="U851" s="17" t="inlineStr">
        <is>
          <t>Tier 1A (Direct Coloc, &lt;1 km)</t>
        </is>
      </c>
      <c r="V851" s="19" t="n">
        <v>100</v>
      </c>
      <c r="W851" s="19" t="n">
        <v>56.9</v>
      </c>
      <c r="X851" s="19" t="n">
        <v>53.5</v>
      </c>
      <c r="Y851" s="20">
        <f>ROUND(V851*0.35+W851*0.35+X851*0.30,2)</f>
        <v/>
      </c>
      <c r="Z851" s="22" t="inlineStr">
        <is>
          <t>A - Node within 0.5 km</t>
        </is>
      </c>
      <c r="AA851" s="19" t="n">
        <v>0.2270626602823437</v>
      </c>
      <c r="AB851" s="19" t="n">
        <v>0.1934445765472501</v>
      </c>
      <c r="AC851" s="17" t="inlineStr">
        <is>
          <t>OLZ004 - TYPE 2 / BACKBONE ROUTE</t>
        </is>
      </c>
      <c r="AD851" s="17" t="inlineStr">
        <is>
          <t>First survey: confirm node handoff, spare capacity and a feasible short route; co-location is not established.</t>
        </is>
      </c>
      <c r="AE851" s="16" t="n">
        <v>319</v>
      </c>
    </row>
    <row r="852">
      <c r="A852" s="16" t="n">
        <v>2</v>
      </c>
      <c r="B852" s="16" t="n">
        <v>848</v>
      </c>
      <c r="C852" s="16" t="n">
        <v>1848</v>
      </c>
      <c r="D852" s="17" t="inlineStr">
        <is>
          <t>0403428012</t>
        </is>
      </c>
      <c r="E852" s="17" t="inlineStr">
        <is>
          <t>Region IV-A (CALABARZON)</t>
        </is>
      </c>
      <c r="F852" s="17" t="inlineStr">
        <is>
          <t>Laguna</t>
        </is>
      </c>
      <c r="G852" s="17" t="inlineStr">
        <is>
          <t>City of Santa Rosa</t>
        </is>
      </c>
      <c r="H852" s="18" t="inlineStr">
        <is>
          <t>Market Area</t>
        </is>
      </c>
      <c r="I852" s="18" t="n">
        <v>14.31508</v>
      </c>
      <c r="J852" s="17" t="n">
        <v>121.11136</v>
      </c>
      <c r="K852" s="17" t="inlineStr">
        <is>
          <t>U</t>
        </is>
      </c>
      <c r="L852" s="11" t="n">
        <v>17557</v>
      </c>
      <c r="M852" s="19" t="n">
        <v>3.3</v>
      </c>
      <c r="N852" s="20">
        <f>INT(L852/M852)</f>
        <v/>
      </c>
      <c r="O852" s="20">
        <f>ROUND(N852*0.3,0)</f>
        <v/>
      </c>
      <c r="P852" s="17" t="inlineStr">
        <is>
          <t>Band n50 (1.5 GHz, 100 MHz TDD)</t>
        </is>
      </c>
      <c r="Q852" s="21">
        <f>MAX(1,ROUNDUP(O852/1000,0))</f>
        <v/>
      </c>
      <c r="R852" s="16" t="n">
        <v>1</v>
      </c>
      <c r="S852" s="19" t="n">
        <v>1.18</v>
      </c>
      <c r="T852" s="19" t="n">
        <v>1.25</v>
      </c>
      <c r="U852" s="17" t="inlineStr">
        <is>
          <t>Tier 1B (Micro Drop, 1-3 km)</t>
        </is>
      </c>
      <c r="V852" s="19" t="n">
        <v>77.5</v>
      </c>
      <c r="W852" s="19" t="n">
        <v>100</v>
      </c>
      <c r="X852" s="19" t="n">
        <v>29.5</v>
      </c>
      <c r="Y852" s="20">
        <f>ROUND(V852*0.35+W852*0.35+X852*0.30,2)</f>
        <v/>
      </c>
      <c r="Z852" s="24" t="inlineStr">
        <is>
          <t>D - Other node or line within 3 km</t>
        </is>
      </c>
      <c r="AA852" s="19" t="n">
        <v>1.180407880148916</v>
      </c>
      <c r="AB852" s="19" t="n">
        <v>1.224839612859842</v>
      </c>
      <c r="AC852" s="17" t="inlineStr">
        <is>
          <t>SRL004
- TYPE 4A / RELIANCE TO SAN PABLO</t>
        </is>
      </c>
      <c r="AD852" s="17" t="inlineStr">
        <is>
          <t>Compare a routed node lateral with an approved line tap; survey crossings and permissions.</t>
        </is>
      </c>
      <c r="AE852" s="16" t="n">
        <v>3874</v>
      </c>
    </row>
    <row r="853">
      <c r="A853" s="16" t="n">
        <v>2</v>
      </c>
      <c r="B853" s="16" t="n">
        <v>849</v>
      </c>
      <c r="C853" s="16" t="n">
        <v>1849</v>
      </c>
      <c r="D853" s="17" t="inlineStr">
        <is>
          <t>1600206001</t>
        </is>
      </c>
      <c r="E853" s="17" t="inlineStr">
        <is>
          <t>Region XIII (Caraga)</t>
        </is>
      </c>
      <c r="F853" s="17" t="inlineStr">
        <is>
          <t>Agusan del Norte</t>
        </is>
      </c>
      <c r="G853" s="17" t="inlineStr">
        <is>
          <t>Kitcharao</t>
        </is>
      </c>
      <c r="H853" s="18" t="inlineStr">
        <is>
          <t>Bangayan</t>
        </is>
      </c>
      <c r="I853" s="18" t="n">
        <v>9.360785999999999</v>
      </c>
      <c r="J853" s="17" t="n">
        <v>125.55284</v>
      </c>
      <c r="K853" s="17" t="inlineStr">
        <is>
          <t>R</t>
        </is>
      </c>
      <c r="L853" s="11" t="n">
        <v>1767</v>
      </c>
      <c r="M853" s="19" t="n">
        <v>4.1</v>
      </c>
      <c r="N853" s="20">
        <f>INT(L853/M853)</f>
        <v/>
      </c>
      <c r="O853" s="20">
        <f>ROUND(N853*0.3,0)</f>
        <v/>
      </c>
      <c r="P853" s="17" t="inlineStr">
        <is>
          <t>Band n50 (1.5 GHz, 100 MHz TDD)</t>
        </is>
      </c>
      <c r="Q853" s="21">
        <f>MAX(1,ROUNDUP(O853/1000,0))</f>
        <v/>
      </c>
      <c r="R853" s="16" t="n">
        <v>1</v>
      </c>
      <c r="S853" s="19" t="n">
        <v>0.39</v>
      </c>
      <c r="T853" s="19" t="n">
        <v>0.1</v>
      </c>
      <c r="U853" s="17" t="inlineStr">
        <is>
          <t>Tier 1A (Direct Coloc, &lt;1 km)</t>
        </is>
      </c>
      <c r="V853" s="19" t="n">
        <v>97.7</v>
      </c>
      <c r="W853" s="19" t="n">
        <v>55.9</v>
      </c>
      <c r="X853" s="19" t="n">
        <v>57.3</v>
      </c>
      <c r="Y853" s="20">
        <f>ROUND(V853*0.35+W853*0.35+X853*0.30,2)</f>
        <v/>
      </c>
      <c r="Z853" s="22" t="inlineStr">
        <is>
          <t>A - Node within 0.5 km</t>
        </is>
      </c>
      <c r="AA853" s="19" t="n">
        <v>0.3914760077104442</v>
      </c>
      <c r="AB853" s="19" t="n">
        <v>0.08934849110771764</v>
      </c>
      <c r="AC853" s="17" t="inlineStr">
        <is>
          <t>JAA002 - TYPE 4 / BUENAVISTA - ALEGRIA</t>
        </is>
      </c>
      <c r="AD853" s="17" t="inlineStr">
        <is>
          <t>First survey: confirm node handoff, spare capacity and a feasible short route; co-location is not established.</t>
        </is>
      </c>
      <c r="AE853" s="16" t="n">
        <v>699</v>
      </c>
    </row>
    <row r="854">
      <c r="A854" s="16" t="n">
        <v>2</v>
      </c>
      <c r="B854" s="16" t="n">
        <v>850</v>
      </c>
      <c r="C854" s="16" t="n">
        <v>1850</v>
      </c>
      <c r="D854" s="17" t="inlineStr">
        <is>
          <t>0305416011</t>
        </is>
      </c>
      <c r="E854" s="17" t="inlineStr">
        <is>
          <t>Region III (Central Luzon)</t>
        </is>
      </c>
      <c r="F854" s="17" t="inlineStr">
        <is>
          <t>Pampanga</t>
        </is>
      </c>
      <c r="G854" s="17" t="inlineStr">
        <is>
          <t>City of San Fernando</t>
        </is>
      </c>
      <c r="H854" s="18" t="inlineStr">
        <is>
          <t>Juliana</t>
        </is>
      </c>
      <c r="I854" s="18" t="n">
        <v>15.034624</v>
      </c>
      <c r="J854" s="17" t="n">
        <v>120.690613</v>
      </c>
      <c r="K854" s="17" t="inlineStr">
        <is>
          <t>U</t>
        </is>
      </c>
      <c r="L854" s="11" t="n">
        <v>4295</v>
      </c>
      <c r="M854" s="19" t="n">
        <v>4</v>
      </c>
      <c r="N854" s="20">
        <f>INT(L854/M854)</f>
        <v/>
      </c>
      <c r="O854" s="20">
        <f>ROUND(N854*0.3,0)</f>
        <v/>
      </c>
      <c r="P854" s="17" t="inlineStr">
        <is>
          <t>Band n50 (1.5 GHz, 100 MHz TDD)</t>
        </is>
      </c>
      <c r="Q854" s="21">
        <f>MAX(1,ROUNDUP(O854/1000,0))</f>
        <v/>
      </c>
      <c r="R854" s="16" t="n">
        <v>1</v>
      </c>
      <c r="S854" s="19" t="n">
        <v>1.18</v>
      </c>
      <c r="T854" s="19" t="n">
        <v>0.18</v>
      </c>
      <c r="U854" s="17" t="inlineStr">
        <is>
          <t>Tier 1B (Micro Drop, 1-3 km)</t>
        </is>
      </c>
      <c r="V854" s="19" t="n">
        <v>77.40000000000001</v>
      </c>
      <c r="W854" s="19" t="n">
        <v>100</v>
      </c>
      <c r="X854" s="19" t="n">
        <v>29.5</v>
      </c>
      <c r="Y854" s="20">
        <f>ROUND(V854*0.35+W854*0.35+X854*0.30,2)</f>
        <v/>
      </c>
      <c r="Z854" s="23" t="inlineStr">
        <is>
          <t>C - Line within 0.5 km; node over 1 km</t>
        </is>
      </c>
      <c r="AA854" s="19" t="n">
        <v>1.181804704056078</v>
      </c>
      <c r="AB854" s="19" t="n">
        <v>0.155264467195011</v>
      </c>
      <c r="AC854" s="17" t="inlineStr">
        <is>
          <t>SFP001 - TYPE 2 / PIPE HH52-HH62</t>
        </is>
      </c>
      <c r="AD854" s="17" t="inlineStr">
        <is>
          <t>Locate an authorized closure or handhole and confirm splicing/capacity; nearby cable alone is insufficient.</t>
        </is>
      </c>
      <c r="AE854" s="16" t="n">
        <v>2670</v>
      </c>
    </row>
    <row r="855">
      <c r="A855" s="16" t="n">
        <v>2</v>
      </c>
      <c r="B855" s="16" t="n">
        <v>851</v>
      </c>
      <c r="C855" s="16" t="n">
        <v>1851</v>
      </c>
      <c r="D855" s="17" t="inlineStr">
        <is>
          <t>0300804040</t>
        </is>
      </c>
      <c r="E855" s="17" t="inlineStr">
        <is>
          <t>Region III (Central Luzon)</t>
        </is>
      </c>
      <c r="F855" s="17" t="inlineStr">
        <is>
          <t>Bataan</t>
        </is>
      </c>
      <c r="G855" s="17" t="inlineStr">
        <is>
          <t>Dinalupihan</t>
        </is>
      </c>
      <c r="H855" s="18" t="inlineStr">
        <is>
          <t>Santa Isabel</t>
        </is>
      </c>
      <c r="I855" s="18" t="n">
        <v>14.859864</v>
      </c>
      <c r="J855" s="17" t="n">
        <v>120.471413</v>
      </c>
      <c r="K855" s="17" t="inlineStr">
        <is>
          <t>U</t>
        </is>
      </c>
      <c r="L855" s="11" t="n">
        <v>2819</v>
      </c>
      <c r="M855" s="19" t="n">
        <v>3.6</v>
      </c>
      <c r="N855" s="20">
        <f>INT(L855/M855)</f>
        <v/>
      </c>
      <c r="O855" s="20">
        <f>ROUND(N855*0.3,0)</f>
        <v/>
      </c>
      <c r="P855" s="17" t="inlineStr">
        <is>
          <t>Band n50 (1.5 GHz, 100 MHz TDD)</t>
        </is>
      </c>
      <c r="Q855" s="21">
        <f>MAX(1,ROUNDUP(O855/1000,0))</f>
        <v/>
      </c>
      <c r="R855" s="16" t="n">
        <v>1</v>
      </c>
      <c r="S855" s="19" t="n">
        <v>0.54</v>
      </c>
      <c r="T855" s="19" t="n">
        <v>0.03</v>
      </c>
      <c r="U855" s="17" t="inlineStr">
        <is>
          <t>Tier 1A (Direct Coloc, &lt;1 km)</t>
        </is>
      </c>
      <c r="V855" s="19" t="n">
        <v>93.5</v>
      </c>
      <c r="W855" s="19" t="n">
        <v>83.90000000000001</v>
      </c>
      <c r="X855" s="19" t="n">
        <v>29.5</v>
      </c>
      <c r="Y855" s="20">
        <f>ROUND(V855*0.35+W855*0.35+X855*0.30,2)</f>
        <v/>
      </c>
      <c r="Z855" s="22" t="inlineStr">
        <is>
          <t>B - Node 0.5-1 km</t>
        </is>
      </c>
      <c r="AA855" s="19" t="n">
        <v>0.5385118280478272</v>
      </c>
      <c r="AB855" s="19" t="n">
        <v>0.01406756213375694</v>
      </c>
      <c r="AC855" s="17" t="inlineStr">
        <is>
          <t>DNB001
- TYPE 3 / Path Measure</t>
        </is>
      </c>
      <c r="AD855" s="17" t="inlineStr">
        <is>
          <t>Survey a short node lateral; confirm port/fiber capacity, access and route.</t>
        </is>
      </c>
      <c r="AE855" s="16" t="n">
        <v>1004</v>
      </c>
    </row>
    <row r="856">
      <c r="A856" s="16" t="n">
        <v>2</v>
      </c>
      <c r="B856" s="16" t="n">
        <v>852</v>
      </c>
      <c r="C856" s="16" t="n">
        <v>1852</v>
      </c>
      <c r="D856" s="17" t="inlineStr">
        <is>
          <t>0630200023</t>
        </is>
      </c>
      <c r="E856" s="17" t="inlineStr">
        <is>
          <t>Region VI (Western Visayas)</t>
        </is>
      </c>
      <c r="F856" s="17" t="inlineStr">
        <is>
          <t>Negros Occidental</t>
        </is>
      </c>
      <c r="G856" s="17" t="inlineStr">
        <is>
          <t>City of Bacolod</t>
        </is>
      </c>
      <c r="H856" s="18" t="inlineStr">
        <is>
          <t>Barangay 27</t>
        </is>
      </c>
      <c r="I856" s="18" t="n">
        <v>10.67242</v>
      </c>
      <c r="J856" s="17" t="n">
        <v>122.952266</v>
      </c>
      <c r="K856" s="17" t="inlineStr">
        <is>
          <t>R</t>
        </is>
      </c>
      <c r="L856" s="11" t="n">
        <v>1800</v>
      </c>
      <c r="M856" s="19" t="n">
        <v>3.6</v>
      </c>
      <c r="N856" s="20">
        <f>INT(L856/M856)</f>
        <v/>
      </c>
      <c r="O856" s="20">
        <f>ROUND(N856*0.3,0)</f>
        <v/>
      </c>
      <c r="P856" s="17" t="inlineStr">
        <is>
          <t>Band n50 (1.5 GHz, 100 MHz TDD)</t>
        </is>
      </c>
      <c r="Q856" s="21">
        <f>MAX(1,ROUNDUP(O856/1000,0))</f>
        <v/>
      </c>
      <c r="R856" s="16" t="n">
        <v>1</v>
      </c>
      <c r="S856" s="19" t="n">
        <v>0.62</v>
      </c>
      <c r="T856" s="19" t="n">
        <v>0.2</v>
      </c>
      <c r="U856" s="17" t="inlineStr">
        <is>
          <t>Tier 1A (Direct Coloc, &lt;1 km)</t>
        </is>
      </c>
      <c r="V856" s="19" t="n">
        <v>91.40000000000001</v>
      </c>
      <c r="W856" s="19" t="n">
        <v>60.5</v>
      </c>
      <c r="X856" s="19" t="n">
        <v>59.2</v>
      </c>
      <c r="Y856" s="20">
        <f>ROUND(V856*0.35+W856*0.35+X856*0.30,2)</f>
        <v/>
      </c>
      <c r="Z856" s="22" t="inlineStr">
        <is>
          <t>B - Node 0.5-1 km</t>
        </is>
      </c>
      <c r="AA856" s="19" t="n">
        <v>0.6127778831081979</v>
      </c>
      <c r="AB856" s="19" t="n">
        <v>0.0800050123972703</v>
      </c>
      <c r="AC856" s="17" t="inlineStr">
        <is>
          <t>BDN002 - TYPE 3 / FOC 144C TALISAY CLS  TO BACONG CLS</t>
        </is>
      </c>
      <c r="AD856" s="17" t="inlineStr">
        <is>
          <t>Survey a short node lateral; confirm port/fiber capacity, access and route.</t>
        </is>
      </c>
      <c r="AE856" s="16" t="n">
        <v>1172</v>
      </c>
    </row>
    <row r="857">
      <c r="A857" s="16" t="n">
        <v>2</v>
      </c>
      <c r="B857" s="16" t="n">
        <v>853</v>
      </c>
      <c r="C857" s="16" t="n">
        <v>1853</v>
      </c>
      <c r="D857" s="17" t="inlineStr">
        <is>
          <t>0301419007</t>
        </is>
      </c>
      <c r="E857" s="17" t="inlineStr">
        <is>
          <t>Region III (Central Luzon)</t>
        </is>
      </c>
      <c r="F857" s="17" t="inlineStr">
        <is>
          <t>Bulacan</t>
        </is>
      </c>
      <c r="G857" s="17" t="inlineStr">
        <is>
          <t>San Ildefonso</t>
        </is>
      </c>
      <c r="H857" s="18" t="inlineStr">
        <is>
          <t>Basuit</t>
        </is>
      </c>
      <c r="I857" s="18" t="n">
        <v>15.040865</v>
      </c>
      <c r="J857" s="17" t="n">
        <v>120.989993</v>
      </c>
      <c r="K857" s="17" t="inlineStr">
        <is>
          <t>R</t>
        </is>
      </c>
      <c r="L857" s="11" t="n">
        <v>2299</v>
      </c>
      <c r="M857" s="19" t="n">
        <v>3.5</v>
      </c>
      <c r="N857" s="20">
        <f>INT(L857/M857)</f>
        <v/>
      </c>
      <c r="O857" s="20">
        <f>ROUND(N857*0.3,0)</f>
        <v/>
      </c>
      <c r="P857" s="17" t="inlineStr">
        <is>
          <t>Band n50 (1.5 GHz, 100 MHz TDD)</t>
        </is>
      </c>
      <c r="Q857" s="21">
        <f>MAX(1,ROUNDUP(O857/1000,0))</f>
        <v/>
      </c>
      <c r="R857" s="16" t="n">
        <v>1</v>
      </c>
      <c r="S857" s="19" t="n">
        <v>0.57</v>
      </c>
      <c r="T857" s="19" t="n">
        <v>5.59</v>
      </c>
      <c r="U857" s="17" t="inlineStr">
        <is>
          <t>Tier 1A (Direct Coloc, &lt;1 km)</t>
        </is>
      </c>
      <c r="V857" s="19" t="n">
        <v>82.59999999999999</v>
      </c>
      <c r="W857" s="19" t="n">
        <v>74.2</v>
      </c>
      <c r="X857" s="19" t="n">
        <v>53.5</v>
      </c>
      <c r="Y857" s="20">
        <f>ROUND(V857*0.35+W857*0.35+X857*0.30,2)</f>
        <v/>
      </c>
      <c r="Z857" s="22" t="inlineStr">
        <is>
          <t>B - Node 0.5-1 km</t>
        </is>
      </c>
      <c r="AA857" s="19" t="n">
        <v>0.5745131899755189</v>
      </c>
      <c r="AB857" s="19" t="n">
        <v>5.589693705073401</v>
      </c>
      <c r="AC857" s="17" t="inlineStr">
        <is>
          <t>SIB003 - BP / SEGMENT 18 (BALIUAG - ZARAGOZA)</t>
        </is>
      </c>
      <c r="AD857" s="17" t="inlineStr">
        <is>
          <t>Survey a short node lateral; confirm port/fiber capacity, access and route.</t>
        </is>
      </c>
      <c r="AE857" s="16" t="n">
        <v>1101</v>
      </c>
    </row>
    <row r="858">
      <c r="A858" s="16" t="n">
        <v>2</v>
      </c>
      <c r="B858" s="16" t="n">
        <v>854</v>
      </c>
      <c r="C858" s="16" t="n">
        <v>1854</v>
      </c>
      <c r="D858" s="17" t="inlineStr">
        <is>
          <t>1600209005</t>
        </is>
      </c>
      <c r="E858" s="17" t="inlineStr">
        <is>
          <t>Region XIII (Caraga)</t>
        </is>
      </c>
      <c r="F858" s="17" t="inlineStr">
        <is>
          <t>Agusan del Norte</t>
        </is>
      </c>
      <c r="G858" s="17" t="inlineStr">
        <is>
          <t>Nasipit</t>
        </is>
      </c>
      <c r="H858" s="18" t="inlineStr">
        <is>
          <t>Camagong</t>
        </is>
      </c>
      <c r="I858" s="18" t="n">
        <v>8.970162</v>
      </c>
      <c r="J858" s="17" t="n">
        <v>125.336334</v>
      </c>
      <c r="K858" s="17" t="inlineStr">
        <is>
          <t>U</t>
        </is>
      </c>
      <c r="L858" s="11" t="n">
        <v>5875</v>
      </c>
      <c r="M858" s="19" t="n">
        <v>4.1</v>
      </c>
      <c r="N858" s="20">
        <f>INT(L858/M858)</f>
        <v/>
      </c>
      <c r="O858" s="20">
        <f>ROUND(N858*0.3,0)</f>
        <v/>
      </c>
      <c r="P858" s="17" t="inlineStr">
        <is>
          <t>Band n50 (1.5 GHz, 100 MHz TDD)</t>
        </is>
      </c>
      <c r="Q858" s="21">
        <f>MAX(1,ROUNDUP(O858/1000,0))</f>
        <v/>
      </c>
      <c r="R858" s="16" t="n">
        <v>1</v>
      </c>
      <c r="S858" s="19" t="n">
        <v>1.33</v>
      </c>
      <c r="T858" s="19" t="n">
        <v>0.24</v>
      </c>
      <c r="U858" s="17" t="inlineStr">
        <is>
          <t>Tier 1B (Micro Drop, 1-3 km)</t>
        </is>
      </c>
      <c r="V858" s="19" t="n">
        <v>74.09999999999999</v>
      </c>
      <c r="W858" s="19" t="n">
        <v>100</v>
      </c>
      <c r="X858" s="19" t="n">
        <v>33.3</v>
      </c>
      <c r="Y858" s="20">
        <f>ROUND(V858*0.35+W858*0.35+X858*0.30,2)</f>
        <v/>
      </c>
      <c r="Z858" s="23" t="inlineStr">
        <is>
          <t>C - Line within 0.5 km; node over 1 km</t>
        </is>
      </c>
      <c r="AA858" s="19" t="n">
        <v>1.331876681068014</v>
      </c>
      <c r="AB858" s="19" t="n">
        <v>0.1556717934669444</v>
      </c>
      <c r="AC858" s="17" t="inlineStr">
        <is>
          <t>NTA001 - BP / CDO - BUENAVISTA via GINGOOG</t>
        </is>
      </c>
      <c r="AD858" s="17" t="inlineStr">
        <is>
          <t>Locate an authorized closure or handhole and confirm splicing/capacity; nearby cable alone is insufficient.</t>
        </is>
      </c>
      <c r="AE858" s="16" t="n">
        <v>2671</v>
      </c>
    </row>
    <row r="859">
      <c r="A859" s="16" t="n">
        <v>2</v>
      </c>
      <c r="B859" s="16" t="n">
        <v>855</v>
      </c>
      <c r="C859" s="16" t="n">
        <v>1855</v>
      </c>
      <c r="D859" s="17" t="inlineStr">
        <is>
          <t>0304924003</t>
        </is>
      </c>
      <c r="E859" s="17" t="inlineStr">
        <is>
          <t>Region III (Central Luzon)</t>
        </is>
      </c>
      <c r="F859" s="17" t="inlineStr">
        <is>
          <t>Nueva Ecija</t>
        </is>
      </c>
      <c r="G859" s="17" t="inlineStr">
        <is>
          <t>San Antonio</t>
        </is>
      </c>
      <c r="H859" s="18" t="inlineStr">
        <is>
          <t>Julo</t>
        </is>
      </c>
      <c r="I859" s="18" t="n">
        <v>15.304013</v>
      </c>
      <c r="J859" s="17" t="n">
        <v>120.864363</v>
      </c>
      <c r="K859" s="17" t="inlineStr">
        <is>
          <t>U</t>
        </is>
      </c>
      <c r="L859" s="11" t="n">
        <v>5539</v>
      </c>
      <c r="M859" s="19" t="n">
        <v>3.5</v>
      </c>
      <c r="N859" s="20">
        <f>INT(L859/M859)</f>
        <v/>
      </c>
      <c r="O859" s="20">
        <f>ROUND(N859*0.3,0)</f>
        <v/>
      </c>
      <c r="P859" s="17" t="inlineStr">
        <is>
          <t>Band n50 (1.5 GHz, 100 MHz TDD)</t>
        </is>
      </c>
      <c r="Q859" s="21">
        <f>MAX(1,ROUNDUP(O859/1000,0))</f>
        <v/>
      </c>
      <c r="R859" s="16" t="n">
        <v>1</v>
      </c>
      <c r="S859" s="19" t="n">
        <v>0.77</v>
      </c>
      <c r="T859" s="19" t="n">
        <v>2.5</v>
      </c>
      <c r="U859" s="17" t="inlineStr">
        <is>
          <t>Tier 1A (Direct Coloc, &lt;1 km)</t>
        </is>
      </c>
      <c r="V859" s="19" t="n">
        <v>77.40000000000001</v>
      </c>
      <c r="W859" s="19" t="n">
        <v>100</v>
      </c>
      <c r="X859" s="19" t="n">
        <v>29.5</v>
      </c>
      <c r="Y859" s="20">
        <f>ROUND(V859*0.35+W859*0.35+X859*0.30,2)</f>
        <v/>
      </c>
      <c r="Z859" s="22" t="inlineStr">
        <is>
          <t>B - Node 0.5-1 km</t>
        </is>
      </c>
      <c r="AA859" s="19" t="n">
        <v>0.7688345733180683</v>
      </c>
      <c r="AB859" s="19" t="n">
        <v>2.497970440863002</v>
      </c>
      <c r="AC859" s="17" t="inlineStr">
        <is>
          <t>SAN001 - TYPE 3 / SANTA ROSA TO ARAYAT</t>
        </is>
      </c>
      <c r="AD859" s="17" t="inlineStr">
        <is>
          <t>Survey a short node lateral; confirm port/fiber capacity, access and route.</t>
        </is>
      </c>
      <c r="AE859" s="16" t="n">
        <v>1501</v>
      </c>
    </row>
    <row r="860">
      <c r="A860" s="16" t="n">
        <v>2</v>
      </c>
      <c r="B860" s="16" t="n">
        <v>856</v>
      </c>
      <c r="C860" s="16" t="n">
        <v>1856</v>
      </c>
      <c r="D860" s="17" t="inlineStr">
        <is>
          <t>0402105006</t>
        </is>
      </c>
      <c r="E860" s="17" t="inlineStr">
        <is>
          <t>Region IV-A (CALABARZON)</t>
        </is>
      </c>
      <c r="F860" s="17" t="inlineStr">
        <is>
          <t>Cavite</t>
        </is>
      </c>
      <c r="G860" s="17" t="inlineStr">
        <is>
          <t>City of Cavite</t>
        </is>
      </c>
      <c r="H860" s="18" t="inlineStr">
        <is>
          <t>Barangay 13</t>
        </is>
      </c>
      <c r="I860" s="18" t="n">
        <v>14.473223</v>
      </c>
      <c r="J860" s="17" t="n">
        <v>120.886658</v>
      </c>
      <c r="K860" s="17" t="inlineStr">
        <is>
          <t>R</t>
        </is>
      </c>
      <c r="L860" s="11" t="n">
        <v>1750</v>
      </c>
      <c r="M860" s="19" t="n">
        <v>3.4</v>
      </c>
      <c r="N860" s="20">
        <f>INT(L860/M860)</f>
        <v/>
      </c>
      <c r="O860" s="20">
        <f>ROUND(N860*0.3,0)</f>
        <v/>
      </c>
      <c r="P860" s="17" t="inlineStr">
        <is>
          <t>Band n50 (1.5 GHz, 100 MHz TDD)</t>
        </is>
      </c>
      <c r="Q860" s="21">
        <f>MAX(1,ROUNDUP(O860/1000,0))</f>
        <v/>
      </c>
      <c r="R860" s="16" t="n">
        <v>1</v>
      </c>
      <c r="S860" s="19" t="n">
        <v>0.2</v>
      </c>
      <c r="T860" s="19" t="n">
        <v>4.25</v>
      </c>
      <c r="U860" s="17" t="inlineStr">
        <is>
          <t>Tier 1A (Direct Coloc, &lt;1 km)</t>
        </is>
      </c>
      <c r="V860" s="19" t="n">
        <v>93.5</v>
      </c>
      <c r="W860" s="19" t="n">
        <v>63.3</v>
      </c>
      <c r="X860" s="19" t="n">
        <v>53.5</v>
      </c>
      <c r="Y860" s="20">
        <f>ROUND(V860*0.35+W860*0.35+X860*0.30,2)</f>
        <v/>
      </c>
      <c r="Z860" s="22" t="inlineStr">
        <is>
          <t>A - Node within 0.5 km</t>
        </is>
      </c>
      <c r="AA860" s="19" t="n">
        <v>0.2000121802390374</v>
      </c>
      <c r="AB860" s="19" t="n">
        <v>4.238913822353793</v>
      </c>
      <c r="AC860" s="17" t="inlineStr">
        <is>
          <t>CVC001
-TYPE 3 / KAWIT</t>
        </is>
      </c>
      <c r="AD860" s="17" t="inlineStr">
        <is>
          <t>First survey: confirm node handoff, spare capacity and a feasible short route; co-location is not established.</t>
        </is>
      </c>
      <c r="AE860" s="16" t="n">
        <v>256</v>
      </c>
    </row>
    <row r="861">
      <c r="A861" s="16" t="n">
        <v>2</v>
      </c>
      <c r="B861" s="16" t="n">
        <v>857</v>
      </c>
      <c r="C861" s="16" t="n">
        <v>1857</v>
      </c>
      <c r="D861" s="17" t="inlineStr">
        <is>
          <t>0403426004</t>
        </is>
      </c>
      <c r="E861" s="17" t="inlineStr">
        <is>
          <t>Region IV-A (CALABARZON)</t>
        </is>
      </c>
      <c r="F861" s="17" t="inlineStr">
        <is>
          <t>Laguna</t>
        </is>
      </c>
      <c r="G861" s="17" t="inlineStr">
        <is>
          <t>Santa Cruz</t>
        </is>
      </c>
      <c r="H861" s="18" t="inlineStr">
        <is>
          <t>Calios</t>
        </is>
      </c>
      <c r="I861" s="18" t="n">
        <v>14.274985</v>
      </c>
      <c r="J861" s="17" t="n">
        <v>121.40293</v>
      </c>
      <c r="K861" s="17" t="inlineStr">
        <is>
          <t>U</t>
        </is>
      </c>
      <c r="L861" s="11" t="n">
        <v>11052</v>
      </c>
      <c r="M861" s="19" t="n">
        <v>3.3</v>
      </c>
      <c r="N861" s="20">
        <f>INT(L861/M861)</f>
        <v/>
      </c>
      <c r="O861" s="20">
        <f>ROUND(N861*0.3,0)</f>
        <v/>
      </c>
      <c r="P861" s="17" t="inlineStr">
        <is>
          <t>Band n50 (1.5 GHz, 100 MHz TDD)</t>
        </is>
      </c>
      <c r="Q861" s="21">
        <f>MAX(1,ROUNDUP(O861/1000,0))</f>
        <v/>
      </c>
      <c r="R861" s="16" t="n">
        <v>1</v>
      </c>
      <c r="S861" s="19" t="n">
        <v>1.19</v>
      </c>
      <c r="T861" s="19" t="n">
        <v>1.14</v>
      </c>
      <c r="U861" s="17" t="inlineStr">
        <is>
          <t>Tier 1B (Micro Drop, 1-3 km)</t>
        </is>
      </c>
      <c r="V861" s="19" t="n">
        <v>77.40000000000001</v>
      </c>
      <c r="W861" s="19" t="n">
        <v>100</v>
      </c>
      <c r="X861" s="19" t="n">
        <v>29.5</v>
      </c>
      <c r="Y861" s="20">
        <f>ROUND(V861*0.35+W861*0.35+X861*0.30,2)</f>
        <v/>
      </c>
      <c r="Z861" s="24" t="inlineStr">
        <is>
          <t>D - Other node or line within 3 km</t>
        </is>
      </c>
      <c r="AA861" s="19" t="n">
        <v>1.186083460143916</v>
      </c>
      <c r="AB861" s="19" t="n">
        <v>1.127528715403259</v>
      </c>
      <c r="AC861" s="17" t="inlineStr">
        <is>
          <t>SCL001 - TYPE 3 / CLB001 TO SCL001</t>
        </is>
      </c>
      <c r="AD861" s="17" t="inlineStr">
        <is>
          <t>Compare a routed node lateral with an approved line tap; survey crossings and permissions.</t>
        </is>
      </c>
      <c r="AE861" s="16" t="n">
        <v>3806</v>
      </c>
    </row>
    <row r="862">
      <c r="A862" s="16" t="n">
        <v>2</v>
      </c>
      <c r="B862" s="16" t="n">
        <v>858</v>
      </c>
      <c r="C862" s="16" t="n">
        <v>1858</v>
      </c>
      <c r="D862" s="17" t="inlineStr">
        <is>
          <t>0401029006</t>
        </is>
      </c>
      <c r="E862" s="17" t="inlineStr">
        <is>
          <t>Region IV-A (CALABARZON)</t>
        </is>
      </c>
      <c r="F862" s="17" t="inlineStr">
        <is>
          <t>Batangas</t>
        </is>
      </c>
      <c r="G862" s="17" t="inlineStr">
        <is>
          <t>Taal</t>
        </is>
      </c>
      <c r="H862" s="18" t="inlineStr">
        <is>
          <t>Butong</t>
        </is>
      </c>
      <c r="I862" s="18" t="n">
        <v>13.869067</v>
      </c>
      <c r="J862" s="17" t="n">
        <v>120.915209</v>
      </c>
      <c r="K862" s="17" t="inlineStr">
        <is>
          <t>U</t>
        </is>
      </c>
      <c r="L862" s="11" t="n">
        <v>5493</v>
      </c>
      <c r="M862" s="19" t="n">
        <v>3.6</v>
      </c>
      <c r="N862" s="20">
        <f>INT(L862/M862)</f>
        <v/>
      </c>
      <c r="O862" s="20">
        <f>ROUND(N862*0.3,0)</f>
        <v/>
      </c>
      <c r="P862" s="17" t="inlineStr">
        <is>
          <t>Band n50 (1.5 GHz, 100 MHz TDD)</t>
        </is>
      </c>
      <c r="Q862" s="21">
        <f>MAX(1,ROUNDUP(O862/1000,0))</f>
        <v/>
      </c>
      <c r="R862" s="16" t="n">
        <v>1</v>
      </c>
      <c r="S862" s="19" t="n">
        <v>0.77</v>
      </c>
      <c r="T862" s="19" t="n">
        <v>3.06</v>
      </c>
      <c r="U862" s="17" t="inlineStr">
        <is>
          <t>Tier 1A (Direct Coloc, &lt;1 km)</t>
        </is>
      </c>
      <c r="V862" s="19" t="n">
        <v>77.3</v>
      </c>
      <c r="W862" s="19" t="n">
        <v>100</v>
      </c>
      <c r="X862" s="19" t="n">
        <v>29.5</v>
      </c>
      <c r="Y862" s="20">
        <f>ROUND(V862*0.35+W862*0.35+X862*0.30,2)</f>
        <v/>
      </c>
      <c r="Z862" s="22" t="inlineStr">
        <is>
          <t>B - Node 0.5-1 km</t>
        </is>
      </c>
      <c r="AA862" s="19" t="n">
        <v>0.7669658495229236</v>
      </c>
      <c r="AB862" s="19" t="n">
        <v>3.041845586407516</v>
      </c>
      <c r="AC862" s="17" t="inlineStr">
        <is>
          <t>TLB001 - BP / Untitled Path</t>
        </is>
      </c>
      <c r="AD862" s="17" t="inlineStr">
        <is>
          <t>Survey a short node lateral; confirm port/fiber capacity, access and route.</t>
        </is>
      </c>
      <c r="AE862" s="16" t="n">
        <v>1496</v>
      </c>
    </row>
    <row r="863">
      <c r="A863" s="16" t="n">
        <v>2</v>
      </c>
      <c r="B863" s="16" t="n">
        <v>859</v>
      </c>
      <c r="C863" s="16" t="n">
        <v>1859</v>
      </c>
      <c r="D863" s="17" t="inlineStr">
        <is>
          <t>0304920009</t>
        </is>
      </c>
      <c r="E863" s="17" t="inlineStr">
        <is>
          <t>Region III (Central Luzon)</t>
        </is>
      </c>
      <c r="F863" s="17" t="inlineStr">
        <is>
          <t>Nueva Ecija</t>
        </is>
      </c>
      <c r="G863" s="17" t="inlineStr">
        <is>
          <t>Pantabangan</t>
        </is>
      </c>
      <c r="H863" s="18" t="inlineStr">
        <is>
          <t>Malbang</t>
        </is>
      </c>
      <c r="I863" s="18" t="n">
        <v>15.805836</v>
      </c>
      <c r="J863" s="17" t="n">
        <v>121.155303</v>
      </c>
      <c r="K863" s="17" t="inlineStr">
        <is>
          <t>R</t>
        </is>
      </c>
      <c r="L863" s="11" t="n">
        <v>3061</v>
      </c>
      <c r="M863" s="19" t="n">
        <v>3.5</v>
      </c>
      <c r="N863" s="20">
        <f>INT(L863/M863)</f>
        <v/>
      </c>
      <c r="O863" s="20">
        <f>ROUND(N863*0.3,0)</f>
        <v/>
      </c>
      <c r="P863" s="17" t="inlineStr">
        <is>
          <t>Band n50 (1.5 GHz, 100 MHz TDD)</t>
        </is>
      </c>
      <c r="Q863" s="21">
        <f>MAX(1,ROUNDUP(O863/1000,0))</f>
        <v/>
      </c>
      <c r="R863" s="16" t="n">
        <v>1</v>
      </c>
      <c r="S863" s="19" t="n">
        <v>1.25</v>
      </c>
      <c r="T863" s="19" t="n">
        <v>10.78</v>
      </c>
      <c r="U863" s="17" t="inlineStr">
        <is>
          <t>Tier 1B (Micro Drop, 1-3 km)</t>
        </is>
      </c>
      <c r="V863" s="19" t="n">
        <v>66</v>
      </c>
      <c r="W863" s="19" t="n">
        <v>90.8</v>
      </c>
      <c r="X863" s="19" t="n">
        <v>53.5</v>
      </c>
      <c r="Y863" s="20">
        <f>ROUND(V863*0.35+W863*0.35+X863*0.30,2)</f>
        <v/>
      </c>
      <c r="Z863" s="24" t="inlineStr">
        <is>
          <t>D - Other node or line within 3 km</t>
        </is>
      </c>
      <c r="AA863" s="19" t="n">
        <v>1.249935603044509</v>
      </c>
      <c r="AB863" s="19" t="n">
        <v>10.79281688165838</v>
      </c>
      <c r="AC863" s="17" t="inlineStr">
        <is>
          <t>PTN001 - TYPE 2 / BALER - PANTABANGAN</t>
        </is>
      </c>
      <c r="AD863" s="17" t="inlineStr">
        <is>
          <t>Compare a routed node lateral with an approved line tap; survey crossings and permissions.</t>
        </is>
      </c>
      <c r="AE863" s="16" t="n">
        <v>3962</v>
      </c>
    </row>
    <row r="864">
      <c r="A864" s="16" t="n">
        <v>2</v>
      </c>
      <c r="B864" s="16" t="n">
        <v>860</v>
      </c>
      <c r="C864" s="16" t="n">
        <v>1860</v>
      </c>
      <c r="D864" s="17" t="inlineStr">
        <is>
          <t>1430300007</t>
        </is>
      </c>
      <c r="E864" s="17" t="inlineStr">
        <is>
          <t>Cordillera Administrative Region (CAR)</t>
        </is>
      </c>
      <c r="F864" s="17" t="inlineStr">
        <is>
          <t>Benguet</t>
        </is>
      </c>
      <c r="G864" s="17" t="inlineStr">
        <is>
          <t>City of Baguio</t>
        </is>
      </c>
      <c r="H864" s="18" t="inlineStr">
        <is>
          <t>Balsigan</t>
        </is>
      </c>
      <c r="I864" s="18" t="n">
        <v>16.407494</v>
      </c>
      <c r="J864" s="17" t="n">
        <v>120.587658</v>
      </c>
      <c r="K864" s="17" t="inlineStr">
        <is>
          <t>R</t>
        </is>
      </c>
      <c r="L864" s="11" t="n">
        <v>2506</v>
      </c>
      <c r="M864" s="19" t="n">
        <v>3.8</v>
      </c>
      <c r="N864" s="20">
        <f>INT(L864/M864)</f>
        <v/>
      </c>
      <c r="O864" s="20">
        <f>ROUND(N864*0.3,0)</f>
        <v/>
      </c>
      <c r="P864" s="17" t="inlineStr">
        <is>
          <t>Band n50 (1.5 GHz, 100 MHz TDD)</t>
        </is>
      </c>
      <c r="Q864" s="21">
        <f>MAX(1,ROUNDUP(O864/1000,0))</f>
        <v/>
      </c>
      <c r="R864" s="16" t="n">
        <v>1</v>
      </c>
      <c r="S864" s="19" t="n">
        <v>0.8100000000000001</v>
      </c>
      <c r="T864" s="19" t="n">
        <v>0.12</v>
      </c>
      <c r="U864" s="17" t="inlineStr">
        <is>
          <t>Tier 1A (Direct Coloc, &lt;1 km)</t>
        </is>
      </c>
      <c r="V864" s="19" t="n">
        <v>86.3</v>
      </c>
      <c r="W864" s="19" t="n">
        <v>70.5</v>
      </c>
      <c r="X864" s="19" t="n">
        <v>53.5</v>
      </c>
      <c r="Y864" s="20">
        <f>ROUND(V864*0.35+W864*0.35+X864*0.30,2)</f>
        <v/>
      </c>
      <c r="Z864" s="22" t="inlineStr">
        <is>
          <t>B - Node 0.5-1 km</t>
        </is>
      </c>
      <c r="AA864" s="19" t="n">
        <v>0.8076971412433422</v>
      </c>
      <c r="AB864" s="19" t="n">
        <v>0.06266062420044069</v>
      </c>
      <c r="AC864" s="17" t="inlineStr">
        <is>
          <t>BGC015 - TYPE 4A / SEGMENT 50 (BAUANG - BAGUIO) (BAGUIO PORTION)</t>
        </is>
      </c>
      <c r="AD864" s="17" t="inlineStr">
        <is>
          <t>Survey a short node lateral; confirm port/fiber capacity, access and route.</t>
        </is>
      </c>
      <c r="AE864" s="16" t="n">
        <v>1576</v>
      </c>
    </row>
    <row r="865">
      <c r="A865" s="16" t="n">
        <v>2</v>
      </c>
      <c r="B865" s="16" t="n">
        <v>861</v>
      </c>
      <c r="C865" s="16" t="n">
        <v>1861</v>
      </c>
      <c r="D865" s="17" t="inlineStr">
        <is>
          <t>0631000004</t>
        </is>
      </c>
      <c r="E865" s="17" t="inlineStr">
        <is>
          <t>Region VI (Western Visayas)</t>
        </is>
      </c>
      <c r="F865" s="17" t="inlineStr">
        <is>
          <t>Iloilo</t>
        </is>
      </c>
      <c r="G865" s="17" t="inlineStr">
        <is>
          <t>City of Iloilo</t>
        </is>
      </c>
      <c r="H865" s="18" t="inlineStr">
        <is>
          <t>Airport</t>
        </is>
      </c>
      <c r="I865" s="18" t="n">
        <v>10.717069</v>
      </c>
      <c r="J865" s="17" t="n">
        <v>122.555473</v>
      </c>
      <c r="K865" s="17" t="inlineStr">
        <is>
          <t>U</t>
        </is>
      </c>
      <c r="L865" s="11" t="n">
        <v>5022</v>
      </c>
      <c r="M865" s="19" t="n">
        <v>4.2</v>
      </c>
      <c r="N865" s="20">
        <f>INT(L865/M865)</f>
        <v/>
      </c>
      <c r="O865" s="20">
        <f>ROUND(N865*0.3,0)</f>
        <v/>
      </c>
      <c r="P865" s="17" t="inlineStr">
        <is>
          <t>Band n50 (1.5 GHz, 100 MHz TDD)</t>
        </is>
      </c>
      <c r="Q865" s="21">
        <f>MAX(1,ROUNDUP(O865/1000,0))</f>
        <v/>
      </c>
      <c r="R865" s="16" t="n">
        <v>1</v>
      </c>
      <c r="S865" s="19" t="n">
        <v>1.41</v>
      </c>
      <c r="T865" s="19" t="n">
        <v>0.59</v>
      </c>
      <c r="U865" s="17" t="inlineStr">
        <is>
          <t>Tier 1B (Micro Drop, 1-3 km)</t>
        </is>
      </c>
      <c r="V865" s="19" t="n">
        <v>72.5</v>
      </c>
      <c r="W865" s="19" t="n">
        <v>100</v>
      </c>
      <c r="X865" s="19" t="n">
        <v>35.2</v>
      </c>
      <c r="Y865" s="20">
        <f>ROUND(V865*0.35+W865*0.35+X865*0.30,2)</f>
        <v/>
      </c>
      <c r="Z865" s="24" t="inlineStr">
        <is>
          <t>D - Other node or line within 3 km</t>
        </is>
      </c>
      <c r="AA865" s="19" t="n">
        <v>1.413298719395033</v>
      </c>
      <c r="AB865" s="19" t="n">
        <v>0.583409150395279</v>
      </c>
      <c r="AC865" s="17" t="inlineStr">
        <is>
          <t>ICI003 - TYPE 3 / ROXAS -  ILOILO</t>
        </is>
      </c>
      <c r="AD865" s="17" t="inlineStr">
        <is>
          <t>Compare a routed node lateral with an approved line tap; survey crossings and permissions.</t>
        </is>
      </c>
      <c r="AE865" s="16" t="n">
        <v>3214</v>
      </c>
    </row>
    <row r="866">
      <c r="A866" s="16" t="n">
        <v>2</v>
      </c>
      <c r="B866" s="16" t="n">
        <v>862</v>
      </c>
      <c r="C866" s="16" t="n">
        <v>1862</v>
      </c>
      <c r="D866" s="17" t="inlineStr">
        <is>
          <t>0306916093</t>
        </is>
      </c>
      <c r="E866" s="17" t="inlineStr">
        <is>
          <t>Region III (Central Luzon)</t>
        </is>
      </c>
      <c r="F866" s="17" t="inlineStr">
        <is>
          <t>Tarlac</t>
        </is>
      </c>
      <c r="G866" s="17" t="inlineStr">
        <is>
          <t>City of Tarlac</t>
        </is>
      </c>
      <c r="H866" s="18" t="inlineStr">
        <is>
          <t>Ungot</t>
        </is>
      </c>
      <c r="I866" s="18" t="n">
        <v>15.460511</v>
      </c>
      <c r="J866" s="17" t="n">
        <v>120.613679</v>
      </c>
      <c r="K866" s="17" t="inlineStr">
        <is>
          <t>R</t>
        </is>
      </c>
      <c r="L866" s="11" t="n">
        <v>4178</v>
      </c>
      <c r="M866" s="19" t="n">
        <v>3.9</v>
      </c>
      <c r="N866" s="20">
        <f>INT(L866/M866)</f>
        <v/>
      </c>
      <c r="O866" s="20">
        <f>ROUND(N866*0.3,0)</f>
        <v/>
      </c>
      <c r="P866" s="17" t="inlineStr">
        <is>
          <t>Band n50 (1.5 GHz, 100 MHz TDD)</t>
        </is>
      </c>
      <c r="Q866" s="21">
        <f>MAX(1,ROUNDUP(O866/1000,0))</f>
        <v/>
      </c>
      <c r="R866" s="16" t="n">
        <v>1</v>
      </c>
      <c r="S866" s="19" t="n">
        <v>2.28</v>
      </c>
      <c r="T866" s="19" t="n">
        <v>1.56</v>
      </c>
      <c r="U866" s="17" t="inlineStr">
        <is>
          <t>Tier 1B (Micro Drop, 1-3 km)</t>
        </is>
      </c>
      <c r="V866" s="19" t="n">
        <v>56.7</v>
      </c>
      <c r="W866" s="19" t="n">
        <v>100</v>
      </c>
      <c r="X866" s="19" t="n">
        <v>53.5</v>
      </c>
      <c r="Y866" s="20">
        <f>ROUND(V866*0.35+W866*0.35+X866*0.30,2)</f>
        <v/>
      </c>
      <c r="Z866" s="24" t="inlineStr">
        <is>
          <t>D - Other node or line within 3 km</t>
        </is>
      </c>
      <c r="AA866" s="19" t="n">
        <v>2.271592594353143</v>
      </c>
      <c r="AB866" s="19" t="n">
        <v>1.545590013218269</v>
      </c>
      <c r="AC866" s="17" t="inlineStr">
        <is>
          <t>TCT001 - TYPE 2 / PIPE 73-hitech</t>
        </is>
      </c>
      <c r="AD866" s="17" t="inlineStr">
        <is>
          <t>Compare a routed node lateral with an approved line tap; survey crossings and permissions.</t>
        </is>
      </c>
      <c r="AE866" s="16" t="n">
        <v>4334</v>
      </c>
    </row>
    <row r="867">
      <c r="A867" s="16" t="n">
        <v>2</v>
      </c>
      <c r="B867" s="16" t="n">
        <v>863</v>
      </c>
      <c r="C867" s="16" t="n">
        <v>1863</v>
      </c>
      <c r="D867" s="17" t="inlineStr">
        <is>
          <t>0330100032</t>
        </is>
      </c>
      <c r="E867" s="17" t="inlineStr">
        <is>
          <t>Region III (Central Luzon)</t>
        </is>
      </c>
      <c r="F867" s="17" t="inlineStr">
        <is>
          <t>Pampanga</t>
        </is>
      </c>
      <c r="G867" s="17" t="inlineStr">
        <is>
          <t>City of Angeles</t>
        </is>
      </c>
      <c r="H867" s="18" t="inlineStr">
        <is>
          <t>Tabun</t>
        </is>
      </c>
      <c r="I867" s="18" t="n">
        <v>15.150867</v>
      </c>
      <c r="J867" s="17" t="n">
        <v>120.615255</v>
      </c>
      <c r="K867" s="17" t="inlineStr">
        <is>
          <t>U</t>
        </is>
      </c>
      <c r="L867" s="11" t="n">
        <v>14261</v>
      </c>
      <c r="M867" s="19" t="n">
        <v>3.6</v>
      </c>
      <c r="N867" s="20">
        <f>INT(L867/M867)</f>
        <v/>
      </c>
      <c r="O867" s="20">
        <f>ROUND(N867*0.3,0)</f>
        <v/>
      </c>
      <c r="P867" s="17" t="inlineStr">
        <is>
          <t>Band n50 (1.5 GHz, 100 MHz TDD)</t>
        </is>
      </c>
      <c r="Q867" s="21">
        <f>MAX(1,ROUNDUP(O867/1000,0))</f>
        <v/>
      </c>
      <c r="R867" s="16" t="n">
        <v>1</v>
      </c>
      <c r="S867" s="19" t="n">
        <v>1.19</v>
      </c>
      <c r="T867" s="19" t="n">
        <v>1.01</v>
      </c>
      <c r="U867" s="17" t="inlineStr">
        <is>
          <t>Tier 1B (Micro Drop, 1-3 km)</t>
        </is>
      </c>
      <c r="V867" s="19" t="n">
        <v>77.3</v>
      </c>
      <c r="W867" s="19" t="n">
        <v>100</v>
      </c>
      <c r="X867" s="19" t="n">
        <v>29.5</v>
      </c>
      <c r="Y867" s="20">
        <f>ROUND(V867*0.35+W867*0.35+X867*0.30,2)</f>
        <v/>
      </c>
      <c r="Z867" s="24" t="inlineStr">
        <is>
          <t>D - Other node or line within 3 km</t>
        </is>
      </c>
      <c r="AA867" s="19" t="n">
        <v>1.182799413892031</v>
      </c>
      <c r="AB867" s="19" t="n">
        <v>0.995016005347835</v>
      </c>
      <c r="AC867" s="17" t="inlineStr">
        <is>
          <t>ACP005  - TYPE 4 / 96 CORE 12X8</t>
        </is>
      </c>
      <c r="AD867" s="17" t="inlineStr">
        <is>
          <t>Compare a routed node lateral with an approved line tap; survey crossings and permissions.</t>
        </is>
      </c>
      <c r="AE867" s="16" t="n">
        <v>3598</v>
      </c>
    </row>
    <row r="868">
      <c r="A868" s="16" t="n">
        <v>2</v>
      </c>
      <c r="B868" s="16" t="n">
        <v>864</v>
      </c>
      <c r="C868" s="16" t="n">
        <v>1864</v>
      </c>
      <c r="D868" s="17" t="inlineStr">
        <is>
          <t>0506216037</t>
        </is>
      </c>
      <c r="E868" s="17" t="inlineStr">
        <is>
          <t>Region V (Bicol Region)</t>
        </is>
      </c>
      <c r="F868" s="17" t="inlineStr">
        <is>
          <t>Sorsogon</t>
        </is>
      </c>
      <c r="G868" s="17" t="inlineStr">
        <is>
          <t>City of Sorsogon</t>
        </is>
      </c>
      <c r="H868" s="18" t="inlineStr">
        <is>
          <t>Tugos</t>
        </is>
      </c>
      <c r="I868" s="18" t="n">
        <v>12.971261</v>
      </c>
      <c r="J868" s="17" t="n">
        <v>123.988472</v>
      </c>
      <c r="K868" s="17" t="inlineStr">
        <is>
          <t>R</t>
        </is>
      </c>
      <c r="L868" s="11" t="n">
        <v>3273</v>
      </c>
      <c r="M868" s="19" t="n">
        <v>4</v>
      </c>
      <c r="N868" s="20">
        <f>INT(L868/M868)</f>
        <v/>
      </c>
      <c r="O868" s="20">
        <f>ROUND(N868*0.3,0)</f>
        <v/>
      </c>
      <c r="P868" s="17" t="inlineStr">
        <is>
          <t>Band n50 (1.5 GHz, 100 MHz TDD)</t>
        </is>
      </c>
      <c r="Q868" s="21">
        <f>MAX(1,ROUNDUP(O868/1000,0))</f>
        <v/>
      </c>
      <c r="R868" s="16" t="n">
        <v>1</v>
      </c>
      <c r="S868" s="19" t="n">
        <v>1.62</v>
      </c>
      <c r="T868" s="19" t="n">
        <v>0.29</v>
      </c>
      <c r="U868" s="17" t="inlineStr">
        <is>
          <t>Tier 1B (Micro Drop, 1-3 km)</t>
        </is>
      </c>
      <c r="V868" s="19" t="n">
        <v>68.2</v>
      </c>
      <c r="W868" s="19" t="n">
        <v>83.59999999999999</v>
      </c>
      <c r="X868" s="19" t="n">
        <v>59.2</v>
      </c>
      <c r="Y868" s="20">
        <f>ROUND(V868*0.35+W868*0.35+X868*0.30,2)</f>
        <v/>
      </c>
      <c r="Z868" s="23" t="inlineStr">
        <is>
          <t>C - Line within 0.5 km; node over 1 km</t>
        </is>
      </c>
      <c r="AA868" s="19" t="n">
        <v>1.625350715953149</v>
      </c>
      <c r="AB868" s="19" t="n">
        <v>0.2350718694758899</v>
      </c>
      <c r="AC868" s="17" t="inlineStr">
        <is>
          <t>SCS001
- TYPE 2 / DARAGA - SORSOGON</t>
        </is>
      </c>
      <c r="AD868" s="17" t="inlineStr">
        <is>
          <t>Locate an authorized closure or handhole and confirm splicing/capacity; nearby cable alone is insufficient.</t>
        </is>
      </c>
      <c r="AE868" s="16" t="n">
        <v>2815</v>
      </c>
    </row>
    <row r="869">
      <c r="A869" s="16" t="n">
        <v>2</v>
      </c>
      <c r="B869" s="16" t="n">
        <v>865</v>
      </c>
      <c r="C869" s="16" t="n">
        <v>1865</v>
      </c>
      <c r="D869" s="17" t="inlineStr">
        <is>
          <t>0500504043</t>
        </is>
      </c>
      <c r="E869" s="17" t="inlineStr">
        <is>
          <t>Region V (Bicol Region)</t>
        </is>
      </c>
      <c r="F869" s="17" t="inlineStr">
        <is>
          <t>Albay</t>
        </is>
      </c>
      <c r="G869" s="17" t="inlineStr">
        <is>
          <t>Guinobatan</t>
        </is>
      </c>
      <c r="H869" s="18" t="inlineStr">
        <is>
          <t>San Francisco</t>
        </is>
      </c>
      <c r="I869" s="18" t="n">
        <v>13.189237</v>
      </c>
      <c r="J869" s="17" t="n">
        <v>123.609474</v>
      </c>
      <c r="K869" s="17" t="inlineStr">
        <is>
          <t>U</t>
        </is>
      </c>
      <c r="L869" s="11" t="n">
        <v>3199</v>
      </c>
      <c r="M869" s="19" t="n">
        <v>4.1</v>
      </c>
      <c r="N869" s="20">
        <f>INT(L869/M869)</f>
        <v/>
      </c>
      <c r="O869" s="20">
        <f>ROUND(N869*0.3,0)</f>
        <v/>
      </c>
      <c r="P869" s="17" t="inlineStr">
        <is>
          <t>Band n50 (1.5 GHz, 100 MHz TDD)</t>
        </is>
      </c>
      <c r="Q869" s="21">
        <f>MAX(1,ROUNDUP(O869/1000,0))</f>
        <v/>
      </c>
      <c r="R869" s="16" t="n">
        <v>1</v>
      </c>
      <c r="S869" s="19" t="n">
        <v>0.62</v>
      </c>
      <c r="T869" s="19" t="n">
        <v>0.2</v>
      </c>
      <c r="U869" s="17" t="inlineStr">
        <is>
          <t>Tier 1A (Direct Coloc, &lt;1 km)</t>
        </is>
      </c>
      <c r="V869" s="19" t="n">
        <v>91.40000000000001</v>
      </c>
      <c r="W869" s="19" t="n">
        <v>81</v>
      </c>
      <c r="X869" s="19" t="n">
        <v>35.2</v>
      </c>
      <c r="Y869" s="20">
        <f>ROUND(V869*0.35+W869*0.35+X869*0.30,2)</f>
        <v/>
      </c>
      <c r="Z869" s="22" t="inlineStr">
        <is>
          <t>B - Node 0.5-1 km</t>
        </is>
      </c>
      <c r="AA869" s="19" t="n">
        <v>0.6171443698079199</v>
      </c>
      <c r="AB869" s="19" t="n">
        <v>0.07184734303107586</v>
      </c>
      <c r="AC869" s="17" t="inlineStr">
        <is>
          <t>GNA001
- BP / IRIGA - LEGAZPI</t>
        </is>
      </c>
      <c r="AD869" s="17" t="inlineStr">
        <is>
          <t>Survey a short node lateral; confirm port/fiber capacity, access and route.</t>
        </is>
      </c>
      <c r="AE869" s="16" t="n">
        <v>1177</v>
      </c>
    </row>
    <row r="870">
      <c r="A870" s="16" t="n">
        <v>2</v>
      </c>
      <c r="B870" s="16" t="n">
        <v>866</v>
      </c>
      <c r="C870" s="16" t="n">
        <v>1866</v>
      </c>
      <c r="D870" s="17" t="inlineStr">
        <is>
          <t>0203115012</t>
        </is>
      </c>
      <c r="E870" s="17" t="inlineStr">
        <is>
          <t>Region II (Cagayan Valley)</t>
        </is>
      </c>
      <c r="F870" s="17" t="inlineStr">
        <is>
          <t>Isabela</t>
        </is>
      </c>
      <c r="G870" s="17" t="inlineStr">
        <is>
          <t>Jones</t>
        </is>
      </c>
      <c r="H870" s="18" t="inlineStr">
        <is>
          <t>Dibuluan</t>
        </is>
      </c>
      <c r="I870" s="18" t="n">
        <v>16.519478</v>
      </c>
      <c r="J870" s="17" t="n">
        <v>121.761097</v>
      </c>
      <c r="K870" s="17" t="inlineStr">
        <is>
          <t>R</t>
        </is>
      </c>
      <c r="L870" s="11" t="n">
        <v>2556</v>
      </c>
      <c r="M870" s="19" t="n">
        <v>3.8</v>
      </c>
      <c r="N870" s="20">
        <f>INT(L870/M870)</f>
        <v/>
      </c>
      <c r="O870" s="20">
        <f>ROUND(N870*0.3,0)</f>
        <v/>
      </c>
      <c r="P870" s="17" t="inlineStr">
        <is>
          <t>Band n50 (1.5 GHz, 100 MHz TDD)</t>
        </is>
      </c>
      <c r="Q870" s="21">
        <f>MAX(1,ROUNDUP(O870/1000,0))</f>
        <v/>
      </c>
      <c r="R870" s="16" t="n">
        <v>1</v>
      </c>
      <c r="S870" s="19" t="n">
        <v>0.63</v>
      </c>
      <c r="T870" s="19" t="n">
        <v>15.06</v>
      </c>
      <c r="U870" s="17" t="inlineStr">
        <is>
          <t>Tier 1A (Direct Coloc, &lt;1 km)</t>
        </is>
      </c>
      <c r="V870" s="19" t="n">
        <v>81.09999999999999</v>
      </c>
      <c r="W870" s="19" t="n">
        <v>75.5</v>
      </c>
      <c r="X870" s="19" t="n">
        <v>53.5</v>
      </c>
      <c r="Y870" s="20">
        <f>ROUND(V870*0.35+W870*0.35+X870*0.30,2)</f>
        <v/>
      </c>
      <c r="Z870" s="22" t="inlineStr">
        <is>
          <t>B - Node 0.5-1 km</t>
        </is>
      </c>
      <c r="AA870" s="19" t="n">
        <v>0.6274937217292706</v>
      </c>
      <c r="AB870" s="19" t="n">
        <v>14.99751344391833</v>
      </c>
      <c r="AC870" s="17" t="inlineStr">
        <is>
          <t>JNI002 - PM / SEGMENT 47 (SANTIAGO - MADDELA)</t>
        </is>
      </c>
      <c r="AD870" s="17" t="inlineStr">
        <is>
          <t>Survey a short node lateral; confirm port/fiber capacity, access and route.</t>
        </is>
      </c>
      <c r="AE870" s="16" t="n">
        <v>1201</v>
      </c>
    </row>
    <row r="871">
      <c r="A871" s="16" t="n">
        <v>2</v>
      </c>
      <c r="B871" s="16" t="n">
        <v>867</v>
      </c>
      <c r="C871" s="16" t="n">
        <v>1867</v>
      </c>
      <c r="D871" s="17" t="inlineStr">
        <is>
          <t>0201507020</t>
        </is>
      </c>
      <c r="E871" s="17" t="inlineStr">
        <is>
          <t>Region II (Cagayan Valley)</t>
        </is>
      </c>
      <c r="F871" s="17" t="inlineStr">
        <is>
          <t>Cagayan</t>
        </is>
      </c>
      <c r="G871" s="17" t="inlineStr">
        <is>
          <t>Ballesteros</t>
        </is>
      </c>
      <c r="H871" s="18" t="inlineStr">
        <is>
          <t>Santa Cruz</t>
        </is>
      </c>
      <c r="I871" s="18" t="n">
        <v>18.401231</v>
      </c>
      <c r="J871" s="17" t="n">
        <v>121.52638</v>
      </c>
      <c r="K871" s="17" t="inlineStr">
        <is>
          <t>R</t>
        </is>
      </c>
      <c r="L871" s="11" t="n">
        <v>3836</v>
      </c>
      <c r="M871" s="19" t="n">
        <v>3.9</v>
      </c>
      <c r="N871" s="20">
        <f>INT(L871/M871)</f>
        <v/>
      </c>
      <c r="O871" s="20">
        <f>ROUND(N871*0.3,0)</f>
        <v/>
      </c>
      <c r="P871" s="17" t="inlineStr">
        <is>
          <t>Band n50 (1.5 GHz, 100 MHz TDD)</t>
        </is>
      </c>
      <c r="Q871" s="21">
        <f>MAX(1,ROUNDUP(O871/1000,0))</f>
        <v/>
      </c>
      <c r="R871" s="16" t="n">
        <v>1</v>
      </c>
      <c r="S871" s="19" t="n">
        <v>1.67</v>
      </c>
      <c r="T871" s="19" t="n">
        <v>6.75</v>
      </c>
      <c r="U871" s="17" t="inlineStr">
        <is>
          <t>Tier 1B (Micro Drop, 1-3 km)</t>
        </is>
      </c>
      <c r="V871" s="19" t="n">
        <v>57.4</v>
      </c>
      <c r="W871" s="19" t="n">
        <v>99.2</v>
      </c>
      <c r="X871" s="19" t="n">
        <v>53.5</v>
      </c>
      <c r="Y871" s="20">
        <f>ROUND(V871*0.35+W871*0.35+X871*0.30,2)</f>
        <v/>
      </c>
      <c r="Z871" s="24" t="inlineStr">
        <is>
          <t>D - Other node or line within 3 km</t>
        </is>
      </c>
      <c r="AA871" s="19" t="n">
        <v>1.664346732661764</v>
      </c>
      <c r="AB871" s="19" t="n">
        <v>6.688086658353158</v>
      </c>
      <c r="AC871" s="17" t="inlineStr">
        <is>
          <t>BLC001 - BP / SEGMENT 8 (PAMPLONA - LAL-LO)</t>
        </is>
      </c>
      <c r="AD871" s="17" t="inlineStr">
        <is>
          <t>Compare a routed node lateral with an approved line tap; survey crossings and permissions.</t>
        </is>
      </c>
      <c r="AE871" s="16" t="n">
        <v>4446</v>
      </c>
    </row>
    <row r="872">
      <c r="A872" s="16" t="n">
        <v>2</v>
      </c>
      <c r="B872" s="16" t="n">
        <v>868</v>
      </c>
      <c r="C872" s="16" t="n">
        <v>1868</v>
      </c>
      <c r="D872" s="17" t="inlineStr">
        <is>
          <t>0601914004</t>
        </is>
      </c>
      <c r="E872" s="17" t="inlineStr">
        <is>
          <t>Region VI (Western Visayas)</t>
        </is>
      </c>
      <c r="F872" s="17" t="inlineStr">
        <is>
          <t>Capiz</t>
        </is>
      </c>
      <c r="G872" s="17" t="inlineStr">
        <is>
          <t>City of Roxas</t>
        </is>
      </c>
      <c r="H872" s="18" t="inlineStr">
        <is>
          <t>Banica</t>
        </is>
      </c>
      <c r="I872" s="18" t="n">
        <v>11.582215</v>
      </c>
      <c r="J872" s="17" t="n">
        <v>122.759392</v>
      </c>
      <c r="K872" s="17" t="inlineStr">
        <is>
          <t>U</t>
        </is>
      </c>
      <c r="L872" s="11" t="n">
        <v>9285</v>
      </c>
      <c r="M872" s="19" t="n">
        <v>3.8</v>
      </c>
      <c r="N872" s="20">
        <f>INT(L872/M872)</f>
        <v/>
      </c>
      <c r="O872" s="20">
        <f>ROUND(N872*0.3,0)</f>
        <v/>
      </c>
      <c r="P872" s="17" t="inlineStr">
        <is>
          <t>Band n50 (1.5 GHz, 100 MHz TDD)</t>
        </is>
      </c>
      <c r="Q872" s="21">
        <f>MAX(1,ROUNDUP(O872/1000,0))</f>
        <v/>
      </c>
      <c r="R872" s="16" t="n">
        <v>1</v>
      </c>
      <c r="S872" s="19" t="n">
        <v>1.42</v>
      </c>
      <c r="T872" s="19" t="n">
        <v>0.17</v>
      </c>
      <c r="U872" s="17" t="inlineStr">
        <is>
          <t>Tier 1B (Micro Drop, 1-3 km)</t>
        </is>
      </c>
      <c r="V872" s="19" t="n">
        <v>72.3</v>
      </c>
      <c r="W872" s="19" t="n">
        <v>100</v>
      </c>
      <c r="X872" s="19" t="n">
        <v>35.2</v>
      </c>
      <c r="Y872" s="20">
        <f>ROUND(V872*0.35+W872*0.35+X872*0.30,2)</f>
        <v/>
      </c>
      <c r="Z872" s="23" t="inlineStr">
        <is>
          <t>C - Line within 0.5 km; node over 1 km</t>
        </is>
      </c>
      <c r="AA872" s="19" t="n">
        <v>1.417521523593209</v>
      </c>
      <c r="AB872" s="19" t="n">
        <v>0.1433566859529705</v>
      </c>
      <c r="AC872" s="17" t="inlineStr">
        <is>
          <t>RCZ001
- TYPE 2 / ROXAS - SARA</t>
        </is>
      </c>
      <c r="AD872" s="17" t="inlineStr">
        <is>
          <t>Locate an authorized closure or handhole and confirm splicing/capacity; nearby cable alone is insufficient.</t>
        </is>
      </c>
      <c r="AE872" s="16" t="n">
        <v>2636</v>
      </c>
    </row>
    <row r="873">
      <c r="A873" s="16" t="n">
        <v>2</v>
      </c>
      <c r="B873" s="16" t="n">
        <v>869</v>
      </c>
      <c r="C873" s="16" t="n">
        <v>1869</v>
      </c>
      <c r="D873" s="17" t="inlineStr">
        <is>
          <t>0500503045</t>
        </is>
      </c>
      <c r="E873" s="17" t="inlineStr">
        <is>
          <t>Region V (Bicol Region)</t>
        </is>
      </c>
      <c r="F873" s="17" t="inlineStr">
        <is>
          <t>Albay</t>
        </is>
      </c>
      <c r="G873" s="17" t="inlineStr">
        <is>
          <t>Daraga</t>
        </is>
      </c>
      <c r="H873" s="18" t="inlineStr">
        <is>
          <t>Salvacion</t>
        </is>
      </c>
      <c r="I873" s="18" t="n">
        <v>13.174865</v>
      </c>
      <c r="J873" s="17" t="n">
        <v>123.680908</v>
      </c>
      <c r="K873" s="17" t="inlineStr">
        <is>
          <t>U</t>
        </is>
      </c>
      <c r="L873" s="11" t="n">
        <v>4365</v>
      </c>
      <c r="M873" s="19" t="n">
        <v>4.1</v>
      </c>
      <c r="N873" s="20">
        <f>INT(L873/M873)</f>
        <v/>
      </c>
      <c r="O873" s="20">
        <f>ROUND(N873*0.3,0)</f>
        <v/>
      </c>
      <c r="P873" s="17" t="inlineStr">
        <is>
          <t>Band n50 (1.5 GHz, 100 MHz TDD)</t>
        </is>
      </c>
      <c r="Q873" s="21">
        <f>MAX(1,ROUNDUP(O873/1000,0))</f>
        <v/>
      </c>
      <c r="R873" s="16" t="n">
        <v>1</v>
      </c>
      <c r="S873" s="19" t="n">
        <v>1.42</v>
      </c>
      <c r="T873" s="19" t="n">
        <v>0.25</v>
      </c>
      <c r="U873" s="17" t="inlineStr">
        <is>
          <t>Tier 1B (Micro Drop, 1-3 km)</t>
        </is>
      </c>
      <c r="V873" s="19" t="n">
        <v>72.3</v>
      </c>
      <c r="W873" s="19" t="n">
        <v>100</v>
      </c>
      <c r="X873" s="19" t="n">
        <v>35.2</v>
      </c>
      <c r="Y873" s="20">
        <f>ROUND(V873*0.35+W873*0.35+X873*0.30,2)</f>
        <v/>
      </c>
      <c r="Z873" s="23" t="inlineStr">
        <is>
          <t>C - Line within 0.5 km; node over 1 km</t>
        </is>
      </c>
      <c r="AA873" s="19" t="n">
        <v>1.417029988485154</v>
      </c>
      <c r="AB873" s="19" t="n">
        <v>0.03010243662865313</v>
      </c>
      <c r="AC873" s="17" t="inlineStr">
        <is>
          <t>CGA001
- BP / IRIGA - LEGAZPI</t>
        </is>
      </c>
      <c r="AD873" s="17" t="inlineStr">
        <is>
          <t>Locate an authorized closure or handhole and confirm splicing/capacity; nearby cable alone is insufficient.</t>
        </is>
      </c>
      <c r="AE873" s="16" t="n">
        <v>2153</v>
      </c>
    </row>
    <row r="874">
      <c r="A874" s="16" t="n">
        <v>2</v>
      </c>
      <c r="B874" s="16" t="n">
        <v>870</v>
      </c>
      <c r="C874" s="16" t="n">
        <v>1870</v>
      </c>
      <c r="D874" s="17" t="inlineStr">
        <is>
          <t>0803722013</t>
        </is>
      </c>
      <c r="E874" s="17" t="inlineStr">
        <is>
          <t>Region VIII (Eastern Visayas)</t>
        </is>
      </c>
      <c r="F874" s="17" t="inlineStr">
        <is>
          <t>Leyte</t>
        </is>
      </c>
      <c r="G874" s="17" t="inlineStr">
        <is>
          <t>Isabel</t>
        </is>
      </c>
      <c r="H874" s="18" t="inlineStr">
        <is>
          <t>Marvel</t>
        </is>
      </c>
      <c r="I874" s="18" t="n">
        <v>10.936883</v>
      </c>
      <c r="J874" s="17" t="n">
        <v>124.432153</v>
      </c>
      <c r="K874" s="17" t="inlineStr">
        <is>
          <t>U</t>
        </is>
      </c>
      <c r="L874" s="11" t="n">
        <v>4160</v>
      </c>
      <c r="M874" s="19" t="n">
        <v>3.8</v>
      </c>
      <c r="N874" s="20">
        <f>INT(L874/M874)</f>
        <v/>
      </c>
      <c r="O874" s="20">
        <f>ROUND(N874*0.3,0)</f>
        <v/>
      </c>
      <c r="P874" s="17" t="inlineStr">
        <is>
          <t>Band n50 (1.5 GHz, 100 MHz TDD)</t>
        </is>
      </c>
      <c r="Q874" s="21">
        <f>MAX(1,ROUNDUP(O874/1000,0))</f>
        <v/>
      </c>
      <c r="R874" s="16" t="n">
        <v>1</v>
      </c>
      <c r="S874" s="19" t="n">
        <v>1.42</v>
      </c>
      <c r="T874" s="19" t="n">
        <v>0.14</v>
      </c>
      <c r="U874" s="17" t="inlineStr">
        <is>
          <t>Tier 1B (Micro Drop, 1-3 km)</t>
        </is>
      </c>
      <c r="V874" s="19" t="n">
        <v>72.3</v>
      </c>
      <c r="W874" s="19" t="n">
        <v>100</v>
      </c>
      <c r="X874" s="19" t="n">
        <v>35.2</v>
      </c>
      <c r="Y874" s="20">
        <f>ROUND(V874*0.35+W874*0.35+X874*0.30,2)</f>
        <v/>
      </c>
      <c r="Z874" s="23" t="inlineStr">
        <is>
          <t>C - Line within 0.5 km; node over 1 km</t>
        </is>
      </c>
      <c r="AA874" s="19" t="n">
        <v>1.414489731680318</v>
      </c>
      <c r="AB874" s="19" t="n">
        <v>0.06167502907310699</v>
      </c>
      <c r="AC874" s="17" t="inlineStr">
        <is>
          <t>ISL001 - BP / ORMOC - PALOMPON</t>
        </is>
      </c>
      <c r="AD874" s="17" t="inlineStr">
        <is>
          <t>Locate an authorized closure or handhole and confirm splicing/capacity; nearby cable alone is insufficient.</t>
        </is>
      </c>
      <c r="AE874" s="16" t="n">
        <v>2391</v>
      </c>
    </row>
    <row r="875">
      <c r="A875" s="16" t="n">
        <v>2</v>
      </c>
      <c r="B875" s="16" t="n">
        <v>871</v>
      </c>
      <c r="C875" s="16" t="n">
        <v>1871</v>
      </c>
      <c r="D875" s="17" t="inlineStr">
        <is>
          <t>0405811006</t>
        </is>
      </c>
      <c r="E875" s="17" t="inlineStr">
        <is>
          <t>Region IV-A (CALABARZON)</t>
        </is>
      </c>
      <c r="F875" s="17" t="inlineStr">
        <is>
          <t>Rizal</t>
        </is>
      </c>
      <c r="G875" s="17" t="inlineStr">
        <is>
          <t>San Mateo</t>
        </is>
      </c>
      <c r="H875" s="18" t="inlineStr">
        <is>
          <t>Guitnang Bayan II</t>
        </is>
      </c>
      <c r="I875" s="18" t="n">
        <v>14.685021</v>
      </c>
      <c r="J875" s="17" t="n">
        <v>121.127059</v>
      </c>
      <c r="K875" s="17" t="inlineStr">
        <is>
          <t>U</t>
        </is>
      </c>
      <c r="L875" s="11" t="n">
        <v>18821</v>
      </c>
      <c r="M875" s="19" t="n">
        <v>3.6</v>
      </c>
      <c r="N875" s="20">
        <f>INT(L875/M875)</f>
        <v/>
      </c>
      <c r="O875" s="20">
        <f>ROUND(N875*0.3,0)</f>
        <v/>
      </c>
      <c r="P875" s="17" t="inlineStr">
        <is>
          <t>Band n50 (1.5 GHz, 100 MHz TDD)</t>
        </is>
      </c>
      <c r="Q875" s="21">
        <f>MAX(1,ROUNDUP(O875/1000,0))</f>
        <v/>
      </c>
      <c r="R875" s="16" t="n">
        <v>1</v>
      </c>
      <c r="S875" s="19" t="n">
        <v>1.19</v>
      </c>
      <c r="T875" s="19" t="n">
        <v>0.75</v>
      </c>
      <c r="U875" s="17" t="inlineStr">
        <is>
          <t>Tier 1B (Micro Drop, 1-3 km)</t>
        </is>
      </c>
      <c r="V875" s="19" t="n">
        <v>77.2</v>
      </c>
      <c r="W875" s="19" t="n">
        <v>100</v>
      </c>
      <c r="X875" s="19" t="n">
        <v>29.5</v>
      </c>
      <c r="Y875" s="20">
        <f>ROUND(V875*0.35+W875*0.35+X875*0.30,2)</f>
        <v/>
      </c>
      <c r="Z875" s="24" t="inlineStr">
        <is>
          <t>D - Other node or line within 3 km</t>
        </is>
      </c>
      <c r="AA875" s="19" t="n">
        <v>1.195400262014062</v>
      </c>
      <c r="AB875" s="19" t="n">
        <v>0.5909188679136401</v>
      </c>
      <c r="AC875" s="17" t="inlineStr">
        <is>
          <t>SMT001-TYPE 3 / Aerial 24C</t>
        </is>
      </c>
      <c r="AD875" s="17" t="inlineStr">
        <is>
          <t>Compare a routed node lateral with an approved line tap; survey crossings and permissions.</t>
        </is>
      </c>
      <c r="AE875" s="16" t="n">
        <v>3220</v>
      </c>
    </row>
    <row r="876">
      <c r="A876" s="16" t="n">
        <v>2</v>
      </c>
      <c r="B876" s="16" t="n">
        <v>872</v>
      </c>
      <c r="C876" s="16" t="n">
        <v>1872</v>
      </c>
      <c r="D876" s="17" t="inlineStr">
        <is>
          <t>0105533022</t>
        </is>
      </c>
      <c r="E876" s="17" t="inlineStr">
        <is>
          <t>Region I (Ilocos Region)</t>
        </is>
      </c>
      <c r="F876" s="17" t="inlineStr">
        <is>
          <t>Pangasinan</t>
        </is>
      </c>
      <c r="G876" s="17" t="inlineStr">
        <is>
          <t>San Fabian</t>
        </is>
      </c>
      <c r="H876" s="18" t="inlineStr">
        <is>
          <t>Sagud-Bahley</t>
        </is>
      </c>
      <c r="I876" s="18" t="n">
        <v>16.119792</v>
      </c>
      <c r="J876" s="17" t="n">
        <v>120.388788</v>
      </c>
      <c r="K876" s="17" t="inlineStr">
        <is>
          <t>U</t>
        </is>
      </c>
      <c r="L876" s="11" t="n">
        <v>4389</v>
      </c>
      <c r="M876" s="19" t="n">
        <v>3.6</v>
      </c>
      <c r="N876" s="20">
        <f>INT(L876/M876)</f>
        <v/>
      </c>
      <c r="O876" s="20">
        <f>ROUND(N876*0.3,0)</f>
        <v/>
      </c>
      <c r="P876" s="17" t="inlineStr">
        <is>
          <t>Band n50 (1.5 GHz, 100 MHz TDD)</t>
        </is>
      </c>
      <c r="Q876" s="21">
        <f>MAX(1,ROUNDUP(O876/1000,0))</f>
        <v/>
      </c>
      <c r="R876" s="16" t="n">
        <v>1</v>
      </c>
      <c r="S876" s="19" t="n">
        <v>1.19</v>
      </c>
      <c r="T876" s="19" t="n">
        <v>1.2</v>
      </c>
      <c r="U876" s="17" t="inlineStr">
        <is>
          <t>Tier 1B (Micro Drop, 1-3 km)</t>
        </is>
      </c>
      <c r="V876" s="19" t="n">
        <v>77.2</v>
      </c>
      <c r="W876" s="19" t="n">
        <v>100</v>
      </c>
      <c r="X876" s="19" t="n">
        <v>29.5</v>
      </c>
      <c r="Y876" s="20">
        <f>ROUND(V876*0.35+W876*0.35+X876*0.30,2)</f>
        <v/>
      </c>
      <c r="Z876" s="24" t="inlineStr">
        <is>
          <t>D - Other node or line within 3 km</t>
        </is>
      </c>
      <c r="AA876" s="19" t="n">
        <v>1.194176121006354</v>
      </c>
      <c r="AB876" s="19" t="n">
        <v>1.198450265454031</v>
      </c>
      <c r="AC876" s="17" t="inlineStr">
        <is>
          <t>SIP001 - BP / SAN FABIAN</t>
        </is>
      </c>
      <c r="AD876" s="17" t="inlineStr">
        <is>
          <t>Compare a routed node lateral with an approved line tap; survey crossings and permissions.</t>
        </is>
      </c>
      <c r="AE876" s="16" t="n">
        <v>3893</v>
      </c>
    </row>
    <row r="877">
      <c r="A877" s="16" t="n">
        <v>2</v>
      </c>
      <c r="B877" s="16" t="n">
        <v>873</v>
      </c>
      <c r="C877" s="16" t="n">
        <v>1873</v>
      </c>
      <c r="D877" s="17" t="inlineStr">
        <is>
          <t>0501724030</t>
        </is>
      </c>
      <c r="E877" s="17" t="inlineStr">
        <is>
          <t>Region V (Bicol Region)</t>
        </is>
      </c>
      <c r="F877" s="17" t="inlineStr">
        <is>
          <t>Camarines Sur</t>
        </is>
      </c>
      <c r="G877" s="17" t="inlineStr">
        <is>
          <t>City of Naga</t>
        </is>
      </c>
      <c r="H877" s="18" t="inlineStr">
        <is>
          <t>Tabuco</t>
        </is>
      </c>
      <c r="I877" s="18" t="n">
        <v>13.61747</v>
      </c>
      <c r="J877" s="17" t="n">
        <v>123.1838</v>
      </c>
      <c r="K877" s="17" t="inlineStr">
        <is>
          <t>U</t>
        </is>
      </c>
      <c r="L877" s="11" t="n">
        <v>4230</v>
      </c>
      <c r="M877" s="19" t="n">
        <v>4.2</v>
      </c>
      <c r="N877" s="20">
        <f>INT(L877/M877)</f>
        <v/>
      </c>
      <c r="O877" s="20">
        <f>ROUND(N877*0.3,0)</f>
        <v/>
      </c>
      <c r="P877" s="17" t="inlineStr">
        <is>
          <t>Band n50 (1.5 GHz, 100 MHz TDD)</t>
        </is>
      </c>
      <c r="Q877" s="21">
        <f>MAX(1,ROUNDUP(O877/1000,0))</f>
        <v/>
      </c>
      <c r="R877" s="16" t="n">
        <v>1</v>
      </c>
      <c r="S877" s="19" t="n">
        <v>1.3</v>
      </c>
      <c r="T877" s="19" t="n">
        <v>0.27</v>
      </c>
      <c r="U877" s="17" t="inlineStr">
        <is>
          <t>Tier 1B (Micro Drop, 1-3 km)</t>
        </is>
      </c>
      <c r="V877" s="19" t="n">
        <v>74.8</v>
      </c>
      <c r="W877" s="19" t="n">
        <v>97.5</v>
      </c>
      <c r="X877" s="19" t="n">
        <v>35.2</v>
      </c>
      <c r="Y877" s="20">
        <f>ROUND(V877*0.35+W877*0.35+X877*0.30,2)</f>
        <v/>
      </c>
      <c r="Z877" s="23" t="inlineStr">
        <is>
          <t>C - Line within 0.5 km; node over 1 km</t>
        </is>
      </c>
      <c r="AA877" s="19" t="n">
        <v>1.303316138585488</v>
      </c>
      <c r="AB877" s="19" t="n">
        <v>0.2663584190232</v>
      </c>
      <c r="AC877" s="17" t="inlineStr">
        <is>
          <t>CLC001
 - BP / PAGBILAO - NAGA (UG + Aerial)</t>
        </is>
      </c>
      <c r="AD877" s="17" t="inlineStr">
        <is>
          <t>Locate an authorized closure or handhole and confirm splicing/capacity; nearby cable alone is insufficient.</t>
        </is>
      </c>
      <c r="AE877" s="16" t="n">
        <v>2852</v>
      </c>
    </row>
    <row r="878">
      <c r="A878" s="16" t="n">
        <v>2</v>
      </c>
      <c r="B878" s="16" t="n">
        <v>874</v>
      </c>
      <c r="C878" s="16" t="n">
        <v>1874</v>
      </c>
      <c r="D878" s="17" t="inlineStr">
        <is>
          <t>0401014066</t>
        </is>
      </c>
      <c r="E878" s="17" t="inlineStr">
        <is>
          <t>Region IV-A (CALABARZON)</t>
        </is>
      </c>
      <c r="F878" s="17" t="inlineStr">
        <is>
          <t>Batangas</t>
        </is>
      </c>
      <c r="G878" s="17" t="inlineStr">
        <is>
          <t>City of Lipa</t>
        </is>
      </c>
      <c r="H878" s="18" t="inlineStr">
        <is>
          <t>Sico</t>
        </is>
      </c>
      <c r="I878" s="18" t="n">
        <v>13.941673</v>
      </c>
      <c r="J878" s="17" t="n">
        <v>121.129677</v>
      </c>
      <c r="K878" s="17" t="inlineStr">
        <is>
          <t>U</t>
        </is>
      </c>
      <c r="L878" s="11" t="n">
        <v>5360</v>
      </c>
      <c r="M878" s="19" t="n">
        <v>3.6</v>
      </c>
      <c r="N878" s="20">
        <f>INT(L878/M878)</f>
        <v/>
      </c>
      <c r="O878" s="20">
        <f>ROUND(N878*0.3,0)</f>
        <v/>
      </c>
      <c r="P878" s="17" t="inlineStr">
        <is>
          <t>Band n50 (1.5 GHz, 100 MHz TDD)</t>
        </is>
      </c>
      <c r="Q878" s="21">
        <f>MAX(1,ROUNDUP(O878/1000,0))</f>
        <v/>
      </c>
      <c r="R878" s="16" t="n">
        <v>1</v>
      </c>
      <c r="S878" s="19" t="n">
        <v>1.2</v>
      </c>
      <c r="T878" s="19" t="n">
        <v>0.36</v>
      </c>
      <c r="U878" s="17" t="inlineStr">
        <is>
          <t>Tier 1B (Micro Drop, 1-3 km)</t>
        </is>
      </c>
      <c r="V878" s="19" t="n">
        <v>77.09999999999999</v>
      </c>
      <c r="W878" s="19" t="n">
        <v>100</v>
      </c>
      <c r="X878" s="19" t="n">
        <v>29.5</v>
      </c>
      <c r="Y878" s="20">
        <f>ROUND(V878*0.35+W878*0.35+X878*0.30,2)</f>
        <v/>
      </c>
      <c r="Z878" s="23" t="inlineStr">
        <is>
          <t>C - Line within 0.5 km; node over 1 km</t>
        </is>
      </c>
      <c r="AA878" s="19" t="n">
        <v>1.194952356695749</v>
      </c>
      <c r="AB878" s="19" t="n">
        <v>0.2703436721487921</v>
      </c>
      <c r="AC878" s="17" t="inlineStr">
        <is>
          <t>LPB002
- TYPE 3 / CLB001 TO BCY01</t>
        </is>
      </c>
      <c r="AD878" s="17" t="inlineStr">
        <is>
          <t>Locate an authorized closure or handhole and confirm splicing/capacity; nearby cable alone is insufficient.</t>
        </is>
      </c>
      <c r="AE878" s="16" t="n">
        <v>2865</v>
      </c>
    </row>
    <row r="879">
      <c r="A879" s="16" t="n">
        <v>2</v>
      </c>
      <c r="B879" s="16" t="n">
        <v>875</v>
      </c>
      <c r="C879" s="16" t="n">
        <v>1875</v>
      </c>
      <c r="D879" s="17" t="inlineStr">
        <is>
          <t>0506215003</t>
        </is>
      </c>
      <c r="E879" s="17" t="inlineStr">
        <is>
          <t>Region V (Bicol Region)</t>
        </is>
      </c>
      <c r="F879" s="17" t="inlineStr">
        <is>
          <t>Sorsogon</t>
        </is>
      </c>
      <c r="G879" s="17" t="inlineStr">
        <is>
          <t>Santa Magdalena</t>
        </is>
      </c>
      <c r="H879" s="18" t="inlineStr">
        <is>
          <t>Barangay Poblacion I</t>
        </is>
      </c>
      <c r="I879" s="18" t="n">
        <v>12.644536</v>
      </c>
      <c r="J879" s="17" t="n">
        <v>124.105061</v>
      </c>
      <c r="K879" s="17" t="inlineStr">
        <is>
          <t>R</t>
        </is>
      </c>
      <c r="L879" s="11" t="n">
        <v>1113</v>
      </c>
      <c r="M879" s="19" t="n">
        <v>4</v>
      </c>
      <c r="N879" s="20">
        <f>INT(L879/M879)</f>
        <v/>
      </c>
      <c r="O879" s="20">
        <f>ROUND(N879*0.3,0)</f>
        <v/>
      </c>
      <c r="P879" s="17" t="inlineStr">
        <is>
          <t>Band n50 (1.5 GHz, 100 MHz TDD)</t>
        </is>
      </c>
      <c r="Q879" s="21">
        <f>MAX(1,ROUNDUP(O879/1000,0))</f>
        <v/>
      </c>
      <c r="R879" s="16" t="n">
        <v>1</v>
      </c>
      <c r="S879" s="19" t="n">
        <v>0.14</v>
      </c>
      <c r="T879" s="19" t="n">
        <v>0.46</v>
      </c>
      <c r="U879" s="17" t="inlineStr">
        <is>
          <t>Tier 1A (Direct Coloc, &lt;1 km)</t>
        </is>
      </c>
      <c r="V879" s="19" t="n">
        <v>100</v>
      </c>
      <c r="W879" s="19" t="n">
        <v>44.2</v>
      </c>
      <c r="X879" s="19" t="n">
        <v>67.90000000000001</v>
      </c>
      <c r="Y879" s="20">
        <f>ROUND(V879*0.35+W879*0.35+X879*0.30,2)</f>
        <v/>
      </c>
      <c r="Z879" s="22" t="inlineStr">
        <is>
          <t>A - Node within 0.5 km</t>
        </is>
      </c>
      <c r="AA879" s="19" t="n">
        <v>0.1364345017461431</v>
      </c>
      <c r="AB879" s="19" t="n">
        <v>0.4170415512646813</v>
      </c>
      <c r="AC879" s="17" t="inlineStr">
        <is>
          <t>SMS001 - BP / STA MAGDALENA CLS</t>
        </is>
      </c>
      <c r="AD879" s="17" t="inlineStr">
        <is>
          <t>First survey: confirm node handoff, spare capacity and a feasible short route; co-location is not established.</t>
        </is>
      </c>
      <c r="AE879" s="16" t="n">
        <v>140</v>
      </c>
    </row>
    <row r="880">
      <c r="A880" s="16" t="n">
        <v>2</v>
      </c>
      <c r="B880" s="16" t="n">
        <v>876</v>
      </c>
      <c r="C880" s="16" t="n">
        <v>1876</v>
      </c>
      <c r="D880" s="17" t="inlineStr">
        <is>
          <t>1705110039</t>
        </is>
      </c>
      <c r="E880" s="17" t="inlineStr">
        <is>
          <t>MIMAROPA Region</t>
        </is>
      </c>
      <c r="F880" s="17" t="inlineStr">
        <is>
          <t>Occidental Mindoro</t>
        </is>
      </c>
      <c r="G880" s="17" t="inlineStr">
        <is>
          <t>San Jose</t>
        </is>
      </c>
      <c r="H880" s="18" t="inlineStr">
        <is>
          <t>San Roque</t>
        </is>
      </c>
      <c r="I880" s="18" t="n">
        <v>12.358611</v>
      </c>
      <c r="J880" s="17" t="n">
        <v>121.056635</v>
      </c>
      <c r="K880" s="17" t="inlineStr">
        <is>
          <t>U</t>
        </is>
      </c>
      <c r="L880" s="11" t="n">
        <v>16580</v>
      </c>
      <c r="M880" s="19" t="n">
        <v>3.9</v>
      </c>
      <c r="N880" s="20">
        <f>INT(L880/M880)</f>
        <v/>
      </c>
      <c r="O880" s="20">
        <f>ROUND(N880*0.3,0)</f>
        <v/>
      </c>
      <c r="P880" s="17" t="inlineStr">
        <is>
          <t>Band n50 (1.5 GHz, 100 MHz TDD)</t>
        </is>
      </c>
      <c r="Q880" s="21">
        <f>MAX(1,ROUNDUP(O880/1000,0))</f>
        <v/>
      </c>
      <c r="R880" s="16" t="n">
        <v>1</v>
      </c>
      <c r="S880" s="19" t="n">
        <v>1.23</v>
      </c>
      <c r="T880" s="19" t="n">
        <v>0.3</v>
      </c>
      <c r="U880" s="17" t="inlineStr">
        <is>
          <t>Tier 1B (Micro Drop, 1-3 km)</t>
        </is>
      </c>
      <c r="V880" s="19" t="n">
        <v>76.40000000000001</v>
      </c>
      <c r="W880" s="19" t="n">
        <v>98.90000000000001</v>
      </c>
      <c r="X880" s="19" t="n">
        <v>31.6</v>
      </c>
      <c r="Y880" s="20">
        <f>ROUND(V880*0.35+W880*0.35+X880*0.30,2)</f>
        <v/>
      </c>
      <c r="Z880" s="23" t="inlineStr">
        <is>
          <t>C - Line within 0.5 km; node over 1 km</t>
        </is>
      </c>
      <c r="AA880" s="19" t="n">
        <v>1.226017157069665</v>
      </c>
      <c r="AB880" s="19" t="n">
        <v>0.2981762266624421</v>
      </c>
      <c r="AC880" s="17" t="inlineStr">
        <is>
          <t>JOM001 - TYPE 2 / ROXAS - SAN JOSE</t>
        </is>
      </c>
      <c r="AD880" s="17" t="inlineStr">
        <is>
          <t>Locate an authorized closure or handhole and confirm splicing/capacity; nearby cable alone is insufficient.</t>
        </is>
      </c>
      <c r="AE880" s="16" t="n">
        <v>2907</v>
      </c>
    </row>
    <row r="881">
      <c r="A881" s="16" t="n">
        <v>2</v>
      </c>
      <c r="B881" s="16" t="n">
        <v>877</v>
      </c>
      <c r="C881" s="16" t="n">
        <v>1877</v>
      </c>
      <c r="D881" s="17" t="inlineStr">
        <is>
          <t>0506215013</t>
        </is>
      </c>
      <c r="E881" s="17" t="inlineStr">
        <is>
          <t>Region V (Bicol Region)</t>
        </is>
      </c>
      <c r="F881" s="17" t="inlineStr">
        <is>
          <t>Sorsogon</t>
        </is>
      </c>
      <c r="G881" s="17" t="inlineStr">
        <is>
          <t>Santa Magdalena</t>
        </is>
      </c>
      <c r="H881" s="18" t="inlineStr">
        <is>
          <t>San Roque</t>
        </is>
      </c>
      <c r="I881" s="18" t="n">
        <v>12.644922</v>
      </c>
      <c r="J881" s="17" t="n">
        <v>124.102268</v>
      </c>
      <c r="K881" s="17" t="inlineStr">
        <is>
          <t>R</t>
        </is>
      </c>
      <c r="L881" s="11" t="n">
        <v>1208</v>
      </c>
      <c r="M881" s="19" t="n">
        <v>4</v>
      </c>
      <c r="N881" s="20">
        <f>INT(L881/M881)</f>
        <v/>
      </c>
      <c r="O881" s="20">
        <f>ROUND(N881*0.3,0)</f>
        <v/>
      </c>
      <c r="P881" s="17" t="inlineStr">
        <is>
          <t>Band n50 (1.5 GHz, 100 MHz TDD)</t>
        </is>
      </c>
      <c r="Q881" s="21">
        <f>MAX(1,ROUNDUP(O881/1000,0))</f>
        <v/>
      </c>
      <c r="R881" s="16" t="n">
        <v>1</v>
      </c>
      <c r="S881" s="19" t="n">
        <v>0.38</v>
      </c>
      <c r="T881" s="19" t="n">
        <v>0.57</v>
      </c>
      <c r="U881" s="17" t="inlineStr">
        <is>
          <t>Tier 1A (Direct Coloc, &lt;1 km)</t>
        </is>
      </c>
      <c r="V881" s="19" t="n">
        <v>98</v>
      </c>
      <c r="W881" s="19" t="n">
        <v>46.2</v>
      </c>
      <c r="X881" s="19" t="n">
        <v>67.90000000000001</v>
      </c>
      <c r="Y881" s="20">
        <f>ROUND(V881*0.35+W881*0.35+X881*0.30,2)</f>
        <v/>
      </c>
      <c r="Z881" s="22" t="inlineStr">
        <is>
          <t>A - Node within 0.5 km</t>
        </is>
      </c>
      <c r="AA881" s="19" t="n">
        <v>0.3836364318298271</v>
      </c>
      <c r="AB881" s="19" t="n">
        <v>0.5710500811591041</v>
      </c>
      <c r="AC881" s="17" t="inlineStr">
        <is>
          <t>SMS001 - BP / STA MAGDALENA CLS</t>
        </is>
      </c>
      <c r="AD881" s="17" t="inlineStr">
        <is>
          <t>First survey: confirm node handoff, spare capacity and a feasible short route; co-location is not established.</t>
        </is>
      </c>
      <c r="AE881" s="16" t="n">
        <v>683</v>
      </c>
    </row>
    <row r="882">
      <c r="A882" s="16" t="n">
        <v>2</v>
      </c>
      <c r="B882" s="16" t="n">
        <v>878</v>
      </c>
      <c r="C882" s="16" t="n">
        <v>1878</v>
      </c>
      <c r="D882" s="17" t="inlineStr">
        <is>
          <t>0401016022</t>
        </is>
      </c>
      <c r="E882" s="17" t="inlineStr">
        <is>
          <t>Region IV-A (CALABARZON)</t>
        </is>
      </c>
      <c r="F882" s="17" t="inlineStr">
        <is>
          <t>Batangas</t>
        </is>
      </c>
      <c r="G882" s="17" t="inlineStr">
        <is>
          <t>Mabini</t>
        </is>
      </c>
      <c r="H882" s="18" t="inlineStr">
        <is>
          <t>Pulong Niogan</t>
        </is>
      </c>
      <c r="I882" s="18" t="n">
        <v>13.753927</v>
      </c>
      <c r="J882" s="17" t="n">
        <v>120.942429</v>
      </c>
      <c r="K882" s="17" t="inlineStr">
        <is>
          <t>R</t>
        </is>
      </c>
      <c r="L882" s="11" t="n">
        <v>2496</v>
      </c>
      <c r="M882" s="19" t="n">
        <v>3.6</v>
      </c>
      <c r="N882" s="20">
        <f>INT(L882/M882)</f>
        <v/>
      </c>
      <c r="O882" s="20">
        <f>ROUND(N882*0.3,0)</f>
        <v/>
      </c>
      <c r="P882" s="17" t="inlineStr">
        <is>
          <t>Band n50 (1.5 GHz, 100 MHz TDD)</t>
        </is>
      </c>
      <c r="Q882" s="21">
        <f>MAX(1,ROUNDUP(O882/1000,0))</f>
        <v/>
      </c>
      <c r="R882" s="16" t="n">
        <v>1</v>
      </c>
      <c r="S882" s="19" t="n">
        <v>0.6899999999999999</v>
      </c>
      <c r="T882" s="19" t="n">
        <v>7.76</v>
      </c>
      <c r="U882" s="17" t="inlineStr">
        <is>
          <t>Tier 1A (Direct Coloc, &lt;1 km)</t>
        </is>
      </c>
      <c r="V882" s="19" t="n">
        <v>79.5</v>
      </c>
      <c r="W882" s="19" t="n">
        <v>77</v>
      </c>
      <c r="X882" s="19" t="n">
        <v>53.5</v>
      </c>
      <c r="Y882" s="20">
        <f>ROUND(V882*0.35+W882*0.35+X882*0.30,2)</f>
        <v/>
      </c>
      <c r="Z882" s="22" t="inlineStr">
        <is>
          <t>B - Node 0.5-1 km</t>
        </is>
      </c>
      <c r="AA882" s="19" t="n">
        <v>0.6853934121682193</v>
      </c>
      <c r="AB882" s="19" t="n">
        <v>7.748871998134394</v>
      </c>
      <c r="AC882" s="17" t="inlineStr">
        <is>
          <t>MBN001 - BP / LEMERY TO SAN JUAN CLS</t>
        </is>
      </c>
      <c r="AD882" s="17" t="inlineStr">
        <is>
          <t>Survey a short node lateral; confirm port/fiber capacity, access and route.</t>
        </is>
      </c>
      <c r="AE882" s="16" t="n">
        <v>1331</v>
      </c>
    </row>
    <row r="883">
      <c r="A883" s="16" t="n">
        <v>2</v>
      </c>
      <c r="B883" s="16" t="n">
        <v>879</v>
      </c>
      <c r="C883" s="16" t="n">
        <v>1879</v>
      </c>
      <c r="D883" s="17" t="inlineStr">
        <is>
          <t>0731100006</t>
        </is>
      </c>
      <c r="E883" s="17" t="inlineStr">
        <is>
          <t>Region VII (Central Visayas)</t>
        </is>
      </c>
      <c r="F883" s="17" t="inlineStr">
        <is>
          <t>Cebu</t>
        </is>
      </c>
      <c r="G883" s="17" t="inlineStr">
        <is>
          <t>City of Lapu-Lapu</t>
        </is>
      </c>
      <c r="H883" s="18" t="inlineStr">
        <is>
          <t>Buaya</t>
        </is>
      </c>
      <c r="I883" s="18" t="n">
        <v>10.318221</v>
      </c>
      <c r="J883" s="17" t="n">
        <v>123.996713</v>
      </c>
      <c r="K883" s="17" t="inlineStr">
        <is>
          <t>U</t>
        </is>
      </c>
      <c r="L883" s="11" t="n">
        <v>19086</v>
      </c>
      <c r="M883" s="19" t="n">
        <v>3.5</v>
      </c>
      <c r="N883" s="20">
        <f>INT(L883/M883)</f>
        <v/>
      </c>
      <c r="O883" s="20">
        <f>ROUND(N883*0.3,0)</f>
        <v/>
      </c>
      <c r="P883" s="17" t="inlineStr">
        <is>
          <t>Band n50 (1.5 GHz, 100 MHz TDD)</t>
        </is>
      </c>
      <c r="Q883" s="21">
        <f>MAX(1,ROUNDUP(O883/1000,0))</f>
        <v/>
      </c>
      <c r="R883" s="16" t="n">
        <v>1</v>
      </c>
      <c r="S883" s="19" t="n">
        <v>0.98</v>
      </c>
      <c r="T883" s="19" t="n">
        <v>5.05</v>
      </c>
      <c r="U883" s="17" t="inlineStr">
        <is>
          <t>Tier 1A (Direct Coloc, &lt;1 km)</t>
        </is>
      </c>
      <c r="V883" s="19" t="n">
        <v>72.2</v>
      </c>
      <c r="W883" s="19" t="n">
        <v>100</v>
      </c>
      <c r="X883" s="19" t="n">
        <v>35.2</v>
      </c>
      <c r="Y883" s="20">
        <f>ROUND(V883*0.35+W883*0.35+X883*0.30,2)</f>
        <v/>
      </c>
      <c r="Z883" s="22" t="inlineStr">
        <is>
          <t>B - Node 0.5-1 km</t>
        </is>
      </c>
      <c r="AA883" s="19" t="n">
        <v>0.9745201654623847</v>
      </c>
      <c r="AB883" s="19" t="n">
        <v>5.030993326484774</v>
      </c>
      <c r="AC883" s="17" t="inlineStr">
        <is>
          <t>LUC002 - TYPE 3 / Route 7.591km</t>
        </is>
      </c>
      <c r="AD883" s="17" t="inlineStr">
        <is>
          <t>Survey a short node lateral; confirm port/fiber capacity, access and route.</t>
        </is>
      </c>
      <c r="AE883" s="16" t="n">
        <v>1912</v>
      </c>
    </row>
    <row r="884">
      <c r="A884" s="16" t="n">
        <v>2</v>
      </c>
      <c r="B884" s="16" t="n">
        <v>880</v>
      </c>
      <c r="C884" s="16" t="n">
        <v>1880</v>
      </c>
      <c r="D884" s="17" t="inlineStr">
        <is>
          <t>0304929033</t>
        </is>
      </c>
      <c r="E884" s="17" t="inlineStr">
        <is>
          <t>Region III (Central Luzon)</t>
        </is>
      </c>
      <c r="F884" s="17" t="inlineStr">
        <is>
          <t>Nueva Ecija</t>
        </is>
      </c>
      <c r="G884" s="17" t="inlineStr">
        <is>
          <t>Santo Domingo</t>
        </is>
      </c>
      <c r="H884" s="18" t="inlineStr">
        <is>
          <t>San Pascual</t>
        </is>
      </c>
      <c r="I884" s="18" t="n">
        <v>15.590195</v>
      </c>
      <c r="J884" s="17" t="n">
        <v>120.865184</v>
      </c>
      <c r="K884" s="17" t="inlineStr">
        <is>
          <t>R</t>
        </is>
      </c>
      <c r="L884" s="11" t="n">
        <v>3261</v>
      </c>
      <c r="M884" s="19" t="n">
        <v>3.5</v>
      </c>
      <c r="N884" s="20">
        <f>INT(L884/M884)</f>
        <v/>
      </c>
      <c r="O884" s="20">
        <f>ROUND(N884*0.3,0)</f>
        <v/>
      </c>
      <c r="P884" s="17" t="inlineStr">
        <is>
          <t>Band n50 (1.5 GHz, 100 MHz TDD)</t>
        </is>
      </c>
      <c r="Q884" s="21">
        <f>MAX(1,ROUNDUP(O884/1000,0))</f>
        <v/>
      </c>
      <c r="R884" s="16" t="n">
        <v>1</v>
      </c>
      <c r="S884" s="19" t="n">
        <v>1.48</v>
      </c>
      <c r="T884" s="19" t="n">
        <v>5.73</v>
      </c>
      <c r="U884" s="17" t="inlineStr">
        <is>
          <t>Tier 1B (Micro Drop, 1-3 km)</t>
        </is>
      </c>
      <c r="V884" s="19" t="n">
        <v>61.1</v>
      </c>
      <c r="W884" s="19" t="n">
        <v>95.40000000000001</v>
      </c>
      <c r="X884" s="19" t="n">
        <v>53.5</v>
      </c>
      <c r="Y884" s="20">
        <f>ROUND(V884*0.35+W884*0.35+X884*0.30,2)</f>
        <v/>
      </c>
      <c r="Z884" s="24" t="inlineStr">
        <is>
          <t>D - Other node or line within 3 km</t>
        </is>
      </c>
      <c r="AA884" s="19" t="n">
        <v>1.479482943121776</v>
      </c>
      <c r="AB884" s="19" t="n">
        <v>5.719186523381524</v>
      </c>
      <c r="AC884" s="17" t="inlineStr">
        <is>
          <t>SDN001
- BP / Existing UG</t>
        </is>
      </c>
      <c r="AD884" s="17" t="inlineStr">
        <is>
          <t>Compare a routed node lateral with an approved line tap; survey crossings and permissions.</t>
        </is>
      </c>
      <c r="AE884" s="16" t="n">
        <v>4251</v>
      </c>
    </row>
    <row r="885">
      <c r="A885" s="16" t="n">
        <v>2</v>
      </c>
      <c r="B885" s="16" t="n">
        <v>881</v>
      </c>
      <c r="C885" s="16" t="n">
        <v>1881</v>
      </c>
      <c r="D885" s="17" t="inlineStr">
        <is>
          <t>0105524060</t>
        </is>
      </c>
      <c r="E885" s="17" t="inlineStr">
        <is>
          <t>Region I (Ilocos Region)</t>
        </is>
      </c>
      <c r="F885" s="17" t="inlineStr">
        <is>
          <t>Pangasinan</t>
        </is>
      </c>
      <c r="G885" s="17" t="inlineStr">
        <is>
          <t>Malasiqui</t>
        </is>
      </c>
      <c r="H885" s="18" t="inlineStr">
        <is>
          <t>Pasima</t>
        </is>
      </c>
      <c r="I885" s="18" t="n">
        <v>15.925316</v>
      </c>
      <c r="J885" s="17" t="n">
        <v>120.401199</v>
      </c>
      <c r="K885" s="17" t="inlineStr">
        <is>
          <t>R</t>
        </is>
      </c>
      <c r="L885" s="11" t="n">
        <v>2743</v>
      </c>
      <c r="M885" s="19" t="n">
        <v>3.6</v>
      </c>
      <c r="N885" s="20">
        <f>INT(L885/M885)</f>
        <v/>
      </c>
      <c r="O885" s="20">
        <f>ROUND(N885*0.3,0)</f>
        <v/>
      </c>
      <c r="P885" s="17" t="inlineStr">
        <is>
          <t>Band n50 (1.5 GHz, 100 MHz TDD)</t>
        </is>
      </c>
      <c r="Q885" s="21">
        <f>MAX(1,ROUNDUP(O885/1000,0))</f>
        <v/>
      </c>
      <c r="R885" s="16" t="n">
        <v>1</v>
      </c>
      <c r="S885" s="19" t="n">
        <v>1.33</v>
      </c>
      <c r="T885" s="19" t="n">
        <v>0.35</v>
      </c>
      <c r="U885" s="17" t="inlineStr">
        <is>
          <t>Tier 1B (Micro Drop, 1-3 km)</t>
        </is>
      </c>
      <c r="V885" s="19" t="n">
        <v>74.09999999999999</v>
      </c>
      <c r="W885" s="19" t="n">
        <v>82.40000000000001</v>
      </c>
      <c r="X885" s="19" t="n">
        <v>53.5</v>
      </c>
      <c r="Y885" s="20">
        <f>ROUND(V885*0.35+W885*0.35+X885*0.30,2)</f>
        <v/>
      </c>
      <c r="Z885" s="23" t="inlineStr">
        <is>
          <t>C - Line within 0.5 km; node over 1 km</t>
        </is>
      </c>
      <c r="AA885" s="19" t="n">
        <v>1.33400614035435</v>
      </c>
      <c r="AB885" s="19" t="n">
        <v>0.329711101046482</v>
      </c>
      <c r="AC885" s="17" t="inlineStr">
        <is>
          <t>MQP001
- BP / 96CORE</t>
        </is>
      </c>
      <c r="AD885" s="17" t="inlineStr">
        <is>
          <t>Locate an authorized closure or handhole and confirm splicing/capacity; nearby cable alone is insufficient.</t>
        </is>
      </c>
      <c r="AE885" s="16" t="n">
        <v>2946</v>
      </c>
    </row>
    <row r="886">
      <c r="A886" s="16" t="n">
        <v>2</v>
      </c>
      <c r="B886" s="16" t="n">
        <v>882</v>
      </c>
      <c r="C886" s="16" t="n">
        <v>1882</v>
      </c>
      <c r="D886" s="17" t="inlineStr">
        <is>
          <t>0603018028</t>
        </is>
      </c>
      <c r="E886" s="17" t="inlineStr">
        <is>
          <t>Region VI (Western Visayas)</t>
        </is>
      </c>
      <c r="F886" s="17" t="inlineStr">
        <is>
          <t>Iloilo</t>
        </is>
      </c>
      <c r="G886" s="17" t="inlineStr">
        <is>
          <t>Dumangas</t>
        </is>
      </c>
      <c r="H886" s="18" t="inlineStr">
        <is>
          <t>Pd Monfort North</t>
        </is>
      </c>
      <c r="I886" s="18" t="n">
        <v>10.84738</v>
      </c>
      <c r="J886" s="17" t="n">
        <v>122.699548</v>
      </c>
      <c r="K886" s="17" t="inlineStr">
        <is>
          <t>R</t>
        </is>
      </c>
      <c r="L886" s="11" t="n">
        <v>4633</v>
      </c>
      <c r="M886" s="19" t="n">
        <v>3.8</v>
      </c>
      <c r="N886" s="20">
        <f>INT(L886/M886)</f>
        <v/>
      </c>
      <c r="O886" s="20">
        <f>ROUND(N886*0.3,0)</f>
        <v/>
      </c>
      <c r="P886" s="17" t="inlineStr">
        <is>
          <t>Band n50 (1.5 GHz, 100 MHz TDD)</t>
        </is>
      </c>
      <c r="Q886" s="21">
        <f>MAX(1,ROUNDUP(O886/1000,0))</f>
        <v/>
      </c>
      <c r="R886" s="16" t="n">
        <v>1</v>
      </c>
      <c r="S886" s="19" t="n">
        <v>2.63</v>
      </c>
      <c r="T886" s="19" t="n">
        <v>1.66</v>
      </c>
      <c r="U886" s="17" t="inlineStr">
        <is>
          <t>Tier 1B (Micro Drop, 1-3 km)</t>
        </is>
      </c>
      <c r="V886" s="19" t="n">
        <v>51.6</v>
      </c>
      <c r="W886" s="19" t="n">
        <v>100</v>
      </c>
      <c r="X886" s="19" t="n">
        <v>59.2</v>
      </c>
      <c r="Y886" s="20">
        <f>ROUND(V886*0.35+W886*0.35+X886*0.30,2)</f>
        <v/>
      </c>
      <c r="Z886" s="24" t="inlineStr">
        <is>
          <t>D - Other node or line within 3 km</t>
        </is>
      </c>
      <c r="AA886" s="19" t="n">
        <v>2.62056115527336</v>
      </c>
      <c r="AB886" s="19" t="n">
        <v>1.655820924861618</v>
      </c>
      <c r="AC886" s="17" t="inlineStr">
        <is>
          <t>DSI001 - TYPE 3 / DUMANGAS CO-BAROTAC NUEVO CO</t>
        </is>
      </c>
      <c r="AD886" s="17" t="inlineStr">
        <is>
          <t>Compare a routed node lateral with an approved line tap; survey crossings and permissions.</t>
        </is>
      </c>
      <c r="AE886" s="16" t="n">
        <v>4439</v>
      </c>
    </row>
    <row r="887">
      <c r="A887" s="16" t="n">
        <v>2</v>
      </c>
      <c r="B887" s="16" t="n">
        <v>883</v>
      </c>
      <c r="C887" s="16" t="n">
        <v>1883</v>
      </c>
      <c r="D887" s="17" t="inlineStr">
        <is>
          <t>0402106023</t>
        </is>
      </c>
      <c r="E887" s="17" t="inlineStr">
        <is>
          <t>Region IV-A (CALABARZON)</t>
        </is>
      </c>
      <c r="F887" s="17" t="inlineStr">
        <is>
          <t>Cavite</t>
        </is>
      </c>
      <c r="G887" s="17" t="inlineStr">
        <is>
          <t>City of Dasmariñas</t>
        </is>
      </c>
      <c r="H887" s="18" t="inlineStr">
        <is>
          <t>Luzviminda I</t>
        </is>
      </c>
      <c r="I887" s="18" t="n">
        <v>14.327856</v>
      </c>
      <c r="J887" s="17" t="n">
        <v>120.965568</v>
      </c>
      <c r="K887" s="17" t="inlineStr">
        <is>
          <t>R</t>
        </is>
      </c>
      <c r="L887" s="11" t="n">
        <v>3753</v>
      </c>
      <c r="M887" s="19" t="n">
        <v>3.4</v>
      </c>
      <c r="N887" s="20">
        <f>INT(L887/M887)</f>
        <v/>
      </c>
      <c r="O887" s="20">
        <f>ROUND(N887*0.3,0)</f>
        <v/>
      </c>
      <c r="P887" s="17" t="inlineStr">
        <is>
          <t>Band n50 (1.5 GHz, 100 MHz TDD)</t>
        </is>
      </c>
      <c r="Q887" s="21">
        <f>MAX(1,ROUNDUP(O887/1000,0))</f>
        <v/>
      </c>
      <c r="R887" s="16" t="n">
        <v>1</v>
      </c>
      <c r="S887" s="19" t="n">
        <v>1.71</v>
      </c>
      <c r="T887" s="19" t="n">
        <v>3.18</v>
      </c>
      <c r="U887" s="17" t="inlineStr">
        <is>
          <t>Tier 1B (Micro Drop, 1-3 km)</t>
        </is>
      </c>
      <c r="V887" s="19" t="n">
        <v>56.5</v>
      </c>
      <c r="W887" s="19" t="n">
        <v>100</v>
      </c>
      <c r="X887" s="19" t="n">
        <v>53.5</v>
      </c>
      <c r="Y887" s="20">
        <f>ROUND(V887*0.35+W887*0.35+X887*0.30,2)</f>
        <v/>
      </c>
      <c r="Z887" s="24" t="inlineStr">
        <is>
          <t>D - Other node or line within 3 km</t>
        </is>
      </c>
      <c r="AA887" s="19" t="n">
        <v>1.705496241573384</v>
      </c>
      <c r="AB887" s="19" t="n">
        <v>3.092747837209276</v>
      </c>
      <c r="AC887" s="17" t="inlineStr">
        <is>
          <t>DMC004 - TYPE 3 / NCC001 TO TGY001</t>
        </is>
      </c>
      <c r="AD887" s="17" t="inlineStr">
        <is>
          <t>Compare a routed node lateral with an approved line tap; survey crossings and permissions.</t>
        </is>
      </c>
      <c r="AE887" s="16" t="n">
        <v>4479</v>
      </c>
    </row>
    <row r="888">
      <c r="A888" s="16" t="n">
        <v>2</v>
      </c>
      <c r="B888" s="16" t="n">
        <v>884</v>
      </c>
      <c r="C888" s="16" t="n">
        <v>1884</v>
      </c>
      <c r="D888" s="17" t="inlineStr">
        <is>
          <t>0306903021</t>
        </is>
      </c>
      <c r="E888" s="17" t="inlineStr">
        <is>
          <t>Region III (Central Luzon)</t>
        </is>
      </c>
      <c r="F888" s="17" t="inlineStr">
        <is>
          <t>Tarlac</t>
        </is>
      </c>
      <c r="G888" s="17" t="inlineStr">
        <is>
          <t>Camiling</t>
        </is>
      </c>
      <c r="H888" s="18" t="inlineStr">
        <is>
          <t>Cayaoan</t>
        </is>
      </c>
      <c r="I888" s="18" t="n">
        <v>15.69646</v>
      </c>
      <c r="J888" s="17" t="n">
        <v>120.414908</v>
      </c>
      <c r="K888" s="17" t="inlineStr">
        <is>
          <t>R</t>
        </is>
      </c>
      <c r="L888" s="11" t="n">
        <v>2360</v>
      </c>
      <c r="M888" s="19" t="n">
        <v>3.9</v>
      </c>
      <c r="N888" s="20">
        <f>INT(L888/M888)</f>
        <v/>
      </c>
      <c r="O888" s="20">
        <f>ROUND(N888*0.3,0)</f>
        <v/>
      </c>
      <c r="P888" s="17" t="inlineStr">
        <is>
          <t>Band n50 (1.5 GHz, 100 MHz TDD)</t>
        </is>
      </c>
      <c r="Q888" s="21">
        <f>MAX(1,ROUNDUP(O888/1000,0))</f>
        <v/>
      </c>
      <c r="R888" s="16" t="n">
        <v>1</v>
      </c>
      <c r="S888" s="19" t="n">
        <v>0.82</v>
      </c>
      <c r="T888" s="19" t="n">
        <v>0.83</v>
      </c>
      <c r="U888" s="17" t="inlineStr">
        <is>
          <t>Tier 1A (Direct Coloc, &lt;1 km)</t>
        </is>
      </c>
      <c r="V888" s="19" t="n">
        <v>86.09999999999999</v>
      </c>
      <c r="W888" s="19" t="n">
        <v>70.40000000000001</v>
      </c>
      <c r="X888" s="19" t="n">
        <v>53.5</v>
      </c>
      <c r="Y888" s="20">
        <f>ROUND(V888*0.35+W888*0.35+X888*0.30,2)</f>
        <v/>
      </c>
      <c r="Z888" s="22" t="inlineStr">
        <is>
          <t>B - Node 0.5-1 km</t>
        </is>
      </c>
      <c r="AA888" s="19" t="n">
        <v>0.8166421054764308</v>
      </c>
      <c r="AB888" s="19" t="n">
        <v>0.6676733693428258</v>
      </c>
      <c r="AC888" s="17" t="inlineStr">
        <is>
          <t>CMT001 - PM / AERIAL 96C</t>
        </is>
      </c>
      <c r="AD888" s="17" t="inlineStr">
        <is>
          <t>Survey a short node lateral; confirm port/fiber capacity, access and route.</t>
        </is>
      </c>
      <c r="AE888" s="16" t="n">
        <v>1593</v>
      </c>
    </row>
    <row r="889">
      <c r="A889" s="16" t="n">
        <v>2</v>
      </c>
      <c r="B889" s="16" t="n">
        <v>885</v>
      </c>
      <c r="C889" s="16" t="n">
        <v>1885</v>
      </c>
      <c r="D889" s="17" t="inlineStr">
        <is>
          <t>0103307016</t>
        </is>
      </c>
      <c r="E889" s="17" t="inlineStr">
        <is>
          <t>Region I (Ilocos Region)</t>
        </is>
      </c>
      <c r="F889" s="17" t="inlineStr">
        <is>
          <t>La Union</t>
        </is>
      </c>
      <c r="G889" s="17" t="inlineStr">
        <is>
          <t>Bauang</t>
        </is>
      </c>
      <c r="H889" s="18" t="inlineStr">
        <is>
          <t>Dili</t>
        </is>
      </c>
      <c r="I889" s="18" t="n">
        <v>16.528128</v>
      </c>
      <c r="J889" s="17" t="n">
        <v>120.333954</v>
      </c>
      <c r="K889" s="17" t="inlineStr">
        <is>
          <t>R</t>
        </is>
      </c>
      <c r="L889" s="11" t="n">
        <v>2249</v>
      </c>
      <c r="M889" s="19" t="n">
        <v>3.7</v>
      </c>
      <c r="N889" s="20">
        <f>INT(L889/M889)</f>
        <v/>
      </c>
      <c r="O889" s="20">
        <f>ROUND(N889*0.3,0)</f>
        <v/>
      </c>
      <c r="P889" s="17" t="inlineStr">
        <is>
          <t>Band n50 (1.5 GHz, 100 MHz TDD)</t>
        </is>
      </c>
      <c r="Q889" s="21">
        <f>MAX(1,ROUNDUP(O889/1000,0))</f>
        <v/>
      </c>
      <c r="R889" s="16" t="n">
        <v>1</v>
      </c>
      <c r="S889" s="19" t="n">
        <v>0.82</v>
      </c>
      <c r="T889" s="19" t="n">
        <v>0.19</v>
      </c>
      <c r="U889" s="17" t="inlineStr">
        <is>
          <t>Tier 1A (Direct Coloc, &lt;1 km)</t>
        </is>
      </c>
      <c r="V889" s="19" t="n">
        <v>86.09999999999999</v>
      </c>
      <c r="W889" s="19" t="n">
        <v>70.40000000000001</v>
      </c>
      <c r="X889" s="19" t="n">
        <v>53.5</v>
      </c>
      <c r="Y889" s="20">
        <f>ROUND(V889*0.35+W889*0.35+X889*0.30,2)</f>
        <v/>
      </c>
      <c r="Z889" s="22" t="inlineStr">
        <is>
          <t>B - Node 0.5-1 km</t>
        </is>
      </c>
      <c r="AA889" s="19" t="n">
        <v>0.8189620138102739</v>
      </c>
      <c r="AB889" s="19" t="n">
        <v>0.1219805795473046</v>
      </c>
      <c r="AC889" s="17" t="inlineStr">
        <is>
          <t>BUU001 - TYPE 3 / AGOO - SAN FERNANDO AERIAL_SEGMENT 0</t>
        </is>
      </c>
      <c r="AD889" s="17" t="inlineStr">
        <is>
          <t>Survey a short node lateral; confirm port/fiber capacity, access and route.</t>
        </is>
      </c>
      <c r="AE889" s="16" t="n">
        <v>1600</v>
      </c>
    </row>
    <row r="890">
      <c r="A890" s="16" t="n">
        <v>2</v>
      </c>
      <c r="B890" s="16" t="n">
        <v>886</v>
      </c>
      <c r="C890" s="16" t="n">
        <v>1886</v>
      </c>
      <c r="D890" s="17" t="inlineStr">
        <is>
          <t>0301415012</t>
        </is>
      </c>
      <c r="E890" s="17" t="inlineStr">
        <is>
          <t>Region III (Central Luzon)</t>
        </is>
      </c>
      <c r="F890" s="17" t="inlineStr">
        <is>
          <t>Bulacan</t>
        </is>
      </c>
      <c r="G890" s="17" t="inlineStr">
        <is>
          <t>Pandi</t>
        </is>
      </c>
      <c r="H890" s="18" t="inlineStr">
        <is>
          <t>Mapulang Lupa</t>
        </is>
      </c>
      <c r="I890" s="18" t="n">
        <v>14.88028</v>
      </c>
      <c r="J890" s="17" t="n">
        <v>120.965116</v>
      </c>
      <c r="K890" s="17" t="inlineStr">
        <is>
          <t>U</t>
        </is>
      </c>
      <c r="L890" s="11" t="n">
        <v>31602</v>
      </c>
      <c r="M890" s="19" t="n">
        <v>3.5</v>
      </c>
      <c r="N890" s="20">
        <f>INT(L890/M890)</f>
        <v/>
      </c>
      <c r="O890" s="20">
        <f>ROUND(N890*0.3,0)</f>
        <v/>
      </c>
      <c r="P890" s="17" t="inlineStr">
        <is>
          <t>Band n50 (1.5 GHz, 100 MHz TDD)</t>
        </is>
      </c>
      <c r="Q890" s="21">
        <f>MAX(1,ROUNDUP(O890/1000,0))</f>
        <v/>
      </c>
      <c r="R890" s="16" t="n">
        <v>1</v>
      </c>
      <c r="S890" s="19" t="n">
        <v>1.13</v>
      </c>
      <c r="T890" s="19" t="n">
        <v>0.04</v>
      </c>
      <c r="U890" s="17" t="inlineStr">
        <is>
          <t>Tier 1B (Micro Drop, 1-3 km)</t>
        </is>
      </c>
      <c r="V890" s="19" t="n">
        <v>78.7</v>
      </c>
      <c r="W890" s="19" t="n">
        <v>98.3</v>
      </c>
      <c r="X890" s="19" t="n">
        <v>29.5</v>
      </c>
      <c r="Y890" s="20">
        <f>ROUND(V890*0.35+W890*0.35+X890*0.30,2)</f>
        <v/>
      </c>
      <c r="Z890" s="23" t="inlineStr">
        <is>
          <t>C - Line within 0.5 km; node over 1 km</t>
        </is>
      </c>
      <c r="AA890" s="19" t="n">
        <v>1.120783278590899</v>
      </c>
      <c r="AB890" s="19" t="n">
        <v>0.03346560561009312</v>
      </c>
      <c r="AC890" s="17" t="inlineStr">
        <is>
          <t>PND002 - PM / 48 CORE</t>
        </is>
      </c>
      <c r="AD890" s="17" t="inlineStr">
        <is>
          <t>Locate an authorized closure or handhole and confirm splicing/capacity; nearby cable alone is insufficient.</t>
        </is>
      </c>
      <c r="AE890" s="16" t="n">
        <v>2186</v>
      </c>
    </row>
    <row r="891">
      <c r="A891" s="16" t="n">
        <v>2</v>
      </c>
      <c r="B891" s="16" t="n">
        <v>887</v>
      </c>
      <c r="C891" s="16" t="n">
        <v>1887</v>
      </c>
      <c r="D891" s="17" t="inlineStr">
        <is>
          <t>1004319007</t>
        </is>
      </c>
      <c r="E891" s="17" t="inlineStr">
        <is>
          <t>Region X (Northern Mindanao)</t>
        </is>
      </c>
      <c r="F891" s="17" t="inlineStr">
        <is>
          <t>Misamis Oriental</t>
        </is>
      </c>
      <c r="G891" s="17" t="inlineStr">
        <is>
          <t>Medina</t>
        </is>
      </c>
      <c r="H891" s="18" t="inlineStr">
        <is>
          <t>Maanas</t>
        </is>
      </c>
      <c r="I891" s="18" t="n">
        <v>8.891169</v>
      </c>
      <c r="J891" s="17" t="n">
        <v>125.032247</v>
      </c>
      <c r="K891" s="17" t="inlineStr">
        <is>
          <t>R</t>
        </is>
      </c>
      <c r="L891" s="11" t="n">
        <v>4451</v>
      </c>
      <c r="M891" s="19" t="n">
        <v>3.9</v>
      </c>
      <c r="N891" s="20">
        <f>INT(L891/M891)</f>
        <v/>
      </c>
      <c r="O891" s="20">
        <f>ROUND(N891*0.3,0)</f>
        <v/>
      </c>
      <c r="P891" s="17" t="inlineStr">
        <is>
          <t>Band n50 (1.5 GHz, 100 MHz TDD)</t>
        </is>
      </c>
      <c r="Q891" s="21">
        <f>MAX(1,ROUNDUP(O891/1000,0))</f>
        <v/>
      </c>
      <c r="R891" s="16" t="n">
        <v>1</v>
      </c>
      <c r="S891" s="19" t="n">
        <v>2.52</v>
      </c>
      <c r="T891" s="19" t="n">
        <v>0.12</v>
      </c>
      <c r="U891" s="17" t="inlineStr">
        <is>
          <t>Tier 1B (Micro Drop, 1-3 km)</t>
        </is>
      </c>
      <c r="V891" s="19" t="n">
        <v>53.2</v>
      </c>
      <c r="W891" s="19" t="n">
        <v>100</v>
      </c>
      <c r="X891" s="19" t="n">
        <v>57.3</v>
      </c>
      <c r="Y891" s="20">
        <f>ROUND(V891*0.35+W891*0.35+X891*0.30,2)</f>
        <v/>
      </c>
      <c r="Z891" s="23" t="inlineStr">
        <is>
          <t>C - Line within 0.5 km; node over 1 km</t>
        </is>
      </c>
      <c r="AA891" s="19" t="n">
        <v>2.508513054496314</v>
      </c>
      <c r="AB891" s="19" t="n">
        <v>0.02540714490479973</v>
      </c>
      <c r="AC891" s="17" t="inlineStr">
        <is>
          <t>MDM001 - BP / CDO - BUENAVISTA via GINGOOG</t>
        </is>
      </c>
      <c r="AD891" s="17" t="inlineStr">
        <is>
          <t>Locate an authorized closure or handhole and confirm splicing/capacity; nearby cable alone is insufficient.</t>
        </is>
      </c>
      <c r="AE891" s="16" t="n">
        <v>2117</v>
      </c>
    </row>
    <row r="892">
      <c r="A892" s="16" t="n">
        <v>2</v>
      </c>
      <c r="B892" s="16" t="n">
        <v>888</v>
      </c>
      <c r="C892" s="16" t="n">
        <v>1888</v>
      </c>
      <c r="D892" s="17" t="inlineStr">
        <is>
          <t>0730600071</t>
        </is>
      </c>
      <c r="E892" s="17" t="inlineStr">
        <is>
          <t>Region VII (Central Visayas)</t>
        </is>
      </c>
      <c r="F892" s="17" t="inlineStr">
        <is>
          <t>Cebu</t>
        </is>
      </c>
      <c r="G892" s="17" t="inlineStr">
        <is>
          <t>City of Cebu</t>
        </is>
      </c>
      <c r="H892" s="18" t="inlineStr">
        <is>
          <t>Sawang Calero</t>
        </is>
      </c>
      <c r="I892" s="18" t="n">
        <v>10.29068</v>
      </c>
      <c r="J892" s="17" t="n">
        <v>123.890915</v>
      </c>
      <c r="K892" s="17" t="inlineStr">
        <is>
          <t>U</t>
        </is>
      </c>
      <c r="L892" s="11" t="n">
        <v>7685</v>
      </c>
      <c r="M892" s="19" t="n">
        <v>3.2</v>
      </c>
      <c r="N892" s="20">
        <f>INT(L892/M892)</f>
        <v/>
      </c>
      <c r="O892" s="20">
        <f>ROUND(N892*0.3,0)</f>
        <v/>
      </c>
      <c r="P892" s="17" t="inlineStr">
        <is>
          <t>Band n50 (1.5 GHz, 100 MHz TDD)</t>
        </is>
      </c>
      <c r="Q892" s="21">
        <f>MAX(1,ROUNDUP(O892/1000,0))</f>
        <v/>
      </c>
      <c r="R892" s="16" t="n">
        <v>1</v>
      </c>
      <c r="S892" s="19" t="n">
        <v>1.43</v>
      </c>
      <c r="T892" s="19" t="n">
        <v>0.8100000000000001</v>
      </c>
      <c r="U892" s="17" t="inlineStr">
        <is>
          <t>Tier 1B (Micro Drop, 1-3 km)</t>
        </is>
      </c>
      <c r="V892" s="19" t="n">
        <v>72.09999999999999</v>
      </c>
      <c r="W892" s="19" t="n">
        <v>100</v>
      </c>
      <c r="X892" s="19" t="n">
        <v>35.2</v>
      </c>
      <c r="Y892" s="20">
        <f>ROUND(V892*0.35+W892*0.35+X892*0.30,2)</f>
        <v/>
      </c>
      <c r="Z892" s="24" t="inlineStr">
        <is>
          <t>D - Other node or line within 3 km</t>
        </is>
      </c>
      <c r="AA892" s="19" t="n">
        <v>1.423902708747139</v>
      </c>
      <c r="AB892" s="19" t="n">
        <v>0.7653434745511761</v>
      </c>
      <c r="AC892" s="17" t="inlineStr">
        <is>
          <t>CCY001
- TYPE 2 / DANAO - CEBU</t>
        </is>
      </c>
      <c r="AD892" s="17" t="inlineStr">
        <is>
          <t>Compare a routed node lateral with an approved line tap; survey crossings and permissions.</t>
        </is>
      </c>
      <c r="AE892" s="16" t="n">
        <v>3394</v>
      </c>
    </row>
    <row r="893">
      <c r="A893" s="16" t="n">
        <v>2</v>
      </c>
      <c r="B893" s="16" t="n">
        <v>889</v>
      </c>
      <c r="C893" s="16" t="n">
        <v>1889</v>
      </c>
      <c r="D893" s="17" t="inlineStr">
        <is>
          <t>1206511010</t>
        </is>
      </c>
      <c r="E893" s="17" t="inlineStr">
        <is>
          <t>Region XII (SOCCSKSARGEN)</t>
        </is>
      </c>
      <c r="F893" s="17" t="inlineStr">
        <is>
          <t>Sultan Kudarat</t>
        </is>
      </c>
      <c r="G893" s="17" t="inlineStr">
        <is>
          <t>City of Tacurong</t>
        </is>
      </c>
      <c r="H893" s="18" t="inlineStr">
        <is>
          <t>New Isabela</t>
        </is>
      </c>
      <c r="I893" s="18" t="n">
        <v>6.677479</v>
      </c>
      <c r="J893" s="17" t="n">
        <v>124.67331</v>
      </c>
      <c r="K893" s="17" t="inlineStr">
        <is>
          <t>U</t>
        </is>
      </c>
      <c r="L893" s="11" t="n">
        <v>10641</v>
      </c>
      <c r="M893" s="19" t="n">
        <v>3.8</v>
      </c>
      <c r="N893" s="20">
        <f>INT(L893/M893)</f>
        <v/>
      </c>
      <c r="O893" s="20">
        <f>ROUND(N893*0.3,0)</f>
        <v/>
      </c>
      <c r="P893" s="17" t="inlineStr">
        <is>
          <t>Band n50 (1.5 GHz, 100 MHz TDD)</t>
        </is>
      </c>
      <c r="Q893" s="21">
        <f>MAX(1,ROUNDUP(O893/1000,0))</f>
        <v/>
      </c>
      <c r="R893" s="16" t="n">
        <v>1</v>
      </c>
      <c r="S893" s="19" t="n">
        <v>1.35</v>
      </c>
      <c r="T893" s="19" t="n">
        <v>1.07</v>
      </c>
      <c r="U893" s="17" t="inlineStr">
        <is>
          <t>Tier 1B (Micro Drop, 1-3 km)</t>
        </is>
      </c>
      <c r="V893" s="19" t="n">
        <v>73.8</v>
      </c>
      <c r="W893" s="19" t="n">
        <v>100</v>
      </c>
      <c r="X893" s="19" t="n">
        <v>33.3</v>
      </c>
      <c r="Y893" s="20">
        <f>ROUND(V893*0.35+W893*0.35+X893*0.30,2)</f>
        <v/>
      </c>
      <c r="Z893" s="24" t="inlineStr">
        <is>
          <t>D - Other node or line within 3 km</t>
        </is>
      </c>
      <c r="AA893" s="19" t="n">
        <v>1.343197417362444</v>
      </c>
      <c r="AB893" s="19" t="n">
        <v>1.02294154485852</v>
      </c>
      <c r="AC893" s="17" t="inlineStr">
        <is>
          <t>TKC001 - TYPE 2 / GENSAN - TACURONG</t>
        </is>
      </c>
      <c r="AD893" s="17" t="inlineStr">
        <is>
          <t>Compare a routed node lateral with an approved line tap; survey crossings and permissions.</t>
        </is>
      </c>
      <c r="AE893" s="16" t="n">
        <v>3648</v>
      </c>
    </row>
    <row r="894">
      <c r="A894" s="16" t="n">
        <v>2</v>
      </c>
      <c r="B894" s="16" t="n">
        <v>890</v>
      </c>
      <c r="C894" s="16" t="n">
        <v>1890</v>
      </c>
      <c r="D894" s="17" t="inlineStr">
        <is>
          <t>0403424064</t>
        </is>
      </c>
      <c r="E894" s="17" t="inlineStr">
        <is>
          <t>Region IV-A (CALABARZON)</t>
        </is>
      </c>
      <c r="F894" s="17" t="inlineStr">
        <is>
          <t>Laguna</t>
        </is>
      </c>
      <c r="G894" s="17" t="inlineStr">
        <is>
          <t>City of San Pablo</t>
        </is>
      </c>
      <c r="H894" s="18" t="inlineStr">
        <is>
          <t>San Roque</t>
        </is>
      </c>
      <c r="I894" s="18" t="n">
        <v>14.070991</v>
      </c>
      <c r="J894" s="17" t="n">
        <v>121.312323</v>
      </c>
      <c r="K894" s="17" t="inlineStr">
        <is>
          <t>U</t>
        </is>
      </c>
      <c r="L894" s="11" t="n">
        <v>3632</v>
      </c>
      <c r="M894" s="19" t="n">
        <v>3.3</v>
      </c>
      <c r="N894" s="20">
        <f>INT(L894/M894)</f>
        <v/>
      </c>
      <c r="O894" s="20">
        <f>ROUND(N894*0.3,0)</f>
        <v/>
      </c>
      <c r="P894" s="17" t="inlineStr">
        <is>
          <t>Band n50 (1.5 GHz, 100 MHz TDD)</t>
        </is>
      </c>
      <c r="Q894" s="21">
        <f>MAX(1,ROUNDUP(O894/1000,0))</f>
        <v/>
      </c>
      <c r="R894" s="16" t="n">
        <v>1</v>
      </c>
      <c r="S894" s="19" t="n">
        <v>1.2</v>
      </c>
      <c r="T894" s="19" t="n">
        <v>0.18</v>
      </c>
      <c r="U894" s="17" t="inlineStr">
        <is>
          <t>Tier 1B (Micro Drop, 1-3 km)</t>
        </is>
      </c>
      <c r="V894" s="19" t="n">
        <v>77</v>
      </c>
      <c r="W894" s="19" t="n">
        <v>100</v>
      </c>
      <c r="X894" s="19" t="n">
        <v>29.5</v>
      </c>
      <c r="Y894" s="20">
        <f>ROUND(V894*0.35+W894*0.35+X894*0.30,2)</f>
        <v/>
      </c>
      <c r="Z894" s="23" t="inlineStr">
        <is>
          <t>C - Line within 0.5 km; node over 1 km</t>
        </is>
      </c>
      <c r="AA894" s="19" t="n">
        <v>1.198001318823589</v>
      </c>
      <c r="AB894" s="19" t="n">
        <v>0.1663065973347718</v>
      </c>
      <c r="AC894" s="17" t="inlineStr">
        <is>
          <t>SPO001
- TYPE 2 / CLB001 TO SPO001</t>
        </is>
      </c>
      <c r="AD894" s="17" t="inlineStr">
        <is>
          <t>Locate an authorized closure or handhole and confirm splicing/capacity; nearby cable alone is insufficient.</t>
        </is>
      </c>
      <c r="AE894" s="16" t="n">
        <v>2697</v>
      </c>
    </row>
    <row r="895">
      <c r="A895" s="16" t="n">
        <v>2</v>
      </c>
      <c r="B895" s="16" t="n">
        <v>891</v>
      </c>
      <c r="C895" s="16" t="n">
        <v>1891</v>
      </c>
      <c r="D895" s="17" t="inlineStr">
        <is>
          <t>0803750004</t>
        </is>
      </c>
      <c r="E895" s="17" t="inlineStr">
        <is>
          <t>Region VIII (Eastern Visayas)</t>
        </is>
      </c>
      <c r="F895" s="17" t="inlineStr">
        <is>
          <t>Leyte</t>
        </is>
      </c>
      <c r="G895" s="17" t="inlineStr">
        <is>
          <t>Tunga</t>
        </is>
      </c>
      <c r="H895" s="18" t="inlineStr">
        <is>
          <t>San Antonio</t>
        </is>
      </c>
      <c r="I895" s="18" t="n">
        <v>11.246572</v>
      </c>
      <c r="J895" s="17" t="n">
        <v>124.750276</v>
      </c>
      <c r="K895" s="17" t="inlineStr">
        <is>
          <t>R</t>
        </is>
      </c>
      <c r="L895" s="11" t="n">
        <v>873</v>
      </c>
      <c r="M895" s="19" t="n">
        <v>3.8</v>
      </c>
      <c r="N895" s="20">
        <f>INT(L895/M895)</f>
        <v/>
      </c>
      <c r="O895" s="20">
        <f>ROUND(N895*0.3,0)</f>
        <v/>
      </c>
      <c r="P895" s="17" t="inlineStr">
        <is>
          <t>Band n50 (1.5 GHz, 100 MHz TDD)</t>
        </is>
      </c>
      <c r="Q895" s="21">
        <f>MAX(1,ROUNDUP(O895/1000,0))</f>
        <v/>
      </c>
      <c r="R895" s="16" t="n">
        <v>1</v>
      </c>
      <c r="S895" s="19" t="n">
        <v>0.24</v>
      </c>
      <c r="T895" s="19" t="n">
        <v>0.25</v>
      </c>
      <c r="U895" s="17" t="inlineStr">
        <is>
          <t>Tier 1A (Direct Coloc, &lt;1 km)</t>
        </is>
      </c>
      <c r="V895" s="19" t="n">
        <v>100</v>
      </c>
      <c r="W895" s="19" t="n">
        <v>40.8</v>
      </c>
      <c r="X895" s="19" t="n">
        <v>71.7</v>
      </c>
      <c r="Y895" s="20">
        <f>ROUND(V895*0.35+W895*0.35+X895*0.30,2)</f>
        <v/>
      </c>
      <c r="Z895" s="22" t="inlineStr">
        <is>
          <t>A - Node within 0.5 km</t>
        </is>
      </c>
      <c r="AA895" s="19" t="n">
        <v>0.2388076367417381</v>
      </c>
      <c r="AB895" s="19" t="n">
        <v>0.06770386226472117</v>
      </c>
      <c r="AC895" s="17" t="inlineStr">
        <is>
          <t>TUL001 - BP / CAPOOCAN - TACLOBAN</t>
        </is>
      </c>
      <c r="AD895" s="17" t="inlineStr">
        <is>
          <t>First survey: confirm node handoff, spare capacity and a feasible short route; co-location is not established.</t>
        </is>
      </c>
      <c r="AE895" s="16" t="n">
        <v>349</v>
      </c>
    </row>
    <row r="896">
      <c r="A896" s="16" t="n">
        <v>2</v>
      </c>
      <c r="B896" s="16" t="n">
        <v>892</v>
      </c>
      <c r="C896" s="16" t="n">
        <v>1892</v>
      </c>
      <c r="D896" s="17" t="inlineStr">
        <is>
          <t>0603017048</t>
        </is>
      </c>
      <c r="E896" s="17" t="inlineStr">
        <is>
          <t>Region VI (Western Visayas)</t>
        </is>
      </c>
      <c r="F896" s="17" t="inlineStr">
        <is>
          <t>Iloilo</t>
        </is>
      </c>
      <c r="G896" s="17" t="inlineStr">
        <is>
          <t>Dueñas</t>
        </is>
      </c>
      <c r="H896" s="18" t="inlineStr">
        <is>
          <t>Poblacion A</t>
        </is>
      </c>
      <c r="I896" s="18" t="n">
        <v>11.066686</v>
      </c>
      <c r="J896" s="17" t="n">
        <v>122.616905</v>
      </c>
      <c r="K896" s="17" t="inlineStr">
        <is>
          <t>R</t>
        </is>
      </c>
      <c r="L896" s="11" t="n">
        <v>1432</v>
      </c>
      <c r="M896" s="19" t="n">
        <v>3.8</v>
      </c>
      <c r="N896" s="20">
        <f>INT(L896/M896)</f>
        <v/>
      </c>
      <c r="O896" s="20">
        <f>ROUND(N896*0.3,0)</f>
        <v/>
      </c>
      <c r="P896" s="17" t="inlineStr">
        <is>
          <t>Band n50 (1.5 GHz, 100 MHz TDD)</t>
        </is>
      </c>
      <c r="Q896" s="21">
        <f>MAX(1,ROUNDUP(O896/1000,0))</f>
        <v/>
      </c>
      <c r="R896" s="16" t="n">
        <v>1</v>
      </c>
      <c r="S896" s="19" t="n">
        <v>0.3</v>
      </c>
      <c r="T896" s="19" t="n">
        <v>0.87</v>
      </c>
      <c r="U896" s="17" t="inlineStr">
        <is>
          <t>Tier 1A (Direct Coloc, &lt;1 km)</t>
        </is>
      </c>
      <c r="V896" s="19" t="n">
        <v>100</v>
      </c>
      <c r="W896" s="19" t="n">
        <v>51.5</v>
      </c>
      <c r="X896" s="19" t="n">
        <v>59.2</v>
      </c>
      <c r="Y896" s="20">
        <f>ROUND(V896*0.35+W896*0.35+X896*0.30,2)</f>
        <v/>
      </c>
      <c r="Z896" s="22" t="inlineStr">
        <is>
          <t>A - Node within 0.5 km</t>
        </is>
      </c>
      <c r="AA896" s="19" t="n">
        <v>0.2942948163306767</v>
      </c>
      <c r="AB896" s="19" t="n">
        <v>0.7642704683644294</v>
      </c>
      <c r="AC896" s="17" t="inlineStr">
        <is>
          <t>DÑI001 - BP / ROXAS -  ILOILO</t>
        </is>
      </c>
      <c r="AD896" s="17" t="inlineStr">
        <is>
          <t>First survey: confirm node handoff, spare capacity and a feasible short route; co-location is not established.</t>
        </is>
      </c>
      <c r="AE896" s="16" t="n">
        <v>470</v>
      </c>
    </row>
    <row r="897">
      <c r="A897" s="16" t="n">
        <v>2</v>
      </c>
      <c r="B897" s="16" t="n">
        <v>893</v>
      </c>
      <c r="C897" s="16" t="n">
        <v>1893</v>
      </c>
      <c r="D897" s="17" t="inlineStr">
        <is>
          <t>0304903039</t>
        </is>
      </c>
      <c r="E897" s="17" t="inlineStr">
        <is>
          <t>Region III (Central Luzon)</t>
        </is>
      </c>
      <c r="F897" s="17" t="inlineStr">
        <is>
          <t>Nueva Ecija</t>
        </is>
      </c>
      <c r="G897" s="17" t="inlineStr">
        <is>
          <t>City of Cabanatuan</t>
        </is>
      </c>
      <c r="H897" s="18" t="inlineStr">
        <is>
          <t>Isla</t>
        </is>
      </c>
      <c r="I897" s="18" t="n">
        <v>15.49256</v>
      </c>
      <c r="J897" s="17" t="n">
        <v>120.959379</v>
      </c>
      <c r="K897" s="17" t="inlineStr">
        <is>
          <t>R</t>
        </is>
      </c>
      <c r="L897" s="11" t="n">
        <v>2550</v>
      </c>
      <c r="M897" s="19" t="n">
        <v>3.5</v>
      </c>
      <c r="N897" s="20">
        <f>INT(L897/M897)</f>
        <v/>
      </c>
      <c r="O897" s="20">
        <f>ROUND(N897*0.3,0)</f>
        <v/>
      </c>
      <c r="P897" s="17" t="inlineStr">
        <is>
          <t>Band n50 (1.5 GHz, 100 MHz TDD)</t>
        </is>
      </c>
      <c r="Q897" s="21">
        <f>MAX(1,ROUNDUP(O897/1000,0))</f>
        <v/>
      </c>
      <c r="R897" s="16" t="n">
        <v>1</v>
      </c>
      <c r="S897" s="19" t="n">
        <v>1.22</v>
      </c>
      <c r="T897" s="19" t="n">
        <v>1.21</v>
      </c>
      <c r="U897" s="17" t="inlineStr">
        <is>
          <t>Tier 1B (Micro Drop, 1-3 km)</t>
        </is>
      </c>
      <c r="V897" s="19" t="n">
        <v>76.5</v>
      </c>
      <c r="W897" s="19" t="n">
        <v>79.8</v>
      </c>
      <c r="X897" s="19" t="n">
        <v>53.5</v>
      </c>
      <c r="Y897" s="20">
        <f>ROUND(V897*0.35+W897*0.35+X897*0.30,2)</f>
        <v/>
      </c>
      <c r="Z897" s="24" t="inlineStr">
        <is>
          <t>D - Other node or line within 3 km</t>
        </is>
      </c>
      <c r="AA897" s="19" t="n">
        <v>1.216460726169088</v>
      </c>
      <c r="AB897" s="19" t="n">
        <v>1.1808778030369</v>
      </c>
      <c r="AC897" s="17" t="inlineStr">
        <is>
          <t>CBN001 - TYPE 3 / MULTINET - SANTA ROSA</t>
        </is>
      </c>
      <c r="AD897" s="17" t="inlineStr">
        <is>
          <t>Compare a routed node lateral with an approved line tap; survey crossings and permissions.</t>
        </is>
      </c>
      <c r="AE897" s="16" t="n">
        <v>3875</v>
      </c>
    </row>
    <row r="898">
      <c r="A898" s="16" t="n">
        <v>2</v>
      </c>
      <c r="B898" s="16" t="n">
        <v>894</v>
      </c>
      <c r="C898" s="16" t="n">
        <v>1894</v>
      </c>
      <c r="D898" s="17" t="inlineStr">
        <is>
          <t>0203114082</t>
        </is>
      </c>
      <c r="E898" s="17" t="inlineStr">
        <is>
          <t>Region II (Cagayan Valley)</t>
        </is>
      </c>
      <c r="F898" s="17" t="inlineStr">
        <is>
          <t>Isabela</t>
        </is>
      </c>
      <c r="G898" s="17" t="inlineStr">
        <is>
          <t>City of Ilagan</t>
        </is>
      </c>
      <c r="H898" s="18" t="inlineStr">
        <is>
          <t>San Isidro</t>
        </is>
      </c>
      <c r="I898" s="18" t="n">
        <v>17.1668</v>
      </c>
      <c r="J898" s="17" t="n">
        <v>121.91569</v>
      </c>
      <c r="K898" s="17" t="inlineStr">
        <is>
          <t>R</t>
        </is>
      </c>
      <c r="L898" s="11" t="n">
        <v>1603</v>
      </c>
      <c r="M898" s="19" t="n">
        <v>3.8</v>
      </c>
      <c r="N898" s="20">
        <f>INT(L898/M898)</f>
        <v/>
      </c>
      <c r="O898" s="20">
        <f>ROUND(N898*0.3,0)</f>
        <v/>
      </c>
      <c r="P898" s="17" t="inlineStr">
        <is>
          <t>Band n50 (1.5 GHz, 100 MHz TDD)</t>
        </is>
      </c>
      <c r="Q898" s="21">
        <f>MAX(1,ROUNDUP(O898/1000,0))</f>
        <v/>
      </c>
      <c r="R898" s="16" t="n">
        <v>1</v>
      </c>
      <c r="S898" s="19" t="n">
        <v>0.16</v>
      </c>
      <c r="T898" s="19" t="n">
        <v>0.16</v>
      </c>
      <c r="U898" s="17" t="inlineStr">
        <is>
          <t>Tier 1A (Direct Coloc, &lt;1 km)</t>
        </is>
      </c>
      <c r="V898" s="19" t="n">
        <v>100</v>
      </c>
      <c r="W898" s="19" t="n">
        <v>56.4</v>
      </c>
      <c r="X898" s="19" t="n">
        <v>53.5</v>
      </c>
      <c r="Y898" s="20">
        <f>ROUND(V898*0.35+W898*0.35+X898*0.30,2)</f>
        <v/>
      </c>
      <c r="Z898" s="22" t="inlineStr">
        <is>
          <t>A - Node within 0.5 km</t>
        </is>
      </c>
      <c r="AA898" s="19" t="n">
        <v>0.1624691241828716</v>
      </c>
      <c r="AB898" s="19" t="n">
        <v>0.09004151330133943</v>
      </c>
      <c r="AC898" s="17" t="inlineStr">
        <is>
          <t>IGI002 - PM / SEGMENT 10 (TUGUEGARAO - ILIGAN)</t>
        </is>
      </c>
      <c r="AD898" s="17" t="inlineStr">
        <is>
          <t>First survey: confirm node handoff, spare capacity and a feasible short route; co-location is not established.</t>
        </is>
      </c>
      <c r="AE898" s="16" t="n">
        <v>194</v>
      </c>
    </row>
    <row r="899">
      <c r="A899" s="16" t="n">
        <v>2</v>
      </c>
      <c r="B899" s="16" t="n">
        <v>895</v>
      </c>
      <c r="C899" s="16" t="n">
        <v>1895</v>
      </c>
      <c r="D899" s="17" t="inlineStr">
        <is>
          <t>0403428003</t>
        </is>
      </c>
      <c r="E899" s="17" t="inlineStr">
        <is>
          <t>Region IV-A (CALABARZON)</t>
        </is>
      </c>
      <c r="F899" s="17" t="inlineStr">
        <is>
          <t>Laguna</t>
        </is>
      </c>
      <c r="G899" s="17" t="inlineStr">
        <is>
          <t>City of Santa Rosa</t>
        </is>
      </c>
      <c r="H899" s="18" t="inlineStr">
        <is>
          <t>Caingin</t>
        </is>
      </c>
      <c r="I899" s="18" t="n">
        <v>14.304657</v>
      </c>
      <c r="J899" s="17" t="n">
        <v>121.125534</v>
      </c>
      <c r="K899" s="17" t="inlineStr">
        <is>
          <t>U</t>
        </is>
      </c>
      <c r="L899" s="11" t="n">
        <v>26835</v>
      </c>
      <c r="M899" s="19" t="n">
        <v>3.3</v>
      </c>
      <c r="N899" s="20">
        <f>INT(L899/M899)</f>
        <v/>
      </c>
      <c r="O899" s="20">
        <f>ROUND(N899*0.3,0)</f>
        <v/>
      </c>
      <c r="P899" s="17" t="inlineStr">
        <is>
          <t>Band n50 (1.5 GHz, 100 MHz TDD)</t>
        </is>
      </c>
      <c r="Q899" s="21">
        <f>MAX(1,ROUNDUP(O899/1000,0))</f>
        <v/>
      </c>
      <c r="R899" s="16" t="n">
        <v>1</v>
      </c>
      <c r="S899" s="19" t="n">
        <v>0.74</v>
      </c>
      <c r="T899" s="19" t="n">
        <v>2.29</v>
      </c>
      <c r="U899" s="17" t="inlineStr">
        <is>
          <t>Tier 1A (Direct Coloc, &lt;1 km)</t>
        </is>
      </c>
      <c r="V899" s="19" t="n">
        <v>78</v>
      </c>
      <c r="W899" s="19" t="n">
        <v>98.90000000000001</v>
      </c>
      <c r="X899" s="19" t="n">
        <v>29.5</v>
      </c>
      <c r="Y899" s="20">
        <f>ROUND(V899*0.35+W899*0.35+X899*0.30,2)</f>
        <v/>
      </c>
      <c r="Z899" s="22" t="inlineStr">
        <is>
          <t>B - Node 0.5-1 km</t>
        </is>
      </c>
      <c r="AA899" s="19" t="n">
        <v>0.7424218009382677</v>
      </c>
      <c r="AB899" s="19" t="n">
        <v>2.266907810074073</v>
      </c>
      <c r="AC899" s="17" t="inlineStr">
        <is>
          <t>SRL005 - BP / RELIANCE TO SAN PABLO</t>
        </is>
      </c>
      <c r="AD899" s="17" t="inlineStr">
        <is>
          <t>Survey a short node lateral; confirm port/fiber capacity, access and route.</t>
        </is>
      </c>
      <c r="AE899" s="16" t="n">
        <v>1453</v>
      </c>
    </row>
    <row r="900">
      <c r="A900" s="16" t="n">
        <v>2</v>
      </c>
      <c r="B900" s="16" t="n">
        <v>896</v>
      </c>
      <c r="C900" s="16" t="n">
        <v>1896</v>
      </c>
      <c r="D900" s="17" t="inlineStr">
        <is>
          <t>0405814009</t>
        </is>
      </c>
      <c r="E900" s="17" t="inlineStr">
        <is>
          <t>Region IV-A (CALABARZON)</t>
        </is>
      </c>
      <c r="F900" s="17" t="inlineStr">
        <is>
          <t>Rizal</t>
        </is>
      </c>
      <c r="G900" s="17" t="inlineStr">
        <is>
          <t>Teresa</t>
        </is>
      </c>
      <c r="H900" s="18" t="inlineStr">
        <is>
          <t>San Roque</t>
        </is>
      </c>
      <c r="I900" s="18" t="n">
        <v>14.567921</v>
      </c>
      <c r="J900" s="17" t="n">
        <v>121.224813</v>
      </c>
      <c r="K900" s="17" t="inlineStr">
        <is>
          <t>R</t>
        </is>
      </c>
      <c r="L900" s="11" t="n">
        <v>3326</v>
      </c>
      <c r="M900" s="19" t="n">
        <v>3.6</v>
      </c>
      <c r="N900" s="20">
        <f>INT(L900/M900)</f>
        <v/>
      </c>
      <c r="O900" s="20">
        <f>ROUND(N900*0.3,0)</f>
        <v/>
      </c>
      <c r="P900" s="17" t="inlineStr">
        <is>
          <t>Band n50 (1.5 GHz, 100 MHz TDD)</t>
        </is>
      </c>
      <c r="Q900" s="21">
        <f>MAX(1,ROUNDUP(O900/1000,0))</f>
        <v/>
      </c>
      <c r="R900" s="16" t="n">
        <v>1</v>
      </c>
      <c r="S900" s="19" t="n">
        <v>1.98</v>
      </c>
      <c r="T900" s="19" t="n">
        <v>1.69</v>
      </c>
      <c r="U900" s="17" t="inlineStr">
        <is>
          <t>Tier 1B (Micro Drop, 1-3 km)</t>
        </is>
      </c>
      <c r="V900" s="19" t="n">
        <v>61.7</v>
      </c>
      <c r="W900" s="19" t="n">
        <v>94.59999999999999</v>
      </c>
      <c r="X900" s="19" t="n">
        <v>53.5</v>
      </c>
      <c r="Y900" s="20">
        <f>ROUND(V900*0.35+W900*0.35+X900*0.30,2)</f>
        <v/>
      </c>
      <c r="Z900" s="24" t="inlineStr">
        <is>
          <t>D - Other node or line within 3 km</t>
        </is>
      </c>
      <c r="AA900" s="19" t="n">
        <v>1.971650639162467</v>
      </c>
      <c r="AB900" s="19" t="n">
        <v>1.692791413633855</v>
      </c>
      <c r="AC900" s="17" t="inlineStr">
        <is>
          <t>TSR001 - TYPE 3 / Aerial 24C</t>
        </is>
      </c>
      <c r="AD900" s="17" t="inlineStr">
        <is>
          <t>Compare a routed node lateral with an approved line tap; survey crossings and permissions.</t>
        </is>
      </c>
      <c r="AE900" s="16" t="n">
        <v>4470</v>
      </c>
    </row>
    <row r="901">
      <c r="A901" s="16" t="n">
        <v>2</v>
      </c>
      <c r="B901" s="16" t="n">
        <v>897</v>
      </c>
      <c r="C901" s="16" t="n">
        <v>1897</v>
      </c>
      <c r="D901" s="17" t="inlineStr">
        <is>
          <t>0307110007</t>
        </is>
      </c>
      <c r="E901" s="17" t="inlineStr">
        <is>
          <t>Region III (Central Luzon)</t>
        </is>
      </c>
      <c r="F901" s="17" t="inlineStr">
        <is>
          <t>Zambales</t>
        </is>
      </c>
      <c r="G901" s="17" t="inlineStr">
        <is>
          <t>San Felipe</t>
        </is>
      </c>
      <c r="H901" s="18" t="inlineStr">
        <is>
          <t>Manglicmot</t>
        </is>
      </c>
      <c r="I901" s="18" t="n">
        <v>15.055587</v>
      </c>
      <c r="J901" s="17" t="n">
        <v>120.070951</v>
      </c>
      <c r="K901" s="17" t="inlineStr">
        <is>
          <t>R</t>
        </is>
      </c>
      <c r="L901" s="11" t="n">
        <v>1827</v>
      </c>
      <c r="M901" s="19" t="n">
        <v>3.8</v>
      </c>
      <c r="N901" s="20">
        <f>INT(L901/M901)</f>
        <v/>
      </c>
      <c r="O901" s="20">
        <f>ROUND(N901*0.3,0)</f>
        <v/>
      </c>
      <c r="P901" s="17" t="inlineStr">
        <is>
          <t>Band n50 (1.5 GHz, 100 MHz TDD)</t>
        </is>
      </c>
      <c r="Q901" s="21">
        <f>MAX(1,ROUNDUP(O901/1000,0))</f>
        <v/>
      </c>
      <c r="R901" s="16" t="n">
        <v>1</v>
      </c>
      <c r="S901" s="19" t="n">
        <v>0.47</v>
      </c>
      <c r="T901" s="19" t="n">
        <v>0.45</v>
      </c>
      <c r="U901" s="17" t="inlineStr">
        <is>
          <t>Tier 1A (Direct Coloc, &lt;1 km)</t>
        </is>
      </c>
      <c r="V901" s="19" t="n">
        <v>95.59999999999999</v>
      </c>
      <c r="W901" s="19" t="n">
        <v>60.7</v>
      </c>
      <c r="X901" s="19" t="n">
        <v>53.5</v>
      </c>
      <c r="Y901" s="20">
        <f>ROUND(V901*0.35+W901*0.35+X901*0.30,2)</f>
        <v/>
      </c>
      <c r="Z901" s="22" t="inlineStr">
        <is>
          <t>A - Node within 0.5 km</t>
        </is>
      </c>
      <c r="AA901" s="19" t="n">
        <v>0.4637389732999037</v>
      </c>
      <c r="AB901" s="19" t="n">
        <v>0.03033975171260065</v>
      </c>
      <c r="AC901" s="17" t="inlineStr">
        <is>
          <t>SFZ001
- PM / BACKBONE ROUTE</t>
        </is>
      </c>
      <c r="AD901" s="17" t="inlineStr">
        <is>
          <t>First survey: confirm node handoff, spare capacity and a feasible short route; co-location is not established.</t>
        </is>
      </c>
      <c r="AE901" s="16" t="n">
        <v>848</v>
      </c>
    </row>
    <row r="902">
      <c r="A902" s="16" t="n">
        <v>2</v>
      </c>
      <c r="B902" s="16" t="n">
        <v>898</v>
      </c>
      <c r="C902" s="16" t="n">
        <v>1898</v>
      </c>
      <c r="D902" s="17" t="inlineStr">
        <is>
          <t>0501724026</t>
        </is>
      </c>
      <c r="E902" s="17" t="inlineStr">
        <is>
          <t>Region V (Bicol Region)</t>
        </is>
      </c>
      <c r="F902" s="17" t="inlineStr">
        <is>
          <t>Camarines Sur</t>
        </is>
      </c>
      <c r="G902" s="17" t="inlineStr">
        <is>
          <t>City of Naga</t>
        </is>
      </c>
      <c r="H902" s="18" t="inlineStr">
        <is>
          <t>San Felipe</t>
        </is>
      </c>
      <c r="I902" s="18" t="n">
        <v>13.640818</v>
      </c>
      <c r="J902" s="17" t="n">
        <v>123.203952</v>
      </c>
      <c r="K902" s="17" t="inlineStr">
        <is>
          <t>U</t>
        </is>
      </c>
      <c r="L902" s="11" t="n">
        <v>21048</v>
      </c>
      <c r="M902" s="19" t="n">
        <v>4.2</v>
      </c>
      <c r="N902" s="20">
        <f>INT(L902/M902)</f>
        <v/>
      </c>
      <c r="O902" s="20">
        <f>ROUND(N902*0.3,0)</f>
        <v/>
      </c>
      <c r="P902" s="17" t="inlineStr">
        <is>
          <t>Band n50 (1.5 GHz, 100 MHz TDD)</t>
        </is>
      </c>
      <c r="Q902" s="21">
        <f>MAX(1,ROUNDUP(O902/1000,0))</f>
        <v/>
      </c>
      <c r="R902" s="16" t="n">
        <v>1</v>
      </c>
      <c r="S902" s="19" t="n">
        <v>1.43</v>
      </c>
      <c r="T902" s="19" t="n">
        <v>1.3</v>
      </c>
      <c r="U902" s="17" t="inlineStr">
        <is>
          <t>Tier 1B (Micro Drop, 1-3 km)</t>
        </is>
      </c>
      <c r="V902" s="19" t="n">
        <v>72</v>
      </c>
      <c r="W902" s="19" t="n">
        <v>100</v>
      </c>
      <c r="X902" s="19" t="n">
        <v>35.2</v>
      </c>
      <c r="Y902" s="20">
        <f>ROUND(V902*0.35+W902*0.35+X902*0.30,2)</f>
        <v/>
      </c>
      <c r="Z902" s="24" t="inlineStr">
        <is>
          <t>D - Other node or line within 3 km</t>
        </is>
      </c>
      <c r="AA902" s="19" t="n">
        <v>1.426748214703201</v>
      </c>
      <c r="AB902" s="19" t="n">
        <v>1.296479581893044</v>
      </c>
      <c r="AC902" s="17" t="inlineStr">
        <is>
          <t>NGC001 - TYPE 3 / EE02A-HH02</t>
        </is>
      </c>
      <c r="AD902" s="17" t="inlineStr">
        <is>
          <t>Compare a routed node lateral with an approved line tap; survey crossings and permissions.</t>
        </is>
      </c>
      <c r="AE902" s="16" t="n">
        <v>4025</v>
      </c>
    </row>
    <row r="903">
      <c r="A903" s="16" t="n">
        <v>2</v>
      </c>
      <c r="B903" s="16" t="n">
        <v>899</v>
      </c>
      <c r="C903" s="16" t="n">
        <v>1899</v>
      </c>
      <c r="D903" s="17" t="inlineStr">
        <is>
          <t>1401110010</t>
        </is>
      </c>
      <c r="E903" s="17" t="inlineStr">
        <is>
          <t>Cordillera Administrative Region (CAR)</t>
        </is>
      </c>
      <c r="F903" s="17" t="inlineStr">
        <is>
          <t>Benguet</t>
        </is>
      </c>
      <c r="G903" s="17" t="inlineStr">
        <is>
          <t>La Trinidad</t>
        </is>
      </c>
      <c r="H903" s="18" t="inlineStr">
        <is>
          <t>Lubas</t>
        </is>
      </c>
      <c r="I903" s="18" t="n">
        <v>16.445028</v>
      </c>
      <c r="J903" s="17" t="n">
        <v>120.599519</v>
      </c>
      <c r="K903" s="17" t="inlineStr">
        <is>
          <t>U</t>
        </is>
      </c>
      <c r="L903" s="11" t="n">
        <v>7917</v>
      </c>
      <c r="M903" s="19" t="n">
        <v>3.5</v>
      </c>
      <c r="N903" s="20">
        <f>INT(L903/M903)</f>
        <v/>
      </c>
      <c r="O903" s="20">
        <f>ROUND(N903*0.3,0)</f>
        <v/>
      </c>
      <c r="P903" s="17" t="inlineStr">
        <is>
          <t>Band n50 (1.5 GHz, 100 MHz TDD)</t>
        </is>
      </c>
      <c r="Q903" s="21">
        <f>MAX(1,ROUNDUP(O903/1000,0))</f>
        <v/>
      </c>
      <c r="R903" s="16" t="n">
        <v>1</v>
      </c>
      <c r="S903" s="19" t="n">
        <v>1.2</v>
      </c>
      <c r="T903" s="19" t="n">
        <v>1.01</v>
      </c>
      <c r="U903" s="17" t="inlineStr">
        <is>
          <t>Tier 1B (Micro Drop, 1-3 km)</t>
        </is>
      </c>
      <c r="V903" s="19" t="n">
        <v>76.90000000000001</v>
      </c>
      <c r="W903" s="19" t="n">
        <v>100</v>
      </c>
      <c r="X903" s="19" t="n">
        <v>29.5</v>
      </c>
      <c r="Y903" s="20">
        <f>ROUND(V903*0.35+W903*0.35+X903*0.30,2)</f>
        <v/>
      </c>
      <c r="Z903" s="24" t="inlineStr">
        <is>
          <t>D - Other node or line within 3 km</t>
        </is>
      </c>
      <c r="AA903" s="19" t="n">
        <v>1.2051831143117</v>
      </c>
      <c r="AB903" s="19" t="n">
        <v>1.009732718484626</v>
      </c>
      <c r="AC903" s="17" t="inlineStr">
        <is>
          <t>LTB001
- TYPE 3 / LA TRINIDAD-SAGADA</t>
        </is>
      </c>
      <c r="AD903" s="17" t="inlineStr">
        <is>
          <t>Compare a routed node lateral with an approved line tap; survey crossings and permissions.</t>
        </is>
      </c>
      <c r="AE903" s="16" t="n">
        <v>3625</v>
      </c>
    </row>
    <row r="904">
      <c r="A904" s="16" t="n">
        <v>2</v>
      </c>
      <c r="B904" s="16" t="n">
        <v>900</v>
      </c>
      <c r="C904" s="16" t="n">
        <v>1900</v>
      </c>
      <c r="D904" s="17" t="inlineStr">
        <is>
          <t>0305406027</t>
        </is>
      </c>
      <c r="E904" s="17" t="inlineStr">
        <is>
          <t>Region III (Central Luzon)</t>
        </is>
      </c>
      <c r="F904" s="17" t="inlineStr">
        <is>
          <t>Pampanga</t>
        </is>
      </c>
      <c r="G904" s="17" t="inlineStr">
        <is>
          <t>Floridablanca</t>
        </is>
      </c>
      <c r="H904" s="18" t="inlineStr">
        <is>
          <t>San Nicolas</t>
        </is>
      </c>
      <c r="I904" s="18" t="n">
        <v>14.972823</v>
      </c>
      <c r="J904" s="17" t="n">
        <v>120.508762</v>
      </c>
      <c r="K904" s="17" t="inlineStr">
        <is>
          <t>U</t>
        </is>
      </c>
      <c r="L904" s="11" t="n">
        <v>6244</v>
      </c>
      <c r="M904" s="19" t="n">
        <v>4</v>
      </c>
      <c r="N904" s="20">
        <f>INT(L904/M904)</f>
        <v/>
      </c>
      <c r="O904" s="20">
        <f>ROUND(N904*0.3,0)</f>
        <v/>
      </c>
      <c r="P904" s="17" t="inlineStr">
        <is>
          <t>Band n50 (1.5 GHz, 100 MHz TDD)</t>
        </is>
      </c>
      <c r="Q904" s="21">
        <f>MAX(1,ROUNDUP(O904/1000,0))</f>
        <v/>
      </c>
      <c r="R904" s="16" t="n">
        <v>1</v>
      </c>
      <c r="S904" s="19" t="n">
        <v>1.21</v>
      </c>
      <c r="T904" s="19" t="n">
        <v>0.85</v>
      </c>
      <c r="U904" s="17" t="inlineStr">
        <is>
          <t>Tier 1B (Micro Drop, 1-3 km)</t>
        </is>
      </c>
      <c r="V904" s="19" t="n">
        <v>76.90000000000001</v>
      </c>
      <c r="W904" s="19" t="n">
        <v>100</v>
      </c>
      <c r="X904" s="19" t="n">
        <v>29.5</v>
      </c>
      <c r="Y904" s="20">
        <f>ROUND(V904*0.35+W904*0.35+X904*0.30,2)</f>
        <v/>
      </c>
      <c r="Z904" s="24" t="inlineStr">
        <is>
          <t>D - Other node or line within 3 km</t>
        </is>
      </c>
      <c r="AA904" s="19" t="n">
        <v>1.203311839344015</v>
      </c>
      <c r="AB904" s="19" t="n">
        <v>0.8064432853419754</v>
      </c>
      <c r="AC904" s="17" t="inlineStr">
        <is>
          <t>FBP002-PM / 48 CORE (4X12)</t>
        </is>
      </c>
      <c r="AD904" s="17" t="inlineStr">
        <is>
          <t>Compare a routed node lateral with an approved line tap; survey crossings and permissions.</t>
        </is>
      </c>
      <c r="AE904" s="16" t="n">
        <v>3432</v>
      </c>
    </row>
    <row r="905">
      <c r="A905" s="16" t="n">
        <v>2</v>
      </c>
      <c r="B905" s="16" t="n">
        <v>901</v>
      </c>
      <c r="C905" s="16" t="n">
        <v>1901</v>
      </c>
      <c r="D905" s="17" t="inlineStr">
        <is>
          <t>0105504009</t>
        </is>
      </c>
      <c r="E905" s="17" t="inlineStr">
        <is>
          <t>Region I (Ilocos Region)</t>
        </is>
      </c>
      <c r="F905" s="17" t="inlineStr">
        <is>
          <t>Pangasinan</t>
        </is>
      </c>
      <c r="G905" s="17" t="inlineStr">
        <is>
          <t>Alcala</t>
        </is>
      </c>
      <c r="H905" s="18" t="inlineStr">
        <is>
          <t>Kisikis</t>
        </is>
      </c>
      <c r="I905" s="18" t="n">
        <v>15.846457</v>
      </c>
      <c r="J905" s="17" t="n">
        <v>120.535518</v>
      </c>
      <c r="K905" s="17" t="inlineStr">
        <is>
          <t>U</t>
        </is>
      </c>
      <c r="L905" s="11" t="n">
        <v>3690</v>
      </c>
      <c r="M905" s="19" t="n">
        <v>3.6</v>
      </c>
      <c r="N905" s="20">
        <f>INT(L905/M905)</f>
        <v/>
      </c>
      <c r="O905" s="20">
        <f>ROUND(N905*0.3,0)</f>
        <v/>
      </c>
      <c r="P905" s="17" t="inlineStr">
        <is>
          <t>Band n50 (1.5 GHz, 100 MHz TDD)</t>
        </is>
      </c>
      <c r="Q905" s="21">
        <f>MAX(1,ROUNDUP(O905/1000,0))</f>
        <v/>
      </c>
      <c r="R905" s="16" t="n">
        <v>1</v>
      </c>
      <c r="S905" s="19" t="n">
        <v>0.79</v>
      </c>
      <c r="T905" s="19" t="n">
        <v>7.35</v>
      </c>
      <c r="U905" s="17" t="inlineStr">
        <is>
          <t>Tier 1A (Direct Coloc, &lt;1 km)</t>
        </is>
      </c>
      <c r="V905" s="19" t="n">
        <v>76.90000000000001</v>
      </c>
      <c r="W905" s="19" t="n">
        <v>100</v>
      </c>
      <c r="X905" s="19" t="n">
        <v>29.5</v>
      </c>
      <c r="Y905" s="20">
        <f>ROUND(V905*0.35+W905*0.35+X905*0.30,2)</f>
        <v/>
      </c>
      <c r="Z905" s="22" t="inlineStr">
        <is>
          <t>B - Node 0.5-1 km</t>
        </is>
      </c>
      <c r="AA905" s="19" t="n">
        <v>0.785867050026788</v>
      </c>
      <c r="AB905" s="19" t="n">
        <v>7.35557133793039</v>
      </c>
      <c r="AC905" s="17" t="inlineStr">
        <is>
          <t>ALP001
-BP / P-4 pipe installed</t>
        </is>
      </c>
      <c r="AD905" s="17" t="inlineStr">
        <is>
          <t>Survey a short node lateral; confirm port/fiber capacity, access and route.</t>
        </is>
      </c>
      <c r="AE905" s="16" t="n">
        <v>1541</v>
      </c>
    </row>
    <row r="906">
      <c r="A906" s="16" t="n">
        <v>2</v>
      </c>
      <c r="B906" s="16" t="n">
        <v>902</v>
      </c>
      <c r="C906" s="16" t="n">
        <v>1902</v>
      </c>
      <c r="D906" s="17" t="inlineStr">
        <is>
          <t>0402120003</t>
        </is>
      </c>
      <c r="E906" s="17" t="inlineStr">
        <is>
          <t>Region IV-A (CALABARZON)</t>
        </is>
      </c>
      <c r="F906" s="17" t="inlineStr">
        <is>
          <t>Cavite</t>
        </is>
      </c>
      <c r="G906" s="17" t="inlineStr">
        <is>
          <t>Tanza</t>
        </is>
      </c>
      <c r="H906" s="18" t="inlineStr">
        <is>
          <t>Biga</t>
        </is>
      </c>
      <c r="I906" s="18" t="n">
        <v>14.361741</v>
      </c>
      <c r="J906" s="17" t="n">
        <v>120.856345</v>
      </c>
      <c r="K906" s="17" t="inlineStr">
        <is>
          <t>U</t>
        </is>
      </c>
      <c r="L906" s="11" t="n">
        <v>17918</v>
      </c>
      <c r="M906" s="19" t="n">
        <v>3.4</v>
      </c>
      <c r="N906" s="20">
        <f>INT(L906/M906)</f>
        <v/>
      </c>
      <c r="O906" s="20">
        <f>ROUND(N906*0.3,0)</f>
        <v/>
      </c>
      <c r="P906" s="17" t="inlineStr">
        <is>
          <t>Band n50 (1.5 GHz, 100 MHz TDD)</t>
        </is>
      </c>
      <c r="Q906" s="21">
        <f>MAX(1,ROUNDUP(O906/1000,0))</f>
        <v/>
      </c>
      <c r="R906" s="16" t="n">
        <v>1</v>
      </c>
      <c r="S906" s="19" t="n">
        <v>0.79</v>
      </c>
      <c r="T906" s="19" t="n">
        <v>2.17</v>
      </c>
      <c r="U906" s="17" t="inlineStr">
        <is>
          <t>Tier 1A (Direct Coloc, &lt;1 km)</t>
        </is>
      </c>
      <c r="V906" s="19" t="n">
        <v>76.90000000000001</v>
      </c>
      <c r="W906" s="19" t="n">
        <v>100</v>
      </c>
      <c r="X906" s="19" t="n">
        <v>29.5</v>
      </c>
      <c r="Y906" s="20">
        <f>ROUND(V906*0.35+W906*0.35+X906*0.30,2)</f>
        <v/>
      </c>
      <c r="Z906" s="22" t="inlineStr">
        <is>
          <t>B - Node 0.5-1 km</t>
        </is>
      </c>
      <c r="AA906" s="19" t="n">
        <v>0.7854303177349067</v>
      </c>
      <c r="AB906" s="19" t="n">
        <v>2.154898590096004</v>
      </c>
      <c r="AC906" s="17" t="inlineStr">
        <is>
          <t>TZC002
- TYPE 3 / TANZA</t>
        </is>
      </c>
      <c r="AD906" s="17" t="inlineStr">
        <is>
          <t>Survey a short node lateral; confirm port/fiber capacity, access and route.</t>
        </is>
      </c>
      <c r="AE906" s="16" t="n">
        <v>1540</v>
      </c>
    </row>
    <row r="907">
      <c r="A907" s="16" t="n">
        <v>2</v>
      </c>
      <c r="B907" s="16" t="n">
        <v>903</v>
      </c>
      <c r="C907" s="16" t="n">
        <v>1903</v>
      </c>
      <c r="D907" s="17" t="inlineStr">
        <is>
          <t>1004321003</t>
        </is>
      </c>
      <c r="E907" s="17" t="inlineStr">
        <is>
          <t>Region X (Northern Mindanao)</t>
        </is>
      </c>
      <c r="F907" s="17" t="inlineStr">
        <is>
          <t>Misamis Oriental</t>
        </is>
      </c>
      <c r="G907" s="17" t="inlineStr">
        <is>
          <t>Opol</t>
        </is>
      </c>
      <c r="H907" s="18" t="inlineStr">
        <is>
          <t>Barra</t>
        </is>
      </c>
      <c r="I907" s="18" t="n">
        <v>8.514044</v>
      </c>
      <c r="J907" s="17" t="n">
        <v>124.607633</v>
      </c>
      <c r="K907" s="17" t="inlineStr">
        <is>
          <t>U</t>
        </is>
      </c>
      <c r="L907" s="11" t="n">
        <v>15306</v>
      </c>
      <c r="M907" s="19" t="n">
        <v>3.9</v>
      </c>
      <c r="N907" s="20">
        <f>INT(L907/M907)</f>
        <v/>
      </c>
      <c r="O907" s="20">
        <f>ROUND(N907*0.3,0)</f>
        <v/>
      </c>
      <c r="P907" s="17" t="inlineStr">
        <is>
          <t>Band n50 (1.5 GHz, 100 MHz TDD)</t>
        </is>
      </c>
      <c r="Q907" s="21">
        <f>MAX(1,ROUNDUP(O907/1000,0))</f>
        <v/>
      </c>
      <c r="R907" s="16" t="n">
        <v>1</v>
      </c>
      <c r="S907" s="19" t="n">
        <v>1.36</v>
      </c>
      <c r="T907" s="19" t="n">
        <v>0.27</v>
      </c>
      <c r="U907" s="17" t="inlineStr">
        <is>
          <t>Tier 1B (Micro Drop, 1-3 km)</t>
        </is>
      </c>
      <c r="V907" s="19" t="n">
        <v>73.59999999999999</v>
      </c>
      <c r="W907" s="19" t="n">
        <v>100</v>
      </c>
      <c r="X907" s="19" t="n">
        <v>33.3</v>
      </c>
      <c r="Y907" s="20">
        <f>ROUND(V907*0.35+W907*0.35+X907*0.30,2)</f>
        <v/>
      </c>
      <c r="Z907" s="23" t="inlineStr">
        <is>
          <t>C - Line within 0.5 km; node over 1 km</t>
        </is>
      </c>
      <c r="AA907" s="19" t="n">
        <v>1.35374805992663</v>
      </c>
      <c r="AB907" s="19" t="n">
        <v>0.1270216091988444</v>
      </c>
      <c r="AC907" s="17" t="inlineStr">
        <is>
          <t>COM006 -  TYPE 3 / Implem. 96f aerial FOC</t>
        </is>
      </c>
      <c r="AD907" s="17" t="inlineStr">
        <is>
          <t>Locate an authorized closure or handhole and confirm splicing/capacity; nearby cable alone is insufficient.</t>
        </is>
      </c>
      <c r="AE907" s="16" t="n">
        <v>2606</v>
      </c>
    </row>
    <row r="908">
      <c r="A908" s="16" t="n">
        <v>2</v>
      </c>
      <c r="B908" s="16" t="n">
        <v>904</v>
      </c>
      <c r="C908" s="16" t="n">
        <v>1904</v>
      </c>
      <c r="D908" s="17" t="inlineStr">
        <is>
          <t>0301418011</t>
        </is>
      </c>
      <c r="E908" s="17" t="inlineStr">
        <is>
          <t>Region III (Central Luzon)</t>
        </is>
      </c>
      <c r="F908" s="17" t="inlineStr">
        <is>
          <t>Bulacan</t>
        </is>
      </c>
      <c r="G908" s="17" t="inlineStr">
        <is>
          <t>Pulilan</t>
        </is>
      </c>
      <c r="H908" s="18" t="inlineStr">
        <is>
          <t>Lumbac</t>
        </is>
      </c>
      <c r="I908" s="18" t="n">
        <v>14.916008</v>
      </c>
      <c r="J908" s="17" t="n">
        <v>120.834465</v>
      </c>
      <c r="K908" s="17" t="inlineStr">
        <is>
          <t>R</t>
        </is>
      </c>
      <c r="L908" s="11" t="n">
        <v>4982</v>
      </c>
      <c r="M908" s="19" t="n">
        <v>3.5</v>
      </c>
      <c r="N908" s="20">
        <f>INT(L908/M908)</f>
        <v/>
      </c>
      <c r="O908" s="20">
        <f>ROUND(N908*0.3,0)</f>
        <v/>
      </c>
      <c r="P908" s="17" t="inlineStr">
        <is>
          <t>Band n50 (1.5 GHz, 100 MHz TDD)</t>
        </is>
      </c>
      <c r="Q908" s="21">
        <f>MAX(1,ROUNDUP(O908/1000,0))</f>
        <v/>
      </c>
      <c r="R908" s="16" t="n">
        <v>1</v>
      </c>
      <c r="S908" s="19" t="n">
        <v>2.31</v>
      </c>
      <c r="T908" s="19" t="n">
        <v>0.95</v>
      </c>
      <c r="U908" s="17" t="inlineStr">
        <is>
          <t>Tier 1B (Micro Drop, 1-3 km)</t>
        </is>
      </c>
      <c r="V908" s="19" t="n">
        <v>56.2</v>
      </c>
      <c r="W908" s="19" t="n">
        <v>100</v>
      </c>
      <c r="X908" s="19" t="n">
        <v>53.5</v>
      </c>
      <c r="Y908" s="20">
        <f>ROUND(V908*0.35+W908*0.35+X908*0.30,2)</f>
        <v/>
      </c>
      <c r="Z908" s="24" t="inlineStr">
        <is>
          <t>D - Other node or line within 3 km</t>
        </is>
      </c>
      <c r="AA908" s="19" t="n">
        <v>2.31053288060935</v>
      </c>
      <c r="AB908" s="19" t="n">
        <v>0.9421072245441506</v>
      </c>
      <c r="AC908" s="17" t="inlineStr">
        <is>
          <t>PUB001 - TYPE 3 / CALUMPIT - BALIUAG LINK</t>
        </is>
      </c>
      <c r="AD908" s="17" t="inlineStr">
        <is>
          <t>Compare a routed node lateral with an approved line tap; survey crossings and permissions.</t>
        </is>
      </c>
      <c r="AE908" s="16" t="n">
        <v>3556</v>
      </c>
    </row>
    <row r="909">
      <c r="A909" s="16" t="n">
        <v>2</v>
      </c>
      <c r="B909" s="16" t="n">
        <v>905</v>
      </c>
      <c r="C909" s="16" t="n">
        <v>1905</v>
      </c>
      <c r="D909" s="17" t="inlineStr">
        <is>
          <t>0103309002</t>
        </is>
      </c>
      <c r="E909" s="17" t="inlineStr">
        <is>
          <t>Region I (Ilocos Region)</t>
        </is>
      </c>
      <c r="F909" s="17" t="inlineStr">
        <is>
          <t>La Union</t>
        </is>
      </c>
      <c r="G909" s="17" t="inlineStr">
        <is>
          <t>Caba</t>
        </is>
      </c>
      <c r="H909" s="18" t="inlineStr">
        <is>
          <t>Gana</t>
        </is>
      </c>
      <c r="I909" s="18" t="n">
        <v>16.4288</v>
      </c>
      <c r="J909" s="17" t="n">
        <v>120.354717</v>
      </c>
      <c r="K909" s="17" t="inlineStr">
        <is>
          <t>R</t>
        </is>
      </c>
      <c r="L909" s="11" t="n">
        <v>2255</v>
      </c>
      <c r="M909" s="19" t="n">
        <v>3.7</v>
      </c>
      <c r="N909" s="20">
        <f>INT(L909/M909)</f>
        <v/>
      </c>
      <c r="O909" s="20">
        <f>ROUND(N909*0.3,0)</f>
        <v/>
      </c>
      <c r="P909" s="17" t="inlineStr">
        <is>
          <t>Band n50 (1.5 GHz, 100 MHz TDD)</t>
        </is>
      </c>
      <c r="Q909" s="21">
        <f>MAX(1,ROUNDUP(O909/1000,0))</f>
        <v/>
      </c>
      <c r="R909" s="16" t="n">
        <v>1</v>
      </c>
      <c r="S909" s="19" t="n">
        <v>0.84</v>
      </c>
      <c r="T909" s="19" t="n">
        <v>0.23</v>
      </c>
      <c r="U909" s="17" t="inlineStr">
        <is>
          <t>Tier 1A (Direct Coloc, &lt;1 km)</t>
        </is>
      </c>
      <c r="V909" s="19" t="n">
        <v>85.59999999999999</v>
      </c>
      <c r="W909" s="19" t="n">
        <v>70.7</v>
      </c>
      <c r="X909" s="19" t="n">
        <v>53.5</v>
      </c>
      <c r="Y909" s="20">
        <f>ROUND(V909*0.35+W909*0.35+X909*0.30,2)</f>
        <v/>
      </c>
      <c r="Z909" s="22" t="inlineStr">
        <is>
          <t>B - Node 0.5-1 km</t>
        </is>
      </c>
      <c r="AA909" s="19" t="n">
        <v>0.8403926297716789</v>
      </c>
      <c r="AB909" s="19" t="n">
        <v>0.03692653332021983</v>
      </c>
      <c r="AC909" s="17" t="inlineStr">
        <is>
          <t>CBU001 - PM / AGOO - SAN FERNANDO AERIAL_SEGMENT 0</t>
        </is>
      </c>
      <c r="AD909" s="17" t="inlineStr">
        <is>
          <t>Survey a short node lateral; confirm port/fiber capacity, access and route.</t>
        </is>
      </c>
      <c r="AE909" s="16" t="n">
        <v>1642</v>
      </c>
    </row>
    <row r="910">
      <c r="A910" s="16" t="n">
        <v>2</v>
      </c>
      <c r="B910" s="16" t="n">
        <v>906</v>
      </c>
      <c r="C910" s="16" t="n">
        <v>1906</v>
      </c>
      <c r="D910" s="17" t="inlineStr">
        <is>
          <t>0500517007</t>
        </is>
      </c>
      <c r="E910" s="17" t="inlineStr">
        <is>
          <t>Region V (Bicol Region)</t>
        </is>
      </c>
      <c r="F910" s="17" t="inlineStr">
        <is>
          <t>Albay</t>
        </is>
      </c>
      <c r="G910" s="17" t="inlineStr">
        <is>
          <t>City of Tabaco</t>
        </is>
      </c>
      <c r="H910" s="18" t="inlineStr">
        <is>
          <t>Basud</t>
        </is>
      </c>
      <c r="I910" s="18" t="n">
        <v>13.354064</v>
      </c>
      <c r="J910" s="17" t="n">
        <v>123.728925</v>
      </c>
      <c r="K910" s="17" t="inlineStr">
        <is>
          <t>U</t>
        </is>
      </c>
      <c r="L910" s="11" t="n">
        <v>2697</v>
      </c>
      <c r="M910" s="19" t="n">
        <v>4.1</v>
      </c>
      <c r="N910" s="20">
        <f>INT(L910/M910)</f>
        <v/>
      </c>
      <c r="O910" s="20">
        <f>ROUND(N910*0.3,0)</f>
        <v/>
      </c>
      <c r="P910" s="17" t="inlineStr">
        <is>
          <t>Band n50 (1.5 GHz, 100 MHz TDD)</t>
        </is>
      </c>
      <c r="Q910" s="21">
        <f>MAX(1,ROUNDUP(O910/1000,0))</f>
        <v/>
      </c>
      <c r="R910" s="16" t="n">
        <v>1</v>
      </c>
      <c r="S910" s="19" t="n">
        <v>0.3</v>
      </c>
      <c r="T910" s="19" t="n">
        <v>0.25</v>
      </c>
      <c r="U910" s="17" t="inlineStr">
        <is>
          <t>Tier 1A (Direct Coloc, &lt;1 km)</t>
        </is>
      </c>
      <c r="V910" s="19" t="n">
        <v>100</v>
      </c>
      <c r="W910" s="19" t="n">
        <v>72</v>
      </c>
      <c r="X910" s="19" t="n">
        <v>35.2</v>
      </c>
      <c r="Y910" s="20">
        <f>ROUND(V910*0.35+W910*0.35+X910*0.30,2)</f>
        <v/>
      </c>
      <c r="Z910" s="22" t="inlineStr">
        <is>
          <t>A - Node within 0.5 km</t>
        </is>
      </c>
      <c r="AA910" s="19" t="n">
        <v>0.2983526855928075</v>
      </c>
      <c r="AB910" s="19" t="n">
        <v>0.07628675388179822</v>
      </c>
      <c r="AC910" s="17" t="inlineStr">
        <is>
          <t>TCA001
- TYPE 3 / TABACO - LIGAO AERIAL</t>
        </is>
      </c>
      <c r="AD910" s="17" t="inlineStr">
        <is>
          <t>First survey: confirm node handoff, spare capacity and a feasible short route; co-location is not established.</t>
        </is>
      </c>
      <c r="AE910" s="16" t="n">
        <v>480</v>
      </c>
    </row>
    <row r="911">
      <c r="A911" s="16" t="n">
        <v>2</v>
      </c>
      <c r="B911" s="16" t="n">
        <v>907</v>
      </c>
      <c r="C911" s="16" t="n">
        <v>1907</v>
      </c>
      <c r="D911" s="17" t="inlineStr">
        <is>
          <t>1705205048</t>
        </is>
      </c>
      <c r="E911" s="17" t="inlineStr">
        <is>
          <t>MIMAROPA Region</t>
        </is>
      </c>
      <c r="F911" s="17" t="inlineStr">
        <is>
          <t>Oriental Mindoro</t>
        </is>
      </c>
      <c r="G911" s="17" t="inlineStr">
        <is>
          <t>City of Calapan</t>
        </is>
      </c>
      <c r="H911" s="18" t="inlineStr">
        <is>
          <t>Salong</t>
        </is>
      </c>
      <c r="I911" s="18" t="n">
        <v>13.420325</v>
      </c>
      <c r="J911" s="17" t="n">
        <v>121.190184</v>
      </c>
      <c r="K911" s="17" t="inlineStr">
        <is>
          <t>U</t>
        </is>
      </c>
      <c r="L911" s="11" t="n">
        <v>3831</v>
      </c>
      <c r="M911" s="19" t="n">
        <v>3.9</v>
      </c>
      <c r="N911" s="20">
        <f>INT(L911/M911)</f>
        <v/>
      </c>
      <c r="O911" s="20">
        <f>ROUND(N911*0.3,0)</f>
        <v/>
      </c>
      <c r="P911" s="17" t="inlineStr">
        <is>
          <t>Band n50 (1.5 GHz, 100 MHz TDD)</t>
        </is>
      </c>
      <c r="Q911" s="21">
        <f>MAX(1,ROUNDUP(O911/1000,0))</f>
        <v/>
      </c>
      <c r="R911" s="16" t="n">
        <v>1</v>
      </c>
      <c r="S911" s="19" t="n">
        <v>0.63</v>
      </c>
      <c r="T911" s="19" t="n">
        <v>5.56</v>
      </c>
      <c r="U911" s="17" t="inlineStr">
        <is>
          <t>Tier 1A (Direct Coloc, &lt;1 km)</t>
        </is>
      </c>
      <c r="V911" s="19" t="n">
        <v>81.09999999999999</v>
      </c>
      <c r="W911" s="19" t="n">
        <v>93.90000000000001</v>
      </c>
      <c r="X911" s="19" t="n">
        <v>31.6</v>
      </c>
      <c r="Y911" s="20">
        <f>ROUND(V911*0.35+W911*0.35+X911*0.30,2)</f>
        <v/>
      </c>
      <c r="Z911" s="22" t="inlineStr">
        <is>
          <t>B - Node 0.5-1 km</t>
        </is>
      </c>
      <c r="AA911" s="19" t="n">
        <v>0.6297214804676626</v>
      </c>
      <c r="AB911" s="19" t="n">
        <v>5.526244113513997</v>
      </c>
      <c r="AC911" s="17" t="inlineStr">
        <is>
          <t>CLM002 - BP / AE</t>
        </is>
      </c>
      <c r="AD911" s="17" t="inlineStr">
        <is>
          <t>Survey a short node lateral; confirm port/fiber capacity, access and route.</t>
        </is>
      </c>
      <c r="AE911" s="16" t="n">
        <v>1209</v>
      </c>
    </row>
    <row r="912">
      <c r="A912" s="16" t="n">
        <v>2</v>
      </c>
      <c r="B912" s="16" t="n">
        <v>908</v>
      </c>
      <c r="C912" s="16" t="n">
        <v>1908</v>
      </c>
      <c r="D912" s="17" t="inlineStr">
        <is>
          <t>0403425007</t>
        </is>
      </c>
      <c r="E912" s="17" t="inlineStr">
        <is>
          <t>Region IV-A (CALABARZON)</t>
        </is>
      </c>
      <c r="F912" s="17" t="inlineStr">
        <is>
          <t>Laguna</t>
        </is>
      </c>
      <c r="G912" s="17" t="inlineStr">
        <is>
          <t>City of San Pedro</t>
        </is>
      </c>
      <c r="H912" s="18" t="inlineStr">
        <is>
          <t>Laram</t>
        </is>
      </c>
      <c r="I912" s="18" t="n">
        <v>14.352385</v>
      </c>
      <c r="J912" s="17" t="n">
        <v>121.047934</v>
      </c>
      <c r="K912" s="17" t="inlineStr">
        <is>
          <t>U</t>
        </is>
      </c>
      <c r="L912" s="11" t="n">
        <v>7165</v>
      </c>
      <c r="M912" s="19" t="n">
        <v>3.3</v>
      </c>
      <c r="N912" s="20">
        <f>INT(L912/M912)</f>
        <v/>
      </c>
      <c r="O912" s="20">
        <f>ROUND(N912*0.3,0)</f>
        <v/>
      </c>
      <c r="P912" s="17" t="inlineStr">
        <is>
          <t>Band n50 (1.5 GHz, 100 MHz TDD)</t>
        </is>
      </c>
      <c r="Q912" s="21">
        <f>MAX(1,ROUNDUP(O912/1000,0))</f>
        <v/>
      </c>
      <c r="R912" s="16" t="n">
        <v>1</v>
      </c>
      <c r="S912" s="19" t="n">
        <v>1.21</v>
      </c>
      <c r="T912" s="19" t="n">
        <v>0.2</v>
      </c>
      <c r="U912" s="17" t="inlineStr">
        <is>
          <t>Tier 1B (Micro Drop, 1-3 km)</t>
        </is>
      </c>
      <c r="V912" s="19" t="n">
        <v>76.8</v>
      </c>
      <c r="W912" s="19" t="n">
        <v>100</v>
      </c>
      <c r="X912" s="19" t="n">
        <v>29.5</v>
      </c>
      <c r="Y912" s="20">
        <f>ROUND(V912*0.35+W912*0.35+X912*0.30,2)</f>
        <v/>
      </c>
      <c r="Z912" s="24" t="inlineStr">
        <is>
          <t>D - Other node or line within 3 km</t>
        </is>
      </c>
      <c r="AA912" s="19" t="n">
        <v>1.207911149665576</v>
      </c>
      <c r="AB912" s="19" t="n">
        <v>0.7514248029081567</v>
      </c>
      <c r="AC912" s="17" t="inlineStr">
        <is>
          <t>SPL002
- TYPE 3 / AE SPL002 TO SPL001</t>
        </is>
      </c>
      <c r="AD912" s="17" t="inlineStr">
        <is>
          <t>Compare a routed node lateral with an approved line tap; survey crossings and permissions.</t>
        </is>
      </c>
      <c r="AE912" s="16" t="n">
        <v>3372</v>
      </c>
    </row>
    <row r="913">
      <c r="A913" s="16" t="n">
        <v>2</v>
      </c>
      <c r="B913" s="16" t="n">
        <v>909</v>
      </c>
      <c r="C913" s="16" t="n">
        <v>1909</v>
      </c>
      <c r="D913" s="17" t="inlineStr">
        <is>
          <t>0500518003</t>
        </is>
      </c>
      <c r="E913" s="17" t="inlineStr">
        <is>
          <t>Region V (Bicol Region)</t>
        </is>
      </c>
      <c r="F913" s="17" t="inlineStr">
        <is>
          <t>Albay</t>
        </is>
      </c>
      <c r="G913" s="17" t="inlineStr">
        <is>
          <t>Tiwi</t>
        </is>
      </c>
      <c r="H913" s="18" t="inlineStr">
        <is>
          <t>Baybay</t>
        </is>
      </c>
      <c r="I913" s="18" t="n">
        <v>13.460301</v>
      </c>
      <c r="J913" s="17" t="n">
        <v>123.683086</v>
      </c>
      <c r="K913" s="17" t="inlineStr">
        <is>
          <t>R</t>
        </is>
      </c>
      <c r="L913" s="11" t="n">
        <v>2408</v>
      </c>
      <c r="M913" s="19" t="n">
        <v>4.1</v>
      </c>
      <c r="N913" s="20">
        <f>INT(L913/M913)</f>
        <v/>
      </c>
      <c r="O913" s="20">
        <f>ROUND(N913*0.3,0)</f>
        <v/>
      </c>
      <c r="P913" s="17" t="inlineStr">
        <is>
          <t>Band n50 (1.5 GHz, 100 MHz TDD)</t>
        </is>
      </c>
      <c r="Q913" s="21">
        <f>MAX(1,ROUNDUP(O913/1000,0))</f>
        <v/>
      </c>
      <c r="R913" s="16" t="n">
        <v>1</v>
      </c>
      <c r="S913" s="19" t="n">
        <v>0.88</v>
      </c>
      <c r="T913" s="19" t="n">
        <v>0.19</v>
      </c>
      <c r="U913" s="17" t="inlineStr">
        <is>
          <t>Tier 1A (Direct Coloc, &lt;1 km)</t>
        </is>
      </c>
      <c r="V913" s="19" t="n">
        <v>84.5</v>
      </c>
      <c r="W913" s="19" t="n">
        <v>66.8</v>
      </c>
      <c r="X913" s="19" t="n">
        <v>59.2</v>
      </c>
      <c r="Y913" s="20">
        <f>ROUND(V913*0.35+W913*0.35+X913*0.30,2)</f>
        <v/>
      </c>
      <c r="Z913" s="22" t="inlineStr">
        <is>
          <t>B - Node 0.5-1 km</t>
        </is>
      </c>
      <c r="AA913" s="19" t="n">
        <v>0.8824492962252275</v>
      </c>
      <c r="AB913" s="19" t="n">
        <v>0.1438745607900299</v>
      </c>
      <c r="AC913" s="17" t="inlineStr">
        <is>
          <t>TWA001 - BP / EE</t>
        </is>
      </c>
      <c r="AD913" s="17" t="inlineStr">
        <is>
          <t>Survey a short node lateral; confirm port/fiber capacity, access and route.</t>
        </is>
      </c>
      <c r="AE913" s="16" t="n">
        <v>1736</v>
      </c>
    </row>
    <row r="914">
      <c r="A914" s="16" t="n">
        <v>2</v>
      </c>
      <c r="B914" s="16" t="n">
        <v>910</v>
      </c>
      <c r="C914" s="16" t="n">
        <v>1910</v>
      </c>
      <c r="D914" s="17" t="inlineStr">
        <is>
          <t>0301413022</t>
        </is>
      </c>
      <c r="E914" s="17" t="inlineStr">
        <is>
          <t>Region III (Central Luzon)</t>
        </is>
      </c>
      <c r="F914" s="17" t="inlineStr">
        <is>
          <t>Bulacan</t>
        </is>
      </c>
      <c r="G914" s="17" t="inlineStr">
        <is>
          <t>Norzagaray</t>
        </is>
      </c>
      <c r="H914" s="18" t="inlineStr">
        <is>
          <t>Poblacion</t>
        </is>
      </c>
      <c r="I914" s="18" t="n">
        <v>14.907854</v>
      </c>
      <c r="J914" s="17" t="n">
        <v>121.044003</v>
      </c>
      <c r="K914" s="17" t="inlineStr">
        <is>
          <t>U</t>
        </is>
      </c>
      <c r="L914" s="11" t="n">
        <v>15956</v>
      </c>
      <c r="M914" s="19" t="n">
        <v>3.5</v>
      </c>
      <c r="N914" s="20">
        <f>INT(L914/M914)</f>
        <v/>
      </c>
      <c r="O914" s="20">
        <f>ROUND(N914*0.3,0)</f>
        <v/>
      </c>
      <c r="P914" s="17" t="inlineStr">
        <is>
          <t>Band n50 (1.5 GHz, 100 MHz TDD)</t>
        </is>
      </c>
      <c r="Q914" s="21">
        <f>MAX(1,ROUNDUP(O914/1000,0))</f>
        <v/>
      </c>
      <c r="R914" s="16" t="n">
        <v>1</v>
      </c>
      <c r="S914" s="19" t="n">
        <v>0.79</v>
      </c>
      <c r="T914" s="19" t="n">
        <v>6.11</v>
      </c>
      <c r="U914" s="17" t="inlineStr">
        <is>
          <t>Tier 1A (Direct Coloc, &lt;1 km)</t>
        </is>
      </c>
      <c r="V914" s="19" t="n">
        <v>76.8</v>
      </c>
      <c r="W914" s="19" t="n">
        <v>100</v>
      </c>
      <c r="X914" s="19" t="n">
        <v>29.5</v>
      </c>
      <c r="Y914" s="20">
        <f>ROUND(V914*0.35+W914*0.35+X914*0.30,2)</f>
        <v/>
      </c>
      <c r="Z914" s="22" t="inlineStr">
        <is>
          <t>B - Node 0.5-1 km</t>
        </is>
      </c>
      <c r="AA914" s="19" t="n">
        <v>0.7934068304323374</v>
      </c>
      <c r="AB914" s="19" t="n">
        <v>6.097198762698841</v>
      </c>
      <c r="AC914" s="17" t="inlineStr">
        <is>
          <t>NZB001
- TYPE 3 / STA. MARIA</t>
        </is>
      </c>
      <c r="AD914" s="17" t="inlineStr">
        <is>
          <t>Survey a short node lateral; confirm port/fiber capacity, access and route.</t>
        </is>
      </c>
      <c r="AE914" s="16" t="n">
        <v>1554</v>
      </c>
    </row>
    <row r="915">
      <c r="A915" s="16" t="n">
        <v>2</v>
      </c>
      <c r="B915" s="16" t="n">
        <v>911</v>
      </c>
      <c r="C915" s="16" t="n">
        <v>1911</v>
      </c>
      <c r="D915" s="17" t="inlineStr">
        <is>
          <t>0402122014</t>
        </is>
      </c>
      <c r="E915" s="17" t="inlineStr">
        <is>
          <t>Region IV-A (CALABARZON)</t>
        </is>
      </c>
      <c r="F915" s="17" t="inlineStr">
        <is>
          <t>Cavite</t>
        </is>
      </c>
      <c r="G915" s="17" t="inlineStr">
        <is>
          <t>City of Trece Martires</t>
        </is>
      </c>
      <c r="H915" s="18" t="inlineStr">
        <is>
          <t>Lapidario</t>
        </is>
      </c>
      <c r="I915" s="18" t="n">
        <v>14.271657</v>
      </c>
      <c r="J915" s="17" t="n">
        <v>120.86711</v>
      </c>
      <c r="K915" s="17" t="inlineStr">
        <is>
          <t>U</t>
        </is>
      </c>
      <c r="L915" s="11" t="n">
        <v>13493</v>
      </c>
      <c r="M915" s="19" t="n">
        <v>3.4</v>
      </c>
      <c r="N915" s="20">
        <f>INT(L915/M915)</f>
        <v/>
      </c>
      <c r="O915" s="20">
        <f>ROUND(N915*0.3,0)</f>
        <v/>
      </c>
      <c r="P915" s="17" t="inlineStr">
        <is>
          <t>Band n50 (1.5 GHz, 100 MHz TDD)</t>
        </is>
      </c>
      <c r="Q915" s="21">
        <f>MAX(1,ROUNDUP(O915/1000,0))</f>
        <v/>
      </c>
      <c r="R915" s="16" t="n">
        <v>1</v>
      </c>
      <c r="S915" s="19" t="n">
        <v>1.21</v>
      </c>
      <c r="T915" s="19" t="n">
        <v>1.11</v>
      </c>
      <c r="U915" s="17" t="inlineStr">
        <is>
          <t>Tier 1B (Micro Drop, 1-3 km)</t>
        </is>
      </c>
      <c r="V915" s="19" t="n">
        <v>76.8</v>
      </c>
      <c r="W915" s="19" t="n">
        <v>100</v>
      </c>
      <c r="X915" s="19" t="n">
        <v>29.5</v>
      </c>
      <c r="Y915" s="20">
        <f>ROUND(V915*0.35+W915*0.35+X915*0.30,2)</f>
        <v/>
      </c>
      <c r="Z915" s="24" t="inlineStr">
        <is>
          <t>D - Other node or line within 3 km</t>
        </is>
      </c>
      <c r="AA915" s="19" t="n">
        <v>1.205804103198922</v>
      </c>
      <c r="AB915" s="19" t="n">
        <v>1.0870336115604</v>
      </c>
      <c r="AC915" s="17" t="inlineStr">
        <is>
          <t>TMC002 - TYPE 3 / TRECE MARTIRES</t>
        </is>
      </c>
      <c r="AD915" s="17" t="inlineStr">
        <is>
          <t>Compare a routed node lateral with an approved line tap; survey crossings and permissions.</t>
        </is>
      </c>
      <c r="AE915" s="16" t="n">
        <v>3745</v>
      </c>
    </row>
    <row r="916">
      <c r="A916" s="16" t="n">
        <v>2</v>
      </c>
      <c r="B916" s="16" t="n">
        <v>912</v>
      </c>
      <c r="C916" s="16" t="n">
        <v>1912</v>
      </c>
      <c r="D916" s="17" t="inlineStr">
        <is>
          <t>0402116001</t>
        </is>
      </c>
      <c r="E916" s="17" t="inlineStr">
        <is>
          <t>Region IV-A (CALABARZON)</t>
        </is>
      </c>
      <c r="F916" s="17" t="inlineStr">
        <is>
          <t>Cavite</t>
        </is>
      </c>
      <c r="G916" s="17" t="inlineStr">
        <is>
          <t>Noveleta</t>
        </is>
      </c>
      <c r="H916" s="18" t="inlineStr">
        <is>
          <t>Magdiwang</t>
        </is>
      </c>
      <c r="I916" s="18" t="n">
        <v>14.427441</v>
      </c>
      <c r="J916" s="17" t="n">
        <v>120.884811</v>
      </c>
      <c r="K916" s="17" t="inlineStr">
        <is>
          <t>U</t>
        </is>
      </c>
      <c r="L916" s="11" t="n">
        <v>2351</v>
      </c>
      <c r="M916" s="19" t="n">
        <v>3.4</v>
      </c>
      <c r="N916" s="20">
        <f>INT(L916/M916)</f>
        <v/>
      </c>
      <c r="O916" s="20">
        <f>ROUND(N916*0.3,0)</f>
        <v/>
      </c>
      <c r="P916" s="17" t="inlineStr">
        <is>
          <t>Band n50 (1.5 GHz, 100 MHz TDD)</t>
        </is>
      </c>
      <c r="Q916" s="21">
        <f>MAX(1,ROUNDUP(O916/1000,0))</f>
        <v/>
      </c>
      <c r="R916" s="16" t="n">
        <v>1</v>
      </c>
      <c r="S916" s="19" t="n">
        <v>0.3</v>
      </c>
      <c r="T916" s="19" t="n">
        <v>0.33</v>
      </c>
      <c r="U916" s="17" t="inlineStr">
        <is>
          <t>Tier 1A (Direct Coloc, &lt;1 km)</t>
        </is>
      </c>
      <c r="V916" s="19" t="n">
        <v>100</v>
      </c>
      <c r="W916" s="19" t="n">
        <v>76.8</v>
      </c>
      <c r="X916" s="19" t="n">
        <v>29.5</v>
      </c>
      <c r="Y916" s="20">
        <f>ROUND(V916*0.35+W916*0.35+X916*0.30,2)</f>
        <v/>
      </c>
      <c r="Z916" s="22" t="inlineStr">
        <is>
          <t>A - Node within 0.5 km</t>
        </is>
      </c>
      <c r="AA916" s="19" t="n">
        <v>0.3020937408124214</v>
      </c>
      <c r="AB916" s="19" t="n">
        <v>0.3124185809090521</v>
      </c>
      <c r="AC916" s="17" t="inlineStr">
        <is>
          <t>NVC001
-TYPE 3 / NOVELETA</t>
        </is>
      </c>
      <c r="AD916" s="17" t="inlineStr">
        <is>
          <t>First survey: confirm node handoff, spare capacity and a feasible short route; co-location is not established.</t>
        </is>
      </c>
      <c r="AE916" s="16" t="n">
        <v>490</v>
      </c>
    </row>
    <row r="917">
      <c r="A917" s="16" t="n">
        <v>2</v>
      </c>
      <c r="B917" s="16" t="n">
        <v>913</v>
      </c>
      <c r="C917" s="16" t="n">
        <v>1913</v>
      </c>
      <c r="D917" s="17" t="inlineStr">
        <is>
          <t>0105506016</t>
        </is>
      </c>
      <c r="E917" s="17" t="inlineStr">
        <is>
          <t>Region I (Ilocos Region)</t>
        </is>
      </c>
      <c r="F917" s="17" t="inlineStr">
        <is>
          <t>Pangasinan</t>
        </is>
      </c>
      <c r="G917" s="17" t="inlineStr">
        <is>
          <t>Asingan</t>
        </is>
      </c>
      <c r="H917" s="18" t="inlineStr">
        <is>
          <t>Poblacion East</t>
        </is>
      </c>
      <c r="I917" s="18" t="n">
        <v>16.008073</v>
      </c>
      <c r="J917" s="17" t="n">
        <v>120.659941</v>
      </c>
      <c r="K917" s="17" t="inlineStr">
        <is>
          <t>R</t>
        </is>
      </c>
      <c r="L917" s="11" t="n">
        <v>2491</v>
      </c>
      <c r="M917" s="19" t="n">
        <v>3.6</v>
      </c>
      <c r="N917" s="20">
        <f>INT(L917/M917)</f>
        <v/>
      </c>
      <c r="O917" s="20">
        <f>ROUND(N917*0.3,0)</f>
        <v/>
      </c>
      <c r="P917" s="17" t="inlineStr">
        <is>
          <t>Band n50 (1.5 GHz, 100 MHz TDD)</t>
        </is>
      </c>
      <c r="Q917" s="21">
        <f>MAX(1,ROUNDUP(O917/1000,0))</f>
        <v/>
      </c>
      <c r="R917" s="16" t="n">
        <v>1</v>
      </c>
      <c r="S917" s="19" t="n">
        <v>1.11</v>
      </c>
      <c r="T917" s="19" t="n">
        <v>1.22</v>
      </c>
      <c r="U917" s="17" t="inlineStr">
        <is>
          <t>Tier 1B (Micro Drop, 1-3 km)</t>
        </is>
      </c>
      <c r="V917" s="19" t="n">
        <v>79.2</v>
      </c>
      <c r="W917" s="19" t="n">
        <v>77</v>
      </c>
      <c r="X917" s="19" t="n">
        <v>53.5</v>
      </c>
      <c r="Y917" s="20">
        <f>ROUND(V917*0.35+W917*0.35+X917*0.30,2)</f>
        <v/>
      </c>
      <c r="Z917" s="24" t="inlineStr">
        <is>
          <t>D - Other node or line within 3 km</t>
        </is>
      </c>
      <c r="AA917" s="19" t="n">
        <v>1.107335380453057</v>
      </c>
      <c r="AB917" s="19" t="n">
        <v>1.179754410697408</v>
      </c>
      <c r="AC917" s="17" t="inlineStr">
        <is>
          <t>ANP001
- BP / BINALONAN - UMINGAN</t>
        </is>
      </c>
      <c r="AD917" s="17" t="inlineStr">
        <is>
          <t>Compare a routed node lateral with an approved line tap; survey crossings and permissions.</t>
        </is>
      </c>
      <c r="AE917" s="16" t="n">
        <v>3773</v>
      </c>
    </row>
    <row r="918">
      <c r="A918" s="16" t="n">
        <v>2</v>
      </c>
      <c r="B918" s="16" t="n">
        <v>914</v>
      </c>
      <c r="C918" s="16" t="n">
        <v>1914</v>
      </c>
      <c r="D918" s="17" t="inlineStr">
        <is>
          <t>0402114004</t>
        </is>
      </c>
      <c r="E918" s="17" t="inlineStr">
        <is>
          <t>Region IV-A (CALABARZON)</t>
        </is>
      </c>
      <c r="F918" s="17" t="inlineStr">
        <is>
          <t>Cavite</t>
        </is>
      </c>
      <c r="G918" s="17" t="inlineStr">
        <is>
          <t>Mendez</t>
        </is>
      </c>
      <c r="H918" s="18" t="inlineStr">
        <is>
          <t>Palocpoc I</t>
        </is>
      </c>
      <c r="I918" s="18" t="n">
        <v>14.128133</v>
      </c>
      <c r="J918" s="17" t="n">
        <v>120.878942</v>
      </c>
      <c r="K918" s="17" t="inlineStr">
        <is>
          <t>R</t>
        </is>
      </c>
      <c r="L918" s="11" t="n">
        <v>1736</v>
      </c>
      <c r="M918" s="19" t="n">
        <v>3.4</v>
      </c>
      <c r="N918" s="20">
        <f>INT(L918/M918)</f>
        <v/>
      </c>
      <c r="O918" s="20">
        <f>ROUND(N918*0.3,0)</f>
        <v/>
      </c>
      <c r="P918" s="17" t="inlineStr">
        <is>
          <t>Band n50 (1.5 GHz, 100 MHz TDD)</t>
        </is>
      </c>
      <c r="Q918" s="21">
        <f>MAX(1,ROUNDUP(O918/1000,0))</f>
        <v/>
      </c>
      <c r="R918" s="16" t="n">
        <v>1</v>
      </c>
      <c r="S918" s="19" t="n">
        <v>0.21</v>
      </c>
      <c r="T918" s="19" t="n">
        <v>4.76</v>
      </c>
      <c r="U918" s="17" t="inlineStr">
        <is>
          <t>Tier 1A (Direct Coloc, &lt;1 km)</t>
        </is>
      </c>
      <c r="V918" s="19" t="n">
        <v>93.2</v>
      </c>
      <c r="W918" s="19" t="n">
        <v>63</v>
      </c>
      <c r="X918" s="19" t="n">
        <v>53.5</v>
      </c>
      <c r="Y918" s="20">
        <f>ROUND(V918*0.35+W918*0.35+X918*0.30,2)</f>
        <v/>
      </c>
      <c r="Z918" s="22" t="inlineStr">
        <is>
          <t>A - Node within 0.5 km</t>
        </is>
      </c>
      <c r="AA918" s="19" t="n">
        <v>0.2119814258047517</v>
      </c>
      <c r="AB918" s="19" t="n">
        <v>4.710541290112967</v>
      </c>
      <c r="AC918" s="17" t="inlineStr">
        <is>
          <t>MZC002 - PM / TGY001 TO NSB001</t>
        </is>
      </c>
      <c r="AD918" s="17" t="inlineStr">
        <is>
          <t>First survey: confirm node handoff, spare capacity and a feasible short route; co-location is not established.</t>
        </is>
      </c>
      <c r="AE918" s="16" t="n">
        <v>289</v>
      </c>
    </row>
    <row r="919">
      <c r="A919" s="16" t="n">
        <v>2</v>
      </c>
      <c r="B919" s="16" t="n">
        <v>915</v>
      </c>
      <c r="C919" s="16" t="n">
        <v>1915</v>
      </c>
      <c r="D919" s="17" t="inlineStr">
        <is>
          <t>0405630026</t>
        </is>
      </c>
      <c r="E919" s="17" t="inlineStr">
        <is>
          <t>Region IV-A (CALABARZON)</t>
        </is>
      </c>
      <c r="F919" s="17" t="inlineStr">
        <is>
          <t>Quezon</t>
        </is>
      </c>
      <c r="G919" s="17" t="inlineStr">
        <is>
          <t>Pagbilao</t>
        </is>
      </c>
      <c r="H919" s="18" t="inlineStr">
        <is>
          <t>Talipan</t>
        </is>
      </c>
      <c r="I919" s="18" t="n">
        <v>13.963053</v>
      </c>
      <c r="J919" s="17" t="n">
        <v>121.65461</v>
      </c>
      <c r="K919" s="17" t="inlineStr">
        <is>
          <t>U</t>
        </is>
      </c>
      <c r="L919" s="11" t="n">
        <v>6711</v>
      </c>
      <c r="M919" s="19" t="n">
        <v>3.8</v>
      </c>
      <c r="N919" s="20">
        <f>INT(L919/M919)</f>
        <v/>
      </c>
      <c r="O919" s="20">
        <f>ROUND(N919*0.3,0)</f>
        <v/>
      </c>
      <c r="P919" s="17" t="inlineStr">
        <is>
          <t>Band n50 (1.5 GHz, 100 MHz TDD)</t>
        </is>
      </c>
      <c r="Q919" s="21">
        <f>MAX(1,ROUNDUP(O919/1000,0))</f>
        <v/>
      </c>
      <c r="R919" s="16" t="n">
        <v>1</v>
      </c>
      <c r="S919" s="19" t="n">
        <v>1.21</v>
      </c>
      <c r="T919" s="19" t="n">
        <v>0.23</v>
      </c>
      <c r="U919" s="17" t="inlineStr">
        <is>
          <t>Tier 1B (Micro Drop, 1-3 km)</t>
        </is>
      </c>
      <c r="V919" s="19" t="n">
        <v>76.8</v>
      </c>
      <c r="W919" s="19" t="n">
        <v>100</v>
      </c>
      <c r="X919" s="19" t="n">
        <v>29.5</v>
      </c>
      <c r="Y919" s="20">
        <f>ROUND(V919*0.35+W919*0.35+X919*0.30,2)</f>
        <v/>
      </c>
      <c r="Z919" s="23" t="inlineStr">
        <is>
          <t>C - Line within 0.5 km; node over 1 km</t>
        </is>
      </c>
      <c r="AA919" s="19" t="n">
        <v>1.209665474947979</v>
      </c>
      <c r="AB919" s="19" t="n">
        <v>0.1839682368948907</v>
      </c>
      <c r="AC919" s="17" t="inlineStr">
        <is>
          <t>LCQ003 - BP / SAN JUAN TO UNISAN</t>
        </is>
      </c>
      <c r="AD919" s="17" t="inlineStr">
        <is>
          <t>Locate an authorized closure or handhole and confirm splicing/capacity; nearby cable alone is insufficient.</t>
        </is>
      </c>
      <c r="AE919" s="16" t="n">
        <v>2731</v>
      </c>
    </row>
    <row r="920">
      <c r="A920" s="16" t="n">
        <v>2</v>
      </c>
      <c r="B920" s="16" t="n">
        <v>916</v>
      </c>
      <c r="C920" s="16" t="n">
        <v>1916</v>
      </c>
      <c r="D920" s="17" t="inlineStr">
        <is>
          <t>0300806008</t>
        </is>
      </c>
      <c r="E920" s="17" t="inlineStr">
        <is>
          <t>Region III (Central Luzon)</t>
        </is>
      </c>
      <c r="F920" s="17" t="inlineStr">
        <is>
          <t>Bataan</t>
        </is>
      </c>
      <c r="G920" s="17" t="inlineStr">
        <is>
          <t>Limay</t>
        </is>
      </c>
      <c r="H920" s="18" t="inlineStr">
        <is>
          <t>Reformista</t>
        </is>
      </c>
      <c r="I920" s="18" t="n">
        <v>14.563732</v>
      </c>
      <c r="J920" s="17" t="n">
        <v>120.595486</v>
      </c>
      <c r="K920" s="17" t="inlineStr">
        <is>
          <t>U</t>
        </is>
      </c>
      <c r="L920" s="11" t="n">
        <v>5400</v>
      </c>
      <c r="M920" s="19" t="n">
        <v>3.6</v>
      </c>
      <c r="N920" s="20">
        <f>INT(L920/M920)</f>
        <v/>
      </c>
      <c r="O920" s="20">
        <f>ROUND(N920*0.3,0)</f>
        <v/>
      </c>
      <c r="P920" s="17" t="inlineStr">
        <is>
          <t>Band n50 (1.5 GHz, 100 MHz TDD)</t>
        </is>
      </c>
      <c r="Q920" s="21">
        <f>MAX(1,ROUNDUP(O920/1000,0))</f>
        <v/>
      </c>
      <c r="R920" s="16" t="n">
        <v>1</v>
      </c>
      <c r="S920" s="19" t="n">
        <v>1.21</v>
      </c>
      <c r="T920" s="19" t="n">
        <v>0.26</v>
      </c>
      <c r="U920" s="17" t="inlineStr">
        <is>
          <t>Tier 1B (Micro Drop, 1-3 km)</t>
        </is>
      </c>
      <c r="V920" s="19" t="n">
        <v>76.7</v>
      </c>
      <c r="W920" s="19" t="n">
        <v>100</v>
      </c>
      <c r="X920" s="19" t="n">
        <v>29.5</v>
      </c>
      <c r="Y920" s="20">
        <f>ROUND(V920*0.35+W920*0.35+X920*0.30,2)</f>
        <v/>
      </c>
      <c r="Z920" s="23" t="inlineStr">
        <is>
          <t>C - Line within 0.5 km; node over 1 km</t>
        </is>
      </c>
      <c r="AA920" s="19" t="n">
        <v>1.209368005623483</v>
      </c>
      <c r="AB920" s="19" t="n">
        <v>0.01051822138313152</v>
      </c>
      <c r="AC920" s="17" t="inlineStr">
        <is>
          <t>LMB001- PM / 36 CORE 3X12</t>
        </is>
      </c>
      <c r="AD920" s="17" t="inlineStr">
        <is>
          <t>Locate an authorized closure or handhole and confirm splicing/capacity; nearby cable alone is insufficient.</t>
        </is>
      </c>
      <c r="AE920" s="16" t="n">
        <v>1998</v>
      </c>
    </row>
    <row r="921">
      <c r="A921" s="16" t="n">
        <v>2</v>
      </c>
      <c r="B921" s="16" t="n">
        <v>917</v>
      </c>
      <c r="C921" s="16" t="n">
        <v>1917</v>
      </c>
      <c r="D921" s="17" t="inlineStr">
        <is>
          <t>0305407027</t>
        </is>
      </c>
      <c r="E921" s="17" t="inlineStr">
        <is>
          <t>Region III (Central Luzon)</t>
        </is>
      </c>
      <c r="F921" s="17" t="inlineStr">
        <is>
          <t>Pampanga</t>
        </is>
      </c>
      <c r="G921" s="17" t="inlineStr">
        <is>
          <t>Guagua</t>
        </is>
      </c>
      <c r="H921" s="18" t="inlineStr">
        <is>
          <t>San Juan</t>
        </is>
      </c>
      <c r="I921" s="18" t="n">
        <v>14.972351</v>
      </c>
      <c r="J921" s="17" t="n">
        <v>120.618073</v>
      </c>
      <c r="K921" s="17" t="inlineStr">
        <is>
          <t>R</t>
        </is>
      </c>
      <c r="L921" s="11" t="n">
        <v>2905</v>
      </c>
      <c r="M921" s="19" t="n">
        <v>4</v>
      </c>
      <c r="N921" s="20">
        <f>INT(L921/M921)</f>
        <v/>
      </c>
      <c r="O921" s="20">
        <f>ROUND(N921*0.3,0)</f>
        <v/>
      </c>
      <c r="P921" s="17" t="inlineStr">
        <is>
          <t>Band n50 (1.5 GHz, 100 MHz TDD)</t>
        </is>
      </c>
      <c r="Q921" s="21">
        <f>MAX(1,ROUNDUP(O921/1000,0))</f>
        <v/>
      </c>
      <c r="R921" s="16" t="n">
        <v>1</v>
      </c>
      <c r="S921" s="19" t="n">
        <v>1.22</v>
      </c>
      <c r="T921" s="19" t="n">
        <v>0.33</v>
      </c>
      <c r="U921" s="17" t="inlineStr">
        <is>
          <t>Tier 1B (Micro Drop, 1-3 km)</t>
        </is>
      </c>
      <c r="V921" s="19" t="n">
        <v>76.59999999999999</v>
      </c>
      <c r="W921" s="19" t="n">
        <v>79.59999999999999</v>
      </c>
      <c r="X921" s="19" t="n">
        <v>53.5</v>
      </c>
      <c r="Y921" s="20">
        <f>ROUND(V921*0.35+W921*0.35+X921*0.30,2)</f>
        <v/>
      </c>
      <c r="Z921" s="23" t="inlineStr">
        <is>
          <t>C - Line within 0.5 km; node over 1 km</t>
        </is>
      </c>
      <c r="AA921" s="19" t="n">
        <v>1.222407332996396</v>
      </c>
      <c r="AB921" s="19" t="n">
        <v>0.2538388793623363</v>
      </c>
      <c r="AC921" s="17" t="inlineStr">
        <is>
          <t>GAP003 - TYPE 3 / GUAGUA</t>
        </is>
      </c>
      <c r="AD921" s="17" t="inlineStr">
        <is>
          <t>Locate an authorized closure or handhole and confirm splicing/capacity; nearby cable alone is insufficient.</t>
        </is>
      </c>
      <c r="AE921" s="16" t="n">
        <v>2837</v>
      </c>
    </row>
    <row r="922">
      <c r="A922" s="16" t="n">
        <v>2</v>
      </c>
      <c r="B922" s="16" t="n">
        <v>918</v>
      </c>
      <c r="C922" s="16" t="n">
        <v>1918</v>
      </c>
      <c r="D922" s="17" t="inlineStr">
        <is>
          <t>0403424063</t>
        </is>
      </c>
      <c r="E922" s="17" t="inlineStr">
        <is>
          <t>Region IV-A (CALABARZON)</t>
        </is>
      </c>
      <c r="F922" s="17" t="inlineStr">
        <is>
          <t>Laguna</t>
        </is>
      </c>
      <c r="G922" s="17" t="inlineStr">
        <is>
          <t>City of San Pablo</t>
        </is>
      </c>
      <c r="H922" s="18" t="inlineStr">
        <is>
          <t>San Rafael</t>
        </is>
      </c>
      <c r="I922" s="18" t="n">
        <v>14.07285</v>
      </c>
      <c r="J922" s="17" t="n">
        <v>121.308997</v>
      </c>
      <c r="K922" s="17" t="inlineStr">
        <is>
          <t>U</t>
        </is>
      </c>
      <c r="L922" s="11" t="n">
        <v>5121</v>
      </c>
      <c r="M922" s="19" t="n">
        <v>3.3</v>
      </c>
      <c r="N922" s="20">
        <f>INT(L922/M922)</f>
        <v/>
      </c>
      <c r="O922" s="20">
        <f>ROUND(N922*0.3,0)</f>
        <v/>
      </c>
      <c r="P922" s="17" t="inlineStr">
        <is>
          <t>Band n50 (1.5 GHz, 100 MHz TDD)</t>
        </is>
      </c>
      <c r="Q922" s="21">
        <f>MAX(1,ROUNDUP(O922/1000,0))</f>
        <v/>
      </c>
      <c r="R922" s="16" t="n">
        <v>1</v>
      </c>
      <c r="S922" s="19" t="n">
        <v>1.21</v>
      </c>
      <c r="T922" s="19" t="n">
        <v>0.11</v>
      </c>
      <c r="U922" s="17" t="inlineStr">
        <is>
          <t>Tier 1B (Micro Drop, 1-3 km)</t>
        </is>
      </c>
      <c r="V922" s="19" t="n">
        <v>76.7</v>
      </c>
      <c r="W922" s="19" t="n">
        <v>100</v>
      </c>
      <c r="X922" s="19" t="n">
        <v>29.5</v>
      </c>
      <c r="Y922" s="20">
        <f>ROUND(V922*0.35+W922*0.35+X922*0.30,2)</f>
        <v/>
      </c>
      <c r="Z922" s="23" t="inlineStr">
        <is>
          <t>C - Line within 0.5 km; node over 1 km</t>
        </is>
      </c>
      <c r="AA922" s="19" t="n">
        <v>1.211202616875559</v>
      </c>
      <c r="AB922" s="19" t="n">
        <v>0.09072697615762311</v>
      </c>
      <c r="AC922" s="17" t="inlineStr">
        <is>
          <t>SPO001
- TYPE 2 / RELIANCE TO SAN PABLO</t>
        </is>
      </c>
      <c r="AD922" s="17" t="inlineStr">
        <is>
          <t>Locate an authorized closure or handhole and confirm splicing/capacity; nearby cable alone is insufficient.</t>
        </is>
      </c>
      <c r="AE922" s="16" t="n">
        <v>2517</v>
      </c>
    </row>
    <row r="923">
      <c r="A923" s="16" t="n">
        <v>2</v>
      </c>
      <c r="B923" s="16" t="n">
        <v>919</v>
      </c>
      <c r="C923" s="16" t="n">
        <v>1919</v>
      </c>
      <c r="D923" s="17" t="inlineStr">
        <is>
          <t>0506203009</t>
        </is>
      </c>
      <c r="E923" s="17" t="inlineStr">
        <is>
          <t>Region V (Bicol Region)</t>
        </is>
      </c>
      <c r="F923" s="17" t="inlineStr">
        <is>
          <t>Sorsogon</t>
        </is>
      </c>
      <c r="G923" s="17" t="inlineStr">
        <is>
          <t>Bulan</t>
        </is>
      </c>
      <c r="H923" s="18" t="inlineStr">
        <is>
          <t>Zone V Pob.</t>
        </is>
      </c>
      <c r="I923" s="18" t="n">
        <v>12.669355</v>
      </c>
      <c r="J923" s="17" t="n">
        <v>123.875399</v>
      </c>
      <c r="K923" s="17" t="inlineStr">
        <is>
          <t>R</t>
        </is>
      </c>
      <c r="L923" s="11" t="n">
        <v>1494</v>
      </c>
      <c r="M923" s="19" t="n">
        <v>4</v>
      </c>
      <c r="N923" s="20">
        <f>INT(L923/M923)</f>
        <v/>
      </c>
      <c r="O923" s="20">
        <f>ROUND(N923*0.3,0)</f>
        <v/>
      </c>
      <c r="P923" s="17" t="inlineStr">
        <is>
          <t>Band n50 (1.5 GHz, 100 MHz TDD)</t>
        </is>
      </c>
      <c r="Q923" s="21">
        <f>MAX(1,ROUNDUP(O923/1000,0))</f>
        <v/>
      </c>
      <c r="R923" s="16" t="n">
        <v>1</v>
      </c>
      <c r="S923" s="19" t="n">
        <v>0.28</v>
      </c>
      <c r="T923" s="19" t="n">
        <v>0.28</v>
      </c>
      <c r="U923" s="17" t="inlineStr">
        <is>
          <t>Tier 1A (Direct Coloc, &lt;1 km)</t>
        </is>
      </c>
      <c r="V923" s="19" t="n">
        <v>100</v>
      </c>
      <c r="W923" s="19" t="n">
        <v>51.3</v>
      </c>
      <c r="X923" s="19" t="n">
        <v>59.2</v>
      </c>
      <c r="Y923" s="20">
        <f>ROUND(V923*0.35+W923*0.35+X923*0.30,2)</f>
        <v/>
      </c>
      <c r="Z923" s="22" t="inlineStr">
        <is>
          <t>A - Node within 0.5 km</t>
        </is>
      </c>
      <c r="AA923" s="19" t="n">
        <v>0.2796257894926667</v>
      </c>
      <c r="AB923" s="19" t="n">
        <v>0.1572330319904012</v>
      </c>
      <c r="AC923" s="17" t="inlineStr">
        <is>
          <t>BNS001 - TYPE 3 / 14,546</t>
        </is>
      </c>
      <c r="AD923" s="17" t="inlineStr">
        <is>
          <t>First survey: confirm node handoff, spare capacity and a feasible short route; co-location is not established.</t>
        </is>
      </c>
      <c r="AE923" s="16" t="n">
        <v>442</v>
      </c>
    </row>
    <row r="924">
      <c r="A924" s="16" t="n">
        <v>2</v>
      </c>
      <c r="B924" s="16" t="n">
        <v>920</v>
      </c>
      <c r="C924" s="16" t="n">
        <v>1920</v>
      </c>
      <c r="D924" s="17" t="inlineStr">
        <is>
          <t>1130700057</t>
        </is>
      </c>
      <c r="E924" s="17" t="inlineStr">
        <is>
          <t>Region XI (Davao Region)</t>
        </is>
      </c>
      <c r="F924" s="17" t="inlineStr">
        <is>
          <t>Davao del Sur</t>
        </is>
      </c>
      <c r="G924" s="17" t="inlineStr">
        <is>
          <t>City of Davao</t>
        </is>
      </c>
      <c r="H924" s="18" t="inlineStr">
        <is>
          <t>Lizada</t>
        </is>
      </c>
      <c r="I924" s="18" t="n">
        <v>7.002049</v>
      </c>
      <c r="J924" s="17" t="n">
        <v>125.494365</v>
      </c>
      <c r="K924" s="17" t="inlineStr">
        <is>
          <t>U</t>
        </is>
      </c>
      <c r="L924" s="11" t="n">
        <v>24678</v>
      </c>
      <c r="M924" s="19" t="n">
        <v>3.4</v>
      </c>
      <c r="N924" s="20">
        <f>INT(L924/M924)</f>
        <v/>
      </c>
      <c r="O924" s="20">
        <f>ROUND(N924*0.3,0)</f>
        <v/>
      </c>
      <c r="P924" s="17" t="inlineStr">
        <is>
          <t>Band n50 (1.5 GHz, 100 MHz TDD)</t>
        </is>
      </c>
      <c r="Q924" s="21">
        <f>MAX(1,ROUNDUP(O924/1000,0))</f>
        <v/>
      </c>
      <c r="R924" s="16" t="n">
        <v>1</v>
      </c>
      <c r="S924" s="19" t="n">
        <v>1.35</v>
      </c>
      <c r="T924" s="19" t="n">
        <v>0.9399999999999999</v>
      </c>
      <c r="U924" s="17" t="inlineStr">
        <is>
          <t>Tier 1B (Micro Drop, 1-3 km)</t>
        </is>
      </c>
      <c r="V924" s="19" t="n">
        <v>73.7</v>
      </c>
      <c r="W924" s="19" t="n">
        <v>99.8</v>
      </c>
      <c r="X924" s="19" t="n">
        <v>33.3</v>
      </c>
      <c r="Y924" s="20">
        <f>ROUND(V924*0.35+W924*0.35+X924*0.30,2)</f>
        <v/>
      </c>
      <c r="Z924" s="24" t="inlineStr">
        <is>
          <t>D - Other node or line within 3 km</t>
        </is>
      </c>
      <c r="AA924" s="19" t="n">
        <v>1.348824300863752</v>
      </c>
      <c r="AB924" s="19" t="n">
        <v>0.9165907330570442</v>
      </c>
      <c r="AC924" s="17" t="inlineStr">
        <is>
          <t>DCD003 - TYPE 3 / Digos to POI of existing aerial 96F</t>
        </is>
      </c>
      <c r="AD924" s="17" t="inlineStr">
        <is>
          <t>Compare a routed node lateral with an approved line tap; survey crossings and permissions.</t>
        </is>
      </c>
      <c r="AE924" s="16" t="n">
        <v>3524</v>
      </c>
    </row>
    <row r="925">
      <c r="A925" s="16" t="n">
        <v>2</v>
      </c>
      <c r="B925" s="16" t="n">
        <v>921</v>
      </c>
      <c r="C925" s="16" t="n">
        <v>1921</v>
      </c>
      <c r="D925" s="17" t="inlineStr">
        <is>
          <t>0500510003</t>
        </is>
      </c>
      <c r="E925" s="17" t="inlineStr">
        <is>
          <t>Region V (Bicol Region)</t>
        </is>
      </c>
      <c r="F925" s="17" t="inlineStr">
        <is>
          <t>Albay</t>
        </is>
      </c>
      <c r="G925" s="17" t="inlineStr">
        <is>
          <t>Malinao</t>
        </is>
      </c>
      <c r="H925" s="18" t="inlineStr">
        <is>
          <t>Balading</t>
        </is>
      </c>
      <c r="I925" s="18" t="n">
        <v>13.388158</v>
      </c>
      <c r="J925" s="17" t="n">
        <v>123.709071</v>
      </c>
      <c r="K925" s="17" t="inlineStr">
        <is>
          <t>U</t>
        </is>
      </c>
      <c r="L925" s="11" t="n">
        <v>3127</v>
      </c>
      <c r="M925" s="19" t="n">
        <v>4.1</v>
      </c>
      <c r="N925" s="20">
        <f>INT(L925/M925)</f>
        <v/>
      </c>
      <c r="O925" s="20">
        <f>ROUND(N925*0.3,0)</f>
        <v/>
      </c>
      <c r="P925" s="17" t="inlineStr">
        <is>
          <t>Band n50 (1.5 GHz, 100 MHz TDD)</t>
        </is>
      </c>
      <c r="Q925" s="21">
        <f>MAX(1,ROUNDUP(O925/1000,0))</f>
        <v/>
      </c>
      <c r="R925" s="16" t="n">
        <v>1</v>
      </c>
      <c r="S925" s="19" t="n">
        <v>0.59</v>
      </c>
      <c r="T925" s="19" t="n">
        <v>0.27</v>
      </c>
      <c r="U925" s="17" t="inlineStr">
        <is>
          <t>Tier 1A (Direct Coloc, &lt;1 km)</t>
        </is>
      </c>
      <c r="V925" s="19" t="n">
        <v>92.09999999999999</v>
      </c>
      <c r="W925" s="19" t="n">
        <v>79.7</v>
      </c>
      <c r="X925" s="19" t="n">
        <v>35.2</v>
      </c>
      <c r="Y925" s="20">
        <f>ROUND(V925*0.35+W925*0.35+X925*0.30,2)</f>
        <v/>
      </c>
      <c r="Z925" s="22" t="inlineStr">
        <is>
          <t>B - Node 0.5-1 km</t>
        </is>
      </c>
      <c r="AA925" s="19" t="n">
        <v>0.5912005211615969</v>
      </c>
      <c r="AB925" s="19" t="n">
        <v>0.04090386105109237</v>
      </c>
      <c r="AC925" s="17" t="inlineStr">
        <is>
          <t>MLA001 - BP / LEGAZP - TIWI AERIAL</t>
        </is>
      </c>
      <c r="AD925" s="17" t="inlineStr">
        <is>
          <t>Survey a short node lateral; confirm port/fiber capacity, access and route.</t>
        </is>
      </c>
      <c r="AE925" s="16" t="n">
        <v>1134</v>
      </c>
    </row>
    <row r="926">
      <c r="A926" s="16" t="n">
        <v>2</v>
      </c>
      <c r="B926" s="16" t="n">
        <v>922</v>
      </c>
      <c r="C926" s="16" t="n">
        <v>1922</v>
      </c>
      <c r="D926" s="17" t="inlineStr">
        <is>
          <t>0304926033</t>
        </is>
      </c>
      <c r="E926" s="17" t="inlineStr">
        <is>
          <t>Region III (Central Luzon)</t>
        </is>
      </c>
      <c r="F926" s="17" t="inlineStr">
        <is>
          <t>Nueva Ecija</t>
        </is>
      </c>
      <c r="G926" s="17" t="inlineStr">
        <is>
          <t>San Jose City</t>
        </is>
      </c>
      <c r="H926" s="18" t="inlineStr">
        <is>
          <t>Sibut</t>
        </is>
      </c>
      <c r="I926" s="18" t="n">
        <v>15.789411</v>
      </c>
      <c r="J926" s="17" t="n">
        <v>120.997783</v>
      </c>
      <c r="K926" s="17" t="inlineStr">
        <is>
          <t>U</t>
        </is>
      </c>
      <c r="L926" s="11" t="n">
        <v>7055</v>
      </c>
      <c r="M926" s="19" t="n">
        <v>3.5</v>
      </c>
      <c r="N926" s="20">
        <f>INT(L926/M926)</f>
        <v/>
      </c>
      <c r="O926" s="20">
        <f>ROUND(N926*0.3,0)</f>
        <v/>
      </c>
      <c r="P926" s="17" t="inlineStr">
        <is>
          <t>Band n50 (1.5 GHz, 100 MHz TDD)</t>
        </is>
      </c>
      <c r="Q926" s="21">
        <f>MAX(1,ROUNDUP(O926/1000,0))</f>
        <v/>
      </c>
      <c r="R926" s="16" t="n">
        <v>1</v>
      </c>
      <c r="S926" s="19" t="n">
        <v>1.22</v>
      </c>
      <c r="T926" s="19" t="n">
        <v>0.58</v>
      </c>
      <c r="U926" s="17" t="inlineStr">
        <is>
          <t>Tier 1B (Micro Drop, 1-3 km)</t>
        </is>
      </c>
      <c r="V926" s="19" t="n">
        <v>76.7</v>
      </c>
      <c r="W926" s="19" t="n">
        <v>100</v>
      </c>
      <c r="X926" s="19" t="n">
        <v>29.5</v>
      </c>
      <c r="Y926" s="20">
        <f>ROUND(V926*0.35+W926*0.35+X926*0.30,2)</f>
        <v/>
      </c>
      <c r="Z926" s="24" t="inlineStr">
        <is>
          <t>D - Other node or line within 3 km</t>
        </is>
      </c>
      <c r="AA926" s="19" t="n">
        <v>1.216284646352237</v>
      </c>
      <c r="AB926" s="19" t="n">
        <v>0.5797884053130115</v>
      </c>
      <c r="AC926" s="17" t="inlineStr">
        <is>
          <t>SJN001
- TYPE 2 / SAN JOSE DICT PROJECT</t>
        </is>
      </c>
      <c r="AD926" s="17" t="inlineStr">
        <is>
          <t>Compare a routed node lateral with an approved line tap; survey crossings and permissions.</t>
        </is>
      </c>
      <c r="AE926" s="16" t="n">
        <v>3209</v>
      </c>
    </row>
    <row r="927">
      <c r="A927" s="16" t="n">
        <v>2</v>
      </c>
      <c r="B927" s="16" t="n">
        <v>923</v>
      </c>
      <c r="C927" s="16" t="n">
        <v>1923</v>
      </c>
      <c r="D927" s="17" t="inlineStr">
        <is>
          <t>0401001022</t>
        </is>
      </c>
      <c r="E927" s="17" t="inlineStr">
        <is>
          <t>Region IV-A (CALABARZON)</t>
        </is>
      </c>
      <c r="F927" s="17" t="inlineStr">
        <is>
          <t>Batangas</t>
        </is>
      </c>
      <c r="G927" s="17" t="inlineStr">
        <is>
          <t>Agoncillo</t>
        </is>
      </c>
      <c r="H927" s="18" t="inlineStr">
        <is>
          <t>Subic Ilaya</t>
        </is>
      </c>
      <c r="I927" s="18" t="n">
        <v>13.951117</v>
      </c>
      <c r="J927" s="17" t="n">
        <v>120.941691</v>
      </c>
      <c r="K927" s="17" t="inlineStr">
        <is>
          <t>R</t>
        </is>
      </c>
      <c r="L927" s="11" t="n">
        <v>3767</v>
      </c>
      <c r="M927" s="19" t="n">
        <v>3.6</v>
      </c>
      <c r="N927" s="20">
        <f>INT(L927/M927)</f>
        <v/>
      </c>
      <c r="O927" s="20">
        <f>ROUND(N927*0.3,0)</f>
        <v/>
      </c>
      <c r="P927" s="17" t="inlineStr">
        <is>
          <t>Band n50 (1.5 GHz, 100 MHz TDD)</t>
        </is>
      </c>
      <c r="Q927" s="21">
        <f>MAX(1,ROUNDUP(O927/1000,0))</f>
        <v/>
      </c>
      <c r="R927" s="16" t="n">
        <v>1</v>
      </c>
      <c r="S927" s="19" t="n">
        <v>1.74</v>
      </c>
      <c r="T927" s="19" t="n">
        <v>6.31</v>
      </c>
      <c r="U927" s="17" t="inlineStr">
        <is>
          <t>Tier 1B (Micro Drop, 1-3 km)</t>
        </is>
      </c>
      <c r="V927" s="19" t="n">
        <v>56.1</v>
      </c>
      <c r="W927" s="19" t="n">
        <v>100</v>
      </c>
      <c r="X927" s="19" t="n">
        <v>53.5</v>
      </c>
      <c r="Y927" s="20">
        <f>ROUND(V927*0.35+W927*0.35+X927*0.30,2)</f>
        <v/>
      </c>
      <c r="Z927" s="24" t="inlineStr">
        <is>
          <t>D - Other node or line within 3 km</t>
        </is>
      </c>
      <c r="AA927" s="19" t="n">
        <v>1.728332657309502</v>
      </c>
      <c r="AB927" s="19" t="n">
        <v>6.273978890411617</v>
      </c>
      <c r="AC927" s="17" t="inlineStr">
        <is>
          <t>ALB001
- PM / LEMERY TO SAN JUAN CLS</t>
        </is>
      </c>
      <c r="AD927" s="17" t="inlineStr">
        <is>
          <t>Compare a routed node lateral with an approved line tap; survey crossings and permissions.</t>
        </is>
      </c>
      <c r="AE927" s="16" t="n">
        <v>4504</v>
      </c>
    </row>
    <row r="928">
      <c r="A928" s="16" t="n">
        <v>2</v>
      </c>
      <c r="B928" s="16" t="n">
        <v>924</v>
      </c>
      <c r="C928" s="16" t="n">
        <v>1924</v>
      </c>
      <c r="D928" s="17" t="inlineStr">
        <is>
          <t>0730600007</t>
        </is>
      </c>
      <c r="E928" s="17" t="inlineStr">
        <is>
          <t>Region VII (Central Visayas)</t>
        </is>
      </c>
      <c r="F928" s="17" t="inlineStr">
        <is>
          <t>Cebu</t>
        </is>
      </c>
      <c r="G928" s="17" t="inlineStr">
        <is>
          <t>City of Cebu</t>
        </is>
      </c>
      <c r="H928" s="18" t="inlineStr">
        <is>
          <t>Banilad</t>
        </is>
      </c>
      <c r="I928" s="18" t="n">
        <v>10.346682</v>
      </c>
      <c r="J928" s="17" t="n">
        <v>123.912418</v>
      </c>
      <c r="K928" s="17" t="inlineStr">
        <is>
          <t>U</t>
        </is>
      </c>
      <c r="L928" s="11" t="n">
        <v>6344</v>
      </c>
      <c r="M928" s="19" t="n">
        <v>3.2</v>
      </c>
      <c r="N928" s="20">
        <f>INT(L928/M928)</f>
        <v/>
      </c>
      <c r="O928" s="20">
        <f>ROUND(N928*0.3,0)</f>
        <v/>
      </c>
      <c r="P928" s="17" t="inlineStr">
        <is>
          <t>Band n50 (1.5 GHz, 100 MHz TDD)</t>
        </is>
      </c>
      <c r="Q928" s="21">
        <f>MAX(1,ROUNDUP(O928/1000,0))</f>
        <v/>
      </c>
      <c r="R928" s="16" t="n">
        <v>1</v>
      </c>
      <c r="S928" s="19" t="n">
        <v>1.44</v>
      </c>
      <c r="T928" s="19" t="n">
        <v>1.51</v>
      </c>
      <c r="U928" s="17" t="inlineStr">
        <is>
          <t>Tier 1B (Micro Drop, 1-3 km)</t>
        </is>
      </c>
      <c r="V928" s="19" t="n">
        <v>71.8</v>
      </c>
      <c r="W928" s="19" t="n">
        <v>100</v>
      </c>
      <c r="X928" s="19" t="n">
        <v>35.2</v>
      </c>
      <c r="Y928" s="20">
        <f>ROUND(V928*0.35+W928*0.35+X928*0.30,2)</f>
        <v/>
      </c>
      <c r="Z928" s="24" t="inlineStr">
        <is>
          <t>D - Other node or line within 3 km</t>
        </is>
      </c>
      <c r="AA928" s="19" t="n">
        <v>1.443577585014163</v>
      </c>
      <c r="AB928" s="19" t="n">
        <v>1.51024681991586</v>
      </c>
      <c r="AC928" s="17" t="inlineStr">
        <is>
          <t>MEC002 - TYPE 2 / DANAO - CEBU</t>
        </is>
      </c>
      <c r="AD928" s="17" t="inlineStr">
        <is>
          <t>Compare a routed node lateral with an approved line tap; survey crossings and permissions.</t>
        </is>
      </c>
      <c r="AE928" s="16" t="n">
        <v>4211</v>
      </c>
    </row>
    <row r="929">
      <c r="A929" s="16" t="n">
        <v>2</v>
      </c>
      <c r="B929" s="16" t="n">
        <v>925</v>
      </c>
      <c r="C929" s="16" t="n">
        <v>1925</v>
      </c>
      <c r="D929" s="17" t="inlineStr">
        <is>
          <t>0731300025</t>
        </is>
      </c>
      <c r="E929" s="17" t="inlineStr">
        <is>
          <t>Region VII (Central Visayas)</t>
        </is>
      </c>
      <c r="F929" s="17" t="inlineStr">
        <is>
          <t>Cebu</t>
        </is>
      </c>
      <c r="G929" s="17" t="inlineStr">
        <is>
          <t>City of Mandaue</t>
        </is>
      </c>
      <c r="H929" s="18" t="inlineStr">
        <is>
          <t>Tingub</t>
        </is>
      </c>
      <c r="I929" s="18" t="n">
        <v>10.355485</v>
      </c>
      <c r="J929" s="17" t="n">
        <v>123.936484</v>
      </c>
      <c r="K929" s="17" t="inlineStr">
        <is>
          <t>U</t>
        </is>
      </c>
      <c r="L929" s="11" t="n">
        <v>6088</v>
      </c>
      <c r="M929" s="19" t="n">
        <v>3.5</v>
      </c>
      <c r="N929" s="20">
        <f>INT(L929/M929)</f>
        <v/>
      </c>
      <c r="O929" s="20">
        <f>ROUND(N929*0.3,0)</f>
        <v/>
      </c>
      <c r="P929" s="17" t="inlineStr">
        <is>
          <t>Band n50 (1.5 GHz, 100 MHz TDD)</t>
        </is>
      </c>
      <c r="Q929" s="21">
        <f>MAX(1,ROUNDUP(O929/1000,0))</f>
        <v/>
      </c>
      <c r="R929" s="16" t="n">
        <v>1</v>
      </c>
      <c r="S929" s="19" t="n">
        <v>1.44</v>
      </c>
      <c r="T929" s="19" t="n">
        <v>1.26</v>
      </c>
      <c r="U929" s="17" t="inlineStr">
        <is>
          <t>Tier 1B (Micro Drop, 1-3 km)</t>
        </is>
      </c>
      <c r="V929" s="19" t="n">
        <v>71.8</v>
      </c>
      <c r="W929" s="19" t="n">
        <v>100</v>
      </c>
      <c r="X929" s="19" t="n">
        <v>35.2</v>
      </c>
      <c r="Y929" s="20">
        <f>ROUND(V929*0.35+W929*0.35+X929*0.30,2)</f>
        <v/>
      </c>
      <c r="Z929" s="24" t="inlineStr">
        <is>
          <t>D - Other node or line within 3 km</t>
        </is>
      </c>
      <c r="AA929" s="19" t="n">
        <v>1.437591079628058</v>
      </c>
      <c r="AB929" s="19" t="n">
        <v>1.25591142814825</v>
      </c>
      <c r="AC929" s="17" t="inlineStr">
        <is>
          <t>MEC001 - TYPE 4 / DANAO - CEBU</t>
        </is>
      </c>
      <c r="AD929" s="17" t="inlineStr">
        <is>
          <t>Compare a routed node lateral with an approved line tap; survey crossings and permissions.</t>
        </is>
      </c>
      <c r="AE929" s="16" t="n">
        <v>3970</v>
      </c>
    </row>
    <row r="930">
      <c r="A930" s="16" t="n">
        <v>2</v>
      </c>
      <c r="B930" s="16" t="n">
        <v>926</v>
      </c>
      <c r="C930" s="16" t="n">
        <v>1926</v>
      </c>
      <c r="D930" s="17" t="inlineStr">
        <is>
          <t>1030500053</t>
        </is>
      </c>
      <c r="E930" s="17" t="inlineStr">
        <is>
          <t>Region X (Northern Mindanao)</t>
        </is>
      </c>
      <c r="F930" s="17" t="inlineStr">
        <is>
          <t>Misamis Oriental</t>
        </is>
      </c>
      <c r="G930" s="17" t="inlineStr">
        <is>
          <t>City of Cagayan De Oro</t>
        </is>
      </c>
      <c r="H930" s="18" t="inlineStr">
        <is>
          <t>Lapasan</t>
        </is>
      </c>
      <c r="I930" s="18" t="n">
        <v>8.481374000000001</v>
      </c>
      <c r="J930" s="17" t="n">
        <v>124.663775</v>
      </c>
      <c r="K930" s="17" t="inlineStr">
        <is>
          <t>U</t>
        </is>
      </c>
      <c r="L930" s="11" t="n">
        <v>39946</v>
      </c>
      <c r="M930" s="19" t="n">
        <v>3.6</v>
      </c>
      <c r="N930" s="20">
        <f>INT(L930/M930)</f>
        <v/>
      </c>
      <c r="O930" s="20">
        <f>ROUND(N930*0.3,0)</f>
        <v/>
      </c>
      <c r="P930" s="17" t="inlineStr">
        <is>
          <t>Band n50 (1.5 GHz, 100 MHz TDD)</t>
        </is>
      </c>
      <c r="Q930" s="21">
        <f>MAX(1,ROUNDUP(O930/1000,0))</f>
        <v/>
      </c>
      <c r="R930" s="16" t="n">
        <v>1</v>
      </c>
      <c r="S930" s="19" t="n">
        <v>1.24</v>
      </c>
      <c r="T930" s="19" t="n">
        <v>0.19</v>
      </c>
      <c r="U930" s="17" t="inlineStr">
        <is>
          <t>Tier 1B (Micro Drop, 1-3 km)</t>
        </is>
      </c>
      <c r="V930" s="19" t="n">
        <v>76.09999999999999</v>
      </c>
      <c r="W930" s="19" t="n">
        <v>97.2</v>
      </c>
      <c r="X930" s="19" t="n">
        <v>33.3</v>
      </c>
      <c r="Y930" s="20">
        <f>ROUND(V930*0.35+W930*0.35+X930*0.30,2)</f>
        <v/>
      </c>
      <c r="Z930" s="23" t="inlineStr">
        <is>
          <t>C - Line within 0.5 km; node over 1 km</t>
        </is>
      </c>
      <c r="AA930" s="19" t="n">
        <v>1.240473920320321</v>
      </c>
      <c r="AB930" s="19" t="n">
        <v>0.1810919553488936</v>
      </c>
      <c r="AC930" s="17" t="inlineStr">
        <is>
          <t>COM004 - TYPE 3 / CAGAYAN DE ORO - MALAYBALAY</t>
        </is>
      </c>
      <c r="AD930" s="17" t="inlineStr">
        <is>
          <t>Locate an authorized closure or handhole and confirm splicing/capacity; nearby cable alone is insufficient.</t>
        </is>
      </c>
      <c r="AE930" s="16" t="n">
        <v>2726</v>
      </c>
    </row>
    <row r="931">
      <c r="A931" s="16" t="n">
        <v>2</v>
      </c>
      <c r="B931" s="16" t="n">
        <v>927</v>
      </c>
      <c r="C931" s="16" t="n">
        <v>1927</v>
      </c>
      <c r="D931" s="17" t="inlineStr">
        <is>
          <t>1102319026</t>
        </is>
      </c>
      <c r="E931" s="17" t="inlineStr">
        <is>
          <t>Region XI (Davao Region)</t>
        </is>
      </c>
      <c r="F931" s="17" t="inlineStr">
        <is>
          <t>Davao del Norte</t>
        </is>
      </c>
      <c r="G931" s="17" t="inlineStr">
        <is>
          <t>City of Tagum</t>
        </is>
      </c>
      <c r="H931" s="18" t="inlineStr">
        <is>
          <t>Magugpo West</t>
        </is>
      </c>
      <c r="I931" s="18" t="n">
        <v>7.433629</v>
      </c>
      <c r="J931" s="17" t="n">
        <v>125.791563</v>
      </c>
      <c r="K931" s="17" t="inlineStr">
        <is>
          <t>U</t>
        </is>
      </c>
      <c r="L931" s="11" t="n">
        <v>13141</v>
      </c>
      <c r="M931" s="19" t="n">
        <v>3.7</v>
      </c>
      <c r="N931" s="20">
        <f>INT(L931/M931)</f>
        <v/>
      </c>
      <c r="O931" s="20">
        <f>ROUND(N931*0.3,0)</f>
        <v/>
      </c>
      <c r="P931" s="17" t="inlineStr">
        <is>
          <t>Band n50 (1.5 GHz, 100 MHz TDD)</t>
        </is>
      </c>
      <c r="Q931" s="21">
        <f>MAX(1,ROUNDUP(O931/1000,0))</f>
        <v/>
      </c>
      <c r="R931" s="16" t="n">
        <v>1</v>
      </c>
      <c r="S931" s="19" t="n">
        <v>1.37</v>
      </c>
      <c r="T931" s="19" t="n">
        <v>0.72</v>
      </c>
      <c r="U931" s="17" t="inlineStr">
        <is>
          <t>Tier 1B (Micro Drop, 1-3 km)</t>
        </is>
      </c>
      <c r="V931" s="19" t="n">
        <v>73.40000000000001</v>
      </c>
      <c r="W931" s="19" t="n">
        <v>100</v>
      </c>
      <c r="X931" s="19" t="n">
        <v>33.3</v>
      </c>
      <c r="Y931" s="20">
        <f>ROUND(V931*0.35+W931*0.35+X931*0.30,2)</f>
        <v/>
      </c>
      <c r="Z931" s="24" t="inlineStr">
        <is>
          <t>D - Other node or line within 3 km</t>
        </is>
      </c>
      <c r="AA931" s="19" t="n">
        <v>1.360809705036202</v>
      </c>
      <c r="AB931" s="19" t="n">
        <v>0.6245777305187201</v>
      </c>
      <c r="AC931" s="17" t="inlineStr">
        <is>
          <t>TMD002 - TYPE3 / DAVAO CITY - TRENTO</t>
        </is>
      </c>
      <c r="AD931" s="17" t="inlineStr">
        <is>
          <t>Compare a routed node lateral with an approved line tap; survey crossings and permissions.</t>
        </is>
      </c>
      <c r="AE931" s="16" t="n">
        <v>3254</v>
      </c>
    </row>
    <row r="932">
      <c r="A932" s="16" t="n">
        <v>2</v>
      </c>
      <c r="B932" s="16" t="n">
        <v>928</v>
      </c>
      <c r="C932" s="16" t="n">
        <v>1928</v>
      </c>
      <c r="D932" s="17" t="inlineStr">
        <is>
          <t>0201516011</t>
        </is>
      </c>
      <c r="E932" s="17" t="inlineStr">
        <is>
          <t>Region II (Cagayan Valley)</t>
        </is>
      </c>
      <c r="F932" s="17" t="inlineStr">
        <is>
          <t>Cagayan</t>
        </is>
      </c>
      <c r="G932" s="17" t="inlineStr">
        <is>
          <t>Lal-Lo</t>
        </is>
      </c>
      <c r="H932" s="18" t="inlineStr">
        <is>
          <t>Catayauan</t>
        </is>
      </c>
      <c r="I932" s="18" t="n">
        <v>18.174731</v>
      </c>
      <c r="J932" s="17" t="n">
        <v>121.659569</v>
      </c>
      <c r="K932" s="17" t="inlineStr">
        <is>
          <t>R</t>
        </is>
      </c>
      <c r="L932" s="11" t="n">
        <v>4242</v>
      </c>
      <c r="M932" s="19" t="n">
        <v>3.9</v>
      </c>
      <c r="N932" s="20">
        <f>INT(L932/M932)</f>
        <v/>
      </c>
      <c r="O932" s="20">
        <f>ROUND(N932*0.3,0)</f>
        <v/>
      </c>
      <c r="P932" s="17" t="inlineStr">
        <is>
          <t>Band n50 (1.5 GHz, 100 MHz TDD)</t>
        </is>
      </c>
      <c r="Q932" s="21">
        <f>MAX(1,ROUNDUP(O932/1000,0))</f>
        <v/>
      </c>
      <c r="R932" s="16" t="n">
        <v>1</v>
      </c>
      <c r="S932" s="19" t="n">
        <v>2.33</v>
      </c>
      <c r="T932" s="19" t="n">
        <v>0.3</v>
      </c>
      <c r="U932" s="17" t="inlineStr">
        <is>
          <t>Tier 1B (Micro Drop, 1-3 km)</t>
        </is>
      </c>
      <c r="V932" s="19" t="n">
        <v>56</v>
      </c>
      <c r="W932" s="19" t="n">
        <v>100</v>
      </c>
      <c r="X932" s="19" t="n">
        <v>53.5</v>
      </c>
      <c r="Y932" s="20">
        <f>ROUND(V932*0.35+W932*0.35+X932*0.30,2)</f>
        <v/>
      </c>
      <c r="Z932" s="23" t="inlineStr">
        <is>
          <t>C - Line within 0.5 km; node over 1 km</t>
        </is>
      </c>
      <c r="AA932" s="19" t="n">
        <v>2.317850176992241</v>
      </c>
      <c r="AB932" s="19" t="n">
        <v>0.2942299310990626</v>
      </c>
      <c r="AC932" s="17" t="inlineStr">
        <is>
          <t>LAC002 - PM / SEGMENT 30 (LAL-LO - STA ANA)</t>
        </is>
      </c>
      <c r="AD932" s="17" t="inlineStr">
        <is>
          <t>Locate an authorized closure or handhole and confirm splicing/capacity; nearby cable alone is insufficient.</t>
        </is>
      </c>
      <c r="AE932" s="16" t="n">
        <v>2900</v>
      </c>
    </row>
    <row r="933">
      <c r="A933" s="16" t="n">
        <v>2</v>
      </c>
      <c r="B933" s="16" t="n">
        <v>929</v>
      </c>
      <c r="C933" s="16" t="n">
        <v>1929</v>
      </c>
      <c r="D933" s="17" t="inlineStr">
        <is>
          <t>1600302010</t>
        </is>
      </c>
      <c r="E933" s="17" t="inlineStr">
        <is>
          <t>Region XIII (Caraga)</t>
        </is>
      </c>
      <c r="F933" s="17" t="inlineStr">
        <is>
          <t>Agusan del Sur</t>
        </is>
      </c>
      <c r="G933" s="17" t="inlineStr">
        <is>
          <t>Bunawan</t>
        </is>
      </c>
      <c r="H933" s="18" t="inlineStr">
        <is>
          <t>San Teodoro</t>
        </is>
      </c>
      <c r="I933" s="18" t="n">
        <v>8.170309</v>
      </c>
      <c r="J933" s="17" t="n">
        <v>125.999443</v>
      </c>
      <c r="K933" s="17" t="inlineStr">
        <is>
          <t>U</t>
        </is>
      </c>
      <c r="L933" s="11" t="n">
        <v>7095</v>
      </c>
      <c r="M933" s="19" t="n">
        <v>3.9</v>
      </c>
      <c r="N933" s="20">
        <f>INT(L933/M933)</f>
        <v/>
      </c>
      <c r="O933" s="20">
        <f>ROUND(N933*0.3,0)</f>
        <v/>
      </c>
      <c r="P933" s="17" t="inlineStr">
        <is>
          <t>Band n50 (1.5 GHz, 100 MHz TDD)</t>
        </is>
      </c>
      <c r="Q933" s="21">
        <f>MAX(1,ROUNDUP(O933/1000,0))</f>
        <v/>
      </c>
      <c r="R933" s="16" t="n">
        <v>1</v>
      </c>
      <c r="S933" s="19" t="n">
        <v>1.37</v>
      </c>
      <c r="T933" s="19" t="n">
        <v>0.12</v>
      </c>
      <c r="U933" s="17" t="inlineStr">
        <is>
          <t>Tier 1B (Micro Drop, 1-3 km)</t>
        </is>
      </c>
      <c r="V933" s="19" t="n">
        <v>73.3</v>
      </c>
      <c r="W933" s="19" t="n">
        <v>100</v>
      </c>
      <c r="X933" s="19" t="n">
        <v>33.3</v>
      </c>
      <c r="Y933" s="20">
        <f>ROUND(V933*0.35+W933*0.35+X933*0.30,2)</f>
        <v/>
      </c>
      <c r="Z933" s="23" t="inlineStr">
        <is>
          <t>C - Line within 0.5 km; node over 1 km</t>
        </is>
      </c>
      <c r="AA933" s="19" t="n">
        <v>1.36630085401043</v>
      </c>
      <c r="AB933" s="19" t="n">
        <v>0.0209880046086868</v>
      </c>
      <c r="AC933" s="17" t="inlineStr">
        <is>
          <t>BWA001 - BP / TRENTO -  BUENAVISTA CLS</t>
        </is>
      </c>
      <c r="AD933" s="17" t="inlineStr">
        <is>
          <t>Locate an authorized closure or handhole and confirm splicing/capacity; nearby cable alone is insufficient.</t>
        </is>
      </c>
      <c r="AE933" s="16" t="n">
        <v>2075</v>
      </c>
    </row>
    <row r="934">
      <c r="A934" s="16" t="n">
        <v>2</v>
      </c>
      <c r="B934" s="16" t="n">
        <v>930</v>
      </c>
      <c r="C934" s="16" t="n">
        <v>1930</v>
      </c>
      <c r="D934" s="17" t="inlineStr">
        <is>
          <t>1004309007</t>
        </is>
      </c>
      <c r="E934" s="17" t="inlineStr">
        <is>
          <t>Region X (Northern Mindanao)</t>
        </is>
      </c>
      <c r="F934" s="17" t="inlineStr">
        <is>
          <t>Misamis Oriental</t>
        </is>
      </c>
      <c r="G934" s="17" t="inlineStr">
        <is>
          <t>Gitagum</t>
        </is>
      </c>
      <c r="H934" s="18" t="inlineStr">
        <is>
          <t>Matangad</t>
        </is>
      </c>
      <c r="I934" s="18" t="n">
        <v>8.575181000000001</v>
      </c>
      <c r="J934" s="17" t="n">
        <v>124.372011</v>
      </c>
      <c r="K934" s="17" t="inlineStr">
        <is>
          <t>R</t>
        </is>
      </c>
      <c r="L934" s="11" t="n">
        <v>4152</v>
      </c>
      <c r="M934" s="19" t="n">
        <v>3.9</v>
      </c>
      <c r="N934" s="20">
        <f>INT(L934/M934)</f>
        <v/>
      </c>
      <c r="O934" s="20">
        <f>ROUND(N934*0.3,0)</f>
        <v/>
      </c>
      <c r="P934" s="17" t="inlineStr">
        <is>
          <t>Band n50 (1.5 GHz, 100 MHz TDD)</t>
        </is>
      </c>
      <c r="Q934" s="21">
        <f>MAX(1,ROUNDUP(O934/1000,0))</f>
        <v/>
      </c>
      <c r="R934" s="16" t="n">
        <v>1</v>
      </c>
      <c r="S934" s="19" t="n">
        <v>2.55</v>
      </c>
      <c r="T934" s="19" t="n">
        <v>0.21</v>
      </c>
      <c r="U934" s="17" t="inlineStr">
        <is>
          <t>Tier 1B (Micro Drop, 1-3 km)</t>
        </is>
      </c>
      <c r="V934" s="19" t="n">
        <v>52.7</v>
      </c>
      <c r="W934" s="19" t="n">
        <v>100</v>
      </c>
      <c r="X934" s="19" t="n">
        <v>57.3</v>
      </c>
      <c r="Y934" s="20">
        <f>ROUND(V934*0.35+W934*0.35+X934*0.30,2)</f>
        <v/>
      </c>
      <c r="Z934" s="23" t="inlineStr">
        <is>
          <t>C - Line within 0.5 km; node over 1 km</t>
        </is>
      </c>
      <c r="AA934" s="19" t="n">
        <v>2.547034022752168</v>
      </c>
      <c r="AB934" s="19" t="n">
        <v>0.1932007489676755</v>
      </c>
      <c r="AC934" s="17" t="inlineStr">
        <is>
          <t>LDM001 - BP / CDO - ILIGAN</t>
        </is>
      </c>
      <c r="AD934" s="17" t="inlineStr">
        <is>
          <t>Locate an authorized closure or handhole and confirm splicing/capacity; nearby cable alone is insufficient.</t>
        </is>
      </c>
      <c r="AE934" s="16" t="n">
        <v>2753</v>
      </c>
    </row>
    <row r="935">
      <c r="A935" s="16" t="n">
        <v>2</v>
      </c>
      <c r="B935" s="16" t="n">
        <v>931</v>
      </c>
      <c r="C935" s="16" t="n">
        <v>1931</v>
      </c>
      <c r="D935" s="17" t="inlineStr">
        <is>
          <t>1102412011</t>
        </is>
      </c>
      <c r="E935" s="17" t="inlineStr">
        <is>
          <t>Region XI (Davao Region)</t>
        </is>
      </c>
      <c r="F935" s="17" t="inlineStr">
        <is>
          <t>Davao del Sur</t>
        </is>
      </c>
      <c r="G935" s="17" t="inlineStr">
        <is>
          <t>Santa Cruz</t>
        </is>
      </c>
      <c r="H935" s="18" t="inlineStr">
        <is>
          <t>Zone I</t>
        </is>
      </c>
      <c r="I935" s="18" t="n">
        <v>6.849436</v>
      </c>
      <c r="J935" s="17" t="n">
        <v>125.418896</v>
      </c>
      <c r="K935" s="17" t="inlineStr">
        <is>
          <t>U</t>
        </is>
      </c>
      <c r="L935" s="11" t="n">
        <v>9351</v>
      </c>
      <c r="M935" s="19" t="n">
        <v>3.4</v>
      </c>
      <c r="N935" s="20">
        <f>INT(L935/M935)</f>
        <v/>
      </c>
      <c r="O935" s="20">
        <f>ROUND(N935*0.3,0)</f>
        <v/>
      </c>
      <c r="P935" s="17" t="inlineStr">
        <is>
          <t>Band n50 (1.5 GHz, 100 MHz TDD)</t>
        </is>
      </c>
      <c r="Q935" s="21">
        <f>MAX(1,ROUNDUP(O935/1000,0))</f>
        <v/>
      </c>
      <c r="R935" s="16" t="n">
        <v>1</v>
      </c>
      <c r="S935" s="19" t="n">
        <v>1.37</v>
      </c>
      <c r="T935" s="19" t="n">
        <v>0.09</v>
      </c>
      <c r="U935" s="17" t="inlineStr">
        <is>
          <t>Tier 1B (Micro Drop, 1-3 km)</t>
        </is>
      </c>
      <c r="V935" s="19" t="n">
        <v>73.3</v>
      </c>
      <c r="W935" s="19" t="n">
        <v>100</v>
      </c>
      <c r="X935" s="19" t="n">
        <v>33.3</v>
      </c>
      <c r="Y935" s="20">
        <f>ROUND(V935*0.35+W935*0.35+X935*0.30,2)</f>
        <v/>
      </c>
      <c r="Z935" s="23" t="inlineStr">
        <is>
          <t>C - Line within 0.5 km; node over 1 km</t>
        </is>
      </c>
      <c r="AA935" s="19" t="n">
        <v>1.368467330120763</v>
      </c>
      <c r="AB935" s="19" t="n">
        <v>0.02771468470219977</v>
      </c>
      <c r="AC935" s="17" t="inlineStr">
        <is>
          <t>SZD001 - TYPE 3 / DAVAO CITY - GENSAN</t>
        </is>
      </c>
      <c r="AD935" s="17" t="inlineStr">
        <is>
          <t>Locate an authorized closure or handhole and confirm splicing/capacity; nearby cable alone is insufficient.</t>
        </is>
      </c>
      <c r="AE935" s="16" t="n">
        <v>2130</v>
      </c>
    </row>
    <row r="936">
      <c r="A936" s="16" t="n">
        <v>2</v>
      </c>
      <c r="B936" s="16" t="n">
        <v>932</v>
      </c>
      <c r="C936" s="16" t="n">
        <v>1932</v>
      </c>
      <c r="D936" s="17" t="inlineStr">
        <is>
          <t>0304926006</t>
        </is>
      </c>
      <c r="E936" s="17" t="inlineStr">
        <is>
          <t>Region III (Central Luzon)</t>
        </is>
      </c>
      <c r="F936" s="17" t="inlineStr">
        <is>
          <t>Nueva Ecija</t>
        </is>
      </c>
      <c r="G936" s="17" t="inlineStr">
        <is>
          <t>San Jose City</t>
        </is>
      </c>
      <c r="H936" s="18" t="inlineStr">
        <is>
          <t>Calaocan</t>
        </is>
      </c>
      <c r="I936" s="18" t="n">
        <v>15.785982</v>
      </c>
      <c r="J936" s="17" t="n">
        <v>120.99485</v>
      </c>
      <c r="K936" s="17" t="inlineStr">
        <is>
          <t>U</t>
        </is>
      </c>
      <c r="L936" s="11" t="n">
        <v>6480</v>
      </c>
      <c r="M936" s="19" t="n">
        <v>3.5</v>
      </c>
      <c r="N936" s="20">
        <f>INT(L936/M936)</f>
        <v/>
      </c>
      <c r="O936" s="20">
        <f>ROUND(N936*0.3,0)</f>
        <v/>
      </c>
      <c r="P936" s="17" t="inlineStr">
        <is>
          <t>Band n50 (1.5 GHz, 100 MHz TDD)</t>
        </is>
      </c>
      <c r="Q936" s="21">
        <f>MAX(1,ROUNDUP(O936/1000,0))</f>
        <v/>
      </c>
      <c r="R936" s="16" t="n">
        <v>1</v>
      </c>
      <c r="S936" s="19" t="n">
        <v>1.22</v>
      </c>
      <c r="T936" s="19" t="n">
        <v>0.23</v>
      </c>
      <c r="U936" s="17" t="inlineStr">
        <is>
          <t>Tier 1B (Micro Drop, 1-3 km)</t>
        </is>
      </c>
      <c r="V936" s="19" t="n">
        <v>76.5</v>
      </c>
      <c r="W936" s="19" t="n">
        <v>100</v>
      </c>
      <c r="X936" s="19" t="n">
        <v>29.5</v>
      </c>
      <c r="Y936" s="20">
        <f>ROUND(V936*0.35+W936*0.35+X936*0.30,2)</f>
        <v/>
      </c>
      <c r="Z936" s="23" t="inlineStr">
        <is>
          <t>C - Line within 0.5 km; node over 1 km</t>
        </is>
      </c>
      <c r="AA936" s="19" t="n">
        <v>1.219265883886909</v>
      </c>
      <c r="AB936" s="19" t="n">
        <v>0.151794645031665</v>
      </c>
      <c r="AC936" s="17" t="inlineStr">
        <is>
          <t>SJN001
- TYPE 2 / Existing UG</t>
        </is>
      </c>
      <c r="AD936" s="17" t="inlineStr">
        <is>
          <t>Locate an authorized closure or handhole and confirm splicing/capacity; nearby cable alone is insufficient.</t>
        </is>
      </c>
      <c r="AE936" s="16" t="n">
        <v>2662</v>
      </c>
    </row>
    <row r="937">
      <c r="A937" s="16" t="n">
        <v>2</v>
      </c>
      <c r="B937" s="16" t="n">
        <v>933</v>
      </c>
      <c r="C937" s="16" t="n">
        <v>1933</v>
      </c>
      <c r="D937" s="17" t="inlineStr">
        <is>
          <t>0506207012</t>
        </is>
      </c>
      <c r="E937" s="17" t="inlineStr">
        <is>
          <t>Region V (Bicol Region)</t>
        </is>
      </c>
      <c r="F937" s="17" t="inlineStr">
        <is>
          <t>Sorsogon</t>
        </is>
      </c>
      <c r="G937" s="17" t="inlineStr">
        <is>
          <t>Donsol</t>
        </is>
      </c>
      <c r="H937" s="18" t="inlineStr">
        <is>
          <t>Dancalan</t>
        </is>
      </c>
      <c r="I937" s="18" t="n">
        <v>12.915189</v>
      </c>
      <c r="J937" s="17" t="n">
        <v>123.585323</v>
      </c>
      <c r="K937" s="17" t="inlineStr">
        <is>
          <t>R</t>
        </is>
      </c>
      <c r="L937" s="11" t="n">
        <v>3567</v>
      </c>
      <c r="M937" s="19" t="n">
        <v>4</v>
      </c>
      <c r="N937" s="20">
        <f>INT(L937/M937)</f>
        <v/>
      </c>
      <c r="O937" s="20">
        <f>ROUND(N937*0.3,0)</f>
        <v/>
      </c>
      <c r="P937" s="17" t="inlineStr">
        <is>
          <t>Band n50 (1.5 GHz, 100 MHz TDD)</t>
        </is>
      </c>
      <c r="Q937" s="21">
        <f>MAX(1,ROUNDUP(O937/1000,0))</f>
        <v/>
      </c>
      <c r="R937" s="16" t="n">
        <v>1</v>
      </c>
      <c r="S937" s="19" t="n">
        <v>1.44</v>
      </c>
      <c r="T937" s="19" t="n">
        <v>18.04</v>
      </c>
      <c r="U937" s="17" t="inlineStr">
        <is>
          <t>Tier 1B (Micro Drop, 1-3 km)</t>
        </is>
      </c>
      <c r="V937" s="19" t="n">
        <v>61.9</v>
      </c>
      <c r="W937" s="19" t="n">
        <v>89.2</v>
      </c>
      <c r="X937" s="19" t="n">
        <v>59.2</v>
      </c>
      <c r="Y937" s="20">
        <f>ROUND(V937*0.35+W937*0.35+X937*0.30,2)</f>
        <v/>
      </c>
      <c r="Z937" s="24" t="inlineStr">
        <is>
          <t>D - Other node or line within 3 km</t>
        </is>
      </c>
      <c r="AA937" s="19" t="n">
        <v>1.436847212299599</v>
      </c>
      <c r="AB937" s="19" t="n">
        <v>17.82514240005783</v>
      </c>
      <c r="AC937" s="17" t="inlineStr">
        <is>
          <t>DLS001 - BP / DARAGA - SORSOGON</t>
        </is>
      </c>
      <c r="AD937" s="17" t="inlineStr">
        <is>
          <t>Compare a routed node lateral with an approved line tap; survey crossings and permissions.</t>
        </is>
      </c>
      <c r="AE937" s="16" t="n">
        <v>4204</v>
      </c>
    </row>
    <row r="938">
      <c r="A938" s="16" t="n">
        <v>2</v>
      </c>
      <c r="B938" s="16" t="n">
        <v>934</v>
      </c>
      <c r="C938" s="16" t="n">
        <v>1934</v>
      </c>
      <c r="D938" s="17" t="inlineStr">
        <is>
          <t>0306905026</t>
        </is>
      </c>
      <c r="E938" s="17" t="inlineStr">
        <is>
          <t>Region III (Central Luzon)</t>
        </is>
      </c>
      <c r="F938" s="17" t="inlineStr">
        <is>
          <t>Tarlac</t>
        </is>
      </c>
      <c r="G938" s="17" t="inlineStr">
        <is>
          <t>Concepcion</t>
        </is>
      </c>
      <c r="H938" s="18" t="inlineStr">
        <is>
          <t>Pitabunan</t>
        </is>
      </c>
      <c r="I938" s="18" t="n">
        <v>15.341686</v>
      </c>
      <c r="J938" s="17" t="n">
        <v>120.653961</v>
      </c>
      <c r="K938" s="17" t="inlineStr">
        <is>
          <t>R</t>
        </is>
      </c>
      <c r="L938" s="11" t="n">
        <v>3513</v>
      </c>
      <c r="M938" s="19" t="n">
        <v>3.9</v>
      </c>
      <c r="N938" s="20">
        <f>INT(L938/M938)</f>
        <v/>
      </c>
      <c r="O938" s="20">
        <f>ROUND(N938*0.3,0)</f>
        <v/>
      </c>
      <c r="P938" s="17" t="inlineStr">
        <is>
          <t>Band n50 (1.5 GHz, 100 MHz TDD)</t>
        </is>
      </c>
      <c r="Q938" s="21">
        <f>MAX(1,ROUNDUP(O938/1000,0))</f>
        <v/>
      </c>
      <c r="R938" s="16" t="n">
        <v>1</v>
      </c>
      <c r="S938" s="19" t="n">
        <v>1.9</v>
      </c>
      <c r="T938" s="19" t="n">
        <v>1.8</v>
      </c>
      <c r="U938" s="17" t="inlineStr">
        <is>
          <t>Tier 1B (Micro Drop, 1-3 km)</t>
        </is>
      </c>
      <c r="V938" s="19" t="n">
        <v>63.1</v>
      </c>
      <c r="W938" s="19" t="n">
        <v>92.8</v>
      </c>
      <c r="X938" s="19" t="n">
        <v>53.5</v>
      </c>
      <c r="Y938" s="20">
        <f>ROUND(V938*0.35+W938*0.35+X938*0.30,2)</f>
        <v/>
      </c>
      <c r="Z938" s="24" t="inlineStr">
        <is>
          <t>D - Other node or line within 3 km</t>
        </is>
      </c>
      <c r="AA938" s="19" t="n">
        <v>1.888860944761439</v>
      </c>
      <c r="AB938" s="19" t="n">
        <v>1.79359372859809</v>
      </c>
      <c r="AC938" s="17" t="inlineStr">
        <is>
          <t>CCT002
- TYPE 3 / 16 CORE (2X8)</t>
        </is>
      </c>
      <c r="AD938" s="17" t="inlineStr">
        <is>
          <t>Compare a routed node lateral with an approved line tap; survey crossings and permissions.</t>
        </is>
      </c>
      <c r="AE938" s="16" t="n">
        <v>4561</v>
      </c>
    </row>
    <row r="939">
      <c r="A939" s="16" t="n">
        <v>2</v>
      </c>
      <c r="B939" s="16" t="n">
        <v>935</v>
      </c>
      <c r="C939" s="16" t="n">
        <v>1935</v>
      </c>
      <c r="D939" s="17" t="inlineStr">
        <is>
          <t>0402106064</t>
        </is>
      </c>
      <c r="E939" s="17" t="inlineStr">
        <is>
          <t>Region IV-A (CALABARZON)</t>
        </is>
      </c>
      <c r="F939" s="17" t="inlineStr">
        <is>
          <t>Cavite</t>
        </is>
      </c>
      <c r="G939" s="17" t="inlineStr">
        <is>
          <t>City of Dasmariñas</t>
        </is>
      </c>
      <c r="H939" s="18" t="inlineStr">
        <is>
          <t>Sampaloc V</t>
        </is>
      </c>
      <c r="I939" s="18" t="n">
        <v>14.279967</v>
      </c>
      <c r="J939" s="17" t="n">
        <v>120.964924</v>
      </c>
      <c r="K939" s="17" t="inlineStr">
        <is>
          <t>R</t>
        </is>
      </c>
      <c r="L939" s="11" t="n">
        <v>3423</v>
      </c>
      <c r="M939" s="19" t="n">
        <v>3.4</v>
      </c>
      <c r="N939" s="20">
        <f>INT(L939/M939)</f>
        <v/>
      </c>
      <c r="O939" s="20">
        <f>ROUND(N939*0.3,0)</f>
        <v/>
      </c>
      <c r="P939" s="17" t="inlineStr">
        <is>
          <t>Band n50 (1.5 GHz, 100 MHz TDD)</t>
        </is>
      </c>
      <c r="Q939" s="21">
        <f>MAX(1,ROUNDUP(O939/1000,0))</f>
        <v/>
      </c>
      <c r="R939" s="16" t="n">
        <v>1</v>
      </c>
      <c r="S939" s="19" t="n">
        <v>2.33</v>
      </c>
      <c r="T939" s="19" t="n">
        <v>0.21</v>
      </c>
      <c r="U939" s="17" t="inlineStr">
        <is>
          <t>Tier 1B (Micro Drop, 1-3 km)</t>
        </is>
      </c>
      <c r="V939" s="19" t="n">
        <v>55.9</v>
      </c>
      <c r="W939" s="19" t="n">
        <v>100</v>
      </c>
      <c r="X939" s="19" t="n">
        <v>53.5</v>
      </c>
      <c r="Y939" s="20">
        <f>ROUND(V939*0.35+W939*0.35+X939*0.30,2)</f>
        <v/>
      </c>
      <c r="Z939" s="23" t="inlineStr">
        <is>
          <t>C - Line within 0.5 km; node over 1 km</t>
        </is>
      </c>
      <c r="AA939" s="19" t="n">
        <v>2.323104986846636</v>
      </c>
      <c r="AB939" s="19" t="n">
        <v>0.1857032155724713</v>
      </c>
      <c r="AC939" s="17" t="inlineStr">
        <is>
          <t>DMC002
- TYPE 2 / NCC001 TO TGY001</t>
        </is>
      </c>
      <c r="AD939" s="17" t="inlineStr">
        <is>
          <t>Locate an authorized closure or handhole and confirm splicing/capacity; nearby cable alone is insufficient.</t>
        </is>
      </c>
      <c r="AE939" s="16" t="n">
        <v>2736</v>
      </c>
    </row>
    <row r="940">
      <c r="A940" s="16" t="n">
        <v>2</v>
      </c>
      <c r="B940" s="16" t="n">
        <v>936</v>
      </c>
      <c r="C940" s="16" t="n">
        <v>1936</v>
      </c>
      <c r="D940" s="17" t="inlineStr">
        <is>
          <t>0401022001</t>
        </is>
      </c>
      <c r="E940" s="17" t="inlineStr">
        <is>
          <t>Region IV-A (CALABARZON)</t>
        </is>
      </c>
      <c r="F940" s="17" t="inlineStr">
        <is>
          <t>Batangas</t>
        </is>
      </c>
      <c r="G940" s="17" t="inlineStr">
        <is>
          <t>San Jose</t>
        </is>
      </c>
      <c r="H940" s="18" t="inlineStr">
        <is>
          <t>Aguila</t>
        </is>
      </c>
      <c r="I940" s="18" t="n">
        <v>13.879046</v>
      </c>
      <c r="J940" s="17" t="n">
        <v>121.09805</v>
      </c>
      <c r="K940" s="17" t="inlineStr">
        <is>
          <t>U</t>
        </is>
      </c>
      <c r="L940" s="11" t="n">
        <v>3031</v>
      </c>
      <c r="M940" s="19" t="n">
        <v>3.6</v>
      </c>
      <c r="N940" s="20">
        <f>INT(L940/M940)</f>
        <v/>
      </c>
      <c r="O940" s="20">
        <f>ROUND(N940*0.3,0)</f>
        <v/>
      </c>
      <c r="P940" s="17" t="inlineStr">
        <is>
          <t>Band n50 (1.5 GHz, 100 MHz TDD)</t>
        </is>
      </c>
      <c r="Q940" s="21">
        <f>MAX(1,ROUNDUP(O940/1000,0))</f>
        <v/>
      </c>
      <c r="R940" s="16" t="n">
        <v>1</v>
      </c>
      <c r="S940" s="19" t="n">
        <v>0.74</v>
      </c>
      <c r="T940" s="19" t="n">
        <v>0.2</v>
      </c>
      <c r="U940" s="17" t="inlineStr">
        <is>
          <t>Tier 1A (Direct Coloc, &lt;1 km)</t>
        </is>
      </c>
      <c r="V940" s="19" t="n">
        <v>88</v>
      </c>
      <c r="W940" s="19" t="n">
        <v>88.5</v>
      </c>
      <c r="X940" s="19" t="n">
        <v>29.5</v>
      </c>
      <c r="Y940" s="20">
        <f>ROUND(V940*0.35+W940*0.35+X940*0.30,2)</f>
        <v/>
      </c>
      <c r="Z940" s="22" t="inlineStr">
        <is>
          <t>B - Node 0.5-1 km</t>
        </is>
      </c>
      <c r="AA940" s="19" t="n">
        <v>0.7459368382036183</v>
      </c>
      <c r="AB940" s="19" t="n">
        <v>0.1506070109376448</v>
      </c>
      <c r="AC940" s="17" t="inlineStr">
        <is>
          <t>SSB001 - TYPE 2 / UG SSB001 TO BCY001</t>
        </is>
      </c>
      <c r="AD940" s="17" t="inlineStr">
        <is>
          <t>Survey a short node lateral; confirm port/fiber capacity, access and route.</t>
        </is>
      </c>
      <c r="AE940" s="16" t="n">
        <v>1458</v>
      </c>
    </row>
    <row r="941">
      <c r="A941" s="16" t="n">
        <v>2</v>
      </c>
      <c r="B941" s="16" t="n">
        <v>937</v>
      </c>
      <c r="C941" s="16" t="n">
        <v>1937</v>
      </c>
      <c r="D941" s="17" t="inlineStr">
        <is>
          <t>0501602015</t>
        </is>
      </c>
      <c r="E941" s="17" t="inlineStr">
        <is>
          <t>Region V (Bicol Region)</t>
        </is>
      </c>
      <c r="F941" s="17" t="inlineStr">
        <is>
          <t>Camarines Norte</t>
        </is>
      </c>
      <c r="G941" s="17" t="inlineStr">
        <is>
          <t>Capalonga</t>
        </is>
      </c>
      <c r="H941" s="18" t="inlineStr">
        <is>
          <t>Magsaysay</t>
        </is>
      </c>
      <c r="I941" s="18" t="n">
        <v>14.226551</v>
      </c>
      <c r="J941" s="17" t="n">
        <v>122.552211</v>
      </c>
      <c r="K941" s="17" t="inlineStr">
        <is>
          <t>R</t>
        </is>
      </c>
      <c r="L941" s="11" t="n">
        <v>1956</v>
      </c>
      <c r="M941" s="19" t="n">
        <v>4</v>
      </c>
      <c r="N941" s="20">
        <f>INT(L941/M941)</f>
        <v/>
      </c>
      <c r="O941" s="20">
        <f>ROUND(N941*0.3,0)</f>
        <v/>
      </c>
      <c r="P941" s="17" t="inlineStr">
        <is>
          <t>Band n50 (1.5 GHz, 100 MHz TDD)</t>
        </is>
      </c>
      <c r="Q941" s="21">
        <f>MAX(1,ROUNDUP(O941/1000,0))</f>
        <v/>
      </c>
      <c r="R941" s="16" t="n">
        <v>1</v>
      </c>
      <c r="S941" s="19" t="n">
        <v>0.27</v>
      </c>
      <c r="T941" s="19" t="n">
        <v>5.3</v>
      </c>
      <c r="U941" s="17" t="inlineStr">
        <is>
          <t>Tier 1A (Direct Coloc, &lt;1 km)</t>
        </is>
      </c>
      <c r="V941" s="19" t="n">
        <v>91.3</v>
      </c>
      <c r="W941" s="19" t="n">
        <v>59.8</v>
      </c>
      <c r="X941" s="19" t="n">
        <v>59.2</v>
      </c>
      <c r="Y941" s="20">
        <f>ROUND(V941*0.35+W941*0.35+X941*0.30,2)</f>
        <v/>
      </c>
      <c r="Z941" s="22" t="inlineStr">
        <is>
          <t>A - Node within 0.5 km</t>
        </is>
      </c>
      <c r="AA941" s="19" t="n">
        <v>0.2733594785139104</v>
      </c>
      <c r="AB941" s="19" t="n">
        <v>5.273582113247576</v>
      </c>
      <c r="AC941" s="17" t="inlineStr">
        <is>
          <t>CCA001-PM / PAGBILAO - NAGA (UG + Aerial)</t>
        </is>
      </c>
      <c r="AD941" s="17" t="inlineStr">
        <is>
          <t>First survey: confirm node handoff, spare capacity and a feasible short route; co-location is not established.</t>
        </is>
      </c>
      <c r="AE941" s="16" t="n">
        <v>416</v>
      </c>
    </row>
    <row r="942">
      <c r="A942" s="16" t="n">
        <v>2</v>
      </c>
      <c r="B942" s="16" t="n">
        <v>938</v>
      </c>
      <c r="C942" s="16" t="n">
        <v>1938</v>
      </c>
      <c r="D942" s="17" t="inlineStr">
        <is>
          <t>0105526024</t>
        </is>
      </c>
      <c r="E942" s="17" t="inlineStr">
        <is>
          <t>Region I (Ilocos Region)</t>
        </is>
      </c>
      <c r="F942" s="17" t="inlineStr">
        <is>
          <t>Pangasinan</t>
        </is>
      </c>
      <c r="G942" s="17" t="inlineStr">
        <is>
          <t>Mangaldan</t>
        </is>
      </c>
      <c r="H942" s="18" t="inlineStr">
        <is>
          <t>Palua</t>
        </is>
      </c>
      <c r="I942" s="18" t="n">
        <v>16.070889</v>
      </c>
      <c r="J942" s="17" t="n">
        <v>120.41137</v>
      </c>
      <c r="K942" s="17" t="inlineStr">
        <is>
          <t>R</t>
        </is>
      </c>
      <c r="L942" s="11" t="n">
        <v>2406</v>
      </c>
      <c r="M942" s="19" t="n">
        <v>3.6</v>
      </c>
      <c r="N942" s="20">
        <f>INT(L942/M942)</f>
        <v/>
      </c>
      <c r="O942" s="20">
        <f>ROUND(N942*0.3,0)</f>
        <v/>
      </c>
      <c r="P942" s="17" t="inlineStr">
        <is>
          <t>Band n50 (1.5 GHz, 100 MHz TDD)</t>
        </is>
      </c>
      <c r="Q942" s="21">
        <f>MAX(1,ROUNDUP(O942/1000,0))</f>
        <v/>
      </c>
      <c r="R942" s="16" t="n">
        <v>1</v>
      </c>
      <c r="S942" s="19" t="n">
        <v>1.03</v>
      </c>
      <c r="T942" s="19" t="n">
        <v>0.83</v>
      </c>
      <c r="U942" s="17" t="inlineStr">
        <is>
          <t>Tier 1B (Micro Drop, 1-3 km)</t>
        </is>
      </c>
      <c r="V942" s="19" t="n">
        <v>80.90000000000001</v>
      </c>
      <c r="W942" s="19" t="n">
        <v>75</v>
      </c>
      <c r="X942" s="19" t="n">
        <v>53.5</v>
      </c>
      <c r="Y942" s="20">
        <f>ROUND(V942*0.35+W942*0.35+X942*0.30,2)</f>
        <v/>
      </c>
      <c r="Z942" s="24" t="inlineStr">
        <is>
          <t>D - Other node or line within 3 km</t>
        </is>
      </c>
      <c r="AA942" s="19" t="n">
        <v>1.031632739981037</v>
      </c>
      <c r="AB942" s="19" t="n">
        <v>0.7720639822762271</v>
      </c>
      <c r="AC942" s="17" t="inlineStr">
        <is>
          <t>MDP001
- TYPE 3 / MANGALDAN</t>
        </is>
      </c>
      <c r="AD942" s="17" t="inlineStr">
        <is>
          <t>Compare a routed node lateral with an approved line tap; survey crossings and permissions.</t>
        </is>
      </c>
      <c r="AE942" s="16" t="n">
        <v>3404</v>
      </c>
    </row>
    <row r="943">
      <c r="A943" s="16" t="n">
        <v>2</v>
      </c>
      <c r="B943" s="16" t="n">
        <v>939</v>
      </c>
      <c r="C943" s="16" t="n">
        <v>1939</v>
      </c>
      <c r="D943" s="17" t="inlineStr">
        <is>
          <t>0907322052</t>
        </is>
      </c>
      <c r="E943" s="17" t="inlineStr">
        <is>
          <t>Region IX (Zamboanga Peninsula)</t>
        </is>
      </c>
      <c r="F943" s="17" t="inlineStr">
        <is>
          <t>Zamboanga del Sur</t>
        </is>
      </c>
      <c r="G943" s="17" t="inlineStr">
        <is>
          <t>City of Pagadian</t>
        </is>
      </c>
      <c r="H943" s="18" t="inlineStr">
        <is>
          <t>Kawit</t>
        </is>
      </c>
      <c r="I943" s="18" t="n">
        <v>7.824243</v>
      </c>
      <c r="J943" s="17" t="n">
        <v>123.448224</v>
      </c>
      <c r="K943" s="17" t="inlineStr">
        <is>
          <t>U</t>
        </is>
      </c>
      <c r="L943" s="11" t="n">
        <v>9962</v>
      </c>
      <c r="M943" s="19" t="n">
        <v>3.9</v>
      </c>
      <c r="N943" s="20">
        <f>INT(L943/M943)</f>
        <v/>
      </c>
      <c r="O943" s="20">
        <f>ROUND(N943*0.3,0)</f>
        <v/>
      </c>
      <c r="P943" s="17" t="inlineStr">
        <is>
          <t>Band n50 (1.5 GHz, 100 MHz TDD)</t>
        </is>
      </c>
      <c r="Q943" s="21">
        <f>MAX(1,ROUNDUP(O943/1000,0))</f>
        <v/>
      </c>
      <c r="R943" s="16" t="n">
        <v>1</v>
      </c>
      <c r="S943" s="19" t="n">
        <v>1.23</v>
      </c>
      <c r="T943" s="19" t="n">
        <v>1.22</v>
      </c>
      <c r="U943" s="17" t="inlineStr">
        <is>
          <t>Tier 1B (Micro Drop, 1-3 km)</t>
        </is>
      </c>
      <c r="V943" s="19" t="n">
        <v>76.5</v>
      </c>
      <c r="W943" s="19" t="n">
        <v>100</v>
      </c>
      <c r="X943" s="19" t="n">
        <v>29.5</v>
      </c>
      <c r="Y943" s="20">
        <f>ROUND(V943*0.35+W943*0.35+X943*0.30,2)</f>
        <v/>
      </c>
      <c r="Z943" s="24" t="inlineStr">
        <is>
          <t>D - Other node or line within 3 km</t>
        </is>
      </c>
      <c r="AA943" s="19" t="n">
        <v>1.223830772108485</v>
      </c>
      <c r="AB943" s="19" t="n">
        <v>1.217796004086572</v>
      </c>
      <c r="AC943" s="17" t="inlineStr">
        <is>
          <t>PGZ001-TYPE 2 / ILIGAN - PAGADIAN</t>
        </is>
      </c>
      <c r="AD943" s="17" t="inlineStr">
        <is>
          <t>Compare a routed node lateral with an approved line tap; survey crossings and permissions.</t>
        </is>
      </c>
      <c r="AE943" s="16" t="n">
        <v>3921</v>
      </c>
    </row>
    <row r="944">
      <c r="A944" s="16" t="n">
        <v>2</v>
      </c>
      <c r="B944" s="16" t="n">
        <v>940</v>
      </c>
      <c r="C944" s="16" t="n">
        <v>1940</v>
      </c>
      <c r="D944" s="17" t="inlineStr">
        <is>
          <t>0500516022</t>
        </is>
      </c>
      <c r="E944" s="17" t="inlineStr">
        <is>
          <t>Region V (Bicol Region)</t>
        </is>
      </c>
      <c r="F944" s="17" t="inlineStr">
        <is>
          <t>Albay</t>
        </is>
      </c>
      <c r="G944" s="17" t="inlineStr">
        <is>
          <t>Santo Domingo</t>
        </is>
      </c>
      <c r="H944" s="18" t="inlineStr">
        <is>
          <t>San Roque</t>
        </is>
      </c>
      <c r="I944" s="18" t="n">
        <v>13.236636</v>
      </c>
      <c r="J944" s="17" t="n">
        <v>123.772603</v>
      </c>
      <c r="K944" s="17" t="inlineStr">
        <is>
          <t>R</t>
        </is>
      </c>
      <c r="L944" s="11" t="n">
        <v>1799</v>
      </c>
      <c r="M944" s="19" t="n">
        <v>4.1</v>
      </c>
      <c r="N944" s="20">
        <f>INT(L944/M944)</f>
        <v/>
      </c>
      <c r="O944" s="20">
        <f>ROUND(N944*0.3,0)</f>
        <v/>
      </c>
      <c r="P944" s="17" t="inlineStr">
        <is>
          <t>Band n50 (1.5 GHz, 100 MHz TDD)</t>
        </is>
      </c>
      <c r="Q944" s="21">
        <f>MAX(1,ROUNDUP(O944/1000,0))</f>
        <v/>
      </c>
      <c r="R944" s="16" t="n">
        <v>1</v>
      </c>
      <c r="S944" s="19" t="n">
        <v>0.49</v>
      </c>
      <c r="T944" s="19" t="n">
        <v>0.48</v>
      </c>
      <c r="U944" s="17" t="inlineStr">
        <is>
          <t>Tier 1A (Direct Coloc, &lt;1 km)</t>
        </is>
      </c>
      <c r="V944" s="19" t="n">
        <v>94.90000000000001</v>
      </c>
      <c r="W944" s="19" t="n">
        <v>56.1</v>
      </c>
      <c r="X944" s="19" t="n">
        <v>59.2</v>
      </c>
      <c r="Y944" s="20">
        <f>ROUND(V944*0.35+W944*0.35+X944*0.30,2)</f>
        <v/>
      </c>
      <c r="Z944" s="22" t="inlineStr">
        <is>
          <t>A - Node within 0.5 km</t>
        </is>
      </c>
      <c r="AA944" s="19" t="n">
        <v>0.4923701413488757</v>
      </c>
      <c r="AB944" s="19" t="n">
        <v>0.2610330345336627</v>
      </c>
      <c r="AC944" s="17" t="inlineStr">
        <is>
          <t>SDA001 - BP / LEGAZP - TIWI AERIAL</t>
        </is>
      </c>
      <c r="AD944" s="17" t="inlineStr">
        <is>
          <t>First survey: confirm node handoff, spare capacity and a feasible short route; co-location is not established.</t>
        </is>
      </c>
      <c r="AE944" s="16" t="n">
        <v>906</v>
      </c>
    </row>
    <row r="945">
      <c r="A945" s="16" t="n">
        <v>2</v>
      </c>
      <c r="B945" s="16" t="n">
        <v>941</v>
      </c>
      <c r="C945" s="16" t="n">
        <v>1941</v>
      </c>
      <c r="D945" s="17" t="inlineStr">
        <is>
          <t>0201525015</t>
        </is>
      </c>
      <c r="E945" s="17" t="inlineStr">
        <is>
          <t>Region II (Cagayan Valley)</t>
        </is>
      </c>
      <c r="F945" s="17" t="inlineStr">
        <is>
          <t>Cagayan</t>
        </is>
      </c>
      <c r="G945" s="17" t="inlineStr">
        <is>
          <t>Santa Teresita</t>
        </is>
      </c>
      <c r="H945" s="18" t="inlineStr">
        <is>
          <t>Centro West</t>
        </is>
      </c>
      <c r="I945" s="18" t="n">
        <v>18.247363</v>
      </c>
      <c r="J945" s="17" t="n">
        <v>121.907338</v>
      </c>
      <c r="K945" s="17" t="inlineStr">
        <is>
          <t>R</t>
        </is>
      </c>
      <c r="L945" s="11" t="n">
        <v>1745</v>
      </c>
      <c r="M945" s="19" t="n">
        <v>3.9</v>
      </c>
      <c r="N945" s="20">
        <f>INT(L945/M945)</f>
        <v/>
      </c>
      <c r="O945" s="20">
        <f>ROUND(N945*0.3,0)</f>
        <v/>
      </c>
      <c r="P945" s="17" t="inlineStr">
        <is>
          <t>Band n50 (1.5 GHz, 100 MHz TDD)</t>
        </is>
      </c>
      <c r="Q945" s="21">
        <f>MAX(1,ROUNDUP(O945/1000,0))</f>
        <v/>
      </c>
      <c r="R945" s="16" t="n">
        <v>1</v>
      </c>
      <c r="S945" s="19" t="n">
        <v>0.39</v>
      </c>
      <c r="T945" s="19" t="n">
        <v>0.21</v>
      </c>
      <c r="U945" s="17" t="inlineStr">
        <is>
          <t>Tier 1A (Direct Coloc, &lt;1 km)</t>
        </is>
      </c>
      <c r="V945" s="19" t="n">
        <v>97.7</v>
      </c>
      <c r="W945" s="19" t="n">
        <v>58.2</v>
      </c>
      <c r="X945" s="19" t="n">
        <v>53.5</v>
      </c>
      <c r="Y945" s="20">
        <f>ROUND(V945*0.35+W945*0.35+X945*0.30,2)</f>
        <v/>
      </c>
      <c r="Z945" s="22" t="inlineStr">
        <is>
          <t>A - Node within 0.5 km</t>
        </is>
      </c>
      <c r="AA945" s="19" t="n">
        <v>0.394079655646009</v>
      </c>
      <c r="AB945" s="19" t="n">
        <v>0.03967009349407245</v>
      </c>
      <c r="AC945" s="17" t="inlineStr">
        <is>
          <t>STC001 - PM / SEGMENT 30 (LAL-LO - STA ANA)</t>
        </is>
      </c>
      <c r="AD945" s="17" t="inlineStr">
        <is>
          <t>First survey: confirm node handoff, spare capacity and a feasible short route; co-location is not established.</t>
        </is>
      </c>
      <c r="AE945" s="16" t="n">
        <v>707</v>
      </c>
    </row>
    <row r="946">
      <c r="A946" s="16" t="n">
        <v>2</v>
      </c>
      <c r="B946" s="16" t="n">
        <v>942</v>
      </c>
      <c r="C946" s="16" t="n">
        <v>1942</v>
      </c>
      <c r="D946" s="17" t="inlineStr">
        <is>
          <t>1004311001</t>
        </is>
      </c>
      <c r="E946" s="17" t="inlineStr">
        <is>
          <t>Region X (Northern Mindanao)</t>
        </is>
      </c>
      <c r="F946" s="17" t="inlineStr">
        <is>
          <t>Misamis Oriental</t>
        </is>
      </c>
      <c r="G946" s="17" t="inlineStr">
        <is>
          <t>Jasaan</t>
        </is>
      </c>
      <c r="H946" s="18" t="inlineStr">
        <is>
          <t>Aplaya</t>
        </is>
      </c>
      <c r="I946" s="18" t="n">
        <v>8.605423999999999</v>
      </c>
      <c r="J946" s="17" t="n">
        <v>124.765559</v>
      </c>
      <c r="K946" s="17" t="inlineStr">
        <is>
          <t>U</t>
        </is>
      </c>
      <c r="L946" s="11" t="n">
        <v>6221</v>
      </c>
      <c r="M946" s="19" t="n">
        <v>3.9</v>
      </c>
      <c r="N946" s="20">
        <f>INT(L946/M946)</f>
        <v/>
      </c>
      <c r="O946" s="20">
        <f>ROUND(N946*0.3,0)</f>
        <v/>
      </c>
      <c r="P946" s="17" t="inlineStr">
        <is>
          <t>Band n50 (1.5 GHz, 100 MHz TDD)</t>
        </is>
      </c>
      <c r="Q946" s="21">
        <f>MAX(1,ROUNDUP(O946/1000,0))</f>
        <v/>
      </c>
      <c r="R946" s="16" t="n">
        <v>1</v>
      </c>
      <c r="S946" s="19" t="n">
        <v>1.38</v>
      </c>
      <c r="T946" s="19" t="n">
        <v>0.09</v>
      </c>
      <c r="U946" s="17" t="inlineStr">
        <is>
          <t>Tier 1B (Micro Drop, 1-3 km)</t>
        </is>
      </c>
      <c r="V946" s="19" t="n">
        <v>73.2</v>
      </c>
      <c r="W946" s="19" t="n">
        <v>100</v>
      </c>
      <c r="X946" s="19" t="n">
        <v>33.3</v>
      </c>
      <c r="Y946" s="20">
        <f>ROUND(V946*0.35+W946*0.35+X946*0.30,2)</f>
        <v/>
      </c>
      <c r="Z946" s="23" t="inlineStr">
        <is>
          <t>C - Line within 0.5 km; node over 1 km</t>
        </is>
      </c>
      <c r="AA946" s="19" t="n">
        <v>1.371870566442967</v>
      </c>
      <c r="AB946" s="19" t="n">
        <v>0.07662098319041309</v>
      </c>
      <c r="AC946" s="17" t="inlineStr">
        <is>
          <t>VVM001 - BP / CDO - BUENAVISTA via GINGOOG</t>
        </is>
      </c>
      <c r="AD946" s="17" t="inlineStr">
        <is>
          <t>Locate an authorized closure or handhole and confirm splicing/capacity; nearby cable alone is insufficient.</t>
        </is>
      </c>
      <c r="AE946" s="16" t="n">
        <v>2467</v>
      </c>
    </row>
    <row r="947">
      <c r="A947" s="16" t="n">
        <v>2</v>
      </c>
      <c r="B947" s="16" t="n">
        <v>943</v>
      </c>
      <c r="C947" s="16" t="n">
        <v>1943</v>
      </c>
      <c r="D947" s="17" t="inlineStr">
        <is>
          <t>1600203010</t>
        </is>
      </c>
      <c r="E947" s="17" t="inlineStr">
        <is>
          <t>Region XIII (Caraga)</t>
        </is>
      </c>
      <c r="F947" s="17" t="inlineStr">
        <is>
          <t>Agusan del Norte</t>
        </is>
      </c>
      <c r="G947" s="17" t="inlineStr">
        <is>
          <t>City of Cabadbaran</t>
        </is>
      </c>
      <c r="H947" s="18" t="inlineStr">
        <is>
          <t>Calamba</t>
        </is>
      </c>
      <c r="I947" s="18" t="n">
        <v>9.116849999999999</v>
      </c>
      <c r="J947" s="17" t="n">
        <v>125.533317</v>
      </c>
      <c r="K947" s="17" t="inlineStr">
        <is>
          <t>R</t>
        </is>
      </c>
      <c r="L947" s="11" t="n">
        <v>3001</v>
      </c>
      <c r="M947" s="19" t="n">
        <v>4.1</v>
      </c>
      <c r="N947" s="20">
        <f>INT(L947/M947)</f>
        <v/>
      </c>
      <c r="O947" s="20">
        <f>ROUND(N947*0.3,0)</f>
        <v/>
      </c>
      <c r="P947" s="17" t="inlineStr">
        <is>
          <t>Band n50 (1.5 GHz, 100 MHz TDD)</t>
        </is>
      </c>
      <c r="Q947" s="21">
        <f>MAX(1,ROUNDUP(O947/1000,0))</f>
        <v/>
      </c>
      <c r="R947" s="16" t="n">
        <v>1</v>
      </c>
      <c r="S947" s="19" t="n">
        <v>1.33</v>
      </c>
      <c r="T947" s="19" t="n">
        <v>0.68</v>
      </c>
      <c r="U947" s="17" t="inlineStr">
        <is>
          <t>Tier 1B (Micro Drop, 1-3 km)</t>
        </is>
      </c>
      <c r="V947" s="19" t="n">
        <v>74.2</v>
      </c>
      <c r="W947" s="19" t="n">
        <v>78.40000000000001</v>
      </c>
      <c r="X947" s="19" t="n">
        <v>57.3</v>
      </c>
      <c r="Y947" s="20">
        <f>ROUND(V947*0.35+W947*0.35+X947*0.30,2)</f>
        <v/>
      </c>
      <c r="Z947" s="24" t="inlineStr">
        <is>
          <t>D - Other node or line within 3 km</t>
        </is>
      </c>
      <c r="AA947" s="19" t="n">
        <v>1.330716657333409</v>
      </c>
      <c r="AB947" s="19" t="n">
        <v>0.6755308391342212</v>
      </c>
      <c r="AC947" s="17" t="inlineStr">
        <is>
          <t>CBA001 - TYPE 3 / BUENAVISTA - ALEGRIA</t>
        </is>
      </c>
      <c r="AD947" s="17" t="inlineStr">
        <is>
          <t>Compare a routed node lateral with an approved line tap; survey crossings and permissions.</t>
        </is>
      </c>
      <c r="AE947" s="16" t="n">
        <v>3302</v>
      </c>
    </row>
    <row r="948">
      <c r="A948" s="16" t="n">
        <v>2</v>
      </c>
      <c r="B948" s="16" t="n">
        <v>944</v>
      </c>
      <c r="C948" s="16" t="n">
        <v>1944</v>
      </c>
      <c r="D948" s="17" t="inlineStr">
        <is>
          <t>1030500040</t>
        </is>
      </c>
      <c r="E948" s="17" t="inlineStr">
        <is>
          <t>Region X (Northern Mindanao)</t>
        </is>
      </c>
      <c r="F948" s="17" t="inlineStr">
        <is>
          <t>Misamis Oriental</t>
        </is>
      </c>
      <c r="G948" s="17" t="inlineStr">
        <is>
          <t>City of Cagayan De Oro</t>
        </is>
      </c>
      <c r="H948" s="18" t="inlineStr">
        <is>
          <t>Bonbon</t>
        </is>
      </c>
      <c r="I948" s="18" t="n">
        <v>8.508013</v>
      </c>
      <c r="J948" s="17" t="n">
        <v>124.648505</v>
      </c>
      <c r="K948" s="17" t="inlineStr">
        <is>
          <t>U</t>
        </is>
      </c>
      <c r="L948" s="11" t="n">
        <v>11175</v>
      </c>
      <c r="M948" s="19" t="n">
        <v>3.6</v>
      </c>
      <c r="N948" s="20">
        <f>INT(L948/M948)</f>
        <v/>
      </c>
      <c r="O948" s="20">
        <f>ROUND(N948*0.3,0)</f>
        <v/>
      </c>
      <c r="P948" s="17" t="inlineStr">
        <is>
          <t>Band n50 (1.5 GHz, 100 MHz TDD)</t>
        </is>
      </c>
      <c r="Q948" s="21">
        <f>MAX(1,ROUNDUP(O948/1000,0))</f>
        <v/>
      </c>
      <c r="R948" s="16" t="n">
        <v>1</v>
      </c>
      <c r="S948" s="19" t="n">
        <v>1.38</v>
      </c>
      <c r="T948" s="19" t="n">
        <v>0.61</v>
      </c>
      <c r="U948" s="17" t="inlineStr">
        <is>
          <t>Tier 1B (Micro Drop, 1-3 km)</t>
        </is>
      </c>
      <c r="V948" s="19" t="n">
        <v>73.2</v>
      </c>
      <c r="W948" s="19" t="n">
        <v>100</v>
      </c>
      <c r="X948" s="19" t="n">
        <v>33.3</v>
      </c>
      <c r="Y948" s="20">
        <f>ROUND(V948*0.35+W948*0.35+X948*0.30,2)</f>
        <v/>
      </c>
      <c r="Z948" s="24" t="inlineStr">
        <is>
          <t>D - Other node or line within 3 km</t>
        </is>
      </c>
      <c r="AA948" s="19" t="n">
        <v>1.379123690731181</v>
      </c>
      <c r="AB948" s="19" t="n">
        <v>0.6090666900285552</v>
      </c>
      <c r="AC948" s="17" t="inlineStr">
        <is>
          <t>COM001 - CDO CO / HDD</t>
        </is>
      </c>
      <c r="AD948" s="17" t="inlineStr">
        <is>
          <t>Compare a routed node lateral with an approved line tap; survey crossings and permissions.</t>
        </is>
      </c>
      <c r="AE948" s="16" t="n">
        <v>3242</v>
      </c>
    </row>
    <row r="949">
      <c r="A949" s="16" t="n">
        <v>2</v>
      </c>
      <c r="B949" s="16" t="n">
        <v>945</v>
      </c>
      <c r="C949" s="16" t="n">
        <v>1945</v>
      </c>
      <c r="D949" s="17" t="inlineStr">
        <is>
          <t>0600411007</t>
        </is>
      </c>
      <c r="E949" s="17" t="inlineStr">
        <is>
          <t>Region VI (Western Visayas)</t>
        </is>
      </c>
      <c r="F949" s="17" t="inlineStr">
        <is>
          <t>Aklan</t>
        </is>
      </c>
      <c r="G949" s="17" t="inlineStr">
        <is>
          <t>Makato</t>
        </is>
      </c>
      <c r="H949" s="18" t="inlineStr">
        <is>
          <t>Cajilo</t>
        </is>
      </c>
      <c r="I949" s="18" t="n">
        <v>11.722167</v>
      </c>
      <c r="J949" s="17" t="n">
        <v>122.295685</v>
      </c>
      <c r="K949" s="17" t="inlineStr">
        <is>
          <t>R</t>
        </is>
      </c>
      <c r="L949" s="11" t="n">
        <v>2061</v>
      </c>
      <c r="M949" s="19" t="n">
        <v>3.9</v>
      </c>
      <c r="N949" s="20">
        <f>INT(L949/M949)</f>
        <v/>
      </c>
      <c r="O949" s="20">
        <f>ROUND(N949*0.3,0)</f>
        <v/>
      </c>
      <c r="P949" s="17" t="inlineStr">
        <is>
          <t>Band n50 (1.5 GHz, 100 MHz TDD)</t>
        </is>
      </c>
      <c r="Q949" s="21">
        <f>MAX(1,ROUNDUP(O949/1000,0))</f>
        <v/>
      </c>
      <c r="R949" s="16" t="n">
        <v>1</v>
      </c>
      <c r="S949" s="19" t="n">
        <v>0.73</v>
      </c>
      <c r="T949" s="19" t="n">
        <v>1.26</v>
      </c>
      <c r="U949" s="17" t="inlineStr">
        <is>
          <t>Tier 1A (Direct Coloc, &lt;1 km)</t>
        </is>
      </c>
      <c r="V949" s="19" t="n">
        <v>88.5</v>
      </c>
      <c r="W949" s="19" t="n">
        <v>62.5</v>
      </c>
      <c r="X949" s="19" t="n">
        <v>59.2</v>
      </c>
      <c r="Y949" s="20">
        <f>ROUND(V949*0.35+W949*0.35+X949*0.30,2)</f>
        <v/>
      </c>
      <c r="Z949" s="22" t="inlineStr">
        <is>
          <t>B - Node 0.5-1 km</t>
        </is>
      </c>
      <c r="AA949" s="19" t="n">
        <v>0.7230604128387177</v>
      </c>
      <c r="AB949" s="19" t="n">
        <v>6.912757948635549</v>
      </c>
      <c r="AC949" s="17" t="inlineStr">
        <is>
          <t>MOK001 - BP / IVISAN - KALIBO</t>
        </is>
      </c>
      <c r="AD949" s="17" t="inlineStr">
        <is>
          <t>Survey a short node lateral; confirm port/fiber capacity, access and route.</t>
        </is>
      </c>
      <c r="AE949" s="16" t="n">
        <v>1412</v>
      </c>
    </row>
    <row r="950">
      <c r="A950" s="16" t="n">
        <v>2</v>
      </c>
      <c r="B950" s="16" t="n">
        <v>946</v>
      </c>
      <c r="C950" s="16" t="n">
        <v>1946</v>
      </c>
      <c r="D950" s="17" t="inlineStr">
        <is>
          <t>0402106063</t>
        </is>
      </c>
      <c r="E950" s="17" t="inlineStr">
        <is>
          <t>Region IV-A (CALABARZON)</t>
        </is>
      </c>
      <c r="F950" s="17" t="inlineStr">
        <is>
          <t>Cavite</t>
        </is>
      </c>
      <c r="G950" s="17" t="inlineStr">
        <is>
          <t>City of Dasmariñas</t>
        </is>
      </c>
      <c r="H950" s="18" t="inlineStr">
        <is>
          <t>Sampaloc IV</t>
        </is>
      </c>
      <c r="I950" s="18" t="n">
        <v>14.313223</v>
      </c>
      <c r="J950" s="17" t="n">
        <v>120.971774</v>
      </c>
      <c r="K950" s="17" t="inlineStr">
        <is>
          <t>U</t>
        </is>
      </c>
      <c r="L950" s="11" t="n">
        <v>43875</v>
      </c>
      <c r="M950" s="19" t="n">
        <v>3.4</v>
      </c>
      <c r="N950" s="20">
        <f>INT(L950/M950)</f>
        <v/>
      </c>
      <c r="O950" s="20">
        <f>ROUND(N950*0.3,0)</f>
        <v/>
      </c>
      <c r="P950" s="17" t="inlineStr">
        <is>
          <t>Band n50 (1.5 GHz, 100 MHz TDD)</t>
        </is>
      </c>
      <c r="Q950" s="21">
        <f>MAX(1,ROUNDUP(O950/1000,0))</f>
        <v/>
      </c>
      <c r="R950" s="16" t="n">
        <v>1</v>
      </c>
      <c r="S950" s="19" t="n">
        <v>0.66</v>
      </c>
      <c r="T950" s="19" t="n">
        <v>2.13</v>
      </c>
      <c r="U950" s="17" t="inlineStr">
        <is>
          <t>Tier 1A (Direct Coloc, &lt;1 km)</t>
        </is>
      </c>
      <c r="V950" s="19" t="n">
        <v>80.2</v>
      </c>
      <c r="W950" s="19" t="n">
        <v>96.09999999999999</v>
      </c>
      <c r="X950" s="19" t="n">
        <v>29.5</v>
      </c>
      <c r="Y950" s="20">
        <f>ROUND(V950*0.35+W950*0.35+X950*0.30,2)</f>
        <v/>
      </c>
      <c r="Z950" s="22" t="inlineStr">
        <is>
          <t>B - Node 0.5-1 km</t>
        </is>
      </c>
      <c r="AA950" s="19" t="n">
        <v>0.6611891796648486</v>
      </c>
      <c r="AB950" s="19" t="n">
        <v>2.112020666099933</v>
      </c>
      <c r="AC950" s="17" t="inlineStr">
        <is>
          <t>DMC004 - TYPE 3 / NCC001 TO TGY001</t>
        </is>
      </c>
      <c r="AD950" s="17" t="inlineStr">
        <is>
          <t>Survey a short node lateral; confirm port/fiber capacity, access and route.</t>
        </is>
      </c>
      <c r="AE950" s="16" t="n">
        <v>1266</v>
      </c>
    </row>
    <row r="951">
      <c r="A951" s="16" t="n">
        <v>2</v>
      </c>
      <c r="B951" s="16" t="n">
        <v>947</v>
      </c>
      <c r="C951" s="16" t="n">
        <v>1947</v>
      </c>
      <c r="D951" s="17" t="inlineStr">
        <is>
          <t>0201522004</t>
        </is>
      </c>
      <c r="E951" s="17" t="inlineStr">
        <is>
          <t>Region II (Cagayan Valley)</t>
        </is>
      </c>
      <c r="F951" s="17" t="inlineStr">
        <is>
          <t>Cagayan</t>
        </is>
      </c>
      <c r="G951" s="17" t="inlineStr">
        <is>
          <t>Sanchez-Mira</t>
        </is>
      </c>
      <c r="H951" s="18" t="inlineStr">
        <is>
          <t>Centro II</t>
        </is>
      </c>
      <c r="I951" s="18" t="n">
        <v>18.56566</v>
      </c>
      <c r="J951" s="17" t="n">
        <v>121.22841</v>
      </c>
      <c r="K951" s="17" t="inlineStr">
        <is>
          <t>R</t>
        </is>
      </c>
      <c r="L951" s="11" t="n">
        <v>2744</v>
      </c>
      <c r="M951" s="19" t="n">
        <v>3.9</v>
      </c>
      <c r="N951" s="20">
        <f>INT(L951/M951)</f>
        <v/>
      </c>
      <c r="O951" s="20">
        <f>ROUND(N951*0.3,0)</f>
        <v/>
      </c>
      <c r="P951" s="17" t="inlineStr">
        <is>
          <t>Band n50 (1.5 GHz, 100 MHz TDD)</t>
        </is>
      </c>
      <c r="Q951" s="21">
        <f>MAX(1,ROUNDUP(O951/1000,0))</f>
        <v/>
      </c>
      <c r="R951" s="16" t="n">
        <v>1</v>
      </c>
      <c r="S951" s="19" t="n">
        <v>1.16</v>
      </c>
      <c r="T951" s="19" t="n">
        <v>0.1</v>
      </c>
      <c r="U951" s="17" t="inlineStr">
        <is>
          <t>Tier 1B (Micro Drop, 1-3 km)</t>
        </is>
      </c>
      <c r="V951" s="19" t="n">
        <v>78</v>
      </c>
      <c r="W951" s="19" t="n">
        <v>77.8</v>
      </c>
      <c r="X951" s="19" t="n">
        <v>53.5</v>
      </c>
      <c r="Y951" s="20">
        <f>ROUND(V951*0.35+W951*0.35+X951*0.30,2)</f>
        <v/>
      </c>
      <c r="Z951" s="23" t="inlineStr">
        <is>
          <t>C - Line within 0.5 km; node over 1 km</t>
        </is>
      </c>
      <c r="AA951" s="19" t="n">
        <v>1.155193696397802</v>
      </c>
      <c r="AB951" s="19" t="n">
        <v>0.09702622587397217</v>
      </c>
      <c r="AC951" s="17" t="inlineStr">
        <is>
          <t>SMC001 - PM / SEGMENT 7 (CLAVERIA - PAMPLONA)</t>
        </is>
      </c>
      <c r="AD951" s="17" t="inlineStr">
        <is>
          <t>Locate an authorized closure or handhole and confirm splicing/capacity; nearby cable alone is insufficient.</t>
        </is>
      </c>
      <c r="AE951" s="16" t="n">
        <v>2531</v>
      </c>
    </row>
    <row r="952">
      <c r="A952" s="16" t="n">
        <v>2</v>
      </c>
      <c r="B952" s="16" t="n">
        <v>948</v>
      </c>
      <c r="C952" s="16" t="n">
        <v>1948</v>
      </c>
      <c r="D952" s="17" t="inlineStr">
        <is>
          <t>0201528022</t>
        </is>
      </c>
      <c r="E952" s="17" t="inlineStr">
        <is>
          <t>Region II (Cagayan Valley)</t>
        </is>
      </c>
      <c r="F952" s="17" t="inlineStr">
        <is>
          <t>Cagayan</t>
        </is>
      </c>
      <c r="G952" s="17" t="inlineStr">
        <is>
          <t>Tuao</t>
        </is>
      </c>
      <c r="H952" s="18" t="inlineStr">
        <is>
          <t>Mungo</t>
        </is>
      </c>
      <c r="I952" s="18" t="n">
        <v>17.71973</v>
      </c>
      <c r="J952" s="17" t="n">
        <v>121.467453</v>
      </c>
      <c r="K952" s="17" t="inlineStr">
        <is>
          <t>R</t>
        </is>
      </c>
      <c r="L952" s="11" t="n">
        <v>5134</v>
      </c>
      <c r="M952" s="19" t="n">
        <v>3.9</v>
      </c>
      <c r="N952" s="20">
        <f>INT(L952/M952)</f>
        <v/>
      </c>
      <c r="O952" s="20">
        <f>ROUND(N952*0.3,0)</f>
        <v/>
      </c>
      <c r="P952" s="17" t="inlineStr">
        <is>
          <t>Band n50 (1.5 GHz, 100 MHz TDD)</t>
        </is>
      </c>
      <c r="Q952" s="21">
        <f>MAX(1,ROUNDUP(O952/1000,0))</f>
        <v/>
      </c>
      <c r="R952" s="16" t="n">
        <v>1</v>
      </c>
      <c r="S952" s="19" t="n">
        <v>1.75</v>
      </c>
      <c r="T952" s="19" t="n">
        <v>3.94</v>
      </c>
      <c r="U952" s="17" t="inlineStr">
        <is>
          <t>Tier 1B (Micro Drop, 1-3 km)</t>
        </is>
      </c>
      <c r="V952" s="19" t="n">
        <v>55.8</v>
      </c>
      <c r="W952" s="19" t="n">
        <v>100</v>
      </c>
      <c r="X952" s="19" t="n">
        <v>53.5</v>
      </c>
      <c r="Y952" s="20">
        <f>ROUND(V952*0.35+W952*0.35+X952*0.30,2)</f>
        <v/>
      </c>
      <c r="Z952" s="24" t="inlineStr">
        <is>
          <t>D - Other node or line within 3 km</t>
        </is>
      </c>
      <c r="AA952" s="19" t="n">
        <v>1.746010676185086</v>
      </c>
      <c r="AB952" s="19" t="n">
        <v>3.93724126439132</v>
      </c>
      <c r="AC952" s="17" t="inlineStr">
        <is>
          <t>TUC001 - TYPE 3 / Tabuk-Conner</t>
        </is>
      </c>
      <c r="AD952" s="17" t="inlineStr">
        <is>
          <t>Compare a routed node lateral with an approved line tap; survey crossings and permissions.</t>
        </is>
      </c>
      <c r="AE952" s="16" t="n">
        <v>4515</v>
      </c>
    </row>
    <row r="953">
      <c r="A953" s="16" t="n">
        <v>2</v>
      </c>
      <c r="B953" s="16" t="n">
        <v>949</v>
      </c>
      <c r="C953" s="16" t="n">
        <v>1949</v>
      </c>
      <c r="D953" s="17" t="inlineStr">
        <is>
          <t>0105533017</t>
        </is>
      </c>
      <c r="E953" s="17" t="inlineStr">
        <is>
          <t>Region I (Ilocos Region)</t>
        </is>
      </c>
      <c r="F953" s="17" t="inlineStr">
        <is>
          <t>Pangasinan</t>
        </is>
      </c>
      <c r="G953" s="17" t="inlineStr">
        <is>
          <t>San Fabian</t>
        </is>
      </c>
      <c r="H953" s="18" t="inlineStr">
        <is>
          <t>Nibaliw East</t>
        </is>
      </c>
      <c r="I953" s="18" t="n">
        <v>16.126488</v>
      </c>
      <c r="J953" s="17" t="n">
        <v>120.400194</v>
      </c>
      <c r="K953" s="17" t="inlineStr">
        <is>
          <t>R</t>
        </is>
      </c>
      <c r="L953" s="11" t="n">
        <v>2555</v>
      </c>
      <c r="M953" s="19" t="n">
        <v>3.6</v>
      </c>
      <c r="N953" s="20">
        <f>INT(L953/M953)</f>
        <v/>
      </c>
      <c r="O953" s="20">
        <f>ROUND(N953*0.3,0)</f>
        <v/>
      </c>
      <c r="P953" s="17" t="inlineStr">
        <is>
          <t>Band n50 (1.5 GHz, 100 MHz TDD)</t>
        </is>
      </c>
      <c r="Q953" s="21">
        <f>MAX(1,ROUNDUP(O953/1000,0))</f>
        <v/>
      </c>
      <c r="R953" s="16" t="n">
        <v>1</v>
      </c>
      <c r="S953" s="19" t="n">
        <v>1.18</v>
      </c>
      <c r="T953" s="19" t="n">
        <v>0.49</v>
      </c>
      <c r="U953" s="17" t="inlineStr">
        <is>
          <t>Tier 1B (Micro Drop, 1-3 km)</t>
        </is>
      </c>
      <c r="V953" s="19" t="n">
        <v>77.40000000000001</v>
      </c>
      <c r="W953" s="19" t="n">
        <v>78.3</v>
      </c>
      <c r="X953" s="19" t="n">
        <v>53.5</v>
      </c>
      <c r="Y953" s="20">
        <f>ROUND(V953*0.35+W953*0.35+X953*0.30,2)</f>
        <v/>
      </c>
      <c r="Z953" s="23" t="inlineStr">
        <is>
          <t>C - Line within 0.5 km; node over 1 km</t>
        </is>
      </c>
      <c r="AA953" s="19" t="n">
        <v>1.176251485201193</v>
      </c>
      <c r="AB953" s="19" t="n">
        <v>0.470022016464488</v>
      </c>
      <c r="AC953" s="17" t="inlineStr">
        <is>
          <t>SIP001 - BP / SAN FABIAN</t>
        </is>
      </c>
      <c r="AD953" s="17" t="inlineStr">
        <is>
          <t>Locate an authorized closure or handhole and confirm splicing/capacity; nearby cable alone is insufficient.</t>
        </is>
      </c>
      <c r="AE953" s="16" t="n">
        <v>3096</v>
      </c>
    </row>
    <row r="954">
      <c r="A954" s="16" t="n">
        <v>2</v>
      </c>
      <c r="B954" s="16" t="n">
        <v>950</v>
      </c>
      <c r="C954" s="16" t="n">
        <v>1950</v>
      </c>
      <c r="D954" s="17" t="inlineStr">
        <is>
          <t>0201527015</t>
        </is>
      </c>
      <c r="E954" s="17" t="inlineStr">
        <is>
          <t>Region II (Cagayan Valley)</t>
        </is>
      </c>
      <c r="F954" s="17" t="inlineStr">
        <is>
          <t>Cagayan</t>
        </is>
      </c>
      <c r="G954" s="17" t="inlineStr">
        <is>
          <t>Solana</t>
        </is>
      </c>
      <c r="H954" s="18" t="inlineStr">
        <is>
          <t>Lanna</t>
        </is>
      </c>
      <c r="I954" s="18" t="n">
        <v>17.694253</v>
      </c>
      <c r="J954" s="17" t="n">
        <v>121.702977</v>
      </c>
      <c r="K954" s="17" t="inlineStr">
        <is>
          <t>R</t>
        </is>
      </c>
      <c r="L954" s="11" t="n">
        <v>4471</v>
      </c>
      <c r="M954" s="19" t="n">
        <v>3.9</v>
      </c>
      <c r="N954" s="20">
        <f>INT(L954/M954)</f>
        <v/>
      </c>
      <c r="O954" s="20">
        <f>ROUND(N954*0.3,0)</f>
        <v/>
      </c>
      <c r="P954" s="17" t="inlineStr">
        <is>
          <t>Band n50 (1.5 GHz, 100 MHz TDD)</t>
        </is>
      </c>
      <c r="Q954" s="21">
        <f>MAX(1,ROUNDUP(O954/1000,0))</f>
        <v/>
      </c>
      <c r="R954" s="16" t="n">
        <v>1</v>
      </c>
      <c r="S954" s="19" t="n">
        <v>1.75</v>
      </c>
      <c r="T954" s="19" t="n">
        <v>4.72</v>
      </c>
      <c r="U954" s="17" t="inlineStr">
        <is>
          <t>Tier 1B (Micro Drop, 1-3 km)</t>
        </is>
      </c>
      <c r="V954" s="19" t="n">
        <v>55.7</v>
      </c>
      <c r="W954" s="19" t="n">
        <v>100</v>
      </c>
      <c r="X954" s="19" t="n">
        <v>53.5</v>
      </c>
      <c r="Y954" s="20">
        <f>ROUND(V954*0.35+W954*0.35+X954*0.30,2)</f>
        <v/>
      </c>
      <c r="Z954" s="24" t="inlineStr">
        <is>
          <t>D - Other node or line within 3 km</t>
        </is>
      </c>
      <c r="AA954" s="19" t="n">
        <v>1.746892422109774</v>
      </c>
      <c r="AB954" s="19" t="n">
        <v>4.715087189535748</v>
      </c>
      <c r="AC954" s="17" t="inlineStr">
        <is>
          <t>SOC002 - BP / SEGMENT 9 (LAL-LO - TUGUEGARAO)</t>
        </is>
      </c>
      <c r="AD954" s="17" t="inlineStr">
        <is>
          <t>Compare a routed node lateral with an approved line tap; survey crossings and permissions.</t>
        </is>
      </c>
      <c r="AE954" s="16" t="n">
        <v>4517</v>
      </c>
    </row>
    <row r="955">
      <c r="A955" s="16" t="n">
        <v>2</v>
      </c>
      <c r="B955" s="16" t="n">
        <v>951</v>
      </c>
      <c r="C955" s="16" t="n">
        <v>1951</v>
      </c>
      <c r="D955" s="17" t="inlineStr">
        <is>
          <t>0201513021</t>
        </is>
      </c>
      <c r="E955" s="17" t="inlineStr">
        <is>
          <t>Region II (Cagayan Valley)</t>
        </is>
      </c>
      <c r="F955" s="17" t="inlineStr">
        <is>
          <t>Cagayan</t>
        </is>
      </c>
      <c r="G955" s="17" t="inlineStr">
        <is>
          <t>Gattaran</t>
        </is>
      </c>
      <c r="H955" s="18" t="inlineStr">
        <is>
          <t>Centro Sur</t>
        </is>
      </c>
      <c r="I955" s="18" t="n">
        <v>18.060504</v>
      </c>
      <c r="J955" s="17" t="n">
        <v>121.642505</v>
      </c>
      <c r="K955" s="17" t="inlineStr">
        <is>
          <t>R</t>
        </is>
      </c>
      <c r="L955" s="11" t="n">
        <v>2191</v>
      </c>
      <c r="M955" s="19" t="n">
        <v>3.9</v>
      </c>
      <c r="N955" s="20">
        <f>INT(L955/M955)</f>
        <v/>
      </c>
      <c r="O955" s="20">
        <f>ROUND(N955*0.3,0)</f>
        <v/>
      </c>
      <c r="P955" s="17" t="inlineStr">
        <is>
          <t>Band n50 (1.5 GHz, 100 MHz TDD)</t>
        </is>
      </c>
      <c r="Q955" s="21">
        <f>MAX(1,ROUNDUP(O955/1000,0))</f>
        <v/>
      </c>
      <c r="R955" s="16" t="n">
        <v>1</v>
      </c>
      <c r="S955" s="19" t="n">
        <v>0.72</v>
      </c>
      <c r="T955" s="19" t="n">
        <v>0.08</v>
      </c>
      <c r="U955" s="17" t="inlineStr">
        <is>
          <t>Tier 1A (Direct Coloc, &lt;1 km)</t>
        </is>
      </c>
      <c r="V955" s="19" t="n">
        <v>88.59999999999999</v>
      </c>
      <c r="W955" s="19" t="n">
        <v>67.09999999999999</v>
      </c>
      <c r="X955" s="19" t="n">
        <v>53.5</v>
      </c>
      <c r="Y955" s="20">
        <f>ROUND(V955*0.35+W955*0.35+X955*0.30,2)</f>
        <v/>
      </c>
      <c r="Z955" s="22" t="inlineStr">
        <is>
          <t>B - Node 0.5-1 km</t>
        </is>
      </c>
      <c r="AA955" s="19" t="n">
        <v>0.718035928878214</v>
      </c>
      <c r="AB955" s="19" t="n">
        <v>0.06974994490793261</v>
      </c>
      <c r="AC955" s="17" t="inlineStr">
        <is>
          <t>GTC001 - TYPE 3 / SEGMENT 9 (LAL-LO - TUGUEGARAO)</t>
        </is>
      </c>
      <c r="AD955" s="17" t="inlineStr">
        <is>
          <t>Survey a short node lateral; confirm port/fiber capacity, access and route.</t>
        </is>
      </c>
      <c r="AE955" s="16" t="n">
        <v>1402</v>
      </c>
    </row>
    <row r="956">
      <c r="A956" s="16" t="n">
        <v>2</v>
      </c>
      <c r="B956" s="16" t="n">
        <v>952</v>
      </c>
      <c r="C956" s="16" t="n">
        <v>1952</v>
      </c>
      <c r="D956" s="17" t="inlineStr">
        <is>
          <t>0402106017</t>
        </is>
      </c>
      <c r="E956" s="17" t="inlineStr">
        <is>
          <t>Region IV-A (CALABARZON)</t>
        </is>
      </c>
      <c r="F956" s="17" t="inlineStr">
        <is>
          <t>Cavite</t>
        </is>
      </c>
      <c r="G956" s="17" t="inlineStr">
        <is>
          <t>City of Dasmariñas</t>
        </is>
      </c>
      <c r="H956" s="18" t="inlineStr">
        <is>
          <t>Zone II</t>
        </is>
      </c>
      <c r="I956" s="18" t="n">
        <v>14.305466</v>
      </c>
      <c r="J956" s="17" t="n">
        <v>120.958873</v>
      </c>
      <c r="K956" s="17" t="inlineStr">
        <is>
          <t>R</t>
        </is>
      </c>
      <c r="L956" s="11" t="n">
        <v>1765</v>
      </c>
      <c r="M956" s="19" t="n">
        <v>3.4</v>
      </c>
      <c r="N956" s="20">
        <f>INT(L956/M956)</f>
        <v/>
      </c>
      <c r="O956" s="20">
        <f>ROUND(N956*0.3,0)</f>
        <v/>
      </c>
      <c r="P956" s="17" t="inlineStr">
        <is>
          <t>Band n50 (1.5 GHz, 100 MHz TDD)</t>
        </is>
      </c>
      <c r="Q956" s="21">
        <f>MAX(1,ROUNDUP(O956/1000,0))</f>
        <v/>
      </c>
      <c r="R956" s="16" t="n">
        <v>1</v>
      </c>
      <c r="S956" s="19" t="n">
        <v>0.6</v>
      </c>
      <c r="T956" s="19" t="n">
        <v>0.64</v>
      </c>
      <c r="U956" s="17" t="inlineStr">
        <is>
          <t>Tier 1A (Direct Coloc, &lt;1 km)</t>
        </is>
      </c>
      <c r="V956" s="19" t="n">
        <v>91.90000000000001</v>
      </c>
      <c r="W956" s="19" t="n">
        <v>63.8</v>
      </c>
      <c r="X956" s="19" t="n">
        <v>53.5</v>
      </c>
      <c r="Y956" s="20">
        <f>ROUND(V956*0.35+W956*0.35+X956*0.30,2)</f>
        <v/>
      </c>
      <c r="Z956" s="22" t="inlineStr">
        <is>
          <t>B - Node 0.5-1 km</t>
        </is>
      </c>
      <c r="AA956" s="19" t="n">
        <v>0.5956483820496743</v>
      </c>
      <c r="AB956" s="19" t="n">
        <v>0.5904486384791224</v>
      </c>
      <c r="AC956" s="17" t="inlineStr">
        <is>
          <t>DMC002
- TYPE 2 / NCC001 TO TGY001</t>
        </is>
      </c>
      <c r="AD956" s="17" t="inlineStr">
        <is>
          <t>Survey a short node lateral; confirm port/fiber capacity, access and route.</t>
        </is>
      </c>
      <c r="AE956" s="16" t="n">
        <v>1146</v>
      </c>
    </row>
    <row r="957">
      <c r="A957" s="16" t="n">
        <v>2</v>
      </c>
      <c r="B957" s="16" t="n">
        <v>953</v>
      </c>
      <c r="C957" s="16" t="n">
        <v>1953</v>
      </c>
      <c r="D957" s="17" t="inlineStr">
        <is>
          <t>0631000041</t>
        </is>
      </c>
      <c r="E957" s="17" t="inlineStr">
        <is>
          <t>Region VI (Western Visayas)</t>
        </is>
      </c>
      <c r="F957" s="17" t="inlineStr">
        <is>
          <t>Iloilo</t>
        </is>
      </c>
      <c r="G957" s="17" t="inlineStr">
        <is>
          <t>City of Iloilo</t>
        </is>
      </c>
      <c r="H957" s="18" t="inlineStr">
        <is>
          <t>Cubay</t>
        </is>
      </c>
      <c r="I957" s="18" t="n">
        <v>10.732547</v>
      </c>
      <c r="J957" s="17" t="n">
        <v>122.56414</v>
      </c>
      <c r="K957" s="17" t="inlineStr">
        <is>
          <t>U</t>
        </is>
      </c>
      <c r="L957" s="11" t="n">
        <v>6979</v>
      </c>
      <c r="M957" s="19" t="n">
        <v>4.2</v>
      </c>
      <c r="N957" s="20">
        <f>INT(L957/M957)</f>
        <v/>
      </c>
      <c r="O957" s="20">
        <f>ROUND(N957*0.3,0)</f>
        <v/>
      </c>
      <c r="P957" s="17" t="inlineStr">
        <is>
          <t>Band n50 (1.5 GHz, 100 MHz TDD)</t>
        </is>
      </c>
      <c r="Q957" s="21">
        <f>MAX(1,ROUNDUP(O957/1000,0))</f>
        <v/>
      </c>
      <c r="R957" s="16" t="n">
        <v>1</v>
      </c>
      <c r="S957" s="19" t="n">
        <v>1.46</v>
      </c>
      <c r="T957" s="19" t="n">
        <v>0.43</v>
      </c>
      <c r="U957" s="17" t="inlineStr">
        <is>
          <t>Tier 1B (Micro Drop, 1-3 km)</t>
        </is>
      </c>
      <c r="V957" s="19" t="n">
        <v>71.40000000000001</v>
      </c>
      <c r="W957" s="19" t="n">
        <v>100</v>
      </c>
      <c r="X957" s="19" t="n">
        <v>35.2</v>
      </c>
      <c r="Y957" s="20">
        <f>ROUND(V957*0.35+W957*0.35+X957*0.30,2)</f>
        <v/>
      </c>
      <c r="Z957" s="23" t="inlineStr">
        <is>
          <t>C - Line within 0.5 km; node over 1 km</t>
        </is>
      </c>
      <c r="AA957" s="19" t="n">
        <v>1.456272894286254</v>
      </c>
      <c r="AB957" s="19" t="n">
        <v>0.4324681894552196</v>
      </c>
      <c r="AC957" s="17" t="inlineStr">
        <is>
          <t>ICI001 - TYPE 3 / ROXAS -  ILOILO</t>
        </is>
      </c>
      <c r="AD957" s="17" t="inlineStr">
        <is>
          <t>Locate an authorized closure or handhole and confirm splicing/capacity; nearby cable alone is insufficient.</t>
        </is>
      </c>
      <c r="AE957" s="16" t="n">
        <v>3062</v>
      </c>
    </row>
    <row r="958">
      <c r="A958" s="16" t="n">
        <v>2</v>
      </c>
      <c r="B958" s="16" t="n">
        <v>954</v>
      </c>
      <c r="C958" s="16" t="n">
        <v>1954</v>
      </c>
      <c r="D958" s="17" t="inlineStr">
        <is>
          <t>0403404019</t>
        </is>
      </c>
      <c r="E958" s="17" t="inlineStr">
        <is>
          <t>Region IV-A (CALABARZON)</t>
        </is>
      </c>
      <c r="F958" s="17" t="inlineStr">
        <is>
          <t>Laguna</t>
        </is>
      </c>
      <c r="G958" s="17" t="inlineStr">
        <is>
          <t>City of Cabuyao</t>
        </is>
      </c>
      <c r="H958" s="18" t="inlineStr">
        <is>
          <t>Barangay Tres</t>
        </is>
      </c>
      <c r="I958" s="18" t="n">
        <v>14.249478</v>
      </c>
      <c r="J958" s="17" t="n">
        <v>121.118553</v>
      </c>
      <c r="K958" s="17" t="inlineStr">
        <is>
          <t>U</t>
        </is>
      </c>
      <c r="L958" s="11" t="n">
        <v>4685</v>
      </c>
      <c r="M958" s="19" t="n">
        <v>3.3</v>
      </c>
      <c r="N958" s="20">
        <f>INT(L958/M958)</f>
        <v/>
      </c>
      <c r="O958" s="20">
        <f>ROUND(N958*0.3,0)</f>
        <v/>
      </c>
      <c r="P958" s="17" t="inlineStr">
        <is>
          <t>Band n50 (1.5 GHz, 100 MHz TDD)</t>
        </is>
      </c>
      <c r="Q958" s="21">
        <f>MAX(1,ROUNDUP(O958/1000,0))</f>
        <v/>
      </c>
      <c r="R958" s="16" t="n">
        <v>1</v>
      </c>
      <c r="S958" s="19" t="n">
        <v>1.23</v>
      </c>
      <c r="T958" s="19" t="n">
        <v>1.06</v>
      </c>
      <c r="U958" s="17" t="inlineStr">
        <is>
          <t>Tier 1B (Micro Drop, 1-3 km)</t>
        </is>
      </c>
      <c r="V958" s="19" t="n">
        <v>76.3</v>
      </c>
      <c r="W958" s="19" t="n">
        <v>100</v>
      </c>
      <c r="X958" s="19" t="n">
        <v>29.5</v>
      </c>
      <c r="Y958" s="20">
        <f>ROUND(V958*0.35+W958*0.35+X958*0.30,2)</f>
        <v/>
      </c>
      <c r="Z958" s="24" t="inlineStr">
        <is>
          <t>D - Other node or line within 3 km</t>
        </is>
      </c>
      <c r="AA958" s="19" t="n">
        <v>1.235261515525276</v>
      </c>
      <c r="AB958" s="19" t="n">
        <v>1.125955971746244</v>
      </c>
      <c r="AC958" s="17" t="inlineStr">
        <is>
          <t>CBL001
- TYPE 3 / AE SRL007-CBL001-CLB001</t>
        </is>
      </c>
      <c r="AD958" s="17" t="inlineStr">
        <is>
          <t>Compare a routed node lateral with an approved line tap; survey crossings and permissions.</t>
        </is>
      </c>
      <c r="AE958" s="16" t="n">
        <v>3805</v>
      </c>
    </row>
    <row r="959">
      <c r="A959" s="16" t="n">
        <v>2</v>
      </c>
      <c r="B959" s="16" t="n">
        <v>955</v>
      </c>
      <c r="C959" s="16" t="n">
        <v>1955</v>
      </c>
      <c r="D959" s="17" t="inlineStr">
        <is>
          <t>0702219021</t>
        </is>
      </c>
      <c r="E959" s="17" t="inlineStr">
        <is>
          <t>Region VII (Central Visayas)</t>
        </is>
      </c>
      <c r="F959" s="17" t="inlineStr">
        <is>
          <t>Cebu</t>
        </is>
      </c>
      <c r="G959" s="17" t="inlineStr">
        <is>
          <t>Consolacion</t>
        </is>
      </c>
      <c r="H959" s="18" t="inlineStr">
        <is>
          <t>Tugbongan</t>
        </is>
      </c>
      <c r="I959" s="18" t="n">
        <v>10.363672</v>
      </c>
      <c r="J959" s="17" t="n">
        <v>123.961796</v>
      </c>
      <c r="K959" s="17" t="inlineStr">
        <is>
          <t>U</t>
        </is>
      </c>
      <c r="L959" s="11" t="n">
        <v>8866</v>
      </c>
      <c r="M959" s="19" t="n">
        <v>3.8</v>
      </c>
      <c r="N959" s="20">
        <f>INT(L959/M959)</f>
        <v/>
      </c>
      <c r="O959" s="20">
        <f>ROUND(N959*0.3,0)</f>
        <v/>
      </c>
      <c r="P959" s="17" t="inlineStr">
        <is>
          <t>Band n50 (1.5 GHz, 100 MHz TDD)</t>
        </is>
      </c>
      <c r="Q959" s="21">
        <f>MAX(1,ROUNDUP(O959/1000,0))</f>
        <v/>
      </c>
      <c r="R959" s="16" t="n">
        <v>1</v>
      </c>
      <c r="S959" s="19" t="n">
        <v>1.47</v>
      </c>
      <c r="T959" s="19" t="n">
        <v>1.14</v>
      </c>
      <c r="U959" s="17" t="inlineStr">
        <is>
          <t>Tier 1B (Micro Drop, 1-3 km)</t>
        </is>
      </c>
      <c r="V959" s="19" t="n">
        <v>71.40000000000001</v>
      </c>
      <c r="W959" s="19" t="n">
        <v>100</v>
      </c>
      <c r="X959" s="19" t="n">
        <v>35.2</v>
      </c>
      <c r="Y959" s="20">
        <f>ROUND(V959*0.35+W959*0.35+X959*0.30,2)</f>
        <v/>
      </c>
      <c r="Z959" s="24" t="inlineStr">
        <is>
          <t>D - Other node or line within 3 km</t>
        </is>
      </c>
      <c r="AA959" s="19" t="n">
        <v>1.457789739832559</v>
      </c>
      <c r="AB959" s="19" t="n">
        <v>1.100623051579447</v>
      </c>
      <c r="AC959" s="17" t="inlineStr">
        <is>
          <t>CSC001 - TYPE 3 / DANAO - CEBU</t>
        </is>
      </c>
      <c r="AD959" s="17" t="inlineStr">
        <is>
          <t>Compare a routed node lateral with an approved line tap; survey crossings and permissions.</t>
        </is>
      </c>
      <c r="AE959" s="16" t="n">
        <v>3759</v>
      </c>
    </row>
    <row r="960">
      <c r="A960" s="16" t="n">
        <v>2</v>
      </c>
      <c r="B960" s="16" t="n">
        <v>956</v>
      </c>
      <c r="C960" s="16" t="n">
        <v>1956</v>
      </c>
      <c r="D960" s="17" t="inlineStr">
        <is>
          <t>0702211001</t>
        </is>
      </c>
      <c r="E960" s="17" t="inlineStr">
        <is>
          <t>Region VII (Central Visayas)</t>
        </is>
      </c>
      <c r="F960" s="17" t="inlineStr">
        <is>
          <t>Cebu</t>
        </is>
      </c>
      <c r="G960" s="17" t="inlineStr">
        <is>
          <t>City of Bogo</t>
        </is>
      </c>
      <c r="H960" s="18" t="inlineStr">
        <is>
          <t>Cogon</t>
        </is>
      </c>
      <c r="I960" s="18" t="n">
        <v>11.043468</v>
      </c>
      <c r="J960" s="17" t="n">
        <v>124.003661</v>
      </c>
      <c r="K960" s="17" t="inlineStr">
        <is>
          <t>U</t>
        </is>
      </c>
      <c r="L960" s="11" t="n">
        <v>2857</v>
      </c>
      <c r="M960" s="19" t="n">
        <v>3.8</v>
      </c>
      <c r="N960" s="20">
        <f>INT(L960/M960)</f>
        <v/>
      </c>
      <c r="O960" s="20">
        <f>ROUND(N960*0.3,0)</f>
        <v/>
      </c>
      <c r="P960" s="17" t="inlineStr">
        <is>
          <t>Band n50 (1.5 GHz, 100 MHz TDD)</t>
        </is>
      </c>
      <c r="Q960" s="21">
        <f>MAX(1,ROUNDUP(O960/1000,0))</f>
        <v/>
      </c>
      <c r="R960" s="16" t="n">
        <v>1</v>
      </c>
      <c r="S960" s="19" t="n">
        <v>0.58</v>
      </c>
      <c r="T960" s="19" t="n">
        <v>0.32</v>
      </c>
      <c r="U960" s="17" t="inlineStr">
        <is>
          <t>Tier 1A (Direct Coloc, &lt;1 km)</t>
        </is>
      </c>
      <c r="V960" s="19" t="n">
        <v>92.40000000000001</v>
      </c>
      <c r="W960" s="19" t="n">
        <v>79</v>
      </c>
      <c r="X960" s="19" t="n">
        <v>35.2</v>
      </c>
      <c r="Y960" s="20">
        <f>ROUND(V960*0.35+W960*0.35+X960*0.30,2)</f>
        <v/>
      </c>
      <c r="Z960" s="22" t="inlineStr">
        <is>
          <t>B - Node 0.5-1 km</t>
        </is>
      </c>
      <c r="AA960" s="19" t="n">
        <v>0.5809680515930132</v>
      </c>
      <c r="AB960" s="19" t="n">
        <v>0.08066494210492831</v>
      </c>
      <c r="AC960" s="17" t="inlineStr">
        <is>
          <t>BOG001 - CLS / BOGO - DANAO</t>
        </is>
      </c>
      <c r="AD960" s="17" t="inlineStr">
        <is>
          <t>Survey a short node lateral; confirm port/fiber capacity, access and route.</t>
        </is>
      </c>
      <c r="AE960" s="16" t="n">
        <v>1110</v>
      </c>
    </row>
    <row r="961">
      <c r="A961" s="16" t="n">
        <v>2</v>
      </c>
      <c r="B961" s="16" t="n">
        <v>957</v>
      </c>
      <c r="C961" s="16" t="n">
        <v>1957</v>
      </c>
      <c r="D961" s="17" t="inlineStr">
        <is>
          <t>0105506004</t>
        </is>
      </c>
      <c r="E961" s="17" t="inlineStr">
        <is>
          <t>Region I (Ilocos Region)</t>
        </is>
      </c>
      <c r="F961" s="17" t="inlineStr">
        <is>
          <t>Pangasinan</t>
        </is>
      </c>
      <c r="G961" s="17" t="inlineStr">
        <is>
          <t>Asingan</t>
        </is>
      </c>
      <c r="H961" s="18" t="inlineStr">
        <is>
          <t>Bantog</t>
        </is>
      </c>
      <c r="I961" s="18" t="n">
        <v>16.009851</v>
      </c>
      <c r="J961" s="17" t="n">
        <v>120.691274</v>
      </c>
      <c r="K961" s="17" t="inlineStr">
        <is>
          <t>R</t>
        </is>
      </c>
      <c r="L961" s="11" t="n">
        <v>4368</v>
      </c>
      <c r="M961" s="19" t="n">
        <v>3.6</v>
      </c>
      <c r="N961" s="20">
        <f>INT(L961/M961)</f>
        <v/>
      </c>
      <c r="O961" s="20">
        <f>ROUND(N961*0.3,0)</f>
        <v/>
      </c>
      <c r="P961" s="17" t="inlineStr">
        <is>
          <t>Band n50 (1.5 GHz, 100 MHz TDD)</t>
        </is>
      </c>
      <c r="Q961" s="21">
        <f>MAX(1,ROUNDUP(O961/1000,0))</f>
        <v/>
      </c>
      <c r="R961" s="16" t="n">
        <v>1</v>
      </c>
      <c r="S961" s="19" t="n">
        <v>2.35</v>
      </c>
      <c r="T961" s="19" t="n">
        <v>0.38</v>
      </c>
      <c r="U961" s="17" t="inlineStr">
        <is>
          <t>Tier 1B (Micro Drop, 1-3 km)</t>
        </is>
      </c>
      <c r="V961" s="19" t="n">
        <v>55.6</v>
      </c>
      <c r="W961" s="19" t="n">
        <v>100</v>
      </c>
      <c r="X961" s="19" t="n">
        <v>53.5</v>
      </c>
      <c r="Y961" s="20">
        <f>ROUND(V961*0.35+W961*0.35+X961*0.30,2)</f>
        <v/>
      </c>
      <c r="Z961" s="23" t="inlineStr">
        <is>
          <t>C - Line within 0.5 km; node over 1 km</t>
        </is>
      </c>
      <c r="AA961" s="19" t="n">
        <v>2.355087866792709</v>
      </c>
      <c r="AB961" s="19" t="n">
        <v>0.3780088686856032</v>
      </c>
      <c r="AC961" s="17" t="inlineStr">
        <is>
          <t>ANP001
- BP / BINALONAN - UMINGAN</t>
        </is>
      </c>
      <c r="AD961" s="17" t="inlineStr">
        <is>
          <t>Locate an authorized closure or handhole and confirm splicing/capacity; nearby cable alone is insufficient.</t>
        </is>
      </c>
      <c r="AE961" s="16" t="n">
        <v>3008</v>
      </c>
    </row>
    <row r="962">
      <c r="A962" s="16" t="n">
        <v>2</v>
      </c>
      <c r="B962" s="16" t="n">
        <v>958</v>
      </c>
      <c r="C962" s="16" t="n">
        <v>1958</v>
      </c>
      <c r="D962" s="17" t="inlineStr">
        <is>
          <t>0402109065</t>
        </is>
      </c>
      <c r="E962" s="17" t="inlineStr">
        <is>
          <t>Region IV-A (CALABARZON)</t>
        </is>
      </c>
      <c r="F962" s="17" t="inlineStr">
        <is>
          <t>Cavite</t>
        </is>
      </c>
      <c r="G962" s="17" t="inlineStr">
        <is>
          <t>City of Imus</t>
        </is>
      </c>
      <c r="H962" s="18" t="inlineStr">
        <is>
          <t>Malagasang II-D</t>
        </is>
      </c>
      <c r="I962" s="18" t="n">
        <v>14.372425</v>
      </c>
      <c r="J962" s="17" t="n">
        <v>120.884588</v>
      </c>
      <c r="K962" s="17" t="inlineStr">
        <is>
          <t>R</t>
        </is>
      </c>
      <c r="L962" s="11" t="n">
        <v>4043</v>
      </c>
      <c r="M962" s="19" t="n">
        <v>3.4</v>
      </c>
      <c r="N962" s="20">
        <f>INT(L962/M962)</f>
        <v/>
      </c>
      <c r="O962" s="20">
        <f>ROUND(N962*0.3,0)</f>
        <v/>
      </c>
      <c r="P962" s="17" t="inlineStr">
        <is>
          <t>Band n50 (1.5 GHz, 100 MHz TDD)</t>
        </is>
      </c>
      <c r="Q962" s="21">
        <f>MAX(1,ROUNDUP(O962/1000,0))</f>
        <v/>
      </c>
      <c r="R962" s="16" t="n">
        <v>1</v>
      </c>
      <c r="S962" s="19" t="n">
        <v>1.76</v>
      </c>
      <c r="T962" s="19" t="n">
        <v>3.25</v>
      </c>
      <c r="U962" s="17" t="inlineStr">
        <is>
          <t>Tier 1B (Micro Drop, 1-3 km)</t>
        </is>
      </c>
      <c r="V962" s="19" t="n">
        <v>55.6</v>
      </c>
      <c r="W962" s="19" t="n">
        <v>100</v>
      </c>
      <c r="X962" s="19" t="n">
        <v>53.5</v>
      </c>
      <c r="Y962" s="20">
        <f>ROUND(V962*0.35+W962*0.35+X962*0.30,2)</f>
        <v/>
      </c>
      <c r="Z962" s="24" t="inlineStr">
        <is>
          <t>D - Other node or line within 3 km</t>
        </is>
      </c>
      <c r="AA962" s="19" t="n">
        <v>1.756570507329912</v>
      </c>
      <c r="AB962" s="19" t="n">
        <v>3.242224527223921</v>
      </c>
      <c r="AC962" s="17" t="inlineStr">
        <is>
          <t>TRC006 - TYPE 3 / PSG001 RELIANCE TO NCC001</t>
        </is>
      </c>
      <c r="AD962" s="17" t="inlineStr">
        <is>
          <t>Compare a routed node lateral with an approved line tap; survey crossings and permissions.</t>
        </is>
      </c>
      <c r="AE962" s="16" t="n">
        <v>4527</v>
      </c>
    </row>
    <row r="963">
      <c r="A963" s="16" t="n">
        <v>2</v>
      </c>
      <c r="B963" s="16" t="n">
        <v>959</v>
      </c>
      <c r="C963" s="16" t="n">
        <v>1959</v>
      </c>
      <c r="D963" s="17" t="inlineStr">
        <is>
          <t>0203129003</t>
        </is>
      </c>
      <c r="E963" s="17" t="inlineStr">
        <is>
          <t>Region II (Cagayan Valley)</t>
        </is>
      </c>
      <c r="F963" s="17" t="inlineStr">
        <is>
          <t>Isabela</t>
        </is>
      </c>
      <c r="G963" s="17" t="inlineStr">
        <is>
          <t>San Isidro</t>
        </is>
      </c>
      <c r="H963" s="18" t="inlineStr">
        <is>
          <t>Gomez</t>
        </is>
      </c>
      <c r="I963" s="18" t="n">
        <v>16.73551</v>
      </c>
      <c r="J963" s="17" t="n">
        <v>121.64081</v>
      </c>
      <c r="K963" s="17" t="inlineStr">
        <is>
          <t>R</t>
        </is>
      </c>
      <c r="L963" s="11" t="n">
        <v>3155</v>
      </c>
      <c r="M963" s="19" t="n">
        <v>3.8</v>
      </c>
      <c r="N963" s="20">
        <f>INT(L963/M963)</f>
        <v/>
      </c>
      <c r="O963" s="20">
        <f>ROUND(N963*0.3,0)</f>
        <v/>
      </c>
      <c r="P963" s="17" t="inlineStr">
        <is>
          <t>Band n50 (1.5 GHz, 100 MHz TDD)</t>
        </is>
      </c>
      <c r="Q963" s="21">
        <f>MAX(1,ROUNDUP(O963/1000,0))</f>
        <v/>
      </c>
      <c r="R963" s="16" t="n">
        <v>1</v>
      </c>
      <c r="S963" s="19" t="n">
        <v>1.15</v>
      </c>
      <c r="T963" s="19" t="n">
        <v>4.28</v>
      </c>
      <c r="U963" s="17" t="inlineStr">
        <is>
          <t>Tier 1B (Micro Drop, 1-3 km)</t>
        </is>
      </c>
      <c r="V963" s="19" t="n">
        <v>68.09999999999999</v>
      </c>
      <c r="W963" s="19" t="n">
        <v>87.5</v>
      </c>
      <c r="X963" s="19" t="n">
        <v>53.5</v>
      </c>
      <c r="Y963" s="20">
        <f>ROUND(V963*0.35+W963*0.35+X963*0.30,2)</f>
        <v/>
      </c>
      <c r="Z963" s="24" t="inlineStr">
        <is>
          <t>D - Other node or line within 3 km</t>
        </is>
      </c>
      <c r="AA963" s="19" t="n">
        <v>1.152138600882856</v>
      </c>
      <c r="AB963" s="19" t="n">
        <v>4.274253116116722</v>
      </c>
      <c r="AC963" s="17" t="inlineStr">
        <is>
          <t>ISI001 - TYPE 4 / SEGMENT 12 (CAUAYAN - SANTIAGO)</t>
        </is>
      </c>
      <c r="AD963" s="17" t="inlineStr">
        <is>
          <t>Compare a routed node lateral with an approved line tap; survey crossings and permissions.</t>
        </is>
      </c>
      <c r="AE963" s="16" t="n">
        <v>3840</v>
      </c>
    </row>
    <row r="964">
      <c r="A964" s="16" t="n">
        <v>2</v>
      </c>
      <c r="B964" s="16" t="n">
        <v>960</v>
      </c>
      <c r="C964" s="16" t="n">
        <v>1960</v>
      </c>
      <c r="D964" s="17" t="inlineStr">
        <is>
          <t>0306902001</t>
        </is>
      </c>
      <c r="E964" s="17" t="inlineStr">
        <is>
          <t>Region III (Central Luzon)</t>
        </is>
      </c>
      <c r="F964" s="17" t="inlineStr">
        <is>
          <t>Tarlac</t>
        </is>
      </c>
      <c r="G964" s="17" t="inlineStr">
        <is>
          <t>Bamban</t>
        </is>
      </c>
      <c r="H964" s="18" t="inlineStr">
        <is>
          <t>Anupul</t>
        </is>
      </c>
      <c r="I964" s="18" t="n">
        <v>15.293706</v>
      </c>
      <c r="J964" s="17" t="n">
        <v>120.562903</v>
      </c>
      <c r="K964" s="17" t="inlineStr">
        <is>
          <t>U</t>
        </is>
      </c>
      <c r="L964" s="11" t="n">
        <v>22732</v>
      </c>
      <c r="M964" s="19" t="n">
        <v>3.9</v>
      </c>
      <c r="N964" s="20">
        <f>INT(L964/M964)</f>
        <v/>
      </c>
      <c r="O964" s="20">
        <f>ROUND(N964*0.3,0)</f>
        <v/>
      </c>
      <c r="P964" s="17" t="inlineStr">
        <is>
          <t>Band n50 (1.5 GHz, 100 MHz TDD)</t>
        </is>
      </c>
      <c r="Q964" s="21">
        <f>MAX(1,ROUNDUP(O964/1000,0))</f>
        <v/>
      </c>
      <c r="R964" s="16" t="n">
        <v>1</v>
      </c>
      <c r="S964" s="19" t="n">
        <v>1.24</v>
      </c>
      <c r="T964" s="19" t="n">
        <v>0.46</v>
      </c>
      <c r="U964" s="17" t="inlineStr">
        <is>
          <t>Tier 1B (Micro Drop, 1-3 km)</t>
        </is>
      </c>
      <c r="V964" s="19" t="n">
        <v>76.2</v>
      </c>
      <c r="W964" s="19" t="n">
        <v>100</v>
      </c>
      <c r="X964" s="19" t="n">
        <v>29.5</v>
      </c>
      <c r="Y964" s="20">
        <f>ROUND(V964*0.35+W964*0.35+X964*0.30,2)</f>
        <v/>
      </c>
      <c r="Z964" s="23" t="inlineStr">
        <is>
          <t>C - Line within 0.5 km; node over 1 km</t>
        </is>
      </c>
      <c r="AA964" s="19" t="n">
        <v>1.232909049877827</v>
      </c>
      <c r="AB964" s="19" t="n">
        <v>0.2416143449521621</v>
      </c>
      <c r="AC964" s="17" t="inlineStr">
        <is>
          <t>BBT001
- TYPE 4A / Untitled Path</t>
        </is>
      </c>
      <c r="AD964" s="17" t="inlineStr">
        <is>
          <t>Locate an authorized closure or handhole and confirm splicing/capacity; nearby cable alone is insufficient.</t>
        </is>
      </c>
      <c r="AE964" s="16" t="n">
        <v>2824</v>
      </c>
    </row>
    <row r="965">
      <c r="A965" s="16" t="n">
        <v>2</v>
      </c>
      <c r="B965" s="16" t="n">
        <v>961</v>
      </c>
      <c r="C965" s="16" t="n">
        <v>1961</v>
      </c>
      <c r="D965" s="17" t="inlineStr">
        <is>
          <t>1004315001</t>
        </is>
      </c>
      <c r="E965" s="17" t="inlineStr">
        <is>
          <t>Region X (Northern Mindanao)</t>
        </is>
      </c>
      <c r="F965" s="17" t="inlineStr">
        <is>
          <t>Misamis Oriental</t>
        </is>
      </c>
      <c r="G965" s="17" t="inlineStr">
        <is>
          <t>Libertad</t>
        </is>
      </c>
      <c r="H965" s="18" t="inlineStr">
        <is>
          <t>Dulong</t>
        </is>
      </c>
      <c r="I965" s="18" t="n">
        <v>8.564406</v>
      </c>
      <c r="J965" s="17" t="n">
        <v>124.359052</v>
      </c>
      <c r="K965" s="17" t="inlineStr">
        <is>
          <t>R</t>
        </is>
      </c>
      <c r="L965" s="11" t="n">
        <v>1650</v>
      </c>
      <c r="M965" s="19" t="n">
        <v>3.9</v>
      </c>
      <c r="N965" s="20">
        <f>INT(L965/M965)</f>
        <v/>
      </c>
      <c r="O965" s="20">
        <f>ROUND(N965*0.3,0)</f>
        <v/>
      </c>
      <c r="P965" s="17" t="inlineStr">
        <is>
          <t>Band n50 (1.5 GHz, 100 MHz TDD)</t>
        </is>
      </c>
      <c r="Q965" s="21">
        <f>MAX(1,ROUNDUP(O965/1000,0))</f>
        <v/>
      </c>
      <c r="R965" s="16" t="n">
        <v>1</v>
      </c>
      <c r="S965" s="19" t="n">
        <v>0.6899999999999999</v>
      </c>
      <c r="T965" s="19" t="n">
        <v>0.28</v>
      </c>
      <c r="U965" s="17" t="inlineStr">
        <is>
          <t>Tier 1A (Direct Coloc, &lt;1 km)</t>
        </is>
      </c>
      <c r="V965" s="19" t="n">
        <v>89.5</v>
      </c>
      <c r="W965" s="19" t="n">
        <v>55.4</v>
      </c>
      <c r="X965" s="19" t="n">
        <v>66.09999999999999</v>
      </c>
      <c r="Y965" s="20">
        <f>ROUND(V965*0.35+W965*0.35+X965*0.30,2)</f>
        <v/>
      </c>
      <c r="Z965" s="22" t="inlineStr">
        <is>
          <t>B - Node 0.5-1 km</t>
        </is>
      </c>
      <c r="AA965" s="19" t="n">
        <v>0.6890399537792884</v>
      </c>
      <c r="AB965" s="19" t="n">
        <v>0.04241352011738624</v>
      </c>
      <c r="AC965" s="17" t="inlineStr">
        <is>
          <t>LDM001 - BP / CDO - ILIGAN</t>
        </is>
      </c>
      <c r="AD965" s="17" t="inlineStr">
        <is>
          <t>Survey a short node lateral; confirm port/fiber capacity, access and route.</t>
        </is>
      </c>
      <c r="AE965" s="16" t="n">
        <v>1337</v>
      </c>
    </row>
    <row r="966">
      <c r="A966" s="16" t="n">
        <v>2</v>
      </c>
      <c r="B966" s="16" t="n">
        <v>962</v>
      </c>
      <c r="C966" s="16" t="n">
        <v>1962</v>
      </c>
      <c r="D966" s="17" t="inlineStr">
        <is>
          <t>0307105017</t>
        </is>
      </c>
      <c r="E966" s="17" t="inlineStr">
        <is>
          <t>Region III (Central Luzon)</t>
        </is>
      </c>
      <c r="F966" s="17" t="inlineStr">
        <is>
          <t>Zambales</t>
        </is>
      </c>
      <c r="G966" s="17" t="inlineStr">
        <is>
          <t>Iba</t>
        </is>
      </c>
      <c r="H966" s="18" t="inlineStr">
        <is>
          <t>Santa Barbara</t>
        </is>
      </c>
      <c r="I966" s="18" t="n">
        <v>15.331912</v>
      </c>
      <c r="J966" s="17" t="n">
        <v>119.999137</v>
      </c>
      <c r="K966" s="17" t="inlineStr">
        <is>
          <t>R</t>
        </is>
      </c>
      <c r="L966" s="11" t="n">
        <v>4746</v>
      </c>
      <c r="M966" s="19" t="n">
        <v>3.8</v>
      </c>
      <c r="N966" s="20">
        <f>INT(L966/M966)</f>
        <v/>
      </c>
      <c r="O966" s="20">
        <f>ROUND(N966*0.3,0)</f>
        <v/>
      </c>
      <c r="P966" s="17" t="inlineStr">
        <is>
          <t>Band n50 (1.5 GHz, 100 MHz TDD)</t>
        </is>
      </c>
      <c r="Q966" s="21">
        <f>MAX(1,ROUNDUP(O966/1000,0))</f>
        <v/>
      </c>
      <c r="R966" s="16" t="n">
        <v>1</v>
      </c>
      <c r="S966" s="19" t="n">
        <v>2.35</v>
      </c>
      <c r="T966" s="19" t="n">
        <v>1.81</v>
      </c>
      <c r="U966" s="17" t="inlineStr">
        <is>
          <t>Tier 1B (Micro Drop, 1-3 km)</t>
        </is>
      </c>
      <c r="V966" s="19" t="n">
        <v>55.6</v>
      </c>
      <c r="W966" s="19" t="n">
        <v>100</v>
      </c>
      <c r="X966" s="19" t="n">
        <v>53.5</v>
      </c>
      <c r="Y966" s="20">
        <f>ROUND(V966*0.35+W966*0.35+X966*0.30,2)</f>
        <v/>
      </c>
      <c r="Z966" s="24" t="inlineStr">
        <is>
          <t>D - Other node or line within 3 km</t>
        </is>
      </c>
      <c r="AA966" s="19" t="n">
        <v>2.357207259080783</v>
      </c>
      <c r="AB966" s="19" t="n">
        <v>1.779142726931368</v>
      </c>
      <c r="AC966" s="17" t="inlineStr">
        <is>
          <t>IBZ001 - TYPE 2 / IBA MUNICIPALITY</t>
        </is>
      </c>
      <c r="AD966" s="17" t="inlineStr">
        <is>
          <t>Compare a routed node lateral with an approved line tap; survey crossings and permissions.</t>
        </is>
      </c>
      <c r="AE966" s="16" t="n">
        <v>4549</v>
      </c>
    </row>
    <row r="967">
      <c r="A967" s="16" t="n">
        <v>2</v>
      </c>
      <c r="B967" s="16" t="n">
        <v>963</v>
      </c>
      <c r="C967" s="16" t="n">
        <v>1963</v>
      </c>
      <c r="D967" s="17" t="inlineStr">
        <is>
          <t>0401014009</t>
        </is>
      </c>
      <c r="E967" s="17" t="inlineStr">
        <is>
          <t>Region IV-A (CALABARZON)</t>
        </is>
      </c>
      <c r="F967" s="17" t="inlineStr">
        <is>
          <t>Batangas</t>
        </is>
      </c>
      <c r="G967" s="17" t="inlineStr">
        <is>
          <t>City of Lipa</t>
        </is>
      </c>
      <c r="H967" s="18" t="inlineStr">
        <is>
          <t>Balintawak</t>
        </is>
      </c>
      <c r="I967" s="18" t="n">
        <v>13.954017</v>
      </c>
      <c r="J967" s="17" t="n">
        <v>121.160984</v>
      </c>
      <c r="K967" s="17" t="inlineStr">
        <is>
          <t>U</t>
        </is>
      </c>
      <c r="L967" s="11" t="n">
        <v>19850</v>
      </c>
      <c r="M967" s="19" t="n">
        <v>3.6</v>
      </c>
      <c r="N967" s="20">
        <f>INT(L967/M967)</f>
        <v/>
      </c>
      <c r="O967" s="20">
        <f>ROUND(N967*0.3,0)</f>
        <v/>
      </c>
      <c r="P967" s="17" t="inlineStr">
        <is>
          <t>Band n50 (1.5 GHz, 100 MHz TDD)</t>
        </is>
      </c>
      <c r="Q967" s="21">
        <f>MAX(1,ROUNDUP(O967/1000,0))</f>
        <v/>
      </c>
      <c r="R967" s="16" t="n">
        <v>1</v>
      </c>
      <c r="S967" s="19" t="n">
        <v>1.24</v>
      </c>
      <c r="T967" s="19" t="n">
        <v>0.35</v>
      </c>
      <c r="U967" s="17" t="inlineStr">
        <is>
          <t>Tier 1B (Micro Drop, 1-3 km)</t>
        </is>
      </c>
      <c r="V967" s="19" t="n">
        <v>76.2</v>
      </c>
      <c r="W967" s="19" t="n">
        <v>100</v>
      </c>
      <c r="X967" s="19" t="n">
        <v>29.5</v>
      </c>
      <c r="Y967" s="20">
        <f>ROUND(V967*0.35+W967*0.35+X967*0.30,2)</f>
        <v/>
      </c>
      <c r="Z967" s="23" t="inlineStr">
        <is>
          <t>C - Line within 0.5 km; node over 1 km</t>
        </is>
      </c>
      <c r="AA967" s="19" t="n">
        <v>1.23445208744151</v>
      </c>
      <c r="AB967" s="19" t="n">
        <v>0.2231016974601069</v>
      </c>
      <c r="AC967" s="17" t="inlineStr">
        <is>
          <t>LPB001
- TYPE 2 / TANAUAN - SAN JOSE</t>
        </is>
      </c>
      <c r="AD967" s="17" t="inlineStr">
        <is>
          <t>Locate an authorized closure or handhole and confirm splicing/capacity; nearby cable alone is insufficient.</t>
        </is>
      </c>
      <c r="AE967" s="16" t="n">
        <v>2793</v>
      </c>
    </row>
    <row r="968">
      <c r="A968" s="16" t="n">
        <v>2</v>
      </c>
      <c r="B968" s="16" t="n">
        <v>964</v>
      </c>
      <c r="C968" s="16" t="n">
        <v>1964</v>
      </c>
      <c r="D968" s="17" t="inlineStr">
        <is>
          <t>0300811016</t>
        </is>
      </c>
      <c r="E968" s="17" t="inlineStr">
        <is>
          <t>Region III (Central Luzon)</t>
        </is>
      </c>
      <c r="F968" s="17" t="inlineStr">
        <is>
          <t>Bataan</t>
        </is>
      </c>
      <c r="G968" s="17" t="inlineStr">
        <is>
          <t>Pilar</t>
        </is>
      </c>
      <c r="H968" s="18" t="inlineStr">
        <is>
          <t>Nagwaling</t>
        </is>
      </c>
      <c r="I968" s="18" t="n">
        <v>14.63409</v>
      </c>
      <c r="J968" s="17" t="n">
        <v>120.524458</v>
      </c>
      <c r="K968" s="17" t="inlineStr">
        <is>
          <t>R</t>
        </is>
      </c>
      <c r="L968" s="11" t="n">
        <v>3730</v>
      </c>
      <c r="M968" s="19" t="n">
        <v>3.6</v>
      </c>
      <c r="N968" s="20">
        <f>INT(L968/M968)</f>
        <v/>
      </c>
      <c r="O968" s="20">
        <f>ROUND(N968*0.3,0)</f>
        <v/>
      </c>
      <c r="P968" s="17" t="inlineStr">
        <is>
          <t>Band n50 (1.5 GHz, 100 MHz TDD)</t>
        </is>
      </c>
      <c r="Q968" s="21">
        <f>MAX(1,ROUNDUP(O968/1000,0))</f>
        <v/>
      </c>
      <c r="R968" s="16" t="n">
        <v>1</v>
      </c>
      <c r="S968" s="19" t="n">
        <v>2.36</v>
      </c>
      <c r="T968" s="19" t="n">
        <v>0.22</v>
      </c>
      <c r="U968" s="17" t="inlineStr">
        <is>
          <t>Tier 1B (Micro Drop, 1-3 km)</t>
        </is>
      </c>
      <c r="V968" s="19" t="n">
        <v>55.6</v>
      </c>
      <c r="W968" s="19" t="n">
        <v>100</v>
      </c>
      <c r="X968" s="19" t="n">
        <v>53.5</v>
      </c>
      <c r="Y968" s="20">
        <f>ROUND(V968*0.35+W968*0.35+X968*0.30,2)</f>
        <v/>
      </c>
      <c r="Z968" s="23" t="inlineStr">
        <is>
          <t>C - Line within 0.5 km; node over 1 km</t>
        </is>
      </c>
      <c r="AA968" s="19" t="n">
        <v>2.352432144541122</v>
      </c>
      <c r="AB968" s="19" t="n">
        <v>0.01510996156335316</v>
      </c>
      <c r="AC968" s="17" t="inlineStr">
        <is>
          <t>PLB001 - TYPE 4A / Bagac-Pilar AERIAL</t>
        </is>
      </c>
      <c r="AD968" s="17" t="inlineStr">
        <is>
          <t>Locate an authorized closure or handhole and confirm splicing/capacity; nearby cable alone is insufficient.</t>
        </is>
      </c>
      <c r="AE968" s="16" t="n">
        <v>2025</v>
      </c>
    </row>
    <row r="969">
      <c r="A969" s="16" t="n">
        <v>2</v>
      </c>
      <c r="B969" s="16" t="n">
        <v>965</v>
      </c>
      <c r="C969" s="16" t="n">
        <v>1965</v>
      </c>
      <c r="D969" s="17" t="inlineStr">
        <is>
          <t>0307106013</t>
        </is>
      </c>
      <c r="E969" s="17" t="inlineStr">
        <is>
          <t>Region III (Central Luzon)</t>
        </is>
      </c>
      <c r="F969" s="17" t="inlineStr">
        <is>
          <t>Zambales</t>
        </is>
      </c>
      <c r="G969" s="17" t="inlineStr">
        <is>
          <t>Masinloc</t>
        </is>
      </c>
      <c r="H969" s="18" t="inlineStr">
        <is>
          <t>Tapuac</t>
        </is>
      </c>
      <c r="I969" s="18" t="n">
        <v>15.548808</v>
      </c>
      <c r="J969" s="17" t="n">
        <v>119.962474</v>
      </c>
      <c r="K969" s="17" t="inlineStr">
        <is>
          <t>R</t>
        </is>
      </c>
      <c r="L969" s="11" t="n">
        <v>3237</v>
      </c>
      <c r="M969" s="19" t="n">
        <v>3.8</v>
      </c>
      <c r="N969" s="20">
        <f>INT(L969/M969)</f>
        <v/>
      </c>
      <c r="O969" s="20">
        <f>ROUND(N969*0.3,0)</f>
        <v/>
      </c>
      <c r="P969" s="17" t="inlineStr">
        <is>
          <t>Band n50 (1.5 GHz, 100 MHz TDD)</t>
        </is>
      </c>
      <c r="Q969" s="21">
        <f>MAX(1,ROUNDUP(O969/1000,0))</f>
        <v/>
      </c>
      <c r="R969" s="16" t="n">
        <v>1</v>
      </c>
      <c r="S969" s="19" t="n">
        <v>1.72</v>
      </c>
      <c r="T969" s="19" t="n">
        <v>1.3</v>
      </c>
      <c r="U969" s="17" t="inlineStr">
        <is>
          <t>Tier 1B (Micro Drop, 1-3 km)</t>
        </is>
      </c>
      <c r="V969" s="19" t="n">
        <v>66.3</v>
      </c>
      <c r="W969" s="19" t="n">
        <v>89.3</v>
      </c>
      <c r="X969" s="19" t="n">
        <v>53.5</v>
      </c>
      <c r="Y969" s="20">
        <f>ROUND(V969*0.35+W969*0.35+X969*0.30,2)</f>
        <v/>
      </c>
      <c r="Z969" s="24" t="inlineStr">
        <is>
          <t>D - Other node or line within 3 km</t>
        </is>
      </c>
      <c r="AA969" s="19" t="n">
        <v>1.718545045053172</v>
      </c>
      <c r="AB969" s="19" t="n">
        <v>1.190926788673426</v>
      </c>
      <c r="AC969" s="17" t="inlineStr">
        <is>
          <t>MSZ001 - PM / IBA TO SANTA CRUZ</t>
        </is>
      </c>
      <c r="AD969" s="17" t="inlineStr">
        <is>
          <t>Compare a routed node lateral with an approved line tap; survey crossings and permissions.</t>
        </is>
      </c>
      <c r="AE969" s="16" t="n">
        <v>3886</v>
      </c>
    </row>
    <row r="970">
      <c r="A970" s="16" t="n">
        <v>2</v>
      </c>
      <c r="B970" s="16" t="n">
        <v>966</v>
      </c>
      <c r="C970" s="16" t="n">
        <v>1966</v>
      </c>
      <c r="D970" s="17" t="inlineStr">
        <is>
          <t>0102820009</t>
        </is>
      </c>
      <c r="E970" s="17" t="inlineStr">
        <is>
          <t>Region I (Ilocos Region)</t>
        </is>
      </c>
      <c r="F970" s="17" t="inlineStr">
        <is>
          <t>Ilocos Norte</t>
        </is>
      </c>
      <c r="G970" s="17" t="inlineStr">
        <is>
          <t>San Nicolas</t>
        </is>
      </c>
      <c r="H970" s="18" t="inlineStr">
        <is>
          <t>San Gregorio</t>
        </is>
      </c>
      <c r="I970" s="18" t="n">
        <v>18.174622</v>
      </c>
      <c r="J970" s="17" t="n">
        <v>120.588803</v>
      </c>
      <c r="K970" s="17" t="inlineStr">
        <is>
          <t>R</t>
        </is>
      </c>
      <c r="L970" s="11" t="n">
        <v>2017</v>
      </c>
      <c r="M970" s="19" t="n">
        <v>3.7</v>
      </c>
      <c r="N970" s="20">
        <f>INT(L970/M970)</f>
        <v/>
      </c>
      <c r="O970" s="20">
        <f>ROUND(N970*0.3,0)</f>
        <v/>
      </c>
      <c r="P970" s="17" t="inlineStr">
        <is>
          <t>Band n50 (1.5 GHz, 100 MHz TDD)</t>
        </is>
      </c>
      <c r="Q970" s="21">
        <f>MAX(1,ROUNDUP(O970/1000,0))</f>
        <v/>
      </c>
      <c r="R970" s="16" t="n">
        <v>1</v>
      </c>
      <c r="S970" s="19" t="n">
        <v>0.68</v>
      </c>
      <c r="T970" s="19" t="n">
        <v>0.34</v>
      </c>
      <c r="U970" s="17" t="inlineStr">
        <is>
          <t>Tier 1A (Direct Coloc, &lt;1 km)</t>
        </is>
      </c>
      <c r="V970" s="19" t="n">
        <v>89.8</v>
      </c>
      <c r="W970" s="19" t="n">
        <v>65.8</v>
      </c>
      <c r="X970" s="19" t="n">
        <v>53.5</v>
      </c>
      <c r="Y970" s="20">
        <f>ROUND(V970*0.35+W970*0.35+X970*0.30,2)</f>
        <v/>
      </c>
      <c r="Z970" s="22" t="inlineStr">
        <is>
          <t>B - Node 0.5-1 km</t>
        </is>
      </c>
      <c r="AA970" s="19" t="n">
        <v>0.6773412648619498</v>
      </c>
      <c r="AB970" s="19" t="n">
        <v>0.3144737861315325</v>
      </c>
      <c r="AC970" s="17" t="inlineStr">
        <is>
          <t>SNI001 - BP / SEGMENT 4 (BATAC - LAOAG CITY)</t>
        </is>
      </c>
      <c r="AD970" s="17" t="inlineStr">
        <is>
          <t>Survey a short node lateral; confirm port/fiber capacity, access and route.</t>
        </is>
      </c>
      <c r="AE970" s="16" t="n">
        <v>1302</v>
      </c>
    </row>
    <row r="971">
      <c r="A971" s="16" t="n">
        <v>2</v>
      </c>
      <c r="B971" s="16" t="n">
        <v>967</v>
      </c>
      <c r="C971" s="16" t="n">
        <v>1967</v>
      </c>
      <c r="D971" s="17" t="inlineStr">
        <is>
          <t>0401014063</t>
        </is>
      </c>
      <c r="E971" s="17" t="inlineStr">
        <is>
          <t>Region IV-A (CALABARZON)</t>
        </is>
      </c>
      <c r="F971" s="17" t="inlineStr">
        <is>
          <t>Batangas</t>
        </is>
      </c>
      <c r="G971" s="17" t="inlineStr">
        <is>
          <t>City of Lipa</t>
        </is>
      </c>
      <c r="H971" s="18" t="inlineStr">
        <is>
          <t>San Salvador</t>
        </is>
      </c>
      <c r="I971" s="18" t="n">
        <v>13.969202</v>
      </c>
      <c r="J971" s="17" t="n">
        <v>121.125798</v>
      </c>
      <c r="K971" s="17" t="inlineStr">
        <is>
          <t>R</t>
        </is>
      </c>
      <c r="L971" s="11" t="n">
        <v>4514</v>
      </c>
      <c r="M971" s="19" t="n">
        <v>3.6</v>
      </c>
      <c r="N971" s="20">
        <f>INT(L971/M971)</f>
        <v/>
      </c>
      <c r="O971" s="20">
        <f>ROUND(N971*0.3,0)</f>
        <v/>
      </c>
      <c r="P971" s="17" t="inlineStr">
        <is>
          <t>Band n50 (1.5 GHz, 100 MHz TDD)</t>
        </is>
      </c>
      <c r="Q971" s="21">
        <f>MAX(1,ROUNDUP(O971/1000,0))</f>
        <v/>
      </c>
      <c r="R971" s="16" t="n">
        <v>1</v>
      </c>
      <c r="S971" s="19" t="n">
        <v>1.77</v>
      </c>
      <c r="T971" s="19" t="n">
        <v>2.72</v>
      </c>
      <c r="U971" s="17" t="inlineStr">
        <is>
          <t>Tier 1B (Micro Drop, 1-3 km)</t>
        </is>
      </c>
      <c r="V971" s="19" t="n">
        <v>55.5</v>
      </c>
      <c r="W971" s="19" t="n">
        <v>100</v>
      </c>
      <c r="X971" s="19" t="n">
        <v>53.5</v>
      </c>
      <c r="Y971" s="20">
        <f>ROUND(V971*0.35+W971*0.35+X971*0.30,2)</f>
        <v/>
      </c>
      <c r="Z971" s="24" t="inlineStr">
        <is>
          <t>D - Other node or line within 3 km</t>
        </is>
      </c>
      <c r="AA971" s="19" t="n">
        <v>1.761410460311782</v>
      </c>
      <c r="AB971" s="19" t="n">
        <v>2.697871865675094</v>
      </c>
      <c r="AC971" s="17" t="inlineStr">
        <is>
          <t>MKB001 - BP / TANAUAN - SAN JOSE</t>
        </is>
      </c>
      <c r="AD971" s="17" t="inlineStr">
        <is>
          <t>Compare a routed node lateral with an approved line tap; survey crossings and permissions.</t>
        </is>
      </c>
      <c r="AE971" s="16" t="n">
        <v>4532</v>
      </c>
    </row>
    <row r="972">
      <c r="A972" s="16" t="n">
        <v>2</v>
      </c>
      <c r="B972" s="16" t="n">
        <v>968</v>
      </c>
      <c r="C972" s="16" t="n">
        <v>1968</v>
      </c>
      <c r="D972" s="17" t="inlineStr">
        <is>
          <t>0403414004</t>
        </is>
      </c>
      <c r="E972" s="17" t="inlineStr">
        <is>
          <t>Region IV-A (CALABARZON)</t>
        </is>
      </c>
      <c r="F972" s="17" t="inlineStr">
        <is>
          <t>Laguna</t>
        </is>
      </c>
      <c r="G972" s="17" t="inlineStr">
        <is>
          <t>Mabitac</t>
        </is>
      </c>
      <c r="H972" s="18" t="inlineStr">
        <is>
          <t>Matalatala</t>
        </is>
      </c>
      <c r="I972" s="18" t="n">
        <v>14.417253</v>
      </c>
      <c r="J972" s="17" t="n">
        <v>121.410449</v>
      </c>
      <c r="K972" s="17" t="inlineStr">
        <is>
          <t>R</t>
        </is>
      </c>
      <c r="L972" s="11" t="n">
        <v>4771</v>
      </c>
      <c r="M972" s="19" t="n">
        <v>3.3</v>
      </c>
      <c r="N972" s="20">
        <f>INT(L972/M972)</f>
        <v/>
      </c>
      <c r="O972" s="20">
        <f>ROUND(N972*0.3,0)</f>
        <v/>
      </c>
      <c r="P972" s="17" t="inlineStr">
        <is>
          <t>Band n50 (1.5 GHz, 100 MHz TDD)</t>
        </is>
      </c>
      <c r="Q972" s="21">
        <f>MAX(1,ROUNDUP(O972/1000,0))</f>
        <v/>
      </c>
      <c r="R972" s="16" t="n">
        <v>1</v>
      </c>
      <c r="S972" s="19" t="n">
        <v>2.2</v>
      </c>
      <c r="T972" s="19" t="n">
        <v>2.93</v>
      </c>
      <c r="U972" s="17" t="inlineStr">
        <is>
          <t>Tier 1B (Micro Drop, 1-3 km)</t>
        </is>
      </c>
      <c r="V972" s="19" t="n">
        <v>48</v>
      </c>
      <c r="W972" s="19" t="n">
        <v>100</v>
      </c>
      <c r="X972" s="19" t="n">
        <v>62.3</v>
      </c>
      <c r="Y972" s="20">
        <f>ROUND(V972*0.35+W972*0.35+X972*0.30,2)</f>
        <v/>
      </c>
      <c r="Z972" s="24" t="inlineStr">
        <is>
          <t>D - Other node or line within 3 km</t>
        </is>
      </c>
      <c r="AA972" s="19" t="n">
        <v>2.200380313858009</v>
      </c>
      <c r="AB972" s="19" t="n">
        <v>2.837560557829117</v>
      </c>
      <c r="AC972" s="17" t="inlineStr">
        <is>
          <t>MCL001 - BP / RELIANCE TO SINILOAN</t>
        </is>
      </c>
      <c r="AD972" s="17" t="inlineStr">
        <is>
          <t>Compare a routed node lateral with an approved line tap; survey crossings and permissions.</t>
        </is>
      </c>
      <c r="AE972" s="16" t="n">
        <v>4761</v>
      </c>
    </row>
    <row r="973">
      <c r="A973" s="16" t="n">
        <v>2</v>
      </c>
      <c r="B973" s="16" t="n">
        <v>969</v>
      </c>
      <c r="C973" s="16" t="n">
        <v>1969</v>
      </c>
      <c r="D973" s="17" t="inlineStr">
        <is>
          <t>0201506022</t>
        </is>
      </c>
      <c r="E973" s="17" t="inlineStr">
        <is>
          <t>Region II (Cagayan Valley)</t>
        </is>
      </c>
      <c r="F973" s="17" t="inlineStr">
        <is>
          <t>Cagayan</t>
        </is>
      </c>
      <c r="G973" s="17" t="inlineStr">
        <is>
          <t>Baggao</t>
        </is>
      </c>
      <c r="H973" s="18" t="inlineStr">
        <is>
          <t>Dalla</t>
        </is>
      </c>
      <c r="I973" s="18" t="n">
        <v>17.95462</v>
      </c>
      <c r="J973" s="17" t="n">
        <v>121.89069</v>
      </c>
      <c r="K973" s="17" t="inlineStr">
        <is>
          <t>R</t>
        </is>
      </c>
      <c r="L973" s="11" t="n">
        <v>1720</v>
      </c>
      <c r="M973" s="19" t="n">
        <v>3.9</v>
      </c>
      <c r="N973" s="20">
        <f>INT(L973/M973)</f>
        <v/>
      </c>
      <c r="O973" s="20">
        <f>ROUND(N973*0.3,0)</f>
        <v/>
      </c>
      <c r="P973" s="17" t="inlineStr">
        <is>
          <t>Band n50 (1.5 GHz, 100 MHz TDD)</t>
        </is>
      </c>
      <c r="Q973" s="21">
        <f>MAX(1,ROUNDUP(O973/1000,0))</f>
        <v/>
      </c>
      <c r="R973" s="16" t="n">
        <v>1</v>
      </c>
      <c r="S973" s="19" t="n">
        <v>0.07000000000000001</v>
      </c>
      <c r="T973" s="19" t="n">
        <v>21.14</v>
      </c>
      <c r="U973" s="17" t="inlineStr">
        <is>
          <t>Tier 1A (Direct Coloc, &lt;1 km)</t>
        </is>
      </c>
      <c r="V973" s="19" t="n">
        <v>97.8</v>
      </c>
      <c r="W973" s="19" t="n">
        <v>57.7</v>
      </c>
      <c r="X973" s="19" t="n">
        <v>53.5</v>
      </c>
      <c r="Y973" s="20">
        <f>ROUND(V973*0.35+W973*0.35+X973*0.30,2)</f>
        <v/>
      </c>
      <c r="Z973" s="22" t="inlineStr">
        <is>
          <t>A - Node within 0.5 km</t>
        </is>
      </c>
      <c r="AA973" s="19" t="n">
        <v>0.06543835211462849</v>
      </c>
      <c r="AB973" s="19" t="n">
        <v>21.14361203341417</v>
      </c>
      <c r="AC973" s="17" t="inlineStr">
        <is>
          <t>BOC001 - BP / SEGMENT 9 (LAL-LO - TUGUEGARAO)</t>
        </is>
      </c>
      <c r="AD973" s="17" t="inlineStr">
        <is>
          <t>First survey: confirm node handoff, spare capacity and a feasible short route; co-location is not established.</t>
        </is>
      </c>
      <c r="AE973" s="16" t="n">
        <v>26</v>
      </c>
    </row>
    <row r="974">
      <c r="A974" s="16" t="n">
        <v>2</v>
      </c>
      <c r="B974" s="16" t="n">
        <v>970</v>
      </c>
      <c r="C974" s="16" t="n">
        <v>1970</v>
      </c>
      <c r="D974" s="17" t="inlineStr">
        <is>
          <t>0631000011</t>
        </is>
      </c>
      <c r="E974" s="17" t="inlineStr">
        <is>
          <t>Region VI (Western Visayas)</t>
        </is>
      </c>
      <c r="F974" s="17" t="inlineStr">
        <is>
          <t>Iloilo</t>
        </is>
      </c>
      <c r="G974" s="17" t="inlineStr">
        <is>
          <t>City of Iloilo</t>
        </is>
      </c>
      <c r="H974" s="18" t="inlineStr">
        <is>
          <t>Balantang</t>
        </is>
      </c>
      <c r="I974" s="18" t="n">
        <v>10.756725</v>
      </c>
      <c r="J974" s="17" t="n">
        <v>122.573861</v>
      </c>
      <c r="K974" s="17" t="inlineStr">
        <is>
          <t>U</t>
        </is>
      </c>
      <c r="L974" s="11" t="n">
        <v>4930</v>
      </c>
      <c r="M974" s="19" t="n">
        <v>4.2</v>
      </c>
      <c r="N974" s="20">
        <f>INT(L974/M974)</f>
        <v/>
      </c>
      <c r="O974" s="20">
        <f>ROUND(N974*0.3,0)</f>
        <v/>
      </c>
      <c r="P974" s="17" t="inlineStr">
        <is>
          <t>Band n50 (1.5 GHz, 100 MHz TDD)</t>
        </is>
      </c>
      <c r="Q974" s="21">
        <f>MAX(1,ROUNDUP(O974/1000,0))</f>
        <v/>
      </c>
      <c r="R974" s="16" t="n">
        <v>1</v>
      </c>
      <c r="S974" s="19" t="n">
        <v>1.47</v>
      </c>
      <c r="T974" s="19" t="n">
        <v>0.06</v>
      </c>
      <c r="U974" s="17" t="inlineStr">
        <is>
          <t>Tier 1B (Micro Drop, 1-3 km)</t>
        </is>
      </c>
      <c r="V974" s="19" t="n">
        <v>71.2</v>
      </c>
      <c r="W974" s="19" t="n">
        <v>100</v>
      </c>
      <c r="X974" s="19" t="n">
        <v>35.2</v>
      </c>
      <c r="Y974" s="20">
        <f>ROUND(V974*0.35+W974*0.35+X974*0.30,2)</f>
        <v/>
      </c>
      <c r="Z974" s="23" t="inlineStr">
        <is>
          <t>C - Line within 0.5 km; node over 1 km</t>
        </is>
      </c>
      <c r="AA974" s="19" t="n">
        <v>1.467972566582059</v>
      </c>
      <c r="AB974" s="19" t="n">
        <v>0.04979495747721141</v>
      </c>
      <c r="AC974" s="17" t="inlineStr">
        <is>
          <t>ICI001 - TYPE 3 / 3,477</t>
        </is>
      </c>
      <c r="AD974" s="17" t="inlineStr">
        <is>
          <t>Locate an authorized closure or handhole and confirm splicing/capacity; nearby cable alone is insufficient.</t>
        </is>
      </c>
      <c r="AE974" s="16" t="n">
        <v>2309</v>
      </c>
    </row>
    <row r="975">
      <c r="A975" s="16" t="n">
        <v>2</v>
      </c>
      <c r="B975" s="16" t="n">
        <v>971</v>
      </c>
      <c r="C975" s="16" t="n">
        <v>1971</v>
      </c>
      <c r="D975" s="17" t="inlineStr">
        <is>
          <t>0405809008</t>
        </is>
      </c>
      <c r="E975" s="17" t="inlineStr">
        <is>
          <t>Region IV-A (CALABARZON)</t>
        </is>
      </c>
      <c r="F975" s="17" t="inlineStr">
        <is>
          <t>Rizal</t>
        </is>
      </c>
      <c r="G975" s="17" t="inlineStr">
        <is>
          <t>Morong</t>
        </is>
      </c>
      <c r="H975" s="18" t="inlineStr">
        <is>
          <t>San Pedro</t>
        </is>
      </c>
      <c r="I975" s="18" t="n">
        <v>14.5105</v>
      </c>
      <c r="J975" s="17" t="n">
        <v>121.241549</v>
      </c>
      <c r="K975" s="17" t="inlineStr">
        <is>
          <t>U</t>
        </is>
      </c>
      <c r="L975" s="11" t="n">
        <v>5797</v>
      </c>
      <c r="M975" s="19" t="n">
        <v>3.6</v>
      </c>
      <c r="N975" s="20">
        <f>INT(L975/M975)</f>
        <v/>
      </c>
      <c r="O975" s="20">
        <f>ROUND(N975*0.3,0)</f>
        <v/>
      </c>
      <c r="P975" s="17" t="inlineStr">
        <is>
          <t>Band n50 (1.5 GHz, 100 MHz TDD)</t>
        </is>
      </c>
      <c r="Q975" s="21">
        <f>MAX(1,ROUNDUP(O975/1000,0))</f>
        <v/>
      </c>
      <c r="R975" s="16" t="n">
        <v>1</v>
      </c>
      <c r="S975" s="19" t="n">
        <v>1.24</v>
      </c>
      <c r="T975" s="19" t="n">
        <v>0.39</v>
      </c>
      <c r="U975" s="17" t="inlineStr">
        <is>
          <t>Tier 1B (Micro Drop, 1-3 km)</t>
        </is>
      </c>
      <c r="V975" s="19" t="n">
        <v>76.09999999999999</v>
      </c>
      <c r="W975" s="19" t="n">
        <v>100</v>
      </c>
      <c r="X975" s="19" t="n">
        <v>29.5</v>
      </c>
      <c r="Y975" s="20">
        <f>ROUND(V975*0.35+W975*0.35+X975*0.30,2)</f>
        <v/>
      </c>
      <c r="Z975" s="23" t="inlineStr">
        <is>
          <t>C - Line within 0.5 km; node over 1 km</t>
        </is>
      </c>
      <c r="AA975" s="19" t="n">
        <v>1.237405685081399</v>
      </c>
      <c r="AB975" s="19" t="n">
        <v>0.3826911372759175</v>
      </c>
      <c r="AC975" s="17" t="inlineStr">
        <is>
          <t>MRR001 - BP / TAYTAY TO SNL001</t>
        </is>
      </c>
      <c r="AD975" s="17" t="inlineStr">
        <is>
          <t>Locate an authorized closure or handhole and confirm splicing/capacity; nearby cable alone is insufficient.</t>
        </is>
      </c>
      <c r="AE975" s="16" t="n">
        <v>3015</v>
      </c>
    </row>
    <row r="976">
      <c r="A976" s="16" t="n">
        <v>2</v>
      </c>
      <c r="B976" s="16" t="n">
        <v>972</v>
      </c>
      <c r="C976" s="16" t="n">
        <v>1972</v>
      </c>
      <c r="D976" s="17" t="inlineStr">
        <is>
          <t>0405608001</t>
        </is>
      </c>
      <c r="E976" s="17" t="inlineStr">
        <is>
          <t>Region IV-A (CALABARZON)</t>
        </is>
      </c>
      <c r="F976" s="17" t="inlineStr">
        <is>
          <t>Quezon</t>
        </is>
      </c>
      <c r="G976" s="17" t="inlineStr">
        <is>
          <t>Candelaria</t>
        </is>
      </c>
      <c r="H976" s="18" t="inlineStr">
        <is>
          <t>Poblacion</t>
        </is>
      </c>
      <c r="I976" s="18" t="n">
        <v>13.931484</v>
      </c>
      <c r="J976" s="17" t="n">
        <v>121.426819</v>
      </c>
      <c r="K976" s="17" t="inlineStr">
        <is>
          <t>U</t>
        </is>
      </c>
      <c r="L976" s="11" t="n">
        <v>5761</v>
      </c>
      <c r="M976" s="19" t="n">
        <v>3.8</v>
      </c>
      <c r="N976" s="20">
        <f>INT(L976/M976)</f>
        <v/>
      </c>
      <c r="O976" s="20">
        <f>ROUND(N976*0.3,0)</f>
        <v/>
      </c>
      <c r="P976" s="17" t="inlineStr">
        <is>
          <t>Band n50 (1.5 GHz, 100 MHz TDD)</t>
        </is>
      </c>
      <c r="Q976" s="21">
        <f>MAX(1,ROUNDUP(O976/1000,0))</f>
        <v/>
      </c>
      <c r="R976" s="16" t="n">
        <v>1</v>
      </c>
      <c r="S976" s="19" t="n">
        <v>1.24</v>
      </c>
      <c r="T976" s="19" t="n">
        <v>0.31</v>
      </c>
      <c r="U976" s="17" t="inlineStr">
        <is>
          <t>Tier 1B (Micro Drop, 1-3 km)</t>
        </is>
      </c>
      <c r="V976" s="19" t="n">
        <v>76.09999999999999</v>
      </c>
      <c r="W976" s="19" t="n">
        <v>100</v>
      </c>
      <c r="X976" s="19" t="n">
        <v>29.5</v>
      </c>
      <c r="Y976" s="20">
        <f>ROUND(V976*0.35+W976*0.35+X976*0.30,2)</f>
        <v/>
      </c>
      <c r="Z976" s="23" t="inlineStr">
        <is>
          <t>C - Line within 0.5 km; node over 1 km</t>
        </is>
      </c>
      <c r="AA976" s="19" t="n">
        <v>1.24561145478465</v>
      </c>
      <c r="AB976" s="19" t="n">
        <v>0.2499003206919004</v>
      </c>
      <c r="AC976" s="17" t="inlineStr">
        <is>
          <t>CDQ001
- BP / SPO001 TO SAN JUAN CLS</t>
        </is>
      </c>
      <c r="AD976" s="17" t="inlineStr">
        <is>
          <t>Locate an authorized closure or handhole and confirm splicing/capacity; nearby cable alone is insufficient.</t>
        </is>
      </c>
      <c r="AE976" s="16" t="n">
        <v>2834</v>
      </c>
    </row>
    <row r="977">
      <c r="A977" s="16" t="n">
        <v>2</v>
      </c>
      <c r="B977" s="16" t="n">
        <v>973</v>
      </c>
      <c r="C977" s="16" t="n">
        <v>1973</v>
      </c>
      <c r="D977" s="17" t="inlineStr">
        <is>
          <t>1102401019</t>
        </is>
      </c>
      <c r="E977" s="17" t="inlineStr">
        <is>
          <t>Region XI (Davao Region)</t>
        </is>
      </c>
      <c r="F977" s="17" t="inlineStr">
        <is>
          <t>Davao del Sur</t>
        </is>
      </c>
      <c r="G977" s="17" t="inlineStr">
        <is>
          <t>Bansalan</t>
        </is>
      </c>
      <c r="H977" s="18" t="inlineStr">
        <is>
          <t>Rizal</t>
        </is>
      </c>
      <c r="I977" s="18" t="n">
        <v>6.78372</v>
      </c>
      <c r="J977" s="17" t="n">
        <v>125.192446</v>
      </c>
      <c r="K977" s="17" t="inlineStr">
        <is>
          <t>R</t>
        </is>
      </c>
      <c r="L977" s="11" t="n">
        <v>3781</v>
      </c>
      <c r="M977" s="19" t="n">
        <v>3.4</v>
      </c>
      <c r="N977" s="20">
        <f>INT(L977/M977)</f>
        <v/>
      </c>
      <c r="O977" s="20">
        <f>ROUND(N977*0.3,0)</f>
        <v/>
      </c>
      <c r="P977" s="17" t="inlineStr">
        <is>
          <t>Band n50 (1.5 GHz, 100 MHz TDD)</t>
        </is>
      </c>
      <c r="Q977" s="21">
        <f>MAX(1,ROUNDUP(O977/1000,0))</f>
        <v/>
      </c>
      <c r="R977" s="16" t="n">
        <v>1</v>
      </c>
      <c r="S977" s="19" t="n">
        <v>1.95</v>
      </c>
      <c r="T977" s="19" t="n">
        <v>18.63</v>
      </c>
      <c r="U977" s="17" t="inlineStr">
        <is>
          <t>Tier 1B (Micro Drop, 1-3 km)</t>
        </is>
      </c>
      <c r="V977" s="19" t="n">
        <v>52.2</v>
      </c>
      <c r="W977" s="19" t="n">
        <v>100</v>
      </c>
      <c r="X977" s="19" t="n">
        <v>57.3</v>
      </c>
      <c r="Y977" s="20">
        <f>ROUND(V977*0.35+W977*0.35+X977*0.30,2)</f>
        <v/>
      </c>
      <c r="Z977" s="24" t="inlineStr">
        <is>
          <t>D - Other node or line within 3 km</t>
        </is>
      </c>
      <c r="AA977" s="19" t="n">
        <v>1.950292197845678</v>
      </c>
      <c r="AB977" s="19" t="n">
        <v>19.04899179852008</v>
      </c>
      <c r="AC977" s="17" t="inlineStr">
        <is>
          <t>BND001 - BP / DAVAO CITY - GENSAN</t>
        </is>
      </c>
      <c r="AD977" s="17" t="inlineStr">
        <is>
          <t>Compare a routed node lateral with an approved line tap; survey crossings and permissions.</t>
        </is>
      </c>
      <c r="AE977" s="16" t="n">
        <v>4671</v>
      </c>
    </row>
    <row r="978">
      <c r="A978" s="16" t="n">
        <v>2</v>
      </c>
      <c r="B978" s="16" t="n">
        <v>974</v>
      </c>
      <c r="C978" s="16" t="n">
        <v>1974</v>
      </c>
      <c r="D978" s="17" t="inlineStr">
        <is>
          <t>1108203014</t>
        </is>
      </c>
      <c r="E978" s="17" t="inlineStr">
        <is>
          <t>Region XI (Davao Region)</t>
        </is>
      </c>
      <c r="F978" s="17" t="inlineStr">
        <is>
          <t>Davao de Oro</t>
        </is>
      </c>
      <c r="G978" s="17" t="inlineStr">
        <is>
          <t>Mabini</t>
        </is>
      </c>
      <c r="H978" s="18" t="inlineStr">
        <is>
          <t>Del Pilar</t>
        </is>
      </c>
      <c r="I978" s="18" t="n">
        <v>7.299102</v>
      </c>
      <c r="J978" s="17" t="n">
        <v>125.859133</v>
      </c>
      <c r="K978" s="17" t="inlineStr">
        <is>
          <t>R</t>
        </is>
      </c>
      <c r="L978" s="11" t="n">
        <v>2503</v>
      </c>
      <c r="M978" s="19" t="n">
        <v>3.7</v>
      </c>
      <c r="N978" s="20">
        <f>INT(L978/M978)</f>
        <v/>
      </c>
      <c r="O978" s="20">
        <f>ROUND(N978*0.3,0)</f>
        <v/>
      </c>
      <c r="P978" s="17" t="inlineStr">
        <is>
          <t>Band n50 (1.5 GHz, 100 MHz TDD)</t>
        </is>
      </c>
      <c r="Q978" s="21">
        <f>MAX(1,ROUNDUP(O978/1000,0))</f>
        <v/>
      </c>
      <c r="R978" s="16" t="n">
        <v>1</v>
      </c>
      <c r="S978" s="19" t="n">
        <v>1.16</v>
      </c>
      <c r="T978" s="19" t="n">
        <v>0.35</v>
      </c>
      <c r="U978" s="17" t="inlineStr">
        <is>
          <t>Tier 1B (Micro Drop, 1-3 km)</t>
        </is>
      </c>
      <c r="V978" s="19" t="n">
        <v>78</v>
      </c>
      <c r="W978" s="19" t="n">
        <v>74.2</v>
      </c>
      <c r="X978" s="19" t="n">
        <v>57.3</v>
      </c>
      <c r="Y978" s="20">
        <f>ROUND(V978*0.35+W978*0.35+X978*0.30,2)</f>
        <v/>
      </c>
      <c r="Z978" s="23" t="inlineStr">
        <is>
          <t>C - Line within 0.5 km; node over 1 km</t>
        </is>
      </c>
      <c r="AA978" s="19" t="n">
        <v>1.150333783405606</v>
      </c>
      <c r="AB978" s="19" t="n">
        <v>0.3064903373074104</v>
      </c>
      <c r="AC978" s="17" t="inlineStr">
        <is>
          <t>MBD001 - TYPE 4 / TAGUM - PANTUKAN SEGMENT 2</t>
        </is>
      </c>
      <c r="AD978" s="17" t="inlineStr">
        <is>
          <t>Locate an authorized closure or handhole and confirm splicing/capacity; nearby cable alone is insufficient.</t>
        </is>
      </c>
      <c r="AE978" s="16" t="n">
        <v>2916</v>
      </c>
    </row>
    <row r="979">
      <c r="A979" s="16" t="n">
        <v>2</v>
      </c>
      <c r="B979" s="16" t="n">
        <v>975</v>
      </c>
      <c r="C979" s="16" t="n">
        <v>1975</v>
      </c>
      <c r="D979" s="17" t="inlineStr">
        <is>
          <t>0501734020</t>
        </is>
      </c>
      <c r="E979" s="17" t="inlineStr">
        <is>
          <t>Region V (Bicol Region)</t>
        </is>
      </c>
      <c r="F979" s="17" t="inlineStr">
        <is>
          <t>Camarines Sur</t>
        </is>
      </c>
      <c r="G979" s="17" t="inlineStr">
        <is>
          <t>Sipocot</t>
        </is>
      </c>
      <c r="H979" s="18" t="inlineStr">
        <is>
          <t>Impig</t>
        </is>
      </c>
      <c r="I979" s="18" t="n">
        <v>13.776384</v>
      </c>
      <c r="J979" s="17" t="n">
        <v>122.977241</v>
      </c>
      <c r="K979" s="17" t="inlineStr">
        <is>
          <t>R</t>
        </is>
      </c>
      <c r="L979" s="11" t="n">
        <v>3331</v>
      </c>
      <c r="M979" s="19" t="n">
        <v>4.2</v>
      </c>
      <c r="N979" s="20">
        <f>INT(L979/M979)</f>
        <v/>
      </c>
      <c r="O979" s="20">
        <f>ROUND(N979*0.3,0)</f>
        <v/>
      </c>
      <c r="P979" s="17" t="inlineStr">
        <is>
          <t>Band n50 (1.5 GHz, 100 MHz TDD)</t>
        </is>
      </c>
      <c r="Q979" s="21">
        <f>MAX(1,ROUNDUP(O979/1000,0))</f>
        <v/>
      </c>
      <c r="R979" s="16" t="n">
        <v>1</v>
      </c>
      <c r="S979" s="19" t="n">
        <v>1.6</v>
      </c>
      <c r="T979" s="19" t="n">
        <v>0.89</v>
      </c>
      <c r="U979" s="17" t="inlineStr">
        <is>
          <t>Tier 1B (Micro Drop, 1-3 km)</t>
        </is>
      </c>
      <c r="V979" s="19" t="n">
        <v>68.59999999999999</v>
      </c>
      <c r="W979" s="19" t="n">
        <v>81.90000000000001</v>
      </c>
      <c r="X979" s="19" t="n">
        <v>59.2</v>
      </c>
      <c r="Y979" s="20">
        <f>ROUND(V979*0.35+W979*0.35+X979*0.30,2)</f>
        <v/>
      </c>
      <c r="Z979" s="23" t="inlineStr">
        <is>
          <t>C - Line within 0.5 km; node over 1 km</t>
        </is>
      </c>
      <c r="AA979" s="19" t="n">
        <v>1.593528779693725</v>
      </c>
      <c r="AB979" s="19" t="n">
        <v>0.3643370326031057</v>
      </c>
      <c r="AC979" s="17" t="inlineStr">
        <is>
          <t>SPC001
- TYPE 2 / PAGBILAO - NAGA (UG + Aerial)</t>
        </is>
      </c>
      <c r="AD979" s="17" t="inlineStr">
        <is>
          <t>Locate an authorized closure or handhole and confirm splicing/capacity; nearby cable alone is insufficient.</t>
        </is>
      </c>
      <c r="AE979" s="16" t="n">
        <v>2984</v>
      </c>
    </row>
    <row r="980">
      <c r="A980" s="16" t="n">
        <v>2</v>
      </c>
      <c r="B980" s="16" t="n">
        <v>976</v>
      </c>
      <c r="C980" s="16" t="n">
        <v>1976</v>
      </c>
      <c r="D980" s="17" t="inlineStr">
        <is>
          <t>0702251033</t>
        </is>
      </c>
      <c r="E980" s="17" t="inlineStr">
        <is>
          <t>Region VII (Central Visayas)</t>
        </is>
      </c>
      <c r="F980" s="17" t="inlineStr">
        <is>
          <t>Cebu</t>
        </is>
      </c>
      <c r="G980" s="17" t="inlineStr">
        <is>
          <t>City of Toledo</t>
        </is>
      </c>
      <c r="H980" s="18" t="inlineStr">
        <is>
          <t>Sangi</t>
        </is>
      </c>
      <c r="I980" s="18" t="n">
        <v>10.386829</v>
      </c>
      <c r="J980" s="17" t="n">
        <v>123.652755</v>
      </c>
      <c r="K980" s="17" t="inlineStr">
        <is>
          <t>U</t>
        </is>
      </c>
      <c r="L980" s="11" t="n">
        <v>5497</v>
      </c>
      <c r="M980" s="19" t="n">
        <v>3.8</v>
      </c>
      <c r="N980" s="20">
        <f>INT(L980/M980)</f>
        <v/>
      </c>
      <c r="O980" s="20">
        <f>ROUND(N980*0.3,0)</f>
        <v/>
      </c>
      <c r="P980" s="17" t="inlineStr">
        <is>
          <t>Band n50 (1.5 GHz, 100 MHz TDD)</t>
        </is>
      </c>
      <c r="Q980" s="21">
        <f>MAX(1,ROUNDUP(O980/1000,0))</f>
        <v/>
      </c>
      <c r="R980" s="16" t="n">
        <v>1</v>
      </c>
      <c r="S980" s="19" t="n">
        <v>1.48</v>
      </c>
      <c r="T980" s="19" t="n">
        <v>0.08</v>
      </c>
      <c r="U980" s="17" t="inlineStr">
        <is>
          <t>Tier 1B (Micro Drop, 1-3 km)</t>
        </is>
      </c>
      <c r="V980" s="19" t="n">
        <v>71.2</v>
      </c>
      <c r="W980" s="19" t="n">
        <v>100</v>
      </c>
      <c r="X980" s="19" t="n">
        <v>35.2</v>
      </c>
      <c r="Y980" s="20">
        <f>ROUND(V980*0.35+W980*0.35+X980*0.30,2)</f>
        <v/>
      </c>
      <c r="Z980" s="23" t="inlineStr">
        <is>
          <t>C - Line within 0.5 km; node over 1 km</t>
        </is>
      </c>
      <c r="AA980" s="19" t="n">
        <v>1.46812956066722</v>
      </c>
      <c r="AB980" s="19" t="n">
        <v>0.07669984407362794</v>
      </c>
      <c r="AC980" s="17" t="inlineStr">
        <is>
          <t>TDC001 - TYPE 2 / CEBU - TOLEDO</t>
        </is>
      </c>
      <c r="AD980" s="17" t="inlineStr">
        <is>
          <t>Locate an authorized closure or handhole and confirm splicing/capacity; nearby cable alone is insufficient.</t>
        </is>
      </c>
      <c r="AE980" s="16" t="n">
        <v>2468</v>
      </c>
    </row>
    <row r="981">
      <c r="A981" s="16" t="n">
        <v>2</v>
      </c>
      <c r="B981" s="16" t="n">
        <v>977</v>
      </c>
      <c r="C981" s="16" t="n">
        <v>1977</v>
      </c>
      <c r="D981" s="17" t="inlineStr">
        <is>
          <t>1130700143</t>
        </is>
      </c>
      <c r="E981" s="17" t="inlineStr">
        <is>
          <t>Region XI (Davao Region)</t>
        </is>
      </c>
      <c r="F981" s="17" t="inlineStr">
        <is>
          <t>Davao del Sur</t>
        </is>
      </c>
      <c r="G981" s="17" t="inlineStr">
        <is>
          <t>City of Davao</t>
        </is>
      </c>
      <c r="H981" s="18" t="inlineStr">
        <is>
          <t>Barangay 10-A</t>
        </is>
      </c>
      <c r="I981" s="18" t="n">
        <v>7.079128</v>
      </c>
      <c r="J981" s="17" t="n">
        <v>125.606524</v>
      </c>
      <c r="K981" s="17" t="inlineStr">
        <is>
          <t>U</t>
        </is>
      </c>
      <c r="L981" s="11" t="n">
        <v>8186</v>
      </c>
      <c r="M981" s="19" t="n">
        <v>3.4</v>
      </c>
      <c r="N981" s="20">
        <f>INT(L981/M981)</f>
        <v/>
      </c>
      <c r="O981" s="20">
        <f>ROUND(N981*0.3,0)</f>
        <v/>
      </c>
      <c r="P981" s="17" t="inlineStr">
        <is>
          <t>Band n50 (1.5 GHz, 100 MHz TDD)</t>
        </is>
      </c>
      <c r="Q981" s="21">
        <f>MAX(1,ROUNDUP(O981/1000,0))</f>
        <v/>
      </c>
      <c r="R981" s="16" t="n">
        <v>1</v>
      </c>
      <c r="S981" s="19" t="n">
        <v>1.4</v>
      </c>
      <c r="T981" s="19" t="n">
        <v>0.71</v>
      </c>
      <c r="U981" s="17" t="inlineStr">
        <is>
          <t>Tier 1B (Micro Drop, 1-3 km)</t>
        </is>
      </c>
      <c r="V981" s="19" t="n">
        <v>72.8</v>
      </c>
      <c r="W981" s="19" t="n">
        <v>100</v>
      </c>
      <c r="X981" s="19" t="n">
        <v>33.3</v>
      </c>
      <c r="Y981" s="20">
        <f>ROUND(V981*0.35+W981*0.35+X981*0.30,2)</f>
        <v/>
      </c>
      <c r="Z981" s="24" t="inlineStr">
        <is>
          <t>D - Other node or line within 3 km</t>
        </is>
      </c>
      <c r="AA981" s="19" t="n">
        <v>1.392126281950836</v>
      </c>
      <c r="AB981" s="19" t="n">
        <v>0.5762326636688579</v>
      </c>
      <c r="AC981" s="17" t="inlineStr">
        <is>
          <t>DCD007 - TYPE 3 / DAVAO CITY - TRENTO</t>
        </is>
      </c>
      <c r="AD981" s="17" t="inlineStr">
        <is>
          <t>Compare a routed node lateral with an approved line tap; survey crossings and permissions.</t>
        </is>
      </c>
      <c r="AE981" s="16" t="n">
        <v>3204</v>
      </c>
    </row>
    <row r="982">
      <c r="A982" s="16" t="n">
        <v>2</v>
      </c>
      <c r="B982" s="16" t="n">
        <v>978</v>
      </c>
      <c r="C982" s="16" t="n">
        <v>1978</v>
      </c>
      <c r="D982" s="17" t="inlineStr">
        <is>
          <t>0501721014</t>
        </is>
      </c>
      <c r="E982" s="17" t="inlineStr">
        <is>
          <t>Region V (Bicol Region)</t>
        </is>
      </c>
      <c r="F982" s="17" t="inlineStr">
        <is>
          <t>Camarines Sur</t>
        </is>
      </c>
      <c r="G982" s="17" t="inlineStr">
        <is>
          <t>Milaor</t>
        </is>
      </c>
      <c r="H982" s="18" t="inlineStr">
        <is>
          <t>San Antonio</t>
        </is>
      </c>
      <c r="I982" s="18" t="n">
        <v>13.598054</v>
      </c>
      <c r="J982" s="17" t="n">
        <v>123.231506</v>
      </c>
      <c r="K982" s="17" t="inlineStr">
        <is>
          <t>R</t>
        </is>
      </c>
      <c r="L982" s="11" t="n">
        <v>3932</v>
      </c>
      <c r="M982" s="19" t="n">
        <v>4.2</v>
      </c>
      <c r="N982" s="20">
        <f>INT(L982/M982)</f>
        <v/>
      </c>
      <c r="O982" s="20">
        <f>ROUND(N982*0.3,0)</f>
        <v/>
      </c>
      <c r="P982" s="17" t="inlineStr">
        <is>
          <t>Band n50 (1.5 GHz, 100 MHz TDD)</t>
        </is>
      </c>
      <c r="Q982" s="21">
        <f>MAX(1,ROUNDUP(O982/1000,0))</f>
        <v/>
      </c>
      <c r="R982" s="16" t="n">
        <v>1</v>
      </c>
      <c r="S982" s="19" t="n">
        <v>2.19</v>
      </c>
      <c r="T982" s="19" t="n">
        <v>1.88</v>
      </c>
      <c r="U982" s="17" t="inlineStr">
        <is>
          <t>Tier 1B (Micro Drop, 1-3 km)</t>
        </is>
      </c>
      <c r="V982" s="19" t="n">
        <v>58.1</v>
      </c>
      <c r="W982" s="19" t="n">
        <v>92.40000000000001</v>
      </c>
      <c r="X982" s="19" t="n">
        <v>59.2</v>
      </c>
      <c r="Y982" s="20">
        <f>ROUND(V982*0.35+W982*0.35+X982*0.30,2)</f>
        <v/>
      </c>
      <c r="Z982" s="24" t="inlineStr">
        <is>
          <t>D - Other node or line within 3 km</t>
        </is>
      </c>
      <c r="AA982" s="19" t="n">
        <v>2.194825554884883</v>
      </c>
      <c r="AB982" s="19" t="n">
        <v>1.873983479715224</v>
      </c>
      <c r="AC982" s="17" t="inlineStr">
        <is>
          <t>PIC001
- TYPE 5 / PAGBILAO - NAGA (UG + Aerial)</t>
        </is>
      </c>
      <c r="AD982" s="17" t="inlineStr">
        <is>
          <t>Compare a routed node lateral with an approved line tap; survey crossings and permissions.</t>
        </is>
      </c>
      <c r="AE982" s="16" t="n">
        <v>4628</v>
      </c>
    </row>
    <row r="983">
      <c r="A983" s="16" t="n">
        <v>2</v>
      </c>
      <c r="B983" s="16" t="n">
        <v>979</v>
      </c>
      <c r="C983" s="16" t="n">
        <v>1979</v>
      </c>
      <c r="D983" s="17" t="inlineStr">
        <is>
          <t>0831600120</t>
        </is>
      </c>
      <c r="E983" s="17" t="inlineStr">
        <is>
          <t>Region VIII (Eastern Visayas)</t>
        </is>
      </c>
      <c r="F983" s="17" t="inlineStr">
        <is>
          <t>Leyte</t>
        </is>
      </c>
      <c r="G983" s="17" t="inlineStr">
        <is>
          <t>City of Tacloban</t>
        </is>
      </c>
      <c r="H983" s="18" t="inlineStr">
        <is>
          <t>Barangay 87</t>
        </is>
      </c>
      <c r="I983" s="18" t="n">
        <v>11.204755</v>
      </c>
      <c r="J983" s="17" t="n">
        <v>125.022259</v>
      </c>
      <c r="K983" s="17" t="inlineStr">
        <is>
          <t>R</t>
        </is>
      </c>
      <c r="L983" s="11" t="n">
        <v>3293</v>
      </c>
      <c r="M983" s="19" t="n">
        <v>4.1</v>
      </c>
      <c r="N983" s="20">
        <f>INT(L983/M983)</f>
        <v/>
      </c>
      <c r="O983" s="20">
        <f>ROUND(N983*0.3,0)</f>
        <v/>
      </c>
      <c r="P983" s="17" t="inlineStr">
        <is>
          <t>Band n50 (1.5 GHz, 100 MHz TDD)</t>
        </is>
      </c>
      <c r="Q983" s="21">
        <f>MAX(1,ROUNDUP(O983/1000,0))</f>
        <v/>
      </c>
      <c r="R983" s="16" t="n">
        <v>1</v>
      </c>
      <c r="S983" s="19" t="n">
        <v>1.64</v>
      </c>
      <c r="T983" s="19" t="n">
        <v>0.29</v>
      </c>
      <c r="U983" s="17" t="inlineStr">
        <is>
          <t>Tier 1B (Micro Drop, 1-3 km)</t>
        </is>
      </c>
      <c r="V983" s="19" t="n">
        <v>67.8</v>
      </c>
      <c r="W983" s="19" t="n">
        <v>82.7</v>
      </c>
      <c r="X983" s="19" t="n">
        <v>59.2</v>
      </c>
      <c r="Y983" s="20">
        <f>ROUND(V983*0.35+W983*0.35+X983*0.30,2)</f>
        <v/>
      </c>
      <c r="Z983" s="24" t="inlineStr">
        <is>
          <t>D - Other node or line within 3 km</t>
        </is>
      </c>
      <c r="AA983" s="19" t="n">
        <v>1.641407535638531</v>
      </c>
      <c r="AB983" s="19" t="n">
        <v>1.51583303986791</v>
      </c>
      <c r="AC983" s="17" t="inlineStr">
        <is>
          <t>TCL001 - TYPE 2 / CAPOOCAN - TACLOBAN</t>
        </is>
      </c>
      <c r="AD983" s="17" t="inlineStr">
        <is>
          <t>Compare a routed node lateral with an approved line tap; survey crossings and permissions.</t>
        </is>
      </c>
      <c r="AE983" s="16" t="n">
        <v>4301</v>
      </c>
    </row>
    <row r="984">
      <c r="A984" s="16" t="n">
        <v>2</v>
      </c>
      <c r="B984" s="16" t="n">
        <v>980</v>
      </c>
      <c r="C984" s="16" t="n">
        <v>1980</v>
      </c>
      <c r="D984" s="17" t="inlineStr">
        <is>
          <t>0603043019</t>
        </is>
      </c>
      <c r="E984" s="17" t="inlineStr">
        <is>
          <t>Region VI (Western Visayas)</t>
        </is>
      </c>
      <c r="F984" s="17" t="inlineStr">
        <is>
          <t>Iloilo</t>
        </is>
      </c>
      <c r="G984" s="17" t="inlineStr">
        <is>
          <t>Santa Barbara</t>
        </is>
      </c>
      <c r="H984" s="18" t="inlineStr">
        <is>
          <t>Bolong Oeste</t>
        </is>
      </c>
      <c r="I984" s="18" t="n">
        <v>10.814172</v>
      </c>
      <c r="J984" s="17" t="n">
        <v>122.529156</v>
      </c>
      <c r="K984" s="17" t="inlineStr">
        <is>
          <t>R</t>
        </is>
      </c>
      <c r="L984" s="11" t="n">
        <v>2985</v>
      </c>
      <c r="M984" s="19" t="n">
        <v>3.8</v>
      </c>
      <c r="N984" s="20">
        <f>INT(L984/M984)</f>
        <v/>
      </c>
      <c r="O984" s="20">
        <f>ROUND(N984*0.3,0)</f>
        <v/>
      </c>
      <c r="P984" s="17" t="inlineStr">
        <is>
          <t>Band n50 (1.5 GHz, 100 MHz TDD)</t>
        </is>
      </c>
      <c r="Q984" s="21">
        <f>MAX(1,ROUNDUP(O984/1000,0))</f>
        <v/>
      </c>
      <c r="R984" s="16" t="n">
        <v>1</v>
      </c>
      <c r="S984" s="19" t="n">
        <v>1.58</v>
      </c>
      <c r="T984" s="19" t="n">
        <v>1.59</v>
      </c>
      <c r="U984" s="17" t="inlineStr">
        <is>
          <t>Tier 1B (Micro Drop, 1-3 km)</t>
        </is>
      </c>
      <c r="V984" s="19" t="n">
        <v>69.09999999999999</v>
      </c>
      <c r="W984" s="19" t="n">
        <v>81.40000000000001</v>
      </c>
      <c r="X984" s="19" t="n">
        <v>59.2</v>
      </c>
      <c r="Y984" s="20">
        <f>ROUND(V984*0.35+W984*0.35+X984*0.30,2)</f>
        <v/>
      </c>
      <c r="Z984" s="24" t="inlineStr">
        <is>
          <t>D - Other node or line within 3 km</t>
        </is>
      </c>
      <c r="AA984" s="19" t="n">
        <v>1.571925875174114</v>
      </c>
      <c r="AB984" s="19" t="n">
        <v>1.424089348500912</v>
      </c>
      <c r="AC984" s="17" t="inlineStr">
        <is>
          <t>SBI001 - TYPE 3 / Santa Barbara - Janiuay 18.361km</t>
        </is>
      </c>
      <c r="AD984" s="17" t="inlineStr">
        <is>
          <t>Compare a routed node lateral with an approved line tap; survey crossings and permissions.</t>
        </is>
      </c>
      <c r="AE984" s="16" t="n">
        <v>4185</v>
      </c>
    </row>
    <row r="985">
      <c r="A985" s="16" t="n">
        <v>2</v>
      </c>
      <c r="B985" s="16" t="n">
        <v>981</v>
      </c>
      <c r="C985" s="16" t="n">
        <v>1981</v>
      </c>
      <c r="D985" s="17" t="inlineStr">
        <is>
          <t>0501712020</t>
        </is>
      </c>
      <c r="E985" s="17" t="inlineStr">
        <is>
          <t>Region V (Bicol Region)</t>
        </is>
      </c>
      <c r="F985" s="17" t="inlineStr">
        <is>
          <t>Camarines Sur</t>
        </is>
      </c>
      <c r="G985" s="17" t="inlineStr">
        <is>
          <t>Del Gallego</t>
        </is>
      </c>
      <c r="H985" s="18" t="inlineStr">
        <is>
          <t>Poblacion Zone III</t>
        </is>
      </c>
      <c r="I985" s="18" t="n">
        <v>13.922752</v>
      </c>
      <c r="J985" s="17" t="n">
        <v>122.596832</v>
      </c>
      <c r="K985" s="17" t="inlineStr">
        <is>
          <t>R</t>
        </is>
      </c>
      <c r="L985" s="11" t="n">
        <v>1521</v>
      </c>
      <c r="M985" s="19" t="n">
        <v>4.2</v>
      </c>
      <c r="N985" s="20">
        <f>INT(L985/M985)</f>
        <v/>
      </c>
      <c r="O985" s="20">
        <f>ROUND(N985*0.3,0)</f>
        <v/>
      </c>
      <c r="P985" s="17" t="inlineStr">
        <is>
          <t>Band n50 (1.5 GHz, 100 MHz TDD)</t>
        </is>
      </c>
      <c r="Q985" s="21">
        <f>MAX(1,ROUNDUP(O985/1000,0))</f>
        <v/>
      </c>
      <c r="R985" s="16" t="n">
        <v>1</v>
      </c>
      <c r="S985" s="19" t="n">
        <v>0.29</v>
      </c>
      <c r="T985" s="19" t="n">
        <v>0.19</v>
      </c>
      <c r="U985" s="17" t="inlineStr">
        <is>
          <t>Tier 1A (Direct Coloc, &lt;1 km)</t>
        </is>
      </c>
      <c r="V985" s="19" t="n">
        <v>100</v>
      </c>
      <c r="W985" s="19" t="n">
        <v>50.5</v>
      </c>
      <c r="X985" s="19" t="n">
        <v>59.2</v>
      </c>
      <c r="Y985" s="20">
        <f>ROUND(V985*0.35+W985*0.35+X985*0.30,2)</f>
        <v/>
      </c>
      <c r="Z985" s="22" t="inlineStr">
        <is>
          <t>A - Node within 0.5 km</t>
        </is>
      </c>
      <c r="AA985" s="19" t="n">
        <v>0.2863131788119116</v>
      </c>
      <c r="AB985" s="19" t="n">
        <v>0.184885554371287</v>
      </c>
      <c r="AC985" s="17" t="inlineStr">
        <is>
          <t>DGC001
-TYPE 2 / LZQ001 TO DEL GALLEGO</t>
        </is>
      </c>
      <c r="AD985" s="17" t="inlineStr">
        <is>
          <t>First survey: confirm node handoff, spare capacity and a feasible short route; co-location is not established.</t>
        </is>
      </c>
      <c r="AE985" s="16" t="n">
        <v>453</v>
      </c>
    </row>
    <row r="986">
      <c r="A986" s="16" t="n">
        <v>2</v>
      </c>
      <c r="B986" s="16" t="n">
        <v>982</v>
      </c>
      <c r="C986" s="16" t="n">
        <v>1982</v>
      </c>
      <c r="D986" s="17" t="inlineStr">
        <is>
          <t>0403406004</t>
        </is>
      </c>
      <c r="E986" s="17" t="inlineStr">
        <is>
          <t>Region IV-A (CALABARZON)</t>
        </is>
      </c>
      <c r="F986" s="17" t="inlineStr">
        <is>
          <t>Laguna</t>
        </is>
      </c>
      <c r="G986" s="17" t="inlineStr">
        <is>
          <t>Calauan</t>
        </is>
      </c>
      <c r="H986" s="18" t="inlineStr">
        <is>
          <t>Hanggan</t>
        </is>
      </c>
      <c r="I986" s="18" t="n">
        <v>14.178244</v>
      </c>
      <c r="J986" s="17" t="n">
        <v>121.302263</v>
      </c>
      <c r="K986" s="17" t="inlineStr">
        <is>
          <t>R</t>
        </is>
      </c>
      <c r="L986" s="11" t="n">
        <v>3413</v>
      </c>
      <c r="M986" s="19" t="n">
        <v>3.3</v>
      </c>
      <c r="N986" s="20">
        <f>INT(L986/M986)</f>
        <v/>
      </c>
      <c r="O986" s="20">
        <f>ROUND(N986*0.3,0)</f>
        <v/>
      </c>
      <c r="P986" s="17" t="inlineStr">
        <is>
          <t>Band n50 (1.5 GHz, 100 MHz TDD)</t>
        </is>
      </c>
      <c r="Q986" s="21">
        <f>MAX(1,ROUNDUP(O986/1000,0))</f>
        <v/>
      </c>
      <c r="R986" s="16" t="n">
        <v>1</v>
      </c>
      <c r="S986" s="19" t="n">
        <v>2.37</v>
      </c>
      <c r="T986" s="19" t="n">
        <v>0.26</v>
      </c>
      <c r="U986" s="17" t="inlineStr">
        <is>
          <t>Tier 1B (Micro Drop, 1-3 km)</t>
        </is>
      </c>
      <c r="V986" s="19" t="n">
        <v>55.4</v>
      </c>
      <c r="W986" s="19" t="n">
        <v>100</v>
      </c>
      <c r="X986" s="19" t="n">
        <v>53.5</v>
      </c>
      <c r="Y986" s="20">
        <f>ROUND(V986*0.35+W986*0.35+X986*0.30,2)</f>
        <v/>
      </c>
      <c r="Z986" s="23" t="inlineStr">
        <is>
          <t>C - Line within 0.5 km; node over 1 km</t>
        </is>
      </c>
      <c r="AA986" s="19" t="n">
        <v>2.372841307755083</v>
      </c>
      <c r="AB986" s="19" t="n">
        <v>0.08188325396503214</v>
      </c>
      <c r="AC986" s="17" t="inlineStr">
        <is>
          <t>BAY001
- BP / CLB001 TO SCL001</t>
        </is>
      </c>
      <c r="AD986" s="17" t="inlineStr">
        <is>
          <t>Locate an authorized closure or handhole and confirm splicing/capacity; nearby cable alone is insufficient.</t>
        </is>
      </c>
      <c r="AE986" s="16" t="n">
        <v>2487</v>
      </c>
    </row>
    <row r="987">
      <c r="A987" s="16" t="n">
        <v>2</v>
      </c>
      <c r="B987" s="16" t="n">
        <v>983</v>
      </c>
      <c r="C987" s="16" t="n">
        <v>1983</v>
      </c>
      <c r="D987" s="17" t="inlineStr">
        <is>
          <t>1600204010</t>
        </is>
      </c>
      <c r="E987" s="17" t="inlineStr">
        <is>
          <t>Region XIII (Caraga)</t>
        </is>
      </c>
      <c r="F987" s="17" t="inlineStr">
        <is>
          <t>Agusan del Norte</t>
        </is>
      </c>
      <c r="G987" s="17" t="inlineStr">
        <is>
          <t>Carmen</t>
        </is>
      </c>
      <c r="H987" s="18" t="inlineStr">
        <is>
          <t>Rojales</t>
        </is>
      </c>
      <c r="I987" s="18" t="n">
        <v>8.981477</v>
      </c>
      <c r="J987" s="17" t="n">
        <v>125.27602</v>
      </c>
      <c r="K987" s="17" t="inlineStr">
        <is>
          <t>R</t>
        </is>
      </c>
      <c r="L987" s="11" t="n">
        <v>3151</v>
      </c>
      <c r="M987" s="19" t="n">
        <v>4.1</v>
      </c>
      <c r="N987" s="20">
        <f>INT(L987/M987)</f>
        <v/>
      </c>
      <c r="O987" s="20">
        <f>ROUND(N987*0.3,0)</f>
        <v/>
      </c>
      <c r="P987" s="17" t="inlineStr">
        <is>
          <t>Band n50 (1.5 GHz, 100 MHz TDD)</t>
        </is>
      </c>
      <c r="Q987" s="21">
        <f>MAX(1,ROUNDUP(O987/1000,0))</f>
        <v/>
      </c>
      <c r="R987" s="16" t="n">
        <v>1</v>
      </c>
      <c r="S987" s="19" t="n">
        <v>1.48</v>
      </c>
      <c r="T987" s="19" t="n">
        <v>1.15</v>
      </c>
      <c r="U987" s="17" t="inlineStr">
        <is>
          <t>Tier 1B (Micro Drop, 1-3 km)</t>
        </is>
      </c>
      <c r="V987" s="19" t="n">
        <v>71</v>
      </c>
      <c r="W987" s="19" t="n">
        <v>81.09999999999999</v>
      </c>
      <c r="X987" s="19" t="n">
        <v>57.3</v>
      </c>
      <c r="Y987" s="20">
        <f>ROUND(V987*0.35+W987*0.35+X987*0.30,2)</f>
        <v/>
      </c>
      <c r="Z987" s="24" t="inlineStr">
        <is>
          <t>D - Other node or line within 3 km</t>
        </is>
      </c>
      <c r="AA987" s="19" t="n">
        <v>1.482494694256642</v>
      </c>
      <c r="AB987" s="19" t="n">
        <v>1.090597060644816</v>
      </c>
      <c r="AC987" s="17" t="inlineStr">
        <is>
          <t>CMA001 - BP / CDO - BUENAVISTA via GINGOOG</t>
        </is>
      </c>
      <c r="AD987" s="17" t="inlineStr">
        <is>
          <t>Compare a routed node lateral with an approved line tap; survey crossings and permissions.</t>
        </is>
      </c>
      <c r="AE987" s="16" t="n">
        <v>3748</v>
      </c>
    </row>
    <row r="988">
      <c r="A988" s="16" t="n">
        <v>2</v>
      </c>
      <c r="B988" s="16" t="n">
        <v>984</v>
      </c>
      <c r="C988" s="16" t="n">
        <v>1984</v>
      </c>
      <c r="D988" s="17" t="inlineStr">
        <is>
          <t>0301421036</t>
        </is>
      </c>
      <c r="E988" s="17" t="inlineStr">
        <is>
          <t>Region III (Central Luzon)</t>
        </is>
      </c>
      <c r="F988" s="17" t="inlineStr">
        <is>
          <t>Bulacan</t>
        </is>
      </c>
      <c r="G988" s="17" t="inlineStr">
        <is>
          <t>San Miguel</t>
        </is>
      </c>
      <c r="H988" s="18" t="inlineStr">
        <is>
          <t>Pinambaran</t>
        </is>
      </c>
      <c r="I988" s="18" t="n">
        <v>15.201558</v>
      </c>
      <c r="J988" s="17" t="n">
        <v>120.978565</v>
      </c>
      <c r="K988" s="17" t="inlineStr">
        <is>
          <t>R</t>
        </is>
      </c>
      <c r="L988" s="11" t="n">
        <v>4780</v>
      </c>
      <c r="M988" s="19" t="n">
        <v>3.5</v>
      </c>
      <c r="N988" s="20">
        <f>INT(L988/M988)</f>
        <v/>
      </c>
      <c r="O988" s="20">
        <f>ROUND(N988*0.3,0)</f>
        <v/>
      </c>
      <c r="P988" s="17" t="inlineStr">
        <is>
          <t>Band n50 (1.5 GHz, 100 MHz TDD)</t>
        </is>
      </c>
      <c r="Q988" s="21">
        <f>MAX(1,ROUNDUP(O988/1000,0))</f>
        <v/>
      </c>
      <c r="R988" s="16" t="n">
        <v>1</v>
      </c>
      <c r="S988" s="19" t="n">
        <v>1.77</v>
      </c>
      <c r="T988" s="19" t="n">
        <v>2.26</v>
      </c>
      <c r="U988" s="17" t="inlineStr">
        <is>
          <t>Tier 1B (Micro Drop, 1-3 km)</t>
        </is>
      </c>
      <c r="V988" s="19" t="n">
        <v>55.4</v>
      </c>
      <c r="W988" s="19" t="n">
        <v>100</v>
      </c>
      <c r="X988" s="19" t="n">
        <v>53.5</v>
      </c>
      <c r="Y988" s="20">
        <f>ROUND(V988*0.35+W988*0.35+X988*0.30,2)</f>
        <v/>
      </c>
      <c r="Z988" s="24" t="inlineStr">
        <is>
          <t>D - Other node or line within 3 km</t>
        </is>
      </c>
      <c r="AA988" s="19" t="n">
        <v>1.773351017710206</v>
      </c>
      <c r="AB988" s="19" t="n">
        <v>2.258624673724244</v>
      </c>
      <c r="AC988" s="17" t="inlineStr">
        <is>
          <t>SMB003 - PM / Untitled Path</t>
        </is>
      </c>
      <c r="AD988" s="17" t="inlineStr">
        <is>
          <t>Compare a routed node lateral with an approved line tap; survey crossings and permissions.</t>
        </is>
      </c>
      <c r="AE988" s="16" t="n">
        <v>4543</v>
      </c>
    </row>
    <row r="989">
      <c r="A989" s="16" t="n">
        <v>2</v>
      </c>
      <c r="B989" s="16" t="n">
        <v>985</v>
      </c>
      <c r="C989" s="16" t="n">
        <v>1985</v>
      </c>
      <c r="D989" s="17" t="inlineStr">
        <is>
          <t>0105503017</t>
        </is>
      </c>
      <c r="E989" s="17" t="inlineStr">
        <is>
          <t>Region I (Ilocos Region)</t>
        </is>
      </c>
      <c r="F989" s="17" t="inlineStr">
        <is>
          <t>Pangasinan</t>
        </is>
      </c>
      <c r="G989" s="17" t="inlineStr">
        <is>
          <t>City of Alaminos</t>
        </is>
      </c>
      <c r="H989" s="18" t="inlineStr">
        <is>
          <t>Magsaysay</t>
        </is>
      </c>
      <c r="I989" s="18" t="n">
        <v>16.172728</v>
      </c>
      <c r="J989" s="17" t="n">
        <v>119.984408</v>
      </c>
      <c r="K989" s="17" t="inlineStr">
        <is>
          <t>R</t>
        </is>
      </c>
      <c r="L989" s="11" t="n">
        <v>4016</v>
      </c>
      <c r="M989" s="19" t="n">
        <v>3.6</v>
      </c>
      <c r="N989" s="20">
        <f>INT(L989/M989)</f>
        <v/>
      </c>
      <c r="O989" s="20">
        <f>ROUND(N989*0.3,0)</f>
        <v/>
      </c>
      <c r="P989" s="17" t="inlineStr">
        <is>
          <t>Band n50 (1.5 GHz, 100 MHz TDD)</t>
        </is>
      </c>
      <c r="Q989" s="21">
        <f>MAX(1,ROUNDUP(O989/1000,0))</f>
        <v/>
      </c>
      <c r="R989" s="16" t="n">
        <v>1</v>
      </c>
      <c r="S989" s="19" t="n">
        <v>2.37</v>
      </c>
      <c r="T989" s="19" t="n">
        <v>1.79</v>
      </c>
      <c r="U989" s="17" t="inlineStr">
        <is>
          <t>Tier 1B (Micro Drop, 1-3 km)</t>
        </is>
      </c>
      <c r="V989" s="19" t="n">
        <v>55.3</v>
      </c>
      <c r="W989" s="19" t="n">
        <v>100</v>
      </c>
      <c r="X989" s="19" t="n">
        <v>53.5</v>
      </c>
      <c r="Y989" s="20">
        <f>ROUND(V989*0.35+W989*0.35+X989*0.30,2)</f>
        <v/>
      </c>
      <c r="Z989" s="24" t="inlineStr">
        <is>
          <t>D - Other node or line within 3 km</t>
        </is>
      </c>
      <c r="AA989" s="19" t="n">
        <v>2.361052391408732</v>
      </c>
      <c r="AB989" s="19" t="n">
        <v>1.789316543657288</v>
      </c>
      <c r="AC989" s="17" t="inlineStr">
        <is>
          <t>ASP001 - TYPE 2 / ALAMINOS - BOLINAO AERIAL</t>
        </is>
      </c>
      <c r="AD989" s="17" t="inlineStr">
        <is>
          <t>Compare a routed node lateral with an approved line tap; survey crossings and permissions.</t>
        </is>
      </c>
      <c r="AE989" s="16" t="n">
        <v>4558</v>
      </c>
    </row>
    <row r="990">
      <c r="A990" s="16" t="n">
        <v>2</v>
      </c>
      <c r="B990" s="16" t="n">
        <v>986</v>
      </c>
      <c r="C990" s="16" t="n">
        <v>1986</v>
      </c>
      <c r="D990" s="17" t="inlineStr">
        <is>
          <t>0600403026</t>
        </is>
      </c>
      <c r="E990" s="17" t="inlineStr">
        <is>
          <t>Region VI (Western Visayas)</t>
        </is>
      </c>
      <c r="F990" s="17" t="inlineStr">
        <is>
          <t>Aklan</t>
        </is>
      </c>
      <c r="G990" s="17" t="inlineStr">
        <is>
          <t>Banga</t>
        </is>
      </c>
      <c r="H990" s="18" t="inlineStr">
        <is>
          <t>Tabayon</t>
        </is>
      </c>
      <c r="I990" s="18" t="n">
        <v>11.632712</v>
      </c>
      <c r="J990" s="17" t="n">
        <v>122.346967</v>
      </c>
      <c r="K990" s="17" t="inlineStr">
        <is>
          <t>R</t>
        </is>
      </c>
      <c r="L990" s="11" t="n">
        <v>2005</v>
      </c>
      <c r="M990" s="19" t="n">
        <v>3.9</v>
      </c>
      <c r="N990" s="20">
        <f>INT(L990/M990)</f>
        <v/>
      </c>
      <c r="O990" s="20">
        <f>ROUND(N990*0.3,0)</f>
        <v/>
      </c>
      <c r="P990" s="17" t="inlineStr">
        <is>
          <t>Band n50 (1.5 GHz, 100 MHz TDD)</t>
        </is>
      </c>
      <c r="Q990" s="21">
        <f>MAX(1,ROUNDUP(O990/1000,0))</f>
        <v/>
      </c>
      <c r="R990" s="16" t="n">
        <v>1</v>
      </c>
      <c r="S990" s="19" t="n">
        <v>0.71</v>
      </c>
      <c r="T990" s="19" t="n">
        <v>0.64</v>
      </c>
      <c r="U990" s="17" t="inlineStr">
        <is>
          <t>Tier 1A (Direct Coloc, &lt;1 km)</t>
        </is>
      </c>
      <c r="V990" s="19" t="n">
        <v>89</v>
      </c>
      <c r="W990" s="19" t="n">
        <v>61.5</v>
      </c>
      <c r="X990" s="19" t="n">
        <v>59.2</v>
      </c>
      <c r="Y990" s="20">
        <f>ROUND(V990*0.35+W990*0.35+X990*0.30,2)</f>
        <v/>
      </c>
      <c r="Z990" s="22" t="inlineStr">
        <is>
          <t>B - Node 0.5-1 km</t>
        </is>
      </c>
      <c r="AA990" s="19" t="n">
        <v>0.7089187515615054</v>
      </c>
      <c r="AB990" s="19" t="n">
        <v>0.6083936270333834</v>
      </c>
      <c r="AC990" s="17" t="inlineStr">
        <is>
          <t>BAK001 - BP / IVISAN - KALIBO</t>
        </is>
      </c>
      <c r="AD990" s="17" t="inlineStr">
        <is>
          <t>Survey a short node lateral; confirm port/fiber capacity, access and route.</t>
        </is>
      </c>
      <c r="AE990" s="16" t="n">
        <v>1381</v>
      </c>
    </row>
    <row r="991">
      <c r="A991" s="16" t="n">
        <v>2</v>
      </c>
      <c r="B991" s="16" t="n">
        <v>987</v>
      </c>
      <c r="C991" s="16" t="n">
        <v>1987</v>
      </c>
      <c r="D991" s="17" t="inlineStr">
        <is>
          <t>0500503003</t>
        </is>
      </c>
      <c r="E991" s="17" t="inlineStr">
        <is>
          <t>Region V (Bicol Region)</t>
        </is>
      </c>
      <c r="F991" s="17" t="inlineStr">
        <is>
          <t>Albay</t>
        </is>
      </c>
      <c r="G991" s="17" t="inlineStr">
        <is>
          <t>Daraga</t>
        </is>
      </c>
      <c r="H991" s="18" t="inlineStr">
        <is>
          <t>Anislag</t>
        </is>
      </c>
      <c r="I991" s="18" t="n">
        <v>13.063598</v>
      </c>
      <c r="J991" s="17" t="n">
        <v>123.692736</v>
      </c>
      <c r="K991" s="17" t="inlineStr">
        <is>
          <t>U</t>
        </is>
      </c>
      <c r="L991" s="11" t="n">
        <v>12920</v>
      </c>
      <c r="M991" s="19" t="n">
        <v>4.1</v>
      </c>
      <c r="N991" s="20">
        <f>INT(L991/M991)</f>
        <v/>
      </c>
      <c r="O991" s="20">
        <f>ROUND(N991*0.3,0)</f>
        <v/>
      </c>
      <c r="P991" s="17" t="inlineStr">
        <is>
          <t>Band n50 (1.5 GHz, 100 MHz TDD)</t>
        </is>
      </c>
      <c r="Q991" s="21">
        <f>MAX(1,ROUNDUP(O991/1000,0))</f>
        <v/>
      </c>
      <c r="R991" s="16" t="n">
        <v>1</v>
      </c>
      <c r="S991" s="19" t="n">
        <v>1.48</v>
      </c>
      <c r="T991" s="19" t="n">
        <v>1.49</v>
      </c>
      <c r="U991" s="17" t="inlineStr">
        <is>
          <t>Tier 1B (Micro Drop, 1-3 km)</t>
        </is>
      </c>
      <c r="V991" s="19" t="n">
        <v>71</v>
      </c>
      <c r="W991" s="19" t="n">
        <v>100</v>
      </c>
      <c r="X991" s="19" t="n">
        <v>35.2</v>
      </c>
      <c r="Y991" s="20">
        <f>ROUND(V991*0.35+W991*0.35+X991*0.30,2)</f>
        <v/>
      </c>
      <c r="Z991" s="24" t="inlineStr">
        <is>
          <t>D - Other node or line within 3 km</t>
        </is>
      </c>
      <c r="AA991" s="19" t="n">
        <v>1.482647926590603</v>
      </c>
      <c r="AB991" s="19" t="n">
        <v>1.460125456964686</v>
      </c>
      <c r="AC991" s="17" t="inlineStr">
        <is>
          <t>DAA002 - BP / DARAGA - SORSOGON</t>
        </is>
      </c>
      <c r="AD991" s="17" t="inlineStr">
        <is>
          <t>Compare a routed node lateral with an approved line tap; survey crossings and permissions.</t>
        </is>
      </c>
      <c r="AE991" s="16" t="n">
        <v>4227</v>
      </c>
    </row>
    <row r="992">
      <c r="A992" s="16" t="n">
        <v>2</v>
      </c>
      <c r="B992" s="16" t="n">
        <v>988</v>
      </c>
      <c r="C992" s="16" t="n">
        <v>1988</v>
      </c>
      <c r="D992" s="17" t="inlineStr">
        <is>
          <t>0403403025</t>
        </is>
      </c>
      <c r="E992" s="17" t="inlineStr">
        <is>
          <t>Region IV-A (CALABARZON)</t>
        </is>
      </c>
      <c r="F992" s="17" t="inlineStr">
        <is>
          <t>Laguna</t>
        </is>
      </c>
      <c r="G992" s="17" t="inlineStr">
        <is>
          <t>City of Biñan</t>
        </is>
      </c>
      <c r="H992" s="18" t="inlineStr">
        <is>
          <t>Tubigan</t>
        </is>
      </c>
      <c r="I992" s="18" t="n">
        <v>14.328847</v>
      </c>
      <c r="J992" s="17" t="n">
        <v>121.069984</v>
      </c>
      <c r="K992" s="17" t="inlineStr">
        <is>
          <t>U</t>
        </is>
      </c>
      <c r="L992" s="11" t="n">
        <v>6848</v>
      </c>
      <c r="M992" s="19" t="n">
        <v>3.3</v>
      </c>
      <c r="N992" s="20">
        <f>INT(L992/M992)</f>
        <v/>
      </c>
      <c r="O992" s="20">
        <f>ROUND(N992*0.3,0)</f>
        <v/>
      </c>
      <c r="P992" s="17" t="inlineStr">
        <is>
          <t>Band n50 (1.5 GHz, 100 MHz TDD)</t>
        </is>
      </c>
      <c r="Q992" s="21">
        <f>MAX(1,ROUNDUP(O992/1000,0))</f>
        <v/>
      </c>
      <c r="R992" s="16" t="n">
        <v>1</v>
      </c>
      <c r="S992" s="19" t="n">
        <v>1.25</v>
      </c>
      <c r="T992" s="19" t="n">
        <v>0.65</v>
      </c>
      <c r="U992" s="17" t="inlineStr">
        <is>
          <t>Tier 1B (Micro Drop, 1-3 km)</t>
        </is>
      </c>
      <c r="V992" s="19" t="n">
        <v>75.90000000000001</v>
      </c>
      <c r="W992" s="19" t="n">
        <v>100</v>
      </c>
      <c r="X992" s="19" t="n">
        <v>29.5</v>
      </c>
      <c r="Y992" s="20">
        <f>ROUND(V992*0.35+W992*0.35+X992*0.30,2)</f>
        <v/>
      </c>
      <c r="Z992" s="24" t="inlineStr">
        <is>
          <t>D - Other node or line within 3 km</t>
        </is>
      </c>
      <c r="AA992" s="19" t="n">
        <v>1.24878724997536</v>
      </c>
      <c r="AB992" s="19" t="n">
        <v>0.6102636523272358</v>
      </c>
      <c r="AC992" s="17" t="inlineStr">
        <is>
          <t>BNL001
- TYPE 2 / AE CRC005-BNL001-CLB001</t>
        </is>
      </c>
      <c r="AD992" s="17" t="inlineStr">
        <is>
          <t>Compare a routed node lateral with an approved line tap; survey crossings and permissions.</t>
        </is>
      </c>
      <c r="AE992" s="16" t="n">
        <v>3244</v>
      </c>
    </row>
    <row r="993">
      <c r="A993" s="16" t="n">
        <v>2</v>
      </c>
      <c r="B993" s="16" t="n">
        <v>989</v>
      </c>
      <c r="C993" s="16" t="n">
        <v>1989</v>
      </c>
      <c r="D993" s="17" t="inlineStr">
        <is>
          <t>0304903057</t>
        </is>
      </c>
      <c r="E993" s="17" t="inlineStr">
        <is>
          <t>Region III (Central Luzon)</t>
        </is>
      </c>
      <c r="F993" s="17" t="inlineStr">
        <is>
          <t>Nueva Ecija</t>
        </is>
      </c>
      <c r="G993" s="17" t="inlineStr">
        <is>
          <t>City of Cabanatuan</t>
        </is>
      </c>
      <c r="H993" s="18" t="inlineStr">
        <is>
          <t>Pagas</t>
        </is>
      </c>
      <c r="I993" s="18" t="n">
        <v>15.502261</v>
      </c>
      <c r="J993" s="17" t="n">
        <v>120.955058</v>
      </c>
      <c r="K993" s="17" t="inlineStr">
        <is>
          <t>R</t>
        </is>
      </c>
      <c r="L993" s="11" t="n">
        <v>3554</v>
      </c>
      <c r="M993" s="19" t="n">
        <v>3.5</v>
      </c>
      <c r="N993" s="20">
        <f>INT(L993/M993)</f>
        <v/>
      </c>
      <c r="O993" s="20">
        <f>ROUND(N993*0.3,0)</f>
        <v/>
      </c>
      <c r="P993" s="17" t="inlineStr">
        <is>
          <t>Band n50 (1.5 GHz, 100 MHz TDD)</t>
        </is>
      </c>
      <c r="Q993" s="21">
        <f>MAX(1,ROUNDUP(O993/1000,0))</f>
        <v/>
      </c>
      <c r="R993" s="16" t="n">
        <v>1</v>
      </c>
      <c r="S993" s="19" t="n">
        <v>2.38</v>
      </c>
      <c r="T993" s="19" t="n">
        <v>0.9</v>
      </c>
      <c r="U993" s="17" t="inlineStr">
        <is>
          <t>Tier 1B (Micro Drop, 1-3 km)</t>
        </is>
      </c>
      <c r="V993" s="19" t="n">
        <v>55.3</v>
      </c>
      <c r="W993" s="19" t="n">
        <v>100</v>
      </c>
      <c r="X993" s="19" t="n">
        <v>53.5</v>
      </c>
      <c r="Y993" s="20">
        <f>ROUND(V993*0.35+W993*0.35+X993*0.30,2)</f>
        <v/>
      </c>
      <c r="Z993" s="24" t="inlineStr">
        <is>
          <t>D - Other node or line within 3 km</t>
        </is>
      </c>
      <c r="AA993" s="19" t="n">
        <v>2.367131577273283</v>
      </c>
      <c r="AB993" s="19" t="n">
        <v>0.8545394124118338</v>
      </c>
      <c r="AC993" s="17" t="inlineStr">
        <is>
          <t>CBN001 - TYPE 3 / TALAVERA - MULTI NET</t>
        </is>
      </c>
      <c r="AD993" s="17" t="inlineStr">
        <is>
          <t>Compare a routed node lateral with an approved line tap; survey crossings and permissions.</t>
        </is>
      </c>
      <c r="AE993" s="16" t="n">
        <v>3471</v>
      </c>
    </row>
    <row r="994">
      <c r="A994" s="16" t="n">
        <v>2</v>
      </c>
      <c r="B994" s="16" t="n">
        <v>990</v>
      </c>
      <c r="C994" s="16" t="n">
        <v>1990</v>
      </c>
      <c r="D994" s="17" t="inlineStr">
        <is>
          <t>0603036001</t>
        </is>
      </c>
      <c r="E994" s="17" t="inlineStr">
        <is>
          <t>Region VI (Western Visayas)</t>
        </is>
      </c>
      <c r="F994" s="17" t="inlineStr">
        <is>
          <t>Iloilo</t>
        </is>
      </c>
      <c r="G994" s="17" t="inlineStr">
        <is>
          <t>Pavia</t>
        </is>
      </c>
      <c r="H994" s="18" t="inlineStr">
        <is>
          <t>Aganan</t>
        </is>
      </c>
      <c r="I994" s="18" t="n">
        <v>10.767469</v>
      </c>
      <c r="J994" s="17" t="n">
        <v>122.537254</v>
      </c>
      <c r="K994" s="17" t="inlineStr">
        <is>
          <t>U</t>
        </is>
      </c>
      <c r="L994" s="11" t="n">
        <v>5042</v>
      </c>
      <c r="M994" s="19" t="n">
        <v>3.8</v>
      </c>
      <c r="N994" s="20">
        <f>INT(L994/M994)</f>
        <v/>
      </c>
      <c r="O994" s="20">
        <f>ROUND(N994*0.3,0)</f>
        <v/>
      </c>
      <c r="P994" s="17" t="inlineStr">
        <is>
          <t>Band n50 (1.5 GHz, 100 MHz TDD)</t>
        </is>
      </c>
      <c r="Q994" s="21">
        <f>MAX(1,ROUNDUP(O994/1000,0))</f>
        <v/>
      </c>
      <c r="R994" s="16" t="n">
        <v>1</v>
      </c>
      <c r="S994" s="19" t="n">
        <v>1.03</v>
      </c>
      <c r="T994" s="19" t="n">
        <v>3.53</v>
      </c>
      <c r="U994" s="17" t="inlineStr">
        <is>
          <t>Tier 1B (Micro Drop, 1-3 km)</t>
        </is>
      </c>
      <c r="V994" s="19" t="n">
        <v>71</v>
      </c>
      <c r="W994" s="19" t="n">
        <v>100</v>
      </c>
      <c r="X994" s="19" t="n">
        <v>35.2</v>
      </c>
      <c r="Y994" s="20">
        <f>ROUND(V994*0.35+W994*0.35+X994*0.30,2)</f>
        <v/>
      </c>
      <c r="Z994" s="24" t="inlineStr">
        <is>
          <t>D - Other node or line within 3 km</t>
        </is>
      </c>
      <c r="AA994" s="19" t="n">
        <v>1.025825974489961</v>
      </c>
      <c r="AB994" s="19" t="n">
        <v>3.529383707288312</v>
      </c>
      <c r="AC994" s="17" t="inlineStr">
        <is>
          <t>PVI001 - TYPE 3 / 7,092</t>
        </is>
      </c>
      <c r="AD994" s="17" t="inlineStr">
        <is>
          <t>Compare a routed node lateral with an approved line tap; survey crossings and permissions.</t>
        </is>
      </c>
      <c r="AE994" s="16" t="n">
        <v>3657</v>
      </c>
    </row>
    <row r="995">
      <c r="A995" s="16" t="n">
        <v>2</v>
      </c>
      <c r="B995" s="16" t="n">
        <v>991</v>
      </c>
      <c r="C995" s="16" t="n">
        <v>1991</v>
      </c>
      <c r="D995" s="17" t="inlineStr">
        <is>
          <t>0301418003</t>
        </is>
      </c>
      <c r="E995" s="17" t="inlineStr">
        <is>
          <t>Region III (Central Luzon)</t>
        </is>
      </c>
      <c r="F995" s="17" t="inlineStr">
        <is>
          <t>Bulacan</t>
        </is>
      </c>
      <c r="G995" s="17" t="inlineStr">
        <is>
          <t>Pulilan</t>
        </is>
      </c>
      <c r="H995" s="18" t="inlineStr">
        <is>
          <t>Cutcot</t>
        </is>
      </c>
      <c r="I995" s="18" t="n">
        <v>14.911811</v>
      </c>
      <c r="J995" s="17" t="n">
        <v>120.844418</v>
      </c>
      <c r="K995" s="17" t="inlineStr">
        <is>
          <t>U</t>
        </is>
      </c>
      <c r="L995" s="11" t="n">
        <v>8697</v>
      </c>
      <c r="M995" s="19" t="n">
        <v>3.5</v>
      </c>
      <c r="N995" s="20">
        <f>INT(L995/M995)</f>
        <v/>
      </c>
      <c r="O995" s="20">
        <f>ROUND(N995*0.3,0)</f>
        <v/>
      </c>
      <c r="P995" s="17" t="inlineStr">
        <is>
          <t>Band n50 (1.5 GHz, 100 MHz TDD)</t>
        </is>
      </c>
      <c r="Q995" s="21">
        <f>MAX(1,ROUNDUP(O995/1000,0))</f>
        <v/>
      </c>
      <c r="R995" s="16" t="n">
        <v>1</v>
      </c>
      <c r="S995" s="19" t="n">
        <v>1.25</v>
      </c>
      <c r="T995" s="19" t="n">
        <v>1.06</v>
      </c>
      <c r="U995" s="17" t="inlineStr">
        <is>
          <t>Tier 1B (Micro Drop, 1-3 km)</t>
        </is>
      </c>
      <c r="V995" s="19" t="n">
        <v>75.8</v>
      </c>
      <c r="W995" s="19" t="n">
        <v>100</v>
      </c>
      <c r="X995" s="19" t="n">
        <v>29.5</v>
      </c>
      <c r="Y995" s="20">
        <f>ROUND(V995*0.35+W995*0.35+X995*0.30,2)</f>
        <v/>
      </c>
      <c r="Z995" s="24" t="inlineStr">
        <is>
          <t>D - Other node or line within 3 km</t>
        </is>
      </c>
      <c r="AA995" s="19" t="n">
        <v>1.250131834241768</v>
      </c>
      <c r="AB995" s="19" t="n">
        <v>1.039928019595607</v>
      </c>
      <c r="AC995" s="17" t="inlineStr">
        <is>
          <t>PUB001 - TYPE 3 / CALUMPIT - BALIUAG LINK</t>
        </is>
      </c>
      <c r="AD995" s="17" t="inlineStr">
        <is>
          <t>Compare a routed node lateral with an approved line tap; survey crossings and permissions.</t>
        </is>
      </c>
      <c r="AE995" s="16" t="n">
        <v>3672</v>
      </c>
    </row>
    <row r="996">
      <c r="A996" s="16" t="n">
        <v>2</v>
      </c>
      <c r="B996" s="16" t="n">
        <v>992</v>
      </c>
      <c r="C996" s="16" t="n">
        <v>1992</v>
      </c>
      <c r="D996" s="17" t="inlineStr">
        <is>
          <t>0405639017</t>
        </is>
      </c>
      <c r="E996" s="17" t="inlineStr">
        <is>
          <t>Region IV-A (CALABARZON)</t>
        </is>
      </c>
      <c r="F996" s="17" t="inlineStr">
        <is>
          <t>Quezon</t>
        </is>
      </c>
      <c r="G996" s="17" t="inlineStr">
        <is>
          <t>Sampaloc</t>
        </is>
      </c>
      <c r="H996" s="18" t="inlineStr">
        <is>
          <t>San Isidro</t>
        </is>
      </c>
      <c r="I996" s="18" t="n">
        <v>14.163267</v>
      </c>
      <c r="J996" s="17" t="n">
        <v>121.639868</v>
      </c>
      <c r="K996" s="17" t="inlineStr">
        <is>
          <t>R</t>
        </is>
      </c>
      <c r="L996" s="11" t="n">
        <v>1556</v>
      </c>
      <c r="M996" s="19" t="n">
        <v>3.8</v>
      </c>
      <c r="N996" s="20">
        <f>INT(L996/M996)</f>
        <v/>
      </c>
      <c r="O996" s="20">
        <f>ROUND(N996*0.3,0)</f>
        <v/>
      </c>
      <c r="P996" s="17" t="inlineStr">
        <is>
          <t>Band n50 (1.5 GHz, 100 MHz TDD)</t>
        </is>
      </c>
      <c r="Q996" s="21">
        <f>MAX(1,ROUNDUP(O996/1000,0))</f>
        <v/>
      </c>
      <c r="R996" s="16" t="n">
        <v>1</v>
      </c>
      <c r="S996" s="19" t="n">
        <v>0.24</v>
      </c>
      <c r="T996" s="19" t="n">
        <v>9.77</v>
      </c>
      <c r="U996" s="17" t="inlineStr">
        <is>
          <t>Tier 1A (Direct Coloc, &lt;1 km)</t>
        </is>
      </c>
      <c r="V996" s="19" t="n">
        <v>92.40000000000001</v>
      </c>
      <c r="W996" s="19" t="n">
        <v>55.4</v>
      </c>
      <c r="X996" s="19" t="n">
        <v>62.3</v>
      </c>
      <c r="Y996" s="20">
        <f>ROUND(V996*0.35+W996*0.35+X996*0.30,2)</f>
        <v/>
      </c>
      <c r="Z996" s="22" t="inlineStr">
        <is>
          <t>A - Node within 0.5 km</t>
        </is>
      </c>
      <c r="AA996" s="19" t="n">
        <v>0.2383320086032735</v>
      </c>
      <c r="AB996" s="19" t="n">
        <v>9.752089514428249</v>
      </c>
      <c r="AC996" s="17" t="inlineStr">
        <is>
          <t>SPQ001
- BP / LILIW TO LUCENA AE</t>
        </is>
      </c>
      <c r="AD996" s="17" t="inlineStr">
        <is>
          <t>First survey: confirm node handoff, spare capacity and a feasible short route; co-location is not established.</t>
        </is>
      </c>
      <c r="AE996" s="16" t="n">
        <v>347</v>
      </c>
    </row>
    <row r="997">
      <c r="A997" s="16" t="n">
        <v>2</v>
      </c>
      <c r="B997" s="16" t="n">
        <v>993</v>
      </c>
      <c r="C997" s="16" t="n">
        <v>1993</v>
      </c>
      <c r="D997" s="17" t="inlineStr">
        <is>
          <t>0603006026</t>
        </is>
      </c>
      <c r="E997" s="17" t="inlineStr">
        <is>
          <t>Region VI (Western Visayas)</t>
        </is>
      </c>
      <c r="F997" s="17" t="inlineStr">
        <is>
          <t>Iloilo</t>
        </is>
      </c>
      <c r="G997" s="17" t="inlineStr">
        <is>
          <t>Banate</t>
        </is>
      </c>
      <c r="H997" s="18" t="inlineStr">
        <is>
          <t>San Salvador</t>
        </is>
      </c>
      <c r="I997" s="18" t="n">
        <v>10.998511</v>
      </c>
      <c r="J997" s="17" t="n">
        <v>122.834297</v>
      </c>
      <c r="K997" s="17" t="inlineStr">
        <is>
          <t>R</t>
        </is>
      </c>
      <c r="L997" s="11" t="n">
        <v>3430</v>
      </c>
      <c r="M997" s="19" t="n">
        <v>3.8</v>
      </c>
      <c r="N997" s="20">
        <f>INT(L997/M997)</f>
        <v/>
      </c>
      <c r="O997" s="20">
        <f>ROUND(N997*0.3,0)</f>
        <v/>
      </c>
      <c r="P997" s="17" t="inlineStr">
        <is>
          <t>Band n50 (1.5 GHz, 100 MHz TDD)</t>
        </is>
      </c>
      <c r="Q997" s="21">
        <f>MAX(1,ROUNDUP(O997/1000,0))</f>
        <v/>
      </c>
      <c r="R997" s="16" t="n">
        <v>1</v>
      </c>
      <c r="S997" s="19" t="n">
        <v>2.06</v>
      </c>
      <c r="T997" s="19" t="n">
        <v>1.3</v>
      </c>
      <c r="U997" s="17" t="inlineStr">
        <is>
          <t>Tier 1B (Micro Drop, 1-3 km)</t>
        </is>
      </c>
      <c r="V997" s="19" t="n">
        <v>60.4</v>
      </c>
      <c r="W997" s="19" t="n">
        <v>90</v>
      </c>
      <c r="X997" s="19" t="n">
        <v>59.2</v>
      </c>
      <c r="Y997" s="20">
        <f>ROUND(V997*0.35+W997*0.35+X997*0.30,2)</f>
        <v/>
      </c>
      <c r="Z997" s="24" t="inlineStr">
        <is>
          <t>D - Other node or line within 3 km</t>
        </is>
      </c>
      <c r="AA997" s="19" t="n">
        <v>2.057604349941494</v>
      </c>
      <c r="AB997" s="19" t="n">
        <v>1.295124646180606</v>
      </c>
      <c r="AC997" s="17" t="inlineStr">
        <is>
          <t>BEI001 - BP / BANATE BASEPAD-BAROTAC VIEJO CO</t>
        </is>
      </c>
      <c r="AD997" s="17" t="inlineStr">
        <is>
          <t>Compare a routed node lateral with an approved line tap; survey crossings and permissions.</t>
        </is>
      </c>
      <c r="AE997" s="16" t="n">
        <v>4020</v>
      </c>
    </row>
    <row r="998">
      <c r="A998" s="16" t="n">
        <v>2</v>
      </c>
      <c r="B998" s="16" t="n">
        <v>994</v>
      </c>
      <c r="C998" s="16" t="n">
        <v>1994</v>
      </c>
      <c r="D998" s="17" t="inlineStr">
        <is>
          <t>0603037011</t>
        </is>
      </c>
      <c r="E998" s="17" t="inlineStr">
        <is>
          <t>Region VI (Western Visayas)</t>
        </is>
      </c>
      <c r="F998" s="17" t="inlineStr">
        <is>
          <t>Iloilo</t>
        </is>
      </c>
      <c r="G998" s="17" t="inlineStr">
        <is>
          <t>Pototan</t>
        </is>
      </c>
      <c r="H998" s="18" t="inlineStr">
        <is>
          <t>Cato-ogan</t>
        </is>
      </c>
      <c r="I998" s="18" t="n">
        <v>10.936986</v>
      </c>
      <c r="J998" s="17" t="n">
        <v>122.647276</v>
      </c>
      <c r="K998" s="17" t="inlineStr">
        <is>
          <t>R</t>
        </is>
      </c>
      <c r="L998" s="11" t="n">
        <v>2575</v>
      </c>
      <c r="M998" s="19" t="n">
        <v>3.8</v>
      </c>
      <c r="N998" s="20">
        <f>INT(L998/M998)</f>
        <v/>
      </c>
      <c r="O998" s="20">
        <f>ROUND(N998*0.3,0)</f>
        <v/>
      </c>
      <c r="P998" s="17" t="inlineStr">
        <is>
          <t>Band n50 (1.5 GHz, 100 MHz TDD)</t>
        </is>
      </c>
      <c r="Q998" s="21">
        <f>MAX(1,ROUNDUP(O998/1000,0))</f>
        <v/>
      </c>
      <c r="R998" s="16" t="n">
        <v>1</v>
      </c>
      <c r="S998" s="19" t="n">
        <v>1.2</v>
      </c>
      <c r="T998" s="19" t="n">
        <v>0.28</v>
      </c>
      <c r="U998" s="17" t="inlineStr">
        <is>
          <t>Tier 1B (Micro Drop, 1-3 km)</t>
        </is>
      </c>
      <c r="V998" s="19" t="n">
        <v>77</v>
      </c>
      <c r="W998" s="19" t="n">
        <v>73.40000000000001</v>
      </c>
      <c r="X998" s="19" t="n">
        <v>59.2</v>
      </c>
      <c r="Y998" s="20">
        <f>ROUND(V998*0.35+W998*0.35+X998*0.30,2)</f>
        <v/>
      </c>
      <c r="Z998" s="23" t="inlineStr">
        <is>
          <t>C - Line within 0.5 km; node over 1 km</t>
        </is>
      </c>
      <c r="AA998" s="19" t="n">
        <v>1.199387114717458</v>
      </c>
      <c r="AB998" s="19" t="n">
        <v>0.1516261602224634</v>
      </c>
      <c r="AC998" s="17" t="inlineStr">
        <is>
          <t>PTI001 - TYPE 3 / Untitled Path</t>
        </is>
      </c>
      <c r="AD998" s="17" t="inlineStr">
        <is>
          <t>Locate an authorized closure or handhole and confirm splicing/capacity; nearby cable alone is insufficient.</t>
        </is>
      </c>
      <c r="AE998" s="16" t="n">
        <v>2661</v>
      </c>
    </row>
    <row r="999">
      <c r="A999" s="16" t="n">
        <v>2</v>
      </c>
      <c r="B999" s="16" t="n">
        <v>995</v>
      </c>
      <c r="C999" s="16" t="n">
        <v>1995</v>
      </c>
      <c r="D999" s="17" t="inlineStr">
        <is>
          <t>0305410014</t>
        </is>
      </c>
      <c r="E999" s="17" t="inlineStr">
        <is>
          <t>Region III (Central Luzon)</t>
        </is>
      </c>
      <c r="F999" s="17" t="inlineStr">
        <is>
          <t>Pampanga</t>
        </is>
      </c>
      <c r="G999" s="17" t="inlineStr">
        <is>
          <t>Macabebe</t>
        </is>
      </c>
      <c r="H999" s="18" t="inlineStr">
        <is>
          <t>San Rafael</t>
        </is>
      </c>
      <c r="I999" s="18" t="n">
        <v>14.90576</v>
      </c>
      <c r="J999" s="17" t="n">
        <v>120.70421</v>
      </c>
      <c r="K999" s="17" t="inlineStr">
        <is>
          <t>R</t>
        </is>
      </c>
      <c r="L999" s="11" t="n">
        <v>3811</v>
      </c>
      <c r="M999" s="19" t="n">
        <v>4</v>
      </c>
      <c r="N999" s="20">
        <f>INT(L999/M999)</f>
        <v/>
      </c>
      <c r="O999" s="20">
        <f>ROUND(N999*0.3,0)</f>
        <v/>
      </c>
      <c r="P999" s="17" t="inlineStr">
        <is>
          <t>Band n50 (1.5 GHz, 100 MHz TDD)</t>
        </is>
      </c>
      <c r="Q999" s="21">
        <f>MAX(1,ROUNDUP(O999/1000,0))</f>
        <v/>
      </c>
      <c r="R999" s="16" t="n">
        <v>1</v>
      </c>
      <c r="S999" s="19" t="n">
        <v>1.62</v>
      </c>
      <c r="T999" s="19" t="n">
        <v>2.64</v>
      </c>
      <c r="U999" s="17" t="inlineStr">
        <is>
          <t>Tier 1B (Micro Drop, 1-3 km)</t>
        </is>
      </c>
      <c r="V999" s="19" t="n">
        <v>58.3</v>
      </c>
      <c r="W999" s="19" t="n">
        <v>96.90000000000001</v>
      </c>
      <c r="X999" s="19" t="n">
        <v>53.5</v>
      </c>
      <c r="Y999" s="20">
        <f>ROUND(V999*0.35+W999*0.35+X999*0.30,2)</f>
        <v/>
      </c>
      <c r="Z999" s="24" t="inlineStr">
        <is>
          <t>D - Other node or line within 3 km</t>
        </is>
      </c>
      <c r="AA999" s="19" t="n">
        <v>1.610955004471628</v>
      </c>
      <c r="AB999" s="19" t="n">
        <v>6.559859206765001</v>
      </c>
      <c r="AC999" s="17" t="inlineStr">
        <is>
          <t>MSP001 - PM / APALIT</t>
        </is>
      </c>
      <c r="AD999" s="17" t="inlineStr">
        <is>
          <t>Compare a routed node lateral with an approved line tap; survey crossings and permissions.</t>
        </is>
      </c>
      <c r="AE999" s="16" t="n">
        <v>4399</v>
      </c>
    </row>
    <row r="1000">
      <c r="A1000" s="16" t="n">
        <v>2</v>
      </c>
      <c r="B1000" s="16" t="n">
        <v>996</v>
      </c>
      <c r="C1000" s="16" t="n">
        <v>1996</v>
      </c>
      <c r="D1000" s="17" t="inlineStr">
        <is>
          <t>1403209004</t>
        </is>
      </c>
      <c r="E1000" s="17" t="inlineStr">
        <is>
          <t>Cordillera Administrative Region (CAR)</t>
        </is>
      </c>
      <c r="F1000" s="17" t="inlineStr">
        <is>
          <t>Kalinga</t>
        </is>
      </c>
      <c r="G1000" s="17" t="inlineStr">
        <is>
          <t>Pinukpuk</t>
        </is>
      </c>
      <c r="H1000" s="18" t="inlineStr">
        <is>
          <t>Apatan</t>
        </is>
      </c>
      <c r="I1000" s="18" t="n">
        <v>17.557135</v>
      </c>
      <c r="J1000" s="17" t="n">
        <v>121.339977</v>
      </c>
      <c r="K1000" s="17" t="inlineStr">
        <is>
          <t>R</t>
        </is>
      </c>
      <c r="L1000" s="11" t="n">
        <v>2121</v>
      </c>
      <c r="M1000" s="19" t="n">
        <v>4.3</v>
      </c>
      <c r="N1000" s="20">
        <f>INT(L1000/M1000)</f>
        <v/>
      </c>
      <c r="O1000" s="20">
        <f>ROUND(N1000*0.3,0)</f>
        <v/>
      </c>
      <c r="P1000" s="17" t="inlineStr">
        <is>
          <t>Band n50 (1.5 GHz, 100 MHz TDD)</t>
        </is>
      </c>
      <c r="Q1000" s="21">
        <f>MAX(1,ROUNDUP(O1000/1000,0))</f>
        <v/>
      </c>
      <c r="R1000" s="16" t="n">
        <v>1</v>
      </c>
      <c r="S1000" s="19" t="n">
        <v>0.08</v>
      </c>
      <c r="T1000" s="19" t="n">
        <v>9.630000000000001</v>
      </c>
      <c r="U1000" s="17" t="inlineStr">
        <is>
          <t>Tier 1A (Direct Coloc, &lt;1 km)</t>
        </is>
      </c>
      <c r="V1000" s="19" t="n">
        <v>97.5</v>
      </c>
      <c r="W1000" s="19" t="n">
        <v>57.7</v>
      </c>
      <c r="X1000" s="19" t="n">
        <v>53.5</v>
      </c>
      <c r="Y1000" s="20">
        <f>ROUND(V1000*0.35+W1000*0.35+X1000*0.30,2)</f>
        <v/>
      </c>
      <c r="Z1000" s="22" t="inlineStr">
        <is>
          <t>A - Node within 0.5 km</t>
        </is>
      </c>
      <c r="AA1000" s="19" t="n">
        <v>0.07553098107136663</v>
      </c>
      <c r="AB1000" s="19" t="n">
        <v>9.612003485402143</v>
      </c>
      <c r="AC1000" s="17" t="inlineStr">
        <is>
          <t>PKK002 - PM / Tabuk-Conner</t>
        </is>
      </c>
      <c r="AD1000" s="17" t="inlineStr">
        <is>
          <t>First survey: confirm node handoff, spare capacity and a feasible short route; co-location is not established.</t>
        </is>
      </c>
      <c r="AE1000" s="16" t="n">
        <v>45</v>
      </c>
    </row>
    <row r="1001">
      <c r="A1001" s="16" t="n">
        <v>2</v>
      </c>
      <c r="B1001" s="16" t="n">
        <v>997</v>
      </c>
      <c r="C1001" s="16" t="n">
        <v>1997</v>
      </c>
      <c r="D1001" s="17" t="inlineStr">
        <is>
          <t>0501705018</t>
        </is>
      </c>
      <c r="E1001" s="17" t="inlineStr">
        <is>
          <t>Region V (Bicol Region)</t>
        </is>
      </c>
      <c r="F1001" s="17" t="inlineStr">
        <is>
          <t>Camarines Sur</t>
        </is>
      </c>
      <c r="G1001" s="17" t="inlineStr">
        <is>
          <t>Buhi</t>
        </is>
      </c>
      <c r="H1001" s="18" t="inlineStr">
        <is>
          <t>Monte Calvario</t>
        </is>
      </c>
      <c r="I1001" s="18" t="n">
        <v>13.411766</v>
      </c>
      <c r="J1001" s="17" t="n">
        <v>123.527473</v>
      </c>
      <c r="K1001" s="17" t="inlineStr">
        <is>
          <t>R</t>
        </is>
      </c>
      <c r="L1001" s="11" t="n">
        <v>3229</v>
      </c>
      <c r="M1001" s="19" t="n">
        <v>4.2</v>
      </c>
      <c r="N1001" s="20">
        <f>INT(L1001/M1001)</f>
        <v/>
      </c>
      <c r="O1001" s="20">
        <f>ROUND(N1001*0.3,0)</f>
        <v/>
      </c>
      <c r="P1001" s="17" t="inlineStr">
        <is>
          <t>Band n50 (1.5 GHz, 100 MHz TDD)</t>
        </is>
      </c>
      <c r="Q1001" s="21">
        <f>MAX(1,ROUNDUP(O1001/1000,0))</f>
        <v/>
      </c>
      <c r="R1001" s="16" t="n">
        <v>1</v>
      </c>
      <c r="S1001" s="19" t="n">
        <v>1.53</v>
      </c>
      <c r="T1001" s="19" t="n">
        <v>1.64</v>
      </c>
      <c r="U1001" s="17" t="inlineStr">
        <is>
          <t>Tier 1B (Micro Drop, 1-3 km)</t>
        </is>
      </c>
      <c r="V1001" s="19" t="n">
        <v>70.09999999999999</v>
      </c>
      <c r="W1001" s="19" t="n">
        <v>80.2</v>
      </c>
      <c r="X1001" s="19" t="n">
        <v>59.2</v>
      </c>
      <c r="Y1001" s="20">
        <f>ROUND(V1001*0.35+W1001*0.35+X1001*0.30,2)</f>
        <v/>
      </c>
      <c r="Z1001" s="24" t="inlineStr">
        <is>
          <t>D - Other node or line within 3 km</t>
        </is>
      </c>
      <c r="AA1001" s="19" t="n">
        <v>1.529218566129001</v>
      </c>
      <c r="AB1001" s="19" t="n">
        <v>11.68092060915721</v>
      </c>
      <c r="AC1001" s="17" t="inlineStr">
        <is>
          <t>BIC001 - BP / NAGA - IRIGA</t>
        </is>
      </c>
      <c r="AD1001" s="17" t="inlineStr">
        <is>
          <t>Compare a routed node lateral with an approved line tap; survey crossings and permissions.</t>
        </is>
      </c>
      <c r="AE1001" s="16" t="n">
        <v>4319</v>
      </c>
    </row>
    <row r="1002">
      <c r="A1002" s="16" t="n">
        <v>2</v>
      </c>
      <c r="B1002" s="16" t="n">
        <v>998</v>
      </c>
      <c r="C1002" s="16" t="n">
        <v>1998</v>
      </c>
      <c r="D1002" s="17" t="inlineStr">
        <is>
          <t>0603036017</t>
        </is>
      </c>
      <c r="E1002" s="17" t="inlineStr">
        <is>
          <t>Region VI (Western Visayas)</t>
        </is>
      </c>
      <c r="F1002" s="17" t="inlineStr">
        <is>
          <t>Iloilo</t>
        </is>
      </c>
      <c r="G1002" s="17" t="inlineStr">
        <is>
          <t>Pavia</t>
        </is>
      </c>
      <c r="H1002" s="18" t="inlineStr">
        <is>
          <t>Tigum</t>
        </is>
      </c>
      <c r="I1002" s="18" t="n">
        <v>10.780556</v>
      </c>
      <c r="J1002" s="17" t="n">
        <v>122.548056</v>
      </c>
      <c r="K1002" s="17" t="inlineStr">
        <is>
          <t>R</t>
        </is>
      </c>
      <c r="L1002" s="11" t="n">
        <v>2646</v>
      </c>
      <c r="M1002" s="19" t="n">
        <v>3.8</v>
      </c>
      <c r="N1002" s="20">
        <f>INT(L1002/M1002)</f>
        <v/>
      </c>
      <c r="O1002" s="20">
        <f>ROUND(N1002*0.3,0)</f>
        <v/>
      </c>
      <c r="P1002" s="17" t="inlineStr">
        <is>
          <t>Band n50 (1.5 GHz, 100 MHz TDD)</t>
        </is>
      </c>
      <c r="Q1002" s="21">
        <f>MAX(1,ROUNDUP(O1002/1000,0))</f>
        <v/>
      </c>
      <c r="R1002" s="16" t="n">
        <v>1</v>
      </c>
      <c r="S1002" s="19" t="n">
        <v>0.84</v>
      </c>
      <c r="T1002" s="19" t="n">
        <v>3.87</v>
      </c>
      <c r="U1002" s="17" t="inlineStr">
        <is>
          <t>Tier 1A (Direct Coloc, &lt;1 km)</t>
        </is>
      </c>
      <c r="V1002" s="19" t="n">
        <v>75.5</v>
      </c>
      <c r="W1002" s="19" t="n">
        <v>74.90000000000001</v>
      </c>
      <c r="X1002" s="19" t="n">
        <v>59.2</v>
      </c>
      <c r="Y1002" s="20">
        <f>ROUND(V1002*0.35+W1002*0.35+X1002*0.30,2)</f>
        <v/>
      </c>
      <c r="Z1002" s="22" t="inlineStr">
        <is>
          <t>B - Node 0.5-1 km</t>
        </is>
      </c>
      <c r="AA1002" s="19" t="n">
        <v>0.8426674660841673</v>
      </c>
      <c r="AB1002" s="19" t="n">
        <v>3.853383567666697</v>
      </c>
      <c r="AC1002" s="17" t="inlineStr">
        <is>
          <t>PVI001 - TYPE 3 / ROXAS -  ILOILO</t>
        </is>
      </c>
      <c r="AD1002" s="17" t="inlineStr">
        <is>
          <t>Survey a short node lateral; confirm port/fiber capacity, access and route.</t>
        </is>
      </c>
      <c r="AE1002" s="16" t="n">
        <v>1646</v>
      </c>
    </row>
    <row r="1003">
      <c r="A1003" s="16" t="n">
        <v>2</v>
      </c>
      <c r="B1003" s="16" t="n">
        <v>999</v>
      </c>
      <c r="C1003" s="16" t="n">
        <v>1999</v>
      </c>
      <c r="D1003" s="17" t="inlineStr">
        <is>
          <t>0301404003</t>
        </is>
      </c>
      <c r="E1003" s="17" t="inlineStr">
        <is>
          <t>Region III (Central Luzon)</t>
        </is>
      </c>
      <c r="F1003" s="17" t="inlineStr">
        <is>
          <t>Bulacan</t>
        </is>
      </c>
      <c r="G1003" s="17" t="inlineStr">
        <is>
          <t>Bocaue</t>
        </is>
      </c>
      <c r="H1003" s="18" t="inlineStr">
        <is>
          <t>Bambang</t>
        </is>
      </c>
      <c r="I1003" s="18" t="n">
        <v>14.78854</v>
      </c>
      <c r="J1003" s="17" t="n">
        <v>120.928601</v>
      </c>
      <c r="K1003" s="17" t="inlineStr">
        <is>
          <t>U</t>
        </is>
      </c>
      <c r="L1003" s="11" t="n">
        <v>9241</v>
      </c>
      <c r="M1003" s="19" t="n">
        <v>3.5</v>
      </c>
      <c r="N1003" s="20">
        <f>INT(L1003/M1003)</f>
        <v/>
      </c>
      <c r="O1003" s="20">
        <f>ROUND(N1003*0.3,0)</f>
        <v/>
      </c>
      <c r="P1003" s="17" t="inlineStr">
        <is>
          <t>Band n50 (1.5 GHz, 100 MHz TDD)</t>
        </is>
      </c>
      <c r="Q1003" s="21">
        <f>MAX(1,ROUNDUP(O1003/1000,0))</f>
        <v/>
      </c>
      <c r="R1003" s="16" t="n">
        <v>1</v>
      </c>
      <c r="S1003" s="19" t="n">
        <v>1.26</v>
      </c>
      <c r="T1003" s="19" t="n">
        <v>0.3</v>
      </c>
      <c r="U1003" s="17" t="inlineStr">
        <is>
          <t>Tier 1B (Micro Drop, 1-3 km)</t>
        </is>
      </c>
      <c r="V1003" s="19" t="n">
        <v>75.8</v>
      </c>
      <c r="W1003" s="19" t="n">
        <v>100</v>
      </c>
      <c r="X1003" s="19" t="n">
        <v>29.5</v>
      </c>
      <c r="Y1003" s="20">
        <f>ROUND(V1003*0.35+W1003*0.35+X1003*0.30,2)</f>
        <v/>
      </c>
      <c r="Z1003" s="23" t="inlineStr">
        <is>
          <t>C - Line within 0.5 km; node over 1 km</t>
        </is>
      </c>
      <c r="AA1003" s="19" t="n">
        <v>1.254418362264195</v>
      </c>
      <c r="AB1003" s="19" t="n">
        <v>0.2944175874589323</v>
      </c>
      <c r="AC1003" s="17" t="inlineStr">
        <is>
          <t>BOB001 - TYPE 3 / Mnla Pipe</t>
        </is>
      </c>
      <c r="AD1003" s="17" t="inlineStr">
        <is>
          <t>Locate an authorized closure or handhole and confirm splicing/capacity; nearby cable alone is insufficient.</t>
        </is>
      </c>
      <c r="AE1003" s="16" t="n">
        <v>2901</v>
      </c>
    </row>
    <row r="1004">
      <c r="A1004" s="16" t="n">
        <v>2</v>
      </c>
      <c r="B1004" s="16" t="n">
        <v>1000</v>
      </c>
      <c r="C1004" s="16" t="n">
        <v>2000</v>
      </c>
      <c r="D1004" s="17" t="inlineStr">
        <is>
          <t>0205013008</t>
        </is>
      </c>
      <c r="E1004" s="17" t="inlineStr">
        <is>
          <t>Region II (Cagayan Valley)</t>
        </is>
      </c>
      <c r="F1004" s="17" t="inlineStr">
        <is>
          <t>Nueva Vizcaya</t>
        </is>
      </c>
      <c r="G1004" s="17" t="inlineStr">
        <is>
          <t>Solano</t>
        </is>
      </c>
      <c r="H1004" s="18" t="inlineStr">
        <is>
          <t>Osmeña</t>
        </is>
      </c>
      <c r="I1004" s="18" t="n">
        <v>16.52246</v>
      </c>
      <c r="J1004" s="17" t="n">
        <v>121.1783</v>
      </c>
      <c r="K1004" s="17" t="inlineStr">
        <is>
          <t>U</t>
        </is>
      </c>
      <c r="L1004" s="11" t="n">
        <v>6383</v>
      </c>
      <c r="M1004" s="19" t="n">
        <v>3.8</v>
      </c>
      <c r="N1004" s="20">
        <f>INT(L1004/M1004)</f>
        <v/>
      </c>
      <c r="O1004" s="20">
        <f>ROUND(N1004*0.3,0)</f>
        <v/>
      </c>
      <c r="P1004" s="17" t="inlineStr">
        <is>
          <t>Band n50 (1.5 GHz, 100 MHz TDD)</t>
        </is>
      </c>
      <c r="Q1004" s="21">
        <f>MAX(1,ROUNDUP(O1004/1000,0))</f>
        <v/>
      </c>
      <c r="R1004" s="16" t="n">
        <v>1</v>
      </c>
      <c r="S1004" s="19" t="n">
        <v>1.26</v>
      </c>
      <c r="T1004" s="19" t="n">
        <v>0.5600000000000001</v>
      </c>
      <c r="U1004" s="17" t="inlineStr">
        <is>
          <t>Tier 1B (Micro Drop, 1-3 km)</t>
        </is>
      </c>
      <c r="V1004" s="19" t="n">
        <v>75.7</v>
      </c>
      <c r="W1004" s="19" t="n">
        <v>100</v>
      </c>
      <c r="X1004" s="19" t="n">
        <v>29.5</v>
      </c>
      <c r="Y1004" s="20">
        <f>ROUND(V1004*0.35+W1004*0.35+X1004*0.30,2)</f>
        <v/>
      </c>
      <c r="Z1004" s="24" t="inlineStr">
        <is>
          <t>D - Other node or line within 3 km</t>
        </is>
      </c>
      <c r="AA1004" s="19" t="n">
        <v>1.254354331908222</v>
      </c>
      <c r="AB1004" s="19" t="n">
        <v>0.5554591063942365</v>
      </c>
      <c r="AC1004" s="17" t="inlineStr">
        <is>
          <t>SLV001 - TYPE 3 / SEGMENT 13 (SANTIAGO - BAYOMBONG)</t>
        </is>
      </c>
      <c r="AD1004" s="17" t="inlineStr">
        <is>
          <t>Compare a routed node lateral with an approved line tap; survey crossings and permissions.</t>
        </is>
      </c>
      <c r="AE1004" s="16" t="n">
        <v>3181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E1004"/>
  <sheetViews>
    <sheetView showGridLines="1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16" customWidth="1" min="9" max="9"/>
    <col width="16" customWidth="1" min="10" max="10"/>
    <col width="11" customWidth="1" min="11" max="11"/>
    <col width="16" customWidth="1" min="12" max="12"/>
    <col width="11" customWidth="1" min="13" max="13"/>
    <col width="16" customWidth="1" min="14" max="14"/>
    <col width="16" customWidth="1" min="15" max="15"/>
    <col width="11" customWidth="1" min="16" max="16"/>
    <col width="16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6" customWidth="1" min="26" max="26"/>
    <col width="11" customWidth="1" min="27" max="27"/>
    <col width="11" customWidth="1" min="28" max="28"/>
    <col width="24" customWidth="1" min="29" max="29"/>
    <col width="24" customWidth="1" min="30" max="30"/>
    <col width="16" customWidth="1" min="31" max="31"/>
  </cols>
  <sheetData>
    <row r="1">
      <c r="A1" s="1" t="inlineStr">
        <is>
          <t>5G FWA Barangay Rollout Plan — POPCEN 2024 Commercial — Batch 3 (2,001 - 3,000)</t>
        </is>
      </c>
    </row>
    <row r="2">
      <c r="A2" s="2" t="inlineStr">
        <is>
          <t>31-Column Audited Fiber Siting Master Roster | 8T8R MIMO 1,000 Subs/BTS | Zero Duplicate Coordinates</t>
        </is>
      </c>
    </row>
    <row r="3"/>
    <row r="4">
      <c r="A4" s="14" t="inlineStr">
        <is>
          <t>Batch</t>
        </is>
      </c>
      <c r="B4" s="14" t="inlineStr">
        <is>
          <t>Batch Rank</t>
        </is>
      </c>
      <c r="C4" s="14" t="inlineStr">
        <is>
          <t>Overall Rank</t>
        </is>
      </c>
      <c r="D4" s="14" t="inlineStr">
        <is>
          <t>PSGC Code</t>
        </is>
      </c>
      <c r="E4" s="14" t="inlineStr">
        <is>
          <t>Region</t>
        </is>
      </c>
      <c r="F4" s="14" t="inlineStr">
        <is>
          <t>Province</t>
        </is>
      </c>
      <c r="G4" s="14" t="inlineStr">
        <is>
          <t>Municipality</t>
        </is>
      </c>
      <c r="H4" s="14" t="inlineStr">
        <is>
          <t>Barangay</t>
        </is>
      </c>
      <c r="I4" s="14" t="inlineStr">
        <is>
          <t>Latitude</t>
        </is>
      </c>
      <c r="J4" s="14" t="inlineStr">
        <is>
          <t>Longitude</t>
        </is>
      </c>
      <c r="K4" s="14" t="inlineStr">
        <is>
          <t>Urban / Rural</t>
        </is>
      </c>
      <c r="L4" s="14" t="inlineStr">
        <is>
          <t>2024 Population</t>
        </is>
      </c>
      <c r="M4" s="14" t="inlineStr">
        <is>
          <t>Avg HH Size</t>
        </is>
      </c>
      <c r="N4" s="14" t="inlineStr">
        <is>
          <t>Households</t>
        </is>
      </c>
      <c r="O4" s="14" t="inlineStr">
        <is>
          <t>Subs @ 30%</t>
        </is>
      </c>
      <c r="P4" s="14" t="inlineStr">
        <is>
          <t>Carrier Spectrum</t>
        </is>
      </c>
      <c r="Q4" s="14" t="inlineStr">
        <is>
          <t>Peak Demand (BTS)</t>
        </is>
      </c>
      <c r="R4" s="14" t="inlineStr">
        <is>
          <t>Day 1 BTS</t>
        </is>
      </c>
      <c r="S4" s="14" t="inlineStr">
        <is>
          <t>Dist to Node (km)</t>
        </is>
      </c>
      <c r="T4" s="14" t="inlineStr">
        <is>
          <t>Dist to Line (km)</t>
        </is>
      </c>
      <c r="U4" s="14" t="inlineStr">
        <is>
          <t>Deploy Tier</t>
        </is>
      </c>
      <c r="V4" s="14" t="inlineStr">
        <is>
          <t>Ease Score (35%)</t>
        </is>
      </c>
      <c r="W4" s="14" t="inlineStr">
        <is>
          <t>Viability Score (35%)</t>
        </is>
      </c>
      <c r="X4" s="14" t="inlineStr">
        <is>
          <t>Necessity Score (30%)</t>
        </is>
      </c>
      <c r="Y4" s="14" t="inlineStr">
        <is>
          <t>Composite Score</t>
        </is>
      </c>
      <c r="Z4" s="15" t="inlineStr">
        <is>
          <t>Screening Class</t>
        </is>
      </c>
      <c r="AA4" s="15" t="inlineStr">
        <is>
          <t>Screened Node (km)</t>
        </is>
      </c>
      <c r="AB4" s="15" t="inlineStr">
        <is>
          <t>Screened Line (km)</t>
        </is>
      </c>
      <c r="AC4" s="15" t="inlineStr">
        <is>
          <t>Nearest Audited Asset</t>
        </is>
      </c>
      <c r="AD4" s="15" t="inlineStr">
        <is>
          <t>Field Action / Recommendation</t>
        </is>
      </c>
      <c r="AE4" s="15" t="inlineStr">
        <is>
          <t>Fiber Survey Priority</t>
        </is>
      </c>
    </row>
    <row r="5">
      <c r="A5" s="16" t="n">
        <v>3</v>
      </c>
      <c r="B5" s="16" t="n">
        <v>1</v>
      </c>
      <c r="C5" s="16" t="n">
        <v>2001</v>
      </c>
      <c r="D5" s="17" t="inlineStr">
        <is>
          <t>0105506012</t>
        </is>
      </c>
      <c r="E5" s="17" t="inlineStr">
        <is>
          <t>Region I (Ilocos Region)</t>
        </is>
      </c>
      <c r="F5" s="17" t="inlineStr">
        <is>
          <t>Pangasinan</t>
        </is>
      </c>
      <c r="G5" s="17" t="inlineStr">
        <is>
          <t>Asingan</t>
        </is>
      </c>
      <c r="H5" s="18" t="inlineStr">
        <is>
          <t>Domanpot</t>
        </is>
      </c>
      <c r="I5" s="18" t="n">
        <v>15.999914</v>
      </c>
      <c r="J5" s="17" t="n">
        <v>120.659366</v>
      </c>
      <c r="K5" s="17" t="inlineStr">
        <is>
          <t>U</t>
        </is>
      </c>
      <c r="L5" s="11" t="n">
        <v>5499</v>
      </c>
      <c r="M5" s="19" t="n">
        <v>3.6</v>
      </c>
      <c r="N5" s="20">
        <f>INT(L5/M5)</f>
        <v/>
      </c>
      <c r="O5" s="20">
        <f>ROUND(N5*0.3,0)</f>
        <v/>
      </c>
      <c r="P5" s="17" t="inlineStr">
        <is>
          <t>Band n50 (1.5 GHz, 100 MHz TDD)</t>
        </is>
      </c>
      <c r="Q5" s="21">
        <f>MAX(1,ROUNDUP(O5/1000,0))</f>
        <v/>
      </c>
      <c r="R5" s="16" t="n">
        <v>1</v>
      </c>
      <c r="S5" s="19" t="n">
        <v>1.26</v>
      </c>
      <c r="T5" s="19" t="n">
        <v>1.39</v>
      </c>
      <c r="U5" s="17" t="inlineStr">
        <is>
          <t>Tier 1B (Micro Drop, 1-3 km)</t>
        </is>
      </c>
      <c r="V5" s="19" t="n">
        <v>75.7</v>
      </c>
      <c r="W5" s="19" t="n">
        <v>100</v>
      </c>
      <c r="X5" s="19" t="n">
        <v>29.5</v>
      </c>
      <c r="Y5" s="20">
        <f>ROUND(V5*0.35+W5*0.35+X5*0.30,2)</f>
        <v/>
      </c>
      <c r="Z5" s="24" t="inlineStr">
        <is>
          <t>D - Other node or line within 3 km</t>
        </is>
      </c>
      <c r="AA5" s="19" t="n">
        <v>1.258297865867821</v>
      </c>
      <c r="AB5" s="19" t="n">
        <v>1.386386438251381</v>
      </c>
      <c r="AC5" s="17" t="inlineStr">
        <is>
          <t>ANP001
- BP / BINALONAN - UMINGAN</t>
        </is>
      </c>
      <c r="AD5" s="17" t="inlineStr">
        <is>
          <t>Compare a routed node lateral with an approved line tap; survey crossings and permissions.</t>
        </is>
      </c>
      <c r="AE5" s="16" t="n">
        <v>3973</v>
      </c>
    </row>
    <row r="6">
      <c r="A6" s="16" t="n">
        <v>3</v>
      </c>
      <c r="B6" s="16" t="n">
        <v>2</v>
      </c>
      <c r="C6" s="16" t="n">
        <v>2002</v>
      </c>
      <c r="D6" s="17" t="inlineStr">
        <is>
          <t>0301409015</t>
        </is>
      </c>
      <c r="E6" s="17" t="inlineStr">
        <is>
          <t>Region III (Central Luzon)</t>
        </is>
      </c>
      <c r="F6" s="17" t="inlineStr">
        <is>
          <t>Bulacan</t>
        </is>
      </c>
      <c r="G6" s="17" t="inlineStr">
        <is>
          <t>Hagonoy</t>
        </is>
      </c>
      <c r="H6" s="18" t="inlineStr">
        <is>
          <t>San Pablo</t>
        </is>
      </c>
      <c r="I6" s="18" t="n">
        <v>14.831774</v>
      </c>
      <c r="J6" s="17" t="n">
        <v>120.751603</v>
      </c>
      <c r="K6" s="17" t="inlineStr">
        <is>
          <t>U</t>
        </is>
      </c>
      <c r="L6" s="11" t="n">
        <v>3627</v>
      </c>
      <c r="M6" s="19" t="n">
        <v>3.5</v>
      </c>
      <c r="N6" s="20">
        <f>INT(L6/M6)</f>
        <v/>
      </c>
      <c r="O6" s="20">
        <f>ROUND(N6*0.3,0)</f>
        <v/>
      </c>
      <c r="P6" s="17" t="inlineStr">
        <is>
          <t>Band n50 (1.5 GHz, 100 MHz TDD)</t>
        </is>
      </c>
      <c r="Q6" s="21">
        <f>MAX(1,ROUNDUP(O6/1000,0))</f>
        <v/>
      </c>
      <c r="R6" s="16" t="n">
        <v>1</v>
      </c>
      <c r="S6" s="19" t="n">
        <v>0.83</v>
      </c>
      <c r="T6" s="19" t="n">
        <v>3.37</v>
      </c>
      <c r="U6" s="17" t="inlineStr">
        <is>
          <t>Tier 1A (Direct Coloc, &lt;1 km)</t>
        </is>
      </c>
      <c r="V6" s="19" t="n">
        <v>75.7</v>
      </c>
      <c r="W6" s="19" t="n">
        <v>100</v>
      </c>
      <c r="X6" s="19" t="n">
        <v>29.5</v>
      </c>
      <c r="Y6" s="20">
        <f>ROUND(V6*0.35+W6*0.35+X6*0.30,2)</f>
        <v/>
      </c>
      <c r="Z6" s="22" t="inlineStr">
        <is>
          <t>B - Node 0.5-1 km</t>
        </is>
      </c>
      <c r="AA6" s="19" t="n">
        <v>0.8295744356818645</v>
      </c>
      <c r="AB6" s="19" t="n">
        <v>6.755122326745004</v>
      </c>
      <c r="AC6" s="17" t="inlineStr">
        <is>
          <t>HGB001
- TYPE 3 / MALOLOS</t>
        </is>
      </c>
      <c r="AD6" s="17" t="inlineStr">
        <is>
          <t>Survey a short node lateral; confirm port/fiber capacity, access and route.</t>
        </is>
      </c>
      <c r="AE6" s="16" t="n">
        <v>1623</v>
      </c>
    </row>
    <row r="7">
      <c r="A7" s="16" t="n">
        <v>3</v>
      </c>
      <c r="B7" s="16" t="n">
        <v>3</v>
      </c>
      <c r="C7" s="16" t="n">
        <v>2003</v>
      </c>
      <c r="D7" s="17" t="inlineStr">
        <is>
          <t>0500512024</t>
        </is>
      </c>
      <c r="E7" s="17" t="inlineStr">
        <is>
          <t>Region V (Bicol Region)</t>
        </is>
      </c>
      <c r="F7" s="17" t="inlineStr">
        <is>
          <t>Albay</t>
        </is>
      </c>
      <c r="G7" s="17" t="inlineStr">
        <is>
          <t>Oas</t>
        </is>
      </c>
      <c r="H7" s="18" t="inlineStr">
        <is>
          <t>Ilaor Norte</t>
        </is>
      </c>
      <c r="I7" s="18" t="n">
        <v>13.262808</v>
      </c>
      <c r="J7" s="17" t="n">
        <v>123.496502</v>
      </c>
      <c r="K7" s="17" t="inlineStr">
        <is>
          <t>R</t>
        </is>
      </c>
      <c r="L7" s="11" t="n">
        <v>1480</v>
      </c>
      <c r="M7" s="19" t="n">
        <v>4.1</v>
      </c>
      <c r="N7" s="20">
        <f>INT(L7/M7)</f>
        <v/>
      </c>
      <c r="O7" s="20">
        <f>ROUND(N7*0.3,0)</f>
        <v/>
      </c>
      <c r="P7" s="17" t="inlineStr">
        <is>
          <t>Band n50 (1.5 GHz, 100 MHz TDD)</t>
        </is>
      </c>
      <c r="Q7" s="21">
        <f>MAX(1,ROUNDUP(O7/1000,0))</f>
        <v/>
      </c>
      <c r="R7" s="16" t="n">
        <v>1</v>
      </c>
      <c r="S7" s="19" t="n">
        <v>0.11</v>
      </c>
      <c r="T7" s="19" t="n">
        <v>0.33</v>
      </c>
      <c r="U7" s="17" t="inlineStr">
        <is>
          <t>Tier 1A (Direct Coloc, &lt;1 km)</t>
        </is>
      </c>
      <c r="V7" s="19" t="n">
        <v>100</v>
      </c>
      <c r="W7" s="19" t="n">
        <v>50.3</v>
      </c>
      <c r="X7" s="19" t="n">
        <v>59.2</v>
      </c>
      <c r="Y7" s="20">
        <f>ROUND(V7*0.35+W7*0.35+X7*0.30,2)</f>
        <v/>
      </c>
      <c r="Z7" s="22" t="inlineStr">
        <is>
          <t>A - Node within 0.5 km</t>
        </is>
      </c>
      <c r="AA7" s="19" t="n">
        <v>0.1073390713608127</v>
      </c>
      <c r="AB7" s="19" t="n">
        <v>0.003302546288370966</v>
      </c>
      <c r="AC7" s="17" t="inlineStr">
        <is>
          <t>OSA001 - BP / IRIGA - LEGAZPI</t>
        </is>
      </c>
      <c r="AD7" s="17" t="inlineStr">
        <is>
          <t>First survey: confirm node handoff, spare capacity and a feasible short route; co-location is not established.</t>
        </is>
      </c>
      <c r="AE7" s="16" t="n">
        <v>93</v>
      </c>
    </row>
    <row r="8">
      <c r="A8" s="16" t="n">
        <v>3</v>
      </c>
      <c r="B8" s="16" t="n">
        <v>4</v>
      </c>
      <c r="C8" s="16" t="n">
        <v>2004</v>
      </c>
      <c r="D8" s="17" t="inlineStr">
        <is>
          <t>1004302031</t>
        </is>
      </c>
      <c r="E8" s="17" t="inlineStr">
        <is>
          <t>Region X (Northern Mindanao)</t>
        </is>
      </c>
      <c r="F8" s="17" t="inlineStr">
        <is>
          <t>Misamis Oriental</t>
        </is>
      </c>
      <c r="G8" s="17" t="inlineStr">
        <is>
          <t>Balingasag</t>
        </is>
      </c>
      <c r="H8" s="18" t="inlineStr">
        <is>
          <t>Talusan</t>
        </is>
      </c>
      <c r="I8" s="18" t="n">
        <v>8.736687999999999</v>
      </c>
      <c r="J8" s="17" t="n">
        <v>124.793631</v>
      </c>
      <c r="K8" s="17" t="inlineStr">
        <is>
          <t>R</t>
        </is>
      </c>
      <c r="L8" s="11" t="n">
        <v>3532</v>
      </c>
      <c r="M8" s="19" t="n">
        <v>3.9</v>
      </c>
      <c r="N8" s="20">
        <f>INT(L8/M8)</f>
        <v/>
      </c>
      <c r="O8" s="20">
        <f>ROUND(N8*0.3,0)</f>
        <v/>
      </c>
      <c r="P8" s="17" t="inlineStr">
        <is>
          <t>Band n50 (1.5 GHz, 100 MHz TDD)</t>
        </is>
      </c>
      <c r="Q8" s="21">
        <f>MAX(1,ROUNDUP(O8/1000,0))</f>
        <v/>
      </c>
      <c r="R8" s="16" t="n">
        <v>1</v>
      </c>
      <c r="S8" s="19" t="n">
        <v>2.04</v>
      </c>
      <c r="T8" s="19" t="n">
        <v>0.84</v>
      </c>
      <c r="U8" s="17" t="inlineStr">
        <is>
          <t>Tier 1B (Micro Drop, 1-3 km)</t>
        </is>
      </c>
      <c r="V8" s="19" t="n">
        <v>60.7</v>
      </c>
      <c r="W8" s="19" t="n">
        <v>91.3</v>
      </c>
      <c r="X8" s="19" t="n">
        <v>57.3</v>
      </c>
      <c r="Y8" s="20">
        <f>ROUND(V8*0.35+W8*0.35+X8*0.30,2)</f>
        <v/>
      </c>
      <c r="Z8" s="24" t="inlineStr">
        <is>
          <t>D - Other node or line within 3 km</t>
        </is>
      </c>
      <c r="AA8" s="19" t="n">
        <v>2.035387283078928</v>
      </c>
      <c r="AB8" s="19" t="n">
        <v>0.835132190130543</v>
      </c>
      <c r="AC8" s="17" t="inlineStr">
        <is>
          <t>BSM001 - TYPE 3 / CDO - BUENAVISTA via GINGOOG</t>
        </is>
      </c>
      <c r="AD8" s="17" t="inlineStr">
        <is>
          <t>Compare a routed node lateral with an approved line tap; survey crossings and permissions.</t>
        </is>
      </c>
      <c r="AE8" s="16" t="n">
        <v>3453</v>
      </c>
    </row>
    <row r="9">
      <c r="A9" s="16" t="n">
        <v>3</v>
      </c>
      <c r="B9" s="16" t="n">
        <v>5</v>
      </c>
      <c r="C9" s="16" t="n">
        <v>2005</v>
      </c>
      <c r="D9" s="17" t="inlineStr">
        <is>
          <t>0403425023</t>
        </is>
      </c>
      <c r="E9" s="17" t="inlineStr">
        <is>
          <t>Region IV-A (CALABARZON)</t>
        </is>
      </c>
      <c r="F9" s="17" t="inlineStr">
        <is>
          <t>Laguna</t>
        </is>
      </c>
      <c r="G9" s="17" t="inlineStr">
        <is>
          <t>City of San Pedro</t>
        </is>
      </c>
      <c r="H9" s="18" t="inlineStr">
        <is>
          <t>Chrysanthemum</t>
        </is>
      </c>
      <c r="I9" s="18" t="n">
        <v>14.361257</v>
      </c>
      <c r="J9" s="17" t="n">
        <v>121.046754</v>
      </c>
      <c r="K9" s="17" t="inlineStr">
        <is>
          <t>U</t>
        </is>
      </c>
      <c r="L9" s="11" t="n">
        <v>13629</v>
      </c>
      <c r="M9" s="19" t="n">
        <v>3.3</v>
      </c>
      <c r="N9" s="20">
        <f>INT(L9/M9)</f>
        <v/>
      </c>
      <c r="O9" s="20">
        <f>ROUND(N9*0.3,0)</f>
        <v/>
      </c>
      <c r="P9" s="17" t="inlineStr">
        <is>
          <t>Band n50 (1.5 GHz, 100 MHz TDD)</t>
        </is>
      </c>
      <c r="Q9" s="21">
        <f>MAX(1,ROUNDUP(O9/1000,0))</f>
        <v/>
      </c>
      <c r="R9" s="16" t="n">
        <v>1</v>
      </c>
      <c r="S9" s="19" t="n">
        <v>1.26</v>
      </c>
      <c r="T9" s="19" t="n">
        <v>0.29</v>
      </c>
      <c r="U9" s="17" t="inlineStr">
        <is>
          <t>Tier 1B (Micro Drop, 1-3 km)</t>
        </is>
      </c>
      <c r="V9" s="19" t="n">
        <v>75.7</v>
      </c>
      <c r="W9" s="19" t="n">
        <v>100</v>
      </c>
      <c r="X9" s="19" t="n">
        <v>29.5</v>
      </c>
      <c r="Y9" s="20">
        <f>ROUND(V9*0.35+W9*0.35+X9*0.30,2)</f>
        <v/>
      </c>
      <c r="Z9" s="24" t="inlineStr">
        <is>
          <t>D - Other node or line within 3 km</t>
        </is>
      </c>
      <c r="AA9" s="19" t="n">
        <v>1.260562017409912</v>
      </c>
      <c r="AB9" s="19" t="n">
        <v>0.7647558910036423</v>
      </c>
      <c r="AC9" s="17" t="inlineStr">
        <is>
          <t>SPL003 - PM / RELIANCE TO SAN PABLO</t>
        </is>
      </c>
      <c r="AD9" s="17" t="inlineStr">
        <is>
          <t>Compare a routed node lateral with an approved line tap; survey crossings and permissions.</t>
        </is>
      </c>
      <c r="AE9" s="16" t="n">
        <v>3392</v>
      </c>
    </row>
    <row r="10">
      <c r="A10" s="16" t="n">
        <v>3</v>
      </c>
      <c r="B10" s="16" t="n">
        <v>6</v>
      </c>
      <c r="C10" s="16" t="n">
        <v>2006</v>
      </c>
      <c r="D10" s="17" t="inlineStr">
        <is>
          <t>0601910013</t>
        </is>
      </c>
      <c r="E10" s="17" t="inlineStr">
        <is>
          <t>Region VI (Western Visayas)</t>
        </is>
      </c>
      <c r="F10" s="17" t="inlineStr">
        <is>
          <t>Capiz</t>
        </is>
      </c>
      <c r="G10" s="17" t="inlineStr">
        <is>
          <t>Panitan</t>
        </is>
      </c>
      <c r="H10" s="18" t="inlineStr">
        <is>
          <t>Cogon</t>
        </is>
      </c>
      <c r="I10" s="18" t="n">
        <v>11.459444</v>
      </c>
      <c r="J10" s="17" t="n">
        <v>122.8175</v>
      </c>
      <c r="K10" s="17" t="inlineStr">
        <is>
          <t>R</t>
        </is>
      </c>
      <c r="L10" s="11" t="n">
        <v>3953</v>
      </c>
      <c r="M10" s="19" t="n">
        <v>3.8</v>
      </c>
      <c r="N10" s="20">
        <f>INT(L10/M10)</f>
        <v/>
      </c>
      <c r="O10" s="20">
        <f>ROUND(N10*0.3,0)</f>
        <v/>
      </c>
      <c r="P10" s="17" t="inlineStr">
        <is>
          <t>Band n50 (1.5 GHz, 100 MHz TDD)</t>
        </is>
      </c>
      <c r="Q10" s="21">
        <f>MAX(1,ROUNDUP(O10/1000,0))</f>
        <v/>
      </c>
      <c r="R10" s="16" t="n">
        <v>1</v>
      </c>
      <c r="S10" s="19" t="n">
        <v>2.72</v>
      </c>
      <c r="T10" s="19" t="n">
        <v>0.2</v>
      </c>
      <c r="U10" s="17" t="inlineStr">
        <is>
          <t>Tier 1B (Micro Drop, 1-3 km)</t>
        </is>
      </c>
      <c r="V10" s="19" t="n">
        <v>50.3</v>
      </c>
      <c r="W10" s="19" t="n">
        <v>99.90000000000001</v>
      </c>
      <c r="X10" s="19" t="n">
        <v>59.2</v>
      </c>
      <c r="Y10" s="20">
        <f>ROUND(V10*0.35+W10*0.35+X10*0.30,2)</f>
        <v/>
      </c>
      <c r="Z10" s="23" t="inlineStr">
        <is>
          <t>C - Line within 0.5 km; node over 1 km</t>
        </is>
      </c>
      <c r="AA10" s="19" t="n">
        <v>2.717745123454169</v>
      </c>
      <c r="AB10" s="19" t="n">
        <v>0.1852398499341128</v>
      </c>
      <c r="AC10" s="17" t="inlineStr">
        <is>
          <t>PAZ001 - TYPE 3 / Untitled Path</t>
        </is>
      </c>
      <c r="AD10" s="17" t="inlineStr">
        <is>
          <t>Locate an authorized closure or handhole and confirm splicing/capacity; nearby cable alone is insufficient.</t>
        </is>
      </c>
      <c r="AE10" s="16" t="n">
        <v>2733</v>
      </c>
    </row>
    <row r="11">
      <c r="A11" s="16" t="n">
        <v>3</v>
      </c>
      <c r="B11" s="16" t="n">
        <v>7</v>
      </c>
      <c r="C11" s="16" t="n">
        <v>2007</v>
      </c>
      <c r="D11" s="17" t="inlineStr">
        <is>
          <t>0704604018</t>
        </is>
      </c>
      <c r="E11" s="17" t="inlineStr">
        <is>
          <t>Region VII (Central Visayas)</t>
        </is>
      </c>
      <c r="F11" s="17" t="inlineStr">
        <is>
          <t>Negros Oriental</t>
        </is>
      </c>
      <c r="G11" s="17" t="inlineStr">
        <is>
          <t>City of Bais</t>
        </is>
      </c>
      <c r="H11" s="18" t="inlineStr">
        <is>
          <t>Lo-oc</t>
        </is>
      </c>
      <c r="I11" s="18" t="n">
        <v>9.588533999999999</v>
      </c>
      <c r="J11" s="17" t="n">
        <v>123.134757</v>
      </c>
      <c r="K11" s="17" t="inlineStr">
        <is>
          <t>R</t>
        </is>
      </c>
      <c r="L11" s="11" t="n">
        <v>2648</v>
      </c>
      <c r="M11" s="19" t="n">
        <v>3.8</v>
      </c>
      <c r="N11" s="20">
        <f>INT(L11/M11)</f>
        <v/>
      </c>
      <c r="O11" s="20">
        <f>ROUND(N11*0.3,0)</f>
        <v/>
      </c>
      <c r="P11" s="17" t="inlineStr">
        <is>
          <t>Band n50 (1.5 GHz, 100 MHz TDD)</t>
        </is>
      </c>
      <c r="Q11" s="21">
        <f>MAX(1,ROUNDUP(O11/1000,0))</f>
        <v/>
      </c>
      <c r="R11" s="16" t="n">
        <v>1</v>
      </c>
      <c r="S11" s="19" t="n">
        <v>1.27</v>
      </c>
      <c r="T11" s="19" t="n">
        <v>1.26</v>
      </c>
      <c r="U11" s="17" t="inlineStr">
        <is>
          <t>Tier 1B (Micro Drop, 1-3 km)</t>
        </is>
      </c>
      <c r="V11" s="19" t="n">
        <v>75.40000000000001</v>
      </c>
      <c r="W11" s="19" t="n">
        <v>74.90000000000001</v>
      </c>
      <c r="X11" s="19" t="n">
        <v>59.2</v>
      </c>
      <c r="Y11" s="20">
        <f>ROUND(V11*0.35+W11*0.35+X11*0.30,2)</f>
        <v/>
      </c>
      <c r="Z11" s="24" t="inlineStr">
        <is>
          <t>D - Other node or line within 3 km</t>
        </is>
      </c>
      <c r="AA11" s="19" t="n">
        <v>1.275933023472178</v>
      </c>
      <c r="AB11" s="19" t="n">
        <v>1.16663691658786</v>
      </c>
      <c r="AC11" s="17" t="inlineStr">
        <is>
          <t>BSN001 - TYPE 2 / FOC 144C UPLINK TO BSN001 VIA 144C BB from Talisay CLS</t>
        </is>
      </c>
      <c r="AD11" s="17" t="inlineStr">
        <is>
          <t>Compare a routed node lateral with an approved line tap; survey crossings and permissions.</t>
        </is>
      </c>
      <c r="AE11" s="16" t="n">
        <v>3856</v>
      </c>
    </row>
    <row r="12">
      <c r="A12" s="16" t="n">
        <v>3</v>
      </c>
      <c r="B12" s="16" t="n">
        <v>8</v>
      </c>
      <c r="C12" s="16" t="n">
        <v>2008</v>
      </c>
      <c r="D12" s="17" t="inlineStr">
        <is>
          <t>0301420015</t>
        </is>
      </c>
      <c r="E12" s="17" t="inlineStr">
        <is>
          <t>Region III (Central Luzon)</t>
        </is>
      </c>
      <c r="F12" s="17" t="inlineStr">
        <is>
          <t>Bulacan</t>
        </is>
      </c>
      <c r="G12" s="17" t="inlineStr">
        <is>
          <t>City of San Jose Del Monte</t>
        </is>
      </c>
      <c r="H12" s="18" t="inlineStr">
        <is>
          <t>Fatima I</t>
        </is>
      </c>
      <c r="I12" s="18" t="n">
        <v>14.828873</v>
      </c>
      <c r="J12" s="17" t="n">
        <v>121.058521</v>
      </c>
      <c r="K12" s="17" t="inlineStr">
        <is>
          <t>R</t>
        </is>
      </c>
      <c r="L12" s="11" t="n">
        <v>3250</v>
      </c>
      <c r="M12" s="19" t="n">
        <v>3.5</v>
      </c>
      <c r="N12" s="20">
        <f>INT(L12/M12)</f>
        <v/>
      </c>
      <c r="O12" s="20">
        <f>ROUND(N12*0.3,0)</f>
        <v/>
      </c>
      <c r="P12" s="17" t="inlineStr">
        <is>
          <t>Band n50 (1.5 GHz, 100 MHz TDD)</t>
        </is>
      </c>
      <c r="Q12" s="21">
        <f>MAX(1,ROUNDUP(O12/1000,0))</f>
        <v/>
      </c>
      <c r="R12" s="16" t="n">
        <v>1</v>
      </c>
      <c r="S12" s="19" t="n">
        <v>2.08</v>
      </c>
      <c r="T12" s="19" t="n">
        <v>1.51</v>
      </c>
      <c r="U12" s="17" t="inlineStr">
        <is>
          <t>Tier 1B (Micro Drop, 1-3 km)</t>
        </is>
      </c>
      <c r="V12" s="19" t="n">
        <v>60</v>
      </c>
      <c r="W12" s="19" t="n">
        <v>95.09999999999999</v>
      </c>
      <c r="X12" s="19" t="n">
        <v>53.5</v>
      </c>
      <c r="Y12" s="20">
        <f>ROUND(V12*0.35+W12*0.35+X12*0.30,2)</f>
        <v/>
      </c>
      <c r="Z12" s="24" t="inlineStr">
        <is>
          <t>D - Other node or line within 3 km</t>
        </is>
      </c>
      <c r="AA12" s="19" t="n">
        <v>2.07577781962909</v>
      </c>
      <c r="AB12" s="19" t="n">
        <v>3.707308451860064</v>
      </c>
      <c r="AC12" s="17" t="inlineStr">
        <is>
          <t>SJD003
- BP / 48 CORE</t>
        </is>
      </c>
      <c r="AD12" s="17" t="inlineStr">
        <is>
          <t>Compare a routed node lateral with an approved line tap; survey crossings and permissions.</t>
        </is>
      </c>
      <c r="AE12" s="16" t="n">
        <v>4723</v>
      </c>
    </row>
    <row r="13">
      <c r="A13" s="16" t="n">
        <v>3</v>
      </c>
      <c r="B13" s="16" t="n">
        <v>9</v>
      </c>
      <c r="C13" s="16" t="n">
        <v>2009</v>
      </c>
      <c r="D13" s="17" t="inlineStr">
        <is>
          <t>0102809016</t>
        </is>
      </c>
      <c r="E13" s="17" t="inlineStr">
        <is>
          <t>Region I (Ilocos Region)</t>
        </is>
      </c>
      <c r="F13" s="17" t="inlineStr">
        <is>
          <t>Ilocos Norte</t>
        </is>
      </c>
      <c r="G13" s="17" t="inlineStr">
        <is>
          <t>Dingras</t>
        </is>
      </c>
      <c r="H13" s="18" t="inlineStr">
        <is>
          <t>Madamba</t>
        </is>
      </c>
      <c r="I13" s="18" t="n">
        <v>18.104159</v>
      </c>
      <c r="J13" s="17" t="n">
        <v>120.699044</v>
      </c>
      <c r="K13" s="17" t="inlineStr">
        <is>
          <t>R</t>
        </is>
      </c>
      <c r="L13" s="11" t="n">
        <v>1991</v>
      </c>
      <c r="M13" s="19" t="n">
        <v>3.7</v>
      </c>
      <c r="N13" s="20">
        <f>INT(L13/M13)</f>
        <v/>
      </c>
      <c r="O13" s="20">
        <f>ROUND(N13*0.3,0)</f>
        <v/>
      </c>
      <c r="P13" s="17" t="inlineStr">
        <is>
          <t>Band n50 (1.5 GHz, 100 MHz TDD)</t>
        </is>
      </c>
      <c r="Q13" s="21">
        <f>MAX(1,ROUNDUP(O13/1000,0))</f>
        <v/>
      </c>
      <c r="R13" s="16" t="n">
        <v>1</v>
      </c>
      <c r="S13" s="19" t="n">
        <v>0.67</v>
      </c>
      <c r="T13" s="19" t="n">
        <v>0.46</v>
      </c>
      <c r="U13" s="17" t="inlineStr">
        <is>
          <t>Tier 1A (Direct Coloc, &lt;1 km)</t>
        </is>
      </c>
      <c r="V13" s="19" t="n">
        <v>90.09999999999999</v>
      </c>
      <c r="W13" s="19" t="n">
        <v>65</v>
      </c>
      <c r="X13" s="19" t="n">
        <v>53.5</v>
      </c>
      <c r="Y13" s="20">
        <f>ROUND(V13*0.35+W13*0.35+X13*0.30,2)</f>
        <v/>
      </c>
      <c r="Z13" s="22" t="inlineStr">
        <is>
          <t>B - Node 0.5-1 km</t>
        </is>
      </c>
      <c r="AA13" s="19" t="n">
        <v>0.664682404413788</v>
      </c>
      <c r="AB13" s="19" t="n">
        <v>0.4624815916320436</v>
      </c>
      <c r="AC13" s="17" t="inlineStr">
        <is>
          <t>DGI001 - TYPE 3 / SEGMENT 3 DINGRAS</t>
        </is>
      </c>
      <c r="AD13" s="17" t="inlineStr">
        <is>
          <t>Survey a short node lateral; confirm port/fiber capacity, access and route.</t>
        </is>
      </c>
      <c r="AE13" s="16" t="n">
        <v>1273</v>
      </c>
    </row>
    <row r="14">
      <c r="A14" s="16" t="n">
        <v>3</v>
      </c>
      <c r="B14" s="16" t="n">
        <v>10</v>
      </c>
      <c r="C14" s="16" t="n">
        <v>2010</v>
      </c>
      <c r="D14" s="17" t="inlineStr">
        <is>
          <t>0203136019</t>
        </is>
      </c>
      <c r="E14" s="17" t="inlineStr">
        <is>
          <t>Region II (Cagayan Valley)</t>
        </is>
      </c>
      <c r="F14" s="17" t="inlineStr">
        <is>
          <t>Isabela</t>
        </is>
      </c>
      <c r="G14" s="17" t="inlineStr">
        <is>
          <t>Santo Tomas</t>
        </is>
      </c>
      <c r="H14" s="18" t="inlineStr">
        <is>
          <t>Centro</t>
        </is>
      </c>
      <c r="I14" s="18" t="n">
        <v>17.397428</v>
      </c>
      <c r="J14" s="17" t="n">
        <v>121.764436</v>
      </c>
      <c r="K14" s="17" t="inlineStr">
        <is>
          <t>R</t>
        </is>
      </c>
      <c r="L14" s="11" t="n">
        <v>2888</v>
      </c>
      <c r="M14" s="19" t="n">
        <v>3.8</v>
      </c>
      <c r="N14" s="20">
        <f>INT(L14/M14)</f>
        <v/>
      </c>
      <c r="O14" s="20">
        <f>ROUND(N14*0.3,0)</f>
        <v/>
      </c>
      <c r="P14" s="17" t="inlineStr">
        <is>
          <t>Band n50 (1.5 GHz, 100 MHz TDD)</t>
        </is>
      </c>
      <c r="Q14" s="21">
        <f>MAX(1,ROUNDUP(O14/1000,0))</f>
        <v/>
      </c>
      <c r="R14" s="16" t="n">
        <v>1</v>
      </c>
      <c r="S14" s="19" t="n">
        <v>1.39</v>
      </c>
      <c r="T14" s="19" t="n">
        <v>0.3</v>
      </c>
      <c r="U14" s="17" t="inlineStr">
        <is>
          <t>Tier 1B (Micro Drop, 1-3 km)</t>
        </is>
      </c>
      <c r="V14" s="19" t="n">
        <v>73</v>
      </c>
      <c r="W14" s="19" t="n">
        <v>82.09999999999999</v>
      </c>
      <c r="X14" s="19" t="n">
        <v>53.5</v>
      </c>
      <c r="Y14" s="20">
        <f>ROUND(V14*0.35+W14*0.35+X14*0.30,2)</f>
        <v/>
      </c>
      <c r="Z14" s="23" t="inlineStr">
        <is>
          <t>C - Line within 0.5 km; node over 1 km</t>
        </is>
      </c>
      <c r="AA14" s="19" t="n">
        <v>1.382782813221657</v>
      </c>
      <c r="AB14" s="19" t="n">
        <v>0.281126922756405</v>
      </c>
      <c r="AC14" s="17" t="inlineStr">
        <is>
          <t>TSI001 - BP / SANTO TOMAS</t>
        </is>
      </c>
      <c r="AD14" s="17" t="inlineStr">
        <is>
          <t>Locate an authorized closure or handhole and confirm splicing/capacity; nearby cable alone is insufficient.</t>
        </is>
      </c>
      <c r="AE14" s="16" t="n">
        <v>2884</v>
      </c>
    </row>
    <row r="15">
      <c r="A15" s="16" t="n">
        <v>3</v>
      </c>
      <c r="B15" s="16" t="n">
        <v>11</v>
      </c>
      <c r="C15" s="16" t="n">
        <v>2011</v>
      </c>
      <c r="D15" s="17" t="inlineStr">
        <is>
          <t>0201514020</t>
        </is>
      </c>
      <c r="E15" s="17" t="inlineStr">
        <is>
          <t>Region II (Cagayan Valley)</t>
        </is>
      </c>
      <c r="F15" s="17" t="inlineStr">
        <is>
          <t>Cagayan</t>
        </is>
      </c>
      <c r="G15" s="17" t="inlineStr">
        <is>
          <t>Gonzaga</t>
        </is>
      </c>
      <c r="H15" s="18" t="inlineStr">
        <is>
          <t>San Jose</t>
        </is>
      </c>
      <c r="I15" s="18" t="n">
        <v>18.357913</v>
      </c>
      <c r="J15" s="17" t="n">
        <v>122.10302</v>
      </c>
      <c r="K15" s="17" t="inlineStr">
        <is>
          <t>R</t>
        </is>
      </c>
      <c r="L15" s="11" t="n">
        <v>1591</v>
      </c>
      <c r="M15" s="19" t="n">
        <v>3.9</v>
      </c>
      <c r="N15" s="20">
        <f>INT(L15/M15)</f>
        <v/>
      </c>
      <c r="O15" s="20">
        <f>ROUND(N15*0.3,0)</f>
        <v/>
      </c>
      <c r="P15" s="17" t="inlineStr">
        <is>
          <t>Band n50 (1.5 GHz, 100 MHz TDD)</t>
        </is>
      </c>
      <c r="Q15" s="21">
        <f>MAX(1,ROUNDUP(O15/1000,0))</f>
        <v/>
      </c>
      <c r="R15" s="16" t="n">
        <v>1</v>
      </c>
      <c r="S15" s="19" t="n">
        <v>0.15</v>
      </c>
      <c r="T15" s="19" t="n">
        <v>0.09</v>
      </c>
      <c r="U15" s="17" t="inlineStr">
        <is>
          <t>Tier 1A (Direct Coloc, &lt;1 km)</t>
        </is>
      </c>
      <c r="V15" s="19" t="n">
        <v>100</v>
      </c>
      <c r="W15" s="19" t="n">
        <v>55.1</v>
      </c>
      <c r="X15" s="19" t="n">
        <v>53.5</v>
      </c>
      <c r="Y15" s="20">
        <f>ROUND(V15*0.35+W15*0.35+X15*0.30,2)</f>
        <v/>
      </c>
      <c r="Z15" s="22" t="inlineStr">
        <is>
          <t>A - Node within 0.5 km</t>
        </is>
      </c>
      <c r="AA15" s="19" t="n">
        <v>0.1451044138967868</v>
      </c>
      <c r="AB15" s="19" t="n">
        <v>0.02946548321633522</v>
      </c>
      <c r="AC15" s="17" t="inlineStr">
        <is>
          <t>GZC002 - PM / SANTA ANA - GONZAGA</t>
        </is>
      </c>
      <c r="AD15" s="17" t="inlineStr">
        <is>
          <t>First survey: confirm node handoff, spare capacity and a feasible short route; co-location is not established.</t>
        </is>
      </c>
      <c r="AE15" s="16" t="n">
        <v>155</v>
      </c>
    </row>
    <row r="16">
      <c r="A16" s="16" t="n">
        <v>3</v>
      </c>
      <c r="B16" s="16" t="n">
        <v>12</v>
      </c>
      <c r="C16" s="16" t="n">
        <v>2012</v>
      </c>
      <c r="D16" s="17" t="inlineStr">
        <is>
          <t>0304928021</t>
        </is>
      </c>
      <c r="E16" s="17" t="inlineStr">
        <is>
          <t>Region III (Central Luzon)</t>
        </is>
      </c>
      <c r="F16" s="17" t="inlineStr">
        <is>
          <t>Nueva Ecija</t>
        </is>
      </c>
      <c r="G16" s="17" t="inlineStr">
        <is>
          <t>Santa Rosa</t>
        </is>
      </c>
      <c r="H16" s="18" t="inlineStr">
        <is>
          <t>Zamora</t>
        </is>
      </c>
      <c r="I16" s="18" t="n">
        <v>15.430487</v>
      </c>
      <c r="J16" s="17" t="n">
        <v>120.961628</v>
      </c>
      <c r="K16" s="17" t="inlineStr">
        <is>
          <t>R</t>
        </is>
      </c>
      <c r="L16" s="11" t="n">
        <v>1423</v>
      </c>
      <c r="M16" s="19" t="n">
        <v>3.5</v>
      </c>
      <c r="N16" s="20">
        <f>INT(L16/M16)</f>
        <v/>
      </c>
      <c r="O16" s="20">
        <f>ROUND(N16*0.3,0)</f>
        <v/>
      </c>
      <c r="P16" s="17" t="inlineStr">
        <is>
          <t>Band n50 (1.5 GHz, 100 MHz TDD)</t>
        </is>
      </c>
      <c r="Q16" s="21">
        <f>MAX(1,ROUNDUP(O16/1000,0))</f>
        <v/>
      </c>
      <c r="R16" s="16" t="n">
        <v>1</v>
      </c>
      <c r="S16" s="19" t="n">
        <v>0.28</v>
      </c>
      <c r="T16" s="19" t="n">
        <v>0.29</v>
      </c>
      <c r="U16" s="17" t="inlineStr">
        <is>
          <t>Tier 1A (Direct Coloc, &lt;1 km)</t>
        </is>
      </c>
      <c r="V16" s="19" t="n">
        <v>100</v>
      </c>
      <c r="W16" s="19" t="n">
        <v>55.1</v>
      </c>
      <c r="X16" s="19" t="n">
        <v>53.5</v>
      </c>
      <c r="Y16" s="20">
        <f>ROUND(V16*0.35+W16*0.35+X16*0.30,2)</f>
        <v/>
      </c>
      <c r="Z16" s="23" t="inlineStr">
        <is>
          <t>C - Line within 0.5 km; node over 1 km</t>
        </is>
      </c>
      <c r="AA16" s="19" t="n">
        <v>3.302597295114796</v>
      </c>
      <c r="AB16" s="19" t="n">
        <v>0.2782453100931324</v>
      </c>
      <c r="AC16" s="17" t="inlineStr">
        <is>
          <t>SRN001 -TYPE 2 / Untitled Path</t>
        </is>
      </c>
      <c r="AD16" s="17" t="inlineStr">
        <is>
          <t>Locate an authorized closure or handhole and confirm splicing/capacity; nearby cable alone is insufficient.</t>
        </is>
      </c>
      <c r="AE16" s="16" t="n">
        <v>2881</v>
      </c>
    </row>
    <row r="17">
      <c r="A17" s="16" t="n">
        <v>3</v>
      </c>
      <c r="B17" s="16" t="n">
        <v>13</v>
      </c>
      <c r="C17" s="16" t="n">
        <v>2013</v>
      </c>
      <c r="D17" s="17" t="inlineStr">
        <is>
          <t>0307114003</t>
        </is>
      </c>
      <c r="E17" s="17" t="inlineStr">
        <is>
          <t>Region III (Central Luzon)</t>
        </is>
      </c>
      <c r="F17" s="17" t="inlineStr">
        <is>
          <t>Zambales</t>
        </is>
      </c>
      <c r="G17" s="17" t="inlineStr">
        <is>
          <t>Subic</t>
        </is>
      </c>
      <c r="H17" s="18" t="inlineStr">
        <is>
          <t>Asinan Proper</t>
        </is>
      </c>
      <c r="I17" s="18" t="n">
        <v>14.895313</v>
      </c>
      <c r="J17" s="17" t="n">
        <v>120.228021</v>
      </c>
      <c r="K17" s="17" t="inlineStr">
        <is>
          <t>U</t>
        </is>
      </c>
      <c r="L17" s="11" t="n">
        <v>9489</v>
      </c>
      <c r="M17" s="19" t="n">
        <v>3.8</v>
      </c>
      <c r="N17" s="20">
        <f>INT(L17/M17)</f>
        <v/>
      </c>
      <c r="O17" s="20">
        <f>ROUND(N17*0.3,0)</f>
        <v/>
      </c>
      <c r="P17" s="17" t="inlineStr">
        <is>
          <t>Band n50 (1.5 GHz, 100 MHz TDD)</t>
        </is>
      </c>
      <c r="Q17" s="21">
        <f>MAX(1,ROUNDUP(O17/1000,0))</f>
        <v/>
      </c>
      <c r="R17" s="16" t="n">
        <v>1</v>
      </c>
      <c r="S17" s="19" t="n">
        <v>1.26</v>
      </c>
      <c r="T17" s="19" t="n">
        <v>0.91</v>
      </c>
      <c r="U17" s="17" t="inlineStr">
        <is>
          <t>Tier 1B (Micro Drop, 1-3 km)</t>
        </is>
      </c>
      <c r="V17" s="19" t="n">
        <v>75.59999999999999</v>
      </c>
      <c r="W17" s="19" t="n">
        <v>100</v>
      </c>
      <c r="X17" s="19" t="n">
        <v>29.5</v>
      </c>
      <c r="Y17" s="20">
        <f>ROUND(V17*0.35+W17*0.35+X17*0.30,2)</f>
        <v/>
      </c>
      <c r="Z17" s="24" t="inlineStr">
        <is>
          <t>D - Other node or line within 3 km</t>
        </is>
      </c>
      <c r="AA17" s="19" t="n">
        <v>1.26304589170141</v>
      </c>
      <c r="AB17" s="19" t="n">
        <v>0.8949468107406273</v>
      </c>
      <c r="AC17" s="17" t="inlineStr">
        <is>
          <t>SBZ001 - TYPE 4A / BACKBONE ROUTE</t>
        </is>
      </c>
      <c r="AD17" s="17" t="inlineStr">
        <is>
          <t>Compare a routed node lateral with an approved line tap; survey crossings and permissions.</t>
        </is>
      </c>
      <c r="AE17" s="16" t="n">
        <v>3505</v>
      </c>
    </row>
    <row r="18">
      <c r="A18" s="16" t="n">
        <v>3</v>
      </c>
      <c r="B18" s="16" t="n">
        <v>14</v>
      </c>
      <c r="C18" s="16" t="n">
        <v>2014</v>
      </c>
      <c r="D18" s="17" t="inlineStr">
        <is>
          <t>0305408019</t>
        </is>
      </c>
      <c r="E18" s="17" t="inlineStr">
        <is>
          <t>Region III (Central Luzon)</t>
        </is>
      </c>
      <c r="F18" s="17" t="inlineStr">
        <is>
          <t>Pampanga</t>
        </is>
      </c>
      <c r="G18" s="17" t="inlineStr">
        <is>
          <t>Lubao</t>
        </is>
      </c>
      <c r="H18" s="18" t="inlineStr">
        <is>
          <t>San Juan</t>
        </is>
      </c>
      <c r="I18" s="18" t="n">
        <v>14.920876</v>
      </c>
      <c r="J18" s="17" t="n">
        <v>120.555879</v>
      </c>
      <c r="K18" s="17" t="inlineStr">
        <is>
          <t>R</t>
        </is>
      </c>
      <c r="L18" s="11" t="n">
        <v>2744</v>
      </c>
      <c r="M18" s="19" t="n">
        <v>4</v>
      </c>
      <c r="N18" s="20">
        <f>INT(L18/M18)</f>
        <v/>
      </c>
      <c r="O18" s="20">
        <f>ROUND(N18*0.3,0)</f>
        <v/>
      </c>
      <c r="P18" s="17" t="inlineStr">
        <is>
          <t>Band n50 (1.5 GHz, 100 MHz TDD)</t>
        </is>
      </c>
      <c r="Q18" s="21">
        <f>MAX(1,ROUNDUP(O18/1000,0))</f>
        <v/>
      </c>
      <c r="R18" s="16" t="n">
        <v>1</v>
      </c>
      <c r="S18" s="19" t="n">
        <v>1.13</v>
      </c>
      <c r="T18" s="19" t="n">
        <v>1.36</v>
      </c>
      <c r="U18" s="17" t="inlineStr">
        <is>
          <t>Tier 1B (Micro Drop, 1-3 km)</t>
        </is>
      </c>
      <c r="V18" s="19" t="n">
        <v>78.5</v>
      </c>
      <c r="W18" s="19" t="n">
        <v>76.5</v>
      </c>
      <c r="X18" s="19" t="n">
        <v>53.5</v>
      </c>
      <c r="Y18" s="20">
        <f>ROUND(V18*0.35+W18*0.35+X18*0.30,2)</f>
        <v/>
      </c>
      <c r="Z18" s="24" t="inlineStr">
        <is>
          <t>D - Other node or line within 3 km</t>
        </is>
      </c>
      <c r="AA18" s="19" t="n">
        <v>1.129457540646794</v>
      </c>
      <c r="AB18" s="19" t="n">
        <v>1.348298087787266</v>
      </c>
      <c r="AC18" s="17" t="inlineStr">
        <is>
          <t>LOP001 - TYPE 3 / LUBAO</t>
        </is>
      </c>
      <c r="AD18" s="17" t="inlineStr">
        <is>
          <t>Compare a routed node lateral with an approved line tap; survey crossings and permissions.</t>
        </is>
      </c>
      <c r="AE18" s="16" t="n">
        <v>3809</v>
      </c>
    </row>
    <row r="19">
      <c r="A19" s="16" t="n">
        <v>3</v>
      </c>
      <c r="B19" s="16" t="n">
        <v>15</v>
      </c>
      <c r="C19" s="16" t="n">
        <v>2015</v>
      </c>
      <c r="D19" s="17" t="inlineStr">
        <is>
          <t>0401005020</t>
        </is>
      </c>
      <c r="E19" s="17" t="inlineStr">
        <is>
          <t>Region IV-A (CALABARZON)</t>
        </is>
      </c>
      <c r="F19" s="17" t="inlineStr">
        <is>
          <t>Batangas</t>
        </is>
      </c>
      <c r="G19" s="17" t="inlineStr">
        <is>
          <t>Batangas City</t>
        </is>
      </c>
      <c r="H19" s="18" t="inlineStr">
        <is>
          <t>Cuta</t>
        </is>
      </c>
      <c r="I19" s="18" t="n">
        <v>13.751126</v>
      </c>
      <c r="J19" s="17" t="n">
        <v>121.054961</v>
      </c>
      <c r="K19" s="17" t="inlineStr">
        <is>
          <t>U</t>
        </is>
      </c>
      <c r="L19" s="11" t="n">
        <v>14489</v>
      </c>
      <c r="M19" s="19" t="n">
        <v>3.6</v>
      </c>
      <c r="N19" s="20">
        <f>INT(L19/M19)</f>
        <v/>
      </c>
      <c r="O19" s="20">
        <f>ROUND(N19*0.3,0)</f>
        <v/>
      </c>
      <c r="P19" s="17" t="inlineStr">
        <is>
          <t>Band n50 (1.5 GHz, 100 MHz TDD)</t>
        </is>
      </c>
      <c r="Q19" s="21">
        <f>MAX(1,ROUNDUP(O19/1000,0))</f>
        <v/>
      </c>
      <c r="R19" s="16" t="n">
        <v>1</v>
      </c>
      <c r="S19" s="19" t="n">
        <v>1.26</v>
      </c>
      <c r="T19" s="19" t="n">
        <v>0.68</v>
      </c>
      <c r="U19" s="17" t="inlineStr">
        <is>
          <t>Tier 1B (Micro Drop, 1-3 km)</t>
        </is>
      </c>
      <c r="V19" s="19" t="n">
        <v>75.59999999999999</v>
      </c>
      <c r="W19" s="19" t="n">
        <v>100</v>
      </c>
      <c r="X19" s="19" t="n">
        <v>29.5</v>
      </c>
      <c r="Y19" s="20">
        <f>ROUND(V19*0.35+W19*0.35+X19*0.30,2)</f>
        <v/>
      </c>
      <c r="Z19" s="24" t="inlineStr">
        <is>
          <t>D - Other node or line within 3 km</t>
        </is>
      </c>
      <c r="AA19" s="19" t="n">
        <v>1.258063414273618</v>
      </c>
      <c r="AB19" s="19" t="n">
        <v>0.6730839460759175</v>
      </c>
      <c r="AC19" s="17" t="inlineStr">
        <is>
          <t>BCY001
- TYPE 2 / AE TO ELIMINATE COMMON 96C</t>
        </is>
      </c>
      <c r="AD19" s="17" t="inlineStr">
        <is>
          <t>Compare a routed node lateral with an approved line tap; survey crossings and permissions.</t>
        </is>
      </c>
      <c r="AE19" s="16" t="n">
        <v>3296</v>
      </c>
    </row>
    <row r="20">
      <c r="A20" s="16" t="n">
        <v>3</v>
      </c>
      <c r="B20" s="16" t="n">
        <v>16</v>
      </c>
      <c r="C20" s="16" t="n">
        <v>2016</v>
      </c>
      <c r="D20" s="17" t="inlineStr">
        <is>
          <t>0506205026</t>
        </is>
      </c>
      <c r="E20" s="17" t="inlineStr">
        <is>
          <t>Region V (Bicol Region)</t>
        </is>
      </c>
      <c r="F20" s="17" t="inlineStr">
        <is>
          <t>Sorsogon</t>
        </is>
      </c>
      <c r="G20" s="17" t="inlineStr">
        <is>
          <t>Casiguran</t>
        </is>
      </c>
      <c r="H20" s="18" t="inlineStr">
        <is>
          <t>Tulay</t>
        </is>
      </c>
      <c r="I20" s="18" t="n">
        <v>12.872865</v>
      </c>
      <c r="J20" s="17" t="n">
        <v>124.005305</v>
      </c>
      <c r="K20" s="17" t="inlineStr">
        <is>
          <t>R</t>
        </is>
      </c>
      <c r="L20" s="11" t="n">
        <v>2328</v>
      </c>
      <c r="M20" s="19" t="n">
        <v>4</v>
      </c>
      <c r="N20" s="20">
        <f>INT(L20/M20)</f>
        <v/>
      </c>
      <c r="O20" s="20">
        <f>ROUND(N20*0.3,0)</f>
        <v/>
      </c>
      <c r="P20" s="17" t="inlineStr">
        <is>
          <t>Band n50 (1.5 GHz, 100 MHz TDD)</t>
        </is>
      </c>
      <c r="Q20" s="21">
        <f>MAX(1,ROUNDUP(O20/1000,0))</f>
        <v/>
      </c>
      <c r="R20" s="16" t="n">
        <v>1</v>
      </c>
      <c r="S20" s="19" t="n">
        <v>0.92</v>
      </c>
      <c r="T20" s="19" t="n">
        <v>0.37</v>
      </c>
      <c r="U20" s="17" t="inlineStr">
        <is>
          <t>Tier 1A (Direct Coloc, &lt;1 km)</t>
        </is>
      </c>
      <c r="V20" s="19" t="n">
        <v>83.59999999999999</v>
      </c>
      <c r="W20" s="19" t="n">
        <v>66.59999999999999</v>
      </c>
      <c r="X20" s="19" t="n">
        <v>59.2</v>
      </c>
      <c r="Y20" s="20">
        <f>ROUND(V20*0.35+W20*0.35+X20*0.30,2)</f>
        <v/>
      </c>
      <c r="Z20" s="22" t="inlineStr">
        <is>
          <t>B - Node 0.5-1 km</t>
        </is>
      </c>
      <c r="AA20" s="19" t="n">
        <v>0.9226448999638999</v>
      </c>
      <c r="AB20" s="19" t="n">
        <v>0.3247229499549562</v>
      </c>
      <c r="AC20" s="17" t="inlineStr">
        <is>
          <t>CNS001 - BP / SORSOGON - MATNOG</t>
        </is>
      </c>
      <c r="AD20" s="17" t="inlineStr">
        <is>
          <t>Survey a short node lateral; confirm port/fiber capacity, access and route.</t>
        </is>
      </c>
      <c r="AE20" s="16" t="n">
        <v>1806</v>
      </c>
    </row>
    <row r="21">
      <c r="A21" s="16" t="n">
        <v>3</v>
      </c>
      <c r="B21" s="16" t="n">
        <v>17</v>
      </c>
      <c r="C21" s="16" t="n">
        <v>2017</v>
      </c>
      <c r="D21" s="17" t="inlineStr">
        <is>
          <t>0201503011</t>
        </is>
      </c>
      <c r="E21" s="17" t="inlineStr">
        <is>
          <t>Region II (Cagayan Valley)</t>
        </is>
      </c>
      <c r="F21" s="17" t="inlineStr">
        <is>
          <t>Cagayan</t>
        </is>
      </c>
      <c r="G21" s="17" t="inlineStr">
        <is>
          <t>Allacapan</t>
        </is>
      </c>
      <c r="H21" s="18" t="inlineStr">
        <is>
          <t>Centro West</t>
        </is>
      </c>
      <c r="I21" s="18" t="n">
        <v>18.221996</v>
      </c>
      <c r="J21" s="17" t="n">
        <v>121.555827</v>
      </c>
      <c r="K21" s="17" t="inlineStr">
        <is>
          <t>R</t>
        </is>
      </c>
      <c r="L21" s="11" t="n">
        <v>1951</v>
      </c>
      <c r="M21" s="19" t="n">
        <v>3.9</v>
      </c>
      <c r="N21" s="20">
        <f>INT(L21/M21)</f>
        <v/>
      </c>
      <c r="O21" s="20">
        <f>ROUND(N21*0.3,0)</f>
        <v/>
      </c>
      <c r="P21" s="17" t="inlineStr">
        <is>
          <t>Band n50 (1.5 GHz, 100 MHz TDD)</t>
        </is>
      </c>
      <c r="Q21" s="21">
        <f>MAX(1,ROUNDUP(O21/1000,0))</f>
        <v/>
      </c>
      <c r="R21" s="16" t="n">
        <v>1</v>
      </c>
      <c r="S21" s="19" t="n">
        <v>0.57</v>
      </c>
      <c r="T21" s="19" t="n">
        <v>0.34</v>
      </c>
      <c r="U21" s="17" t="inlineStr">
        <is>
          <t>Tier 1A (Direct Coloc, &lt;1 km)</t>
        </is>
      </c>
      <c r="V21" s="19" t="n">
        <v>92.8</v>
      </c>
      <c r="W21" s="19" t="n">
        <v>62.2</v>
      </c>
      <c r="X21" s="19" t="n">
        <v>53.5</v>
      </c>
      <c r="Y21" s="20">
        <f>ROUND(V21*0.35+W21*0.35+X21*0.30,2)</f>
        <v/>
      </c>
      <c r="Z21" s="22" t="inlineStr">
        <is>
          <t>B - Node 0.5-1 km</t>
        </is>
      </c>
      <c r="AA21" s="19" t="n">
        <v>0.5652452408144705</v>
      </c>
      <c r="AB21" s="19" t="n">
        <v>0.2098663021928939</v>
      </c>
      <c r="AC21" s="17" t="inlineStr">
        <is>
          <t>APC001 - PM / SEGMENT 8 (PAMPLONA - LAL-LO)</t>
        </is>
      </c>
      <c r="AD21" s="17" t="inlineStr">
        <is>
          <t>Survey a short node lateral; confirm port/fiber capacity, access and route.</t>
        </is>
      </c>
      <c r="AE21" s="16" t="n">
        <v>1076</v>
      </c>
    </row>
    <row r="22">
      <c r="A22" s="16" t="n">
        <v>3</v>
      </c>
      <c r="B22" s="16" t="n">
        <v>18</v>
      </c>
      <c r="C22" s="16" t="n">
        <v>2018</v>
      </c>
      <c r="D22" s="17" t="inlineStr">
        <is>
          <t>0201528023</t>
        </is>
      </c>
      <c r="E22" s="17" t="inlineStr">
        <is>
          <t>Region II (Cagayan Valley)</t>
        </is>
      </c>
      <c r="F22" s="17" t="inlineStr">
        <is>
          <t>Cagayan</t>
        </is>
      </c>
      <c r="G22" s="17" t="inlineStr">
        <is>
          <t>Tuao</t>
        </is>
      </c>
      <c r="H22" s="18" t="inlineStr">
        <is>
          <t>Naruangan</t>
        </is>
      </c>
      <c r="I22" s="18" t="n">
        <v>17.669305</v>
      </c>
      <c r="J22" s="17" t="n">
        <v>121.515054</v>
      </c>
      <c r="K22" s="17" t="inlineStr">
        <is>
          <t>R</t>
        </is>
      </c>
      <c r="L22" s="11" t="n">
        <v>2164</v>
      </c>
      <c r="M22" s="19" t="n">
        <v>3.9</v>
      </c>
      <c r="N22" s="20">
        <f>INT(L22/M22)</f>
        <v/>
      </c>
      <c r="O22" s="20">
        <f>ROUND(N22*0.3,0)</f>
        <v/>
      </c>
      <c r="P22" s="17" t="inlineStr">
        <is>
          <t>Band n50 (1.5 GHz, 100 MHz TDD)</t>
        </is>
      </c>
      <c r="Q22" s="21">
        <f>MAX(1,ROUNDUP(O22/1000,0))</f>
        <v/>
      </c>
      <c r="R22" s="16" t="n">
        <v>1</v>
      </c>
      <c r="S22" s="19" t="n">
        <v>0.36</v>
      </c>
      <c r="T22" s="19" t="n">
        <v>8.5</v>
      </c>
      <c r="U22" s="17" t="inlineStr">
        <is>
          <t>Tier 1A (Direct Coloc, &lt;1 km)</t>
        </is>
      </c>
      <c r="V22" s="19" t="n">
        <v>88.7</v>
      </c>
      <c r="W22" s="19" t="n">
        <v>66.3</v>
      </c>
      <c r="X22" s="19" t="n">
        <v>53.5</v>
      </c>
      <c r="Y22" s="20">
        <f>ROUND(V22*0.35+W22*0.35+X22*0.30,2)</f>
        <v/>
      </c>
      <c r="Z22" s="22" t="inlineStr">
        <is>
          <t>A - Node within 0.5 km</t>
        </is>
      </c>
      <c r="AA22" s="19" t="n">
        <v>0.360931573101111</v>
      </c>
      <c r="AB22" s="19" t="n">
        <v>8.364394093405144</v>
      </c>
      <c r="AC22" s="17" t="inlineStr">
        <is>
          <t>TUC002 - BP / Tabuk-Conner</t>
        </is>
      </c>
      <c r="AD22" s="17" t="inlineStr">
        <is>
          <t>First survey: confirm node handoff, spare capacity and a feasible short route; co-location is not established.</t>
        </is>
      </c>
      <c r="AE22" s="16" t="n">
        <v>625</v>
      </c>
    </row>
    <row r="23">
      <c r="A23" s="16" t="n">
        <v>3</v>
      </c>
      <c r="B23" s="16" t="n">
        <v>19</v>
      </c>
      <c r="C23" s="16" t="n">
        <v>2019</v>
      </c>
      <c r="D23" s="17" t="inlineStr">
        <is>
          <t>0205013011</t>
        </is>
      </c>
      <c r="E23" s="17" t="inlineStr">
        <is>
          <t>Region II (Cagayan Valley)</t>
        </is>
      </c>
      <c r="F23" s="17" t="inlineStr">
        <is>
          <t>Nueva Vizcaya</t>
        </is>
      </c>
      <c r="G23" s="17" t="inlineStr">
        <is>
          <t>Solano</t>
        </is>
      </c>
      <c r="H23" s="18" t="inlineStr">
        <is>
          <t>Quezon</t>
        </is>
      </c>
      <c r="I23" s="18" t="n">
        <v>16.516667</v>
      </c>
      <c r="J23" s="17" t="n">
        <v>121.173333</v>
      </c>
      <c r="K23" s="17" t="inlineStr">
        <is>
          <t>U</t>
        </is>
      </c>
      <c r="L23" s="11" t="n">
        <v>6052</v>
      </c>
      <c r="M23" s="19" t="n">
        <v>3.8</v>
      </c>
      <c r="N23" s="20">
        <f>INT(L23/M23)</f>
        <v/>
      </c>
      <c r="O23" s="20">
        <f>ROUND(N23*0.3,0)</f>
        <v/>
      </c>
      <c r="P23" s="17" t="inlineStr">
        <is>
          <t>Band n50 (1.5 GHz, 100 MHz TDD)</t>
        </is>
      </c>
      <c r="Q23" s="21">
        <f>MAX(1,ROUNDUP(O23/1000,0))</f>
        <v/>
      </c>
      <c r="R23" s="16" t="n">
        <v>1</v>
      </c>
      <c r="S23" s="19" t="n">
        <v>1.27</v>
      </c>
      <c r="T23" s="19" t="n">
        <v>0.62</v>
      </c>
      <c r="U23" s="17" t="inlineStr">
        <is>
          <t>Tier 1B (Micro Drop, 1-3 km)</t>
        </is>
      </c>
      <c r="V23" s="19" t="n">
        <v>75.5</v>
      </c>
      <c r="W23" s="19" t="n">
        <v>100</v>
      </c>
      <c r="X23" s="19" t="n">
        <v>29.5</v>
      </c>
      <c r="Y23" s="20">
        <f>ROUND(V23*0.35+W23*0.35+X23*0.30,2)</f>
        <v/>
      </c>
      <c r="Z23" s="24" t="inlineStr">
        <is>
          <t>D - Other node or line within 3 km</t>
        </is>
      </c>
      <c r="AA23" s="19" t="n">
        <v>1.269916491372588</v>
      </c>
      <c r="AB23" s="19" t="n">
        <v>0.618671363026798</v>
      </c>
      <c r="AC23" s="17" t="inlineStr">
        <is>
          <t>SLV001 - TYPE 3 / SEGMENT 13 (SANTIAGO - BAYOMBONG)</t>
        </is>
      </c>
      <c r="AD23" s="17" t="inlineStr">
        <is>
          <t>Compare a routed node lateral with an approved line tap; survey crossings and permissions.</t>
        </is>
      </c>
      <c r="AE23" s="16" t="n">
        <v>3249</v>
      </c>
    </row>
    <row r="24">
      <c r="A24" s="16" t="n">
        <v>3</v>
      </c>
      <c r="B24" s="16" t="n">
        <v>20</v>
      </c>
      <c r="C24" s="16" t="n">
        <v>2020</v>
      </c>
      <c r="D24" s="17" t="inlineStr">
        <is>
          <t>0604515025</t>
        </is>
      </c>
      <c r="E24" s="17" t="inlineStr">
        <is>
          <t>Region VI (Western Visayas)</t>
        </is>
      </c>
      <c r="F24" s="17" t="inlineStr">
        <is>
          <t>Negros Occidental</t>
        </is>
      </c>
      <c r="G24" s="17" t="inlineStr">
        <is>
          <t>City of Kabankalan</t>
        </is>
      </c>
      <c r="H24" s="18" t="inlineStr">
        <is>
          <t>Barangay 4</t>
        </is>
      </c>
      <c r="I24" s="18" t="n">
        <v>9.988341</v>
      </c>
      <c r="J24" s="17" t="n">
        <v>122.815795</v>
      </c>
      <c r="K24" s="17" t="inlineStr">
        <is>
          <t>R</t>
        </is>
      </c>
      <c r="L24" s="11" t="n">
        <v>1475</v>
      </c>
      <c r="M24" s="19" t="n">
        <v>3.7</v>
      </c>
      <c r="N24" s="20">
        <f>INT(L24/M24)</f>
        <v/>
      </c>
      <c r="O24" s="20">
        <f>ROUND(N24*0.3,0)</f>
        <v/>
      </c>
      <c r="P24" s="17" t="inlineStr">
        <is>
          <t>Band n50 (1.5 GHz, 100 MHz TDD)</t>
        </is>
      </c>
      <c r="Q24" s="21">
        <f>MAX(1,ROUNDUP(O24/1000,0))</f>
        <v/>
      </c>
      <c r="R24" s="16" t="n">
        <v>1</v>
      </c>
      <c r="S24" s="19" t="n">
        <v>0.42</v>
      </c>
      <c r="T24" s="19" t="n">
        <v>0.42</v>
      </c>
      <c r="U24" s="17" t="inlineStr">
        <is>
          <t>Tier 1A (Direct Coloc, &lt;1 km)</t>
        </is>
      </c>
      <c r="V24" s="19" t="n">
        <v>96.8</v>
      </c>
      <c r="W24" s="19" t="n">
        <v>53.2</v>
      </c>
      <c r="X24" s="19" t="n">
        <v>59.2</v>
      </c>
      <c r="Y24" s="20">
        <f>ROUND(V24*0.35+W24*0.35+X24*0.30,2)</f>
        <v/>
      </c>
      <c r="Z24" s="22" t="inlineStr">
        <is>
          <t>A - Node within 0.5 km</t>
        </is>
      </c>
      <c r="AA24" s="19" t="n">
        <v>0.4216425451265251</v>
      </c>
      <c r="AB24" s="19" t="n">
        <v>0.2610920846739199</v>
      </c>
      <c r="AC24" s="17" t="inlineStr">
        <is>
          <t>KNN001 - TYPE 2 / FOC 144C FACING TO BACONG CLS</t>
        </is>
      </c>
      <c r="AD24" s="17" t="inlineStr">
        <is>
          <t>First survey: confirm node handoff, spare capacity and a feasible short route; co-location is not established.</t>
        </is>
      </c>
      <c r="AE24" s="16" t="n">
        <v>777</v>
      </c>
    </row>
    <row r="25">
      <c r="A25" s="16" t="n">
        <v>3</v>
      </c>
      <c r="B25" s="16" t="n">
        <v>21</v>
      </c>
      <c r="C25" s="16" t="n">
        <v>2021</v>
      </c>
      <c r="D25" s="17" t="inlineStr">
        <is>
          <t>0301404015</t>
        </is>
      </c>
      <c r="E25" s="17" t="inlineStr">
        <is>
          <t>Region III (Central Luzon)</t>
        </is>
      </c>
      <c r="F25" s="17" t="inlineStr">
        <is>
          <t>Bulacan</t>
        </is>
      </c>
      <c r="G25" s="17" t="inlineStr">
        <is>
          <t>Bocaue</t>
        </is>
      </c>
      <c r="H25" s="18" t="inlineStr">
        <is>
          <t>Sulucan</t>
        </is>
      </c>
      <c r="I25" s="18" t="n">
        <v>14.790194</v>
      </c>
      <c r="J25" s="17" t="n">
        <v>120.92463</v>
      </c>
      <c r="K25" s="17" t="inlineStr">
        <is>
          <t>R</t>
        </is>
      </c>
      <c r="L25" s="11" t="n">
        <v>2919</v>
      </c>
      <c r="M25" s="19" t="n">
        <v>3.5</v>
      </c>
      <c r="N25" s="20">
        <f>INT(L25/M25)</f>
        <v/>
      </c>
      <c r="O25" s="20">
        <f>ROUND(N25*0.3,0)</f>
        <v/>
      </c>
      <c r="P25" s="17" t="inlineStr">
        <is>
          <t>Band n50 (1.5 GHz, 100 MHz TDD)</t>
        </is>
      </c>
      <c r="Q25" s="21">
        <f>MAX(1,ROUNDUP(O25/1000,0))</f>
        <v/>
      </c>
      <c r="R25" s="16" t="n">
        <v>1</v>
      </c>
      <c r="S25" s="19" t="n">
        <v>1.68</v>
      </c>
      <c r="T25" s="19" t="n">
        <v>0.68</v>
      </c>
      <c r="U25" s="17" t="inlineStr">
        <is>
          <t>Tier 1B (Micro Drop, 1-3 km)</t>
        </is>
      </c>
      <c r="V25" s="19" t="n">
        <v>67.2</v>
      </c>
      <c r="W25" s="19" t="n">
        <v>87.7</v>
      </c>
      <c r="X25" s="19" t="n">
        <v>53.5</v>
      </c>
      <c r="Y25" s="20">
        <f>ROUND(V25*0.35+W25*0.35+X25*0.30,2)</f>
        <v/>
      </c>
      <c r="Z25" s="24" t="inlineStr">
        <is>
          <t>D - Other node or line within 3 km</t>
        </is>
      </c>
      <c r="AA25" s="19" t="n">
        <v>1.672838962828352</v>
      </c>
      <c r="AB25" s="19" t="n">
        <v>0.7341187238723906</v>
      </c>
      <c r="AC25" s="17" t="inlineStr">
        <is>
          <t>BOB001 - TYPE 3 / Mnla Pipe</t>
        </is>
      </c>
      <c r="AD25" s="17" t="inlineStr">
        <is>
          <t>Compare a routed node lateral with an approved line tap; survey crossings and permissions.</t>
        </is>
      </c>
      <c r="AE25" s="16" t="n">
        <v>3351</v>
      </c>
    </row>
    <row r="26">
      <c r="A26" s="16" t="n">
        <v>3</v>
      </c>
      <c r="B26" s="16" t="n">
        <v>22</v>
      </c>
      <c r="C26" s="16" t="n">
        <v>2022</v>
      </c>
      <c r="D26" s="17" t="inlineStr">
        <is>
          <t>0704608009</t>
        </is>
      </c>
      <c r="E26" s="17" t="inlineStr">
        <is>
          <t>Region VII (Central Visayas)</t>
        </is>
      </c>
      <c r="F26" s="17" t="inlineStr">
        <is>
          <t>Negros Oriental</t>
        </is>
      </c>
      <c r="G26" s="17" t="inlineStr">
        <is>
          <t>City of Canlaon</t>
        </is>
      </c>
      <c r="H26" s="18" t="inlineStr">
        <is>
          <t>Mabigo</t>
        </is>
      </c>
      <c r="I26" s="18" t="n">
        <v>10.38935</v>
      </c>
      <c r="J26" s="17" t="n">
        <v>123.217042</v>
      </c>
      <c r="K26" s="17" t="inlineStr">
        <is>
          <t>U</t>
        </is>
      </c>
      <c r="L26" s="11" t="n">
        <v>12917</v>
      </c>
      <c r="M26" s="19" t="n">
        <v>3.8</v>
      </c>
      <c r="N26" s="20">
        <f>INT(L26/M26)</f>
        <v/>
      </c>
      <c r="O26" s="20">
        <f>ROUND(N26*0.3,0)</f>
        <v/>
      </c>
      <c r="P26" s="17" t="inlineStr">
        <is>
          <t>Band n50 (1.5 GHz, 100 MHz TDD)</t>
        </is>
      </c>
      <c r="Q26" s="21">
        <f>MAX(1,ROUNDUP(O26/1000,0))</f>
        <v/>
      </c>
      <c r="R26" s="16" t="n">
        <v>1</v>
      </c>
      <c r="S26" s="19" t="n">
        <v>1.5</v>
      </c>
      <c r="T26" s="19" t="n">
        <v>0.35</v>
      </c>
      <c r="U26" s="17" t="inlineStr">
        <is>
          <t>Tier 1B (Micro Drop, 1-3 km)</t>
        </is>
      </c>
      <c r="V26" s="19" t="n">
        <v>70.59999999999999</v>
      </c>
      <c r="W26" s="19" t="n">
        <v>100</v>
      </c>
      <c r="X26" s="19" t="n">
        <v>35.2</v>
      </c>
      <c r="Y26" s="20">
        <f>ROUND(V26*0.35+W26*0.35+X26*0.30,2)</f>
        <v/>
      </c>
      <c r="Z26" s="24" t="inlineStr">
        <is>
          <t>D - Other node or line within 3 km</t>
        </is>
      </c>
      <c r="AA26" s="19" t="n">
        <v>1.500704134554955</v>
      </c>
      <c r="AB26" s="19" t="n">
        <v>15.14518624862263</v>
      </c>
      <c r="AC26" s="17" t="inlineStr">
        <is>
          <t>CON001-BP / SAN CARLOS CITY - TALISAY CITY</t>
        </is>
      </c>
      <c r="AD26" s="17" t="inlineStr">
        <is>
          <t>Compare a routed node lateral with an approved line tap; survey crossings and permissions.</t>
        </is>
      </c>
      <c r="AE26" s="16" t="n">
        <v>4281</v>
      </c>
    </row>
    <row r="27">
      <c r="A27" s="16" t="n">
        <v>3</v>
      </c>
      <c r="B27" s="16" t="n">
        <v>23</v>
      </c>
      <c r="C27" s="16" t="n">
        <v>2023</v>
      </c>
      <c r="D27" s="17" t="inlineStr">
        <is>
          <t>0301406008</t>
        </is>
      </c>
      <c r="E27" s="17" t="inlineStr">
        <is>
          <t>Region III (Central Luzon)</t>
        </is>
      </c>
      <c r="F27" s="17" t="inlineStr">
        <is>
          <t>Bulacan</t>
        </is>
      </c>
      <c r="G27" s="17" t="inlineStr">
        <is>
          <t>Bustos</t>
        </is>
      </c>
      <c r="H27" s="18" t="inlineStr">
        <is>
          <t>Malamig</t>
        </is>
      </c>
      <c r="I27" s="18" t="n">
        <v>14.932491</v>
      </c>
      <c r="J27" s="17" t="n">
        <v>120.927973</v>
      </c>
      <c r="K27" s="17" t="inlineStr">
        <is>
          <t>U</t>
        </is>
      </c>
      <c r="L27" s="11" t="n">
        <v>8005</v>
      </c>
      <c r="M27" s="19" t="n">
        <v>3.5</v>
      </c>
      <c r="N27" s="20">
        <f>INT(L27/M27)</f>
        <v/>
      </c>
      <c r="O27" s="20">
        <f>ROUND(N27*0.3,0)</f>
        <v/>
      </c>
      <c r="P27" s="17" t="inlineStr">
        <is>
          <t>Band n50 (1.5 GHz, 100 MHz TDD)</t>
        </is>
      </c>
      <c r="Q27" s="21">
        <f>MAX(1,ROUNDUP(O27/1000,0))</f>
        <v/>
      </c>
      <c r="R27" s="16" t="n">
        <v>1</v>
      </c>
      <c r="S27" s="19" t="n">
        <v>1.27</v>
      </c>
      <c r="T27" s="19" t="n">
        <v>0.07000000000000001</v>
      </c>
      <c r="U27" s="17" t="inlineStr">
        <is>
          <t>Tier 1B (Micro Drop, 1-3 km)</t>
        </is>
      </c>
      <c r="V27" s="19" t="n">
        <v>75.5</v>
      </c>
      <c r="W27" s="19" t="n">
        <v>100</v>
      </c>
      <c r="X27" s="19" t="n">
        <v>29.5</v>
      </c>
      <c r="Y27" s="20">
        <f>ROUND(V27*0.35+W27*0.35+X27*0.30,2)</f>
        <v/>
      </c>
      <c r="Z27" s="23" t="inlineStr">
        <is>
          <t>C - Line within 0.5 km; node over 1 km</t>
        </is>
      </c>
      <c r="AA27" s="19" t="n">
        <v>1.263400085199436</v>
      </c>
      <c r="AB27" s="19" t="n">
        <v>0.03189074598791403</v>
      </c>
      <c r="AC27" s="17" t="inlineStr">
        <is>
          <t>BTS002 - PM / 48 CORE</t>
        </is>
      </c>
      <c r="AD27" s="17" t="inlineStr">
        <is>
          <t>Locate an authorized closure or handhole and confirm splicing/capacity; nearby cable alone is insufficient.</t>
        </is>
      </c>
      <c r="AE27" s="16" t="n">
        <v>2169</v>
      </c>
    </row>
    <row r="28">
      <c r="A28" s="16" t="n">
        <v>3</v>
      </c>
      <c r="B28" s="16" t="n">
        <v>24</v>
      </c>
      <c r="C28" s="16" t="n">
        <v>2024</v>
      </c>
      <c r="D28" s="17" t="inlineStr">
        <is>
          <t>0304926003</t>
        </is>
      </c>
      <c r="E28" s="17" t="inlineStr">
        <is>
          <t>Region III (Central Luzon)</t>
        </is>
      </c>
      <c r="F28" s="17" t="inlineStr">
        <is>
          <t>Nueva Ecija</t>
        </is>
      </c>
      <c r="G28" s="17" t="inlineStr">
        <is>
          <t>San Jose City</t>
        </is>
      </c>
      <c r="H28" s="18" t="inlineStr">
        <is>
          <t>Abar 2nd</t>
        </is>
      </c>
      <c r="I28" s="18" t="n">
        <v>15.781659</v>
      </c>
      <c r="J28" s="17" t="n">
        <v>120.969812</v>
      </c>
      <c r="K28" s="17" t="inlineStr">
        <is>
          <t>R</t>
        </is>
      </c>
      <c r="L28" s="11" t="n">
        <v>4394</v>
      </c>
      <c r="M28" s="19" t="n">
        <v>3.5</v>
      </c>
      <c r="N28" s="20">
        <f>INT(L28/M28)</f>
        <v/>
      </c>
      <c r="O28" s="20">
        <f>ROUND(N28*0.3,0)</f>
        <v/>
      </c>
      <c r="P28" s="17" t="inlineStr">
        <is>
          <t>Band n50 (1.5 GHz, 100 MHz TDD)</t>
        </is>
      </c>
      <c r="Q28" s="21">
        <f>MAX(1,ROUNDUP(O28/1000,0))</f>
        <v/>
      </c>
      <c r="R28" s="16" t="n">
        <v>1</v>
      </c>
      <c r="S28" s="19" t="n">
        <v>2.4</v>
      </c>
      <c r="T28" s="19" t="n">
        <v>0.23</v>
      </c>
      <c r="U28" s="17" t="inlineStr">
        <is>
          <t>Tier 1B (Micro Drop, 1-3 km)</t>
        </is>
      </c>
      <c r="V28" s="19" t="n">
        <v>54.9</v>
      </c>
      <c r="W28" s="19" t="n">
        <v>100</v>
      </c>
      <c r="X28" s="19" t="n">
        <v>53.5</v>
      </c>
      <c r="Y28" s="20">
        <f>ROUND(V28*0.35+W28*0.35+X28*0.30,2)</f>
        <v/>
      </c>
      <c r="Z28" s="23" t="inlineStr">
        <is>
          <t>C - Line within 0.5 km; node over 1 km</t>
        </is>
      </c>
      <c r="AA28" s="19" t="n">
        <v>2.401529457270551</v>
      </c>
      <c r="AB28" s="19" t="n">
        <v>0.0193614088492364</v>
      </c>
      <c r="AC28" s="17" t="inlineStr">
        <is>
          <t>SJN001
- TYPE 2 / SEGMENT 17 (ZARAGOSA - SAN JOSE)</t>
        </is>
      </c>
      <c r="AD28" s="17" t="inlineStr">
        <is>
          <t>Locate an authorized closure or handhole and confirm splicing/capacity; nearby cable alone is insufficient.</t>
        </is>
      </c>
      <c r="AE28" s="16" t="n">
        <v>2061</v>
      </c>
    </row>
    <row r="29">
      <c r="A29" s="16" t="n">
        <v>3</v>
      </c>
      <c r="B29" s="16" t="n">
        <v>25</v>
      </c>
      <c r="C29" s="16" t="n">
        <v>2025</v>
      </c>
      <c r="D29" s="17" t="inlineStr">
        <is>
          <t>0304909005</t>
        </is>
      </c>
      <c r="E29" s="17" t="inlineStr">
        <is>
          <t>Region III (Central Luzon)</t>
        </is>
      </c>
      <c r="F29" s="17" t="inlineStr">
        <is>
          <t>Nueva Ecija</t>
        </is>
      </c>
      <c r="G29" s="17" t="inlineStr">
        <is>
          <t>General Mamerto Natividad</t>
        </is>
      </c>
      <c r="H29" s="18" t="inlineStr">
        <is>
          <t>Belen</t>
        </is>
      </c>
      <c r="I29" s="18" t="n">
        <v>15.581404</v>
      </c>
      <c r="J29" s="17" t="n">
        <v>121.048379</v>
      </c>
      <c r="K29" s="17" t="inlineStr">
        <is>
          <t>R</t>
        </is>
      </c>
      <c r="L29" s="11" t="n">
        <v>2552</v>
      </c>
      <c r="M29" s="19" t="n">
        <v>3.5</v>
      </c>
      <c r="N29" s="20">
        <f>INT(L29/M29)</f>
        <v/>
      </c>
      <c r="O29" s="20">
        <f>ROUND(N29*0.3,0)</f>
        <v/>
      </c>
      <c r="P29" s="17" t="inlineStr">
        <is>
          <t>Band n50 (1.5 GHz, 100 MHz TDD)</t>
        </is>
      </c>
      <c r="Q29" s="21">
        <f>MAX(1,ROUNDUP(O29/1000,0))</f>
        <v/>
      </c>
      <c r="R29" s="16" t="n">
        <v>1</v>
      </c>
      <c r="S29" s="19" t="n">
        <v>1.29</v>
      </c>
      <c r="T29" s="19" t="n">
        <v>1.97</v>
      </c>
      <c r="U29" s="17" t="inlineStr">
        <is>
          <t>Tier 1B (Micro Drop, 1-3 km)</t>
        </is>
      </c>
      <c r="V29" s="19" t="n">
        <v>75.09999999999999</v>
      </c>
      <c r="W29" s="19" t="n">
        <v>79.8</v>
      </c>
      <c r="X29" s="19" t="n">
        <v>53.5</v>
      </c>
      <c r="Y29" s="20">
        <f>ROUND(V29*0.35+W29*0.35+X29*0.30,2)</f>
        <v/>
      </c>
      <c r="Z29" s="24" t="inlineStr">
        <is>
          <t>D - Other node or line within 3 km</t>
        </is>
      </c>
      <c r="AA29" s="19" t="n">
        <v>1.28387218120725</v>
      </c>
      <c r="AB29" s="19" t="n">
        <v>1.969843244720308</v>
      </c>
      <c r="AC29" s="17" t="inlineStr">
        <is>
          <t>GMN001 - BP / Proposed AE F1-6</t>
        </is>
      </c>
      <c r="AD29" s="17" t="inlineStr">
        <is>
          <t>Compare a routed node lateral with an approved line tap; survey crossings and permissions.</t>
        </is>
      </c>
      <c r="AE29" s="16" t="n">
        <v>4008</v>
      </c>
    </row>
    <row r="30">
      <c r="A30" s="16" t="n">
        <v>3</v>
      </c>
      <c r="B30" s="16" t="n">
        <v>26</v>
      </c>
      <c r="C30" s="16" t="n">
        <v>2026</v>
      </c>
      <c r="D30" s="17" t="inlineStr">
        <is>
          <t>0305409012</t>
        </is>
      </c>
      <c r="E30" s="17" t="inlineStr">
        <is>
          <t>Region III (Central Luzon)</t>
        </is>
      </c>
      <c r="F30" s="17" t="inlineStr">
        <is>
          <t>Pampanga</t>
        </is>
      </c>
      <c r="G30" s="17" t="inlineStr">
        <is>
          <t>Mabalacat City</t>
        </is>
      </c>
      <c r="H30" s="18" t="inlineStr">
        <is>
          <t>Mabiga</t>
        </is>
      </c>
      <c r="I30" s="18" t="n">
        <v>15.212113</v>
      </c>
      <c r="J30" s="17" t="n">
        <v>120.579958</v>
      </c>
      <c r="K30" s="17" t="inlineStr">
        <is>
          <t>U</t>
        </is>
      </c>
      <c r="L30" s="11" t="n">
        <v>25509</v>
      </c>
      <c r="M30" s="19" t="n">
        <v>4</v>
      </c>
      <c r="N30" s="20">
        <f>INT(L30/M30)</f>
        <v/>
      </c>
      <c r="O30" s="20">
        <f>ROUND(N30*0.3,0)</f>
        <v/>
      </c>
      <c r="P30" s="17" t="inlineStr">
        <is>
          <t>Band n50 (1.5 GHz, 100 MHz TDD)</t>
        </is>
      </c>
      <c r="Q30" s="21">
        <f>MAX(1,ROUNDUP(O30/1000,0))</f>
        <v/>
      </c>
      <c r="R30" s="16" t="n">
        <v>1</v>
      </c>
      <c r="S30" s="19" t="n">
        <v>1.27</v>
      </c>
      <c r="T30" s="19" t="n">
        <v>0.2</v>
      </c>
      <c r="U30" s="17" t="inlineStr">
        <is>
          <t>Tier 1B (Micro Drop, 1-3 km)</t>
        </is>
      </c>
      <c r="V30" s="19" t="n">
        <v>75.5</v>
      </c>
      <c r="W30" s="19" t="n">
        <v>100</v>
      </c>
      <c r="X30" s="19" t="n">
        <v>29.5</v>
      </c>
      <c r="Y30" s="20">
        <f>ROUND(V30*0.35+W30*0.35+X30*0.30,2)</f>
        <v/>
      </c>
      <c r="Z30" s="23" t="inlineStr">
        <is>
          <t>C - Line within 0.5 km; node over 1 km</t>
        </is>
      </c>
      <c r="AA30" s="19" t="n">
        <v>1.265557896293562</v>
      </c>
      <c r="AB30" s="19" t="n">
        <v>0.1776389935227771</v>
      </c>
      <c r="AC30" s="17" t="inlineStr">
        <is>
          <t>MTP003 - BP / PIPE HH1-HH38</t>
        </is>
      </c>
      <c r="AD30" s="17" t="inlineStr">
        <is>
          <t>Locate an authorized closure or handhole and confirm splicing/capacity; nearby cable alone is insufficient.</t>
        </is>
      </c>
      <c r="AE30" s="16" t="n">
        <v>2720</v>
      </c>
    </row>
    <row r="31">
      <c r="A31" s="16" t="n">
        <v>3</v>
      </c>
      <c r="B31" s="16" t="n">
        <v>27</v>
      </c>
      <c r="C31" s="16" t="n">
        <v>2027</v>
      </c>
      <c r="D31" s="17" t="inlineStr">
        <is>
          <t>0506216010</t>
        </is>
      </c>
      <c r="E31" s="17" t="inlineStr">
        <is>
          <t>Region V (Bicol Region)</t>
        </is>
      </c>
      <c r="F31" s="17" t="inlineStr">
        <is>
          <t>Sorsogon</t>
        </is>
      </c>
      <c r="G31" s="17" t="inlineStr">
        <is>
          <t>City of Sorsogon</t>
        </is>
      </c>
      <c r="H31" s="18" t="inlineStr">
        <is>
          <t>Buenavista</t>
        </is>
      </c>
      <c r="I31" s="18" t="n">
        <v>13.03905</v>
      </c>
      <c r="J31" s="17" t="n">
        <v>124.107289</v>
      </c>
      <c r="K31" s="17" t="inlineStr">
        <is>
          <t>R</t>
        </is>
      </c>
      <c r="L31" s="11" t="n">
        <v>2073</v>
      </c>
      <c r="M31" s="19" t="n">
        <v>4</v>
      </c>
      <c r="N31" s="20">
        <f>INT(L31/M31)</f>
        <v/>
      </c>
      <c r="O31" s="20">
        <f>ROUND(N31*0.3,0)</f>
        <v/>
      </c>
      <c r="P31" s="17" t="inlineStr">
        <is>
          <t>Band n50 (1.5 GHz, 100 MHz TDD)</t>
        </is>
      </c>
      <c r="Q31" s="21">
        <f>MAX(1,ROUNDUP(O31/1000,0))</f>
        <v/>
      </c>
      <c r="R31" s="16" t="n">
        <v>1</v>
      </c>
      <c r="S31" s="19" t="n">
        <v>0.37</v>
      </c>
      <c r="T31" s="19" t="n">
        <v>9.619999999999999</v>
      </c>
      <c r="U31" s="17" t="inlineStr">
        <is>
          <t>Tier 1A (Direct Coloc, &lt;1 km)</t>
        </is>
      </c>
      <c r="V31" s="19" t="n">
        <v>88.3</v>
      </c>
      <c r="W31" s="19" t="n">
        <v>61.7</v>
      </c>
      <c r="X31" s="19" t="n">
        <v>59.2</v>
      </c>
      <c r="Y31" s="20">
        <f>ROUND(V31*0.35+W31*0.35+X31*0.30,2)</f>
        <v/>
      </c>
      <c r="Z31" s="22" t="inlineStr">
        <is>
          <t>A - Node within 0.5 km</t>
        </is>
      </c>
      <c r="AA31" s="19" t="n">
        <v>0.3723787764025117</v>
      </c>
      <c r="AB31" s="19" t="n">
        <v>9.595380100222712</v>
      </c>
      <c r="AC31" s="17" t="inlineStr">
        <is>
          <t>SCS004 - BP / FOC-7,512m</t>
        </is>
      </c>
      <c r="AD31" s="17" t="inlineStr">
        <is>
          <t>First survey: confirm node handoff, spare capacity and a feasible short route; co-location is not established.</t>
        </is>
      </c>
      <c r="AE31" s="16" t="n">
        <v>662</v>
      </c>
    </row>
    <row r="32">
      <c r="A32" s="16" t="n">
        <v>3</v>
      </c>
      <c r="B32" s="16" t="n">
        <v>28</v>
      </c>
      <c r="C32" s="16" t="n">
        <v>2028</v>
      </c>
      <c r="D32" s="17" t="inlineStr">
        <is>
          <t>0304919003</t>
        </is>
      </c>
      <c r="E32" s="17" t="inlineStr">
        <is>
          <t>Region III (Central Luzon)</t>
        </is>
      </c>
      <c r="F32" s="17" t="inlineStr">
        <is>
          <t>Nueva Ecija</t>
        </is>
      </c>
      <c r="G32" s="17" t="inlineStr">
        <is>
          <t>City of Palayan</t>
        </is>
      </c>
      <c r="H32" s="18" t="inlineStr">
        <is>
          <t>Bo. Militar</t>
        </is>
      </c>
      <c r="I32" s="18" t="n">
        <v>15.434048</v>
      </c>
      <c r="J32" s="17" t="n">
        <v>121.074314</v>
      </c>
      <c r="K32" s="17" t="inlineStr">
        <is>
          <t>U</t>
        </is>
      </c>
      <c r="L32" s="11" t="n">
        <v>7495</v>
      </c>
      <c r="M32" s="19" t="n">
        <v>3.5</v>
      </c>
      <c r="N32" s="20">
        <f>INT(L32/M32)</f>
        <v/>
      </c>
      <c r="O32" s="20">
        <f>ROUND(N32*0.3,0)</f>
        <v/>
      </c>
      <c r="P32" s="17" t="inlineStr">
        <is>
          <t>Band n50 (1.5 GHz, 100 MHz TDD)</t>
        </is>
      </c>
      <c r="Q32" s="21">
        <f>MAX(1,ROUNDUP(O32/1000,0))</f>
        <v/>
      </c>
      <c r="R32" s="16" t="n">
        <v>1</v>
      </c>
      <c r="S32" s="19" t="n">
        <v>1.27</v>
      </c>
      <c r="T32" s="19" t="n">
        <v>1.3</v>
      </c>
      <c r="U32" s="17" t="inlineStr">
        <is>
          <t>Tier 1B (Micro Drop, 1-3 km)</t>
        </is>
      </c>
      <c r="V32" s="19" t="n">
        <v>75.40000000000001</v>
      </c>
      <c r="W32" s="19" t="n">
        <v>100</v>
      </c>
      <c r="X32" s="19" t="n">
        <v>29.5</v>
      </c>
      <c r="Y32" s="20">
        <f>ROUND(V32*0.35+W32*0.35+X32*0.30,2)</f>
        <v/>
      </c>
      <c r="Z32" s="24" t="inlineStr">
        <is>
          <t>D - Other node or line within 3 km</t>
        </is>
      </c>
      <c r="AA32" s="19" t="n">
        <v>1.70424351498039</v>
      </c>
      <c r="AB32" s="19" t="n">
        <v>1.272015678555664</v>
      </c>
      <c r="AC32" s="17" t="inlineStr">
        <is>
          <t>SRN002 - PM / Untitled Path</t>
        </is>
      </c>
      <c r="AD32" s="17" t="inlineStr">
        <is>
          <t>Compare a routed node lateral with an approved line tap; survey crossings and permissions.</t>
        </is>
      </c>
      <c r="AE32" s="16" t="n">
        <v>3991</v>
      </c>
    </row>
    <row r="33">
      <c r="A33" s="16" t="n">
        <v>3</v>
      </c>
      <c r="B33" s="16" t="n">
        <v>29</v>
      </c>
      <c r="C33" s="16" t="n">
        <v>2029</v>
      </c>
      <c r="D33" s="17" t="inlineStr">
        <is>
          <t>0403425025</t>
        </is>
      </c>
      <c r="E33" s="17" t="inlineStr">
        <is>
          <t>Region IV-A (CALABARZON)</t>
        </is>
      </c>
      <c r="F33" s="17" t="inlineStr">
        <is>
          <t>Laguna</t>
        </is>
      </c>
      <c r="G33" s="17" t="inlineStr">
        <is>
          <t>City of San Pedro</t>
        </is>
      </c>
      <c r="H33" s="18" t="inlineStr">
        <is>
          <t>Maharlika</t>
        </is>
      </c>
      <c r="I33" s="18" t="n">
        <v>14.354954</v>
      </c>
      <c r="J33" s="17" t="n">
        <v>121.025679</v>
      </c>
      <c r="K33" s="17" t="inlineStr">
        <is>
          <t>U</t>
        </is>
      </c>
      <c r="L33" s="11" t="n">
        <v>6117</v>
      </c>
      <c r="M33" s="19" t="n">
        <v>3.3</v>
      </c>
      <c r="N33" s="20">
        <f>INT(L33/M33)</f>
        <v/>
      </c>
      <c r="O33" s="20">
        <f>ROUND(N33*0.3,0)</f>
        <v/>
      </c>
      <c r="P33" s="17" t="inlineStr">
        <is>
          <t>Band n50 (1.5 GHz, 100 MHz TDD)</t>
        </is>
      </c>
      <c r="Q33" s="21">
        <f>MAX(1,ROUNDUP(O33/1000,0))</f>
        <v/>
      </c>
      <c r="R33" s="16" t="n">
        <v>1</v>
      </c>
      <c r="S33" s="19" t="n">
        <v>1.27</v>
      </c>
      <c r="T33" s="19" t="n">
        <v>0.32</v>
      </c>
      <c r="U33" s="17" t="inlineStr">
        <is>
          <t>Tier 1B (Micro Drop, 1-3 km)</t>
        </is>
      </c>
      <c r="V33" s="19" t="n">
        <v>75.40000000000001</v>
      </c>
      <c r="W33" s="19" t="n">
        <v>100</v>
      </c>
      <c r="X33" s="19" t="n">
        <v>29.5</v>
      </c>
      <c r="Y33" s="20">
        <f>ROUND(V33*0.35+W33*0.35+X33*0.30,2)</f>
        <v/>
      </c>
      <c r="Z33" s="24" t="inlineStr">
        <is>
          <t>D - Other node or line within 3 km</t>
        </is>
      </c>
      <c r="AA33" s="19" t="n">
        <v>1.270433913806348</v>
      </c>
      <c r="AB33" s="19" t="n">
        <v>1.866835174497085</v>
      </c>
      <c r="AC33" s="17" t="inlineStr">
        <is>
          <t>SPL003 - PM / AE SPL002 TO SPL001</t>
        </is>
      </c>
      <c r="AD33" s="17" t="inlineStr">
        <is>
          <t>Compare a routed node lateral with an approved line tap; survey crossings and permissions.</t>
        </is>
      </c>
      <c r="AE33" s="16" t="n">
        <v>3987</v>
      </c>
    </row>
    <row r="34">
      <c r="A34" s="16" t="n">
        <v>3</v>
      </c>
      <c r="B34" s="16" t="n">
        <v>30</v>
      </c>
      <c r="C34" s="16" t="n">
        <v>2030</v>
      </c>
      <c r="D34" s="17" t="inlineStr">
        <is>
          <t>1630400009</t>
        </is>
      </c>
      <c r="E34" s="17" t="inlineStr">
        <is>
          <t>Region XIII (Caraga)</t>
        </is>
      </c>
      <c r="F34" s="17" t="inlineStr">
        <is>
          <t>Agusan del Norte</t>
        </is>
      </c>
      <c r="G34" s="17" t="inlineStr">
        <is>
          <t>City of Butuan</t>
        </is>
      </c>
      <c r="H34" s="18" t="inlineStr">
        <is>
          <t>Antongalon</t>
        </is>
      </c>
      <c r="I34" s="18" t="n">
        <v>8.948575999999999</v>
      </c>
      <c r="J34" s="17" t="n">
        <v>125.621224</v>
      </c>
      <c r="K34" s="17" t="inlineStr">
        <is>
          <t>R</t>
        </is>
      </c>
      <c r="L34" s="11" t="n">
        <v>4300</v>
      </c>
      <c r="M34" s="19" t="n">
        <v>4.1</v>
      </c>
      <c r="N34" s="20">
        <f>INT(L34/M34)</f>
        <v/>
      </c>
      <c r="O34" s="20">
        <f>ROUND(N34*0.3,0)</f>
        <v/>
      </c>
      <c r="P34" s="17" t="inlineStr">
        <is>
          <t>Band n50 (1.5 GHz, 100 MHz TDD)</t>
        </is>
      </c>
      <c r="Q34" s="21">
        <f>MAX(1,ROUNDUP(O34/1000,0))</f>
        <v/>
      </c>
      <c r="R34" s="16" t="n">
        <v>1</v>
      </c>
      <c r="S34" s="19" t="n">
        <v>2.63</v>
      </c>
      <c r="T34" s="19" t="n">
        <v>0.23</v>
      </c>
      <c r="U34" s="17" t="inlineStr">
        <is>
          <t>Tier 1B (Micro Drop, 1-3 km)</t>
        </is>
      </c>
      <c r="V34" s="19" t="n">
        <v>51.6</v>
      </c>
      <c r="W34" s="19" t="n">
        <v>100</v>
      </c>
      <c r="X34" s="19" t="n">
        <v>57.3</v>
      </c>
      <c r="Y34" s="20">
        <f>ROUND(V34*0.35+W34*0.35+X34*0.30,2)</f>
        <v/>
      </c>
      <c r="Z34" s="23" t="inlineStr">
        <is>
          <t>C - Line within 0.5 km; node over 1 km</t>
        </is>
      </c>
      <c r="AA34" s="19" t="n">
        <v>2.63135819916022</v>
      </c>
      <c r="AB34" s="19" t="n">
        <v>0.01704387068056705</v>
      </c>
      <c r="AC34" s="17" t="inlineStr">
        <is>
          <t>BTA003 - TYPE 3 / TRENTO -  BUENAVISTA CLS</t>
        </is>
      </c>
      <c r="AD34" s="17" t="inlineStr">
        <is>
          <t>Locate an authorized closure or handhole and confirm splicing/capacity; nearby cable alone is insufficient.</t>
        </is>
      </c>
      <c r="AE34" s="16" t="n">
        <v>2041</v>
      </c>
    </row>
    <row r="35">
      <c r="A35" s="16" t="n">
        <v>3</v>
      </c>
      <c r="B35" s="16" t="n">
        <v>31</v>
      </c>
      <c r="C35" s="16" t="n">
        <v>2031</v>
      </c>
      <c r="D35" s="17" t="inlineStr">
        <is>
          <t>0304928004</t>
        </is>
      </c>
      <c r="E35" s="17" t="inlineStr">
        <is>
          <t>Region III (Central Luzon)</t>
        </is>
      </c>
      <c r="F35" s="17" t="inlineStr">
        <is>
          <t>Nueva Ecija</t>
        </is>
      </c>
      <c r="G35" s="17" t="inlineStr">
        <is>
          <t>Santa Rosa</t>
        </is>
      </c>
      <c r="H35" s="18" t="inlineStr">
        <is>
          <t>Malacañang</t>
        </is>
      </c>
      <c r="I35" s="18" t="n">
        <v>15.4357</v>
      </c>
      <c r="J35" s="17" t="n">
        <v>120.966717</v>
      </c>
      <c r="K35" s="17" t="inlineStr">
        <is>
          <t>R</t>
        </is>
      </c>
      <c r="L35" s="11" t="n">
        <v>2093</v>
      </c>
      <c r="M35" s="19" t="n">
        <v>3.5</v>
      </c>
      <c r="N35" s="20">
        <f>INT(L35/M35)</f>
        <v/>
      </c>
      <c r="O35" s="20">
        <f>ROUND(N35*0.3,0)</f>
        <v/>
      </c>
      <c r="P35" s="17" t="inlineStr">
        <is>
          <t>Band n50 (1.5 GHz, 100 MHz TDD)</t>
        </is>
      </c>
      <c r="Q35" s="21">
        <f>MAX(1,ROUNDUP(O35/1000,0))</f>
        <v/>
      </c>
      <c r="R35" s="16" t="n">
        <v>1</v>
      </c>
      <c r="S35" s="19" t="n">
        <v>0.85</v>
      </c>
      <c r="T35" s="19" t="n">
        <v>0.9</v>
      </c>
      <c r="U35" s="17" t="inlineStr">
        <is>
          <t>Tier 1A (Direct Coloc, &lt;1 km)</t>
        </is>
      </c>
      <c r="V35" s="19" t="n">
        <v>85.2</v>
      </c>
      <c r="W35" s="19" t="n">
        <v>69.59999999999999</v>
      </c>
      <c r="X35" s="19" t="n">
        <v>53.5</v>
      </c>
      <c r="Y35" s="20">
        <f>ROUND(V35*0.35+W35*0.35+X35*0.30,2)</f>
        <v/>
      </c>
      <c r="Z35" s="24" t="inlineStr">
        <is>
          <t>D - Other node or line within 3 km</t>
        </is>
      </c>
      <c r="AA35" s="19" t="n">
        <v>3.977228961128762</v>
      </c>
      <c r="AB35" s="19" t="n">
        <v>0.8429161305053298</v>
      </c>
      <c r="AC35" s="17" t="inlineStr">
        <is>
          <t>SRN001 -TYPE 2 / Untitled Path</t>
        </is>
      </c>
      <c r="AD35" s="17" t="inlineStr">
        <is>
          <t>Compare a routed node lateral with an approved line tap; survey crossings and permissions.</t>
        </is>
      </c>
      <c r="AE35" s="16" t="n">
        <v>3462</v>
      </c>
    </row>
    <row r="36">
      <c r="A36" s="16" t="n">
        <v>3</v>
      </c>
      <c r="B36" s="16" t="n">
        <v>32</v>
      </c>
      <c r="C36" s="16" t="n">
        <v>2032</v>
      </c>
      <c r="D36" s="17" t="inlineStr">
        <is>
          <t>0401027010</t>
        </is>
      </c>
      <c r="E36" s="17" t="inlineStr">
        <is>
          <t>Region IV-A (CALABARZON)</t>
        </is>
      </c>
      <c r="F36" s="17" t="inlineStr">
        <is>
          <t>Batangas</t>
        </is>
      </c>
      <c r="G36" s="17" t="inlineStr">
        <is>
          <t>Santa Teresita</t>
        </is>
      </c>
      <c r="H36" s="18" t="inlineStr">
        <is>
          <t>Poblacion I</t>
        </is>
      </c>
      <c r="I36" s="18" t="n">
        <v>13.871428</v>
      </c>
      <c r="J36" s="17" t="n">
        <v>120.969636</v>
      </c>
      <c r="K36" s="17" t="inlineStr">
        <is>
          <t>R</t>
        </is>
      </c>
      <c r="L36" s="11" t="n">
        <v>1780</v>
      </c>
      <c r="M36" s="19" t="n">
        <v>3.6</v>
      </c>
      <c r="N36" s="20">
        <f>INT(L36/M36)</f>
        <v/>
      </c>
      <c r="O36" s="20">
        <f>ROUND(N36*0.3,0)</f>
        <v/>
      </c>
      <c r="P36" s="17" t="inlineStr">
        <is>
          <t>Band n50 (1.5 GHz, 100 MHz TDD)</t>
        </is>
      </c>
      <c r="Q36" s="21">
        <f>MAX(1,ROUNDUP(O36/1000,0))</f>
        <v/>
      </c>
      <c r="R36" s="16" t="n">
        <v>1</v>
      </c>
      <c r="S36" s="19" t="n">
        <v>0.84</v>
      </c>
      <c r="T36" s="19" t="n">
        <v>0.42</v>
      </c>
      <c r="U36" s="17" t="inlineStr">
        <is>
          <t>Tier 1A (Direct Coloc, &lt;1 km)</t>
        </is>
      </c>
      <c r="V36" s="19" t="n">
        <v>85.59999999999999</v>
      </c>
      <c r="W36" s="19" t="n">
        <v>61.7</v>
      </c>
      <c r="X36" s="19" t="n">
        <v>62.3</v>
      </c>
      <c r="Y36" s="20">
        <f>ROUND(V36*0.35+W36*0.35+X36*0.30,2)</f>
        <v/>
      </c>
      <c r="Z36" s="22" t="inlineStr">
        <is>
          <t>B - Node 0.5-1 km</t>
        </is>
      </c>
      <c r="AA36" s="19" t="n">
        <v>0.83631191292646</v>
      </c>
      <c r="AB36" s="19" t="n">
        <v>0.4135995013732987</v>
      </c>
      <c r="AC36" s="17" t="inlineStr">
        <is>
          <t>SAB001 - PM / WP BYB001 TO BCY001</t>
        </is>
      </c>
      <c r="AD36" s="17" t="inlineStr">
        <is>
          <t>Survey a short node lateral; confirm port/fiber capacity, access and route.</t>
        </is>
      </c>
      <c r="AE36" s="16" t="n">
        <v>1638</v>
      </c>
    </row>
    <row r="37">
      <c r="A37" s="16" t="n">
        <v>3</v>
      </c>
      <c r="B37" s="16" t="n">
        <v>33</v>
      </c>
      <c r="C37" s="16" t="n">
        <v>2033</v>
      </c>
      <c r="D37" s="17" t="inlineStr">
        <is>
          <t>0402115005</t>
        </is>
      </c>
      <c r="E37" s="17" t="inlineStr">
        <is>
          <t>Region IV-A (CALABARZON)</t>
        </is>
      </c>
      <c r="F37" s="17" t="inlineStr">
        <is>
          <t>Cavite</t>
        </is>
      </c>
      <c r="G37" s="17" t="inlineStr">
        <is>
          <t>Naic</t>
        </is>
      </c>
      <c r="H37" s="18" t="inlineStr">
        <is>
          <t>Bucana Sasahan</t>
        </is>
      </c>
      <c r="I37" s="18" t="n">
        <v>14.322733</v>
      </c>
      <c r="J37" s="17" t="n">
        <v>120.75986</v>
      </c>
      <c r="K37" s="17" t="inlineStr">
        <is>
          <t>U</t>
        </is>
      </c>
      <c r="L37" s="11" t="n">
        <v>6274</v>
      </c>
      <c r="M37" s="19" t="n">
        <v>3.4</v>
      </c>
      <c r="N37" s="20">
        <f>INT(L37/M37)</f>
        <v/>
      </c>
      <c r="O37" s="20">
        <f>ROUND(N37*0.3,0)</f>
        <v/>
      </c>
      <c r="P37" s="17" t="inlineStr">
        <is>
          <t>Band n50 (1.5 GHz, 100 MHz TDD)</t>
        </is>
      </c>
      <c r="Q37" s="21">
        <f>MAX(1,ROUNDUP(O37/1000,0))</f>
        <v/>
      </c>
      <c r="R37" s="16" t="n">
        <v>1</v>
      </c>
      <c r="S37" s="19" t="n">
        <v>1.28</v>
      </c>
      <c r="T37" s="19" t="n">
        <v>1.27</v>
      </c>
      <c r="U37" s="17" t="inlineStr">
        <is>
          <t>Tier 1B (Micro Drop, 1-3 km)</t>
        </is>
      </c>
      <c r="V37" s="19" t="n">
        <v>75.40000000000001</v>
      </c>
      <c r="W37" s="19" t="n">
        <v>100</v>
      </c>
      <c r="X37" s="19" t="n">
        <v>29.5</v>
      </c>
      <c r="Y37" s="20">
        <f>ROUND(V37*0.35+W37*0.35+X37*0.30,2)</f>
        <v/>
      </c>
      <c r="Z37" s="24" t="inlineStr">
        <is>
          <t>D - Other node or line within 3 km</t>
        </is>
      </c>
      <c r="AA37" s="19" t="n">
        <v>1.276823461456335</v>
      </c>
      <c r="AB37" s="19" t="n">
        <v>1.271163746282478</v>
      </c>
      <c r="AC37" s="17" t="inlineStr">
        <is>
          <t>NCC001
- TYPE 4 / NCC001 TO TGY001</t>
        </is>
      </c>
      <c r="AD37" s="17" t="inlineStr">
        <is>
          <t>Compare a routed node lateral with an approved line tap; survey crossings and permissions.</t>
        </is>
      </c>
      <c r="AE37" s="16" t="n">
        <v>3990</v>
      </c>
    </row>
    <row r="38">
      <c r="A38" s="16" t="n">
        <v>3</v>
      </c>
      <c r="B38" s="16" t="n">
        <v>34</v>
      </c>
      <c r="C38" s="16" t="n">
        <v>2034</v>
      </c>
      <c r="D38" s="17" t="inlineStr">
        <is>
          <t>0105545018</t>
        </is>
      </c>
      <c r="E38" s="17" t="inlineStr">
        <is>
          <t>Region I (Ilocos Region)</t>
        </is>
      </c>
      <c r="F38" s="17" t="inlineStr">
        <is>
          <t>Pangasinan</t>
        </is>
      </c>
      <c r="G38" s="17" t="inlineStr">
        <is>
          <t>Urbiztondo</t>
        </is>
      </c>
      <c r="H38" s="18" t="inlineStr">
        <is>
          <t>Poblacion</t>
        </is>
      </c>
      <c r="I38" s="18" t="n">
        <v>15.822928</v>
      </c>
      <c r="J38" s="17" t="n">
        <v>120.329045</v>
      </c>
      <c r="K38" s="17" t="inlineStr">
        <is>
          <t>U</t>
        </is>
      </c>
      <c r="L38" s="11" t="n">
        <v>5276</v>
      </c>
      <c r="M38" s="19" t="n">
        <v>3.6</v>
      </c>
      <c r="N38" s="20">
        <f>INT(L38/M38)</f>
        <v/>
      </c>
      <c r="O38" s="20">
        <f>ROUND(N38*0.3,0)</f>
        <v/>
      </c>
      <c r="P38" s="17" t="inlineStr">
        <is>
          <t>Band n50 (1.5 GHz, 100 MHz TDD)</t>
        </is>
      </c>
      <c r="Q38" s="21">
        <f>MAX(1,ROUNDUP(O38/1000,0))</f>
        <v/>
      </c>
      <c r="R38" s="16" t="n">
        <v>1</v>
      </c>
      <c r="S38" s="19" t="n">
        <v>0.85</v>
      </c>
      <c r="T38" s="19" t="n">
        <v>11.09</v>
      </c>
      <c r="U38" s="17" t="inlineStr">
        <is>
          <t>Tier 1A (Direct Coloc, &lt;1 km)</t>
        </is>
      </c>
      <c r="V38" s="19" t="n">
        <v>75.40000000000001</v>
      </c>
      <c r="W38" s="19" t="n">
        <v>100</v>
      </c>
      <c r="X38" s="19" t="n">
        <v>29.5</v>
      </c>
      <c r="Y38" s="20">
        <f>ROUND(V38*0.35+W38*0.35+X38*0.30,2)</f>
        <v/>
      </c>
      <c r="Z38" s="22" t="inlineStr">
        <is>
          <t>B - Node 0.5-1 km</t>
        </is>
      </c>
      <c r="AA38" s="19" t="n">
        <v>0.8480250510860133</v>
      </c>
      <c r="AB38" s="19" t="n">
        <v>11.03957223476114</v>
      </c>
      <c r="AC38" s="17" t="inlineStr">
        <is>
          <t>UZP001
- PM / 96CORE</t>
        </is>
      </c>
      <c r="AD38" s="17" t="inlineStr">
        <is>
          <t>Survey a short node lateral; confirm port/fiber capacity, access and route.</t>
        </is>
      </c>
      <c r="AE38" s="16" t="n">
        <v>1658</v>
      </c>
    </row>
    <row r="39">
      <c r="A39" s="16" t="n">
        <v>3</v>
      </c>
      <c r="B39" s="16" t="n">
        <v>35</v>
      </c>
      <c r="C39" s="16" t="n">
        <v>2035</v>
      </c>
      <c r="D39" s="17" t="inlineStr">
        <is>
          <t>0702232009</t>
        </is>
      </c>
      <c r="E39" s="17" t="inlineStr">
        <is>
          <t>Region VII (Central Visayas)</t>
        </is>
      </c>
      <c r="F39" s="17" t="inlineStr">
        <is>
          <t>Cebu</t>
        </is>
      </c>
      <c r="G39" s="17" t="inlineStr">
        <is>
          <t>Minglanilla</t>
        </is>
      </c>
      <c r="H39" s="18" t="inlineStr">
        <is>
          <t>Pakigne</t>
        </is>
      </c>
      <c r="I39" s="18" t="n">
        <v>10.25915</v>
      </c>
      <c r="J39" s="17" t="n">
        <v>123.792174</v>
      </c>
      <c r="K39" s="17" t="inlineStr">
        <is>
          <t>U</t>
        </is>
      </c>
      <c r="L39" s="11" t="n">
        <v>14675</v>
      </c>
      <c r="M39" s="19" t="n">
        <v>3.8</v>
      </c>
      <c r="N39" s="20">
        <f>INT(L39/M39)</f>
        <v/>
      </c>
      <c r="O39" s="20">
        <f>ROUND(N39*0.3,0)</f>
        <v/>
      </c>
      <c r="P39" s="17" t="inlineStr">
        <is>
          <t>Band n50 (1.5 GHz, 100 MHz TDD)</t>
        </is>
      </c>
      <c r="Q39" s="21">
        <f>MAX(1,ROUNDUP(O39/1000,0))</f>
        <v/>
      </c>
      <c r="R39" s="16" t="n">
        <v>1</v>
      </c>
      <c r="S39" s="19" t="n">
        <v>1.51</v>
      </c>
      <c r="T39" s="19" t="n">
        <v>1.58</v>
      </c>
      <c r="U39" s="17" t="inlineStr">
        <is>
          <t>Tier 1B (Micro Drop, 1-3 km)</t>
        </is>
      </c>
      <c r="V39" s="19" t="n">
        <v>70.5</v>
      </c>
      <c r="W39" s="19" t="n">
        <v>100</v>
      </c>
      <c r="X39" s="19" t="n">
        <v>35.2</v>
      </c>
      <c r="Y39" s="20">
        <f>ROUND(V39*0.35+W39*0.35+X39*0.30,2)</f>
        <v/>
      </c>
      <c r="Z39" s="24" t="inlineStr">
        <is>
          <t>D - Other node or line within 3 km</t>
        </is>
      </c>
      <c r="AA39" s="19" t="n">
        <v>1.504004743965125</v>
      </c>
      <c r="AB39" s="19" t="n">
        <v>1.564026466042626</v>
      </c>
      <c r="AC39" s="17" t="inlineStr">
        <is>
          <t>MLL001 - TYPE 3 / CEBU - TOLEDO</t>
        </is>
      </c>
      <c r="AD39" s="17" t="inlineStr">
        <is>
          <t>Compare a routed node lateral with an approved line tap; survey crossings and permissions.</t>
        </is>
      </c>
      <c r="AE39" s="16" t="n">
        <v>4283</v>
      </c>
    </row>
    <row r="40">
      <c r="A40" s="16" t="n">
        <v>3</v>
      </c>
      <c r="B40" s="16" t="n">
        <v>36</v>
      </c>
      <c r="C40" s="16" t="n">
        <v>2036</v>
      </c>
      <c r="D40" s="17" t="inlineStr">
        <is>
          <t>0405804024</t>
        </is>
      </c>
      <c r="E40" s="17" t="inlineStr">
        <is>
          <t>Region IV-A (CALABARZON)</t>
        </is>
      </c>
      <c r="F40" s="17" t="inlineStr">
        <is>
          <t>Rizal</t>
        </is>
      </c>
      <c r="G40" s="17" t="inlineStr">
        <is>
          <t>Binangonan</t>
        </is>
      </c>
      <c r="H40" s="18" t="inlineStr">
        <is>
          <t>Macamot</t>
        </is>
      </c>
      <c r="I40" s="18" t="n">
        <v>14.486396</v>
      </c>
      <c r="J40" s="17" t="n">
        <v>121.19707</v>
      </c>
      <c r="K40" s="17" t="inlineStr">
        <is>
          <t>U</t>
        </is>
      </c>
      <c r="L40" s="11" t="n">
        <v>9861</v>
      </c>
      <c r="M40" s="19" t="n">
        <v>3.6</v>
      </c>
      <c r="N40" s="20">
        <f>INT(L40/M40)</f>
        <v/>
      </c>
      <c r="O40" s="20">
        <f>ROUND(N40*0.3,0)</f>
        <v/>
      </c>
      <c r="P40" s="17" t="inlineStr">
        <is>
          <t>Band n50 (1.5 GHz, 100 MHz TDD)</t>
        </is>
      </c>
      <c r="Q40" s="21">
        <f>MAX(1,ROUNDUP(O40/1000,0))</f>
        <v/>
      </c>
      <c r="R40" s="16" t="n">
        <v>1</v>
      </c>
      <c r="S40" s="19" t="n">
        <v>1.28</v>
      </c>
      <c r="T40" s="19" t="n">
        <v>1.13</v>
      </c>
      <c r="U40" s="17" t="inlineStr">
        <is>
          <t>Tier 1B (Micro Drop, 1-3 km)</t>
        </is>
      </c>
      <c r="V40" s="19" t="n">
        <v>75.40000000000001</v>
      </c>
      <c r="W40" s="19" t="n">
        <v>100</v>
      </c>
      <c r="X40" s="19" t="n">
        <v>29.5</v>
      </c>
      <c r="Y40" s="20">
        <f>ROUND(V40*0.35+W40*0.35+X40*0.30,2)</f>
        <v/>
      </c>
      <c r="Z40" s="24" t="inlineStr">
        <is>
          <t>D - Other node or line within 3 km</t>
        </is>
      </c>
      <c r="AA40" s="19" t="n">
        <v>1.270305742488933</v>
      </c>
      <c r="AB40" s="19" t="n">
        <v>1.109394262121714</v>
      </c>
      <c r="AC40" s="17" t="inlineStr">
        <is>
          <t>BIR002 -  TYPE 3 / SEGMENT 22 (TAYTAY - FAMY) - DONE PAT</t>
        </is>
      </c>
      <c r="AD40" s="17" t="inlineStr">
        <is>
          <t>Compare a routed node lateral with an approved line tap; survey crossings and permissions.</t>
        </is>
      </c>
      <c r="AE40" s="16" t="n">
        <v>3778</v>
      </c>
    </row>
    <row r="41">
      <c r="A41" s="16" t="n">
        <v>3</v>
      </c>
      <c r="B41" s="16" t="n">
        <v>37</v>
      </c>
      <c r="C41" s="16" t="n">
        <v>2037</v>
      </c>
      <c r="D41" s="17" t="inlineStr">
        <is>
          <t>0401003013</t>
        </is>
      </c>
      <c r="E41" s="17" t="inlineStr">
        <is>
          <t>Region IV-A (CALABARZON)</t>
        </is>
      </c>
      <c r="F41" s="17" t="inlineStr">
        <is>
          <t>Batangas</t>
        </is>
      </c>
      <c r="G41" s="17" t="inlineStr">
        <is>
          <t>Balayan</t>
        </is>
      </c>
      <c r="H41" s="18" t="inlineStr">
        <is>
          <t>Barangay 8</t>
        </is>
      </c>
      <c r="I41" s="18" t="n">
        <v>13.943066</v>
      </c>
      <c r="J41" s="17" t="n">
        <v>120.736228</v>
      </c>
      <c r="K41" s="17" t="inlineStr">
        <is>
          <t>R</t>
        </is>
      </c>
      <c r="L41" s="11" t="n">
        <v>2170</v>
      </c>
      <c r="M41" s="19" t="n">
        <v>3.6</v>
      </c>
      <c r="N41" s="20">
        <f>INT(L41/M41)</f>
        <v/>
      </c>
      <c r="O41" s="20">
        <f>ROUND(N41*0.3,0)</f>
        <v/>
      </c>
      <c r="P41" s="17" t="inlineStr">
        <is>
          <t>Band n50 (1.5 GHz, 100 MHz TDD)</t>
        </is>
      </c>
      <c r="Q41" s="21">
        <f>MAX(1,ROUNDUP(O41/1000,0))</f>
        <v/>
      </c>
      <c r="R41" s="16" t="n">
        <v>1</v>
      </c>
      <c r="S41" s="19" t="n">
        <v>0.88</v>
      </c>
      <c r="T41" s="19" t="n">
        <v>0.13</v>
      </c>
      <c r="U41" s="17" t="inlineStr">
        <is>
          <t>Tier 1A (Direct Coloc, &lt;1 km)</t>
        </is>
      </c>
      <c r="V41" s="19" t="n">
        <v>84.59999999999999</v>
      </c>
      <c r="W41" s="19" t="n">
        <v>70.09999999999999</v>
      </c>
      <c r="X41" s="19" t="n">
        <v>53.5</v>
      </c>
      <c r="Y41" s="20">
        <f>ROUND(V41*0.35+W41*0.35+X41*0.30,2)</f>
        <v/>
      </c>
      <c r="Z41" s="22" t="inlineStr">
        <is>
          <t>B - Node 0.5-1 km</t>
        </is>
      </c>
      <c r="AA41" s="19" t="n">
        <v>0.8801066302603908</v>
      </c>
      <c r="AB41" s="19" t="n">
        <v>0.03677226801394079</v>
      </c>
      <c r="AC41" s="17" t="inlineStr">
        <is>
          <t>BYB001- TYPE 2 / UG NSB001 TO BYB001 TO LYB001</t>
        </is>
      </c>
      <c r="AD41" s="17" t="inlineStr">
        <is>
          <t>Survey a short node lateral; confirm port/fiber capacity, access and route.</t>
        </is>
      </c>
      <c r="AE41" s="16" t="n">
        <v>1731</v>
      </c>
    </row>
    <row r="42">
      <c r="A42" s="16" t="n">
        <v>3</v>
      </c>
      <c r="B42" s="16" t="n">
        <v>38</v>
      </c>
      <c r="C42" s="16" t="n">
        <v>2038</v>
      </c>
      <c r="D42" s="17" t="inlineStr">
        <is>
          <t>0105527011</t>
        </is>
      </c>
      <c r="E42" s="17" t="inlineStr">
        <is>
          <t>Region I (Ilocos Region)</t>
        </is>
      </c>
      <c r="F42" s="17" t="inlineStr">
        <is>
          <t>Pangasinan</t>
        </is>
      </c>
      <c r="G42" s="17" t="inlineStr">
        <is>
          <t>Mangatarem</t>
        </is>
      </c>
      <c r="H42" s="18" t="inlineStr">
        <is>
          <t>Bogtong Silag</t>
        </is>
      </c>
      <c r="I42" s="18" t="n">
        <v>15.812665</v>
      </c>
      <c r="J42" s="17" t="n">
        <v>120.281191</v>
      </c>
      <c r="K42" s="17" t="inlineStr">
        <is>
          <t>R</t>
        </is>
      </c>
      <c r="L42" s="11" t="n">
        <v>1901</v>
      </c>
      <c r="M42" s="19" t="n">
        <v>3.6</v>
      </c>
      <c r="N42" s="20">
        <f>INT(L42/M42)</f>
        <v/>
      </c>
      <c r="O42" s="20">
        <f>ROUND(N42*0.3,0)</f>
        <v/>
      </c>
      <c r="P42" s="17" t="inlineStr">
        <is>
          <t>Band n50 (1.5 GHz, 100 MHz TDD)</t>
        </is>
      </c>
      <c r="Q42" s="21">
        <f>MAX(1,ROUNDUP(O42/1000,0))</f>
        <v/>
      </c>
      <c r="R42" s="16" t="n">
        <v>1</v>
      </c>
      <c r="S42" s="19" t="n">
        <v>0.3</v>
      </c>
      <c r="T42" s="19" t="n">
        <v>14.24</v>
      </c>
      <c r="U42" s="17" t="inlineStr">
        <is>
          <t>Tier 1A (Direct Coloc, &lt;1 km)</t>
        </is>
      </c>
      <c r="V42" s="19" t="n">
        <v>90.5</v>
      </c>
      <c r="W42" s="19" t="n">
        <v>64.3</v>
      </c>
      <c r="X42" s="19" t="n">
        <v>53.5</v>
      </c>
      <c r="Y42" s="20">
        <f>ROUND(V42*0.35+W42*0.35+X42*0.30,2)</f>
        <v/>
      </c>
      <c r="Z42" s="22" t="inlineStr">
        <is>
          <t>A - Node within 0.5 km</t>
        </is>
      </c>
      <c r="AA42" s="19" t="n">
        <v>0.2998595866450035</v>
      </c>
      <c r="AB42" s="19" t="n">
        <v>14.19892037549609</v>
      </c>
      <c r="AC42" s="17" t="inlineStr">
        <is>
          <t>MMP001 - BP / 96CORE</t>
        </is>
      </c>
      <c r="AD42" s="17" t="inlineStr">
        <is>
          <t>First survey: confirm node handoff, spare capacity and a feasible short route; co-location is not established.</t>
        </is>
      </c>
      <c r="AE42" s="16" t="n">
        <v>484</v>
      </c>
    </row>
    <row r="43">
      <c r="A43" s="16" t="n">
        <v>3</v>
      </c>
      <c r="B43" s="16" t="n">
        <v>39</v>
      </c>
      <c r="C43" s="16" t="n">
        <v>2039</v>
      </c>
      <c r="D43" s="17" t="inlineStr">
        <is>
          <t>0931700074</t>
        </is>
      </c>
      <c r="E43" s="17" t="inlineStr">
        <is>
          <t>Region IX (Zamboanga Peninsula)</t>
        </is>
      </c>
      <c r="F43" s="17" t="inlineStr">
        <is>
          <t>Zamboanga del Sur</t>
        </is>
      </c>
      <c r="G43" s="17" t="inlineStr">
        <is>
          <t>City of Zamboanga</t>
        </is>
      </c>
      <c r="H43" s="18" t="inlineStr">
        <is>
          <t>Santa Barbara</t>
        </is>
      </c>
      <c r="I43" s="18" t="n">
        <v>6.902876</v>
      </c>
      <c r="J43" s="17" t="n">
        <v>122.082556</v>
      </c>
      <c r="K43" s="17" t="inlineStr">
        <is>
          <t>U</t>
        </is>
      </c>
      <c r="L43" s="11" t="n">
        <v>6997</v>
      </c>
      <c r="M43" s="19" t="n">
        <v>3.6</v>
      </c>
      <c r="N43" s="20">
        <f>INT(L43/M43)</f>
        <v/>
      </c>
      <c r="O43" s="20">
        <f>ROUND(N43*0.3,0)</f>
        <v/>
      </c>
      <c r="P43" s="17" t="inlineStr">
        <is>
          <t>Band n50 (1.5 GHz, 100 MHz TDD)</t>
        </is>
      </c>
      <c r="Q43" s="21">
        <f>MAX(1,ROUNDUP(O43/1000,0))</f>
        <v/>
      </c>
      <c r="R43" s="16" t="n">
        <v>1</v>
      </c>
      <c r="S43" s="19" t="n">
        <v>1.28</v>
      </c>
      <c r="T43" s="19" t="n">
        <v>1.2</v>
      </c>
      <c r="U43" s="17" t="inlineStr">
        <is>
          <t>Tier 1B (Micro Drop, 1-3 km)</t>
        </is>
      </c>
      <c r="V43" s="19" t="n">
        <v>75.3</v>
      </c>
      <c r="W43" s="19" t="n">
        <v>100</v>
      </c>
      <c r="X43" s="19" t="n">
        <v>29.5</v>
      </c>
      <c r="Y43" s="20">
        <f>ROUND(V43*0.35+W43*0.35+X43*0.30,2)</f>
        <v/>
      </c>
      <c r="Z43" s="24" t="inlineStr">
        <is>
          <t>D - Other node or line within 3 km</t>
        </is>
      </c>
      <c r="AA43" s="19" t="n">
        <v>1.276116144108984</v>
      </c>
      <c r="AB43" s="19" t="n">
        <v>1.18246777546829</v>
      </c>
      <c r="AC43" s="17" t="inlineStr">
        <is>
          <t>ZCZ001-TYPE 2 / Untitled Path</t>
        </is>
      </c>
      <c r="AD43" s="17" t="inlineStr">
        <is>
          <t>Compare a routed node lateral with an approved line tap; survey crossings and permissions.</t>
        </is>
      </c>
      <c r="AE43" s="16" t="n">
        <v>3878</v>
      </c>
    </row>
    <row r="44">
      <c r="A44" s="16" t="n">
        <v>3</v>
      </c>
      <c r="B44" s="16" t="n">
        <v>40</v>
      </c>
      <c r="C44" s="16" t="n">
        <v>2040</v>
      </c>
      <c r="D44" s="17" t="inlineStr">
        <is>
          <t>0501708024</t>
        </is>
      </c>
      <c r="E44" s="17" t="inlineStr">
        <is>
          <t>Region V (Bicol Region)</t>
        </is>
      </c>
      <c r="F44" s="17" t="inlineStr">
        <is>
          <t>Camarines Sur</t>
        </is>
      </c>
      <c r="G44" s="17" t="inlineStr">
        <is>
          <t>Calabanga</t>
        </is>
      </c>
      <c r="H44" s="18" t="inlineStr">
        <is>
          <t>Paolbo</t>
        </is>
      </c>
      <c r="I44" s="18" t="n">
        <v>13.718713</v>
      </c>
      <c r="J44" s="17" t="n">
        <v>123.250209</v>
      </c>
      <c r="K44" s="17" t="inlineStr">
        <is>
          <t>R</t>
        </is>
      </c>
      <c r="L44" s="11" t="n">
        <v>4370</v>
      </c>
      <c r="M44" s="19" t="n">
        <v>4.2</v>
      </c>
      <c r="N44" s="20">
        <f>INT(L44/M44)</f>
        <v/>
      </c>
      <c r="O44" s="20">
        <f>ROUND(N44*0.3,0)</f>
        <v/>
      </c>
      <c r="P44" s="17" t="inlineStr">
        <is>
          <t>Band n50 (1.5 GHz, 100 MHz TDD)</t>
        </is>
      </c>
      <c r="Q44" s="21">
        <f>MAX(1,ROUNDUP(O44/1000,0))</f>
        <v/>
      </c>
      <c r="R44" s="16" t="n">
        <v>1</v>
      </c>
      <c r="S44" s="19" t="n">
        <v>2.76</v>
      </c>
      <c r="T44" s="19" t="n">
        <v>0.35</v>
      </c>
      <c r="U44" s="17" t="inlineStr">
        <is>
          <t>Tier 1B (Micro Drop, 1-3 km)</t>
        </is>
      </c>
      <c r="V44" s="19" t="n">
        <v>49.9</v>
      </c>
      <c r="W44" s="19" t="n">
        <v>99.90000000000001</v>
      </c>
      <c r="X44" s="19" t="n">
        <v>59.2</v>
      </c>
      <c r="Y44" s="20">
        <f>ROUND(V44*0.35+W44*0.35+X44*0.30,2)</f>
        <v/>
      </c>
      <c r="Z44" s="23" t="inlineStr">
        <is>
          <t>C - Line within 0.5 km; node over 1 km</t>
        </is>
      </c>
      <c r="AA44" s="19" t="n">
        <v>2.752650117497578</v>
      </c>
      <c r="AB44" s="19" t="n">
        <v>0.03568481022954704</v>
      </c>
      <c r="AC44" s="17" t="inlineStr">
        <is>
          <t>CGC002 - PM / BACKBONE 96C AE - 64,646m</t>
        </is>
      </c>
      <c r="AD44" s="17" t="inlineStr">
        <is>
          <t>Locate an authorized closure or handhole and confirm splicing/capacity; nearby cable alone is insufficient.</t>
        </is>
      </c>
      <c r="AE44" s="16" t="n">
        <v>2204</v>
      </c>
    </row>
    <row r="45">
      <c r="A45" s="16" t="n">
        <v>3</v>
      </c>
      <c r="B45" s="16" t="n">
        <v>41</v>
      </c>
      <c r="C45" s="16" t="n">
        <v>2041</v>
      </c>
      <c r="D45" s="17" t="inlineStr">
        <is>
          <t>0402118038</t>
        </is>
      </c>
      <c r="E45" s="17" t="inlineStr">
        <is>
          <t>Region IV-A (CALABARZON)</t>
        </is>
      </c>
      <c r="F45" s="17" t="inlineStr">
        <is>
          <t>Cavite</t>
        </is>
      </c>
      <c r="G45" s="17" t="inlineStr">
        <is>
          <t>Silang</t>
        </is>
      </c>
      <c r="H45" s="18" t="inlineStr">
        <is>
          <t>Pulong Bunga</t>
        </is>
      </c>
      <c r="I45" s="18" t="n">
        <v>14.172781</v>
      </c>
      <c r="J45" s="17" t="n">
        <v>120.984873</v>
      </c>
      <c r="K45" s="17" t="inlineStr">
        <is>
          <t>R</t>
        </is>
      </c>
      <c r="L45" s="11" t="n">
        <v>3810</v>
      </c>
      <c r="M45" s="19" t="n">
        <v>3.4</v>
      </c>
      <c r="N45" s="20">
        <f>INT(L45/M45)</f>
        <v/>
      </c>
      <c r="O45" s="20">
        <f>ROUND(N45*0.3,0)</f>
        <v/>
      </c>
      <c r="P45" s="17" t="inlineStr">
        <is>
          <t>Band n50 (1.5 GHz, 100 MHz TDD)</t>
        </is>
      </c>
      <c r="Q45" s="21">
        <f>MAX(1,ROUNDUP(O45/1000,0))</f>
        <v/>
      </c>
      <c r="R45" s="16" t="n">
        <v>1</v>
      </c>
      <c r="S45" s="19" t="n">
        <v>2.41</v>
      </c>
      <c r="T45" s="19" t="n">
        <v>1.72</v>
      </c>
      <c r="U45" s="17" t="inlineStr">
        <is>
          <t>Tier 1B (Micro Drop, 1-3 km)</t>
        </is>
      </c>
      <c r="V45" s="19" t="n">
        <v>54.7</v>
      </c>
      <c r="W45" s="19" t="n">
        <v>100</v>
      </c>
      <c r="X45" s="19" t="n">
        <v>53.5</v>
      </c>
      <c r="Y45" s="20">
        <f>ROUND(V45*0.35+W45*0.35+X45*0.30,2)</f>
        <v/>
      </c>
      <c r="Z45" s="24" t="inlineStr">
        <is>
          <t>D - Other node or line within 3 km</t>
        </is>
      </c>
      <c r="AA45" s="19" t="n">
        <v>2.415284551223229</v>
      </c>
      <c r="AB45" s="19" t="n">
        <v>1.707283977697748</v>
      </c>
      <c r="AC45" s="17" t="inlineStr">
        <is>
          <t>SGC003 - PM / TGY001 TO CLB001</t>
        </is>
      </c>
      <c r="AD45" s="17" t="inlineStr">
        <is>
          <t>Compare a routed node lateral with an approved line tap; survey crossings and permissions.</t>
        </is>
      </c>
      <c r="AE45" s="16" t="n">
        <v>4480</v>
      </c>
    </row>
    <row r="46">
      <c r="A46" s="16" t="n">
        <v>3</v>
      </c>
      <c r="B46" s="16" t="n">
        <v>42</v>
      </c>
      <c r="C46" s="16" t="n">
        <v>2042</v>
      </c>
      <c r="D46" s="17" t="inlineStr">
        <is>
          <t>0201529046</t>
        </is>
      </c>
      <c r="E46" s="17" t="inlineStr">
        <is>
          <t>Region II (Cagayan Valley)</t>
        </is>
      </c>
      <c r="F46" s="17" t="inlineStr">
        <is>
          <t>Cagayan</t>
        </is>
      </c>
      <c r="G46" s="17" t="inlineStr">
        <is>
          <t>Tuguegarao City</t>
        </is>
      </c>
      <c r="H46" s="18" t="inlineStr">
        <is>
          <t>Linao Norte</t>
        </is>
      </c>
      <c r="I46" s="18" t="n">
        <v>17.65403</v>
      </c>
      <c r="J46" s="17" t="n">
        <v>121.725597</v>
      </c>
      <c r="K46" s="17" t="inlineStr">
        <is>
          <t>R</t>
        </is>
      </c>
      <c r="L46" s="11" t="n">
        <v>3798</v>
      </c>
      <c r="M46" s="19" t="n">
        <v>3.9</v>
      </c>
      <c r="N46" s="20">
        <f>INT(L46/M46)</f>
        <v/>
      </c>
      <c r="O46" s="20">
        <f>ROUND(N46*0.3,0)</f>
        <v/>
      </c>
      <c r="P46" s="17" t="inlineStr">
        <is>
          <t>Band n50 (1.5 GHz, 100 MHz TDD)</t>
        </is>
      </c>
      <c r="Q46" s="21">
        <f>MAX(1,ROUNDUP(O46/1000,0))</f>
        <v/>
      </c>
      <c r="R46" s="16" t="n">
        <v>1</v>
      </c>
      <c r="S46" s="19" t="n">
        <v>2.31</v>
      </c>
      <c r="T46" s="19" t="n">
        <v>1.84</v>
      </c>
      <c r="U46" s="17" t="inlineStr">
        <is>
          <t>Tier 1B (Micro Drop, 1-3 km)</t>
        </is>
      </c>
      <c r="V46" s="19" t="n">
        <v>56.3</v>
      </c>
      <c r="W46" s="19" t="n">
        <v>98.40000000000001</v>
      </c>
      <c r="X46" s="19" t="n">
        <v>53.5</v>
      </c>
      <c r="Y46" s="20">
        <f>ROUND(V46*0.35+W46*0.35+X46*0.30,2)</f>
        <v/>
      </c>
      <c r="Z46" s="24" t="inlineStr">
        <is>
          <t>D - Other node or line within 3 km</t>
        </is>
      </c>
      <c r="AA46" s="19" t="n">
        <v>2.313580457264959</v>
      </c>
      <c r="AB46" s="19" t="n">
        <v>1.840027220057408</v>
      </c>
      <c r="AC46" s="17" t="inlineStr">
        <is>
          <t>TGC001 - TYPE 2 / SEGMENT 9 (LAL-LO - TUGUEGARAO)</t>
        </is>
      </c>
      <c r="AD46" s="17" t="inlineStr">
        <is>
          <t>Compare a routed node lateral with an approved line tap; survey crossings and permissions.</t>
        </is>
      </c>
      <c r="AE46" s="16" t="n">
        <v>4601</v>
      </c>
    </row>
    <row r="47">
      <c r="A47" s="16" t="n">
        <v>3</v>
      </c>
      <c r="B47" s="16" t="n">
        <v>43</v>
      </c>
      <c r="C47" s="16" t="n">
        <v>2043</v>
      </c>
      <c r="D47" s="17" t="inlineStr">
        <is>
          <t>0403428006</t>
        </is>
      </c>
      <c r="E47" s="17" t="inlineStr">
        <is>
          <t>Region IV-A (CALABARZON)</t>
        </is>
      </c>
      <c r="F47" s="17" t="inlineStr">
        <is>
          <t>Laguna</t>
        </is>
      </c>
      <c r="G47" s="17" t="inlineStr">
        <is>
          <t>City of Santa Rosa</t>
        </is>
      </c>
      <c r="H47" s="18" t="inlineStr">
        <is>
          <t>Don Jose</t>
        </is>
      </c>
      <c r="I47" s="18" t="n">
        <v>14.254868</v>
      </c>
      <c r="J47" s="17" t="n">
        <v>121.064387</v>
      </c>
      <c r="K47" s="17" t="inlineStr">
        <is>
          <t>U</t>
        </is>
      </c>
      <c r="L47" s="11" t="n">
        <v>19774</v>
      </c>
      <c r="M47" s="19" t="n">
        <v>3.3</v>
      </c>
      <c r="N47" s="20">
        <f>INT(L47/M47)</f>
        <v/>
      </c>
      <c r="O47" s="20">
        <f>ROUND(N47*0.3,0)</f>
        <v/>
      </c>
      <c r="P47" s="17" t="inlineStr">
        <is>
          <t>Band n50 (1.5 GHz, 100 MHz TDD)</t>
        </is>
      </c>
      <c r="Q47" s="21">
        <f>MAX(1,ROUNDUP(O47/1000,0))</f>
        <v/>
      </c>
      <c r="R47" s="16" t="n">
        <v>1</v>
      </c>
      <c r="S47" s="19" t="n">
        <v>1.28</v>
      </c>
      <c r="T47" s="19" t="n">
        <v>0.58</v>
      </c>
      <c r="U47" s="17" t="inlineStr">
        <is>
          <t>Tier 1B (Micro Drop, 1-3 km)</t>
        </is>
      </c>
      <c r="V47" s="19" t="n">
        <v>75.3</v>
      </c>
      <c r="W47" s="19" t="n">
        <v>100</v>
      </c>
      <c r="X47" s="19" t="n">
        <v>29.5</v>
      </c>
      <c r="Y47" s="20">
        <f>ROUND(V47*0.35+W47*0.35+X47*0.30,2)</f>
        <v/>
      </c>
      <c r="Z47" s="23" t="inlineStr">
        <is>
          <t>C - Line within 0.5 km; node over 1 km</t>
        </is>
      </c>
      <c r="AA47" s="19" t="n">
        <v>1.279867800219939</v>
      </c>
      <c r="AB47" s="19" t="n">
        <v>0.264460545150392</v>
      </c>
      <c r="AC47" s="17" t="inlineStr">
        <is>
          <t>SGC005 - PM / TGY001 TO CLB001</t>
        </is>
      </c>
      <c r="AD47" s="17" t="inlineStr">
        <is>
          <t>Locate an authorized closure or handhole and confirm splicing/capacity; nearby cable alone is insufficient.</t>
        </is>
      </c>
      <c r="AE47" s="16" t="n">
        <v>2850</v>
      </c>
    </row>
    <row r="48">
      <c r="A48" s="16" t="n">
        <v>3</v>
      </c>
      <c r="B48" s="16" t="n">
        <v>44</v>
      </c>
      <c r="C48" s="16" t="n">
        <v>2044</v>
      </c>
      <c r="D48" s="17" t="inlineStr">
        <is>
          <t>0403424062</t>
        </is>
      </c>
      <c r="E48" s="17" t="inlineStr">
        <is>
          <t>Region IV-A (CALABARZON)</t>
        </is>
      </c>
      <c r="F48" s="17" t="inlineStr">
        <is>
          <t>Laguna</t>
        </is>
      </c>
      <c r="G48" s="17" t="inlineStr">
        <is>
          <t>City of San Pablo</t>
        </is>
      </c>
      <c r="H48" s="18" t="inlineStr">
        <is>
          <t>San Pedro</t>
        </is>
      </c>
      <c r="I48" s="18" t="n">
        <v>14.097433</v>
      </c>
      <c r="J48" s="17" t="n">
        <v>121.331155</v>
      </c>
      <c r="K48" s="17" t="inlineStr">
        <is>
          <t>R</t>
        </is>
      </c>
      <c r="L48" s="11" t="n">
        <v>3420</v>
      </c>
      <c r="M48" s="19" t="n">
        <v>3.3</v>
      </c>
      <c r="N48" s="20">
        <f>INT(L48/M48)</f>
        <v/>
      </c>
      <c r="O48" s="20">
        <f>ROUND(N48*0.3,0)</f>
        <v/>
      </c>
      <c r="P48" s="17" t="inlineStr">
        <is>
          <t>Band n50 (1.5 GHz, 100 MHz TDD)</t>
        </is>
      </c>
      <c r="Q48" s="21">
        <f>MAX(1,ROUNDUP(O48/1000,0))</f>
        <v/>
      </c>
      <c r="R48" s="16" t="n">
        <v>1</v>
      </c>
      <c r="S48" s="19" t="n">
        <v>2.42</v>
      </c>
      <c r="T48" s="19" t="n">
        <v>1.81</v>
      </c>
      <c r="U48" s="17" t="inlineStr">
        <is>
          <t>Tier 1B (Micro Drop, 1-3 km)</t>
        </is>
      </c>
      <c r="V48" s="19" t="n">
        <v>54.7</v>
      </c>
      <c r="W48" s="19" t="n">
        <v>100</v>
      </c>
      <c r="X48" s="19" t="n">
        <v>53.5</v>
      </c>
      <c r="Y48" s="20">
        <f>ROUND(V48*0.35+W48*0.35+X48*0.30,2)</f>
        <v/>
      </c>
      <c r="Z48" s="24" t="inlineStr">
        <is>
          <t>D - Other node or line within 3 km</t>
        </is>
      </c>
      <c r="AA48" s="19" t="n">
        <v>2.411480930687067</v>
      </c>
      <c r="AB48" s="19" t="n">
        <v>1.787930660142267</v>
      </c>
      <c r="AC48" s="17" t="inlineStr">
        <is>
          <t>SPO001
- TYPE 2 / SPO001 TO LBQ001</t>
        </is>
      </c>
      <c r="AD48" s="17" t="inlineStr">
        <is>
          <t>Compare a routed node lateral with an approved line tap; survey crossings and permissions.</t>
        </is>
      </c>
      <c r="AE48" s="16" t="n">
        <v>4557</v>
      </c>
    </row>
    <row r="49">
      <c r="A49" s="16" t="n">
        <v>3</v>
      </c>
      <c r="B49" s="16" t="n">
        <v>45</v>
      </c>
      <c r="C49" s="16" t="n">
        <v>2045</v>
      </c>
      <c r="D49" s="17" t="inlineStr">
        <is>
          <t>0305417018</t>
        </is>
      </c>
      <c r="E49" s="17" t="inlineStr">
        <is>
          <t>Region III (Central Luzon)</t>
        </is>
      </c>
      <c r="F49" s="17" t="inlineStr">
        <is>
          <t>Pampanga</t>
        </is>
      </c>
      <c r="G49" s="17" t="inlineStr">
        <is>
          <t>San Luis</t>
        </is>
      </c>
      <c r="H49" s="18" t="inlineStr">
        <is>
          <t>Santo Tomas</t>
        </is>
      </c>
      <c r="I49" s="18" t="n">
        <v>15.04084</v>
      </c>
      <c r="J49" s="17" t="n">
        <v>120.78975</v>
      </c>
      <c r="K49" s="17" t="inlineStr">
        <is>
          <t>U</t>
        </is>
      </c>
      <c r="L49" s="11" t="n">
        <v>2678</v>
      </c>
      <c r="M49" s="19" t="n">
        <v>4</v>
      </c>
      <c r="N49" s="20">
        <f>INT(L49/M49)</f>
        <v/>
      </c>
      <c r="O49" s="20">
        <f>ROUND(N49*0.3,0)</f>
        <v/>
      </c>
      <c r="P49" s="17" t="inlineStr">
        <is>
          <t>Band n50 (1.5 GHz, 100 MHz TDD)</t>
        </is>
      </c>
      <c r="Q49" s="21">
        <f>MAX(1,ROUNDUP(O49/1000,0))</f>
        <v/>
      </c>
      <c r="R49" s="16" t="n">
        <v>1</v>
      </c>
      <c r="S49" s="19" t="n">
        <v>0.22</v>
      </c>
      <c r="T49" s="19" t="n">
        <v>0.1</v>
      </c>
      <c r="U49" s="17" t="inlineStr">
        <is>
          <t>Tier 1A (Direct Coloc, &lt;1 km)</t>
        </is>
      </c>
      <c r="V49" s="19" t="n">
        <v>100</v>
      </c>
      <c r="W49" s="19" t="n">
        <v>75.2</v>
      </c>
      <c r="X49" s="19" t="n">
        <v>29.5</v>
      </c>
      <c r="Y49" s="20">
        <f>ROUND(V49*0.35+W49*0.35+X49*0.30,2)</f>
        <v/>
      </c>
      <c r="Z49" s="22" t="inlineStr">
        <is>
          <t>A - Node within 0.5 km</t>
        </is>
      </c>
      <c r="AA49" s="19" t="n">
        <v>0.2238722460783611</v>
      </c>
      <c r="AB49" s="19" t="n">
        <v>0.06577614438197685</v>
      </c>
      <c r="AC49" s="17" t="inlineStr">
        <is>
          <t>SLP001 - TPYE 3 / 48 CORE 4X12</t>
        </is>
      </c>
      <c r="AD49" s="17" t="inlineStr">
        <is>
          <t>First survey: confirm node handoff, spare capacity and a feasible short route; co-location is not established.</t>
        </is>
      </c>
      <c r="AE49" s="16" t="n">
        <v>314</v>
      </c>
    </row>
    <row r="50">
      <c r="A50" s="16" t="n">
        <v>3</v>
      </c>
      <c r="B50" s="16" t="n">
        <v>46</v>
      </c>
      <c r="C50" s="16" t="n">
        <v>2046</v>
      </c>
      <c r="D50" s="17" t="inlineStr">
        <is>
          <t>0306916034</t>
        </is>
      </c>
      <c r="E50" s="17" t="inlineStr">
        <is>
          <t>Region III (Central Luzon)</t>
        </is>
      </c>
      <c r="F50" s="17" t="inlineStr">
        <is>
          <t>Tarlac</t>
        </is>
      </c>
      <c r="G50" s="17" t="inlineStr">
        <is>
          <t>City of Tarlac</t>
        </is>
      </c>
      <c r="H50" s="18" t="inlineStr">
        <is>
          <t>Dela Paz</t>
        </is>
      </c>
      <c r="I50" s="18" t="n">
        <v>15.424636</v>
      </c>
      <c r="J50" s="17" t="n">
        <v>120.581493</v>
      </c>
      <c r="K50" s="17" t="inlineStr">
        <is>
          <t>R</t>
        </is>
      </c>
      <c r="L50" s="11" t="n">
        <v>3557</v>
      </c>
      <c r="M50" s="19" t="n">
        <v>3.9</v>
      </c>
      <c r="N50" s="20">
        <f>INT(L50/M50)</f>
        <v/>
      </c>
      <c r="O50" s="20">
        <f>ROUND(N50*0.3,0)</f>
        <v/>
      </c>
      <c r="P50" s="17" t="inlineStr">
        <is>
          <t>Band n50 (1.5 GHz, 100 MHz TDD)</t>
        </is>
      </c>
      <c r="Q50" s="21">
        <f>MAX(1,ROUNDUP(O50/1000,0))</f>
        <v/>
      </c>
      <c r="R50" s="16" t="n">
        <v>1</v>
      </c>
      <c r="S50" s="19" t="n">
        <v>2.03</v>
      </c>
      <c r="T50" s="19" t="n">
        <v>1.85</v>
      </c>
      <c r="U50" s="17" t="inlineStr">
        <is>
          <t>Tier 1B (Micro Drop, 1-3 km)</t>
        </is>
      </c>
      <c r="V50" s="19" t="n">
        <v>60.8</v>
      </c>
      <c r="W50" s="19" t="n">
        <v>93.90000000000001</v>
      </c>
      <c r="X50" s="19" t="n">
        <v>53.5</v>
      </c>
      <c r="Y50" s="20">
        <f>ROUND(V50*0.35+W50*0.35+X50*0.30,2)</f>
        <v/>
      </c>
      <c r="Z50" s="24" t="inlineStr">
        <is>
          <t>D - Other node or line within 3 km</t>
        </is>
      </c>
      <c r="AA50" s="19" t="n">
        <v>2.034434462344703</v>
      </c>
      <c r="AB50" s="19" t="n">
        <v>1.845637490205945</v>
      </c>
      <c r="AC50" s="17" t="inlineStr">
        <is>
          <t>TCT004 - TYPE 4A / 6 CORE</t>
        </is>
      </c>
      <c r="AD50" s="17" t="inlineStr">
        <is>
          <t>Compare a routed node lateral with an approved line tap; survey crossings and permissions.</t>
        </is>
      </c>
      <c r="AE50" s="16" t="n">
        <v>4605</v>
      </c>
    </row>
    <row r="51">
      <c r="A51" s="16" t="n">
        <v>3</v>
      </c>
      <c r="B51" s="16" t="n">
        <v>47</v>
      </c>
      <c r="C51" s="16" t="n">
        <v>2047</v>
      </c>
      <c r="D51" s="17" t="inlineStr">
        <is>
          <t>0304929006</t>
        </is>
      </c>
      <c r="E51" s="17" t="inlineStr">
        <is>
          <t>Region III (Central Luzon)</t>
        </is>
      </c>
      <c r="F51" s="17" t="inlineStr">
        <is>
          <t>Nueva Ecija</t>
        </is>
      </c>
      <c r="G51" s="17" t="inlineStr">
        <is>
          <t>Santo Domingo</t>
        </is>
      </c>
      <c r="H51" s="18" t="inlineStr">
        <is>
          <t>Cabugao</t>
        </is>
      </c>
      <c r="I51" s="18" t="n">
        <v>15.584814</v>
      </c>
      <c r="J51" s="17" t="n">
        <v>120.874666</v>
      </c>
      <c r="K51" s="17" t="inlineStr">
        <is>
          <t>R</t>
        </is>
      </c>
      <c r="L51" s="11" t="n">
        <v>2661</v>
      </c>
      <c r="M51" s="19" t="n">
        <v>3.5</v>
      </c>
      <c r="N51" s="20">
        <f>INT(L51/M51)</f>
        <v/>
      </c>
      <c r="O51" s="20">
        <f>ROUND(N51*0.3,0)</f>
        <v/>
      </c>
      <c r="P51" s="17" t="inlineStr">
        <is>
          <t>Band n50 (1.5 GHz, 100 MHz TDD)</t>
        </is>
      </c>
      <c r="Q51" s="21">
        <f>MAX(1,ROUNDUP(O51/1000,0))</f>
        <v/>
      </c>
      <c r="R51" s="16" t="n">
        <v>1</v>
      </c>
      <c r="S51" s="19" t="n">
        <v>0.96</v>
      </c>
      <c r="T51" s="19" t="n">
        <v>4.83</v>
      </c>
      <c r="U51" s="17" t="inlineStr">
        <is>
          <t>Tier 1A (Direct Coloc, &lt;1 km)</t>
        </is>
      </c>
      <c r="V51" s="19" t="n">
        <v>72.5</v>
      </c>
      <c r="W51" s="19" t="n">
        <v>82.09999999999999</v>
      </c>
      <c r="X51" s="19" t="n">
        <v>53.5</v>
      </c>
      <c r="Y51" s="20">
        <f>ROUND(V51*0.35+W51*0.35+X51*0.30,2)</f>
        <v/>
      </c>
      <c r="Z51" s="22" t="inlineStr">
        <is>
          <t>B - Node 0.5-1 km</t>
        </is>
      </c>
      <c r="AA51" s="19" t="n">
        <v>0.9603423527912208</v>
      </c>
      <c r="AB51" s="19" t="n">
        <v>4.803626148733359</v>
      </c>
      <c r="AC51" s="17" t="inlineStr">
        <is>
          <t>SDN001
- BP / TALAVERA CABLE SYSTEMS</t>
        </is>
      </c>
      <c r="AD51" s="17" t="inlineStr">
        <is>
          <t>Survey a short node lateral; confirm port/fiber capacity, access and route.</t>
        </is>
      </c>
      <c r="AE51" s="16" t="n">
        <v>1887</v>
      </c>
    </row>
    <row r="52">
      <c r="A52" s="16" t="n">
        <v>3</v>
      </c>
      <c r="B52" s="16" t="n">
        <v>48</v>
      </c>
      <c r="C52" s="16" t="n">
        <v>2048</v>
      </c>
      <c r="D52" s="17" t="inlineStr">
        <is>
          <t>0405804007</t>
        </is>
      </c>
      <c r="E52" s="17" t="inlineStr">
        <is>
          <t>Region IV-A (CALABARZON)</t>
        </is>
      </c>
      <c r="F52" s="17" t="inlineStr">
        <is>
          <t>Rizal</t>
        </is>
      </c>
      <c r="G52" s="17" t="inlineStr">
        <is>
          <t>Binangonan</t>
        </is>
      </c>
      <c r="H52" s="18" t="inlineStr">
        <is>
          <t>Calumpang</t>
        </is>
      </c>
      <c r="I52" s="18" t="n">
        <v>14.477658</v>
      </c>
      <c r="J52" s="17" t="n">
        <v>121.188831</v>
      </c>
      <c r="K52" s="17" t="inlineStr">
        <is>
          <t>U</t>
        </is>
      </c>
      <c r="L52" s="11" t="n">
        <v>18277</v>
      </c>
      <c r="M52" s="19" t="n">
        <v>3.6</v>
      </c>
      <c r="N52" s="20">
        <f>INT(L52/M52)</f>
        <v/>
      </c>
      <c r="O52" s="20">
        <f>ROUND(N52*0.3,0)</f>
        <v/>
      </c>
      <c r="P52" s="17" t="inlineStr">
        <is>
          <t>Band n50 (1.5 GHz, 100 MHz TDD)</t>
        </is>
      </c>
      <c r="Q52" s="21">
        <f>MAX(1,ROUNDUP(O52/1000,0))</f>
        <v/>
      </c>
      <c r="R52" s="16" t="n">
        <v>1</v>
      </c>
      <c r="S52" s="19" t="n">
        <v>1.28</v>
      </c>
      <c r="T52" s="19" t="n">
        <v>0.14</v>
      </c>
      <c r="U52" s="17" t="inlineStr">
        <is>
          <t>Tier 1B (Micro Drop, 1-3 km)</t>
        </is>
      </c>
      <c r="V52" s="19" t="n">
        <v>75.2</v>
      </c>
      <c r="W52" s="19" t="n">
        <v>100</v>
      </c>
      <c r="X52" s="19" t="n">
        <v>29.5</v>
      </c>
      <c r="Y52" s="20">
        <f>ROUND(V52*0.35+W52*0.35+X52*0.30,2)</f>
        <v/>
      </c>
      <c r="Z52" s="23" t="inlineStr">
        <is>
          <t>C - Line within 0.5 km; node over 1 km</t>
        </is>
      </c>
      <c r="AA52" s="19" t="n">
        <v>1.283607191134281</v>
      </c>
      <c r="AB52" s="19" t="n">
        <v>0.02932763690653668</v>
      </c>
      <c r="AC52" s="17" t="inlineStr">
        <is>
          <t>BIR002 -  TYPE 3 / RELIANCE TO SINILOAN</t>
        </is>
      </c>
      <c r="AD52" s="17" t="inlineStr">
        <is>
          <t>Locate an authorized closure or handhole and confirm splicing/capacity; nearby cable alone is insufficient.</t>
        </is>
      </c>
      <c r="AE52" s="16" t="n">
        <v>2145</v>
      </c>
    </row>
    <row r="53">
      <c r="A53" s="16" t="n">
        <v>3</v>
      </c>
      <c r="B53" s="16" t="n">
        <v>49</v>
      </c>
      <c r="C53" s="16" t="n">
        <v>2049</v>
      </c>
      <c r="D53" s="17" t="inlineStr">
        <is>
          <t>0300804050</t>
        </is>
      </c>
      <c r="E53" s="17" t="inlineStr">
        <is>
          <t>Region III (Central Luzon)</t>
        </is>
      </c>
      <c r="F53" s="17" t="inlineStr">
        <is>
          <t>Bataan</t>
        </is>
      </c>
      <c r="G53" s="17" t="inlineStr">
        <is>
          <t>Dinalupihan</t>
        </is>
      </c>
      <c r="H53" s="18" t="inlineStr">
        <is>
          <t>Jose C. Payumo, Jr.</t>
        </is>
      </c>
      <c r="I53" s="18" t="n">
        <v>14.866891</v>
      </c>
      <c r="J53" s="17" t="n">
        <v>120.433936</v>
      </c>
      <c r="K53" s="17" t="inlineStr">
        <is>
          <t>R</t>
        </is>
      </c>
      <c r="L53" s="11" t="n">
        <v>4080</v>
      </c>
      <c r="M53" s="19" t="n">
        <v>3.6</v>
      </c>
      <c r="N53" s="20">
        <f>INT(L53/M53)</f>
        <v/>
      </c>
      <c r="O53" s="20">
        <f>ROUND(N53*0.3,0)</f>
        <v/>
      </c>
      <c r="P53" s="17" t="inlineStr">
        <is>
          <t>Band n50 (1.5 GHz, 100 MHz TDD)</t>
        </is>
      </c>
      <c r="Q53" s="21">
        <f>MAX(1,ROUNDUP(O53/1000,0))</f>
        <v/>
      </c>
      <c r="R53" s="16" t="n">
        <v>1</v>
      </c>
      <c r="S53" s="19" t="n">
        <v>2.42</v>
      </c>
      <c r="T53" s="19" t="n">
        <v>0.93</v>
      </c>
      <c r="U53" s="17" t="inlineStr">
        <is>
          <t>Tier 1B (Micro Drop, 1-3 km)</t>
        </is>
      </c>
      <c r="V53" s="19" t="n">
        <v>54.6</v>
      </c>
      <c r="W53" s="19" t="n">
        <v>100</v>
      </c>
      <c r="X53" s="19" t="n">
        <v>53.5</v>
      </c>
      <c r="Y53" s="20">
        <f>ROUND(V53*0.35+W53*0.35+X53*0.30,2)</f>
        <v/>
      </c>
      <c r="Z53" s="24" t="inlineStr">
        <is>
          <t>D - Other node or line within 3 km</t>
        </is>
      </c>
      <c r="AA53" s="19" t="n">
        <v>2.425422743191742</v>
      </c>
      <c r="AB53" s="19" t="n">
        <v>0.9151548161525183</v>
      </c>
      <c r="AC53" s="17" t="inlineStr">
        <is>
          <t>DNB002
- PM / Layac - Olongapo AERIAL</t>
        </is>
      </c>
      <c r="AD53" s="17" t="inlineStr">
        <is>
          <t>Compare a routed node lateral with an approved line tap; survey crossings and permissions.</t>
        </is>
      </c>
      <c r="AE53" s="16" t="n">
        <v>3522</v>
      </c>
    </row>
    <row r="54">
      <c r="A54" s="16" t="n">
        <v>3</v>
      </c>
      <c r="B54" s="16" t="n">
        <v>50</v>
      </c>
      <c r="C54" s="16" t="n">
        <v>2050</v>
      </c>
      <c r="D54" s="17" t="inlineStr">
        <is>
          <t>0301403002</t>
        </is>
      </c>
      <c r="E54" s="17" t="inlineStr">
        <is>
          <t>Region III (Central Luzon)</t>
        </is>
      </c>
      <c r="F54" s="17" t="inlineStr">
        <is>
          <t>Bulacan</t>
        </is>
      </c>
      <c r="G54" s="17" t="inlineStr">
        <is>
          <t>Baliuag</t>
        </is>
      </c>
      <c r="H54" s="18" t="inlineStr">
        <is>
          <t>Barangca</t>
        </is>
      </c>
      <c r="I54" s="18" t="n">
        <v>14.987555</v>
      </c>
      <c r="J54" s="17" t="n">
        <v>120.89577</v>
      </c>
      <c r="K54" s="17" t="inlineStr">
        <is>
          <t>R</t>
        </is>
      </c>
      <c r="L54" s="11" t="n">
        <v>3538</v>
      </c>
      <c r="M54" s="19" t="n">
        <v>3.5</v>
      </c>
      <c r="N54" s="20">
        <f>INT(L54/M54)</f>
        <v/>
      </c>
      <c r="O54" s="20">
        <f>ROUND(N54*0.3,0)</f>
        <v/>
      </c>
      <c r="P54" s="17" t="inlineStr">
        <is>
          <t>Band n50 (1.5 GHz, 100 MHz TDD)</t>
        </is>
      </c>
      <c r="Q54" s="21">
        <f>MAX(1,ROUNDUP(O54/1000,0))</f>
        <v/>
      </c>
      <c r="R54" s="16" t="n">
        <v>1</v>
      </c>
      <c r="S54" s="19" t="n">
        <v>2.42</v>
      </c>
      <c r="T54" s="19" t="n">
        <v>0.38</v>
      </c>
      <c r="U54" s="17" t="inlineStr">
        <is>
          <t>Tier 1B (Micro Drop, 1-3 km)</t>
        </is>
      </c>
      <c r="V54" s="19" t="n">
        <v>54.6</v>
      </c>
      <c r="W54" s="19" t="n">
        <v>100</v>
      </c>
      <c r="X54" s="19" t="n">
        <v>53.5</v>
      </c>
      <c r="Y54" s="20">
        <f>ROUND(V54*0.35+W54*0.35+X54*0.30,2)</f>
        <v/>
      </c>
      <c r="Z54" s="23" t="inlineStr">
        <is>
          <t>C - Line within 0.5 km; node over 1 km</t>
        </is>
      </c>
      <c r="AA54" s="19" t="n">
        <v>2.41706688238323</v>
      </c>
      <c r="AB54" s="19" t="n">
        <v>0.3245568755339115</v>
      </c>
      <c r="AC54" s="17" t="inlineStr">
        <is>
          <t>SRB002 - TYPE 3 / BALIUAG - CANDABA LINK</t>
        </is>
      </c>
      <c r="AD54" s="17" t="inlineStr">
        <is>
          <t>Locate an authorized closure or handhole and confirm splicing/capacity; nearby cable alone is insufficient.</t>
        </is>
      </c>
      <c r="AE54" s="16" t="n">
        <v>2939</v>
      </c>
    </row>
    <row r="55">
      <c r="A55" s="16" t="n">
        <v>3</v>
      </c>
      <c r="B55" s="16" t="n">
        <v>51</v>
      </c>
      <c r="C55" s="16" t="n">
        <v>2051</v>
      </c>
      <c r="D55" s="17" t="inlineStr">
        <is>
          <t>0304902022</t>
        </is>
      </c>
      <c r="E55" s="17" t="inlineStr">
        <is>
          <t>Region III (Central Luzon)</t>
        </is>
      </c>
      <c r="F55" s="17" t="inlineStr">
        <is>
          <t>Nueva Ecija</t>
        </is>
      </c>
      <c r="G55" s="17" t="inlineStr">
        <is>
          <t>Bongabon</t>
        </is>
      </c>
      <c r="H55" s="18" t="inlineStr">
        <is>
          <t>San Roque</t>
        </is>
      </c>
      <c r="I55" s="18" t="n">
        <v>15.627997</v>
      </c>
      <c r="J55" s="17" t="n">
        <v>121.162998</v>
      </c>
      <c r="K55" s="17" t="inlineStr">
        <is>
          <t>R</t>
        </is>
      </c>
      <c r="L55" s="11" t="n">
        <v>3022</v>
      </c>
      <c r="M55" s="19" t="n">
        <v>3.5</v>
      </c>
      <c r="N55" s="20">
        <f>INT(L55/M55)</f>
        <v/>
      </c>
      <c r="O55" s="20">
        <f>ROUND(N55*0.3,0)</f>
        <v/>
      </c>
      <c r="P55" s="17" t="inlineStr">
        <is>
          <t>Band n50 (1.5 GHz, 100 MHz TDD)</t>
        </is>
      </c>
      <c r="Q55" s="21">
        <f>MAX(1,ROUNDUP(O55/1000,0))</f>
        <v/>
      </c>
      <c r="R55" s="16" t="n">
        <v>1</v>
      </c>
      <c r="S55" s="19" t="n">
        <v>1.82</v>
      </c>
      <c r="T55" s="19" t="n">
        <v>1.74</v>
      </c>
      <c r="U55" s="17" t="inlineStr">
        <is>
          <t>Tier 1B (Micro Drop, 1-3 km)</t>
        </is>
      </c>
      <c r="V55" s="19" t="n">
        <v>64.59999999999999</v>
      </c>
      <c r="W55" s="19" t="n">
        <v>90</v>
      </c>
      <c r="X55" s="19" t="n">
        <v>53.5</v>
      </c>
      <c r="Y55" s="20">
        <f>ROUND(V55*0.35+W55*0.35+X55*0.30,2)</f>
        <v/>
      </c>
      <c r="Z55" s="24" t="inlineStr">
        <is>
          <t>D - Other node or line within 3 km</t>
        </is>
      </c>
      <c r="AA55" s="19" t="n">
        <v>1.8178906744322</v>
      </c>
      <c r="AB55" s="19" t="n">
        <v>1.71411033917214</v>
      </c>
      <c r="AC55" s="17" t="inlineStr">
        <is>
          <t>BGN001 - TYPE 3 / Proposed AE F1-6</t>
        </is>
      </c>
      <c r="AD55" s="17" t="inlineStr">
        <is>
          <t>Compare a routed node lateral with an approved line tap; survey crossings and permissions.</t>
        </is>
      </c>
      <c r="AE55" s="16" t="n">
        <v>4485</v>
      </c>
    </row>
    <row r="56">
      <c r="A56" s="16" t="n">
        <v>3</v>
      </c>
      <c r="B56" s="16" t="n">
        <v>52</v>
      </c>
      <c r="C56" s="16" t="n">
        <v>2052</v>
      </c>
      <c r="D56" s="17" t="inlineStr">
        <is>
          <t>0501724003</t>
        </is>
      </c>
      <c r="E56" s="17" t="inlineStr">
        <is>
          <t>Region V (Bicol Region)</t>
        </is>
      </c>
      <c r="F56" s="17" t="inlineStr">
        <is>
          <t>Camarines Sur</t>
        </is>
      </c>
      <c r="G56" s="17" t="inlineStr">
        <is>
          <t>City of Naga</t>
        </is>
      </c>
      <c r="H56" s="18" t="inlineStr">
        <is>
          <t>Bagumbayan Sur</t>
        </is>
      </c>
      <c r="I56" s="18" t="n">
        <v>13.633297</v>
      </c>
      <c r="J56" s="17" t="n">
        <v>123.185806</v>
      </c>
      <c r="K56" s="17" t="inlineStr">
        <is>
          <t>U</t>
        </is>
      </c>
      <c r="L56" s="11" t="n">
        <v>7848</v>
      </c>
      <c r="M56" s="19" t="n">
        <v>4.2</v>
      </c>
      <c r="N56" s="20">
        <f>INT(L56/M56)</f>
        <v/>
      </c>
      <c r="O56" s="20">
        <f>ROUND(N56*0.3,0)</f>
        <v/>
      </c>
      <c r="P56" s="17" t="inlineStr">
        <is>
          <t>Band n50 (1.5 GHz, 100 MHz TDD)</t>
        </is>
      </c>
      <c r="Q56" s="21">
        <f>MAX(1,ROUNDUP(O56/1000,0))</f>
        <v/>
      </c>
      <c r="R56" s="16" t="n">
        <v>1</v>
      </c>
      <c r="S56" s="19" t="n">
        <v>1.52</v>
      </c>
      <c r="T56" s="19" t="n">
        <v>0.21</v>
      </c>
      <c r="U56" s="17" t="inlineStr">
        <is>
          <t>Tier 1B (Micro Drop, 1-3 km)</t>
        </is>
      </c>
      <c r="V56" s="19" t="n">
        <v>70.3</v>
      </c>
      <c r="W56" s="19" t="n">
        <v>100</v>
      </c>
      <c r="X56" s="19" t="n">
        <v>35.2</v>
      </c>
      <c r="Y56" s="20">
        <f>ROUND(V56*0.35+W56*0.35+X56*0.30,2)</f>
        <v/>
      </c>
      <c r="Z56" s="23" t="inlineStr">
        <is>
          <t>C - Line within 0.5 km; node over 1 km</t>
        </is>
      </c>
      <c r="AA56" s="19" t="n">
        <v>1.517502291836937</v>
      </c>
      <c r="AB56" s="19" t="n">
        <v>0.1888525375569907</v>
      </c>
      <c r="AC56" s="17" t="inlineStr">
        <is>
          <t>NGC001 - TYPE 3 / HH05-EE05</t>
        </is>
      </c>
      <c r="AD56" s="17" t="inlineStr">
        <is>
          <t>Locate an authorized closure or handhole and confirm splicing/capacity; nearby cable alone is insufficient.</t>
        </is>
      </c>
      <c r="AE56" s="16" t="n">
        <v>2740</v>
      </c>
    </row>
    <row r="57">
      <c r="A57" s="16" t="n">
        <v>3</v>
      </c>
      <c r="B57" s="16" t="n">
        <v>53</v>
      </c>
      <c r="C57" s="16" t="n">
        <v>2053</v>
      </c>
      <c r="D57" s="17" t="inlineStr">
        <is>
          <t>0403425014</t>
        </is>
      </c>
      <c r="E57" s="17" t="inlineStr">
        <is>
          <t>Region IV-A (CALABARZON)</t>
        </is>
      </c>
      <c r="F57" s="17" t="inlineStr">
        <is>
          <t>Laguna</t>
        </is>
      </c>
      <c r="G57" s="17" t="inlineStr">
        <is>
          <t>City of San Pedro</t>
        </is>
      </c>
      <c r="H57" s="18" t="inlineStr">
        <is>
          <t>San Antonio</t>
        </is>
      </c>
      <c r="I57" s="18" t="n">
        <v>14.353424</v>
      </c>
      <c r="J57" s="17" t="n">
        <v>121.041147</v>
      </c>
      <c r="K57" s="17" t="inlineStr">
        <is>
          <t>U</t>
        </is>
      </c>
      <c r="L57" s="11" t="n">
        <v>65077</v>
      </c>
      <c r="M57" s="19" t="n">
        <v>3.3</v>
      </c>
      <c r="N57" s="20">
        <f>INT(L57/M57)</f>
        <v/>
      </c>
      <c r="O57" s="20">
        <f>ROUND(N57*0.3,0)</f>
        <v/>
      </c>
      <c r="P57" s="17" t="inlineStr">
        <is>
          <t>Band n50 (1.5 GHz, 100 MHz TDD)</t>
        </is>
      </c>
      <c r="Q57" s="21">
        <f>MAX(1,ROUNDUP(O57/1000,0))</f>
        <v/>
      </c>
      <c r="R57" s="16" t="n">
        <v>1</v>
      </c>
      <c r="S57" s="19" t="n">
        <v>1</v>
      </c>
      <c r="T57" s="19" t="n">
        <v>0.52</v>
      </c>
      <c r="U57" s="17" t="inlineStr">
        <is>
          <t>Tier 1B (Micro Drop, 1-3 km)</t>
        </is>
      </c>
      <c r="V57" s="19" t="n">
        <v>81.59999999999999</v>
      </c>
      <c r="W57" s="19" t="n">
        <v>93.59999999999999</v>
      </c>
      <c r="X57" s="19" t="n">
        <v>29.5</v>
      </c>
      <c r="Y57" s="20">
        <f>ROUND(V57*0.35+W57*0.35+X57*0.30,2)</f>
        <v/>
      </c>
      <c r="Z57" s="22" t="inlineStr">
        <is>
          <t>B - Node 0.5-1 km</t>
        </is>
      </c>
      <c r="AA57" s="19" t="n">
        <v>0.9979790155344241</v>
      </c>
      <c r="AB57" s="19" t="n">
        <v>0.9713987941786062</v>
      </c>
      <c r="AC57" s="17" t="inlineStr">
        <is>
          <t>SPL002
- TYPE 3 / AE SPL002 TO SPL001</t>
        </is>
      </c>
      <c r="AD57" s="17" t="inlineStr">
        <is>
          <t>Survey a short node lateral; confirm port/fiber capacity, access and route.</t>
        </is>
      </c>
      <c r="AE57" s="16" t="n">
        <v>1968</v>
      </c>
    </row>
    <row r="58">
      <c r="A58" s="16" t="n">
        <v>3</v>
      </c>
      <c r="B58" s="16" t="n">
        <v>54</v>
      </c>
      <c r="C58" s="16" t="n">
        <v>2054</v>
      </c>
      <c r="D58" s="17" t="inlineStr">
        <is>
          <t>0402106071</t>
        </is>
      </c>
      <c r="E58" s="17" t="inlineStr">
        <is>
          <t>Region IV-A (CALABARZON)</t>
        </is>
      </c>
      <c r="F58" s="17" t="inlineStr">
        <is>
          <t>Cavite</t>
        </is>
      </c>
      <c r="G58" s="17" t="inlineStr">
        <is>
          <t>City of Dasmariñas</t>
        </is>
      </c>
      <c r="H58" s="18" t="inlineStr">
        <is>
          <t>San Lorenzo Ruiz II</t>
        </is>
      </c>
      <c r="I58" s="18" t="n">
        <v>14.358942</v>
      </c>
      <c r="J58" s="17" t="n">
        <v>120.925155</v>
      </c>
      <c r="K58" s="17" t="inlineStr">
        <is>
          <t>R</t>
        </is>
      </c>
      <c r="L58" s="11" t="n">
        <v>4500</v>
      </c>
      <c r="M58" s="19" t="n">
        <v>3.4</v>
      </c>
      <c r="N58" s="20">
        <f>INT(L58/M58)</f>
        <v/>
      </c>
      <c r="O58" s="20">
        <f>ROUND(N58*0.3,0)</f>
        <v/>
      </c>
      <c r="P58" s="17" t="inlineStr">
        <is>
          <t>Band n50 (1.5 GHz, 100 MHz TDD)</t>
        </is>
      </c>
      <c r="Q58" s="21">
        <f>MAX(1,ROUNDUP(O58/1000,0))</f>
        <v/>
      </c>
      <c r="R58" s="16" t="n">
        <v>1</v>
      </c>
      <c r="S58" s="19" t="n">
        <v>1.82</v>
      </c>
      <c r="T58" s="19" t="n">
        <v>7.06</v>
      </c>
      <c r="U58" s="17" t="inlineStr">
        <is>
          <t>Tier 1B (Micro Drop, 1-3 km)</t>
        </is>
      </c>
      <c r="V58" s="19" t="n">
        <v>54.6</v>
      </c>
      <c r="W58" s="19" t="n">
        <v>100</v>
      </c>
      <c r="X58" s="19" t="n">
        <v>53.5</v>
      </c>
      <c r="Y58" s="20">
        <f>ROUND(V58*0.35+W58*0.35+X58*0.30,2)</f>
        <v/>
      </c>
      <c r="Z58" s="24" t="inlineStr">
        <is>
          <t>D - Other node or line within 3 km</t>
        </is>
      </c>
      <c r="AA58" s="19" t="n">
        <v>1.816643929988726</v>
      </c>
      <c r="AB58" s="19" t="n">
        <v>6.9851108599809</v>
      </c>
      <c r="AC58" s="17" t="inlineStr">
        <is>
          <t>DMC006 - TYPE 3 / NCC001 TO TGY001</t>
        </is>
      </c>
      <c r="AD58" s="17" t="inlineStr">
        <is>
          <t>Compare a routed node lateral with an approved line tap; survey crossings and permissions.</t>
        </is>
      </c>
      <c r="AE58" s="16" t="n">
        <v>4581</v>
      </c>
    </row>
    <row r="59">
      <c r="A59" s="16" t="n">
        <v>3</v>
      </c>
      <c r="B59" s="16" t="n">
        <v>55</v>
      </c>
      <c r="C59" s="16" t="n">
        <v>2055</v>
      </c>
      <c r="D59" s="17" t="inlineStr">
        <is>
          <t>0401029015</t>
        </is>
      </c>
      <c r="E59" s="17" t="inlineStr">
        <is>
          <t>Region IV-A (CALABARZON)</t>
        </is>
      </c>
      <c r="F59" s="17" t="inlineStr">
        <is>
          <t>Batangas</t>
        </is>
      </c>
      <c r="G59" s="17" t="inlineStr">
        <is>
          <t>Taal</t>
        </is>
      </c>
      <c r="H59" s="18" t="inlineStr">
        <is>
          <t>Ilog</t>
        </is>
      </c>
      <c r="I59" s="18" t="n">
        <v>13.896899</v>
      </c>
      <c r="J59" s="17" t="n">
        <v>120.927118</v>
      </c>
      <c r="K59" s="17" t="inlineStr">
        <is>
          <t>R</t>
        </is>
      </c>
      <c r="L59" s="11" t="n">
        <v>1437</v>
      </c>
      <c r="M59" s="19" t="n">
        <v>3.6</v>
      </c>
      <c r="N59" s="20">
        <f>INT(L59/M59)</f>
        <v/>
      </c>
      <c r="O59" s="20">
        <f>ROUND(N59*0.3,0)</f>
        <v/>
      </c>
      <c r="P59" s="17" t="inlineStr">
        <is>
          <t>Band n50 (1.5 GHz, 100 MHz TDD)</t>
        </is>
      </c>
      <c r="Q59" s="21">
        <f>MAX(1,ROUNDUP(O59/1000,0))</f>
        <v/>
      </c>
      <c r="R59" s="16" t="n">
        <v>1</v>
      </c>
      <c r="S59" s="19" t="n">
        <v>0.31</v>
      </c>
      <c r="T59" s="19" t="n">
        <v>0.14</v>
      </c>
      <c r="U59" s="17" t="inlineStr">
        <is>
          <t>Tier 1A (Direct Coloc, &lt;1 km)</t>
        </is>
      </c>
      <c r="V59" s="19" t="n">
        <v>100</v>
      </c>
      <c r="W59" s="19" t="n">
        <v>54.6</v>
      </c>
      <c r="X59" s="19" t="n">
        <v>53.5</v>
      </c>
      <c r="Y59" s="20">
        <f>ROUND(V59*0.35+W59*0.35+X59*0.30,2)</f>
        <v/>
      </c>
      <c r="Z59" s="22" t="inlineStr">
        <is>
          <t>A - Node within 0.5 km</t>
        </is>
      </c>
      <c r="AA59" s="19" t="n">
        <v>0.3076660384604459</v>
      </c>
      <c r="AB59" s="19" t="n">
        <v>0.1432784747735919</v>
      </c>
      <c r="AC59" s="17" t="inlineStr">
        <is>
          <t>LYB001
- TYPE 3 / TUY - STA. TERESITA</t>
        </is>
      </c>
      <c r="AD59" s="17" t="inlineStr">
        <is>
          <t>First survey: confirm node handoff, spare capacity and a feasible short route; co-location is not established.</t>
        </is>
      </c>
      <c r="AE59" s="16" t="n">
        <v>503</v>
      </c>
    </row>
    <row r="60">
      <c r="A60" s="16" t="n">
        <v>3</v>
      </c>
      <c r="B60" s="16" t="n">
        <v>56</v>
      </c>
      <c r="C60" s="16" t="n">
        <v>2056</v>
      </c>
      <c r="D60" s="17" t="inlineStr">
        <is>
          <t>0304919001</t>
        </is>
      </c>
      <c r="E60" s="17" t="inlineStr">
        <is>
          <t>Region III (Central Luzon)</t>
        </is>
      </c>
      <c r="F60" s="17" t="inlineStr">
        <is>
          <t>Nueva Ecija</t>
        </is>
      </c>
      <c r="G60" s="17" t="inlineStr">
        <is>
          <t>City of Palayan</t>
        </is>
      </c>
      <c r="H60" s="18" t="inlineStr">
        <is>
          <t>Aulo</t>
        </is>
      </c>
      <c r="I60" s="18" t="n">
        <v>15.520831</v>
      </c>
      <c r="J60" s="17" t="n">
        <v>121.094514</v>
      </c>
      <c r="K60" s="17" t="inlineStr">
        <is>
          <t>R</t>
        </is>
      </c>
      <c r="L60" s="11" t="n">
        <v>1405</v>
      </c>
      <c r="M60" s="19" t="n">
        <v>3.5</v>
      </c>
      <c r="N60" s="20">
        <f>INT(L60/M60)</f>
        <v/>
      </c>
      <c r="O60" s="20">
        <f>ROUND(N60*0.3,0)</f>
        <v/>
      </c>
      <c r="P60" s="17" t="inlineStr">
        <is>
          <t>Band n50 (1.5 GHz, 100 MHz TDD)</t>
        </is>
      </c>
      <c r="Q60" s="21">
        <f>MAX(1,ROUNDUP(O60/1000,0))</f>
        <v/>
      </c>
      <c r="R60" s="16" t="n">
        <v>1</v>
      </c>
      <c r="S60" s="19" t="n">
        <v>0.01</v>
      </c>
      <c r="T60" s="19" t="n">
        <v>0.02</v>
      </c>
      <c r="U60" s="17" t="inlineStr">
        <is>
          <t>Tier 1A (Direct Coloc, &lt;1 km)</t>
        </is>
      </c>
      <c r="V60" s="19" t="n">
        <v>100</v>
      </c>
      <c r="W60" s="19" t="n">
        <v>54.6</v>
      </c>
      <c r="X60" s="19" t="n">
        <v>53.5</v>
      </c>
      <c r="Y60" s="20">
        <f>ROUND(V60*0.35+W60*0.35+X60*0.30,2)</f>
        <v/>
      </c>
      <c r="Z60" s="23" t="inlineStr">
        <is>
          <t>C - Line within 0.5 km; node over 1 km</t>
        </is>
      </c>
      <c r="AA60" s="19" t="n">
        <v>4.545354699244973</v>
      </c>
      <c r="AB60" s="19" t="n">
        <v>0.01539289952993751</v>
      </c>
      <c r="AC60" s="17" t="inlineStr">
        <is>
          <t>PLN001 - BP / Untitled Path</t>
        </is>
      </c>
      <c r="AD60" s="17" t="inlineStr">
        <is>
          <t>Locate an authorized closure or handhole and confirm splicing/capacity; nearby cable alone is insufficient.</t>
        </is>
      </c>
      <c r="AE60" s="16" t="n">
        <v>2031</v>
      </c>
    </row>
    <row r="61">
      <c r="A61" s="16" t="n">
        <v>3</v>
      </c>
      <c r="B61" s="16" t="n">
        <v>57</v>
      </c>
      <c r="C61" s="16" t="n">
        <v>2057</v>
      </c>
      <c r="D61" s="17" t="inlineStr">
        <is>
          <t>0631000021</t>
        </is>
      </c>
      <c r="E61" s="17" t="inlineStr">
        <is>
          <t>Region VI (Western Visayas)</t>
        </is>
      </c>
      <c r="F61" s="17" t="inlineStr">
        <is>
          <t>Iloilo</t>
        </is>
      </c>
      <c r="G61" s="17" t="inlineStr">
        <is>
          <t>City of Iloilo</t>
        </is>
      </c>
      <c r="H61" s="18" t="inlineStr">
        <is>
          <t>Bolilao</t>
        </is>
      </c>
      <c r="I61" s="18" t="n">
        <v>10.710864</v>
      </c>
      <c r="J61" s="17" t="n">
        <v>122.554393</v>
      </c>
      <c r="K61" s="17" t="inlineStr">
        <is>
          <t>U</t>
        </is>
      </c>
      <c r="L61" s="11" t="n">
        <v>5520</v>
      </c>
      <c r="M61" s="19" t="n">
        <v>4.2</v>
      </c>
      <c r="N61" s="20">
        <f>INT(L61/M61)</f>
        <v/>
      </c>
      <c r="O61" s="20">
        <f>ROUND(N61*0.3,0)</f>
        <v/>
      </c>
      <c r="P61" s="17" t="inlineStr">
        <is>
          <t>Band n50 (1.5 GHz, 100 MHz TDD)</t>
        </is>
      </c>
      <c r="Q61" s="21">
        <f>MAX(1,ROUNDUP(O61/1000,0))</f>
        <v/>
      </c>
      <c r="R61" s="16" t="n">
        <v>1</v>
      </c>
      <c r="S61" s="19" t="n">
        <v>1.52</v>
      </c>
      <c r="T61" s="19" t="n">
        <v>1.09</v>
      </c>
      <c r="U61" s="17" t="inlineStr">
        <is>
          <t>Tier 1B (Micro Drop, 1-3 km)</t>
        </is>
      </c>
      <c r="V61" s="19" t="n">
        <v>70.3</v>
      </c>
      <c r="W61" s="19" t="n">
        <v>100</v>
      </c>
      <c r="X61" s="19" t="n">
        <v>35.2</v>
      </c>
      <c r="Y61" s="20">
        <f>ROUND(V61*0.35+W61*0.35+X61*0.30,2)</f>
        <v/>
      </c>
      <c r="Z61" s="24" t="inlineStr">
        <is>
          <t>D - Other node or line within 3 km</t>
        </is>
      </c>
      <c r="AA61" s="19" t="n">
        <v>1.519003963080597</v>
      </c>
      <c r="AB61" s="19" t="n">
        <v>1.050068367356554</v>
      </c>
      <c r="AC61" s="17" t="inlineStr">
        <is>
          <t>ICI003 - TYPE 3 / ROXAS -  ILOILO</t>
        </is>
      </c>
      <c r="AD61" s="17" t="inlineStr">
        <is>
          <t>Compare a routed node lateral with an approved line tap; survey crossings and permissions.</t>
        </is>
      </c>
      <c r="AE61" s="16" t="n">
        <v>3694</v>
      </c>
    </row>
    <row r="62">
      <c r="A62" s="16" t="n">
        <v>3</v>
      </c>
      <c r="B62" s="16" t="n">
        <v>58</v>
      </c>
      <c r="C62" s="16" t="n">
        <v>2058</v>
      </c>
      <c r="D62" s="17" t="inlineStr">
        <is>
          <t>0301412017</t>
        </is>
      </c>
      <c r="E62" s="17" t="inlineStr">
        <is>
          <t>Region III (Central Luzon)</t>
        </is>
      </c>
      <c r="F62" s="17" t="inlineStr">
        <is>
          <t>Bulacan</t>
        </is>
      </c>
      <c r="G62" s="17" t="inlineStr">
        <is>
          <t>City of Meycauayan</t>
        </is>
      </c>
      <c r="H62" s="18" t="inlineStr">
        <is>
          <t>Pandayan</t>
        </is>
      </c>
      <c r="I62" s="18" t="n">
        <v>14.750533</v>
      </c>
      <c r="J62" s="17" t="n">
        <v>120.968367</v>
      </c>
      <c r="K62" s="17" t="inlineStr">
        <is>
          <t>U</t>
        </is>
      </c>
      <c r="L62" s="11" t="n">
        <v>17948</v>
      </c>
      <c r="M62" s="19" t="n">
        <v>3.5</v>
      </c>
      <c r="N62" s="20">
        <f>INT(L62/M62)</f>
        <v/>
      </c>
      <c r="O62" s="20">
        <f>ROUND(N62*0.3,0)</f>
        <v/>
      </c>
      <c r="P62" s="17" t="inlineStr">
        <is>
          <t>Band n50 (1.5 GHz, 100 MHz TDD)</t>
        </is>
      </c>
      <c r="Q62" s="21">
        <f>MAX(1,ROUNDUP(O62/1000,0))</f>
        <v/>
      </c>
      <c r="R62" s="16" t="n">
        <v>1</v>
      </c>
      <c r="S62" s="19" t="n">
        <v>1.29</v>
      </c>
      <c r="T62" s="19" t="n">
        <v>1.2</v>
      </c>
      <c r="U62" s="17" t="inlineStr">
        <is>
          <t>Tier 1B (Micro Drop, 1-3 km)</t>
        </is>
      </c>
      <c r="V62" s="19" t="n">
        <v>75.09999999999999</v>
      </c>
      <c r="W62" s="19" t="n">
        <v>100</v>
      </c>
      <c r="X62" s="19" t="n">
        <v>29.5</v>
      </c>
      <c r="Y62" s="20">
        <f>ROUND(V62*0.35+W62*0.35+X62*0.30,2)</f>
        <v/>
      </c>
      <c r="Z62" s="24" t="inlineStr">
        <is>
          <t>D - Other node or line within 3 km</t>
        </is>
      </c>
      <c r="AA62" s="19" t="n">
        <v>1.287173359106889</v>
      </c>
      <c r="AB62" s="19" t="n">
        <v>1.202261176056943</v>
      </c>
      <c r="AC62" s="17" t="inlineStr">
        <is>
          <t>MEB002 - PM / Mnla Pipe</t>
        </is>
      </c>
      <c r="AD62" s="17" t="inlineStr">
        <is>
          <t>Compare a routed node lateral with an approved line tap; survey crossings and permissions.</t>
        </is>
      </c>
      <c r="AE62" s="16" t="n">
        <v>3899</v>
      </c>
    </row>
    <row r="63">
      <c r="A63" s="16" t="n">
        <v>3</v>
      </c>
      <c r="B63" s="16" t="n">
        <v>59</v>
      </c>
      <c r="C63" s="16" t="n">
        <v>2059</v>
      </c>
      <c r="D63" s="17" t="inlineStr">
        <is>
          <t>0301412026</t>
        </is>
      </c>
      <c r="E63" s="17" t="inlineStr">
        <is>
          <t>Region III (Central Luzon)</t>
        </is>
      </c>
      <c r="F63" s="17" t="inlineStr">
        <is>
          <t>Bulacan</t>
        </is>
      </c>
      <c r="G63" s="17" t="inlineStr">
        <is>
          <t>City of Meycauayan</t>
        </is>
      </c>
      <c r="H63" s="18" t="inlineStr">
        <is>
          <t>Caingin</t>
        </is>
      </c>
      <c r="I63" s="18" t="n">
        <v>14.726766</v>
      </c>
      <c r="J63" s="17" t="n">
        <v>120.968765</v>
      </c>
      <c r="K63" s="17" t="inlineStr">
        <is>
          <t>U</t>
        </is>
      </c>
      <c r="L63" s="11" t="n">
        <v>7207</v>
      </c>
      <c r="M63" s="19" t="n">
        <v>3.5</v>
      </c>
      <c r="N63" s="20">
        <f>INT(L63/M63)</f>
        <v/>
      </c>
      <c r="O63" s="20">
        <f>ROUND(N63*0.3,0)</f>
        <v/>
      </c>
      <c r="P63" s="17" t="inlineStr">
        <is>
          <t>Band n50 (1.5 GHz, 100 MHz TDD)</t>
        </is>
      </c>
      <c r="Q63" s="21">
        <f>MAX(1,ROUNDUP(O63/1000,0))</f>
        <v/>
      </c>
      <c r="R63" s="16" t="n">
        <v>1</v>
      </c>
      <c r="S63" s="19" t="n">
        <v>1.29</v>
      </c>
      <c r="T63" s="19" t="n">
        <v>0.82</v>
      </c>
      <c r="U63" s="17" t="inlineStr">
        <is>
          <t>Tier 1B (Micro Drop, 1-3 km)</t>
        </is>
      </c>
      <c r="V63" s="19" t="n">
        <v>75.09999999999999</v>
      </c>
      <c r="W63" s="19" t="n">
        <v>100</v>
      </c>
      <c r="X63" s="19" t="n">
        <v>29.5</v>
      </c>
      <c r="Y63" s="20">
        <f>ROUND(V63*0.35+W63*0.35+X63*0.30,2)</f>
        <v/>
      </c>
      <c r="Z63" s="24" t="inlineStr">
        <is>
          <t>D - Other node or line within 3 km</t>
        </is>
      </c>
      <c r="AA63" s="19" t="n">
        <v>1.279499349187053</v>
      </c>
      <c r="AB63" s="19" t="n">
        <v>0.8221255887789047</v>
      </c>
      <c r="AC63" s="17" t="inlineStr">
        <is>
          <t>MEB003 - PM / GOTACO TO HH 71 BULACAN</t>
        </is>
      </c>
      <c r="AD63" s="17" t="inlineStr">
        <is>
          <t>Compare a routed node lateral with an approved line tap; survey crossings and permissions.</t>
        </is>
      </c>
      <c r="AE63" s="16" t="n">
        <v>3440</v>
      </c>
    </row>
    <row r="64">
      <c r="A64" s="16" t="n">
        <v>3</v>
      </c>
      <c r="B64" s="16" t="n">
        <v>60</v>
      </c>
      <c r="C64" s="16" t="n">
        <v>2060</v>
      </c>
      <c r="D64" s="17" t="inlineStr">
        <is>
          <t>0304932004</t>
        </is>
      </c>
      <c r="E64" s="17" t="inlineStr">
        <is>
          <t>Region III (Central Luzon)</t>
        </is>
      </c>
      <c r="F64" s="17" t="inlineStr">
        <is>
          <t>Nueva Ecija</t>
        </is>
      </c>
      <c r="G64" s="17" t="inlineStr">
        <is>
          <t>Zaragoza</t>
        </is>
      </c>
      <c r="H64" s="18" t="inlineStr">
        <is>
          <t>Concepcion</t>
        </is>
      </c>
      <c r="I64" s="18" t="n">
        <v>15.444543</v>
      </c>
      <c r="J64" s="17" t="n">
        <v>120.799462</v>
      </c>
      <c r="K64" s="17" t="inlineStr">
        <is>
          <t>U</t>
        </is>
      </c>
      <c r="L64" s="11" t="n">
        <v>6502</v>
      </c>
      <c r="M64" s="19" t="n">
        <v>3.5</v>
      </c>
      <c r="N64" s="20">
        <f>INT(L64/M64)</f>
        <v/>
      </c>
      <c r="O64" s="20">
        <f>ROUND(N64*0.3,0)</f>
        <v/>
      </c>
      <c r="P64" s="17" t="inlineStr">
        <is>
          <t>Band n50 (1.5 GHz, 100 MHz TDD)</t>
        </is>
      </c>
      <c r="Q64" s="21">
        <f>MAX(1,ROUNDUP(O64/1000,0))</f>
        <v/>
      </c>
      <c r="R64" s="16" t="n">
        <v>1</v>
      </c>
      <c r="S64" s="19" t="n">
        <v>1.29</v>
      </c>
      <c r="T64" s="19" t="n">
        <v>0.52</v>
      </c>
      <c r="U64" s="17" t="inlineStr">
        <is>
          <t>Tier 1B (Micro Drop, 1-3 km)</t>
        </is>
      </c>
      <c r="V64" s="19" t="n">
        <v>75.09999999999999</v>
      </c>
      <c r="W64" s="19" t="n">
        <v>100</v>
      </c>
      <c r="X64" s="19" t="n">
        <v>29.5</v>
      </c>
      <c r="Y64" s="20">
        <f>ROUND(V64*0.35+W64*0.35+X64*0.30,2)</f>
        <v/>
      </c>
      <c r="Z64" s="24" t="inlineStr">
        <is>
          <t>D - Other node or line within 3 km</t>
        </is>
      </c>
      <c r="AA64" s="19" t="n">
        <v>1.28467900483865</v>
      </c>
      <c r="AB64" s="19" t="n">
        <v>0.5034597864820387</v>
      </c>
      <c r="AC64" s="17" t="inlineStr">
        <is>
          <t>ZRN001
- PM / Untitled Path</t>
        </is>
      </c>
      <c r="AD64" s="17" t="inlineStr">
        <is>
          <t>Compare a routed node lateral with an approved line tap; survey crossings and permissions.</t>
        </is>
      </c>
      <c r="AE64" s="16" t="n">
        <v>3131</v>
      </c>
    </row>
    <row r="65">
      <c r="A65" s="16" t="n">
        <v>3</v>
      </c>
      <c r="B65" s="16" t="n">
        <v>61</v>
      </c>
      <c r="C65" s="16" t="n">
        <v>2061</v>
      </c>
      <c r="D65" s="17" t="inlineStr">
        <is>
          <t>1401111010</t>
        </is>
      </c>
      <c r="E65" s="17" t="inlineStr">
        <is>
          <t>Cordillera Administrative Region (CAR)</t>
        </is>
      </c>
      <c r="F65" s="17" t="inlineStr">
        <is>
          <t>Benguet</t>
        </is>
      </c>
      <c r="G65" s="17" t="inlineStr">
        <is>
          <t>Mankayan</t>
        </is>
      </c>
      <c r="H65" s="18" t="inlineStr">
        <is>
          <t>Poblacion</t>
        </is>
      </c>
      <c r="I65" s="18" t="n">
        <v>16.859916</v>
      </c>
      <c r="J65" s="17" t="n">
        <v>120.79044</v>
      </c>
      <c r="K65" s="17" t="inlineStr">
        <is>
          <t>R</t>
        </is>
      </c>
      <c r="L65" s="11" t="n">
        <v>2256</v>
      </c>
      <c r="M65" s="19" t="n">
        <v>3.5</v>
      </c>
      <c r="N65" s="20">
        <f>INT(L65/M65)</f>
        <v/>
      </c>
      <c r="O65" s="20">
        <f>ROUND(N65*0.3,0)</f>
        <v/>
      </c>
      <c r="P65" s="17" t="inlineStr">
        <is>
          <t>Band n50 (1.5 GHz, 100 MHz TDD)</t>
        </is>
      </c>
      <c r="Q65" s="21">
        <f>MAX(1,ROUNDUP(O65/1000,0))</f>
        <v/>
      </c>
      <c r="R65" s="16" t="n">
        <v>1</v>
      </c>
      <c r="S65" s="19" t="n">
        <v>0.86</v>
      </c>
      <c r="T65" s="19" t="n">
        <v>0.34</v>
      </c>
      <c r="U65" s="17" t="inlineStr">
        <is>
          <t>Tier 1A (Direct Coloc, &lt;1 km)</t>
        </is>
      </c>
      <c r="V65" s="19" t="n">
        <v>85.09999999999999</v>
      </c>
      <c r="W65" s="19" t="n">
        <v>69.5</v>
      </c>
      <c r="X65" s="19" t="n">
        <v>53.5</v>
      </c>
      <c r="Y65" s="20">
        <f>ROUND(V65*0.35+W65*0.35+X65*0.30,2)</f>
        <v/>
      </c>
      <c r="Z65" s="22" t="inlineStr">
        <is>
          <t>B - Node 0.5-1 km</t>
        </is>
      </c>
      <c r="AA65" s="19" t="n">
        <v>0.8560847229389285</v>
      </c>
      <c r="AB65" s="19" t="n">
        <v>0.1778778220231207</v>
      </c>
      <c r="AC65" s="17" t="inlineStr">
        <is>
          <t>MYB001
- TYPE 4 / PROPOSED 96C FOC - BUGIAS TO CERVANTES</t>
        </is>
      </c>
      <c r="AD65" s="17" t="inlineStr">
        <is>
          <t>Survey a short node lateral; confirm port/fiber capacity, access and route.</t>
        </is>
      </c>
      <c r="AE65" s="16" t="n">
        <v>1676</v>
      </c>
    </row>
    <row r="66">
      <c r="A66" s="16" t="n">
        <v>3</v>
      </c>
      <c r="B66" s="16" t="n">
        <v>62</v>
      </c>
      <c r="C66" s="16" t="n">
        <v>2062</v>
      </c>
      <c r="D66" s="17" t="inlineStr">
        <is>
          <t>1430300005</t>
        </is>
      </c>
      <c r="E66" s="17" t="inlineStr">
        <is>
          <t>Cordillera Administrative Region (CAR)</t>
        </is>
      </c>
      <c r="F66" s="17" t="inlineStr">
        <is>
          <t>Benguet</t>
        </is>
      </c>
      <c r="G66" s="17" t="inlineStr">
        <is>
          <t>City of Baguio</t>
        </is>
      </c>
      <c r="H66" s="18" t="inlineStr">
        <is>
          <t>Bakakeng North</t>
        </is>
      </c>
      <c r="I66" s="18" t="n">
        <v>16.390785</v>
      </c>
      <c r="J66" s="17" t="n">
        <v>120.594404</v>
      </c>
      <c r="K66" s="17" t="inlineStr">
        <is>
          <t>U</t>
        </is>
      </c>
      <c r="L66" s="11" t="n">
        <v>10928</v>
      </c>
      <c r="M66" s="19" t="n">
        <v>3.8</v>
      </c>
      <c r="N66" s="20">
        <f>INT(L66/M66)</f>
        <v/>
      </c>
      <c r="O66" s="20">
        <f>ROUND(N66*0.3,0)</f>
        <v/>
      </c>
      <c r="P66" s="17" t="inlineStr">
        <is>
          <t>Band n50 (1.5 GHz, 100 MHz TDD)</t>
        </is>
      </c>
      <c r="Q66" s="21">
        <f>MAX(1,ROUNDUP(O66/1000,0))</f>
        <v/>
      </c>
      <c r="R66" s="16" t="n">
        <v>1</v>
      </c>
      <c r="S66" s="19" t="n">
        <v>1.28</v>
      </c>
      <c r="T66" s="19" t="n">
        <v>1.17</v>
      </c>
      <c r="U66" s="17" t="inlineStr">
        <is>
          <t>Tier 1B (Micro Drop, 1-3 km)</t>
        </is>
      </c>
      <c r="V66" s="19" t="n">
        <v>75.2</v>
      </c>
      <c r="W66" s="19" t="n">
        <v>100</v>
      </c>
      <c r="X66" s="19" t="n">
        <v>29.5</v>
      </c>
      <c r="Y66" s="20">
        <f>ROUND(V66*0.35+W66*0.35+X66*0.30,2)</f>
        <v/>
      </c>
      <c r="Z66" s="24" t="inlineStr">
        <is>
          <t>D - Other node or line within 3 km</t>
        </is>
      </c>
      <c r="AA66" s="19" t="n">
        <v>1.278659299162015</v>
      </c>
      <c r="AB66" s="19" t="n">
        <v>1.151530934315145</v>
      </c>
      <c r="AC66" s="17" t="inlineStr">
        <is>
          <t>BGC005 - TYPE 2 / SEGMENT 50 (BAUANG - BAGUIO) (BAGUIO PORTION)</t>
        </is>
      </c>
      <c r="AD66" s="17" t="inlineStr">
        <is>
          <t>Compare a routed node lateral with an approved line tap; survey crossings and permissions.</t>
        </is>
      </c>
      <c r="AE66" s="16" t="n">
        <v>3839</v>
      </c>
    </row>
    <row r="67">
      <c r="A67" s="16" t="n">
        <v>3</v>
      </c>
      <c r="B67" s="16" t="n">
        <v>63</v>
      </c>
      <c r="C67" s="16" t="n">
        <v>2063</v>
      </c>
      <c r="D67" s="17" t="inlineStr">
        <is>
          <t>0305409018</t>
        </is>
      </c>
      <c r="E67" s="17" t="inlineStr">
        <is>
          <t>Region III (Central Luzon)</t>
        </is>
      </c>
      <c r="F67" s="17" t="inlineStr">
        <is>
          <t>Pampanga</t>
        </is>
      </c>
      <c r="G67" s="17" t="inlineStr">
        <is>
          <t>Mabalacat City</t>
        </is>
      </c>
      <c r="H67" s="18" t="inlineStr">
        <is>
          <t>Mawaque</t>
        </is>
      </c>
      <c r="I67" s="18" t="n">
        <v>15.20856</v>
      </c>
      <c r="J67" s="17" t="n">
        <v>120.591061</v>
      </c>
      <c r="K67" s="17" t="inlineStr">
        <is>
          <t>U</t>
        </is>
      </c>
      <c r="L67" s="11" t="n">
        <v>3917</v>
      </c>
      <c r="M67" s="19" t="n">
        <v>4</v>
      </c>
      <c r="N67" s="20">
        <f>INT(L67/M67)</f>
        <v/>
      </c>
      <c r="O67" s="20">
        <f>ROUND(N67*0.3,0)</f>
        <v/>
      </c>
      <c r="P67" s="17" t="inlineStr">
        <is>
          <t>Band n50 (1.5 GHz, 100 MHz TDD)</t>
        </is>
      </c>
      <c r="Q67" s="21">
        <f>MAX(1,ROUNDUP(O67/1000,0))</f>
        <v/>
      </c>
      <c r="R67" s="16" t="n">
        <v>1</v>
      </c>
      <c r="S67" s="19" t="n">
        <v>1.24</v>
      </c>
      <c r="T67" s="19" t="n">
        <v>0.32</v>
      </c>
      <c r="U67" s="17" t="inlineStr">
        <is>
          <t>Tier 1B (Micro Drop, 1-3 km)</t>
        </is>
      </c>
      <c r="V67" s="19" t="n">
        <v>76.2</v>
      </c>
      <c r="W67" s="19" t="n">
        <v>99</v>
      </c>
      <c r="X67" s="19" t="n">
        <v>29.5</v>
      </c>
      <c r="Y67" s="20">
        <f>ROUND(V67*0.35+W67*0.35+X67*0.30,2)</f>
        <v/>
      </c>
      <c r="Z67" s="23" t="inlineStr">
        <is>
          <t>C - Line within 0.5 km; node over 1 km</t>
        </is>
      </c>
      <c r="AA67" s="19" t="n">
        <v>1.237185301852664</v>
      </c>
      <c r="AB67" s="19" t="n">
        <v>0.2952595487292616</v>
      </c>
      <c r="AC67" s="17" t="inlineStr">
        <is>
          <t>MTP004 - TYPE 3 / DATELCOM SP TO 3RD GATE SP</t>
        </is>
      </c>
      <c r="AD67" s="17" t="inlineStr">
        <is>
          <t>Locate an authorized closure or handhole and confirm splicing/capacity; nearby cable alone is insufficient.</t>
        </is>
      </c>
      <c r="AE67" s="16" t="n">
        <v>2903</v>
      </c>
    </row>
    <row r="68">
      <c r="A68" s="16" t="n">
        <v>3</v>
      </c>
      <c r="B68" s="16" t="n">
        <v>64</v>
      </c>
      <c r="C68" s="16" t="n">
        <v>2064</v>
      </c>
      <c r="D68" s="17" t="inlineStr">
        <is>
          <t>0702211022</t>
        </is>
      </c>
      <c r="E68" s="17" t="inlineStr">
        <is>
          <t>Region VII (Central Visayas)</t>
        </is>
      </c>
      <c r="F68" s="17" t="inlineStr">
        <is>
          <t>Cebu</t>
        </is>
      </c>
      <c r="G68" s="17" t="inlineStr">
        <is>
          <t>City of Bogo</t>
        </is>
      </c>
      <c r="H68" s="18" t="inlineStr">
        <is>
          <t>Polambato</t>
        </is>
      </c>
      <c r="I68" s="18" t="n">
        <v>11.061138</v>
      </c>
      <c r="J68" s="17" t="n">
        <v>123.986632</v>
      </c>
      <c r="K68" s="17" t="inlineStr">
        <is>
          <t>R</t>
        </is>
      </c>
      <c r="L68" s="11" t="n">
        <v>4430</v>
      </c>
      <c r="M68" s="19" t="n">
        <v>3.8</v>
      </c>
      <c r="N68" s="20">
        <f>INT(L68/M68)</f>
        <v/>
      </c>
      <c r="O68" s="20">
        <f>ROUND(N68*0.3,0)</f>
        <v/>
      </c>
      <c r="P68" s="17" t="inlineStr">
        <is>
          <t>Band n50 (1.5 GHz, 100 MHz TDD)</t>
        </is>
      </c>
      <c r="Q68" s="21">
        <f>MAX(1,ROUNDUP(O68/1000,0))</f>
        <v/>
      </c>
      <c r="R68" s="16" t="n">
        <v>1</v>
      </c>
      <c r="S68" s="19" t="n">
        <v>2.77</v>
      </c>
      <c r="T68" s="19" t="n">
        <v>0.77</v>
      </c>
      <c r="U68" s="17" t="inlineStr">
        <is>
          <t>Tier 1B (Micro Drop, 1-3 km)</t>
        </is>
      </c>
      <c r="V68" s="19" t="n">
        <v>49.7</v>
      </c>
      <c r="W68" s="19" t="n">
        <v>100</v>
      </c>
      <c r="X68" s="19" t="n">
        <v>59.2</v>
      </c>
      <c r="Y68" s="20">
        <f>ROUND(V68*0.35+W68*0.35+X68*0.30,2)</f>
        <v/>
      </c>
      <c r="Z68" s="24" t="inlineStr">
        <is>
          <t>D - Other node or line within 3 km</t>
        </is>
      </c>
      <c r="AA68" s="19" t="n">
        <v>2.771723197871053</v>
      </c>
      <c r="AB68" s="19" t="n">
        <v>0.7696463306876138</v>
      </c>
      <c r="AC68" s="17" t="inlineStr">
        <is>
          <t>BOG001 - CLS / FRONTHAUL - SAN REMIGIO</t>
        </is>
      </c>
      <c r="AD68" s="17" t="inlineStr">
        <is>
          <t>Compare a routed node lateral with an approved line tap; survey crossings and permissions.</t>
        </is>
      </c>
      <c r="AE68" s="16" t="n">
        <v>3398</v>
      </c>
    </row>
    <row r="69">
      <c r="A69" s="16" t="n">
        <v>3</v>
      </c>
      <c r="B69" s="16" t="n">
        <v>65</v>
      </c>
      <c r="C69" s="16" t="n">
        <v>2065</v>
      </c>
      <c r="D69" s="17" t="inlineStr">
        <is>
          <t>0600415012</t>
        </is>
      </c>
      <c r="E69" s="17" t="inlineStr">
        <is>
          <t>Region VI (Western Visayas)</t>
        </is>
      </c>
      <c r="F69" s="17" t="inlineStr">
        <is>
          <t>Aklan</t>
        </is>
      </c>
      <c r="G69" s="17" t="inlineStr">
        <is>
          <t>New Washington</t>
        </is>
      </c>
      <c r="H69" s="18" t="inlineStr">
        <is>
          <t>Pinamuk-an</t>
        </is>
      </c>
      <c r="I69" s="18" t="n">
        <v>11.639667</v>
      </c>
      <c r="J69" s="17" t="n">
        <v>122.429565</v>
      </c>
      <c r="K69" s="17" t="inlineStr">
        <is>
          <t>R</t>
        </is>
      </c>
      <c r="L69" s="11" t="n">
        <v>2979</v>
      </c>
      <c r="M69" s="19" t="n">
        <v>3.9</v>
      </c>
      <c r="N69" s="20">
        <f>INT(L69/M69)</f>
        <v/>
      </c>
      <c r="O69" s="20">
        <f>ROUND(N69*0.3,0)</f>
        <v/>
      </c>
      <c r="P69" s="17" t="inlineStr">
        <is>
          <t>Band n50 (1.5 GHz, 100 MHz TDD)</t>
        </is>
      </c>
      <c r="Q69" s="21">
        <f>MAX(1,ROUNDUP(O69/1000,0))</f>
        <v/>
      </c>
      <c r="R69" s="16" t="n">
        <v>1</v>
      </c>
      <c r="S69" s="19" t="n">
        <v>1.07</v>
      </c>
      <c r="T69" s="19" t="n">
        <v>6.39</v>
      </c>
      <c r="U69" s="17" t="inlineStr">
        <is>
          <t>Tier 1B (Micro Drop, 1-3 km)</t>
        </is>
      </c>
      <c r="V69" s="19" t="n">
        <v>69.90000000000001</v>
      </c>
      <c r="W69" s="19" t="n">
        <v>79.7</v>
      </c>
      <c r="X69" s="19" t="n">
        <v>59.2</v>
      </c>
      <c r="Y69" s="20">
        <f>ROUND(V69*0.35+W69*0.35+X69*0.30,2)</f>
        <v/>
      </c>
      <c r="Z69" s="24" t="inlineStr">
        <is>
          <t>D - Other node or line within 3 km</t>
        </is>
      </c>
      <c r="AA69" s="19" t="n">
        <v>1.070274062106993</v>
      </c>
      <c r="AB69" s="19" t="n">
        <v>6.354022192807</v>
      </c>
      <c r="AC69" s="17" t="inlineStr">
        <is>
          <t>NWK001 - TYPE 3 / IVISAN - KALIBO</t>
        </is>
      </c>
      <c r="AD69" s="17" t="inlineStr">
        <is>
          <t>Compare a routed node lateral with an approved line tap; survey crossings and permissions.</t>
        </is>
      </c>
      <c r="AE69" s="16" t="n">
        <v>3722</v>
      </c>
    </row>
    <row r="70">
      <c r="A70" s="16" t="n">
        <v>3</v>
      </c>
      <c r="B70" s="16" t="n">
        <v>66</v>
      </c>
      <c r="C70" s="16" t="n">
        <v>2066</v>
      </c>
      <c r="D70" s="17" t="inlineStr">
        <is>
          <t>0403404015</t>
        </is>
      </c>
      <c r="E70" s="17" t="inlineStr">
        <is>
          <t>Region IV-A (CALABARZON)</t>
        </is>
      </c>
      <c r="F70" s="17" t="inlineStr">
        <is>
          <t>Laguna</t>
        </is>
      </c>
      <c r="G70" s="17" t="inlineStr">
        <is>
          <t>City of Cabuyao</t>
        </is>
      </c>
      <c r="H70" s="18" t="inlineStr">
        <is>
          <t>San Isidro</t>
        </is>
      </c>
      <c r="I70" s="18" t="n">
        <v>14.240795</v>
      </c>
      <c r="J70" s="17" t="n">
        <v>121.139685</v>
      </c>
      <c r="K70" s="17" t="inlineStr">
        <is>
          <t>U</t>
        </is>
      </c>
      <c r="L70" s="11" t="n">
        <v>25567</v>
      </c>
      <c r="M70" s="19" t="n">
        <v>3.3</v>
      </c>
      <c r="N70" s="20">
        <f>INT(L70/M70)</f>
        <v/>
      </c>
      <c r="O70" s="20">
        <f>ROUND(N70*0.3,0)</f>
        <v/>
      </c>
      <c r="P70" s="17" t="inlineStr">
        <is>
          <t>Band n50 (1.5 GHz, 100 MHz TDD)</t>
        </is>
      </c>
      <c r="Q70" s="21">
        <f>MAX(1,ROUNDUP(O70/1000,0))</f>
        <v/>
      </c>
      <c r="R70" s="16" t="n">
        <v>1</v>
      </c>
      <c r="S70" s="19" t="n">
        <v>1.25</v>
      </c>
      <c r="T70" s="19" t="n">
        <v>0.75</v>
      </c>
      <c r="U70" s="17" t="inlineStr">
        <is>
          <t>Tier 1B (Micro Drop, 1-3 km)</t>
        </is>
      </c>
      <c r="V70" s="19" t="n">
        <v>75.90000000000001</v>
      </c>
      <c r="W70" s="19" t="n">
        <v>99.2</v>
      </c>
      <c r="X70" s="19" t="n">
        <v>29.5</v>
      </c>
      <c r="Y70" s="20">
        <f>ROUND(V70*0.35+W70*0.35+X70*0.30,2)</f>
        <v/>
      </c>
      <c r="Z70" s="24" t="inlineStr">
        <is>
          <t>D - Other node or line within 3 km</t>
        </is>
      </c>
      <c r="AA70" s="19" t="n">
        <v>1.25165506934914</v>
      </c>
      <c r="AB70" s="19" t="n">
        <v>0.7468709397143832</v>
      </c>
      <c r="AC70" s="17" t="inlineStr">
        <is>
          <t>CBL001
- TYPE 3 / AE SPL001-CLB001</t>
        </is>
      </c>
      <c r="AD70" s="17" t="inlineStr">
        <is>
          <t>Compare a routed node lateral with an approved line tap; survey crossings and permissions.</t>
        </is>
      </c>
      <c r="AE70" s="16" t="n">
        <v>3368</v>
      </c>
    </row>
    <row r="71">
      <c r="A71" s="16" t="n">
        <v>3</v>
      </c>
      <c r="B71" s="16" t="n">
        <v>67</v>
      </c>
      <c r="C71" s="16" t="n">
        <v>2067</v>
      </c>
      <c r="D71" s="17" t="inlineStr">
        <is>
          <t>0402106012</t>
        </is>
      </c>
      <c r="E71" s="17" t="inlineStr">
        <is>
          <t>Region IV-A (CALABARZON)</t>
        </is>
      </c>
      <c r="F71" s="17" t="inlineStr">
        <is>
          <t>Cavite</t>
        </is>
      </c>
      <c r="G71" s="17" t="inlineStr">
        <is>
          <t>City of Dasmariñas</t>
        </is>
      </c>
      <c r="H71" s="18" t="inlineStr">
        <is>
          <t>Salitran I</t>
        </is>
      </c>
      <c r="I71" s="18" t="n">
        <v>14.314876</v>
      </c>
      <c r="J71" s="17" t="n">
        <v>120.95401</v>
      </c>
      <c r="K71" s="17" t="inlineStr">
        <is>
          <t>U</t>
        </is>
      </c>
      <c r="L71" s="11" t="n">
        <v>5430</v>
      </c>
      <c r="M71" s="19" t="n">
        <v>3.4</v>
      </c>
      <c r="N71" s="20">
        <f>INT(L71/M71)</f>
        <v/>
      </c>
      <c r="O71" s="20">
        <f>ROUND(N71*0.3,0)</f>
        <v/>
      </c>
      <c r="P71" s="17" t="inlineStr">
        <is>
          <t>Band n50 (1.5 GHz, 100 MHz TDD)</t>
        </is>
      </c>
      <c r="Q71" s="21">
        <f>MAX(1,ROUNDUP(O71/1000,0))</f>
        <v/>
      </c>
      <c r="R71" s="16" t="n">
        <v>1</v>
      </c>
      <c r="S71" s="19" t="n">
        <v>1.29</v>
      </c>
      <c r="T71" s="19" t="n">
        <v>1.46</v>
      </c>
      <c r="U71" s="17" t="inlineStr">
        <is>
          <t>Tier 1B (Micro Drop, 1-3 km)</t>
        </is>
      </c>
      <c r="V71" s="19" t="n">
        <v>75.09999999999999</v>
      </c>
      <c r="W71" s="19" t="n">
        <v>100</v>
      </c>
      <c r="X71" s="19" t="n">
        <v>29.5</v>
      </c>
      <c r="Y71" s="20">
        <f>ROUND(V71*0.35+W71*0.35+X71*0.30,2)</f>
        <v/>
      </c>
      <c r="Z71" s="24" t="inlineStr">
        <is>
          <t>D - Other node or line within 3 km</t>
        </is>
      </c>
      <c r="AA71" s="19" t="n">
        <v>1.289404843573591</v>
      </c>
      <c r="AB71" s="19" t="n">
        <v>1.386472287002068</v>
      </c>
      <c r="AC71" s="17" t="inlineStr">
        <is>
          <t>DMC004 - TYPE 3 / NCC001 TO TGY001</t>
        </is>
      </c>
      <c r="AD71" s="17" t="inlineStr">
        <is>
          <t>Compare a routed node lateral with an approved line tap; survey crossings and permissions.</t>
        </is>
      </c>
      <c r="AE71" s="16" t="n">
        <v>4013</v>
      </c>
    </row>
    <row r="72">
      <c r="A72" s="16" t="n">
        <v>3</v>
      </c>
      <c r="B72" s="16" t="n">
        <v>68</v>
      </c>
      <c r="C72" s="16" t="n">
        <v>2068</v>
      </c>
      <c r="D72" s="17" t="inlineStr">
        <is>
          <t>0301404008</t>
        </is>
      </c>
      <c r="E72" s="17" t="inlineStr">
        <is>
          <t>Region III (Central Luzon)</t>
        </is>
      </c>
      <c r="F72" s="17" t="inlineStr">
        <is>
          <t>Bulacan</t>
        </is>
      </c>
      <c r="G72" s="17" t="inlineStr">
        <is>
          <t>Bocaue</t>
        </is>
      </c>
      <c r="H72" s="18" t="inlineStr">
        <is>
          <t>Bundukan</t>
        </is>
      </c>
      <c r="I72" s="18" t="n">
        <v>14.789589</v>
      </c>
      <c r="J72" s="17" t="n">
        <v>120.941368</v>
      </c>
      <c r="K72" s="17" t="inlineStr">
        <is>
          <t>U</t>
        </is>
      </c>
      <c r="L72" s="11" t="n">
        <v>11633</v>
      </c>
      <c r="M72" s="19" t="n">
        <v>3.5</v>
      </c>
      <c r="N72" s="20">
        <f>INT(L72/M72)</f>
        <v/>
      </c>
      <c r="O72" s="20">
        <f>ROUND(N72*0.3,0)</f>
        <v/>
      </c>
      <c r="P72" s="17" t="inlineStr">
        <is>
          <t>Band n50 (1.5 GHz, 100 MHz TDD)</t>
        </is>
      </c>
      <c r="Q72" s="21">
        <f>MAX(1,ROUNDUP(O72/1000,0))</f>
        <v/>
      </c>
      <c r="R72" s="16" t="n">
        <v>1</v>
      </c>
      <c r="S72" s="19" t="n">
        <v>1.29</v>
      </c>
      <c r="T72" s="19" t="n">
        <v>1</v>
      </c>
      <c r="U72" s="17" t="inlineStr">
        <is>
          <t>Tier 1B (Micro Drop, 1-3 km)</t>
        </is>
      </c>
      <c r="V72" s="19" t="n">
        <v>75.09999999999999</v>
      </c>
      <c r="W72" s="19" t="n">
        <v>100</v>
      </c>
      <c r="X72" s="19" t="n">
        <v>29.5</v>
      </c>
      <c r="Y72" s="20">
        <f>ROUND(V72*0.35+W72*0.35+X72*0.30,2)</f>
        <v/>
      </c>
      <c r="Z72" s="24" t="inlineStr">
        <is>
          <t>D - Other node or line within 3 km</t>
        </is>
      </c>
      <c r="AA72" s="19" t="n">
        <v>1.285121151563667</v>
      </c>
      <c r="AB72" s="19" t="n">
        <v>0.975076004612012</v>
      </c>
      <c r="AC72" s="17" t="inlineStr">
        <is>
          <t>BOB001 - TYPE 3 / 48 CORE</t>
        </is>
      </c>
      <c r="AD72" s="17" t="inlineStr">
        <is>
          <t>Compare a routed node lateral with an approved line tap; survey crossings and permissions.</t>
        </is>
      </c>
      <c r="AE72" s="16" t="n">
        <v>3579</v>
      </c>
    </row>
    <row r="73">
      <c r="A73" s="16" t="n">
        <v>3</v>
      </c>
      <c r="B73" s="16" t="n">
        <v>69</v>
      </c>
      <c r="C73" s="16" t="n">
        <v>2069</v>
      </c>
      <c r="D73" s="17" t="inlineStr">
        <is>
          <t>0402103042</t>
        </is>
      </c>
      <c r="E73" s="17" t="inlineStr">
        <is>
          <t>Region IV-A (CALABARZON)</t>
        </is>
      </c>
      <c r="F73" s="17" t="inlineStr">
        <is>
          <t>Cavite</t>
        </is>
      </c>
      <c r="G73" s="17" t="inlineStr">
        <is>
          <t>City of Bacoor</t>
        </is>
      </c>
      <c r="H73" s="18" t="inlineStr">
        <is>
          <t>Mambog III</t>
        </is>
      </c>
      <c r="I73" s="18" t="n">
        <v>14.423108</v>
      </c>
      <c r="J73" s="17" t="n">
        <v>120.958053</v>
      </c>
      <c r="K73" s="17" t="inlineStr">
        <is>
          <t>U</t>
        </is>
      </c>
      <c r="L73" s="11" t="n">
        <v>22576</v>
      </c>
      <c r="M73" s="19" t="n">
        <v>3.4</v>
      </c>
      <c r="N73" s="20">
        <f>INT(L73/M73)</f>
        <v/>
      </c>
      <c r="O73" s="20">
        <f>ROUND(N73*0.3,0)</f>
        <v/>
      </c>
      <c r="P73" s="17" t="inlineStr">
        <is>
          <t>Band n50 (1.5 GHz, 100 MHz TDD)</t>
        </is>
      </c>
      <c r="Q73" s="21">
        <f>MAX(1,ROUNDUP(O73/1000,0))</f>
        <v/>
      </c>
      <c r="R73" s="16" t="n">
        <v>1</v>
      </c>
      <c r="S73" s="19" t="n">
        <v>0.86</v>
      </c>
      <c r="T73" s="19" t="n">
        <v>2.53</v>
      </c>
      <c r="U73" s="17" t="inlineStr">
        <is>
          <t>Tier 1A (Direct Coloc, &lt;1 km)</t>
        </is>
      </c>
      <c r="V73" s="19" t="n">
        <v>75</v>
      </c>
      <c r="W73" s="19" t="n">
        <v>100</v>
      </c>
      <c r="X73" s="19" t="n">
        <v>29.5</v>
      </c>
      <c r="Y73" s="20">
        <f>ROUND(V73*0.35+W73*0.35+X73*0.30,2)</f>
        <v/>
      </c>
      <c r="Z73" s="22" t="inlineStr">
        <is>
          <t>B - Node 0.5-1 km</t>
        </is>
      </c>
      <c r="AA73" s="19" t="n">
        <v>0.8624994646664443</v>
      </c>
      <c r="AB73" s="19" t="n">
        <v>2.520405305665079</v>
      </c>
      <c r="AC73" s="17" t="inlineStr">
        <is>
          <t>BRC006 - TYPE 3 / PSG001 RELIANCE TO NCC001</t>
        </is>
      </c>
      <c r="AD73" s="17" t="inlineStr">
        <is>
          <t>Survey a short node lateral; confirm port/fiber capacity, access and route.</t>
        </is>
      </c>
      <c r="AE73" s="16" t="n">
        <v>1690</v>
      </c>
    </row>
    <row r="74">
      <c r="A74" s="16" t="n">
        <v>3</v>
      </c>
      <c r="B74" s="16" t="n">
        <v>70</v>
      </c>
      <c r="C74" s="16" t="n">
        <v>2070</v>
      </c>
      <c r="D74" s="17" t="inlineStr">
        <is>
          <t>0306905027</t>
        </is>
      </c>
      <c r="E74" s="17" t="inlineStr">
        <is>
          <t>Region III (Central Luzon)</t>
        </is>
      </c>
      <c r="F74" s="17" t="inlineStr">
        <is>
          <t>Tarlac</t>
        </is>
      </c>
      <c r="G74" s="17" t="inlineStr">
        <is>
          <t>Concepcion</t>
        </is>
      </c>
      <c r="H74" s="18" t="inlineStr">
        <is>
          <t>San Agustin</t>
        </is>
      </c>
      <c r="I74" s="18" t="n">
        <v>15.403583</v>
      </c>
      <c r="J74" s="17" t="n">
        <v>120.607866</v>
      </c>
      <c r="K74" s="17" t="inlineStr">
        <is>
          <t>U</t>
        </is>
      </c>
      <c r="L74" s="11" t="n">
        <v>7749</v>
      </c>
      <c r="M74" s="19" t="n">
        <v>3.9</v>
      </c>
      <c r="N74" s="20">
        <f>INT(L74/M74)</f>
        <v/>
      </c>
      <c r="O74" s="20">
        <f>ROUND(N74*0.3,0)</f>
        <v/>
      </c>
      <c r="P74" s="17" t="inlineStr">
        <is>
          <t>Band n50 (1.5 GHz, 100 MHz TDD)</t>
        </is>
      </c>
      <c r="Q74" s="21">
        <f>MAX(1,ROUNDUP(O74/1000,0))</f>
        <v/>
      </c>
      <c r="R74" s="16" t="n">
        <v>1</v>
      </c>
      <c r="S74" s="19" t="n">
        <v>1.29</v>
      </c>
      <c r="T74" s="19" t="n">
        <v>0.73</v>
      </c>
      <c r="U74" s="17" t="inlineStr">
        <is>
          <t>Tier 1B (Micro Drop, 1-3 km)</t>
        </is>
      </c>
      <c r="V74" s="19" t="n">
        <v>75</v>
      </c>
      <c r="W74" s="19" t="n">
        <v>100</v>
      </c>
      <c r="X74" s="19" t="n">
        <v>29.5</v>
      </c>
      <c r="Y74" s="20">
        <f>ROUND(V74*0.35+W74*0.35+X74*0.30,2)</f>
        <v/>
      </c>
      <c r="Z74" s="24" t="inlineStr">
        <is>
          <t>D - Other node or line within 3 km</t>
        </is>
      </c>
      <c r="AA74" s="19" t="n">
        <v>1.287330160179812</v>
      </c>
      <c r="AB74" s="19" t="n">
        <v>0.7280983798944924</v>
      </c>
      <c r="AC74" s="17" t="inlineStr">
        <is>
          <t>TCT003 - TYPE 2 / PIPE 23-51</t>
        </is>
      </c>
      <c r="AD74" s="17" t="inlineStr">
        <is>
          <t>Compare a routed node lateral with an approved line tap; survey crossings and permissions.</t>
        </is>
      </c>
      <c r="AE74" s="16" t="n">
        <v>3340</v>
      </c>
    </row>
    <row r="75">
      <c r="A75" s="16" t="n">
        <v>3</v>
      </c>
      <c r="B75" s="16" t="n">
        <v>71</v>
      </c>
      <c r="C75" s="16" t="n">
        <v>2071</v>
      </c>
      <c r="D75" s="17" t="inlineStr">
        <is>
          <t>1401111003</t>
        </is>
      </c>
      <c r="E75" s="17" t="inlineStr">
        <is>
          <t>Cordillera Administrative Region (CAR)</t>
        </is>
      </c>
      <c r="F75" s="17" t="inlineStr">
        <is>
          <t>Benguet</t>
        </is>
      </c>
      <c r="G75" s="17" t="inlineStr">
        <is>
          <t>Mankayan</t>
        </is>
      </c>
      <c r="H75" s="18" t="inlineStr">
        <is>
          <t>Bulalacao</t>
        </is>
      </c>
      <c r="I75" s="18" t="n">
        <v>16.842184</v>
      </c>
      <c r="J75" s="17" t="n">
        <v>120.811181</v>
      </c>
      <c r="K75" s="17" t="inlineStr">
        <is>
          <t>R</t>
        </is>
      </c>
      <c r="L75" s="11" t="n">
        <v>3453</v>
      </c>
      <c r="M75" s="19" t="n">
        <v>3.5</v>
      </c>
      <c r="N75" s="20">
        <f>INT(L75/M75)</f>
        <v/>
      </c>
      <c r="O75" s="20">
        <f>ROUND(N75*0.3,0)</f>
        <v/>
      </c>
      <c r="P75" s="17" t="inlineStr">
        <is>
          <t>Band n50 (1.5 GHz, 100 MHz TDD)</t>
        </is>
      </c>
      <c r="Q75" s="21">
        <f>MAX(1,ROUNDUP(O75/1000,0))</f>
        <v/>
      </c>
      <c r="R75" s="16" t="n">
        <v>1</v>
      </c>
      <c r="S75" s="19" t="n">
        <v>2.14</v>
      </c>
      <c r="T75" s="19" t="n">
        <v>0.6</v>
      </c>
      <c r="U75" s="17" t="inlineStr">
        <is>
          <t>Tier 1B (Micro Drop, 1-3 km)</t>
        </is>
      </c>
      <c r="V75" s="19" t="n">
        <v>59</v>
      </c>
      <c r="W75" s="19" t="n">
        <v>95.5</v>
      </c>
      <c r="X75" s="19" t="n">
        <v>53.5</v>
      </c>
      <c r="Y75" s="20">
        <f>ROUND(V75*0.35+W75*0.35+X75*0.30,2)</f>
        <v/>
      </c>
      <c r="Z75" s="23" t="inlineStr">
        <is>
          <t>C - Line within 0.5 km; node over 1 km</t>
        </is>
      </c>
      <c r="AA75" s="19" t="n">
        <v>2.139517947030753</v>
      </c>
      <c r="AB75" s="19" t="n">
        <v>0.4389676167531626</v>
      </c>
      <c r="AC75" s="17" t="inlineStr">
        <is>
          <t>MYB001
- TYPE 4 / PROPOSED 96C FOC - BUGIAS TO CERVANTES</t>
        </is>
      </c>
      <c r="AD75" s="17" t="inlineStr">
        <is>
          <t>Locate an authorized closure or handhole and confirm splicing/capacity; nearby cable alone is insufficient.</t>
        </is>
      </c>
      <c r="AE75" s="16" t="n">
        <v>3068</v>
      </c>
    </row>
    <row r="76">
      <c r="A76" s="16" t="n">
        <v>3</v>
      </c>
      <c r="B76" s="16" t="n">
        <v>72</v>
      </c>
      <c r="C76" s="16" t="n">
        <v>2072</v>
      </c>
      <c r="D76" s="17" t="inlineStr">
        <is>
          <t>0403427002</t>
        </is>
      </c>
      <c r="E76" s="17" t="inlineStr">
        <is>
          <t>Region IV-A (CALABARZON)</t>
        </is>
      </c>
      <c r="F76" s="17" t="inlineStr">
        <is>
          <t>Laguna</t>
        </is>
      </c>
      <c r="G76" s="17" t="inlineStr">
        <is>
          <t>Santa Maria</t>
        </is>
      </c>
      <c r="H76" s="18" t="inlineStr">
        <is>
          <t>Bagong Pook</t>
        </is>
      </c>
      <c r="I76" s="18" t="n">
        <v>14.470824</v>
      </c>
      <c r="J76" s="17" t="n">
        <v>121.429457</v>
      </c>
      <c r="K76" s="17" t="inlineStr">
        <is>
          <t>R</t>
        </is>
      </c>
      <c r="L76" s="11" t="n">
        <v>2532</v>
      </c>
      <c r="M76" s="19" t="n">
        <v>3.3</v>
      </c>
      <c r="N76" s="20">
        <f>INT(L76/M76)</f>
        <v/>
      </c>
      <c r="O76" s="20">
        <f>ROUND(N76*0.3,0)</f>
        <v/>
      </c>
      <c r="P76" s="17" t="inlineStr">
        <is>
          <t>Band n50 (1.5 GHz, 100 MHz TDD)</t>
        </is>
      </c>
      <c r="Q76" s="21">
        <f>MAX(1,ROUNDUP(O76/1000,0))</f>
        <v/>
      </c>
      <c r="R76" s="16" t="n">
        <v>1</v>
      </c>
      <c r="S76" s="19" t="n">
        <v>0.99</v>
      </c>
      <c r="T76" s="19" t="n">
        <v>2.98</v>
      </c>
      <c r="U76" s="17" t="inlineStr">
        <is>
          <t>Tier 1A (Direct Coloc, &lt;1 km)</t>
        </is>
      </c>
      <c r="V76" s="19" t="n">
        <v>71.8</v>
      </c>
      <c r="W76" s="19" t="n">
        <v>82.59999999999999</v>
      </c>
      <c r="X76" s="19" t="n">
        <v>53.5</v>
      </c>
      <c r="Y76" s="20">
        <f>ROUND(V76*0.35+W76*0.35+X76*0.30,2)</f>
        <v/>
      </c>
      <c r="Z76" s="22" t="inlineStr">
        <is>
          <t>B - Node 0.5-1 km</t>
        </is>
      </c>
      <c r="AA76" s="19" t="n">
        <v>0.9956390658356797</v>
      </c>
      <c r="AB76" s="19" t="n">
        <v>2.964466764508932</v>
      </c>
      <c r="AC76" s="17" t="inlineStr">
        <is>
          <t>SML001 - BP / SEGMENT 22 (TAYTAY - FAMY) - DONE PAT</t>
        </is>
      </c>
      <c r="AD76" s="17" t="inlineStr">
        <is>
          <t>Survey a short node lateral; confirm port/fiber capacity, access and route.</t>
        </is>
      </c>
      <c r="AE76" s="16" t="n">
        <v>1962</v>
      </c>
    </row>
    <row r="77">
      <c r="A77" s="16" t="n">
        <v>3</v>
      </c>
      <c r="B77" s="16" t="n">
        <v>73</v>
      </c>
      <c r="C77" s="16" t="n">
        <v>2073</v>
      </c>
      <c r="D77" s="17" t="inlineStr">
        <is>
          <t>0405618034</t>
        </is>
      </c>
      <c r="E77" s="17" t="inlineStr">
        <is>
          <t>Region IV-A (CALABARZON)</t>
        </is>
      </c>
      <c r="F77" s="17" t="inlineStr">
        <is>
          <t>Quezon</t>
        </is>
      </c>
      <c r="G77" s="17" t="inlineStr">
        <is>
          <t>Guinayangan</t>
        </is>
      </c>
      <c r="H77" s="18" t="inlineStr">
        <is>
          <t>Manlayo</t>
        </is>
      </c>
      <c r="I77" s="18" t="n">
        <v>13.902895</v>
      </c>
      <c r="J77" s="17" t="n">
        <v>122.451058</v>
      </c>
      <c r="K77" s="17" t="inlineStr">
        <is>
          <t>R</t>
        </is>
      </c>
      <c r="L77" s="11" t="n">
        <v>1720</v>
      </c>
      <c r="M77" s="19" t="n">
        <v>3.8</v>
      </c>
      <c r="N77" s="20">
        <f>INT(L77/M77)</f>
        <v/>
      </c>
      <c r="O77" s="20">
        <f>ROUND(N77*0.3,0)</f>
        <v/>
      </c>
      <c r="P77" s="17" t="inlineStr">
        <is>
          <t>Band n50 (1.5 GHz, 100 MHz TDD)</t>
        </is>
      </c>
      <c r="Q77" s="21">
        <f>MAX(1,ROUNDUP(O77/1000,0))</f>
        <v/>
      </c>
      <c r="R77" s="16" t="n">
        <v>1</v>
      </c>
      <c r="S77" s="19" t="n">
        <v>0.13</v>
      </c>
      <c r="T77" s="19" t="n">
        <v>11.43</v>
      </c>
      <c r="U77" s="17" t="inlineStr">
        <is>
          <t>Tier 1A (Direct Coloc, &lt;1 km)</t>
        </is>
      </c>
      <c r="V77" s="19" t="n">
        <v>95.8</v>
      </c>
      <c r="W77" s="19" t="n">
        <v>58.7</v>
      </c>
      <c r="X77" s="19" t="n">
        <v>53.5</v>
      </c>
      <c r="Y77" s="20">
        <f>ROUND(V77*0.35+W77*0.35+X77*0.30,2)</f>
        <v/>
      </c>
      <c r="Z77" s="22" t="inlineStr">
        <is>
          <t>A - Node within 0.5 km</t>
        </is>
      </c>
      <c r="AA77" s="19" t="n">
        <v>0.1299217754168384</v>
      </c>
      <c r="AB77" s="19" t="n">
        <v>11.41160409321965</v>
      </c>
      <c r="AC77" s="17" t="inlineStr">
        <is>
          <t>GYQ001 - BP / CALAUAG - SIPOCOT</t>
        </is>
      </c>
      <c r="AD77" s="17" t="inlineStr">
        <is>
          <t>First survey: confirm node handoff, spare capacity and a feasible short route; co-location is not established.</t>
        </is>
      </c>
      <c r="AE77" s="16" t="n">
        <v>131</v>
      </c>
    </row>
    <row r="78">
      <c r="A78" s="16" t="n">
        <v>3</v>
      </c>
      <c r="B78" s="16" t="n">
        <v>74</v>
      </c>
      <c r="C78" s="16" t="n">
        <v>2074</v>
      </c>
      <c r="D78" s="17" t="inlineStr">
        <is>
          <t>1600206010</t>
        </is>
      </c>
      <c r="E78" s="17" t="inlineStr">
        <is>
          <t>Region XIII (Caraga)</t>
        </is>
      </c>
      <c r="F78" s="17" t="inlineStr">
        <is>
          <t>Agusan del Norte</t>
        </is>
      </c>
      <c r="G78" s="17" t="inlineStr">
        <is>
          <t>Kitcharao</t>
        </is>
      </c>
      <c r="H78" s="18" t="inlineStr">
        <is>
          <t>Crossing</t>
        </is>
      </c>
      <c r="I78" s="18" t="n">
        <v>9.449809999999999</v>
      </c>
      <c r="J78" s="17" t="n">
        <v>125.574848</v>
      </c>
      <c r="K78" s="17" t="inlineStr">
        <is>
          <t>U</t>
        </is>
      </c>
      <c r="L78" s="11" t="n">
        <v>3506</v>
      </c>
      <c r="M78" s="19" t="n">
        <v>4.1</v>
      </c>
      <c r="N78" s="20">
        <f>INT(L78/M78)</f>
        <v/>
      </c>
      <c r="O78" s="20">
        <f>ROUND(N78*0.3,0)</f>
        <v/>
      </c>
      <c r="P78" s="17" t="inlineStr">
        <is>
          <t>Band n50 (1.5 GHz, 100 MHz TDD)</t>
        </is>
      </c>
      <c r="Q78" s="21">
        <f>MAX(1,ROUNDUP(O78/1000,0))</f>
        <v/>
      </c>
      <c r="R78" s="16" t="n">
        <v>1</v>
      </c>
      <c r="S78" s="19" t="n">
        <v>0.88</v>
      </c>
      <c r="T78" s="19" t="n">
        <v>0.17</v>
      </c>
      <c r="U78" s="17" t="inlineStr">
        <is>
          <t>Tier 1A (Direct Coloc, &lt;1 km)</t>
        </is>
      </c>
      <c r="V78" s="19" t="n">
        <v>84.5</v>
      </c>
      <c r="W78" s="19" t="n">
        <v>87.3</v>
      </c>
      <c r="X78" s="19" t="n">
        <v>33.3</v>
      </c>
      <c r="Y78" s="20">
        <f>ROUND(V78*0.35+W78*0.35+X78*0.30,2)</f>
        <v/>
      </c>
      <c r="Z78" s="22" t="inlineStr">
        <is>
          <t>B - Node 0.5-1 km</t>
        </is>
      </c>
      <c r="AA78" s="19" t="n">
        <v>0.8798850916958428</v>
      </c>
      <c r="AB78" s="19" t="n">
        <v>0.1546470596899909</v>
      </c>
      <c r="AC78" s="17" t="inlineStr">
        <is>
          <t>KOA001 - BP / BUENAVISTA - ALEGRIA</t>
        </is>
      </c>
      <c r="AD78" s="17" t="inlineStr">
        <is>
          <t>Survey a short node lateral; confirm port/fiber capacity, access and route.</t>
        </is>
      </c>
      <c r="AE78" s="16" t="n">
        <v>1730</v>
      </c>
    </row>
    <row r="79">
      <c r="A79" s="16" t="n">
        <v>3</v>
      </c>
      <c r="B79" s="16" t="n">
        <v>75</v>
      </c>
      <c r="C79" s="16" t="n">
        <v>2075</v>
      </c>
      <c r="D79" s="17" t="inlineStr">
        <is>
          <t>0803738068</t>
        </is>
      </c>
      <c r="E79" s="17" t="inlineStr">
        <is>
          <t>Region VIII (Eastern Visayas)</t>
        </is>
      </c>
      <c r="F79" s="17" t="inlineStr">
        <is>
          <t>Leyte</t>
        </is>
      </c>
      <c r="G79" s="17" t="inlineStr">
        <is>
          <t>Ormoc City</t>
        </is>
      </c>
      <c r="H79" s="18" t="inlineStr">
        <is>
          <t>Mas-in</t>
        </is>
      </c>
      <c r="I79" s="18" t="n">
        <v>11.06315</v>
      </c>
      <c r="J79" s="17" t="n">
        <v>124.51473</v>
      </c>
      <c r="K79" s="17" t="inlineStr">
        <is>
          <t>R</t>
        </is>
      </c>
      <c r="L79" s="11" t="n">
        <v>1937</v>
      </c>
      <c r="M79" s="19" t="n">
        <v>3.8</v>
      </c>
      <c r="N79" s="20">
        <f>INT(L79/M79)</f>
        <v/>
      </c>
      <c r="O79" s="20">
        <f>ROUND(N79*0.3,0)</f>
        <v/>
      </c>
      <c r="P79" s="17" t="inlineStr">
        <is>
          <t>Band n50 (1.5 GHz, 100 MHz TDD)</t>
        </is>
      </c>
      <c r="Q79" s="21">
        <f>MAX(1,ROUNDUP(O79/1000,0))</f>
        <v/>
      </c>
      <c r="R79" s="16" t="n">
        <v>1</v>
      </c>
      <c r="S79" s="19" t="n">
        <v>0.37</v>
      </c>
      <c r="T79" s="19" t="n">
        <v>3.27</v>
      </c>
      <c r="U79" s="17" t="inlineStr">
        <is>
          <t>Tier 1A (Direct Coloc, &lt;1 km)</t>
        </is>
      </c>
      <c r="V79" s="19" t="n">
        <v>88.3</v>
      </c>
      <c r="W79" s="19" t="n">
        <v>61.2</v>
      </c>
      <c r="X79" s="19" t="n">
        <v>59.2</v>
      </c>
      <c r="Y79" s="20">
        <f>ROUND(V79*0.35+W79*0.35+X79*0.30,2)</f>
        <v/>
      </c>
      <c r="Z79" s="22" t="inlineStr">
        <is>
          <t>A - Node within 0.5 km</t>
        </is>
      </c>
      <c r="AA79" s="19" t="n">
        <v>0.3714501806797966</v>
      </c>
      <c r="AB79" s="19" t="n">
        <v>3.253992144613402</v>
      </c>
      <c r="AC79" s="17" t="inlineStr">
        <is>
          <t>OCL003 - BP / ORMOC - PALOMPON</t>
        </is>
      </c>
      <c r="AD79" s="17" t="inlineStr">
        <is>
          <t>First survey: confirm node handoff, spare capacity and a feasible short route; co-location is not established.</t>
        </is>
      </c>
      <c r="AE79" s="16" t="n">
        <v>659</v>
      </c>
    </row>
    <row r="80">
      <c r="A80" s="16" t="n">
        <v>3</v>
      </c>
      <c r="B80" s="16" t="n">
        <v>76</v>
      </c>
      <c r="C80" s="16" t="n">
        <v>2076</v>
      </c>
      <c r="D80" s="17" t="inlineStr">
        <is>
          <t>0305411017</t>
        </is>
      </c>
      <c r="E80" s="17" t="inlineStr">
        <is>
          <t>Region III (Central Luzon)</t>
        </is>
      </c>
      <c r="F80" s="17" t="inlineStr">
        <is>
          <t>Pampanga</t>
        </is>
      </c>
      <c r="G80" s="17" t="inlineStr">
        <is>
          <t>Magalang</t>
        </is>
      </c>
      <c r="H80" s="18" t="inlineStr">
        <is>
          <t>San Pedro II</t>
        </is>
      </c>
      <c r="I80" s="18" t="n">
        <v>15.210882</v>
      </c>
      <c r="J80" s="17" t="n">
        <v>120.648653</v>
      </c>
      <c r="K80" s="17" t="inlineStr">
        <is>
          <t>U</t>
        </is>
      </c>
      <c r="L80" s="11" t="n">
        <v>5721</v>
      </c>
      <c r="M80" s="19" t="n">
        <v>4</v>
      </c>
      <c r="N80" s="20">
        <f>INT(L80/M80)</f>
        <v/>
      </c>
      <c r="O80" s="20">
        <f>ROUND(N80*0.3,0)</f>
        <v/>
      </c>
      <c r="P80" s="17" t="inlineStr">
        <is>
          <t>Band n50 (1.5 GHz, 100 MHz TDD)</t>
        </is>
      </c>
      <c r="Q80" s="21">
        <f>MAX(1,ROUNDUP(O80/1000,0))</f>
        <v/>
      </c>
      <c r="R80" s="16" t="n">
        <v>1</v>
      </c>
      <c r="S80" s="19" t="n">
        <v>1.29</v>
      </c>
      <c r="T80" s="19" t="n">
        <v>0.34</v>
      </c>
      <c r="U80" s="17" t="inlineStr">
        <is>
          <t>Tier 1B (Micro Drop, 1-3 km)</t>
        </is>
      </c>
      <c r="V80" s="19" t="n">
        <v>75</v>
      </c>
      <c r="W80" s="19" t="n">
        <v>100</v>
      </c>
      <c r="X80" s="19" t="n">
        <v>29.5</v>
      </c>
      <c r="Y80" s="20">
        <f>ROUND(V80*0.35+W80*0.35+X80*0.30,2)</f>
        <v/>
      </c>
      <c r="Z80" s="23" t="inlineStr">
        <is>
          <t>C - Line within 0.5 km; node over 1 km</t>
        </is>
      </c>
      <c r="AA80" s="19" t="n">
        <v>1.287663714056936</v>
      </c>
      <c r="AB80" s="19" t="n">
        <v>0.3201461746320423</v>
      </c>
      <c r="AC80" s="17" t="inlineStr">
        <is>
          <t>MLP001 - PM / 48 CORE 6X8</t>
        </is>
      </c>
      <c r="AD80" s="17" t="inlineStr">
        <is>
          <t>Locate an authorized closure or handhole and confirm splicing/capacity; nearby cable alone is insufficient.</t>
        </is>
      </c>
      <c r="AE80" s="16" t="n">
        <v>2930</v>
      </c>
    </row>
    <row r="81">
      <c r="A81" s="16" t="n">
        <v>3</v>
      </c>
      <c r="B81" s="16" t="n">
        <v>77</v>
      </c>
      <c r="C81" s="16" t="n">
        <v>2077</v>
      </c>
      <c r="D81" s="17" t="inlineStr">
        <is>
          <t>0401001016</t>
        </is>
      </c>
      <c r="E81" s="17" t="inlineStr">
        <is>
          <t>Region IV-A (CALABARZON)</t>
        </is>
      </c>
      <c r="F81" s="17" t="inlineStr">
        <is>
          <t>Batangas</t>
        </is>
      </c>
      <c r="G81" s="17" t="inlineStr">
        <is>
          <t>Agoncillo</t>
        </is>
      </c>
      <c r="H81" s="18" t="inlineStr">
        <is>
          <t>Pook</t>
        </is>
      </c>
      <c r="I81" s="18" t="n">
        <v>13.931124</v>
      </c>
      <c r="J81" s="17" t="n">
        <v>120.92706</v>
      </c>
      <c r="K81" s="17" t="inlineStr">
        <is>
          <t>R</t>
        </is>
      </c>
      <c r="L81" s="11" t="n">
        <v>2881</v>
      </c>
      <c r="M81" s="19" t="n">
        <v>3.6</v>
      </c>
      <c r="N81" s="20">
        <f>INT(L81/M81)</f>
        <v/>
      </c>
      <c r="O81" s="20">
        <f>ROUND(N81*0.3,0)</f>
        <v/>
      </c>
      <c r="P81" s="17" t="inlineStr">
        <is>
          <t>Band n50 (1.5 GHz, 100 MHz TDD)</t>
        </is>
      </c>
      <c r="Q81" s="21">
        <f>MAX(1,ROUNDUP(O81/1000,0))</f>
        <v/>
      </c>
      <c r="R81" s="16" t="n">
        <v>1</v>
      </c>
      <c r="S81" s="19" t="n">
        <v>1.11</v>
      </c>
      <c r="T81" s="19" t="n">
        <v>3.74</v>
      </c>
      <c r="U81" s="17" t="inlineStr">
        <is>
          <t>Tier 1B (Micro Drop, 1-3 km)</t>
        </is>
      </c>
      <c r="V81" s="19" t="n">
        <v>69.2</v>
      </c>
      <c r="W81" s="19" t="n">
        <v>85.2</v>
      </c>
      <c r="X81" s="19" t="n">
        <v>53.5</v>
      </c>
      <c r="Y81" s="20">
        <f>ROUND(V81*0.35+W81*0.35+X81*0.30,2)</f>
        <v/>
      </c>
      <c r="Z81" s="24" t="inlineStr">
        <is>
          <t>D - Other node or line within 3 km</t>
        </is>
      </c>
      <c r="AA81" s="19" t="n">
        <v>1.104514443666117</v>
      </c>
      <c r="AB81" s="19" t="n">
        <v>3.719745879130195</v>
      </c>
      <c r="AC81" s="17" t="inlineStr">
        <is>
          <t>ALB001
- PM / WP BYB001 TO BCY001</t>
        </is>
      </c>
      <c r="AD81" s="17" t="inlineStr">
        <is>
          <t>Compare a routed node lateral with an approved line tap; survey crossings and permissions.</t>
        </is>
      </c>
      <c r="AE81" s="16" t="n">
        <v>3767</v>
      </c>
    </row>
    <row r="82">
      <c r="A82" s="16" t="n">
        <v>3</v>
      </c>
      <c r="B82" s="16" t="n">
        <v>78</v>
      </c>
      <c r="C82" s="16" t="n">
        <v>2078</v>
      </c>
      <c r="D82" s="17" t="inlineStr">
        <is>
          <t>0102908015</t>
        </is>
      </c>
      <c r="E82" s="17" t="inlineStr">
        <is>
          <t>Region I (Ilocos Region)</t>
        </is>
      </c>
      <c r="F82" s="17" t="inlineStr">
        <is>
          <t>Ilocos Sur</t>
        </is>
      </c>
      <c r="G82" s="17" t="inlineStr">
        <is>
          <t>Cervantes</t>
        </is>
      </c>
      <c r="H82" s="18" t="inlineStr">
        <is>
          <t>San Juan</t>
        </is>
      </c>
      <c r="I82" s="18" t="n">
        <v>16.983692</v>
      </c>
      <c r="J82" s="17" t="n">
        <v>120.719582</v>
      </c>
      <c r="K82" s="17" t="inlineStr">
        <is>
          <t>R</t>
        </is>
      </c>
      <c r="L82" s="11" t="n">
        <v>2189</v>
      </c>
      <c r="M82" s="19" t="n">
        <v>3.8</v>
      </c>
      <c r="N82" s="20">
        <f>INT(L82/M82)</f>
        <v/>
      </c>
      <c r="O82" s="20">
        <f>ROUND(N82*0.3,0)</f>
        <v/>
      </c>
      <c r="P82" s="17" t="inlineStr">
        <is>
          <t>Band n50 (1.5 GHz, 100 MHz TDD)</t>
        </is>
      </c>
      <c r="Q82" s="21">
        <f>MAX(1,ROUNDUP(O82/1000,0))</f>
        <v/>
      </c>
      <c r="R82" s="16" t="n">
        <v>1</v>
      </c>
      <c r="S82" s="19" t="n">
        <v>0.8100000000000001</v>
      </c>
      <c r="T82" s="19" t="n">
        <v>1.7</v>
      </c>
      <c r="U82" s="17" t="inlineStr">
        <is>
          <t>Tier 1A (Direct Coloc, &lt;1 km)</t>
        </is>
      </c>
      <c r="V82" s="19" t="n">
        <v>86.3</v>
      </c>
      <c r="W82" s="19" t="n">
        <v>68.09999999999999</v>
      </c>
      <c r="X82" s="19" t="n">
        <v>53.5</v>
      </c>
      <c r="Y82" s="20">
        <f>ROUND(V82*0.35+W82*0.35+X82*0.30,2)</f>
        <v/>
      </c>
      <c r="Z82" s="22" t="inlineStr">
        <is>
          <t>B - Node 0.5-1 km</t>
        </is>
      </c>
      <c r="AA82" s="19" t="n">
        <v>0.8126223450442381</v>
      </c>
      <c r="AB82" s="19" t="n">
        <v>1.514938000918603</v>
      </c>
      <c r="AC82" s="17" t="inlineStr">
        <is>
          <t>CVI001 - TYPE 2 / HLD_PROPOSED 96F AERIAL BACKBONE FOC FROM CERVANTES TO CANDON, ILOCOS SUR</t>
        </is>
      </c>
      <c r="AD82" s="17" t="inlineStr">
        <is>
          <t>Survey a short node lateral; confirm port/fiber capacity, access and route.</t>
        </is>
      </c>
      <c r="AE82" s="16" t="n">
        <v>1584</v>
      </c>
    </row>
    <row r="83">
      <c r="A83" s="16" t="n">
        <v>3</v>
      </c>
      <c r="B83" s="16" t="n">
        <v>79</v>
      </c>
      <c r="C83" s="16" t="n">
        <v>2079</v>
      </c>
      <c r="D83" s="17" t="inlineStr">
        <is>
          <t>0501705035</t>
        </is>
      </c>
      <c r="E83" s="17" t="inlineStr">
        <is>
          <t>Region V (Bicol Region)</t>
        </is>
      </c>
      <c r="F83" s="17" t="inlineStr">
        <is>
          <t>Camarines Sur</t>
        </is>
      </c>
      <c r="G83" s="17" t="inlineStr">
        <is>
          <t>Buhi</t>
        </is>
      </c>
      <c r="H83" s="18" t="inlineStr">
        <is>
          <t>Santa Clara</t>
        </is>
      </c>
      <c r="I83" s="18" t="n">
        <v>13.424317</v>
      </c>
      <c r="J83" s="17" t="n">
        <v>123.507953</v>
      </c>
      <c r="K83" s="17" t="inlineStr">
        <is>
          <t>R</t>
        </is>
      </c>
      <c r="L83" s="11" t="n">
        <v>2687</v>
      </c>
      <c r="M83" s="19" t="n">
        <v>4.2</v>
      </c>
      <c r="N83" s="20">
        <f>INT(L83/M83)</f>
        <v/>
      </c>
      <c r="O83" s="20">
        <f>ROUND(N83*0.3,0)</f>
        <v/>
      </c>
      <c r="P83" s="17" t="inlineStr">
        <is>
          <t>Band n50 (1.5 GHz, 100 MHz TDD)</t>
        </is>
      </c>
      <c r="Q83" s="21">
        <f>MAX(1,ROUNDUP(O83/1000,0))</f>
        <v/>
      </c>
      <c r="R83" s="16" t="n">
        <v>1</v>
      </c>
      <c r="S83" s="19" t="n">
        <v>1.13</v>
      </c>
      <c r="T83" s="19" t="n">
        <v>1.21</v>
      </c>
      <c r="U83" s="17" t="inlineStr">
        <is>
          <t>Tier 1B (Micro Drop, 1-3 km)</t>
        </is>
      </c>
      <c r="V83" s="19" t="n">
        <v>78.7</v>
      </c>
      <c r="W83" s="19" t="n">
        <v>70.7</v>
      </c>
      <c r="X83" s="19" t="n">
        <v>59.2</v>
      </c>
      <c r="Y83" s="20">
        <f>ROUND(V83*0.35+W83*0.35+X83*0.30,2)</f>
        <v/>
      </c>
      <c r="Z83" s="24" t="inlineStr">
        <is>
          <t>D - Other node or line within 3 km</t>
        </is>
      </c>
      <c r="AA83" s="19" t="n">
        <v>1.121968190905365</v>
      </c>
      <c r="AB83" s="19" t="n">
        <v>9.472950563075289</v>
      </c>
      <c r="AC83" s="17" t="inlineStr">
        <is>
          <t>BIC001 - BP / NAGA - IRIGA</t>
        </is>
      </c>
      <c r="AD83" s="17" t="inlineStr">
        <is>
          <t>Compare a routed node lateral with an approved line tap; survey crossings and permissions.</t>
        </is>
      </c>
      <c r="AE83" s="16" t="n">
        <v>3794</v>
      </c>
    </row>
    <row r="84">
      <c r="A84" s="16" t="n">
        <v>3</v>
      </c>
      <c r="B84" s="16" t="n">
        <v>80</v>
      </c>
      <c r="C84" s="16" t="n">
        <v>2080</v>
      </c>
      <c r="D84" s="17" t="inlineStr">
        <is>
          <t>1705312003</t>
        </is>
      </c>
      <c r="E84" s="17" t="inlineStr">
        <is>
          <t>MIMAROPA Region</t>
        </is>
      </c>
      <c r="F84" s="17" t="inlineStr">
        <is>
          <t>Palawan</t>
        </is>
      </c>
      <c r="G84" s="17" t="inlineStr">
        <is>
          <t>El Nido</t>
        </is>
      </c>
      <c r="H84" s="18" t="inlineStr">
        <is>
          <t>Barotuan</t>
        </is>
      </c>
      <c r="I84" s="18" t="n">
        <v>11.306396</v>
      </c>
      <c r="J84" s="17" t="n">
        <v>119.450395</v>
      </c>
      <c r="K84" s="17" t="inlineStr">
        <is>
          <t>U</t>
        </is>
      </c>
      <c r="L84" s="11" t="n">
        <v>2900</v>
      </c>
      <c r="M84" s="19" t="n">
        <v>3.9</v>
      </c>
      <c r="N84" s="20">
        <f>INT(L84/M84)</f>
        <v/>
      </c>
      <c r="O84" s="20">
        <f>ROUND(N84*0.3,0)</f>
        <v/>
      </c>
      <c r="P84" s="17" t="inlineStr">
        <is>
          <t>Band n50 (1.5 GHz, 100 MHz TDD)</t>
        </is>
      </c>
      <c r="Q84" s="21">
        <f>MAX(1,ROUNDUP(O84/1000,0))</f>
        <v/>
      </c>
      <c r="R84" s="16" t="n">
        <v>1</v>
      </c>
      <c r="S84" s="19" t="n">
        <v>0.09</v>
      </c>
      <c r="T84" s="19" t="n">
        <v>54.14</v>
      </c>
      <c r="U84" s="17" t="inlineStr">
        <is>
          <t>Tier 1A (Direct Coloc, &lt;1 km)</t>
        </is>
      </c>
      <c r="V84" s="19" t="n">
        <v>97.2</v>
      </c>
      <c r="W84" s="19" t="n">
        <v>75.90000000000001</v>
      </c>
      <c r="X84" s="19" t="n">
        <v>31.6</v>
      </c>
      <c r="Y84" s="20">
        <f>ROUND(V84*0.35+W84*0.35+X84*0.30,2)</f>
        <v/>
      </c>
      <c r="Z84" s="22" t="inlineStr">
        <is>
          <t>A - Node within 0.5 km</t>
        </is>
      </c>
      <c r="AA84" s="19" t="n">
        <v>0.08541454735798809</v>
      </c>
      <c r="AB84" s="19" t="n">
        <v>53.66384793599566</v>
      </c>
      <c r="AC84" s="17" t="inlineStr">
        <is>
          <t>ENW002 - TYPE 4 / TAYTAY - PUERTO PRINCESA</t>
        </is>
      </c>
      <c r="AD84" s="17" t="inlineStr">
        <is>
          <t>First survey: confirm node handoff, spare capacity and a feasible short route; co-location is not established.</t>
        </is>
      </c>
      <c r="AE84" s="16" t="n">
        <v>53</v>
      </c>
    </row>
    <row r="85">
      <c r="A85" s="16" t="n">
        <v>3</v>
      </c>
      <c r="B85" s="16" t="n">
        <v>81</v>
      </c>
      <c r="C85" s="16" t="n">
        <v>2081</v>
      </c>
      <c r="D85" s="17" t="inlineStr">
        <is>
          <t>0401026024</t>
        </is>
      </c>
      <c r="E85" s="17" t="inlineStr">
        <is>
          <t>Region IV-A (CALABARZON)</t>
        </is>
      </c>
      <c r="F85" s="17" t="inlineStr">
        <is>
          <t>Batangas</t>
        </is>
      </c>
      <c r="G85" s="17" t="inlineStr">
        <is>
          <t>San Pascual</t>
        </is>
      </c>
      <c r="H85" s="18" t="inlineStr">
        <is>
          <t>Sambat</t>
        </is>
      </c>
      <c r="I85" s="18" t="n">
        <v>13.801396</v>
      </c>
      <c r="J85" s="17" t="n">
        <v>121.012672</v>
      </c>
      <c r="K85" s="17" t="inlineStr">
        <is>
          <t>U</t>
        </is>
      </c>
      <c r="L85" s="11" t="n">
        <v>6184</v>
      </c>
      <c r="M85" s="19" t="n">
        <v>3.6</v>
      </c>
      <c r="N85" s="20">
        <f>INT(L85/M85)</f>
        <v/>
      </c>
      <c r="O85" s="20">
        <f>ROUND(N85*0.3,0)</f>
        <v/>
      </c>
      <c r="P85" s="17" t="inlineStr">
        <is>
          <t>Band n50 (1.5 GHz, 100 MHz TDD)</t>
        </is>
      </c>
      <c r="Q85" s="21">
        <f>MAX(1,ROUNDUP(O85/1000,0))</f>
        <v/>
      </c>
      <c r="R85" s="16" t="n">
        <v>1</v>
      </c>
      <c r="S85" s="19" t="n">
        <v>1.3</v>
      </c>
      <c r="T85" s="19" t="n">
        <v>0.93</v>
      </c>
      <c r="U85" s="17" t="inlineStr">
        <is>
          <t>Tier 1B (Micro Drop, 1-3 km)</t>
        </is>
      </c>
      <c r="V85" s="19" t="n">
        <v>74.90000000000001</v>
      </c>
      <c r="W85" s="19" t="n">
        <v>100</v>
      </c>
      <c r="X85" s="19" t="n">
        <v>29.5</v>
      </c>
      <c r="Y85" s="20">
        <f>ROUND(V85*0.35+W85*0.35+X85*0.30,2)</f>
        <v/>
      </c>
      <c r="Z85" s="24" t="inlineStr">
        <is>
          <t>D - Other node or line within 3 km</t>
        </is>
      </c>
      <c r="AA85" s="19" t="n">
        <v>1.296145457072359</v>
      </c>
      <c r="AB85" s="19" t="n">
        <v>0.9232201538363692</v>
      </c>
      <c r="AC85" s="17" t="inlineStr">
        <is>
          <t>BUN001
- TYPE 3 / UG BUN001 TO BCY001</t>
        </is>
      </c>
      <c r="AD85" s="17" t="inlineStr">
        <is>
          <t>Compare a routed node lateral with an approved line tap; survey crossings and permissions.</t>
        </is>
      </c>
      <c r="AE85" s="16" t="n">
        <v>3531</v>
      </c>
    </row>
    <row r="86">
      <c r="A86" s="16" t="n">
        <v>3</v>
      </c>
      <c r="B86" s="16" t="n">
        <v>82</v>
      </c>
      <c r="C86" s="16" t="n">
        <v>2082</v>
      </c>
      <c r="D86" s="17" t="inlineStr">
        <is>
          <t>1004314003</t>
        </is>
      </c>
      <c r="E86" s="17" t="inlineStr">
        <is>
          <t>Region X (Northern Mindanao)</t>
        </is>
      </c>
      <c r="F86" s="17" t="inlineStr">
        <is>
          <t>Misamis Oriental</t>
        </is>
      </c>
      <c r="G86" s="17" t="inlineStr">
        <is>
          <t>Laguindingan</t>
        </is>
      </c>
      <c r="H86" s="18" t="inlineStr">
        <is>
          <t>Kibaghot</t>
        </is>
      </c>
      <c r="I86" s="18" t="n">
        <v>8.589302999999999</v>
      </c>
      <c r="J86" s="17" t="n">
        <v>124.453269</v>
      </c>
      <c r="K86" s="17" t="inlineStr">
        <is>
          <t>R</t>
        </is>
      </c>
      <c r="L86" s="11" t="n">
        <v>4147</v>
      </c>
      <c r="M86" s="19" t="n">
        <v>3.9</v>
      </c>
      <c r="N86" s="20">
        <f>INT(L86/M86)</f>
        <v/>
      </c>
      <c r="O86" s="20">
        <f>ROUND(N86*0.3,0)</f>
        <v/>
      </c>
      <c r="P86" s="17" t="inlineStr">
        <is>
          <t>Band n50 (1.5 GHz, 100 MHz TDD)</t>
        </is>
      </c>
      <c r="Q86" s="21">
        <f>MAX(1,ROUNDUP(O86/1000,0))</f>
        <v/>
      </c>
      <c r="R86" s="16" t="n">
        <v>1</v>
      </c>
      <c r="S86" s="19" t="n">
        <v>2.02</v>
      </c>
      <c r="T86" s="19" t="n">
        <v>2.07</v>
      </c>
      <c r="U86" s="17" t="inlineStr">
        <is>
          <t>Tier 1B (Micro Drop, 1-3 km)</t>
        </is>
      </c>
      <c r="V86" s="19" t="n">
        <v>51</v>
      </c>
      <c r="W86" s="19" t="n">
        <v>100</v>
      </c>
      <c r="X86" s="19" t="n">
        <v>57.3</v>
      </c>
      <c r="Y86" s="20">
        <f>ROUND(V86*0.35+W86*0.35+X86*0.30,2)</f>
        <v/>
      </c>
      <c r="Z86" s="24" t="inlineStr">
        <is>
          <t>D - Other node or line within 3 km</t>
        </is>
      </c>
      <c r="AA86" s="19" t="n">
        <v>2.010672907372845</v>
      </c>
      <c r="AB86" s="19" t="n">
        <v>2.017672184134042</v>
      </c>
      <c r="AC86" s="17" t="inlineStr">
        <is>
          <t>LGD001 - BP / CDO - ILIGAN</t>
        </is>
      </c>
      <c r="AD86" s="17" t="inlineStr">
        <is>
          <t>Compare a routed node lateral with an approved line tap; survey crossings and permissions.</t>
        </is>
      </c>
      <c r="AE86" s="16" t="n">
        <v>4706</v>
      </c>
    </row>
    <row r="87">
      <c r="A87" s="16" t="n">
        <v>3</v>
      </c>
      <c r="B87" s="16" t="n">
        <v>83</v>
      </c>
      <c r="C87" s="16" t="n">
        <v>2083</v>
      </c>
      <c r="D87" s="17" t="inlineStr">
        <is>
          <t>0304904015</t>
        </is>
      </c>
      <c r="E87" s="17" t="inlineStr">
        <is>
          <t>Region III (Central Luzon)</t>
        </is>
      </c>
      <c r="F87" s="17" t="inlineStr">
        <is>
          <t>Nueva Ecija</t>
        </is>
      </c>
      <c r="G87" s="17" t="inlineStr">
        <is>
          <t>Cabiao</t>
        </is>
      </c>
      <c r="H87" s="18" t="inlineStr">
        <is>
          <t>San Gregorio</t>
        </is>
      </c>
      <c r="I87" s="18" t="n">
        <v>15.255121</v>
      </c>
      <c r="J87" s="17" t="n">
        <v>120.860014</v>
      </c>
      <c r="K87" s="17" t="inlineStr">
        <is>
          <t>R</t>
        </is>
      </c>
      <c r="L87" s="11" t="n">
        <v>2344</v>
      </c>
      <c r="M87" s="19" t="n">
        <v>3.5</v>
      </c>
      <c r="N87" s="20">
        <f>INT(L87/M87)</f>
        <v/>
      </c>
      <c r="O87" s="20">
        <f>ROUND(N87*0.3,0)</f>
        <v/>
      </c>
      <c r="P87" s="17" t="inlineStr">
        <is>
          <t>Band n50 (1.5 GHz, 100 MHz TDD)</t>
        </is>
      </c>
      <c r="Q87" s="21">
        <f>MAX(1,ROUNDUP(O87/1000,0))</f>
        <v/>
      </c>
      <c r="R87" s="16" t="n">
        <v>1</v>
      </c>
      <c r="S87" s="19" t="n">
        <v>1.11</v>
      </c>
      <c r="T87" s="19" t="n">
        <v>0.23</v>
      </c>
      <c r="U87" s="17" t="inlineStr">
        <is>
          <t>Tier 1B (Micro Drop, 1-3 km)</t>
        </is>
      </c>
      <c r="V87" s="19" t="n">
        <v>79.09999999999999</v>
      </c>
      <c r="W87" s="19" t="n">
        <v>75.2</v>
      </c>
      <c r="X87" s="19" t="n">
        <v>53.5</v>
      </c>
      <c r="Y87" s="20">
        <f>ROUND(V87*0.35+W87*0.35+X87*0.30,2)</f>
        <v/>
      </c>
      <c r="Z87" s="23" t="inlineStr">
        <is>
          <t>C - Line within 0.5 km; node over 1 km</t>
        </is>
      </c>
      <c r="AA87" s="19" t="n">
        <v>1.10816291780933</v>
      </c>
      <c r="AB87" s="19" t="n">
        <v>0.0871250145985716</v>
      </c>
      <c r="AC87" s="17" t="inlineStr">
        <is>
          <t>CAN001 - BP / SANTA ROSA TO ARAYAT</t>
        </is>
      </c>
      <c r="AD87" s="17" t="inlineStr">
        <is>
          <t>Locate an authorized closure or handhole and confirm splicing/capacity; nearby cable alone is insufficient.</t>
        </is>
      </c>
      <c r="AE87" s="16" t="n">
        <v>2503</v>
      </c>
    </row>
    <row r="88">
      <c r="A88" s="16" t="n">
        <v>3</v>
      </c>
      <c r="B88" s="16" t="n">
        <v>84</v>
      </c>
      <c r="C88" s="16" t="n">
        <v>2084</v>
      </c>
      <c r="D88" s="17" t="inlineStr">
        <is>
          <t>0405807008</t>
        </is>
      </c>
      <c r="E88" s="17" t="inlineStr">
        <is>
          <t>Region IV-A (CALABARZON)</t>
        </is>
      </c>
      <c r="F88" s="17" t="inlineStr">
        <is>
          <t>Rizal</t>
        </is>
      </c>
      <c r="G88" s="17" t="inlineStr">
        <is>
          <t>Jala-Jala</t>
        </is>
      </c>
      <c r="H88" s="18" t="inlineStr">
        <is>
          <t>Pagkalinawan</t>
        </is>
      </c>
      <c r="I88" s="18" t="n">
        <v>14.315468</v>
      </c>
      <c r="J88" s="17" t="n">
        <v>121.339058</v>
      </c>
      <c r="K88" s="17" t="inlineStr">
        <is>
          <t>R</t>
        </is>
      </c>
      <c r="L88" s="11" t="n">
        <v>2030</v>
      </c>
      <c r="M88" s="19" t="n">
        <v>3.6</v>
      </c>
      <c r="N88" s="20">
        <f>INT(L88/M88)</f>
        <v/>
      </c>
      <c r="O88" s="20">
        <f>ROUND(N88*0.3,0)</f>
        <v/>
      </c>
      <c r="P88" s="17" t="inlineStr">
        <is>
          <t>Band n50 (1.5 GHz, 100 MHz TDD)</t>
        </is>
      </c>
      <c r="Q88" s="21">
        <f>MAX(1,ROUNDUP(O88/1000,0))</f>
        <v/>
      </c>
      <c r="R88" s="16" t="n">
        <v>1</v>
      </c>
      <c r="S88" s="19" t="n">
        <v>0.41</v>
      </c>
      <c r="T88" s="19" t="n">
        <v>8.470000000000001</v>
      </c>
      <c r="U88" s="17" t="inlineStr">
        <is>
          <t>Tier 1A (Direct Coloc, &lt;1 km)</t>
        </is>
      </c>
      <c r="V88" s="19" t="n">
        <v>87.2</v>
      </c>
      <c r="W88" s="19" t="n">
        <v>67.09999999999999</v>
      </c>
      <c r="X88" s="19" t="n">
        <v>53.5</v>
      </c>
      <c r="Y88" s="20">
        <f>ROUND(V88*0.35+W88*0.35+X88*0.30,2)</f>
        <v/>
      </c>
      <c r="Z88" s="22" t="inlineStr">
        <is>
          <t>A - Node within 0.5 km</t>
        </is>
      </c>
      <c r="AA88" s="19" t="n">
        <v>0.4096035663729164</v>
      </c>
      <c r="AB88" s="19" t="n">
        <v>8.419561177469152</v>
      </c>
      <c r="AC88" s="17" t="inlineStr">
        <is>
          <t>JLR002 - PM / SEGMENT 27 (STA CRUZ - CALAMBA)</t>
        </is>
      </c>
      <c r="AD88" s="17" t="inlineStr">
        <is>
          <t>First survey: confirm node handoff, spare capacity and a feasible short route; co-location is not established.</t>
        </is>
      </c>
      <c r="AE88" s="16" t="n">
        <v>752</v>
      </c>
    </row>
    <row r="89">
      <c r="A89" s="16" t="n">
        <v>3</v>
      </c>
      <c r="B89" s="16" t="n">
        <v>85</v>
      </c>
      <c r="C89" s="16" t="n">
        <v>2085</v>
      </c>
      <c r="D89" s="17" t="inlineStr">
        <is>
          <t>0306914015</t>
        </is>
      </c>
      <c r="E89" s="17" t="inlineStr">
        <is>
          <t>Region III (Central Luzon)</t>
        </is>
      </c>
      <c r="F89" s="17" t="inlineStr">
        <is>
          <t>Tarlac</t>
        </is>
      </c>
      <c r="G89" s="17" t="inlineStr">
        <is>
          <t>San Manuel</t>
        </is>
      </c>
      <c r="H89" s="18" t="inlineStr">
        <is>
          <t>Santa Maria</t>
        </is>
      </c>
      <c r="I89" s="18" t="n">
        <v>15.797991</v>
      </c>
      <c r="J89" s="17" t="n">
        <v>120.611641</v>
      </c>
      <c r="K89" s="17" t="inlineStr">
        <is>
          <t>R</t>
        </is>
      </c>
      <c r="L89" s="11" t="n">
        <v>1715</v>
      </c>
      <c r="M89" s="19" t="n">
        <v>3.9</v>
      </c>
      <c r="N89" s="20">
        <f>INT(L89/M89)</f>
        <v/>
      </c>
      <c r="O89" s="20">
        <f>ROUND(N89*0.3,0)</f>
        <v/>
      </c>
      <c r="P89" s="17" t="inlineStr">
        <is>
          <t>Band n50 (1.5 GHz, 100 MHz TDD)</t>
        </is>
      </c>
      <c r="Q89" s="21">
        <f>MAX(1,ROUNDUP(O89/1000,0))</f>
        <v/>
      </c>
      <c r="R89" s="16" t="n">
        <v>1</v>
      </c>
      <c r="S89" s="19" t="n">
        <v>0.43</v>
      </c>
      <c r="T89" s="19" t="n">
        <v>0.44</v>
      </c>
      <c r="U89" s="17" t="inlineStr">
        <is>
          <t>Tier 1A (Direct Coloc, &lt;1 km)</t>
        </is>
      </c>
      <c r="V89" s="19" t="n">
        <v>96.59999999999999</v>
      </c>
      <c r="W89" s="19" t="n">
        <v>57.7</v>
      </c>
      <c r="X89" s="19" t="n">
        <v>53.5</v>
      </c>
      <c r="Y89" s="20">
        <f>ROUND(V89*0.35+W89*0.35+X89*0.30,2)</f>
        <v/>
      </c>
      <c r="Z89" s="22" t="inlineStr">
        <is>
          <t>A - Node within 0.5 km</t>
        </is>
      </c>
      <c r="AA89" s="19" t="n">
        <v>0.4304212550455914</v>
      </c>
      <c r="AB89" s="19" t="n">
        <v>0.4734733890488482</v>
      </c>
      <c r="AC89" s="17" t="inlineStr">
        <is>
          <t>SLT001
- TYPE 4A / SAN MANUEL</t>
        </is>
      </c>
      <c r="AD89" s="17" t="inlineStr">
        <is>
          <t>First survey: confirm node handoff, spare capacity and a feasible short route; co-location is not established.</t>
        </is>
      </c>
      <c r="AE89" s="16" t="n">
        <v>791</v>
      </c>
    </row>
    <row r="90">
      <c r="A90" s="16" t="n">
        <v>3</v>
      </c>
      <c r="B90" s="16" t="n">
        <v>86</v>
      </c>
      <c r="C90" s="16" t="n">
        <v>2086</v>
      </c>
      <c r="D90" s="17" t="inlineStr">
        <is>
          <t>0405608022</t>
        </is>
      </c>
      <c r="E90" s="17" t="inlineStr">
        <is>
          <t>Region IV-A (CALABARZON)</t>
        </is>
      </c>
      <c r="F90" s="17" t="inlineStr">
        <is>
          <t>Quezon</t>
        </is>
      </c>
      <c r="G90" s="17" t="inlineStr">
        <is>
          <t>Candelaria</t>
        </is>
      </c>
      <c r="H90" s="18" t="inlineStr">
        <is>
          <t>San Andres</t>
        </is>
      </c>
      <c r="I90" s="18" t="n">
        <v>13.909613</v>
      </c>
      <c r="J90" s="17" t="n">
        <v>121.444594</v>
      </c>
      <c r="K90" s="17" t="inlineStr">
        <is>
          <t>U</t>
        </is>
      </c>
      <c r="L90" s="11" t="n">
        <v>5198</v>
      </c>
      <c r="M90" s="19" t="n">
        <v>3.8</v>
      </c>
      <c r="N90" s="20">
        <f>INT(L90/M90)</f>
        <v/>
      </c>
      <c r="O90" s="20">
        <f>ROUND(N90*0.3,0)</f>
        <v/>
      </c>
      <c r="P90" s="17" t="inlineStr">
        <is>
          <t>Band n50 (1.5 GHz, 100 MHz TDD)</t>
        </is>
      </c>
      <c r="Q90" s="21">
        <f>MAX(1,ROUNDUP(O90/1000,0))</f>
        <v/>
      </c>
      <c r="R90" s="16" t="n">
        <v>1</v>
      </c>
      <c r="S90" s="19" t="n">
        <v>1.3</v>
      </c>
      <c r="T90" s="19" t="n">
        <v>0.95</v>
      </c>
      <c r="U90" s="17" t="inlineStr">
        <is>
          <t>Tier 1B (Micro Drop, 1-3 km)</t>
        </is>
      </c>
      <c r="V90" s="19" t="n">
        <v>74.90000000000001</v>
      </c>
      <c r="W90" s="19" t="n">
        <v>100</v>
      </c>
      <c r="X90" s="19" t="n">
        <v>29.5</v>
      </c>
      <c r="Y90" s="20">
        <f>ROUND(V90*0.35+W90*0.35+X90*0.30,2)</f>
        <v/>
      </c>
      <c r="Z90" s="24" t="inlineStr">
        <is>
          <t>D - Other node or line within 3 km</t>
        </is>
      </c>
      <c r="AA90" s="19" t="n">
        <v>1.299928934765916</v>
      </c>
      <c r="AB90" s="19" t="n">
        <v>0.9523189884362214</v>
      </c>
      <c r="AC90" s="17" t="inlineStr">
        <is>
          <t>CDQ004 - PM / SAN JUAN - LUCENA</t>
        </is>
      </c>
      <c r="AD90" s="17" t="inlineStr">
        <is>
          <t>Compare a routed node lateral with an approved line tap; survey crossings and permissions.</t>
        </is>
      </c>
      <c r="AE90" s="16" t="n">
        <v>3561</v>
      </c>
    </row>
    <row r="91">
      <c r="A91" s="16" t="n">
        <v>3</v>
      </c>
      <c r="B91" s="16" t="n">
        <v>87</v>
      </c>
      <c r="C91" s="16" t="n">
        <v>2087</v>
      </c>
      <c r="D91" s="17" t="inlineStr">
        <is>
          <t>0402106035</t>
        </is>
      </c>
      <c r="E91" s="17" t="inlineStr">
        <is>
          <t>Region IV-A (CALABARZON)</t>
        </is>
      </c>
      <c r="F91" s="17" t="inlineStr">
        <is>
          <t>Cavite</t>
        </is>
      </c>
      <c r="G91" s="17" t="inlineStr">
        <is>
          <t>City of Dasmariñas</t>
        </is>
      </c>
      <c r="H91" s="18" t="inlineStr">
        <is>
          <t>San Mateo</t>
        </is>
      </c>
      <c r="I91" s="18" t="n">
        <v>14.334051</v>
      </c>
      <c r="J91" s="17" t="n">
        <v>120.940131</v>
      </c>
      <c r="K91" s="17" t="inlineStr">
        <is>
          <t>R</t>
        </is>
      </c>
      <c r="L91" s="11" t="n">
        <v>5211</v>
      </c>
      <c r="M91" s="19" t="n">
        <v>3.4</v>
      </c>
      <c r="N91" s="20">
        <f>INT(L91/M91)</f>
        <v/>
      </c>
      <c r="O91" s="20">
        <f>ROUND(N91*0.3,0)</f>
        <v/>
      </c>
      <c r="P91" s="17" t="inlineStr">
        <is>
          <t>Band n50 (1.5 GHz, 100 MHz TDD)</t>
        </is>
      </c>
      <c r="Q91" s="21">
        <f>MAX(1,ROUNDUP(O91/1000,0))</f>
        <v/>
      </c>
      <c r="R91" s="16" t="n">
        <v>1</v>
      </c>
      <c r="S91" s="19" t="n">
        <v>1.83</v>
      </c>
      <c r="T91" s="19" t="n">
        <v>3.87</v>
      </c>
      <c r="U91" s="17" t="inlineStr">
        <is>
          <t>Tier 1B (Micro Drop, 1-3 km)</t>
        </is>
      </c>
      <c r="V91" s="19" t="n">
        <v>54.3</v>
      </c>
      <c r="W91" s="19" t="n">
        <v>100</v>
      </c>
      <c r="X91" s="19" t="n">
        <v>53.5</v>
      </c>
      <c r="Y91" s="20">
        <f>ROUND(V91*0.35+W91*0.35+X91*0.30,2)</f>
        <v/>
      </c>
      <c r="Z91" s="24" t="inlineStr">
        <is>
          <t>D - Other node or line within 3 km</t>
        </is>
      </c>
      <c r="AA91" s="19" t="n">
        <v>1.824223919599822</v>
      </c>
      <c r="AB91" s="19" t="n">
        <v>3.807224612815202</v>
      </c>
      <c r="AC91" s="17" t="inlineStr">
        <is>
          <t>DMC006 - TYPE 3 / NCC001 TO TGY001</t>
        </is>
      </c>
      <c r="AD91" s="17" t="inlineStr">
        <is>
          <t>Compare a routed node lateral with an approved line tap; survey crossings and permissions.</t>
        </is>
      </c>
      <c r="AE91" s="16" t="n">
        <v>4590</v>
      </c>
    </row>
    <row r="92">
      <c r="A92" s="16" t="n">
        <v>3</v>
      </c>
      <c r="B92" s="16" t="n">
        <v>88</v>
      </c>
      <c r="C92" s="16" t="n">
        <v>2088</v>
      </c>
      <c r="D92" s="17" t="inlineStr">
        <is>
          <t>0402118048</t>
        </is>
      </c>
      <c r="E92" s="17" t="inlineStr">
        <is>
          <t>Region IV-A (CALABARZON)</t>
        </is>
      </c>
      <c r="F92" s="17" t="inlineStr">
        <is>
          <t>Cavite</t>
        </is>
      </c>
      <c r="G92" s="17" t="inlineStr">
        <is>
          <t>Silang</t>
        </is>
      </c>
      <c r="H92" s="18" t="inlineStr">
        <is>
          <t>Ulat</t>
        </is>
      </c>
      <c r="I92" s="18" t="n">
        <v>14.146754</v>
      </c>
      <c r="J92" s="17" t="n">
        <v>120.988607</v>
      </c>
      <c r="K92" s="17" t="inlineStr">
        <is>
          <t>R</t>
        </is>
      </c>
      <c r="L92" s="11" t="n">
        <v>3383</v>
      </c>
      <c r="M92" s="19" t="n">
        <v>3.4</v>
      </c>
      <c r="N92" s="20">
        <f>INT(L92/M92)</f>
        <v/>
      </c>
      <c r="O92" s="20">
        <f>ROUND(N92*0.3,0)</f>
        <v/>
      </c>
      <c r="P92" s="17" t="inlineStr">
        <is>
          <t>Band n50 (1.5 GHz, 100 MHz TDD)</t>
        </is>
      </c>
      <c r="Q92" s="21">
        <f>MAX(1,ROUNDUP(O92/1000,0))</f>
        <v/>
      </c>
      <c r="R92" s="16" t="n">
        <v>1</v>
      </c>
      <c r="S92" s="19" t="n">
        <v>2.44</v>
      </c>
      <c r="T92" s="19" t="n">
        <v>0.57</v>
      </c>
      <c r="U92" s="17" t="inlineStr">
        <is>
          <t>Tier 1B (Micro Drop, 1-3 km)</t>
        </is>
      </c>
      <c r="V92" s="19" t="n">
        <v>54.3</v>
      </c>
      <c r="W92" s="19" t="n">
        <v>100</v>
      </c>
      <c r="X92" s="19" t="n">
        <v>53.5</v>
      </c>
      <c r="Y92" s="20">
        <f>ROUND(V92*0.35+W92*0.35+X92*0.30,2)</f>
        <v/>
      </c>
      <c r="Z92" s="23" t="inlineStr">
        <is>
          <t>C - Line within 0.5 km; node over 1 km</t>
        </is>
      </c>
      <c r="AA92" s="19" t="n">
        <v>2.433588488760784</v>
      </c>
      <c r="AB92" s="19" t="n">
        <v>0.3871144382545412</v>
      </c>
      <c r="AC92" s="17" t="inlineStr">
        <is>
          <t>TGY001 - TYPE 2 / TGY001 TO CLB001</t>
        </is>
      </c>
      <c r="AD92" s="17" t="inlineStr">
        <is>
          <t>Locate an authorized closure or handhole and confirm splicing/capacity; nearby cable alone is insufficient.</t>
        </is>
      </c>
      <c r="AE92" s="16" t="n">
        <v>3021</v>
      </c>
    </row>
    <row r="93">
      <c r="A93" s="16" t="n">
        <v>3</v>
      </c>
      <c r="B93" s="16" t="n">
        <v>89</v>
      </c>
      <c r="C93" s="16" t="n">
        <v>2089</v>
      </c>
      <c r="D93" s="17" t="inlineStr">
        <is>
          <t>0305410021</t>
        </is>
      </c>
      <c r="E93" s="17" t="inlineStr">
        <is>
          <t>Region III (Central Luzon)</t>
        </is>
      </c>
      <c r="F93" s="17" t="inlineStr">
        <is>
          <t>Pampanga</t>
        </is>
      </c>
      <c r="G93" s="17" t="inlineStr">
        <is>
          <t>Macabebe</t>
        </is>
      </c>
      <c r="H93" s="18" t="inlineStr">
        <is>
          <t>Sto. Niño</t>
        </is>
      </c>
      <c r="I93" s="18" t="n">
        <v>14.898445</v>
      </c>
      <c r="J93" s="17" t="n">
        <v>120.706088</v>
      </c>
      <c r="K93" s="17" t="inlineStr">
        <is>
          <t>R</t>
        </is>
      </c>
      <c r="L93" s="11" t="n">
        <v>2785</v>
      </c>
      <c r="M93" s="19" t="n">
        <v>4</v>
      </c>
      <c r="N93" s="20">
        <f>INT(L93/M93)</f>
        <v/>
      </c>
      <c r="O93" s="20">
        <f>ROUND(N93*0.3,0)</f>
        <v/>
      </c>
      <c r="P93" s="17" t="inlineStr">
        <is>
          <t>Band n50 (1.5 GHz, 100 MHz TDD)</t>
        </is>
      </c>
      <c r="Q93" s="21">
        <f>MAX(1,ROUNDUP(O93/1000,0))</f>
        <v/>
      </c>
      <c r="R93" s="16" t="n">
        <v>1</v>
      </c>
      <c r="S93" s="19" t="n">
        <v>0.79</v>
      </c>
      <c r="T93" s="19" t="n">
        <v>2.04</v>
      </c>
      <c r="U93" s="17" t="inlineStr">
        <is>
          <t>Tier 1A (Direct Coloc, &lt;1 km)</t>
        </is>
      </c>
      <c r="V93" s="19" t="n">
        <v>77</v>
      </c>
      <c r="W93" s="19" t="n">
        <v>77.3</v>
      </c>
      <c r="X93" s="19" t="n">
        <v>53.5</v>
      </c>
      <c r="Y93" s="20">
        <f>ROUND(V93*0.35+W93*0.35+X93*0.30,2)</f>
        <v/>
      </c>
      <c r="Z93" s="22" t="inlineStr">
        <is>
          <t>B - Node 0.5-1 km</t>
        </is>
      </c>
      <c r="AA93" s="19" t="n">
        <v>0.7812595794134104</v>
      </c>
      <c r="AB93" s="19" t="n">
        <v>6.616909806330951</v>
      </c>
      <c r="AC93" s="17" t="inlineStr">
        <is>
          <t>MSP001 - PM / 24 CORE (3X8)</t>
        </is>
      </c>
      <c r="AD93" s="17" t="inlineStr">
        <is>
          <t>Survey a short node lateral; confirm port/fiber capacity, access and route.</t>
        </is>
      </c>
      <c r="AE93" s="16" t="n">
        <v>1527</v>
      </c>
    </row>
    <row r="94">
      <c r="A94" s="16" t="n">
        <v>3</v>
      </c>
      <c r="B94" s="16" t="n">
        <v>90</v>
      </c>
      <c r="C94" s="16" t="n">
        <v>2090</v>
      </c>
      <c r="D94" s="17" t="inlineStr">
        <is>
          <t>0401009014</t>
        </is>
      </c>
      <c r="E94" s="17" t="inlineStr">
        <is>
          <t>Region IV-A (CALABARZON)</t>
        </is>
      </c>
      <c r="F94" s="17" t="inlineStr">
        <is>
          <t>Batangas</t>
        </is>
      </c>
      <c r="G94" s="17" t="inlineStr">
        <is>
          <t>Cuenca</t>
        </is>
      </c>
      <c r="H94" s="18" t="inlineStr">
        <is>
          <t>San Isidro</t>
        </is>
      </c>
      <c r="I94" s="18" t="n">
        <v>13.904951</v>
      </c>
      <c r="J94" s="17" t="n">
        <v>121.059579</v>
      </c>
      <c r="K94" s="17" t="inlineStr">
        <is>
          <t>R</t>
        </is>
      </c>
      <c r="L94" s="11" t="n">
        <v>2641</v>
      </c>
      <c r="M94" s="19" t="n">
        <v>3.6</v>
      </c>
      <c r="N94" s="20">
        <f>INT(L94/M94)</f>
        <v/>
      </c>
      <c r="O94" s="20">
        <f>ROUND(N94*0.3,0)</f>
        <v/>
      </c>
      <c r="P94" s="17" t="inlineStr">
        <is>
          <t>Band n50 (1.5 GHz, 100 MHz TDD)</t>
        </is>
      </c>
      <c r="Q94" s="21">
        <f>MAX(1,ROUNDUP(O94/1000,0))</f>
        <v/>
      </c>
      <c r="R94" s="16" t="n">
        <v>1</v>
      </c>
      <c r="S94" s="19" t="n">
        <v>1.33</v>
      </c>
      <c r="T94" s="19" t="n">
        <v>0.33</v>
      </c>
      <c r="U94" s="17" t="inlineStr">
        <is>
          <t>Tier 1B (Micro Drop, 1-3 km)</t>
        </is>
      </c>
      <c r="V94" s="19" t="n">
        <v>74.2</v>
      </c>
      <c r="W94" s="19" t="n">
        <v>80.09999999999999</v>
      </c>
      <c r="X94" s="19" t="n">
        <v>53.5</v>
      </c>
      <c r="Y94" s="20">
        <f>ROUND(V94*0.35+W94*0.35+X94*0.30,2)</f>
        <v/>
      </c>
      <c r="Z94" s="23" t="inlineStr">
        <is>
          <t>C - Line within 0.5 km; node over 1 km</t>
        </is>
      </c>
      <c r="AA94" s="19" t="n">
        <v>1.328944288573882</v>
      </c>
      <c r="AB94" s="19" t="n">
        <v>0.3217034045958039</v>
      </c>
      <c r="AC94" s="17" t="inlineStr">
        <is>
          <t>CUE002-PM / UG BUN001 TO SSB001</t>
        </is>
      </c>
      <c r="AD94" s="17" t="inlineStr">
        <is>
          <t>Locate an authorized closure or handhole and confirm splicing/capacity; nearby cable alone is insufficient.</t>
        </is>
      </c>
      <c r="AE94" s="16" t="n">
        <v>2935</v>
      </c>
    </row>
    <row r="95">
      <c r="A95" s="16" t="n">
        <v>3</v>
      </c>
      <c r="B95" s="16" t="n">
        <v>91</v>
      </c>
      <c r="C95" s="16" t="n">
        <v>2091</v>
      </c>
      <c r="D95" s="17" t="inlineStr">
        <is>
          <t>1430300086</t>
        </is>
      </c>
      <c r="E95" s="17" t="inlineStr">
        <is>
          <t>Cordillera Administrative Region (CAR)</t>
        </is>
      </c>
      <c r="F95" s="17" t="inlineStr">
        <is>
          <t>Benguet</t>
        </is>
      </c>
      <c r="G95" s="17" t="inlineStr">
        <is>
          <t>City of Baguio</t>
        </is>
      </c>
      <c r="H95" s="18" t="inlineStr">
        <is>
          <t>Pinget</t>
        </is>
      </c>
      <c r="I95" s="18" t="n">
        <v>16.43192</v>
      </c>
      <c r="J95" s="17" t="n">
        <v>120.583497</v>
      </c>
      <c r="K95" s="17" t="inlineStr">
        <is>
          <t>U</t>
        </is>
      </c>
      <c r="L95" s="11" t="n">
        <v>7818</v>
      </c>
      <c r="M95" s="19" t="n">
        <v>3.8</v>
      </c>
      <c r="N95" s="20">
        <f>INT(L95/M95)</f>
        <v/>
      </c>
      <c r="O95" s="20">
        <f>ROUND(N95*0.3,0)</f>
        <v/>
      </c>
      <c r="P95" s="17" t="inlineStr">
        <is>
          <t>Band n50 (1.5 GHz, 100 MHz TDD)</t>
        </is>
      </c>
      <c r="Q95" s="21">
        <f>MAX(1,ROUNDUP(O95/1000,0))</f>
        <v/>
      </c>
      <c r="R95" s="16" t="n">
        <v>1</v>
      </c>
      <c r="S95" s="19" t="n">
        <v>1.3</v>
      </c>
      <c r="T95" s="19" t="n">
        <v>1.45</v>
      </c>
      <c r="U95" s="17" t="inlineStr">
        <is>
          <t>Tier 1B (Micro Drop, 1-3 km)</t>
        </is>
      </c>
      <c r="V95" s="19" t="n">
        <v>74.8</v>
      </c>
      <c r="W95" s="19" t="n">
        <v>100</v>
      </c>
      <c r="X95" s="19" t="n">
        <v>29.5</v>
      </c>
      <c r="Y95" s="20">
        <f>ROUND(V95*0.35+W95*0.35+X95*0.30,2)</f>
        <v/>
      </c>
      <c r="Z95" s="24" t="inlineStr">
        <is>
          <t>D - Other node or line within 3 km</t>
        </is>
      </c>
      <c r="AA95" s="19" t="n">
        <v>1.298735506872777</v>
      </c>
      <c r="AB95" s="19" t="n">
        <v>1.446298951156376</v>
      </c>
      <c r="AC95" s="17" t="inlineStr">
        <is>
          <t>BGC004 - PM / LA TRINIDAD</t>
        </is>
      </c>
      <c r="AD95" s="17" t="inlineStr">
        <is>
          <t>Compare a routed node lateral with an approved line tap; survey crossings and permissions.</t>
        </is>
      </c>
      <c r="AE95" s="16" t="n">
        <v>4030</v>
      </c>
    </row>
    <row r="96">
      <c r="A96" s="16" t="n">
        <v>3</v>
      </c>
      <c r="B96" s="16" t="n">
        <v>92</v>
      </c>
      <c r="C96" s="16" t="n">
        <v>2092</v>
      </c>
      <c r="D96" s="17" t="inlineStr">
        <is>
          <t>0403412013</t>
        </is>
      </c>
      <c r="E96" s="17" t="inlineStr">
        <is>
          <t>Region IV-A (CALABARZON)</t>
        </is>
      </c>
      <c r="F96" s="17" t="inlineStr">
        <is>
          <t>Laguna</t>
        </is>
      </c>
      <c r="G96" s="17" t="inlineStr">
        <is>
          <t>Luisiana</t>
        </is>
      </c>
      <c r="H96" s="18" t="inlineStr">
        <is>
          <t>San Isidro</t>
        </is>
      </c>
      <c r="I96" s="18" t="n">
        <v>14.178562</v>
      </c>
      <c r="J96" s="17" t="n">
        <v>121.522085</v>
      </c>
      <c r="K96" s="17" t="inlineStr">
        <is>
          <t>R</t>
        </is>
      </c>
      <c r="L96" s="11" t="n">
        <v>3051</v>
      </c>
      <c r="M96" s="19" t="n">
        <v>3.3</v>
      </c>
      <c r="N96" s="20">
        <f>INT(L96/M96)</f>
        <v/>
      </c>
      <c r="O96" s="20">
        <f>ROUND(N96*0.3,0)</f>
        <v/>
      </c>
      <c r="P96" s="17" t="inlineStr">
        <is>
          <t>Band n50 (1.5 GHz, 100 MHz TDD)</t>
        </is>
      </c>
      <c r="Q96" s="21">
        <f>MAX(1,ROUNDUP(O96/1000,0))</f>
        <v/>
      </c>
      <c r="R96" s="16" t="n">
        <v>1</v>
      </c>
      <c r="S96" s="19" t="n">
        <v>1.97</v>
      </c>
      <c r="T96" s="19" t="n">
        <v>4.41</v>
      </c>
      <c r="U96" s="17" t="inlineStr">
        <is>
          <t>Tier 1B (Micro Drop, 1-3 km)</t>
        </is>
      </c>
      <c r="V96" s="19" t="n">
        <v>51.8</v>
      </c>
      <c r="W96" s="19" t="n">
        <v>94.90000000000001</v>
      </c>
      <c r="X96" s="19" t="n">
        <v>62.3</v>
      </c>
      <c r="Y96" s="20">
        <f>ROUND(V96*0.35+W96*0.35+X96*0.30,2)</f>
        <v/>
      </c>
      <c r="Z96" s="24" t="inlineStr">
        <is>
          <t>D - Other node or line within 3 km</t>
        </is>
      </c>
      <c r="AA96" s="19" t="n">
        <v>1.971702690086426</v>
      </c>
      <c r="AB96" s="19" t="n">
        <v>4.372715326662994</v>
      </c>
      <c r="AC96" s="17" t="inlineStr">
        <is>
          <t>LSL001 - BP / SAN PABLO - LUCBAN AERIAL</t>
        </is>
      </c>
      <c r="AD96" s="17" t="inlineStr">
        <is>
          <t>Compare a routed node lateral with an approved line tap; survey crossings and permissions.</t>
        </is>
      </c>
      <c r="AE96" s="16" t="n">
        <v>4685</v>
      </c>
    </row>
    <row r="97">
      <c r="A97" s="16" t="n">
        <v>3</v>
      </c>
      <c r="B97" s="16" t="n">
        <v>93</v>
      </c>
      <c r="C97" s="16" t="n">
        <v>2093</v>
      </c>
      <c r="D97" s="17" t="inlineStr">
        <is>
          <t>0405639013</t>
        </is>
      </c>
      <c r="E97" s="17" t="inlineStr">
        <is>
          <t>Region IV-A (CALABARZON)</t>
        </is>
      </c>
      <c r="F97" s="17" t="inlineStr">
        <is>
          <t>Quezon</t>
        </is>
      </c>
      <c r="G97" s="17" t="inlineStr">
        <is>
          <t>Sampaloc</t>
        </is>
      </c>
      <c r="H97" s="18" t="inlineStr">
        <is>
          <t>Ilayang Owain</t>
        </is>
      </c>
      <c r="I97" s="18" t="n">
        <v>14.162112</v>
      </c>
      <c r="J97" s="17" t="n">
        <v>121.641417</v>
      </c>
      <c r="K97" s="17" t="inlineStr">
        <is>
          <t>R</t>
        </is>
      </c>
      <c r="L97" s="11" t="n">
        <v>1741</v>
      </c>
      <c r="M97" s="19" t="n">
        <v>3.8</v>
      </c>
      <c r="N97" s="20">
        <f>INT(L97/M97)</f>
        <v/>
      </c>
      <c r="O97" s="20">
        <f>ROUND(N97*0.3,0)</f>
        <v/>
      </c>
      <c r="P97" s="17" t="inlineStr">
        <is>
          <t>Band n50 (1.5 GHz, 100 MHz TDD)</t>
        </is>
      </c>
      <c r="Q97" s="21">
        <f>MAX(1,ROUNDUP(O97/1000,0))</f>
        <v/>
      </c>
      <c r="R97" s="16" t="n">
        <v>1</v>
      </c>
      <c r="S97" s="19" t="n">
        <v>0.39</v>
      </c>
      <c r="T97" s="19" t="n">
        <v>9.800000000000001</v>
      </c>
      <c r="U97" s="17" t="inlineStr">
        <is>
          <t>Tier 1A (Direct Coloc, &lt;1 km)</t>
        </is>
      </c>
      <c r="V97" s="19" t="n">
        <v>87.8</v>
      </c>
      <c r="W97" s="19" t="n">
        <v>58.9</v>
      </c>
      <c r="X97" s="19" t="n">
        <v>62.3</v>
      </c>
      <c r="Y97" s="20">
        <f>ROUND(V97*0.35+W97*0.35+X97*0.30,2)</f>
        <v/>
      </c>
      <c r="Z97" s="22" t="inlineStr">
        <is>
          <t>A - Node within 0.5 km</t>
        </is>
      </c>
      <c r="AA97" s="19" t="n">
        <v>0.3920245041348854</v>
      </c>
      <c r="AB97" s="19" t="n">
        <v>9.782368899251352</v>
      </c>
      <c r="AC97" s="17" t="inlineStr">
        <is>
          <t>SPQ001
- BP / LILIW TO LUCENA AE</t>
        </is>
      </c>
      <c r="AD97" s="17" t="inlineStr">
        <is>
          <t>First survey: confirm node handoff, spare capacity and a feasible short route; co-location is not established.</t>
        </is>
      </c>
      <c r="AE97" s="16" t="n">
        <v>702</v>
      </c>
    </row>
    <row r="98">
      <c r="A98" s="16" t="n">
        <v>3</v>
      </c>
      <c r="B98" s="16" t="n">
        <v>94</v>
      </c>
      <c r="C98" s="16" t="n">
        <v>2094</v>
      </c>
      <c r="D98" s="17" t="inlineStr">
        <is>
          <t>1705210010</t>
        </is>
      </c>
      <c r="E98" s="17" t="inlineStr">
        <is>
          <t>MIMAROPA Region</t>
        </is>
      </c>
      <c r="F98" s="17" t="inlineStr">
        <is>
          <t>Oriental Mindoro</t>
        </is>
      </c>
      <c r="G98" s="17" t="inlineStr">
        <is>
          <t>Pola</t>
        </is>
      </c>
      <c r="H98" s="18" t="inlineStr">
        <is>
          <t>Casiligan</t>
        </is>
      </c>
      <c r="I98" s="18" t="n">
        <v>13.117714</v>
      </c>
      <c r="J98" s="17" t="n">
        <v>121.425117</v>
      </c>
      <c r="K98" s="17" t="inlineStr">
        <is>
          <t>R</t>
        </is>
      </c>
      <c r="L98" s="11" t="n">
        <v>1764</v>
      </c>
      <c r="M98" s="19" t="n">
        <v>3.9</v>
      </c>
      <c r="N98" s="20">
        <f>INT(L98/M98)</f>
        <v/>
      </c>
      <c r="O98" s="20">
        <f>ROUND(N98*0.3,0)</f>
        <v/>
      </c>
      <c r="P98" s="17" t="inlineStr">
        <is>
          <t>Band n50 (1.5 GHz, 100 MHz TDD)</t>
        </is>
      </c>
      <c r="Q98" s="21">
        <f>MAX(1,ROUNDUP(O98/1000,0))</f>
        <v/>
      </c>
      <c r="R98" s="16" t="n">
        <v>1</v>
      </c>
      <c r="S98" s="19" t="n">
        <v>0.05</v>
      </c>
      <c r="T98" s="19" t="n">
        <v>6.55</v>
      </c>
      <c r="U98" s="17" t="inlineStr">
        <is>
          <t>Tier 1A (Direct Coloc, &lt;1 km)</t>
        </is>
      </c>
      <c r="V98" s="19" t="n">
        <v>98.3</v>
      </c>
      <c r="W98" s="19" t="n">
        <v>54.1</v>
      </c>
      <c r="X98" s="19" t="n">
        <v>55.6</v>
      </c>
      <c r="Y98" s="20">
        <f>ROUND(V98*0.35+W98*0.35+X98*0.30,2)</f>
        <v/>
      </c>
      <c r="Z98" s="22" t="inlineStr">
        <is>
          <t>A - Node within 0.5 km</t>
        </is>
      </c>
      <c r="AA98" s="19" t="n">
        <v>0.05214167631768443</v>
      </c>
      <c r="AB98" s="19" t="n">
        <v>6.515924793979575</v>
      </c>
      <c r="AC98" s="17" t="inlineStr">
        <is>
          <t>POM001 - BP / AE</t>
        </is>
      </c>
      <c r="AD98" s="17" t="inlineStr">
        <is>
          <t>First survey: confirm node handoff, spare capacity and a feasible short route; co-location is not established.</t>
        </is>
      </c>
      <c r="AE98" s="16" t="n">
        <v>13</v>
      </c>
    </row>
    <row r="99">
      <c r="A99" s="16" t="n">
        <v>3</v>
      </c>
      <c r="B99" s="16" t="n">
        <v>95</v>
      </c>
      <c r="C99" s="16" t="n">
        <v>2095</v>
      </c>
      <c r="D99" s="17" t="inlineStr">
        <is>
          <t>0306914007</t>
        </is>
      </c>
      <c r="E99" s="17" t="inlineStr">
        <is>
          <t>Region III (Central Luzon)</t>
        </is>
      </c>
      <c r="F99" s="17" t="inlineStr">
        <is>
          <t>Tarlac</t>
        </is>
      </c>
      <c r="G99" s="17" t="inlineStr">
        <is>
          <t>San Manuel</t>
        </is>
      </c>
      <c r="H99" s="18" t="inlineStr">
        <is>
          <t>Poblacion</t>
        </is>
      </c>
      <c r="I99" s="18" t="n">
        <v>15.799738</v>
      </c>
      <c r="J99" s="17" t="n">
        <v>120.608091</v>
      </c>
      <c r="K99" s="17" t="inlineStr">
        <is>
          <t>R</t>
        </is>
      </c>
      <c r="L99" s="11" t="n">
        <v>1616</v>
      </c>
      <c r="M99" s="19" t="n">
        <v>3.9</v>
      </c>
      <c r="N99" s="20">
        <f>INT(L99/M99)</f>
        <v/>
      </c>
      <c r="O99" s="20">
        <f>ROUND(N99*0.3,0)</f>
        <v/>
      </c>
      <c r="P99" s="17" t="inlineStr">
        <is>
          <t>Band n50 (1.5 GHz, 100 MHz TDD)</t>
        </is>
      </c>
      <c r="Q99" s="21">
        <f>MAX(1,ROUNDUP(O99/1000,0))</f>
        <v/>
      </c>
      <c r="R99" s="16" t="n">
        <v>1</v>
      </c>
      <c r="S99" s="19" t="n">
        <v>0.36</v>
      </c>
      <c r="T99" s="19" t="n">
        <v>0.06</v>
      </c>
      <c r="U99" s="17" t="inlineStr">
        <is>
          <t>Tier 1A (Direct Coloc, &lt;1 km)</t>
        </is>
      </c>
      <c r="V99" s="19" t="n">
        <v>98.59999999999999</v>
      </c>
      <c r="W99" s="19" t="n">
        <v>55.6</v>
      </c>
      <c r="X99" s="19" t="n">
        <v>53.5</v>
      </c>
      <c r="Y99" s="20">
        <f>ROUND(V99*0.35+W99*0.35+X99*0.30,2)</f>
        <v/>
      </c>
      <c r="Z99" s="22" t="inlineStr">
        <is>
          <t>A - Node within 0.5 km</t>
        </is>
      </c>
      <c r="AA99" s="19" t="n">
        <v>0.3620792094101167</v>
      </c>
      <c r="AB99" s="19" t="n">
        <v>0.08295199334706246</v>
      </c>
      <c r="AC99" s="17" t="inlineStr">
        <is>
          <t>SLT001
- TYPE 4A / SAN MANUEL</t>
        </is>
      </c>
      <c r="AD99" s="17" t="inlineStr">
        <is>
          <t>First survey: confirm node handoff, spare capacity and a feasible short route; co-location is not established.</t>
        </is>
      </c>
      <c r="AE99" s="16" t="n">
        <v>628</v>
      </c>
    </row>
    <row r="100">
      <c r="A100" s="16" t="n">
        <v>3</v>
      </c>
      <c r="B100" s="16" t="n">
        <v>96</v>
      </c>
      <c r="C100" s="16" t="n">
        <v>2096</v>
      </c>
      <c r="D100" s="17" t="inlineStr">
        <is>
          <t>0331400014</t>
        </is>
      </c>
      <c r="E100" s="17" t="inlineStr">
        <is>
          <t>Region III (Central Luzon)</t>
        </is>
      </c>
      <c r="F100" s="17" t="inlineStr">
        <is>
          <t>Zambales</t>
        </is>
      </c>
      <c r="G100" s="17" t="inlineStr">
        <is>
          <t>City of Olongapo</t>
        </is>
      </c>
      <c r="H100" s="18" t="inlineStr">
        <is>
          <t>New Cabalan</t>
        </is>
      </c>
      <c r="I100" s="18" t="n">
        <v>14.849576</v>
      </c>
      <c r="J100" s="17" t="n">
        <v>120.335374</v>
      </c>
      <c r="K100" s="17" t="inlineStr">
        <is>
          <t>U</t>
        </is>
      </c>
      <c r="L100" s="11" t="n">
        <v>33937</v>
      </c>
      <c r="M100" s="19" t="n">
        <v>3.7</v>
      </c>
      <c r="N100" s="20">
        <f>INT(L100/M100)</f>
        <v/>
      </c>
      <c r="O100" s="20">
        <f>ROUND(N100*0.3,0)</f>
        <v/>
      </c>
      <c r="P100" s="17" t="inlineStr">
        <is>
          <t>Band n50 (1.5 GHz, 100 MHz TDD)</t>
        </is>
      </c>
      <c r="Q100" s="21">
        <f>MAX(1,ROUNDUP(O100/1000,0))</f>
        <v/>
      </c>
      <c r="R100" s="16" t="n">
        <v>1</v>
      </c>
      <c r="S100" s="19" t="n">
        <v>1.22</v>
      </c>
      <c r="T100" s="19" t="n">
        <v>0.18</v>
      </c>
      <c r="U100" s="17" t="inlineStr">
        <is>
          <t>Tier 1B (Micro Drop, 1-3 km)</t>
        </is>
      </c>
      <c r="V100" s="19" t="n">
        <v>76.59999999999999</v>
      </c>
      <c r="W100" s="19" t="n">
        <v>98.2</v>
      </c>
      <c r="X100" s="19" t="n">
        <v>29.5</v>
      </c>
      <c r="Y100" s="20">
        <f>ROUND(V100*0.35+W100*0.35+X100*0.30,2)</f>
        <v/>
      </c>
      <c r="Z100" s="23" t="inlineStr">
        <is>
          <t>C - Line within 0.5 km; node over 1 km</t>
        </is>
      </c>
      <c r="AA100" s="19" t="n">
        <v>1.223161041521422</v>
      </c>
      <c r="AB100" s="19" t="n">
        <v>0.05057284558657102</v>
      </c>
      <c r="AC100" s="17" t="inlineStr">
        <is>
          <t>OLZ002 - BP / Layac - Olongapo AERIAL</t>
        </is>
      </c>
      <c r="AD100" s="17" t="inlineStr">
        <is>
          <t>Locate an authorized closure or handhole and confirm splicing/capacity; nearby cable alone is insufficient.</t>
        </is>
      </c>
      <c r="AE100" s="16" t="n">
        <v>2317</v>
      </c>
    </row>
    <row r="101">
      <c r="A101" s="16" t="n">
        <v>3</v>
      </c>
      <c r="B101" s="16" t="n">
        <v>97</v>
      </c>
      <c r="C101" s="16" t="n">
        <v>2097</v>
      </c>
      <c r="D101" s="17" t="inlineStr">
        <is>
          <t>0401031029</t>
        </is>
      </c>
      <c r="E101" s="17" t="inlineStr">
        <is>
          <t>Region IV-A (CALABARZON)</t>
        </is>
      </c>
      <c r="F101" s="17" t="inlineStr">
        <is>
          <t>Batangas</t>
        </is>
      </c>
      <c r="G101" s="17" t="inlineStr">
        <is>
          <t>City of Tanauan</t>
        </is>
      </c>
      <c r="H101" s="18" t="inlineStr">
        <is>
          <t>Natatas</t>
        </is>
      </c>
      <c r="I101" s="18" t="n">
        <v>14.082517</v>
      </c>
      <c r="J101" s="17" t="n">
        <v>121.119162</v>
      </c>
      <c r="K101" s="17" t="inlineStr">
        <is>
          <t>U</t>
        </is>
      </c>
      <c r="L101" s="11" t="n">
        <v>5962</v>
      </c>
      <c r="M101" s="19" t="n">
        <v>3.6</v>
      </c>
      <c r="N101" s="20">
        <f>INT(L101/M101)</f>
        <v/>
      </c>
      <c r="O101" s="20">
        <f>ROUND(N101*0.3,0)</f>
        <v/>
      </c>
      <c r="P101" s="17" t="inlineStr">
        <is>
          <t>Band n50 (1.5 GHz, 100 MHz TDD)</t>
        </is>
      </c>
      <c r="Q101" s="21">
        <f>MAX(1,ROUNDUP(O101/1000,0))</f>
        <v/>
      </c>
      <c r="R101" s="16" t="n">
        <v>1</v>
      </c>
      <c r="S101" s="19" t="n">
        <v>0.87</v>
      </c>
      <c r="T101" s="19" t="n">
        <v>3.2</v>
      </c>
      <c r="U101" s="17" t="inlineStr">
        <is>
          <t>Tier 1A (Direct Coloc, &lt;1 km)</t>
        </is>
      </c>
      <c r="V101" s="19" t="n">
        <v>74.8</v>
      </c>
      <c r="W101" s="19" t="n">
        <v>100</v>
      </c>
      <c r="X101" s="19" t="n">
        <v>29.5</v>
      </c>
      <c r="Y101" s="20">
        <f>ROUND(V101*0.35+W101*0.35+X101*0.30,2)</f>
        <v/>
      </c>
      <c r="Z101" s="22" t="inlineStr">
        <is>
          <t>B - Node 0.5-1 km</t>
        </is>
      </c>
      <c r="AA101" s="19" t="n">
        <v>0.8726611674689206</v>
      </c>
      <c r="AB101" s="19" t="n">
        <v>3.135826359320006</v>
      </c>
      <c r="AC101" s="17" t="inlineStr">
        <is>
          <t>TNB002 - PM / AE TNB001 TO STB001</t>
        </is>
      </c>
      <c r="AD101" s="17" t="inlineStr">
        <is>
          <t>Survey a short node lateral; confirm port/fiber capacity, access and route.</t>
        </is>
      </c>
      <c r="AE101" s="16" t="n">
        <v>1712</v>
      </c>
    </row>
    <row r="102">
      <c r="A102" s="16" t="n">
        <v>3</v>
      </c>
      <c r="B102" s="16" t="n">
        <v>98</v>
      </c>
      <c r="C102" s="16" t="n">
        <v>2098</v>
      </c>
      <c r="D102" s="17" t="inlineStr">
        <is>
          <t>0306909011</t>
        </is>
      </c>
      <c r="E102" s="17" t="inlineStr">
        <is>
          <t>Region III (Central Luzon)</t>
        </is>
      </c>
      <c r="F102" s="17" t="inlineStr">
        <is>
          <t>Tarlac</t>
        </is>
      </c>
      <c r="G102" s="17" t="inlineStr">
        <is>
          <t>Moncada</t>
        </is>
      </c>
      <c r="H102" s="18" t="inlineStr">
        <is>
          <t>Camangaan East</t>
        </is>
      </c>
      <c r="I102" s="18" t="n">
        <v>15.72637</v>
      </c>
      <c r="J102" s="17" t="n">
        <v>120.571667</v>
      </c>
      <c r="K102" s="17" t="inlineStr">
        <is>
          <t>R</t>
        </is>
      </c>
      <c r="L102" s="11" t="n">
        <v>1787</v>
      </c>
      <c r="M102" s="19" t="n">
        <v>3.9</v>
      </c>
      <c r="N102" s="20">
        <f>INT(L102/M102)</f>
        <v/>
      </c>
      <c r="O102" s="20">
        <f>ROUND(N102*0.3,0)</f>
        <v/>
      </c>
      <c r="P102" s="17" t="inlineStr">
        <is>
          <t>Band n50 (1.5 GHz, 100 MHz TDD)</t>
        </is>
      </c>
      <c r="Q102" s="21">
        <f>MAX(1,ROUNDUP(O102/1000,0))</f>
        <v/>
      </c>
      <c r="R102" s="16" t="n">
        <v>1</v>
      </c>
      <c r="S102" s="19" t="n">
        <v>0.48</v>
      </c>
      <c r="T102" s="19" t="n">
        <v>0.13</v>
      </c>
      <c r="U102" s="17" t="inlineStr">
        <is>
          <t>Tier 1A (Direct Coloc, &lt;1 km)</t>
        </is>
      </c>
      <c r="V102" s="19" t="n">
        <v>95.2</v>
      </c>
      <c r="W102" s="19" t="n">
        <v>58.9</v>
      </c>
      <c r="X102" s="19" t="n">
        <v>53.5</v>
      </c>
      <c r="Y102" s="20">
        <f>ROUND(V102*0.35+W102*0.35+X102*0.30,2)</f>
        <v/>
      </c>
      <c r="Z102" s="22" t="inlineStr">
        <is>
          <t>A - Node within 0.5 km</t>
        </is>
      </c>
      <c r="AA102" s="19" t="n">
        <v>0.477395593849227</v>
      </c>
      <c r="AB102" s="19" t="n">
        <v>0.05507190893279366</v>
      </c>
      <c r="AC102" s="17" t="inlineStr">
        <is>
          <t>MCT001
- PM / MONCADA</t>
        </is>
      </c>
      <c r="AD102" s="17" t="inlineStr">
        <is>
          <t>First survey: confirm node handoff, spare capacity and a feasible short route; co-location is not established.</t>
        </is>
      </c>
      <c r="AE102" s="16" t="n">
        <v>883</v>
      </c>
    </row>
    <row r="103">
      <c r="A103" s="16" t="n">
        <v>3</v>
      </c>
      <c r="B103" s="16" t="n">
        <v>99</v>
      </c>
      <c r="C103" s="16" t="n">
        <v>2099</v>
      </c>
      <c r="D103" s="17" t="inlineStr">
        <is>
          <t>0401008017</t>
        </is>
      </c>
      <c r="E103" s="17" t="inlineStr">
        <is>
          <t>Region IV-A (CALABARZON)</t>
        </is>
      </c>
      <c r="F103" s="17" t="inlineStr">
        <is>
          <t>Batangas</t>
        </is>
      </c>
      <c r="G103" s="17" t="inlineStr">
        <is>
          <t>Calatagan</t>
        </is>
      </c>
      <c r="H103" s="18" t="inlineStr">
        <is>
          <t>Barangay 2</t>
        </is>
      </c>
      <c r="I103" s="18" t="n">
        <v>13.833123</v>
      </c>
      <c r="J103" s="17" t="n">
        <v>120.629968</v>
      </c>
      <c r="K103" s="17" t="inlineStr">
        <is>
          <t>R</t>
        </is>
      </c>
      <c r="L103" s="11" t="n">
        <v>1446</v>
      </c>
      <c r="M103" s="19" t="n">
        <v>3.6</v>
      </c>
      <c r="N103" s="20">
        <f>INT(L103/M103)</f>
        <v/>
      </c>
      <c r="O103" s="20">
        <f>ROUND(N103*0.3,0)</f>
        <v/>
      </c>
      <c r="P103" s="17" t="inlineStr">
        <is>
          <t>Band n50 (1.5 GHz, 100 MHz TDD)</t>
        </is>
      </c>
      <c r="Q103" s="21">
        <f>MAX(1,ROUNDUP(O103/1000,0))</f>
        <v/>
      </c>
      <c r="R103" s="16" t="n">
        <v>1</v>
      </c>
      <c r="S103" s="19" t="n">
        <v>0.34</v>
      </c>
      <c r="T103" s="19" t="n">
        <v>0.52</v>
      </c>
      <c r="U103" s="17" t="inlineStr">
        <is>
          <t>Tier 1A (Direct Coloc, &lt;1 km)</t>
        </is>
      </c>
      <c r="V103" s="19" t="n">
        <v>99.3</v>
      </c>
      <c r="W103" s="19" t="n">
        <v>54.8</v>
      </c>
      <c r="X103" s="19" t="n">
        <v>53.5</v>
      </c>
      <c r="Y103" s="20">
        <f>ROUND(V103*0.35+W103*0.35+X103*0.30,2)</f>
        <v/>
      </c>
      <c r="Z103" s="22" t="inlineStr">
        <is>
          <t>A - Node within 0.5 km</t>
        </is>
      </c>
      <c r="AA103" s="19" t="n">
        <v>0.3373138766573868</v>
      </c>
      <c r="AB103" s="19" t="n">
        <v>0.1981248716156273</v>
      </c>
      <c r="AC103" s="17" t="inlineStr">
        <is>
          <t>CTG001
- BP / BALAYAN - CALATAGAN</t>
        </is>
      </c>
      <c r="AD103" s="17" t="inlineStr">
        <is>
          <t>First survey: confirm node handoff, spare capacity and a feasible short route; co-location is not established.</t>
        </is>
      </c>
      <c r="AE103" s="16" t="n">
        <v>572</v>
      </c>
    </row>
    <row r="104">
      <c r="A104" s="16" t="n">
        <v>3</v>
      </c>
      <c r="B104" s="16" t="n">
        <v>100</v>
      </c>
      <c r="C104" s="16" t="n">
        <v>2100</v>
      </c>
      <c r="D104" s="17" t="inlineStr">
        <is>
          <t>0402106051</t>
        </is>
      </c>
      <c r="E104" s="17" t="inlineStr">
        <is>
          <t>Region IV-A (CALABARZON)</t>
        </is>
      </c>
      <c r="F104" s="17" t="inlineStr">
        <is>
          <t>Cavite</t>
        </is>
      </c>
      <c r="G104" s="17" t="inlineStr">
        <is>
          <t>City of Dasmariñas</t>
        </is>
      </c>
      <c r="H104" s="18" t="inlineStr">
        <is>
          <t>Fatima II</t>
        </is>
      </c>
      <c r="I104" s="18" t="n">
        <v>14.300171</v>
      </c>
      <c r="J104" s="17" t="n">
        <v>120.920346</v>
      </c>
      <c r="K104" s="17" t="inlineStr">
        <is>
          <t>U</t>
        </is>
      </c>
      <c r="L104" s="11" t="n">
        <v>4532</v>
      </c>
      <c r="M104" s="19" t="n">
        <v>3.4</v>
      </c>
      <c r="N104" s="20">
        <f>INT(L104/M104)</f>
        <v/>
      </c>
      <c r="O104" s="20">
        <f>ROUND(N104*0.3,0)</f>
        <v/>
      </c>
      <c r="P104" s="17" t="inlineStr">
        <is>
          <t>Band n50 (1.5 GHz, 100 MHz TDD)</t>
        </is>
      </c>
      <c r="Q104" s="21">
        <f>MAX(1,ROUNDUP(O104/1000,0))</f>
        <v/>
      </c>
      <c r="R104" s="16" t="n">
        <v>1</v>
      </c>
      <c r="S104" s="19" t="n">
        <v>1.3</v>
      </c>
      <c r="T104" s="19" t="n">
        <v>0.92</v>
      </c>
      <c r="U104" s="17" t="inlineStr">
        <is>
          <t>Tier 1B (Micro Drop, 1-3 km)</t>
        </is>
      </c>
      <c r="V104" s="19" t="n">
        <v>74.7</v>
      </c>
      <c r="W104" s="19" t="n">
        <v>100</v>
      </c>
      <c r="X104" s="19" t="n">
        <v>29.5</v>
      </c>
      <c r="Y104" s="20">
        <f>ROUND(V104*0.35+W104*0.35+X104*0.30,2)</f>
        <v/>
      </c>
      <c r="Z104" s="24" t="inlineStr">
        <is>
          <t>D - Other node or line within 3 km</t>
        </is>
      </c>
      <c r="AA104" s="19" t="n">
        <v>1.304426626334323</v>
      </c>
      <c r="AB104" s="19" t="n">
        <v>0.8845732806141045</v>
      </c>
      <c r="AC104" s="17" t="inlineStr">
        <is>
          <t>TRC002
- TYPE 3 / NCC001 TO TGY001</t>
        </is>
      </c>
      <c r="AD104" s="17" t="inlineStr">
        <is>
          <t>Compare a routed node lateral with an approved line tap; survey crossings and permissions.</t>
        </is>
      </c>
      <c r="AE104" s="16" t="n">
        <v>3495</v>
      </c>
    </row>
    <row r="105">
      <c r="A105" s="16" t="n">
        <v>3</v>
      </c>
      <c r="B105" s="16" t="n">
        <v>101</v>
      </c>
      <c r="C105" s="16" t="n">
        <v>2101</v>
      </c>
      <c r="D105" s="17" t="inlineStr">
        <is>
          <t>0307105009</t>
        </is>
      </c>
      <c r="E105" s="17" t="inlineStr">
        <is>
          <t>Region III (Central Luzon)</t>
        </is>
      </c>
      <c r="F105" s="17" t="inlineStr">
        <is>
          <t>Zambales</t>
        </is>
      </c>
      <c r="G105" s="17" t="inlineStr">
        <is>
          <t>Iba</t>
        </is>
      </c>
      <c r="H105" s="18" t="inlineStr">
        <is>
          <t>Zone 1 Pob.</t>
        </is>
      </c>
      <c r="I105" s="18" t="n">
        <v>15.328542</v>
      </c>
      <c r="J105" s="17" t="n">
        <v>119.976295</v>
      </c>
      <c r="K105" s="17" t="inlineStr">
        <is>
          <t>U</t>
        </is>
      </c>
      <c r="L105" s="11" t="n">
        <v>2520</v>
      </c>
      <c r="M105" s="19" t="n">
        <v>3.8</v>
      </c>
      <c r="N105" s="20">
        <f>INT(L105/M105)</f>
        <v/>
      </c>
      <c r="O105" s="20">
        <f>ROUND(N105*0.3,0)</f>
        <v/>
      </c>
      <c r="P105" s="17" t="inlineStr">
        <is>
          <t>Band n50 (1.5 GHz, 100 MHz TDD)</t>
        </is>
      </c>
      <c r="Q105" s="21">
        <f>MAX(1,ROUNDUP(O105/1000,0))</f>
        <v/>
      </c>
      <c r="R105" s="16" t="n">
        <v>1</v>
      </c>
      <c r="S105" s="19" t="n">
        <v>0.23</v>
      </c>
      <c r="T105" s="19" t="n">
        <v>0.09</v>
      </c>
      <c r="U105" s="17" t="inlineStr">
        <is>
          <t>Tier 1A (Direct Coloc, &lt;1 km)</t>
        </is>
      </c>
      <c r="V105" s="19" t="n">
        <v>100</v>
      </c>
      <c r="W105" s="19" t="n">
        <v>74.7</v>
      </c>
      <c r="X105" s="19" t="n">
        <v>29.5</v>
      </c>
      <c r="Y105" s="20">
        <f>ROUND(V105*0.35+W105*0.35+X105*0.30,2)</f>
        <v/>
      </c>
      <c r="Z105" s="22" t="inlineStr">
        <is>
          <t>A - Node within 0.5 km</t>
        </is>
      </c>
      <c r="AA105" s="19" t="n">
        <v>0.2275487409246134</v>
      </c>
      <c r="AB105" s="19" t="n">
        <v>0.08663119893619686</v>
      </c>
      <c r="AC105" s="17" t="inlineStr">
        <is>
          <t>IBZ001 - TYPE 2 / IBA TO SANTA CRUZ</t>
        </is>
      </c>
      <c r="AD105" s="17" t="inlineStr">
        <is>
          <t>First survey: confirm node handoff, spare capacity and a feasible short route; co-location is not established.</t>
        </is>
      </c>
      <c r="AE105" s="16" t="n">
        <v>321</v>
      </c>
    </row>
    <row r="106">
      <c r="A106" s="16" t="n">
        <v>3</v>
      </c>
      <c r="B106" s="16" t="n">
        <v>102</v>
      </c>
      <c r="C106" s="16" t="n">
        <v>2102</v>
      </c>
      <c r="D106" s="17" t="inlineStr">
        <is>
          <t>0402117014</t>
        </is>
      </c>
      <c r="E106" s="17" t="inlineStr">
        <is>
          <t>Region IV-A (CALABARZON)</t>
        </is>
      </c>
      <c r="F106" s="17" t="inlineStr">
        <is>
          <t>Cavite</t>
        </is>
      </c>
      <c r="G106" s="17" t="inlineStr">
        <is>
          <t>Rosario</t>
        </is>
      </c>
      <c r="H106" s="18" t="inlineStr">
        <is>
          <t>Ligtong IV</t>
        </is>
      </c>
      <c r="I106" s="18" t="n">
        <v>14.414629</v>
      </c>
      <c r="J106" s="17" t="n">
        <v>120.871258</v>
      </c>
      <c r="K106" s="17" t="inlineStr">
        <is>
          <t>R</t>
        </is>
      </c>
      <c r="L106" s="11" t="n">
        <v>3117</v>
      </c>
      <c r="M106" s="19" t="n">
        <v>3.4</v>
      </c>
      <c r="N106" s="20">
        <f>INT(L106/M106)</f>
        <v/>
      </c>
      <c r="O106" s="20">
        <f>ROUND(N106*0.3,0)</f>
        <v/>
      </c>
      <c r="P106" s="17" t="inlineStr">
        <is>
          <t>Band n50 (1.5 GHz, 100 MHz TDD)</t>
        </is>
      </c>
      <c r="Q106" s="21">
        <f>MAX(1,ROUNDUP(O106/1000,0))</f>
        <v/>
      </c>
      <c r="R106" s="16" t="n">
        <v>1</v>
      </c>
      <c r="S106" s="19" t="n">
        <v>2.08</v>
      </c>
      <c r="T106" s="19" t="n">
        <v>0.9</v>
      </c>
      <c r="U106" s="17" t="inlineStr">
        <is>
          <t>Tier 1B (Micro Drop, 1-3 km)</t>
        </is>
      </c>
      <c r="V106" s="19" t="n">
        <v>60</v>
      </c>
      <c r="W106" s="19" t="n">
        <v>94.09999999999999</v>
      </c>
      <c r="X106" s="19" t="n">
        <v>53.5</v>
      </c>
      <c r="Y106" s="20">
        <f>ROUND(V106*0.35+W106*0.35+X106*0.30,2)</f>
        <v/>
      </c>
      <c r="Z106" s="24" t="inlineStr">
        <is>
          <t>D - Other node or line within 3 km</t>
        </is>
      </c>
      <c r="AA106" s="19" t="n">
        <v>2.070582448030925</v>
      </c>
      <c r="AB106" s="19" t="n">
        <v>0.9254712242330545</v>
      </c>
      <c r="AC106" s="17" t="inlineStr">
        <is>
          <t>TRC001
 - TYPE 3 / PSG001 RELIANCE TO NCC001</t>
        </is>
      </c>
      <c r="AD106" s="17" t="inlineStr">
        <is>
          <t>Compare a routed node lateral with an approved line tap; survey crossings and permissions.</t>
        </is>
      </c>
      <c r="AE106" s="16" t="n">
        <v>3534</v>
      </c>
    </row>
    <row r="107">
      <c r="A107" s="16" t="n">
        <v>3</v>
      </c>
      <c r="B107" s="16" t="n">
        <v>103</v>
      </c>
      <c r="C107" s="16" t="n">
        <v>2103</v>
      </c>
      <c r="D107" s="17" t="inlineStr">
        <is>
          <t>0806417031</t>
        </is>
      </c>
      <c r="E107" s="17" t="inlineStr">
        <is>
          <t>Region VIII (Eastern Visayas)</t>
        </is>
      </c>
      <c r="F107" s="17" t="inlineStr">
        <is>
          <t>Southern Leyte</t>
        </is>
      </c>
      <c r="G107" s="17" t="inlineStr">
        <is>
          <t>Sogod</t>
        </is>
      </c>
      <c r="H107" s="18" t="inlineStr">
        <is>
          <t>Zone V</t>
        </is>
      </c>
      <c r="I107" s="18" t="n">
        <v>10.397642</v>
      </c>
      <c r="J107" s="17" t="n">
        <v>124.974587</v>
      </c>
      <c r="K107" s="17" t="inlineStr">
        <is>
          <t>U</t>
        </is>
      </c>
      <c r="L107" s="11" t="n">
        <v>4475</v>
      </c>
      <c r="M107" s="19" t="n">
        <v>4.1</v>
      </c>
      <c r="N107" s="20">
        <f>INT(L107/M107)</f>
        <v/>
      </c>
      <c r="O107" s="20">
        <f>ROUND(N107*0.3,0)</f>
        <v/>
      </c>
      <c r="P107" s="17" t="inlineStr">
        <is>
          <t>Band n50 (1.5 GHz, 100 MHz TDD)</t>
        </is>
      </c>
      <c r="Q107" s="21">
        <f>MAX(1,ROUNDUP(O107/1000,0))</f>
        <v/>
      </c>
      <c r="R107" s="16" t="n">
        <v>1</v>
      </c>
      <c r="S107" s="19" t="n">
        <v>1.54</v>
      </c>
      <c r="T107" s="19" t="n">
        <v>1.17</v>
      </c>
      <c r="U107" s="17" t="inlineStr">
        <is>
          <t>Tier 1B (Micro Drop, 1-3 km)</t>
        </is>
      </c>
      <c r="V107" s="19" t="n">
        <v>69.8</v>
      </c>
      <c r="W107" s="19" t="n">
        <v>100</v>
      </c>
      <c r="X107" s="19" t="n">
        <v>35.2</v>
      </c>
      <c r="Y107" s="20">
        <f>ROUND(V107*0.35+W107*0.35+X107*0.30,2)</f>
        <v/>
      </c>
      <c r="Z107" s="25" t="inlineStr">
        <is>
          <t>F - Nearest node and line over 5 km</t>
        </is>
      </c>
      <c r="AA107" s="19" t="n">
        <v>33.32744433415174</v>
      </c>
      <c r="AB107" s="19" t="n">
        <v>21.60564189775517</v>
      </c>
      <c r="AC107" s="17" t="inlineStr">
        <is>
          <t>MSL001 - TYPE 2 / INOPACAN (BAYBAY) - MAASIN</t>
        </is>
      </c>
      <c r="AD107" s="17" t="inlineStr">
        <is>
          <t>Reassess BTS location or alternative backhaul; seek updated fiber inventory.</t>
        </is>
      </c>
      <c r="AE107" s="16" t="n">
        <v>4993</v>
      </c>
    </row>
    <row r="108">
      <c r="A108" s="16" t="n">
        <v>3</v>
      </c>
      <c r="B108" s="16" t="n">
        <v>104</v>
      </c>
      <c r="C108" s="16" t="n">
        <v>2104</v>
      </c>
      <c r="D108" s="17" t="inlineStr">
        <is>
          <t>0401031007</t>
        </is>
      </c>
      <c r="E108" s="17" t="inlineStr">
        <is>
          <t>Region IV-A (CALABARZON)</t>
        </is>
      </c>
      <c r="F108" s="17" t="inlineStr">
        <is>
          <t>Batangas</t>
        </is>
      </c>
      <c r="G108" s="17" t="inlineStr">
        <is>
          <t>City of Tanauan</t>
        </is>
      </c>
      <c r="H108" s="18" t="inlineStr">
        <is>
          <t>Bagumbayan</t>
        </is>
      </c>
      <c r="I108" s="18" t="n">
        <v>14.075821</v>
      </c>
      <c r="J108" s="17" t="n">
        <v>121.139112</v>
      </c>
      <c r="K108" s="17" t="inlineStr">
        <is>
          <t>U</t>
        </is>
      </c>
      <c r="L108" s="11" t="n">
        <v>7884</v>
      </c>
      <c r="M108" s="19" t="n">
        <v>3.6</v>
      </c>
      <c r="N108" s="20">
        <f>INT(L108/M108)</f>
        <v/>
      </c>
      <c r="O108" s="20">
        <f>ROUND(N108*0.3,0)</f>
        <v/>
      </c>
      <c r="P108" s="17" t="inlineStr">
        <is>
          <t>Band n50 (1.5 GHz, 100 MHz TDD)</t>
        </is>
      </c>
      <c r="Q108" s="21">
        <f>MAX(1,ROUNDUP(O108/1000,0))</f>
        <v/>
      </c>
      <c r="R108" s="16" t="n">
        <v>1</v>
      </c>
      <c r="S108" s="19" t="n">
        <v>1.31</v>
      </c>
      <c r="T108" s="19" t="n">
        <v>1.3</v>
      </c>
      <c r="U108" s="17" t="inlineStr">
        <is>
          <t>Tier 1B (Micro Drop, 1-3 km)</t>
        </is>
      </c>
      <c r="V108" s="19" t="n">
        <v>74.7</v>
      </c>
      <c r="W108" s="19" t="n">
        <v>100</v>
      </c>
      <c r="X108" s="19" t="n">
        <v>29.5</v>
      </c>
      <c r="Y108" s="20">
        <f>ROUND(V108*0.35+W108*0.35+X108*0.30,2)</f>
        <v/>
      </c>
      <c r="Z108" s="24" t="inlineStr">
        <is>
          <t>D - Other node or line within 3 km</t>
        </is>
      </c>
      <c r="AA108" s="19" t="n">
        <v>1.305393620345501</v>
      </c>
      <c r="AB108" s="19" t="n">
        <v>1.288845190935706</v>
      </c>
      <c r="AC108" s="17" t="inlineStr">
        <is>
          <t>TNB001
- TYPE 3 / UG_TNB001 TO DIVERSION RD</t>
        </is>
      </c>
      <c r="AD108" s="17" t="inlineStr">
        <is>
          <t>Compare a routed node lateral with an approved line tap; survey crossings and permissions.</t>
        </is>
      </c>
      <c r="AE108" s="16" t="n">
        <v>4012</v>
      </c>
    </row>
    <row r="109">
      <c r="A109" s="16" t="n">
        <v>3</v>
      </c>
      <c r="B109" s="16" t="n">
        <v>105</v>
      </c>
      <c r="C109" s="16" t="n">
        <v>2105</v>
      </c>
      <c r="D109" s="17" t="inlineStr">
        <is>
          <t>0403426025</t>
        </is>
      </c>
      <c r="E109" s="17" t="inlineStr">
        <is>
          <t>Region IV-A (CALABARZON)</t>
        </is>
      </c>
      <c r="F109" s="17" t="inlineStr">
        <is>
          <t>Laguna</t>
        </is>
      </c>
      <c r="G109" s="17" t="inlineStr">
        <is>
          <t>Santa Cruz</t>
        </is>
      </c>
      <c r="H109" s="18" t="inlineStr">
        <is>
          <t>Santo Angel Norte</t>
        </is>
      </c>
      <c r="I109" s="18" t="n">
        <v>14.288492</v>
      </c>
      <c r="J109" s="17" t="n">
        <v>121.405798</v>
      </c>
      <c r="K109" s="17" t="inlineStr">
        <is>
          <t>U</t>
        </is>
      </c>
      <c r="L109" s="11" t="n">
        <v>5938</v>
      </c>
      <c r="M109" s="19" t="n">
        <v>3.3</v>
      </c>
      <c r="N109" s="20">
        <f>INT(L109/M109)</f>
        <v/>
      </c>
      <c r="O109" s="20">
        <f>ROUND(N109*0.3,0)</f>
        <v/>
      </c>
      <c r="P109" s="17" t="inlineStr">
        <is>
          <t>Band n50 (1.5 GHz, 100 MHz TDD)</t>
        </is>
      </c>
      <c r="Q109" s="21">
        <f>MAX(1,ROUNDUP(O109/1000,0))</f>
        <v/>
      </c>
      <c r="R109" s="16" t="n">
        <v>1</v>
      </c>
      <c r="S109" s="19" t="n">
        <v>1.31</v>
      </c>
      <c r="T109" s="19" t="n">
        <v>1.29</v>
      </c>
      <c r="U109" s="17" t="inlineStr">
        <is>
          <t>Tier 1B (Micro Drop, 1-3 km)</t>
        </is>
      </c>
      <c r="V109" s="19" t="n">
        <v>74.7</v>
      </c>
      <c r="W109" s="19" t="n">
        <v>100</v>
      </c>
      <c r="X109" s="19" t="n">
        <v>29.5</v>
      </c>
      <c r="Y109" s="20">
        <f>ROUND(V109*0.35+W109*0.35+X109*0.30,2)</f>
        <v/>
      </c>
      <c r="Z109" s="24" t="inlineStr">
        <is>
          <t>D - Other node or line within 3 km</t>
        </is>
      </c>
      <c r="AA109" s="19" t="n">
        <v>1.30276612680842</v>
      </c>
      <c r="AB109" s="19" t="n">
        <v>1.280509306245773</v>
      </c>
      <c r="AC109" s="17" t="inlineStr">
        <is>
          <t>SCL001 - TYPE 3 / UG SCL001 TO LWL001</t>
        </is>
      </c>
      <c r="AD109" s="17" t="inlineStr">
        <is>
          <t>Compare a routed node lateral with an approved line tap; survey crossings and permissions.</t>
        </is>
      </c>
      <c r="AE109" s="16" t="n">
        <v>4004</v>
      </c>
    </row>
    <row r="110">
      <c r="A110" s="16" t="n">
        <v>3</v>
      </c>
      <c r="B110" s="16" t="n">
        <v>106</v>
      </c>
      <c r="C110" s="16" t="n">
        <v>2106</v>
      </c>
      <c r="D110" s="17" t="inlineStr">
        <is>
          <t>0301411007</t>
        </is>
      </c>
      <c r="E110" s="17" t="inlineStr">
        <is>
          <t>Region III (Central Luzon)</t>
        </is>
      </c>
      <c r="F110" s="17" t="inlineStr">
        <is>
          <t>Bulacan</t>
        </is>
      </c>
      <c r="G110" s="17" t="inlineStr">
        <is>
          <t>Marilao</t>
        </is>
      </c>
      <c r="H110" s="18" t="inlineStr">
        <is>
          <t>Nagbalon</t>
        </is>
      </c>
      <c r="I110" s="18" t="n">
        <v>14.768224</v>
      </c>
      <c r="J110" s="17" t="n">
        <v>120.975609</v>
      </c>
      <c r="K110" s="17" t="inlineStr">
        <is>
          <t>U</t>
        </is>
      </c>
      <c r="L110" s="11" t="n">
        <v>3677</v>
      </c>
      <c r="M110" s="19" t="n">
        <v>3.5</v>
      </c>
      <c r="N110" s="20">
        <f>INT(L110/M110)</f>
        <v/>
      </c>
      <c r="O110" s="20">
        <f>ROUND(N110*0.3,0)</f>
        <v/>
      </c>
      <c r="P110" s="17" t="inlineStr">
        <is>
          <t>Band n50 (1.5 GHz, 100 MHz TDD)</t>
        </is>
      </c>
      <c r="Q110" s="21">
        <f>MAX(1,ROUNDUP(O110/1000,0))</f>
        <v/>
      </c>
      <c r="R110" s="16" t="n">
        <v>1</v>
      </c>
      <c r="S110" s="19" t="n">
        <v>1.31</v>
      </c>
      <c r="T110" s="19" t="n">
        <v>0.82</v>
      </c>
      <c r="U110" s="17" t="inlineStr">
        <is>
          <t>Tier 1B (Micro Drop, 1-3 km)</t>
        </is>
      </c>
      <c r="V110" s="19" t="n">
        <v>74.7</v>
      </c>
      <c r="W110" s="19" t="n">
        <v>100</v>
      </c>
      <c r="X110" s="19" t="n">
        <v>29.5</v>
      </c>
      <c r="Y110" s="20">
        <f>ROUND(V110*0.35+W110*0.35+X110*0.30,2)</f>
        <v/>
      </c>
      <c r="Z110" s="24" t="inlineStr">
        <is>
          <t>D - Other node or line within 3 km</t>
        </is>
      </c>
      <c r="AA110" s="19" t="n">
        <v>1.305771602700309</v>
      </c>
      <c r="AB110" s="19" t="n">
        <v>2.705964922791261</v>
      </c>
      <c r="AC110" s="17" t="inlineStr">
        <is>
          <t>MEB001
- TYPE 3 / BOCAUE</t>
        </is>
      </c>
      <c r="AD110" s="17" t="inlineStr">
        <is>
          <t>Compare a routed node lateral with an approved line tap; survey crossings and permissions.</t>
        </is>
      </c>
      <c r="AE110" s="16" t="n">
        <v>4045</v>
      </c>
    </row>
    <row r="111">
      <c r="A111" s="16" t="n">
        <v>3</v>
      </c>
      <c r="B111" s="16" t="n">
        <v>107</v>
      </c>
      <c r="C111" s="16" t="n">
        <v>2107</v>
      </c>
      <c r="D111" s="17" t="inlineStr">
        <is>
          <t>0806417032</t>
        </is>
      </c>
      <c r="E111" s="17" t="inlineStr">
        <is>
          <t>Region VIII (Eastern Visayas)</t>
        </is>
      </c>
      <c r="F111" s="17" t="inlineStr">
        <is>
          <t>Southern Leyte</t>
        </is>
      </c>
      <c r="G111" s="17" t="inlineStr">
        <is>
          <t>Sogod</t>
        </is>
      </c>
      <c r="H111" s="18" t="inlineStr">
        <is>
          <t>Rizal</t>
        </is>
      </c>
      <c r="I111" s="18" t="n">
        <v>10.39178</v>
      </c>
      <c r="J111" s="17" t="n">
        <v>124.982083</v>
      </c>
      <c r="K111" s="17" t="inlineStr">
        <is>
          <t>R</t>
        </is>
      </c>
      <c r="L111" s="11" t="n">
        <v>1930</v>
      </c>
      <c r="M111" s="19" t="n">
        <v>4.1</v>
      </c>
      <c r="N111" s="20">
        <f>INT(L111/M111)</f>
        <v/>
      </c>
      <c r="O111" s="20">
        <f>ROUND(N111*0.3,0)</f>
        <v/>
      </c>
      <c r="P111" s="17" t="inlineStr">
        <is>
          <t>Band n50 (1.5 GHz, 100 MHz TDD)</t>
        </is>
      </c>
      <c r="Q111" s="21">
        <f>MAX(1,ROUNDUP(O111/1000,0))</f>
        <v/>
      </c>
      <c r="R111" s="16" t="n">
        <v>1</v>
      </c>
      <c r="S111" s="19" t="n">
        <v>0.64</v>
      </c>
      <c r="T111" s="19" t="n">
        <v>0.31</v>
      </c>
      <c r="U111" s="17" t="inlineStr">
        <is>
          <t>Tier 1A (Direct Coloc, &lt;1 km)</t>
        </is>
      </c>
      <c r="V111" s="19" t="n">
        <v>90.90000000000001</v>
      </c>
      <c r="W111" s="19" t="n">
        <v>58.3</v>
      </c>
      <c r="X111" s="19" t="n">
        <v>59.2</v>
      </c>
      <c r="Y111" s="20">
        <f>ROUND(V111*0.35+W111*0.35+X111*0.30,2)</f>
        <v/>
      </c>
      <c r="Z111" s="25" t="inlineStr">
        <is>
          <t>F - Nearest node and line over 5 km</t>
        </is>
      </c>
      <c r="AA111" s="19" t="n">
        <v>33.1662312554158</v>
      </c>
      <c r="AB111" s="19" t="n">
        <v>22.18110272179383</v>
      </c>
      <c r="AC111" s="17" t="inlineStr">
        <is>
          <t>MSL001 - TYPE 2 / INOPACAN (BAYBAY) - MAASIN</t>
        </is>
      </c>
      <c r="AD111" s="17" t="inlineStr">
        <is>
          <t>Reassess BTS location or alternative backhaul; seek updated fiber inventory.</t>
        </is>
      </c>
      <c r="AE111" s="16" t="n">
        <v>4995</v>
      </c>
    </row>
    <row r="112">
      <c r="A112" s="16" t="n">
        <v>3</v>
      </c>
      <c r="B112" s="16" t="n">
        <v>108</v>
      </c>
      <c r="C112" s="16" t="n">
        <v>2108</v>
      </c>
      <c r="D112" s="17" t="inlineStr">
        <is>
          <t>0403424027</t>
        </is>
      </c>
      <c r="E112" s="17" t="inlineStr">
        <is>
          <t>Region IV-A (CALABARZON)</t>
        </is>
      </c>
      <c r="F112" s="17" t="inlineStr">
        <is>
          <t>Laguna</t>
        </is>
      </c>
      <c r="G112" s="17" t="inlineStr">
        <is>
          <t>City of San Pablo</t>
        </is>
      </c>
      <c r="H112" s="18" t="inlineStr">
        <is>
          <t>Barangay VI-D</t>
        </is>
      </c>
      <c r="I112" s="18" t="n">
        <v>14.077619</v>
      </c>
      <c r="J112" s="17" t="n">
        <v>121.320954</v>
      </c>
      <c r="K112" s="17" t="inlineStr">
        <is>
          <t>R</t>
        </is>
      </c>
      <c r="L112" s="11" t="n">
        <v>1678</v>
      </c>
      <c r="M112" s="19" t="n">
        <v>3.3</v>
      </c>
      <c r="N112" s="20">
        <f>INT(L112/M112)</f>
        <v/>
      </c>
      <c r="O112" s="20">
        <f>ROUND(N112*0.3,0)</f>
        <v/>
      </c>
      <c r="P112" s="17" t="inlineStr">
        <is>
          <t>Band n50 (1.5 GHz, 100 MHz TDD)</t>
        </is>
      </c>
      <c r="Q112" s="21">
        <f>MAX(1,ROUNDUP(O112/1000,0))</f>
        <v/>
      </c>
      <c r="R112" s="16" t="n">
        <v>1</v>
      </c>
      <c r="S112" s="19" t="n">
        <v>0.62</v>
      </c>
      <c r="T112" s="19" t="n">
        <v>0.58</v>
      </c>
      <c r="U112" s="17" t="inlineStr">
        <is>
          <t>Tier 1A (Direct Coloc, &lt;1 km)</t>
        </is>
      </c>
      <c r="V112" s="19" t="n">
        <v>91.3</v>
      </c>
      <c r="W112" s="19" t="n">
        <v>62.7</v>
      </c>
      <c r="X112" s="19" t="n">
        <v>53.5</v>
      </c>
      <c r="Y112" s="20">
        <f>ROUND(V112*0.35+W112*0.35+X112*0.30,2)</f>
        <v/>
      </c>
      <c r="Z112" s="22" t="inlineStr">
        <is>
          <t>B - Node 0.5-1 km</t>
        </is>
      </c>
      <c r="AA112" s="19" t="n">
        <v>0.6191244365355583</v>
      </c>
      <c r="AB112" s="19" t="n">
        <v>0.5665060090586512</v>
      </c>
      <c r="AC112" s="17" t="inlineStr">
        <is>
          <t>SPO001
- TYPE 2 / SPO001 TO LBQ001</t>
        </is>
      </c>
      <c r="AD112" s="17" t="inlineStr">
        <is>
          <t>Survey a short node lateral; confirm port/fiber capacity, access and route.</t>
        </is>
      </c>
      <c r="AE112" s="16" t="n">
        <v>1180</v>
      </c>
    </row>
    <row r="113">
      <c r="A113" s="16" t="n">
        <v>3</v>
      </c>
      <c r="B113" s="16" t="n">
        <v>109</v>
      </c>
      <c r="C113" s="16" t="n">
        <v>2109</v>
      </c>
      <c r="D113" s="17" t="inlineStr">
        <is>
          <t>0500518028</t>
        </is>
      </c>
      <c r="E113" s="17" t="inlineStr">
        <is>
          <t>Region V (Bicol Region)</t>
        </is>
      </c>
      <c r="F113" s="17" t="inlineStr">
        <is>
          <t>Albay</t>
        </is>
      </c>
      <c r="G113" s="17" t="inlineStr">
        <is>
          <t>Tiwi</t>
        </is>
      </c>
      <c r="H113" s="18" t="inlineStr">
        <is>
          <t>Tigbi</t>
        </is>
      </c>
      <c r="I113" s="18" t="n">
        <v>13.453187</v>
      </c>
      <c r="J113" s="17" t="n">
        <v>123.679969</v>
      </c>
      <c r="K113" s="17" t="inlineStr">
        <is>
          <t>U</t>
        </is>
      </c>
      <c r="L113" s="11" t="n">
        <v>2944</v>
      </c>
      <c r="M113" s="19" t="n">
        <v>4.1</v>
      </c>
      <c r="N113" s="20">
        <f>INT(L113/M113)</f>
        <v/>
      </c>
      <c r="O113" s="20">
        <f>ROUND(N113*0.3,0)</f>
        <v/>
      </c>
      <c r="P113" s="17" t="inlineStr">
        <is>
          <t>Band n50 (1.5 GHz, 100 MHz TDD)</t>
        </is>
      </c>
      <c r="Q113" s="21">
        <f>MAX(1,ROUNDUP(O113/1000,0))</f>
        <v/>
      </c>
      <c r="R113" s="16" t="n">
        <v>1</v>
      </c>
      <c r="S113" s="19" t="n">
        <v>0.54</v>
      </c>
      <c r="T113" s="19" t="n">
        <v>0.12</v>
      </c>
      <c r="U113" s="17" t="inlineStr">
        <is>
          <t>Tier 1A (Direct Coloc, &lt;1 km)</t>
        </is>
      </c>
      <c r="V113" s="19" t="n">
        <v>93.5</v>
      </c>
      <c r="W113" s="19" t="n">
        <v>76.3</v>
      </c>
      <c r="X113" s="19" t="n">
        <v>35.2</v>
      </c>
      <c r="Y113" s="20">
        <f>ROUND(V113*0.35+W113*0.35+X113*0.30,2)</f>
        <v/>
      </c>
      <c r="Z113" s="22" t="inlineStr">
        <is>
          <t>B - Node 0.5-1 km</t>
        </is>
      </c>
      <c r="AA113" s="19" t="n">
        <v>0.5408905258524808</v>
      </c>
      <c r="AB113" s="19" t="n">
        <v>0.05175221981335043</v>
      </c>
      <c r="AC113" s="17" t="inlineStr">
        <is>
          <t>TWA001 - BP / LEGAZP - TIWI AERIAL</t>
        </is>
      </c>
      <c r="AD113" s="17" t="inlineStr">
        <is>
          <t>Survey a short node lateral; confirm port/fiber capacity, access and route.</t>
        </is>
      </c>
      <c r="AE113" s="16" t="n">
        <v>1009</v>
      </c>
    </row>
    <row r="114">
      <c r="A114" s="16" t="n">
        <v>3</v>
      </c>
      <c r="B114" s="16" t="n">
        <v>110</v>
      </c>
      <c r="C114" s="16" t="n">
        <v>2110</v>
      </c>
      <c r="D114" s="17" t="inlineStr">
        <is>
          <t>0403424057</t>
        </is>
      </c>
      <c r="E114" s="17" t="inlineStr">
        <is>
          <t>Region IV-A (CALABARZON)</t>
        </is>
      </c>
      <c r="F114" s="17" t="inlineStr">
        <is>
          <t>Laguna</t>
        </is>
      </c>
      <c r="G114" s="17" t="inlineStr">
        <is>
          <t>City of San Pablo</t>
        </is>
      </c>
      <c r="H114" s="18" t="inlineStr">
        <is>
          <t>San Lucas 2</t>
        </is>
      </c>
      <c r="I114" s="18" t="n">
        <v>14.087219</v>
      </c>
      <c r="J114" s="17" t="n">
        <v>121.326755</v>
      </c>
      <c r="K114" s="17" t="inlineStr">
        <is>
          <t>U</t>
        </is>
      </c>
      <c r="L114" s="11" t="n">
        <v>7097</v>
      </c>
      <c r="M114" s="19" t="n">
        <v>3.3</v>
      </c>
      <c r="N114" s="20">
        <f>INT(L114/M114)</f>
        <v/>
      </c>
      <c r="O114" s="20">
        <f>ROUND(N114*0.3,0)</f>
        <v/>
      </c>
      <c r="P114" s="17" t="inlineStr">
        <is>
          <t>Band n50 (1.5 GHz, 100 MHz TDD)</t>
        </is>
      </c>
      <c r="Q114" s="21">
        <f>MAX(1,ROUNDUP(O114/1000,0))</f>
        <v/>
      </c>
      <c r="R114" s="16" t="n">
        <v>1</v>
      </c>
      <c r="S114" s="19" t="n">
        <v>1.31</v>
      </c>
      <c r="T114" s="19" t="n">
        <v>1.32</v>
      </c>
      <c r="U114" s="17" t="inlineStr">
        <is>
          <t>Tier 1B (Micro Drop, 1-3 km)</t>
        </is>
      </c>
      <c r="V114" s="19" t="n">
        <v>74.7</v>
      </c>
      <c r="W114" s="19" t="n">
        <v>100</v>
      </c>
      <c r="X114" s="19" t="n">
        <v>29.5</v>
      </c>
      <c r="Y114" s="20">
        <f>ROUND(V114*0.35+W114*0.35+X114*0.30,2)</f>
        <v/>
      </c>
      <c r="Z114" s="24" t="inlineStr">
        <is>
          <t>D - Other node or line within 3 km</t>
        </is>
      </c>
      <c r="AA114" s="19" t="n">
        <v>1.307667534218755</v>
      </c>
      <c r="AB114" s="19" t="n">
        <v>1.315369245628081</v>
      </c>
      <c r="AC114" s="17" t="inlineStr">
        <is>
          <t>SPO001
- TYPE 2 / SPO001 TO LCQ001</t>
        </is>
      </c>
      <c r="AD114" s="17" t="inlineStr">
        <is>
          <t>Compare a routed node lateral with an approved line tap; survey crossings and permissions.</t>
        </is>
      </c>
      <c r="AE114" s="16" t="n">
        <v>4049</v>
      </c>
    </row>
    <row r="115">
      <c r="A115" s="16" t="n">
        <v>3</v>
      </c>
      <c r="B115" s="16" t="n">
        <v>111</v>
      </c>
      <c r="C115" s="16" t="n">
        <v>2111</v>
      </c>
      <c r="D115" s="17" t="inlineStr">
        <is>
          <t>0301412010</t>
        </is>
      </c>
      <c r="E115" s="17" t="inlineStr">
        <is>
          <t>Region III (Central Luzon)</t>
        </is>
      </c>
      <c r="F115" s="17" t="inlineStr">
        <is>
          <t>Bulacan</t>
        </is>
      </c>
      <c r="G115" s="17" t="inlineStr">
        <is>
          <t>City of Meycauayan</t>
        </is>
      </c>
      <c r="H115" s="18" t="inlineStr">
        <is>
          <t>Langka</t>
        </is>
      </c>
      <c r="I115" s="18" t="n">
        <v>14.739487</v>
      </c>
      <c r="J115" s="17" t="n">
        <v>120.980556</v>
      </c>
      <c r="K115" s="17" t="inlineStr">
        <is>
          <t>U</t>
        </is>
      </c>
      <c r="L115" s="11" t="n">
        <v>4515</v>
      </c>
      <c r="M115" s="19" t="n">
        <v>3.5</v>
      </c>
      <c r="N115" s="20">
        <f>INT(L115/M115)</f>
        <v/>
      </c>
      <c r="O115" s="20">
        <f>ROUND(N115*0.3,0)</f>
        <v/>
      </c>
      <c r="P115" s="17" t="inlineStr">
        <is>
          <t>Band n50 (1.5 GHz, 100 MHz TDD)</t>
        </is>
      </c>
      <c r="Q115" s="21">
        <f>MAX(1,ROUNDUP(O115/1000,0))</f>
        <v/>
      </c>
      <c r="R115" s="16" t="n">
        <v>1</v>
      </c>
      <c r="S115" s="19" t="n">
        <v>1.31</v>
      </c>
      <c r="T115" s="19" t="n">
        <v>0.93</v>
      </c>
      <c r="U115" s="17" t="inlineStr">
        <is>
          <t>Tier 1B (Micro Drop, 1-3 km)</t>
        </is>
      </c>
      <c r="V115" s="19" t="n">
        <v>74.7</v>
      </c>
      <c r="W115" s="19" t="n">
        <v>100</v>
      </c>
      <c r="X115" s="19" t="n">
        <v>29.5</v>
      </c>
      <c r="Y115" s="20">
        <f>ROUND(V115*0.35+W115*0.35+X115*0.30,2)</f>
        <v/>
      </c>
      <c r="Z115" s="24" t="inlineStr">
        <is>
          <t>D - Other node or line within 3 km</t>
        </is>
      </c>
      <c r="AA115" s="19" t="n">
        <v>1.309136754948566</v>
      </c>
      <c r="AB115" s="19" t="n">
        <v>0.927145910767316</v>
      </c>
      <c r="AC115" s="17" t="inlineStr">
        <is>
          <t>MEB003 - PM / Aerial 24C</t>
        </is>
      </c>
      <c r="AD115" s="17" t="inlineStr">
        <is>
          <t>Compare a routed node lateral with an approved line tap; survey crossings and permissions.</t>
        </is>
      </c>
      <c r="AE115" s="16" t="n">
        <v>3539</v>
      </c>
    </row>
    <row r="116">
      <c r="A116" s="16" t="n">
        <v>3</v>
      </c>
      <c r="B116" s="16" t="n">
        <v>112</v>
      </c>
      <c r="C116" s="16" t="n">
        <v>2112</v>
      </c>
      <c r="D116" s="17" t="inlineStr">
        <is>
          <t>0102806011</t>
        </is>
      </c>
      <c r="E116" s="17" t="inlineStr">
        <is>
          <t>Region I (Ilocos Region)</t>
        </is>
      </c>
      <c r="F116" s="17" t="inlineStr">
        <is>
          <t>Ilocos Norte</t>
        </is>
      </c>
      <c r="G116" s="17" t="inlineStr">
        <is>
          <t>Burgos</t>
        </is>
      </c>
      <c r="H116" s="18" t="inlineStr">
        <is>
          <t>Poblacion</t>
        </is>
      </c>
      <c r="I116" s="18" t="n">
        <v>18.512405</v>
      </c>
      <c r="J116" s="17" t="n">
        <v>120.643892</v>
      </c>
      <c r="K116" s="17" t="inlineStr">
        <is>
          <t>R</t>
        </is>
      </c>
      <c r="L116" s="11" t="n">
        <v>1490</v>
      </c>
      <c r="M116" s="19" t="n">
        <v>3.7</v>
      </c>
      <c r="N116" s="20">
        <f>INT(L116/M116)</f>
        <v/>
      </c>
      <c r="O116" s="20">
        <f>ROUND(N116*0.3,0)</f>
        <v/>
      </c>
      <c r="P116" s="17" t="inlineStr">
        <is>
          <t>Band n50 (1.5 GHz, 100 MHz TDD)</t>
        </is>
      </c>
      <c r="Q116" s="21">
        <f>MAX(1,ROUNDUP(O116/1000,0))</f>
        <v/>
      </c>
      <c r="R116" s="16" t="n">
        <v>1</v>
      </c>
      <c r="S116" s="19" t="n">
        <v>0.34</v>
      </c>
      <c r="T116" s="19" t="n">
        <v>0.05</v>
      </c>
      <c r="U116" s="17" t="inlineStr">
        <is>
          <t>Tier 1A (Direct Coloc, &lt;1 km)</t>
        </is>
      </c>
      <c r="V116" s="19" t="n">
        <v>99.2</v>
      </c>
      <c r="W116" s="19" t="n">
        <v>54.8</v>
      </c>
      <c r="X116" s="19" t="n">
        <v>53.5</v>
      </c>
      <c r="Y116" s="20">
        <f>ROUND(V116*0.35+W116*0.35+X116*0.30,2)</f>
        <v/>
      </c>
      <c r="Z116" s="22" t="inlineStr">
        <is>
          <t>A - Node within 0.5 km</t>
        </is>
      </c>
      <c r="AA116" s="19" t="n">
        <v>0.3430848018879804</v>
      </c>
      <c r="AB116" s="19" t="n">
        <v>0.05064610225403501</v>
      </c>
      <c r="AC116" s="17" t="inlineStr">
        <is>
          <t>BRI001 - PM / SEGMENT 5 (LAOAG CITY - BANGUI)</t>
        </is>
      </c>
      <c r="AD116" s="17" t="inlineStr">
        <is>
          <t>First survey: confirm node handoff, spare capacity and a feasible short route; co-location is not established.</t>
        </is>
      </c>
      <c r="AE116" s="16" t="n">
        <v>582</v>
      </c>
    </row>
    <row r="117">
      <c r="A117" s="16" t="n">
        <v>3</v>
      </c>
      <c r="B117" s="16" t="n">
        <v>113</v>
      </c>
      <c r="C117" s="16" t="n">
        <v>2113</v>
      </c>
      <c r="D117" s="17" t="inlineStr">
        <is>
          <t>0402109048</t>
        </is>
      </c>
      <c r="E117" s="17" t="inlineStr">
        <is>
          <t>Region IV-A (CALABARZON)</t>
        </is>
      </c>
      <c r="F117" s="17" t="inlineStr">
        <is>
          <t>Cavite</t>
        </is>
      </c>
      <c r="G117" s="17" t="inlineStr">
        <is>
          <t>City of Imus</t>
        </is>
      </c>
      <c r="H117" s="18" t="inlineStr">
        <is>
          <t>Bayan Luma IX</t>
        </is>
      </c>
      <c r="I117" s="18" t="n">
        <v>14.361504</v>
      </c>
      <c r="J117" s="17" t="n">
        <v>120.947688</v>
      </c>
      <c r="K117" s="17" t="inlineStr">
        <is>
          <t>R</t>
        </is>
      </c>
      <c r="L117" s="11" t="n">
        <v>3087</v>
      </c>
      <c r="M117" s="19" t="n">
        <v>3.4</v>
      </c>
      <c r="N117" s="20">
        <f>INT(L117/M117)</f>
        <v/>
      </c>
      <c r="O117" s="20">
        <f>ROUND(N117*0.3,0)</f>
        <v/>
      </c>
      <c r="P117" s="17" t="inlineStr">
        <is>
          <t>Band n50 (1.5 GHz, 100 MHz TDD)</t>
        </is>
      </c>
      <c r="Q117" s="21">
        <f>MAX(1,ROUNDUP(O117/1000,0))</f>
        <v/>
      </c>
      <c r="R117" s="16" t="n">
        <v>1</v>
      </c>
      <c r="S117" s="19" t="n">
        <v>1.5</v>
      </c>
      <c r="T117" s="19" t="n">
        <v>6.68</v>
      </c>
      <c r="U117" s="17" t="inlineStr">
        <is>
          <t>Tier 1B (Micro Drop, 1-3 km)</t>
        </is>
      </c>
      <c r="V117" s="19" t="n">
        <v>60.7</v>
      </c>
      <c r="W117" s="19" t="n">
        <v>93.3</v>
      </c>
      <c r="X117" s="19" t="n">
        <v>53.5</v>
      </c>
      <c r="Y117" s="20">
        <f>ROUND(V117*0.35+W117*0.35+X117*0.30,2)</f>
        <v/>
      </c>
      <c r="Z117" s="24" t="inlineStr">
        <is>
          <t>D - Other node or line within 3 km</t>
        </is>
      </c>
      <c r="AA117" s="19" t="n">
        <v>1.493831258939571</v>
      </c>
      <c r="AB117" s="19" t="n">
        <v>6.579023068000281</v>
      </c>
      <c r="AC117" s="17" t="inlineStr">
        <is>
          <t>DMC006 - TYPE 3 / NCC001 TO TGY001</t>
        </is>
      </c>
      <c r="AD117" s="17" t="inlineStr">
        <is>
          <t>Compare a routed node lateral with an approved line tap; survey crossings and permissions.</t>
        </is>
      </c>
      <c r="AE117" s="16" t="n">
        <v>4271</v>
      </c>
    </row>
    <row r="118">
      <c r="A118" s="16" t="n">
        <v>3</v>
      </c>
      <c r="B118" s="16" t="n">
        <v>114</v>
      </c>
      <c r="C118" s="16" t="n">
        <v>2114</v>
      </c>
      <c r="D118" s="17" t="inlineStr">
        <is>
          <t>0306916088</t>
        </is>
      </c>
      <c r="E118" s="17" t="inlineStr">
        <is>
          <t>Region III (Central Luzon)</t>
        </is>
      </c>
      <c r="F118" s="17" t="inlineStr">
        <is>
          <t>Tarlac</t>
        </is>
      </c>
      <c r="G118" s="17" t="inlineStr">
        <is>
          <t>City of Tarlac</t>
        </is>
      </c>
      <c r="H118" s="18" t="inlineStr">
        <is>
          <t>Tibag</t>
        </is>
      </c>
      <c r="I118" s="18" t="n">
        <v>15.507317</v>
      </c>
      <c r="J118" s="17" t="n">
        <v>120.570703</v>
      </c>
      <c r="K118" s="17" t="inlineStr">
        <is>
          <t>U</t>
        </is>
      </c>
      <c r="L118" s="11" t="n">
        <v>18566</v>
      </c>
      <c r="M118" s="19" t="n">
        <v>3.9</v>
      </c>
      <c r="N118" s="20">
        <f>INT(L118/M118)</f>
        <v/>
      </c>
      <c r="O118" s="20">
        <f>ROUND(N118*0.3,0)</f>
        <v/>
      </c>
      <c r="P118" s="17" t="inlineStr">
        <is>
          <t>Band n50 (1.5 GHz, 100 MHz TDD)</t>
        </is>
      </c>
      <c r="Q118" s="21">
        <f>MAX(1,ROUNDUP(O118/1000,0))</f>
        <v/>
      </c>
      <c r="R118" s="16" t="n">
        <v>1</v>
      </c>
      <c r="S118" s="19" t="n">
        <v>1.31</v>
      </c>
      <c r="T118" s="19" t="n">
        <v>0.11</v>
      </c>
      <c r="U118" s="17" t="inlineStr">
        <is>
          <t>Tier 1B (Micro Drop, 1-3 km)</t>
        </is>
      </c>
      <c r="V118" s="19" t="n">
        <v>74.59999999999999</v>
      </c>
      <c r="W118" s="19" t="n">
        <v>100</v>
      </c>
      <c r="X118" s="19" t="n">
        <v>29.5</v>
      </c>
      <c r="Y118" s="20">
        <f>ROUND(V118*0.35+W118*0.35+X118*0.30,2)</f>
        <v/>
      </c>
      <c r="Z118" s="23" t="inlineStr">
        <is>
          <t>C - Line within 0.5 km; node over 1 km</t>
        </is>
      </c>
      <c r="AA118" s="19" t="n">
        <v>1.306984419110775</v>
      </c>
      <c r="AB118" s="19" t="n">
        <v>0.05932380577023474</v>
      </c>
      <c r="AC118" s="17" t="inlineStr">
        <is>
          <t>TCT005 - TYPE 3 / 48 CORE (8X6)</t>
        </is>
      </c>
      <c r="AD118" s="17" t="inlineStr">
        <is>
          <t>Locate an authorized closure or handhole and confirm splicing/capacity; nearby cable alone is insufficient.</t>
        </is>
      </c>
      <c r="AE118" s="16" t="n">
        <v>2382</v>
      </c>
    </row>
    <row r="119">
      <c r="A119" s="16" t="n">
        <v>3</v>
      </c>
      <c r="B119" s="16" t="n">
        <v>115</v>
      </c>
      <c r="C119" s="16" t="n">
        <v>2115</v>
      </c>
      <c r="D119" s="17" t="inlineStr">
        <is>
          <t>0504101004</t>
        </is>
      </c>
      <c r="E119" s="17" t="inlineStr">
        <is>
          <t>Region V (Bicol Region)</t>
        </is>
      </c>
      <c r="F119" s="17" t="inlineStr">
        <is>
          <t>Masbate</t>
        </is>
      </c>
      <c r="G119" s="17" t="inlineStr">
        <is>
          <t>Aroroy</t>
        </is>
      </c>
      <c r="H119" s="18" t="inlineStr">
        <is>
          <t>Bagauma</t>
        </is>
      </c>
      <c r="I119" s="18" t="n">
        <v>12.517539</v>
      </c>
      <c r="J119" s="17" t="n">
        <v>123.402463</v>
      </c>
      <c r="K119" s="17" t="inlineStr">
        <is>
          <t>R</t>
        </is>
      </c>
      <c r="L119" s="11" t="n">
        <v>2847</v>
      </c>
      <c r="M119" s="19" t="n">
        <v>4.1</v>
      </c>
      <c r="N119" s="20">
        <f>INT(L119/M119)</f>
        <v/>
      </c>
      <c r="O119" s="20">
        <f>ROUND(N119*0.3,0)</f>
        <v/>
      </c>
      <c r="P119" s="17" t="inlineStr">
        <is>
          <t>Band n50 (1.5 GHz, 100 MHz TDD)</t>
        </is>
      </c>
      <c r="Q119" s="21">
        <f>MAX(1,ROUNDUP(O119/1000,0))</f>
        <v/>
      </c>
      <c r="R119" s="16" t="n">
        <v>1</v>
      </c>
      <c r="S119" s="19" t="n">
        <v>0.88</v>
      </c>
      <c r="T119" s="19" t="n">
        <v>3.58</v>
      </c>
      <c r="U119" s="17" t="inlineStr">
        <is>
          <t>Tier 1A (Direct Coloc, &lt;1 km)</t>
        </is>
      </c>
      <c r="V119" s="19" t="n">
        <v>74.5</v>
      </c>
      <c r="W119" s="19" t="n">
        <v>74.59999999999999</v>
      </c>
      <c r="X119" s="19" t="n">
        <v>59.2</v>
      </c>
      <c r="Y119" s="20">
        <f>ROUND(V119*0.35+W119*0.35+X119*0.30,2)</f>
        <v/>
      </c>
      <c r="Z119" s="22" t="inlineStr">
        <is>
          <t>B - Node 0.5-1 km</t>
        </is>
      </c>
      <c r="AA119" s="19" t="n">
        <v>0.8788830029019902</v>
      </c>
      <c r="AB119" s="19" t="n">
        <v>27.47908660278607</v>
      </c>
      <c r="AC119" s="17" t="inlineStr">
        <is>
          <t>AYM001 - TYPE 3 / MASBATE</t>
        </is>
      </c>
      <c r="AD119" s="17" t="inlineStr">
        <is>
          <t>Survey a short node lateral; confirm port/fiber capacity, access and route.</t>
        </is>
      </c>
      <c r="AE119" s="16" t="n">
        <v>1728</v>
      </c>
    </row>
    <row r="120">
      <c r="A120" s="16" t="n">
        <v>3</v>
      </c>
      <c r="B120" s="16" t="n">
        <v>116</v>
      </c>
      <c r="C120" s="16" t="n">
        <v>2116</v>
      </c>
      <c r="D120" s="17" t="inlineStr">
        <is>
          <t>0201518012</t>
        </is>
      </c>
      <c r="E120" s="17" t="inlineStr">
        <is>
          <t>Region II (Cagayan Valley)</t>
        </is>
      </c>
      <c r="F120" s="17" t="inlineStr">
        <is>
          <t>Cagayan</t>
        </is>
      </c>
      <c r="G120" s="17" t="inlineStr">
        <is>
          <t>Pamplona</t>
        </is>
      </c>
      <c r="H120" s="18" t="inlineStr">
        <is>
          <t>Masi</t>
        </is>
      </c>
      <c r="I120" s="18" t="n">
        <v>18.456967</v>
      </c>
      <c r="J120" s="17" t="n">
        <v>121.33896</v>
      </c>
      <c r="K120" s="17" t="inlineStr">
        <is>
          <t>R</t>
        </is>
      </c>
      <c r="L120" s="11" t="n">
        <v>2308</v>
      </c>
      <c r="M120" s="19" t="n">
        <v>3.9</v>
      </c>
      <c r="N120" s="20">
        <f>INT(L120/M120)</f>
        <v/>
      </c>
      <c r="O120" s="20">
        <f>ROUND(N120*0.3,0)</f>
        <v/>
      </c>
      <c r="P120" s="17" t="inlineStr">
        <is>
          <t>Band n50 (1.5 GHz, 100 MHz TDD)</t>
        </is>
      </c>
      <c r="Q120" s="21">
        <f>MAX(1,ROUNDUP(O120/1000,0))</f>
        <v/>
      </c>
      <c r="R120" s="16" t="n">
        <v>1</v>
      </c>
      <c r="S120" s="19" t="n">
        <v>0.88</v>
      </c>
      <c r="T120" s="19" t="n">
        <v>0.1</v>
      </c>
      <c r="U120" s="17" t="inlineStr">
        <is>
          <t>Tier 1A (Direct Coloc, &lt;1 km)</t>
        </is>
      </c>
      <c r="V120" s="19" t="n">
        <v>84.59999999999999</v>
      </c>
      <c r="W120" s="19" t="n">
        <v>69.40000000000001</v>
      </c>
      <c r="X120" s="19" t="n">
        <v>53.5</v>
      </c>
      <c r="Y120" s="20">
        <f>ROUND(V120*0.35+W120*0.35+X120*0.30,2)</f>
        <v/>
      </c>
      <c r="Z120" s="22" t="inlineStr">
        <is>
          <t>B - Node 0.5-1 km</t>
        </is>
      </c>
      <c r="AA120" s="19" t="n">
        <v>0.8739978694282161</v>
      </c>
      <c r="AB120" s="19" t="n">
        <v>0.09002499507502658</v>
      </c>
      <c r="AC120" s="17" t="inlineStr">
        <is>
          <t>PMC001 - TYPE 2 / SEGMENT 8 (PAMPLONA - LAL-LO)</t>
        </is>
      </c>
      <c r="AD120" s="17" t="inlineStr">
        <is>
          <t>Survey a short node lateral; confirm port/fiber capacity, access and route.</t>
        </is>
      </c>
      <c r="AE120" s="16" t="n">
        <v>1716</v>
      </c>
    </row>
    <row r="121">
      <c r="A121" s="16" t="n">
        <v>3</v>
      </c>
      <c r="B121" s="16" t="n">
        <v>117</v>
      </c>
      <c r="C121" s="16" t="n">
        <v>2117</v>
      </c>
      <c r="D121" s="17" t="inlineStr">
        <is>
          <t>0403407003</t>
        </is>
      </c>
      <c r="E121" s="17" t="inlineStr">
        <is>
          <t>Region IV-A (CALABARZON)</t>
        </is>
      </c>
      <c r="F121" s="17" t="inlineStr">
        <is>
          <t>Laguna</t>
        </is>
      </c>
      <c r="G121" s="17" t="inlineStr">
        <is>
          <t>Cavinti</t>
        </is>
      </c>
      <c r="H121" s="18" t="inlineStr">
        <is>
          <t>Bukal</t>
        </is>
      </c>
      <c r="I121" s="18" t="n">
        <v>14.238548</v>
      </c>
      <c r="J121" s="17" t="n">
        <v>121.544413</v>
      </c>
      <c r="K121" s="17" t="inlineStr">
        <is>
          <t>R</t>
        </is>
      </c>
      <c r="L121" s="11" t="n">
        <v>1384</v>
      </c>
      <c r="M121" s="19" t="n">
        <v>3.3</v>
      </c>
      <c r="N121" s="20">
        <f>INT(L121/M121)</f>
        <v/>
      </c>
      <c r="O121" s="20">
        <f>ROUND(N121*0.3,0)</f>
        <v/>
      </c>
      <c r="P121" s="17" t="inlineStr">
        <is>
          <t>Band n50 (1.5 GHz, 100 MHz TDD)</t>
        </is>
      </c>
      <c r="Q121" s="21">
        <f>MAX(1,ROUNDUP(O121/1000,0))</f>
        <v/>
      </c>
      <c r="R121" s="16" t="n">
        <v>1</v>
      </c>
      <c r="S121" s="19" t="n">
        <v>0.06</v>
      </c>
      <c r="T121" s="19" t="n">
        <v>10.26</v>
      </c>
      <c r="U121" s="17" t="inlineStr">
        <is>
          <t>Tier 1A (Direct Coloc, &lt;1 km)</t>
        </is>
      </c>
      <c r="V121" s="19" t="n">
        <v>97.90000000000001</v>
      </c>
      <c r="W121" s="19" t="n">
        <v>56.1</v>
      </c>
      <c r="X121" s="19" t="n">
        <v>53.5</v>
      </c>
      <c r="Y121" s="20">
        <f>ROUND(V121*0.35+W121*0.35+X121*0.30,2)</f>
        <v/>
      </c>
      <c r="Z121" s="22" t="inlineStr">
        <is>
          <t>A - Node within 0.5 km</t>
        </is>
      </c>
      <c r="AA121" s="19" t="n">
        <v>0.06395837416349276</v>
      </c>
      <c r="AB121" s="19" t="n">
        <v>10.26587608043924</v>
      </c>
      <c r="AC121" s="17" t="inlineStr">
        <is>
          <t>CVL002 - PM / SNL001 TO SCL001</t>
        </is>
      </c>
      <c r="AD121" s="17" t="inlineStr">
        <is>
          <t>First survey: confirm node handoff, spare capacity and a feasible short route; co-location is not established.</t>
        </is>
      </c>
      <c r="AE121" s="16" t="n">
        <v>24</v>
      </c>
    </row>
    <row r="122">
      <c r="A122" s="16" t="n">
        <v>3</v>
      </c>
      <c r="B122" s="16" t="n">
        <v>118</v>
      </c>
      <c r="C122" s="16" t="n">
        <v>2118</v>
      </c>
      <c r="D122" s="17" t="inlineStr">
        <is>
          <t>1130700072</t>
        </is>
      </c>
      <c r="E122" s="17" t="inlineStr">
        <is>
          <t>Region XI (Davao Region)</t>
        </is>
      </c>
      <c r="F122" s="17" t="inlineStr">
        <is>
          <t>Davao del Sur</t>
        </is>
      </c>
      <c r="G122" s="17" t="inlineStr">
        <is>
          <t>City of Davao</t>
        </is>
      </c>
      <c r="H122" s="18" t="inlineStr">
        <is>
          <t>Marapangi</t>
        </is>
      </c>
      <c r="I122" s="18" t="n">
        <v>7.015217</v>
      </c>
      <c r="J122" s="17" t="n">
        <v>125.487116</v>
      </c>
      <c r="K122" s="17" t="inlineStr">
        <is>
          <t>U</t>
        </is>
      </c>
      <c r="L122" s="11" t="n">
        <v>8284</v>
      </c>
      <c r="M122" s="19" t="n">
        <v>3.4</v>
      </c>
      <c r="N122" s="20">
        <f>INT(L122/M122)</f>
        <v/>
      </c>
      <c r="O122" s="20">
        <f>ROUND(N122*0.3,0)</f>
        <v/>
      </c>
      <c r="P122" s="17" t="inlineStr">
        <is>
          <t>Band n50 (1.5 GHz, 100 MHz TDD)</t>
        </is>
      </c>
      <c r="Q122" s="21">
        <f>MAX(1,ROUNDUP(O122/1000,0))</f>
        <v/>
      </c>
      <c r="R122" s="16" t="n">
        <v>1</v>
      </c>
      <c r="S122" s="19" t="n">
        <v>1.47</v>
      </c>
      <c r="T122" s="19" t="n">
        <v>0.42</v>
      </c>
      <c r="U122" s="17" t="inlineStr">
        <is>
          <t>Tier 1B (Micro Drop, 1-3 km)</t>
        </is>
      </c>
      <c r="V122" s="19" t="n">
        <v>71.3</v>
      </c>
      <c r="W122" s="19" t="n">
        <v>100</v>
      </c>
      <c r="X122" s="19" t="n">
        <v>33.3</v>
      </c>
      <c r="Y122" s="20">
        <f>ROUND(V122*0.35+W122*0.35+X122*0.30,2)</f>
        <v/>
      </c>
      <c r="Z122" s="23" t="inlineStr">
        <is>
          <t>C - Line within 0.5 km; node over 1 km</t>
        </is>
      </c>
      <c r="AA122" s="19" t="n">
        <v>1.468078327726457</v>
      </c>
      <c r="AB122" s="19" t="n">
        <v>0.3854410312412806</v>
      </c>
      <c r="AC122" s="17" t="inlineStr">
        <is>
          <t>DCD003 - TYPE 3 / DAVAO CITY - GENSAN</t>
        </is>
      </c>
      <c r="AD122" s="17" t="inlineStr">
        <is>
          <t>Locate an authorized closure or handhole and confirm splicing/capacity; nearby cable alone is insufficient.</t>
        </is>
      </c>
      <c r="AE122" s="16" t="n">
        <v>3019</v>
      </c>
    </row>
    <row r="123">
      <c r="A123" s="16" t="n">
        <v>3</v>
      </c>
      <c r="B123" s="16" t="n">
        <v>119</v>
      </c>
      <c r="C123" s="16" t="n">
        <v>2119</v>
      </c>
      <c r="D123" s="17" t="inlineStr">
        <is>
          <t>0405608019</t>
        </is>
      </c>
      <c r="E123" s="17" t="inlineStr">
        <is>
          <t>Region IV-A (CALABARZON)</t>
        </is>
      </c>
      <c r="F123" s="17" t="inlineStr">
        <is>
          <t>Quezon</t>
        </is>
      </c>
      <c r="G123" s="17" t="inlineStr">
        <is>
          <t>Candelaria</t>
        </is>
      </c>
      <c r="H123" s="18" t="inlineStr">
        <is>
          <t>Pahinga Norte</t>
        </is>
      </c>
      <c r="I123" s="18" t="n">
        <v>13.916253</v>
      </c>
      <c r="J123" s="17" t="n">
        <v>121.422258</v>
      </c>
      <c r="K123" s="17" t="inlineStr">
        <is>
          <t>U</t>
        </is>
      </c>
      <c r="L123" s="11" t="n">
        <v>14495</v>
      </c>
      <c r="M123" s="19" t="n">
        <v>3.8</v>
      </c>
      <c r="N123" s="20">
        <f>INT(L123/M123)</f>
        <v/>
      </c>
      <c r="O123" s="20">
        <f>ROUND(N123*0.3,0)</f>
        <v/>
      </c>
      <c r="P123" s="17" t="inlineStr">
        <is>
          <t>Band n50 (1.5 GHz, 100 MHz TDD)</t>
        </is>
      </c>
      <c r="Q123" s="21">
        <f>MAX(1,ROUNDUP(O123/1000,0))</f>
        <v/>
      </c>
      <c r="R123" s="16" t="n">
        <v>1</v>
      </c>
      <c r="S123" s="19" t="n">
        <v>1.31</v>
      </c>
      <c r="T123" s="19" t="n">
        <v>1.16</v>
      </c>
      <c r="U123" s="17" t="inlineStr">
        <is>
          <t>Tier 1B (Micro Drop, 1-3 km)</t>
        </is>
      </c>
      <c r="V123" s="19" t="n">
        <v>74.59999999999999</v>
      </c>
      <c r="W123" s="19" t="n">
        <v>100</v>
      </c>
      <c r="X123" s="19" t="n">
        <v>29.5</v>
      </c>
      <c r="Y123" s="20">
        <f>ROUND(V123*0.35+W123*0.35+X123*0.30,2)</f>
        <v/>
      </c>
      <c r="Z123" s="24" t="inlineStr">
        <is>
          <t>D - Other node or line within 3 km</t>
        </is>
      </c>
      <c r="AA123" s="19" t="n">
        <v>1.311501454026824</v>
      </c>
      <c r="AB123" s="19" t="n">
        <v>1.099422542215986</v>
      </c>
      <c r="AC123" s="17" t="inlineStr">
        <is>
          <t>CDQ004 - PM / BCY001 TO LCQ001</t>
        </is>
      </c>
      <c r="AD123" s="17" t="inlineStr">
        <is>
          <t>Compare a routed node lateral with an approved line tap; survey crossings and permissions.</t>
        </is>
      </c>
      <c r="AE123" s="16" t="n">
        <v>3757</v>
      </c>
    </row>
    <row r="124">
      <c r="A124" s="16" t="n">
        <v>3</v>
      </c>
      <c r="B124" s="16" t="n">
        <v>120</v>
      </c>
      <c r="C124" s="16" t="n">
        <v>2120</v>
      </c>
      <c r="D124" s="17" t="inlineStr">
        <is>
          <t>0203137042</t>
        </is>
      </c>
      <c r="E124" s="17" t="inlineStr">
        <is>
          <t>Region II (Cagayan Valley)</t>
        </is>
      </c>
      <c r="F124" s="17" t="inlineStr">
        <is>
          <t>Isabela</t>
        </is>
      </c>
      <c r="G124" s="17" t="inlineStr">
        <is>
          <t>Tumauini</t>
        </is>
      </c>
      <c r="H124" s="18" t="inlineStr">
        <is>
          <t>San Pedro</t>
        </is>
      </c>
      <c r="I124" s="18" t="n">
        <v>17.277472</v>
      </c>
      <c r="J124" s="17" t="n">
        <v>121.810288</v>
      </c>
      <c r="K124" s="17" t="inlineStr">
        <is>
          <t>U</t>
        </is>
      </c>
      <c r="L124" s="11" t="n">
        <v>3086</v>
      </c>
      <c r="M124" s="19" t="n">
        <v>3.8</v>
      </c>
      <c r="N124" s="20">
        <f>INT(L124/M124)</f>
        <v/>
      </c>
      <c r="O124" s="20">
        <f>ROUND(N124*0.3,0)</f>
        <v/>
      </c>
      <c r="P124" s="17" t="inlineStr">
        <is>
          <t>Band n50 (1.5 GHz, 100 MHz TDD)</t>
        </is>
      </c>
      <c r="Q124" s="21">
        <f>MAX(1,ROUNDUP(O124/1000,0))</f>
        <v/>
      </c>
      <c r="R124" s="16" t="n">
        <v>1</v>
      </c>
      <c r="S124" s="19" t="n">
        <v>0.73</v>
      </c>
      <c r="T124" s="19" t="n">
        <v>0.25</v>
      </c>
      <c r="U124" s="17" t="inlineStr">
        <is>
          <t>Tier 1A (Direct Coloc, &lt;1 km)</t>
        </is>
      </c>
      <c r="V124" s="19" t="n">
        <v>88.40000000000001</v>
      </c>
      <c r="W124" s="19" t="n">
        <v>86.2</v>
      </c>
      <c r="X124" s="19" t="n">
        <v>29.5</v>
      </c>
      <c r="Y124" s="20">
        <f>ROUND(V124*0.35+W124*0.35+X124*0.30,2)</f>
        <v/>
      </c>
      <c r="Z124" s="22" t="inlineStr">
        <is>
          <t>B - Node 0.5-1 km</t>
        </is>
      </c>
      <c r="AA124" s="19" t="n">
        <v>0.7304143026183775</v>
      </c>
      <c r="AB124" s="19" t="n">
        <v>0.1580714666760476</v>
      </c>
      <c r="AC124" s="17" t="inlineStr">
        <is>
          <t>TMI001 - TYPE 3 / SEGMENT 10 (TUGUEGARAO - ILIGAN)</t>
        </is>
      </c>
      <c r="AD124" s="17" t="inlineStr">
        <is>
          <t>Survey a short node lateral; confirm port/fiber capacity, access and route.</t>
        </is>
      </c>
      <c r="AE124" s="16" t="n">
        <v>1431</v>
      </c>
    </row>
    <row r="125">
      <c r="A125" s="16" t="n">
        <v>3</v>
      </c>
      <c r="B125" s="16" t="n">
        <v>121</v>
      </c>
      <c r="C125" s="16" t="n">
        <v>2121</v>
      </c>
      <c r="D125" s="17" t="inlineStr">
        <is>
          <t>0501722024</t>
        </is>
      </c>
      <c r="E125" s="17" t="inlineStr">
        <is>
          <t>Region V (Bicol Region)</t>
        </is>
      </c>
      <c r="F125" s="17" t="inlineStr">
        <is>
          <t>Camarines Sur</t>
        </is>
      </c>
      <c r="G125" s="17" t="inlineStr">
        <is>
          <t>Minalabac</t>
        </is>
      </c>
      <c r="H125" s="18" t="inlineStr">
        <is>
          <t>Tariric</t>
        </is>
      </c>
      <c r="I125" s="18" t="n">
        <v>13.574719</v>
      </c>
      <c r="J125" s="17" t="n">
        <v>123.226824</v>
      </c>
      <c r="K125" s="17" t="inlineStr">
        <is>
          <t>R</t>
        </is>
      </c>
      <c r="L125" s="11" t="n">
        <v>3075</v>
      </c>
      <c r="M125" s="19" t="n">
        <v>4.2</v>
      </c>
      <c r="N125" s="20">
        <f>INT(L125/M125)</f>
        <v/>
      </c>
      <c r="O125" s="20">
        <f>ROUND(N125*0.3,0)</f>
        <v/>
      </c>
      <c r="P125" s="17" t="inlineStr">
        <is>
          <t>Band n50 (1.5 GHz, 100 MHz TDD)</t>
        </is>
      </c>
      <c r="Q125" s="21">
        <f>MAX(1,ROUNDUP(O125/1000,0))</f>
        <v/>
      </c>
      <c r="R125" s="16" t="n">
        <v>1</v>
      </c>
      <c r="S125" s="19" t="n">
        <v>1</v>
      </c>
      <c r="T125" s="19" t="n">
        <v>2.57</v>
      </c>
      <c r="U125" s="17" t="inlineStr">
        <is>
          <t>Tier 1B (Micro Drop, 1-3 km)</t>
        </is>
      </c>
      <c r="V125" s="19" t="n">
        <v>71.59999999999999</v>
      </c>
      <c r="W125" s="19" t="n">
        <v>77.59999999999999</v>
      </c>
      <c r="X125" s="19" t="n">
        <v>59.2</v>
      </c>
      <c r="Y125" s="20">
        <f>ROUND(V125*0.35+W125*0.35+X125*0.30,2)</f>
        <v/>
      </c>
      <c r="Z125" s="24" t="inlineStr">
        <is>
          <t>D - Other node or line within 3 km</t>
        </is>
      </c>
      <c r="AA125" s="19" t="n">
        <v>1.003658290778132</v>
      </c>
      <c r="AB125" s="19" t="n">
        <v>2.554276754013939</v>
      </c>
      <c r="AC125" s="17" t="inlineStr">
        <is>
          <t>MCC001 - BP / PILI - PAMPLONA</t>
        </is>
      </c>
      <c r="AD125" s="17" t="inlineStr">
        <is>
          <t>Compare a routed node lateral with an approved line tap; survey crossings and permissions.</t>
        </is>
      </c>
      <c r="AE125" s="16" t="n">
        <v>3611</v>
      </c>
    </row>
    <row r="126">
      <c r="A126" s="16" t="n">
        <v>3</v>
      </c>
      <c r="B126" s="16" t="n">
        <v>122</v>
      </c>
      <c r="C126" s="16" t="n">
        <v>2122</v>
      </c>
      <c r="D126" s="17" t="inlineStr">
        <is>
          <t>0702219006</t>
        </is>
      </c>
      <c r="E126" s="17" t="inlineStr">
        <is>
          <t>Region VII (Central Visayas)</t>
        </is>
      </c>
      <c r="F126" s="17" t="inlineStr">
        <is>
          <t>Cebu</t>
        </is>
      </c>
      <c r="G126" s="17" t="inlineStr">
        <is>
          <t>Consolacion</t>
        </is>
      </c>
      <c r="H126" s="18" t="inlineStr">
        <is>
          <t>Jugan</t>
        </is>
      </c>
      <c r="I126" s="18" t="n">
        <v>10.380016</v>
      </c>
      <c r="J126" s="17" t="n">
        <v>123.972453</v>
      </c>
      <c r="K126" s="17" t="inlineStr">
        <is>
          <t>U</t>
        </is>
      </c>
      <c r="L126" s="11" t="n">
        <v>13063</v>
      </c>
      <c r="M126" s="19" t="n">
        <v>3.8</v>
      </c>
      <c r="N126" s="20">
        <f>INT(L126/M126)</f>
        <v/>
      </c>
      <c r="O126" s="20">
        <f>ROUND(N126*0.3,0)</f>
        <v/>
      </c>
      <c r="P126" s="17" t="inlineStr">
        <is>
          <t>Band n50 (1.5 GHz, 100 MHz TDD)</t>
        </is>
      </c>
      <c r="Q126" s="21">
        <f>MAX(1,ROUNDUP(O126/1000,0))</f>
        <v/>
      </c>
      <c r="R126" s="16" t="n">
        <v>1</v>
      </c>
      <c r="S126" s="19" t="n">
        <v>1.55</v>
      </c>
      <c r="T126" s="19" t="n">
        <v>0.38</v>
      </c>
      <c r="U126" s="17" t="inlineStr">
        <is>
          <t>Tier 1B (Micro Drop, 1-3 km)</t>
        </is>
      </c>
      <c r="V126" s="19" t="n">
        <v>69.7</v>
      </c>
      <c r="W126" s="19" t="n">
        <v>100</v>
      </c>
      <c r="X126" s="19" t="n">
        <v>35.2</v>
      </c>
      <c r="Y126" s="20">
        <f>ROUND(V126*0.35+W126*0.35+X126*0.30,2)</f>
        <v/>
      </c>
      <c r="Z126" s="23" t="inlineStr">
        <is>
          <t>C - Line within 0.5 km; node over 1 km</t>
        </is>
      </c>
      <c r="AA126" s="19" t="n">
        <v>1.549581580124425</v>
      </c>
      <c r="AB126" s="19" t="n">
        <v>0.2854647357518336</v>
      </c>
      <c r="AC126" s="17" t="inlineStr">
        <is>
          <t>CSC001 - TYPE 3 / DANAO - CEBU</t>
        </is>
      </c>
      <c r="AD126" s="17" t="inlineStr">
        <is>
          <t>Locate an authorized closure or handhole and confirm splicing/capacity; nearby cable alone is insufficient.</t>
        </is>
      </c>
      <c r="AE126" s="16" t="n">
        <v>2888</v>
      </c>
    </row>
    <row r="127">
      <c r="A127" s="16" t="n">
        <v>3</v>
      </c>
      <c r="B127" s="16" t="n">
        <v>123</v>
      </c>
      <c r="C127" s="16" t="n">
        <v>2123</v>
      </c>
      <c r="D127" s="17" t="inlineStr">
        <is>
          <t>0907322042</t>
        </is>
      </c>
      <c r="E127" s="17" t="inlineStr">
        <is>
          <t>Region IX (Zamboanga Peninsula)</t>
        </is>
      </c>
      <c r="F127" s="17" t="inlineStr">
        <is>
          <t>Zamboanga del Sur</t>
        </is>
      </c>
      <c r="G127" s="17" t="inlineStr">
        <is>
          <t>City of Pagadian</t>
        </is>
      </c>
      <c r="H127" s="18" t="inlineStr">
        <is>
          <t>Santa Lucia</t>
        </is>
      </c>
      <c r="I127" s="18" t="n">
        <v>7.820539</v>
      </c>
      <c r="J127" s="17" t="n">
        <v>123.433424</v>
      </c>
      <c r="K127" s="17" t="inlineStr">
        <is>
          <t>U</t>
        </is>
      </c>
      <c r="L127" s="11" t="n">
        <v>6138</v>
      </c>
      <c r="M127" s="19" t="n">
        <v>3.9</v>
      </c>
      <c r="N127" s="20">
        <f>INT(L127/M127)</f>
        <v/>
      </c>
      <c r="O127" s="20">
        <f>ROUND(N127*0.3,0)</f>
        <v/>
      </c>
      <c r="P127" s="17" t="inlineStr">
        <is>
          <t>Band n50 (1.5 GHz, 100 MHz TDD)</t>
        </is>
      </c>
      <c r="Q127" s="21">
        <f>MAX(1,ROUNDUP(O127/1000,0))</f>
        <v/>
      </c>
      <c r="R127" s="16" t="n">
        <v>1</v>
      </c>
      <c r="S127" s="19" t="n">
        <v>1.31</v>
      </c>
      <c r="T127" s="19" t="n">
        <v>0.67</v>
      </c>
      <c r="U127" s="17" t="inlineStr">
        <is>
          <t>Tier 1B (Micro Drop, 1-3 km)</t>
        </is>
      </c>
      <c r="V127" s="19" t="n">
        <v>74.59999999999999</v>
      </c>
      <c r="W127" s="19" t="n">
        <v>100</v>
      </c>
      <c r="X127" s="19" t="n">
        <v>29.5</v>
      </c>
      <c r="Y127" s="20">
        <f>ROUND(V127*0.35+W127*0.35+X127*0.30,2)</f>
        <v/>
      </c>
      <c r="Z127" s="24" t="inlineStr">
        <is>
          <t>D - Other node or line within 3 km</t>
        </is>
      </c>
      <c r="AA127" s="19" t="n">
        <v>1.307927201754694</v>
      </c>
      <c r="AB127" s="19" t="n">
        <v>0.5967718241922071</v>
      </c>
      <c r="AC127" s="17" t="inlineStr">
        <is>
          <t>PGZ001-TYPE 2 / Untitled Path</t>
        </is>
      </c>
      <c r="AD127" s="17" t="inlineStr">
        <is>
          <t>Compare a routed node lateral with an approved line tap; survey crossings and permissions.</t>
        </is>
      </c>
      <c r="AE127" s="16" t="n">
        <v>3226</v>
      </c>
    </row>
    <row r="128">
      <c r="A128" s="16" t="n">
        <v>3</v>
      </c>
      <c r="B128" s="16" t="n">
        <v>124</v>
      </c>
      <c r="C128" s="16" t="n">
        <v>2124</v>
      </c>
      <c r="D128" s="17" t="inlineStr">
        <is>
          <t>0203126017</t>
        </is>
      </c>
      <c r="E128" s="17" t="inlineStr">
        <is>
          <t>Region II (Cagayan Valley)</t>
        </is>
      </c>
      <c r="F128" s="17" t="inlineStr">
        <is>
          <t>Isabela</t>
        </is>
      </c>
      <c r="G128" s="17" t="inlineStr">
        <is>
          <t>Roxas</t>
        </is>
      </c>
      <c r="H128" s="18" t="inlineStr">
        <is>
          <t>San Antonio</t>
        </is>
      </c>
      <c r="I128" s="18" t="n">
        <v>17.095107</v>
      </c>
      <c r="J128" s="17" t="n">
        <v>121.61503</v>
      </c>
      <c r="K128" s="17" t="inlineStr">
        <is>
          <t>R</t>
        </is>
      </c>
      <c r="L128" s="11" t="n">
        <v>3658</v>
      </c>
      <c r="M128" s="19" t="n">
        <v>3.8</v>
      </c>
      <c r="N128" s="20">
        <f>INT(L128/M128)</f>
        <v/>
      </c>
      <c r="O128" s="20">
        <f>ROUND(N128*0.3,0)</f>
        <v/>
      </c>
      <c r="P128" s="17" t="inlineStr">
        <is>
          <t>Band n50 (1.5 GHz, 100 MHz TDD)</t>
        </is>
      </c>
      <c r="Q128" s="21">
        <f>MAX(1,ROUNDUP(O128/1000,0))</f>
        <v/>
      </c>
      <c r="R128" s="16" t="n">
        <v>1</v>
      </c>
      <c r="S128" s="19" t="n">
        <v>2.31</v>
      </c>
      <c r="T128" s="19" t="n">
        <v>0.22</v>
      </c>
      <c r="U128" s="17" t="inlineStr">
        <is>
          <t>Tier 1B (Micro Drop, 1-3 km)</t>
        </is>
      </c>
      <c r="V128" s="19" t="n">
        <v>56.3</v>
      </c>
      <c r="W128" s="19" t="n">
        <v>97.7</v>
      </c>
      <c r="X128" s="19" t="n">
        <v>53.5</v>
      </c>
      <c r="Y128" s="20">
        <f>ROUND(V128*0.35+W128*0.35+X128*0.30,2)</f>
        <v/>
      </c>
      <c r="Z128" s="23" t="inlineStr">
        <is>
          <t>C - Line within 0.5 km; node over 1 km</t>
        </is>
      </c>
      <c r="AA128" s="19" t="n">
        <v>2.300753490156813</v>
      </c>
      <c r="AB128" s="19" t="n">
        <v>0.131848491422094</v>
      </c>
      <c r="AC128" s="17" t="inlineStr">
        <is>
          <t>RXI001 - TYPE 3 / ROXAS - CABATUAN</t>
        </is>
      </c>
      <c r="AD128" s="17" t="inlineStr">
        <is>
          <t>Locate an authorized closure or handhole and confirm splicing/capacity; nearby cable alone is insufficient.</t>
        </is>
      </c>
      <c r="AE128" s="16" t="n">
        <v>2614</v>
      </c>
    </row>
    <row r="129">
      <c r="A129" s="16" t="n">
        <v>3</v>
      </c>
      <c r="B129" s="16" t="n">
        <v>125</v>
      </c>
      <c r="C129" s="16" t="n">
        <v>2125</v>
      </c>
      <c r="D129" s="17" t="inlineStr">
        <is>
          <t>0330100018</t>
        </is>
      </c>
      <c r="E129" s="17" t="inlineStr">
        <is>
          <t>Region III (Central Luzon)</t>
        </is>
      </c>
      <c r="F129" s="17" t="inlineStr">
        <is>
          <t>Pampanga</t>
        </is>
      </c>
      <c r="G129" s="17" t="inlineStr">
        <is>
          <t>City of Angeles</t>
        </is>
      </c>
      <c r="H129" s="18" t="inlineStr">
        <is>
          <t>Pandan</t>
        </is>
      </c>
      <c r="I129" s="18" t="n">
        <v>15.152106</v>
      </c>
      <c r="J129" s="17" t="n">
        <v>120.604215</v>
      </c>
      <c r="K129" s="17" t="inlineStr">
        <is>
          <t>U</t>
        </is>
      </c>
      <c r="L129" s="11" t="n">
        <v>24989</v>
      </c>
      <c r="M129" s="19" t="n">
        <v>3.6</v>
      </c>
      <c r="N129" s="20">
        <f>INT(L129/M129)</f>
        <v/>
      </c>
      <c r="O129" s="20">
        <f>ROUND(N129*0.3,0)</f>
        <v/>
      </c>
      <c r="P129" s="17" t="inlineStr">
        <is>
          <t>Band n50 (1.5 GHz, 100 MHz TDD)</t>
        </is>
      </c>
      <c r="Q129" s="21">
        <f>MAX(1,ROUNDUP(O129/1000,0))</f>
        <v/>
      </c>
      <c r="R129" s="16" t="n">
        <v>1</v>
      </c>
      <c r="S129" s="19" t="n">
        <v>1.31</v>
      </c>
      <c r="T129" s="19" t="n">
        <v>0.14</v>
      </c>
      <c r="U129" s="17" t="inlineStr">
        <is>
          <t>Tier 1B (Micro Drop, 1-3 km)</t>
        </is>
      </c>
      <c r="V129" s="19" t="n">
        <v>74.59999999999999</v>
      </c>
      <c r="W129" s="19" t="n">
        <v>99.90000000000001</v>
      </c>
      <c r="X129" s="19" t="n">
        <v>29.5</v>
      </c>
      <c r="Y129" s="20">
        <f>ROUND(V129*0.35+W129*0.35+X129*0.30,2)</f>
        <v/>
      </c>
      <c r="Z129" s="24" t="inlineStr">
        <is>
          <t>D - Other node or line within 3 km</t>
        </is>
      </c>
      <c r="AA129" s="19" t="n">
        <v>1.31032112801681</v>
      </c>
      <c r="AB129" s="19" t="n">
        <v>1.110403887750821</v>
      </c>
      <c r="AC129" s="17" t="inlineStr">
        <is>
          <t>ACP011 - PM / 96 CORE 12X8</t>
        </is>
      </c>
      <c r="AD129" s="17" t="inlineStr">
        <is>
          <t>Compare a routed node lateral with an approved line tap; survey crossings and permissions.</t>
        </is>
      </c>
      <c r="AE129" s="16" t="n">
        <v>3780</v>
      </c>
    </row>
    <row r="130">
      <c r="A130" s="16" t="n">
        <v>3</v>
      </c>
      <c r="B130" s="16" t="n">
        <v>126</v>
      </c>
      <c r="C130" s="16" t="n">
        <v>2126</v>
      </c>
      <c r="D130" s="17" t="inlineStr">
        <is>
          <t>0401014007</t>
        </is>
      </c>
      <c r="E130" s="17" t="inlineStr">
        <is>
          <t>Region IV-A (CALABARZON)</t>
        </is>
      </c>
      <c r="F130" s="17" t="inlineStr">
        <is>
          <t>Batangas</t>
        </is>
      </c>
      <c r="G130" s="17" t="inlineStr">
        <is>
          <t>City of Lipa</t>
        </is>
      </c>
      <c r="H130" s="18" t="inlineStr">
        <is>
          <t>Bagong Pook</t>
        </is>
      </c>
      <c r="I130" s="18" t="n">
        <v>13.94363</v>
      </c>
      <c r="J130" s="17" t="n">
        <v>121.110197</v>
      </c>
      <c r="K130" s="17" t="inlineStr">
        <is>
          <t>U</t>
        </is>
      </c>
      <c r="L130" s="11" t="n">
        <v>7291</v>
      </c>
      <c r="M130" s="19" t="n">
        <v>3.6</v>
      </c>
      <c r="N130" s="20">
        <f>INT(L130/M130)</f>
        <v/>
      </c>
      <c r="O130" s="20">
        <f>ROUND(N130*0.3,0)</f>
        <v/>
      </c>
      <c r="P130" s="17" t="inlineStr">
        <is>
          <t>Band n50 (1.5 GHz, 100 MHz TDD)</t>
        </is>
      </c>
      <c r="Q130" s="21">
        <f>MAX(1,ROUNDUP(O130/1000,0))</f>
        <v/>
      </c>
      <c r="R130" s="16" t="n">
        <v>1</v>
      </c>
      <c r="S130" s="19" t="n">
        <v>1.31</v>
      </c>
      <c r="T130" s="19" t="n">
        <v>1.31</v>
      </c>
      <c r="U130" s="17" t="inlineStr">
        <is>
          <t>Tier 1B (Micro Drop, 1-3 km)</t>
        </is>
      </c>
      <c r="V130" s="19" t="n">
        <v>74.5</v>
      </c>
      <c r="W130" s="19" t="n">
        <v>100</v>
      </c>
      <c r="X130" s="19" t="n">
        <v>29.5</v>
      </c>
      <c r="Y130" s="20">
        <f>ROUND(V130*0.35+W130*0.35+X130*0.30,2)</f>
        <v/>
      </c>
      <c r="Z130" s="24" t="inlineStr">
        <is>
          <t>D - Other node or line within 3 km</t>
        </is>
      </c>
      <c r="AA130" s="19" t="n">
        <v>1.313263042938482</v>
      </c>
      <c r="AB130" s="19" t="n">
        <v>1.273652979355062</v>
      </c>
      <c r="AC130" s="17" t="inlineStr">
        <is>
          <t>LPB002
- TYPE 3 / TANAUAN - SAN JOSE</t>
        </is>
      </c>
      <c r="AD130" s="17" t="inlineStr">
        <is>
          <t>Compare a routed node lateral with an approved line tap; survey crossings and permissions.</t>
        </is>
      </c>
      <c r="AE130" s="16" t="n">
        <v>3995</v>
      </c>
    </row>
    <row r="131">
      <c r="A131" s="16" t="n">
        <v>3</v>
      </c>
      <c r="B131" s="16" t="n">
        <v>127</v>
      </c>
      <c r="C131" s="16" t="n">
        <v>2127</v>
      </c>
      <c r="D131" s="17" t="inlineStr">
        <is>
          <t>0601916020</t>
        </is>
      </c>
      <c r="E131" s="17" t="inlineStr">
        <is>
          <t>Region VI (Western Visayas)</t>
        </is>
      </c>
      <c r="F131" s="17" t="inlineStr">
        <is>
          <t>Capiz</t>
        </is>
      </c>
      <c r="G131" s="17" t="inlineStr">
        <is>
          <t>Sigma</t>
        </is>
      </c>
      <c r="H131" s="18" t="inlineStr">
        <is>
          <t>Poblacion Sur</t>
        </is>
      </c>
      <c r="I131" s="18" t="n">
        <v>11.421886</v>
      </c>
      <c r="J131" s="17" t="n">
        <v>122.661688</v>
      </c>
      <c r="K131" s="17" t="inlineStr">
        <is>
          <t>R</t>
        </is>
      </c>
      <c r="L131" s="11" t="n">
        <v>1889</v>
      </c>
      <c r="M131" s="19" t="n">
        <v>3.8</v>
      </c>
      <c r="N131" s="20">
        <f>INT(L131/M131)</f>
        <v/>
      </c>
      <c r="O131" s="20">
        <f>ROUND(N131*0.3,0)</f>
        <v/>
      </c>
      <c r="P131" s="17" t="inlineStr">
        <is>
          <t>Band n50 (1.5 GHz, 100 MHz TDD)</t>
        </is>
      </c>
      <c r="Q131" s="21">
        <f>MAX(1,ROUNDUP(O131/1000,0))</f>
        <v/>
      </c>
      <c r="R131" s="16" t="n">
        <v>1</v>
      </c>
      <c r="S131" s="19" t="n">
        <v>0.72</v>
      </c>
      <c r="T131" s="19" t="n">
        <v>0.5</v>
      </c>
      <c r="U131" s="17" t="inlineStr">
        <is>
          <t>Tier 1A (Direct Coloc, &lt;1 km)</t>
        </is>
      </c>
      <c r="V131" s="19" t="n">
        <v>88.8</v>
      </c>
      <c r="W131" s="19" t="n">
        <v>60.3</v>
      </c>
      <c r="X131" s="19" t="n">
        <v>59.2</v>
      </c>
      <c r="Y131" s="20">
        <f>ROUND(V131*0.35+W131*0.35+X131*0.30,2)</f>
        <v/>
      </c>
      <c r="Z131" s="22" t="inlineStr">
        <is>
          <t>B - Node 0.5-1 km</t>
        </is>
      </c>
      <c r="AA131" s="19" t="n">
        <v>0.7165161533079469</v>
      </c>
      <c r="AB131" s="19" t="n">
        <v>0.5000154398533795</v>
      </c>
      <c r="AC131" s="17" t="inlineStr">
        <is>
          <t>SGZ001 - BP / ROXAS -  ILOILO</t>
        </is>
      </c>
      <c r="AD131" s="17" t="inlineStr">
        <is>
          <t>Survey a short node lateral; confirm port/fiber capacity, access and route.</t>
        </is>
      </c>
      <c r="AE131" s="16" t="n">
        <v>1397</v>
      </c>
    </row>
    <row r="132">
      <c r="A132" s="16" t="n">
        <v>3</v>
      </c>
      <c r="B132" s="16" t="n">
        <v>128</v>
      </c>
      <c r="C132" s="16" t="n">
        <v>2128</v>
      </c>
      <c r="D132" s="17" t="inlineStr">
        <is>
          <t>0105519005</t>
        </is>
      </c>
      <c r="E132" s="17" t="inlineStr">
        <is>
          <t>Region I (Ilocos Region)</t>
        </is>
      </c>
      <c r="F132" s="17" t="inlineStr">
        <is>
          <t>Pangasinan</t>
        </is>
      </c>
      <c r="G132" s="17" t="inlineStr">
        <is>
          <t>Dasol</t>
        </is>
      </c>
      <c r="H132" s="18" t="inlineStr">
        <is>
          <t>Gais-Guipe</t>
        </is>
      </c>
      <c r="I132" s="18" t="n">
        <v>15.978889</v>
      </c>
      <c r="J132" s="17" t="n">
        <v>119.869167</v>
      </c>
      <c r="K132" s="17" t="inlineStr">
        <is>
          <t>R</t>
        </is>
      </c>
      <c r="L132" s="11" t="n">
        <v>2646</v>
      </c>
      <c r="M132" s="19" t="n">
        <v>3.6</v>
      </c>
      <c r="N132" s="20">
        <f>INT(L132/M132)</f>
        <v/>
      </c>
      <c r="O132" s="20">
        <f>ROUND(N132*0.3,0)</f>
        <v/>
      </c>
      <c r="P132" s="17" t="inlineStr">
        <is>
          <t>Band n50 (1.5 GHz, 100 MHz TDD)</t>
        </is>
      </c>
      <c r="Q132" s="21">
        <f>MAX(1,ROUNDUP(O132/1000,0))</f>
        <v/>
      </c>
      <c r="R132" s="16" t="n">
        <v>1</v>
      </c>
      <c r="S132" s="19" t="n">
        <v>1.35</v>
      </c>
      <c r="T132" s="19" t="n">
        <v>0.57</v>
      </c>
      <c r="U132" s="17" t="inlineStr">
        <is>
          <t>Tier 1B (Micro Drop, 1-3 km)</t>
        </is>
      </c>
      <c r="V132" s="19" t="n">
        <v>73.8</v>
      </c>
      <c r="W132" s="19" t="n">
        <v>80.09999999999999</v>
      </c>
      <c r="X132" s="19" t="n">
        <v>53.5</v>
      </c>
      <c r="Y132" s="20">
        <f>ROUND(V132*0.35+W132*0.35+X132*0.30,2)</f>
        <v/>
      </c>
      <c r="Z132" s="24" t="inlineStr">
        <is>
          <t>D - Other node or line within 3 km</t>
        </is>
      </c>
      <c r="AA132" s="19" t="n">
        <v>1.343373370412831</v>
      </c>
      <c r="AB132" s="19" t="n">
        <v>0.5198081576892726</v>
      </c>
      <c r="AC132" s="17" t="inlineStr">
        <is>
          <t>DSP001 - BP / DASOL</t>
        </is>
      </c>
      <c r="AD132" s="17" t="inlineStr">
        <is>
          <t>Compare a routed node lateral with an approved line tap; survey crossings and permissions.</t>
        </is>
      </c>
      <c r="AE132" s="16" t="n">
        <v>3148</v>
      </c>
    </row>
    <row r="133">
      <c r="A133" s="16" t="n">
        <v>3</v>
      </c>
      <c r="B133" s="16" t="n">
        <v>129</v>
      </c>
      <c r="C133" s="16" t="n">
        <v>2129</v>
      </c>
      <c r="D133" s="17" t="inlineStr">
        <is>
          <t>0401009011</t>
        </is>
      </c>
      <c r="E133" s="17" t="inlineStr">
        <is>
          <t>Region IV-A (CALABARZON)</t>
        </is>
      </c>
      <c r="F133" s="17" t="inlineStr">
        <is>
          <t>Batangas</t>
        </is>
      </c>
      <c r="G133" s="17" t="inlineStr">
        <is>
          <t>Cuenca</t>
        </is>
      </c>
      <c r="H133" s="18" t="inlineStr">
        <is>
          <t>Labac</t>
        </is>
      </c>
      <c r="I133" s="18" t="n">
        <v>13.895421</v>
      </c>
      <c r="J133" s="17" t="n">
        <v>121.058235</v>
      </c>
      <c r="K133" s="17" t="inlineStr">
        <is>
          <t>R</t>
        </is>
      </c>
      <c r="L133" s="11" t="n">
        <v>2286</v>
      </c>
      <c r="M133" s="19" t="n">
        <v>3.6</v>
      </c>
      <c r="N133" s="20">
        <f>INT(L133/M133)</f>
        <v/>
      </c>
      <c r="O133" s="20">
        <f>ROUND(N133*0.3,0)</f>
        <v/>
      </c>
      <c r="P133" s="17" t="inlineStr">
        <is>
          <t>Band n50 (1.5 GHz, 100 MHz TDD)</t>
        </is>
      </c>
      <c r="Q133" s="21">
        <f>MAX(1,ROUNDUP(O133/1000,0))</f>
        <v/>
      </c>
      <c r="R133" s="16" t="n">
        <v>1</v>
      </c>
      <c r="S133" s="19" t="n">
        <v>1.01</v>
      </c>
      <c r="T133" s="19" t="n">
        <v>0.51</v>
      </c>
      <c r="U133" s="17" t="inlineStr">
        <is>
          <t>Tier 1B (Micro Drop, 1-3 km)</t>
        </is>
      </c>
      <c r="V133" s="19" t="n">
        <v>81.40000000000001</v>
      </c>
      <c r="W133" s="19" t="n">
        <v>72.40000000000001</v>
      </c>
      <c r="X133" s="19" t="n">
        <v>53.5</v>
      </c>
      <c r="Y133" s="20">
        <f>ROUND(V133*0.35+W133*0.35+X133*0.30,2)</f>
        <v/>
      </c>
      <c r="Z133" s="23" t="inlineStr">
        <is>
          <t>C - Line within 0.5 km; node over 1 km</t>
        </is>
      </c>
      <c r="AA133" s="19" t="n">
        <v>1.009354655545089</v>
      </c>
      <c r="AB133" s="19" t="n">
        <v>0.4195730022838828</v>
      </c>
      <c r="AC133" s="17" t="inlineStr">
        <is>
          <t>CUE002-PM / UG BUN001 TO SSB001</t>
        </is>
      </c>
      <c r="AD133" s="17" t="inlineStr">
        <is>
          <t>Locate an authorized closure or handhole and confirm splicing/capacity; nearby cable alone is insufficient.</t>
        </is>
      </c>
      <c r="AE133" s="16" t="n">
        <v>3054</v>
      </c>
    </row>
    <row r="134">
      <c r="A134" s="16" t="n">
        <v>3</v>
      </c>
      <c r="B134" s="16" t="n">
        <v>130</v>
      </c>
      <c r="C134" s="16" t="n">
        <v>2130</v>
      </c>
      <c r="D134" s="17" t="inlineStr">
        <is>
          <t>0401014043</t>
        </is>
      </c>
      <c r="E134" s="17" t="inlineStr">
        <is>
          <t>Region IV-A (CALABARZON)</t>
        </is>
      </c>
      <c r="F134" s="17" t="inlineStr">
        <is>
          <t>Batangas</t>
        </is>
      </c>
      <c r="G134" s="17" t="inlineStr">
        <is>
          <t>City of Lipa</t>
        </is>
      </c>
      <c r="H134" s="18" t="inlineStr">
        <is>
          <t>Poblacion Barangay 2</t>
        </is>
      </c>
      <c r="I134" s="18" t="n">
        <v>13.942217</v>
      </c>
      <c r="J134" s="17" t="n">
        <v>121.157321</v>
      </c>
      <c r="K134" s="17" t="inlineStr">
        <is>
          <t>U</t>
        </is>
      </c>
      <c r="L134" s="11" t="n">
        <v>3253</v>
      </c>
      <c r="M134" s="19" t="n">
        <v>3.6</v>
      </c>
      <c r="N134" s="20">
        <f>INT(L134/M134)</f>
        <v/>
      </c>
      <c r="O134" s="20">
        <f>ROUND(N134*0.3,0)</f>
        <v/>
      </c>
      <c r="P134" s="17" t="inlineStr">
        <is>
          <t>Band n50 (1.5 GHz, 100 MHz TDD)</t>
        </is>
      </c>
      <c r="Q134" s="21">
        <f>MAX(1,ROUNDUP(O134/1000,0))</f>
        <v/>
      </c>
      <c r="R134" s="16" t="n">
        <v>1</v>
      </c>
      <c r="S134" s="19" t="n">
        <v>1.01</v>
      </c>
      <c r="T134" s="19" t="n">
        <v>0.13</v>
      </c>
      <c r="U134" s="17" t="inlineStr">
        <is>
          <t>Tier 1B (Micro Drop, 1-3 km)</t>
        </is>
      </c>
      <c r="V134" s="19" t="n">
        <v>81.40000000000001</v>
      </c>
      <c r="W134" s="19" t="n">
        <v>93.09999999999999</v>
      </c>
      <c r="X134" s="19" t="n">
        <v>29.5</v>
      </c>
      <c r="Y134" s="20">
        <f>ROUND(V134*0.35+W134*0.35+X134*0.30,2)</f>
        <v/>
      </c>
      <c r="Z134" s="23" t="inlineStr">
        <is>
          <t>C - Line within 0.5 km; node over 1 km</t>
        </is>
      </c>
      <c r="AA134" s="19" t="n">
        <v>1.012715322675336</v>
      </c>
      <c r="AB134" s="19" t="n">
        <v>0.1057102211492937</v>
      </c>
      <c r="AC134" s="17" t="inlineStr">
        <is>
          <t>LPB001
- TYPE 2 / CLB001 TO BCY01</t>
        </is>
      </c>
      <c r="AD134" s="17" t="inlineStr">
        <is>
          <t>Locate an authorized closure or handhole and confirm splicing/capacity; nearby cable alone is insufficient.</t>
        </is>
      </c>
      <c r="AE134" s="16" t="n">
        <v>2557</v>
      </c>
    </row>
    <row r="135">
      <c r="A135" s="16" t="n">
        <v>3</v>
      </c>
      <c r="B135" s="16" t="n">
        <v>131</v>
      </c>
      <c r="C135" s="16" t="n">
        <v>2131</v>
      </c>
      <c r="D135" s="17" t="inlineStr">
        <is>
          <t>0601905007</t>
        </is>
      </c>
      <c r="E135" s="17" t="inlineStr">
        <is>
          <t>Region VI (Western Visayas)</t>
        </is>
      </c>
      <c r="F135" s="17" t="inlineStr">
        <is>
          <t>Capiz</t>
        </is>
      </c>
      <c r="G135" s="17" t="inlineStr">
        <is>
          <t>Ivisan</t>
        </is>
      </c>
      <c r="H135" s="18" t="inlineStr">
        <is>
          <t>Ilaya-Ivisan</t>
        </is>
      </c>
      <c r="I135" s="18" t="n">
        <v>11.517778</v>
      </c>
      <c r="J135" s="17" t="n">
        <v>122.719722</v>
      </c>
      <c r="K135" s="17" t="inlineStr">
        <is>
          <t>R</t>
        </is>
      </c>
      <c r="L135" s="11" t="n">
        <v>4049</v>
      </c>
      <c r="M135" s="19" t="n">
        <v>3.8</v>
      </c>
      <c r="N135" s="20">
        <f>INT(L135/M135)</f>
        <v/>
      </c>
      <c r="O135" s="20">
        <f>ROUND(N135*0.3,0)</f>
        <v/>
      </c>
      <c r="P135" s="17" t="inlineStr">
        <is>
          <t>Band n50 (1.5 GHz, 100 MHz TDD)</t>
        </is>
      </c>
      <c r="Q135" s="21">
        <f>MAX(1,ROUNDUP(O135/1000,0))</f>
        <v/>
      </c>
      <c r="R135" s="16" t="n">
        <v>1</v>
      </c>
      <c r="S135" s="19" t="n">
        <v>2.83</v>
      </c>
      <c r="T135" s="19" t="n">
        <v>0.12</v>
      </c>
      <c r="U135" s="17" t="inlineStr">
        <is>
          <t>Tier 1B (Micro Drop, 1-3 km)</t>
        </is>
      </c>
      <c r="V135" s="19" t="n">
        <v>49</v>
      </c>
      <c r="W135" s="19" t="n">
        <v>100</v>
      </c>
      <c r="X135" s="19" t="n">
        <v>59.2</v>
      </c>
      <c r="Y135" s="20">
        <f>ROUND(V135*0.35+W135*0.35+X135*0.30,2)</f>
        <v/>
      </c>
      <c r="Z135" s="23" t="inlineStr">
        <is>
          <t>C - Line within 0.5 km; node over 1 km</t>
        </is>
      </c>
      <c r="AA135" s="19" t="n">
        <v>2.828602931719896</v>
      </c>
      <c r="AB135" s="19" t="n">
        <v>0.1017792924430749</v>
      </c>
      <c r="AC135" s="17" t="inlineStr">
        <is>
          <t>IVZ001 - TYPE 3 / ROXAS - IVISAN</t>
        </is>
      </c>
      <c r="AD135" s="17" t="inlineStr">
        <is>
          <t>Locate an authorized closure or handhole and confirm splicing/capacity; nearby cable alone is insufficient.</t>
        </is>
      </c>
      <c r="AE135" s="16" t="n">
        <v>2541</v>
      </c>
    </row>
    <row r="136">
      <c r="A136" s="16" t="n">
        <v>3</v>
      </c>
      <c r="B136" s="16" t="n">
        <v>132</v>
      </c>
      <c r="C136" s="16" t="n">
        <v>2132</v>
      </c>
      <c r="D136" s="17" t="inlineStr">
        <is>
          <t>0405627021</t>
        </is>
      </c>
      <c r="E136" s="17" t="inlineStr">
        <is>
          <t>Region IV-A (CALABARZON)</t>
        </is>
      </c>
      <c r="F136" s="17" t="inlineStr">
        <is>
          <t>Quezon</t>
        </is>
      </c>
      <c r="G136" s="17" t="inlineStr">
        <is>
          <t>Mauban</t>
        </is>
      </c>
      <c r="H136" s="18" t="inlineStr">
        <is>
          <t>Sadsaran</t>
        </is>
      </c>
      <c r="I136" s="18" t="n">
        <v>14.188681</v>
      </c>
      <c r="J136" s="17" t="n">
        <v>121.732756</v>
      </c>
      <c r="K136" s="17" t="inlineStr">
        <is>
          <t>R</t>
        </is>
      </c>
      <c r="L136" s="11" t="n">
        <v>4090</v>
      </c>
      <c r="M136" s="19" t="n">
        <v>3.8</v>
      </c>
      <c r="N136" s="20">
        <f>INT(L136/M136)</f>
        <v/>
      </c>
      <c r="O136" s="20">
        <f>ROUND(N136*0.3,0)</f>
        <v/>
      </c>
      <c r="P136" s="17" t="inlineStr">
        <is>
          <t>Band n50 (1.5 GHz, 100 MHz TDD)</t>
        </is>
      </c>
      <c r="Q136" s="21">
        <f>MAX(1,ROUNDUP(O136/1000,0))</f>
        <v/>
      </c>
      <c r="R136" s="16" t="n">
        <v>1</v>
      </c>
      <c r="S136" s="19" t="n">
        <v>1.86</v>
      </c>
      <c r="T136" s="19" t="n">
        <v>19.5</v>
      </c>
      <c r="U136" s="17" t="inlineStr">
        <is>
          <t>Tier 1B (Micro Drop, 1-3 km)</t>
        </is>
      </c>
      <c r="V136" s="19" t="n">
        <v>53.9</v>
      </c>
      <c r="W136" s="19" t="n">
        <v>100</v>
      </c>
      <c r="X136" s="19" t="n">
        <v>53.5</v>
      </c>
      <c r="Y136" s="20">
        <f>ROUND(V136*0.35+W136*0.35+X136*0.30,2)</f>
        <v/>
      </c>
      <c r="Z136" s="24" t="inlineStr">
        <is>
          <t>D - Other node or line within 3 km</t>
        </is>
      </c>
      <c r="AA136" s="19" t="n">
        <v>1.854486369871828</v>
      </c>
      <c r="AB136" s="19" t="n">
        <v>19.49014708912011</v>
      </c>
      <c r="AC136" s="17" t="inlineStr">
        <is>
          <t>MBQ001
- BP / LILIW TO LUCENA AE</t>
        </is>
      </c>
      <c r="AD136" s="17" t="inlineStr">
        <is>
          <t>Compare a routed node lateral with an approved line tap; survey crossings and permissions.</t>
        </is>
      </c>
      <c r="AE136" s="16" t="n">
        <v>4616</v>
      </c>
    </row>
    <row r="137">
      <c r="A137" s="16" t="n">
        <v>3</v>
      </c>
      <c r="B137" s="16" t="n">
        <v>133</v>
      </c>
      <c r="C137" s="16" t="n">
        <v>2133</v>
      </c>
      <c r="D137" s="17" t="inlineStr">
        <is>
          <t>0631000009</t>
        </is>
      </c>
      <c r="E137" s="17" t="inlineStr">
        <is>
          <t>Region VI (Western Visayas)</t>
        </is>
      </c>
      <c r="F137" s="17" t="inlineStr">
        <is>
          <t>Iloilo</t>
        </is>
      </c>
      <c r="G137" s="17" t="inlineStr">
        <is>
          <t>City of Iloilo</t>
        </is>
      </c>
      <c r="H137" s="18" t="inlineStr">
        <is>
          <t>Bakhaw</t>
        </is>
      </c>
      <c r="I137" s="18" t="n">
        <v>10.71828</v>
      </c>
      <c r="J137" s="17" t="n">
        <v>122.55449</v>
      </c>
      <c r="K137" s="17" t="inlineStr">
        <is>
          <t>U</t>
        </is>
      </c>
      <c r="L137" s="11" t="n">
        <v>6778</v>
      </c>
      <c r="M137" s="19" t="n">
        <v>4.2</v>
      </c>
      <c r="N137" s="20">
        <f>INT(L137/M137)</f>
        <v/>
      </c>
      <c r="O137" s="20">
        <f>ROUND(N137*0.3,0)</f>
        <v/>
      </c>
      <c r="P137" s="17" t="inlineStr">
        <is>
          <t>Band n50 (1.5 GHz, 100 MHz TDD)</t>
        </is>
      </c>
      <c r="Q137" s="21">
        <f>MAX(1,ROUNDUP(O137/1000,0))</f>
        <v/>
      </c>
      <c r="R137" s="16" t="n">
        <v>1</v>
      </c>
      <c r="S137" s="19" t="n">
        <v>1.55</v>
      </c>
      <c r="T137" s="19" t="n">
        <v>0.6</v>
      </c>
      <c r="U137" s="17" t="inlineStr">
        <is>
          <t>Tier 1B (Micro Drop, 1-3 km)</t>
        </is>
      </c>
      <c r="V137" s="19" t="n">
        <v>69.59999999999999</v>
      </c>
      <c r="W137" s="19" t="n">
        <v>100</v>
      </c>
      <c r="X137" s="19" t="n">
        <v>35.2</v>
      </c>
      <c r="Y137" s="20">
        <f>ROUND(V137*0.35+W137*0.35+X137*0.30,2)</f>
        <v/>
      </c>
      <c r="Z137" s="24" t="inlineStr">
        <is>
          <t>D - Other node or line within 3 km</t>
        </is>
      </c>
      <c r="AA137" s="19" t="n">
        <v>1.554942980833919</v>
      </c>
      <c r="AB137" s="19" t="n">
        <v>0.5959310180909876</v>
      </c>
      <c r="AC137" s="17" t="inlineStr">
        <is>
          <t>ICI003 - TYPE 3 / ROXAS -  ILOILO</t>
        </is>
      </c>
      <c r="AD137" s="17" t="inlineStr">
        <is>
          <t>Compare a routed node lateral with an approved line tap; survey crossings and permissions.</t>
        </is>
      </c>
      <c r="AE137" s="16" t="n">
        <v>3224</v>
      </c>
    </row>
    <row r="138">
      <c r="A138" s="16" t="n">
        <v>3</v>
      </c>
      <c r="B138" s="16" t="n">
        <v>134</v>
      </c>
      <c r="C138" s="16" t="n">
        <v>2134</v>
      </c>
      <c r="D138" s="17" t="inlineStr">
        <is>
          <t>0702232013</t>
        </is>
      </c>
      <c r="E138" s="17" t="inlineStr">
        <is>
          <t>Region VII (Central Visayas)</t>
        </is>
      </c>
      <c r="F138" s="17" t="inlineStr">
        <is>
          <t>Cebu</t>
        </is>
      </c>
      <c r="G138" s="17" t="inlineStr">
        <is>
          <t>Minglanilla</t>
        </is>
      </c>
      <c r="H138" s="18" t="inlineStr">
        <is>
          <t>Poblacion Ward IV</t>
        </is>
      </c>
      <c r="I138" s="18" t="n">
        <v>10.253938</v>
      </c>
      <c r="J138" s="17" t="n">
        <v>123.787189</v>
      </c>
      <c r="K138" s="17" t="inlineStr">
        <is>
          <t>U</t>
        </is>
      </c>
      <c r="L138" s="11" t="n">
        <v>4414</v>
      </c>
      <c r="M138" s="19" t="n">
        <v>3.8</v>
      </c>
      <c r="N138" s="20">
        <f>INT(L138/M138)</f>
        <v/>
      </c>
      <c r="O138" s="20">
        <f>ROUND(N138*0.3,0)</f>
        <v/>
      </c>
      <c r="P138" s="17" t="inlineStr">
        <is>
          <t>Band n50 (1.5 GHz, 100 MHz TDD)</t>
        </is>
      </c>
      <c r="Q138" s="21">
        <f>MAX(1,ROUNDUP(O138/1000,0))</f>
        <v/>
      </c>
      <c r="R138" s="16" t="n">
        <v>1</v>
      </c>
      <c r="S138" s="19" t="n">
        <v>1.55</v>
      </c>
      <c r="T138" s="19" t="n">
        <v>1.17</v>
      </c>
      <c r="U138" s="17" t="inlineStr">
        <is>
          <t>Tier 1B (Micro Drop, 1-3 km)</t>
        </is>
      </c>
      <c r="V138" s="19" t="n">
        <v>69.59999999999999</v>
      </c>
      <c r="W138" s="19" t="n">
        <v>100</v>
      </c>
      <c r="X138" s="19" t="n">
        <v>35.2</v>
      </c>
      <c r="Y138" s="20">
        <f>ROUND(V138*0.35+W138*0.35+X138*0.30,2)</f>
        <v/>
      </c>
      <c r="Z138" s="24" t="inlineStr">
        <is>
          <t>D - Other node or line within 3 km</t>
        </is>
      </c>
      <c r="AA138" s="19" t="n">
        <v>1.553677114570485</v>
      </c>
      <c r="AB138" s="19" t="n">
        <v>1.168202799244273</v>
      </c>
      <c r="AC138" s="17" t="inlineStr">
        <is>
          <t>MLL001 - TYPE 3 / CEBU - TOLEDO</t>
        </is>
      </c>
      <c r="AD138" s="17" t="inlineStr">
        <is>
          <t>Compare a routed node lateral with an approved line tap; survey crossings and permissions.</t>
        </is>
      </c>
      <c r="AE138" s="16" t="n">
        <v>3858</v>
      </c>
    </row>
    <row r="139">
      <c r="A139" s="16" t="n">
        <v>3</v>
      </c>
      <c r="B139" s="16" t="n">
        <v>135</v>
      </c>
      <c r="C139" s="16" t="n">
        <v>2135</v>
      </c>
      <c r="D139" s="17" t="inlineStr">
        <is>
          <t>0305404005</t>
        </is>
      </c>
      <c r="E139" s="17" t="inlineStr">
        <is>
          <t>Region III (Central Luzon)</t>
        </is>
      </c>
      <c r="F139" s="17" t="inlineStr">
        <is>
          <t>Pampanga</t>
        </is>
      </c>
      <c r="G139" s="17" t="inlineStr">
        <is>
          <t>Bacolor</t>
        </is>
      </c>
      <c r="H139" s="18" t="inlineStr">
        <is>
          <t>Calibutbut</t>
        </is>
      </c>
      <c r="I139" s="18" t="n">
        <v>15.102358</v>
      </c>
      <c r="J139" s="17" t="n">
        <v>120.605505</v>
      </c>
      <c r="K139" s="17" t="inlineStr">
        <is>
          <t>U</t>
        </is>
      </c>
      <c r="L139" s="11" t="n">
        <v>13476</v>
      </c>
      <c r="M139" s="19" t="n">
        <v>4</v>
      </c>
      <c r="N139" s="20">
        <f>INT(L139/M139)</f>
        <v/>
      </c>
      <c r="O139" s="20">
        <f>ROUND(N139*0.3,0)</f>
        <v/>
      </c>
      <c r="P139" s="17" t="inlineStr">
        <is>
          <t>Band n50 (1.5 GHz, 100 MHz TDD)</t>
        </is>
      </c>
      <c r="Q139" s="21">
        <f>MAX(1,ROUNDUP(O139/1000,0))</f>
        <v/>
      </c>
      <c r="R139" s="16" t="n">
        <v>1</v>
      </c>
      <c r="S139" s="19" t="n">
        <v>1.32</v>
      </c>
      <c r="T139" s="19" t="n">
        <v>1.14</v>
      </c>
      <c r="U139" s="17" t="inlineStr">
        <is>
          <t>Tier 1B (Micro Drop, 1-3 km)</t>
        </is>
      </c>
      <c r="V139" s="19" t="n">
        <v>74.40000000000001</v>
      </c>
      <c r="W139" s="19" t="n">
        <v>100</v>
      </c>
      <c r="X139" s="19" t="n">
        <v>29.5</v>
      </c>
      <c r="Y139" s="20">
        <f>ROUND(V139*0.35+W139*0.35+X139*0.30,2)</f>
        <v/>
      </c>
      <c r="Z139" s="24" t="inlineStr">
        <is>
          <t>D - Other node or line within 3 km</t>
        </is>
      </c>
      <c r="AA139" s="19" t="n">
        <v>1.313139238663816</v>
      </c>
      <c r="AB139" s="19" t="n">
        <v>1.115588004855627</v>
      </c>
      <c r="AC139" s="17" t="inlineStr">
        <is>
          <t>SFP003
- BP / Pipe 58-58A</t>
        </is>
      </c>
      <c r="AD139" s="17" t="inlineStr">
        <is>
          <t>Compare a routed node lateral with an approved line tap; survey crossings and permissions.</t>
        </is>
      </c>
      <c r="AE139" s="16" t="n">
        <v>3787</v>
      </c>
    </row>
    <row r="140">
      <c r="A140" s="16" t="n">
        <v>3</v>
      </c>
      <c r="B140" s="16" t="n">
        <v>136</v>
      </c>
      <c r="C140" s="16" t="n">
        <v>2136</v>
      </c>
      <c r="D140" s="17" t="inlineStr">
        <is>
          <t>0301410051</t>
        </is>
      </c>
      <c r="E140" s="17" t="inlineStr">
        <is>
          <t>Region III (Central Luzon)</t>
        </is>
      </c>
      <c r="F140" s="17" t="inlineStr">
        <is>
          <t>Bulacan</t>
        </is>
      </c>
      <c r="G140" s="17" t="inlineStr">
        <is>
          <t>City of Malolos</t>
        </is>
      </c>
      <c r="H140" s="18" t="inlineStr">
        <is>
          <t>Santor</t>
        </is>
      </c>
      <c r="I140" s="18" t="n">
        <v>14.852533</v>
      </c>
      <c r="J140" s="17" t="n">
        <v>120.829354</v>
      </c>
      <c r="K140" s="17" t="inlineStr">
        <is>
          <t>U</t>
        </is>
      </c>
      <c r="L140" s="11" t="n">
        <v>8937</v>
      </c>
      <c r="M140" s="19" t="n">
        <v>3.5</v>
      </c>
      <c r="N140" s="20">
        <f>INT(L140/M140)</f>
        <v/>
      </c>
      <c r="O140" s="20">
        <f>ROUND(N140*0.3,0)</f>
        <v/>
      </c>
      <c r="P140" s="17" t="inlineStr">
        <is>
          <t>Band n50 (1.5 GHz, 100 MHz TDD)</t>
        </is>
      </c>
      <c r="Q140" s="21">
        <f>MAX(1,ROUNDUP(O140/1000,0))</f>
        <v/>
      </c>
      <c r="R140" s="16" t="n">
        <v>1</v>
      </c>
      <c r="S140" s="19" t="n">
        <v>1.32</v>
      </c>
      <c r="T140" s="19" t="n">
        <v>0.57</v>
      </c>
      <c r="U140" s="17" t="inlineStr">
        <is>
          <t>Tier 1B (Micro Drop, 1-3 km)</t>
        </is>
      </c>
      <c r="V140" s="19" t="n">
        <v>74.40000000000001</v>
      </c>
      <c r="W140" s="19" t="n">
        <v>100</v>
      </c>
      <c r="X140" s="19" t="n">
        <v>29.5</v>
      </c>
      <c r="Y140" s="20">
        <f>ROUND(V140*0.35+W140*0.35+X140*0.30,2)</f>
        <v/>
      </c>
      <c r="Z140" s="24" t="inlineStr">
        <is>
          <t>D - Other node or line within 3 km</t>
        </is>
      </c>
      <c r="AA140" s="19" t="n">
        <v>1.31958125049515</v>
      </c>
      <c r="AB140" s="19" t="n">
        <v>0.5142542392275572</v>
      </c>
      <c r="AC140" s="17" t="inlineStr">
        <is>
          <t>MSB001
- TYPE 3 / Mnla Pipe</t>
        </is>
      </c>
      <c r="AD140" s="17" t="inlineStr">
        <is>
          <t>Compare a routed node lateral with an approved line tap; survey crossings and permissions.</t>
        </is>
      </c>
      <c r="AE140" s="16" t="n">
        <v>3139</v>
      </c>
    </row>
    <row r="141">
      <c r="A141" s="16" t="n">
        <v>3</v>
      </c>
      <c r="B141" s="16" t="n">
        <v>137</v>
      </c>
      <c r="C141" s="16" t="n">
        <v>2137</v>
      </c>
      <c r="D141" s="17" t="inlineStr">
        <is>
          <t>0403425019</t>
        </is>
      </c>
      <c r="E141" s="17" t="inlineStr">
        <is>
          <t>Region IV-A (CALABARZON)</t>
        </is>
      </c>
      <c r="F141" s="17" t="inlineStr">
        <is>
          <t>Laguna</t>
        </is>
      </c>
      <c r="G141" s="17" t="inlineStr">
        <is>
          <t>City of San Pedro</t>
        </is>
      </c>
      <c r="H141" s="18" t="inlineStr">
        <is>
          <t>United Better Living</t>
        </is>
      </c>
      <c r="I141" s="18" t="n">
        <v>14.344701</v>
      </c>
      <c r="J141" s="17" t="n">
        <v>121.053334</v>
      </c>
      <c r="K141" s="17" t="inlineStr">
        <is>
          <t>U</t>
        </is>
      </c>
      <c r="L141" s="11" t="n">
        <v>6801</v>
      </c>
      <c r="M141" s="19" t="n">
        <v>3.3</v>
      </c>
      <c r="N141" s="20">
        <f>INT(L141/M141)</f>
        <v/>
      </c>
      <c r="O141" s="20">
        <f>ROUND(N141*0.3,0)</f>
        <v/>
      </c>
      <c r="P141" s="17" t="inlineStr">
        <is>
          <t>Band n50 (1.5 GHz, 100 MHz TDD)</t>
        </is>
      </c>
      <c r="Q141" s="21">
        <f>MAX(1,ROUNDUP(O141/1000,0))</f>
        <v/>
      </c>
      <c r="R141" s="16" t="n">
        <v>1</v>
      </c>
      <c r="S141" s="19" t="n">
        <v>1.32</v>
      </c>
      <c r="T141" s="19" t="n">
        <v>0.24</v>
      </c>
      <c r="U141" s="17" t="inlineStr">
        <is>
          <t>Tier 1B (Micro Drop, 1-3 km)</t>
        </is>
      </c>
      <c r="V141" s="19" t="n">
        <v>74.40000000000001</v>
      </c>
      <c r="W141" s="19" t="n">
        <v>100</v>
      </c>
      <c r="X141" s="19" t="n">
        <v>29.5</v>
      </c>
      <c r="Y141" s="20">
        <f>ROUND(V141*0.35+W141*0.35+X141*0.30,2)</f>
        <v/>
      </c>
      <c r="Z141" s="23" t="inlineStr">
        <is>
          <t>C - Line within 0.5 km; node over 1 km</t>
        </is>
      </c>
      <c r="AA141" s="19" t="n">
        <v>1.319298095467083</v>
      </c>
      <c r="AB141" s="19" t="n">
        <v>0.2066483868638698</v>
      </c>
      <c r="AC141" s="17" t="inlineStr">
        <is>
          <t>SPL001 - TYPE 3 / AE SPL002 TO SPL001</t>
        </is>
      </c>
      <c r="AD141" s="17" t="inlineStr">
        <is>
          <t>Locate an authorized closure or handhole and confirm splicing/capacity; nearby cable alone is insufficient.</t>
        </is>
      </c>
      <c r="AE141" s="16" t="n">
        <v>2774</v>
      </c>
    </row>
    <row r="142">
      <c r="A142" s="16" t="n">
        <v>3</v>
      </c>
      <c r="B142" s="16" t="n">
        <v>138</v>
      </c>
      <c r="C142" s="16" t="n">
        <v>2138</v>
      </c>
      <c r="D142" s="17" t="inlineStr">
        <is>
          <t>0401017016</t>
        </is>
      </c>
      <c r="E142" s="17" t="inlineStr">
        <is>
          <t>Region IV-A (CALABARZON)</t>
        </is>
      </c>
      <c r="F142" s="17" t="inlineStr">
        <is>
          <t>Batangas</t>
        </is>
      </c>
      <c r="G142" s="17" t="inlineStr">
        <is>
          <t>Malvar</t>
        </is>
      </c>
      <c r="H142" s="18" t="inlineStr">
        <is>
          <t>San Juan</t>
        </is>
      </c>
      <c r="I142" s="18" t="n">
        <v>14.021793</v>
      </c>
      <c r="J142" s="17" t="n">
        <v>121.144768</v>
      </c>
      <c r="K142" s="17" t="inlineStr">
        <is>
          <t>R</t>
        </is>
      </c>
      <c r="L142" s="11" t="n">
        <v>3156</v>
      </c>
      <c r="M142" s="19" t="n">
        <v>3.6</v>
      </c>
      <c r="N142" s="20">
        <f>INT(L142/M142)</f>
        <v/>
      </c>
      <c r="O142" s="20">
        <f>ROUND(N142*0.3,0)</f>
        <v/>
      </c>
      <c r="P142" s="17" t="inlineStr">
        <is>
          <t>Band n50 (1.5 GHz, 100 MHz TDD)</t>
        </is>
      </c>
      <c r="Q142" s="21">
        <f>MAX(1,ROUNDUP(O142/1000,0))</f>
        <v/>
      </c>
      <c r="R142" s="16" t="n">
        <v>1</v>
      </c>
      <c r="S142" s="19" t="n">
        <v>1.92</v>
      </c>
      <c r="T142" s="19" t="n">
        <v>1.84</v>
      </c>
      <c r="U142" s="17" t="inlineStr">
        <is>
          <t>Tier 1B (Micro Drop, 1-3 km)</t>
        </is>
      </c>
      <c r="V142" s="19" t="n">
        <v>62.8</v>
      </c>
      <c r="W142" s="19" t="n">
        <v>91</v>
      </c>
      <c r="X142" s="19" t="n">
        <v>53.5</v>
      </c>
      <c r="Y142" s="20">
        <f>ROUND(V142*0.35+W142*0.35+X142*0.30,2)</f>
        <v/>
      </c>
      <c r="Z142" s="24" t="inlineStr">
        <is>
          <t>D - Other node or line within 3 km</t>
        </is>
      </c>
      <c r="AA142" s="19" t="n">
        <v>1.918284963873441</v>
      </c>
      <c r="AB142" s="19" t="n">
        <v>1.826239079829012</v>
      </c>
      <c r="AC142" s="17" t="inlineStr">
        <is>
          <t>MLB001
- TYPE 4 / UG_TNB001 TO DIVERSION RD</t>
        </is>
      </c>
      <c r="AD142" s="17" t="inlineStr">
        <is>
          <t>Compare a routed node lateral with an approved line tap; survey crossings and permissions.</t>
        </is>
      </c>
      <c r="AE142" s="16" t="n">
        <v>4591</v>
      </c>
    </row>
    <row r="143">
      <c r="A143" s="16" t="n">
        <v>3</v>
      </c>
      <c r="B143" s="16" t="n">
        <v>139</v>
      </c>
      <c r="C143" s="16" t="n">
        <v>2139</v>
      </c>
      <c r="D143" s="17" t="inlineStr">
        <is>
          <t>0304925001</t>
        </is>
      </c>
      <c r="E143" s="17" t="inlineStr">
        <is>
          <t>Region III (Central Luzon)</t>
        </is>
      </c>
      <c r="F143" s="17" t="inlineStr">
        <is>
          <t>Nueva Ecija</t>
        </is>
      </c>
      <c r="G143" s="17" t="inlineStr">
        <is>
          <t>San Isidro</t>
        </is>
      </c>
      <c r="H143" s="18" t="inlineStr">
        <is>
          <t>Alua</t>
        </is>
      </c>
      <c r="I143" s="18" t="n">
        <v>15.309684</v>
      </c>
      <c r="J143" s="17" t="n">
        <v>120.894092</v>
      </c>
      <c r="K143" s="17" t="inlineStr">
        <is>
          <t>U</t>
        </is>
      </c>
      <c r="L143" s="11" t="n">
        <v>5621</v>
      </c>
      <c r="M143" s="19" t="n">
        <v>3.5</v>
      </c>
      <c r="N143" s="20">
        <f>INT(L143/M143)</f>
        <v/>
      </c>
      <c r="O143" s="20">
        <f>ROUND(N143*0.3,0)</f>
        <v/>
      </c>
      <c r="P143" s="17" t="inlineStr">
        <is>
          <t>Band n50 (1.5 GHz, 100 MHz TDD)</t>
        </is>
      </c>
      <c r="Q143" s="21">
        <f>MAX(1,ROUNDUP(O143/1000,0))</f>
        <v/>
      </c>
      <c r="R143" s="16" t="n">
        <v>1</v>
      </c>
      <c r="S143" s="19" t="n">
        <v>1.32</v>
      </c>
      <c r="T143" s="19" t="n">
        <v>0.4</v>
      </c>
      <c r="U143" s="17" t="inlineStr">
        <is>
          <t>Tier 1B (Micro Drop, 1-3 km)</t>
        </is>
      </c>
      <c r="V143" s="19" t="n">
        <v>74.40000000000001</v>
      </c>
      <c r="W143" s="19" t="n">
        <v>100</v>
      </c>
      <c r="X143" s="19" t="n">
        <v>29.5</v>
      </c>
      <c r="Y143" s="20">
        <f>ROUND(V143*0.35+W143*0.35+X143*0.30,2)</f>
        <v/>
      </c>
      <c r="Z143" s="23" t="inlineStr">
        <is>
          <t>C - Line within 0.5 km; node over 1 km</t>
        </is>
      </c>
      <c r="AA143" s="19" t="n">
        <v>1.319598545350579</v>
      </c>
      <c r="AB143" s="19" t="n">
        <v>0.3698163494303461</v>
      </c>
      <c r="AC143" s="17" t="inlineStr">
        <is>
          <t>JNN001
- PM / SANTA ROSA TO ARAYAT</t>
        </is>
      </c>
      <c r="AD143" s="17" t="inlineStr">
        <is>
          <t>Locate an authorized closure or handhole and confirm splicing/capacity; nearby cable alone is insufficient.</t>
        </is>
      </c>
      <c r="AE143" s="16" t="n">
        <v>2994</v>
      </c>
    </row>
    <row r="144">
      <c r="A144" s="16" t="n">
        <v>3</v>
      </c>
      <c r="B144" s="16" t="n">
        <v>140</v>
      </c>
      <c r="C144" s="16" t="n">
        <v>2140</v>
      </c>
      <c r="D144" s="17" t="inlineStr">
        <is>
          <t>0301421031</t>
        </is>
      </c>
      <c r="E144" s="17" t="inlineStr">
        <is>
          <t>Region III (Central Luzon)</t>
        </is>
      </c>
      <c r="F144" s="17" t="inlineStr">
        <is>
          <t>Bulacan</t>
        </is>
      </c>
      <c r="G144" s="17" t="inlineStr">
        <is>
          <t>San Miguel</t>
        </is>
      </c>
      <c r="H144" s="18" t="inlineStr">
        <is>
          <t>Masalipit</t>
        </is>
      </c>
      <c r="I144" s="18" t="n">
        <v>15.148883</v>
      </c>
      <c r="J144" s="17" t="n">
        <v>121.037154</v>
      </c>
      <c r="K144" s="17" t="inlineStr">
        <is>
          <t>R</t>
        </is>
      </c>
      <c r="L144" s="11" t="n">
        <v>3523</v>
      </c>
      <c r="M144" s="19" t="n">
        <v>3.5</v>
      </c>
      <c r="N144" s="20">
        <f>INT(L144/M144)</f>
        <v/>
      </c>
      <c r="O144" s="20">
        <f>ROUND(N144*0.3,0)</f>
        <v/>
      </c>
      <c r="P144" s="17" t="inlineStr">
        <is>
          <t>Band n50 (1.5 GHz, 100 MHz TDD)</t>
        </is>
      </c>
      <c r="Q144" s="21">
        <f>MAX(1,ROUNDUP(O144/1000,0))</f>
        <v/>
      </c>
      <c r="R144" s="16" t="n">
        <v>1</v>
      </c>
      <c r="S144" s="19" t="n">
        <v>2.48</v>
      </c>
      <c r="T144" s="19" t="n">
        <v>1.77</v>
      </c>
      <c r="U144" s="17" t="inlineStr">
        <is>
          <t>Tier 1B (Micro Drop, 1-3 km)</t>
        </is>
      </c>
      <c r="V144" s="19" t="n">
        <v>53.8</v>
      </c>
      <c r="W144" s="19" t="n">
        <v>100</v>
      </c>
      <c r="X144" s="19" t="n">
        <v>53.5</v>
      </c>
      <c r="Y144" s="20">
        <f>ROUND(V144*0.35+W144*0.35+X144*0.30,2)</f>
        <v/>
      </c>
      <c r="Z144" s="24" t="inlineStr">
        <is>
          <t>D - Other node or line within 3 km</t>
        </is>
      </c>
      <c r="AA144" s="19" t="n">
        <v>2.466119167067153</v>
      </c>
      <c r="AB144" s="19" t="n">
        <v>6.169092816910476</v>
      </c>
      <c r="AC144" s="17" t="inlineStr">
        <is>
          <t>SMB004 - PM / Untitled Path</t>
        </is>
      </c>
      <c r="AD144" s="17" t="inlineStr">
        <is>
          <t>Compare a routed node lateral with an approved line tap; survey crossings and permissions.</t>
        </is>
      </c>
      <c r="AE144" s="16" t="n">
        <v>4836</v>
      </c>
    </row>
    <row r="145">
      <c r="A145" s="16" t="n">
        <v>3</v>
      </c>
      <c r="B145" s="16" t="n">
        <v>141</v>
      </c>
      <c r="C145" s="16" t="n">
        <v>2141</v>
      </c>
      <c r="D145" s="17" t="inlineStr">
        <is>
          <t>1600201015</t>
        </is>
      </c>
      <c r="E145" s="17" t="inlineStr">
        <is>
          <t>Region XIII (Caraga)</t>
        </is>
      </c>
      <c r="F145" s="17" t="inlineStr">
        <is>
          <t>Agusan del Norte</t>
        </is>
      </c>
      <c r="G145" s="17" t="inlineStr">
        <is>
          <t>Buenavista</t>
        </is>
      </c>
      <c r="H145" s="18" t="inlineStr">
        <is>
          <t>Poblacion 3</t>
        </is>
      </c>
      <c r="I145" s="18" t="n">
        <v>8.975097999999999</v>
      </c>
      <c r="J145" s="17" t="n">
        <v>125.4078</v>
      </c>
      <c r="K145" s="17" t="inlineStr">
        <is>
          <t>U</t>
        </is>
      </c>
      <c r="L145" s="11" t="n">
        <v>3797</v>
      </c>
      <c r="M145" s="19" t="n">
        <v>4.1</v>
      </c>
      <c r="N145" s="20">
        <f>INT(L145/M145)</f>
        <v/>
      </c>
      <c r="O145" s="20">
        <f>ROUND(N145*0.3,0)</f>
        <v/>
      </c>
      <c r="P145" s="17" t="inlineStr">
        <is>
          <t>Band n50 (1.5 GHz, 100 MHz TDD)</t>
        </is>
      </c>
      <c r="Q145" s="21">
        <f>MAX(1,ROUNDUP(O145/1000,0))</f>
        <v/>
      </c>
      <c r="R145" s="16" t="n">
        <v>1</v>
      </c>
      <c r="S145" s="19" t="n">
        <v>1.14</v>
      </c>
      <c r="T145" s="19" t="n">
        <v>0.52</v>
      </c>
      <c r="U145" s="17" t="inlineStr">
        <is>
          <t>Tier 1B (Micro Drop, 1-3 km)</t>
        </is>
      </c>
      <c r="V145" s="19" t="n">
        <v>78.40000000000001</v>
      </c>
      <c r="W145" s="19" t="n">
        <v>92.7</v>
      </c>
      <c r="X145" s="19" t="n">
        <v>33.3</v>
      </c>
      <c r="Y145" s="20">
        <f>ROUND(V145*0.35+W145*0.35+X145*0.30,2)</f>
        <v/>
      </c>
      <c r="Z145" s="24" t="inlineStr">
        <is>
          <t>D - Other node or line within 3 km</t>
        </is>
      </c>
      <c r="AA145" s="19" t="n">
        <v>1.138547962420496</v>
      </c>
      <c r="AB145" s="19" t="n">
        <v>0.5131343557294945</v>
      </c>
      <c r="AC145" s="17" t="inlineStr">
        <is>
          <t>BAA001 - BUENAVISTA CLS / CDO - BUENAVISTA via GINGOOG</t>
        </is>
      </c>
      <c r="AD145" s="17" t="inlineStr">
        <is>
          <t>Compare a routed node lateral with an approved line tap; survey crossings and permissions.</t>
        </is>
      </c>
      <c r="AE145" s="16" t="n">
        <v>3138</v>
      </c>
    </row>
    <row r="146">
      <c r="A146" s="16" t="n">
        <v>3</v>
      </c>
      <c r="B146" s="16" t="n">
        <v>142</v>
      </c>
      <c r="C146" s="16" t="n">
        <v>2142</v>
      </c>
      <c r="D146" s="17" t="inlineStr">
        <is>
          <t>0401034008</t>
        </is>
      </c>
      <c r="E146" s="17" t="inlineStr">
        <is>
          <t>Region IV-A (CALABARZON)</t>
        </is>
      </c>
      <c r="F146" s="17" t="inlineStr">
        <is>
          <t>Batangas</t>
        </is>
      </c>
      <c r="G146" s="17" t="inlineStr">
        <is>
          <t>Tuy</t>
        </is>
      </c>
      <c r="H146" s="18" t="inlineStr">
        <is>
          <t>Luntal</t>
        </is>
      </c>
      <c r="I146" s="18" t="n">
        <v>14.034014</v>
      </c>
      <c r="J146" s="17" t="n">
        <v>120.709351</v>
      </c>
      <c r="K146" s="17" t="inlineStr">
        <is>
          <t>R</t>
        </is>
      </c>
      <c r="L146" s="11" t="n">
        <v>3732</v>
      </c>
      <c r="M146" s="19" t="n">
        <v>3.6</v>
      </c>
      <c r="N146" s="20">
        <f>INT(L146/M146)</f>
        <v/>
      </c>
      <c r="O146" s="20">
        <f>ROUND(N146*0.3,0)</f>
        <v/>
      </c>
      <c r="P146" s="17" t="inlineStr">
        <is>
          <t>Band n50 (1.5 GHz, 100 MHz TDD)</t>
        </is>
      </c>
      <c r="Q146" s="21">
        <f>MAX(1,ROUNDUP(O146/1000,0))</f>
        <v/>
      </c>
      <c r="R146" s="16" t="n">
        <v>1</v>
      </c>
      <c r="S146" s="19" t="n">
        <v>2.48</v>
      </c>
      <c r="T146" s="19" t="n">
        <v>0.4</v>
      </c>
      <c r="U146" s="17" t="inlineStr">
        <is>
          <t>Tier 1B (Micro Drop, 1-3 km)</t>
        </is>
      </c>
      <c r="V146" s="19" t="n">
        <v>53.8</v>
      </c>
      <c r="W146" s="19" t="n">
        <v>100</v>
      </c>
      <c r="X146" s="19" t="n">
        <v>53.5</v>
      </c>
      <c r="Y146" s="20">
        <f>ROUND(V146*0.35+W146*0.35+X146*0.30,2)</f>
        <v/>
      </c>
      <c r="Z146" s="23" t="inlineStr">
        <is>
          <t>C - Line within 0.5 km; node over 1 km</t>
        </is>
      </c>
      <c r="AA146" s="19" t="n">
        <v>2.476986778496627</v>
      </c>
      <c r="AB146" s="19" t="n">
        <v>0.0113407516740479</v>
      </c>
      <c r="AC146" s="17" t="inlineStr">
        <is>
          <t>TUB001 - BP / TGY001 TO BYB001</t>
        </is>
      </c>
      <c r="AD146" s="17" t="inlineStr">
        <is>
          <t>Locate an authorized closure or handhole and confirm splicing/capacity; nearby cable alone is insufficient.</t>
        </is>
      </c>
      <c r="AE146" s="16" t="n">
        <v>2005</v>
      </c>
    </row>
    <row r="147">
      <c r="A147" s="16" t="n">
        <v>3</v>
      </c>
      <c r="B147" s="16" t="n">
        <v>143</v>
      </c>
      <c r="C147" s="16" t="n">
        <v>2143</v>
      </c>
      <c r="D147" s="17" t="inlineStr">
        <is>
          <t>0731300012</t>
        </is>
      </c>
      <c r="E147" s="17" t="inlineStr">
        <is>
          <t>Region VII (Central Visayas)</t>
        </is>
      </c>
      <c r="F147" s="17" t="inlineStr">
        <is>
          <t>Cebu</t>
        </is>
      </c>
      <c r="G147" s="17" t="inlineStr">
        <is>
          <t>City of Mandaue</t>
        </is>
      </c>
      <c r="H147" s="18" t="inlineStr">
        <is>
          <t>Guizo</t>
        </is>
      </c>
      <c r="I147" s="18" t="n">
        <v>10.32888</v>
      </c>
      <c r="J147" s="17" t="n">
        <v>123.93581</v>
      </c>
      <c r="K147" s="17" t="inlineStr">
        <is>
          <t>U</t>
        </is>
      </c>
      <c r="L147" s="11" t="n">
        <v>7265</v>
      </c>
      <c r="M147" s="19" t="n">
        <v>3.5</v>
      </c>
      <c r="N147" s="20">
        <f>INT(L147/M147)</f>
        <v/>
      </c>
      <c r="O147" s="20">
        <f>ROUND(N147*0.3,0)</f>
        <v/>
      </c>
      <c r="P147" s="17" t="inlineStr">
        <is>
          <t>Band n50 (1.5 GHz, 100 MHz TDD)</t>
        </is>
      </c>
      <c r="Q147" s="21">
        <f>MAX(1,ROUNDUP(O147/1000,0))</f>
        <v/>
      </c>
      <c r="R147" s="16" t="n">
        <v>1</v>
      </c>
      <c r="S147" s="19" t="n">
        <v>1.56</v>
      </c>
      <c r="T147" s="19" t="n">
        <v>0.36</v>
      </c>
      <c r="U147" s="17" t="inlineStr">
        <is>
          <t>Tier 1B (Micro Drop, 1-3 km)</t>
        </is>
      </c>
      <c r="V147" s="19" t="n">
        <v>69.5</v>
      </c>
      <c r="W147" s="19" t="n">
        <v>100</v>
      </c>
      <c r="X147" s="19" t="n">
        <v>35.2</v>
      </c>
      <c r="Y147" s="20">
        <f>ROUND(V147*0.35+W147*0.35+X147*0.30,2)</f>
        <v/>
      </c>
      <c r="Z147" s="23" t="inlineStr">
        <is>
          <t>C - Line within 0.5 km; node over 1 km</t>
        </is>
      </c>
      <c r="AA147" s="19" t="n">
        <v>1.550768915581656</v>
      </c>
      <c r="AB147" s="19" t="n">
        <v>0.3254791612043216</v>
      </c>
      <c r="AC147" s="17" t="inlineStr">
        <is>
          <t>MEC001 - TYPE 4 / DANAO - CEBU</t>
        </is>
      </c>
      <c r="AD147" s="17" t="inlineStr">
        <is>
          <t>Locate an authorized closure or handhole and confirm splicing/capacity; nearby cable alone is insufficient.</t>
        </is>
      </c>
      <c r="AE147" s="16" t="n">
        <v>2940</v>
      </c>
    </row>
    <row r="148">
      <c r="A148" s="16" t="n">
        <v>3</v>
      </c>
      <c r="B148" s="16" t="n">
        <v>144</v>
      </c>
      <c r="C148" s="16" t="n">
        <v>2144</v>
      </c>
      <c r="D148" s="17" t="inlineStr">
        <is>
          <t>1001304005</t>
        </is>
      </c>
      <c r="E148" s="17" t="inlineStr">
        <is>
          <t>Region X (Northern Mindanao)</t>
        </is>
      </c>
      <c r="F148" s="17" t="inlineStr">
        <is>
          <t>Bukidnon</t>
        </is>
      </c>
      <c r="G148" s="17" t="inlineStr">
        <is>
          <t>Don Carlos</t>
        </is>
      </c>
      <c r="H148" s="18" t="inlineStr">
        <is>
          <t>Don Carlos Norte</t>
        </is>
      </c>
      <c r="I148" s="18" t="n">
        <v>7.69065</v>
      </c>
      <c r="J148" s="17" t="n">
        <v>124.997674</v>
      </c>
      <c r="K148" s="17" t="inlineStr">
        <is>
          <t>U</t>
        </is>
      </c>
      <c r="L148" s="11" t="n">
        <v>8257</v>
      </c>
      <c r="M148" s="19" t="n">
        <v>3.8</v>
      </c>
      <c r="N148" s="20">
        <f>INT(L148/M148)</f>
        <v/>
      </c>
      <c r="O148" s="20">
        <f>ROUND(N148*0.3,0)</f>
        <v/>
      </c>
      <c r="P148" s="17" t="inlineStr">
        <is>
          <t>Band n50 (1.5 GHz, 100 MHz TDD)</t>
        </is>
      </c>
      <c r="Q148" s="21">
        <f>MAX(1,ROUNDUP(O148/1000,0))</f>
        <v/>
      </c>
      <c r="R148" s="16" t="n">
        <v>1</v>
      </c>
      <c r="S148" s="19" t="n">
        <v>1.48</v>
      </c>
      <c r="T148" s="19" t="n">
        <v>0.15</v>
      </c>
      <c r="U148" s="17" t="inlineStr">
        <is>
          <t>Tier 1B (Micro Drop, 1-3 km)</t>
        </is>
      </c>
      <c r="V148" s="19" t="n">
        <v>71.09999999999999</v>
      </c>
      <c r="W148" s="19" t="n">
        <v>100</v>
      </c>
      <c r="X148" s="19" t="n">
        <v>33.3</v>
      </c>
      <c r="Y148" s="20">
        <f>ROUND(V148*0.35+W148*0.35+X148*0.30,2)</f>
        <v/>
      </c>
      <c r="Z148" s="23" t="inlineStr">
        <is>
          <t>C - Line within 0.5 km; node over 1 km</t>
        </is>
      </c>
      <c r="AA148" s="19" t="n">
        <v>1.469920818692163</v>
      </c>
      <c r="AB148" s="19" t="n">
        <v>0.1459757360215865</v>
      </c>
      <c r="AC148" s="17" t="inlineStr">
        <is>
          <t>DCR001- BP / DAMULOG - VALENCIA - QUEZON</t>
        </is>
      </c>
      <c r="AD148" s="17" t="inlineStr">
        <is>
          <t>Locate an authorized closure or handhole and confirm splicing/capacity; nearby cable alone is insufficient.</t>
        </is>
      </c>
      <c r="AE148" s="16" t="n">
        <v>2642</v>
      </c>
    </row>
    <row r="149">
      <c r="A149" s="16" t="n">
        <v>3</v>
      </c>
      <c r="B149" s="16" t="n">
        <v>145</v>
      </c>
      <c r="C149" s="16" t="n">
        <v>2145</v>
      </c>
      <c r="D149" s="17" t="inlineStr">
        <is>
          <t>0306906034</t>
        </is>
      </c>
      <c r="E149" s="17" t="inlineStr">
        <is>
          <t>Region III (Central Luzon)</t>
        </is>
      </c>
      <c r="F149" s="17" t="inlineStr">
        <is>
          <t>Tarlac</t>
        </is>
      </c>
      <c r="G149" s="17" t="inlineStr">
        <is>
          <t>Gerona</t>
        </is>
      </c>
      <c r="H149" s="18" t="inlineStr">
        <is>
          <t>Salapungan</t>
        </is>
      </c>
      <c r="I149" s="18" t="n">
        <v>15.594048</v>
      </c>
      <c r="J149" s="17" t="n">
        <v>120.611378</v>
      </c>
      <c r="K149" s="17" t="inlineStr">
        <is>
          <t>U</t>
        </is>
      </c>
      <c r="L149" s="11" t="n">
        <v>3181</v>
      </c>
      <c r="M149" s="19" t="n">
        <v>3.9</v>
      </c>
      <c r="N149" s="20">
        <f>INT(L149/M149)</f>
        <v/>
      </c>
      <c r="O149" s="20">
        <f>ROUND(N149*0.3,0)</f>
        <v/>
      </c>
      <c r="P149" s="17" t="inlineStr">
        <is>
          <t>Band n50 (1.5 GHz, 100 MHz TDD)</t>
        </is>
      </c>
      <c r="Q149" s="21">
        <f>MAX(1,ROUNDUP(O149/1000,0))</f>
        <v/>
      </c>
      <c r="R149" s="16" t="n">
        <v>1</v>
      </c>
      <c r="S149" s="19" t="n">
        <v>0.75</v>
      </c>
      <c r="T149" s="19" t="n">
        <v>0.15</v>
      </c>
      <c r="U149" s="17" t="inlineStr">
        <is>
          <t>Tier 1A (Direct Coloc, &lt;1 km)</t>
        </is>
      </c>
      <c r="V149" s="19" t="n">
        <v>87.90000000000001</v>
      </c>
      <c r="W149" s="19" t="n">
        <v>86.5</v>
      </c>
      <c r="X149" s="19" t="n">
        <v>29.5</v>
      </c>
      <c r="Y149" s="20">
        <f>ROUND(V149*0.35+W149*0.35+X149*0.30,2)</f>
        <v/>
      </c>
      <c r="Z149" s="22" t="inlineStr">
        <is>
          <t>B - Node 0.5-1 km</t>
        </is>
      </c>
      <c r="AA149" s="19" t="n">
        <v>0.7480939300917397</v>
      </c>
      <c r="AB149" s="19" t="n">
        <v>0.1395695511950522</v>
      </c>
      <c r="AC149" s="17" t="inlineStr">
        <is>
          <t>GRT001
- PM / 48 CORE</t>
        </is>
      </c>
      <c r="AD149" s="17" t="inlineStr">
        <is>
          <t>Survey a short node lateral; confirm port/fiber capacity, access and route.</t>
        </is>
      </c>
      <c r="AE149" s="16" t="n">
        <v>1463</v>
      </c>
    </row>
    <row r="150">
      <c r="A150" s="16" t="n">
        <v>3</v>
      </c>
      <c r="B150" s="16" t="n">
        <v>146</v>
      </c>
      <c r="C150" s="16" t="n">
        <v>2146</v>
      </c>
      <c r="D150" s="17" t="inlineStr">
        <is>
          <t>0501603021</t>
        </is>
      </c>
      <c r="E150" s="17" t="inlineStr">
        <is>
          <t>Region V (Bicol Region)</t>
        </is>
      </c>
      <c r="F150" s="17" t="inlineStr">
        <is>
          <t>Camarines Norte</t>
        </is>
      </c>
      <c r="G150" s="17" t="inlineStr">
        <is>
          <t>Daet</t>
        </is>
      </c>
      <c r="H150" s="18" t="inlineStr">
        <is>
          <t>Mancruz</t>
        </is>
      </c>
      <c r="I150" s="18" t="n">
        <v>14.096506</v>
      </c>
      <c r="J150" s="17" t="n">
        <v>122.955187</v>
      </c>
      <c r="K150" s="17" t="inlineStr">
        <is>
          <t>R</t>
        </is>
      </c>
      <c r="L150" s="11" t="n">
        <v>3490</v>
      </c>
      <c r="M150" s="19" t="n">
        <v>4</v>
      </c>
      <c r="N150" s="20">
        <f>INT(L150/M150)</f>
        <v/>
      </c>
      <c r="O150" s="20">
        <f>ROUND(N150*0.3,0)</f>
        <v/>
      </c>
      <c r="P150" s="17" t="inlineStr">
        <is>
          <t>Band n50 (1.5 GHz, 100 MHz TDD)</t>
        </is>
      </c>
      <c r="Q150" s="21">
        <f>MAX(1,ROUNDUP(O150/1000,0))</f>
        <v/>
      </c>
      <c r="R150" s="16" t="n">
        <v>1</v>
      </c>
      <c r="S150" s="19" t="n">
        <v>2.01</v>
      </c>
      <c r="T150" s="19" t="n">
        <v>0.49</v>
      </c>
      <c r="U150" s="17" t="inlineStr">
        <is>
          <t>Tier 1B (Micro Drop, 1-3 km)</t>
        </is>
      </c>
      <c r="V150" s="19" t="n">
        <v>61.1</v>
      </c>
      <c r="W150" s="19" t="n">
        <v>87.8</v>
      </c>
      <c r="X150" s="19" t="n">
        <v>59.2</v>
      </c>
      <c r="Y150" s="20">
        <f>ROUND(V150*0.35+W150*0.35+X150*0.30,2)</f>
        <v/>
      </c>
      <c r="Z150" s="23" t="inlineStr">
        <is>
          <t>C - Line within 0.5 km; node over 1 km</t>
        </is>
      </c>
      <c r="AA150" s="19" t="n">
        <v>2.002813988869559</v>
      </c>
      <c r="AB150" s="19" t="n">
        <v>0.03841701444922047</v>
      </c>
      <c r="AC150" s="17" t="inlineStr">
        <is>
          <t>DEC001
- TYPE 2 / PAGBILAO - NAGA (UG + Aerial)</t>
        </is>
      </c>
      <c r="AD150" s="17" t="inlineStr">
        <is>
          <t>Locate an authorized closure or handhole and confirm splicing/capacity; nearby cable alone is insufficient.</t>
        </is>
      </c>
      <c r="AE150" s="16" t="n">
        <v>2230</v>
      </c>
    </row>
    <row r="151">
      <c r="A151" s="16" t="n">
        <v>3</v>
      </c>
      <c r="B151" s="16" t="n">
        <v>147</v>
      </c>
      <c r="C151" s="16" t="n">
        <v>2147</v>
      </c>
      <c r="D151" s="17" t="inlineStr">
        <is>
          <t>1004323006</t>
        </is>
      </c>
      <c r="E151" s="17" t="inlineStr">
        <is>
          <t>Region X (Northern Mindanao)</t>
        </is>
      </c>
      <c r="F151" s="17" t="inlineStr">
        <is>
          <t>Misamis Oriental</t>
        </is>
      </c>
      <c r="G151" s="17" t="inlineStr">
        <is>
          <t>Sugbongcogon</t>
        </is>
      </c>
      <c r="H151" s="18" t="inlineStr">
        <is>
          <t>Mangga</t>
        </is>
      </c>
      <c r="I151" s="18" t="n">
        <v>8.960637999999999</v>
      </c>
      <c r="J151" s="17" t="n">
        <v>124.782478</v>
      </c>
      <c r="K151" s="17" t="inlineStr">
        <is>
          <t>R</t>
        </is>
      </c>
      <c r="L151" s="11" t="n">
        <v>1552</v>
      </c>
      <c r="M151" s="19" t="n">
        <v>3.9</v>
      </c>
      <c r="N151" s="20">
        <f>INT(L151/M151)</f>
        <v/>
      </c>
      <c r="O151" s="20">
        <f>ROUND(N151*0.3,0)</f>
        <v/>
      </c>
      <c r="P151" s="17" t="inlineStr">
        <is>
          <t>Band n50 (1.5 GHz, 100 MHz TDD)</t>
        </is>
      </c>
      <c r="Q151" s="21">
        <f>MAX(1,ROUNDUP(O151/1000,0))</f>
        <v/>
      </c>
      <c r="R151" s="16" t="n">
        <v>1</v>
      </c>
      <c r="S151" s="19" t="n">
        <v>0.8100000000000001</v>
      </c>
      <c r="T151" s="19" t="n">
        <v>0.8</v>
      </c>
      <c r="U151" s="17" t="inlineStr">
        <is>
          <t>Tier 1A (Direct Coloc, &lt;1 km)</t>
        </is>
      </c>
      <c r="V151" s="19" t="n">
        <v>86.3</v>
      </c>
      <c r="W151" s="19" t="n">
        <v>53.4</v>
      </c>
      <c r="X151" s="19" t="n">
        <v>69.8</v>
      </c>
      <c r="Y151" s="20">
        <f>ROUND(V151*0.35+W151*0.35+X151*0.30,2)</f>
        <v/>
      </c>
      <c r="Z151" s="22" t="inlineStr">
        <is>
          <t>B - Node 0.5-1 km</t>
        </is>
      </c>
      <c r="AA151" s="19" t="n">
        <v>0.8090692669883675</v>
      </c>
      <c r="AB151" s="19" t="n">
        <v>0.7951057140853879</v>
      </c>
      <c r="AC151" s="17" t="inlineStr">
        <is>
          <t>SGO001 - BP / CDO - BUENAVISTA via GINGOOG</t>
        </is>
      </c>
      <c r="AD151" s="17" t="inlineStr">
        <is>
          <t>Survey a short node lateral; confirm port/fiber capacity, access and route.</t>
        </is>
      </c>
      <c r="AE151" s="16" t="n">
        <v>1577</v>
      </c>
    </row>
    <row r="152">
      <c r="A152" s="16" t="n">
        <v>3</v>
      </c>
      <c r="B152" s="16" t="n">
        <v>148</v>
      </c>
      <c r="C152" s="16" t="n">
        <v>2148</v>
      </c>
      <c r="D152" s="17" t="inlineStr">
        <is>
          <t>0301419019</t>
        </is>
      </c>
      <c r="E152" s="17" t="inlineStr">
        <is>
          <t>Region III (Central Luzon)</t>
        </is>
      </c>
      <c r="F152" s="17" t="inlineStr">
        <is>
          <t>Bulacan</t>
        </is>
      </c>
      <c r="G152" s="17" t="inlineStr">
        <is>
          <t>San Ildefonso</t>
        </is>
      </c>
      <c r="H152" s="18" t="inlineStr">
        <is>
          <t>Makapilapil</t>
        </is>
      </c>
      <c r="I152" s="18" t="n">
        <v>15.089108</v>
      </c>
      <c r="J152" s="17" t="n">
        <v>120.941577</v>
      </c>
      <c r="K152" s="17" t="inlineStr">
        <is>
          <t>R</t>
        </is>
      </c>
      <c r="L152" s="11" t="n">
        <v>2868</v>
      </c>
      <c r="M152" s="19" t="n">
        <v>3.5</v>
      </c>
      <c r="N152" s="20">
        <f>INT(L152/M152)</f>
        <v/>
      </c>
      <c r="O152" s="20">
        <f>ROUND(N152*0.3,0)</f>
        <v/>
      </c>
      <c r="P152" s="17" t="inlineStr">
        <is>
          <t>Band n50 (1.5 GHz, 100 MHz TDD)</t>
        </is>
      </c>
      <c r="Q152" s="21">
        <f>MAX(1,ROUNDUP(O152/1000,0))</f>
        <v/>
      </c>
      <c r="R152" s="16" t="n">
        <v>1</v>
      </c>
      <c r="S152" s="19" t="n">
        <v>1.69</v>
      </c>
      <c r="T152" s="19" t="n">
        <v>0.27</v>
      </c>
      <c r="U152" s="17" t="inlineStr">
        <is>
          <t>Tier 1B (Micro Drop, 1-3 km)</t>
        </is>
      </c>
      <c r="V152" s="19" t="n">
        <v>67</v>
      </c>
      <c r="W152" s="19" t="n">
        <v>86.7</v>
      </c>
      <c r="X152" s="19" t="n">
        <v>53.5</v>
      </c>
      <c r="Y152" s="20">
        <f>ROUND(V152*0.35+W152*0.35+X152*0.30,2)</f>
        <v/>
      </c>
      <c r="Z152" s="23" t="inlineStr">
        <is>
          <t>C - Line within 0.5 km; node over 1 km</t>
        </is>
      </c>
      <c r="AA152" s="19" t="n">
        <v>1.677449444177131</v>
      </c>
      <c r="AB152" s="19" t="n">
        <v>0.2637381301697218</v>
      </c>
      <c r="AC152" s="17" t="inlineStr">
        <is>
          <t>SIB001
- TYPE 3 / Untitled Path</t>
        </is>
      </c>
      <c r="AD152" s="17" t="inlineStr">
        <is>
          <t>Locate an authorized closure or handhole and confirm splicing/capacity; nearby cable alone is insufficient.</t>
        </is>
      </c>
      <c r="AE152" s="16" t="n">
        <v>2849</v>
      </c>
    </row>
    <row r="153">
      <c r="A153" s="16" t="n">
        <v>3</v>
      </c>
      <c r="B153" s="16" t="n">
        <v>149</v>
      </c>
      <c r="C153" s="16" t="n">
        <v>2149</v>
      </c>
      <c r="D153" s="17" t="inlineStr">
        <is>
          <t>0301420028</t>
        </is>
      </c>
      <c r="E153" s="17" t="inlineStr">
        <is>
          <t>Region III (Central Luzon)</t>
        </is>
      </c>
      <c r="F153" s="17" t="inlineStr">
        <is>
          <t>Bulacan</t>
        </is>
      </c>
      <c r="G153" s="17" t="inlineStr">
        <is>
          <t>City of San Jose Del Monte</t>
        </is>
      </c>
      <c r="H153" s="18" t="inlineStr">
        <is>
          <t>Francisco Homes-Mulawin</t>
        </is>
      </c>
      <c r="I153" s="18" t="n">
        <v>14.806844</v>
      </c>
      <c r="J153" s="17" t="n">
        <v>121.062056</v>
      </c>
      <c r="K153" s="17" t="inlineStr">
        <is>
          <t>U</t>
        </is>
      </c>
      <c r="L153" s="11" t="n">
        <v>11734</v>
      </c>
      <c r="M153" s="19" t="n">
        <v>3.5</v>
      </c>
      <c r="N153" s="20">
        <f>INT(L153/M153)</f>
        <v/>
      </c>
      <c r="O153" s="20">
        <f>ROUND(N153*0.3,0)</f>
        <v/>
      </c>
      <c r="P153" s="17" t="inlineStr">
        <is>
          <t>Band n50 (1.5 GHz, 100 MHz TDD)</t>
        </is>
      </c>
      <c r="Q153" s="21">
        <f>MAX(1,ROUNDUP(O153/1000,0))</f>
        <v/>
      </c>
      <c r="R153" s="16" t="n">
        <v>1</v>
      </c>
      <c r="S153" s="19" t="n">
        <v>1.33</v>
      </c>
      <c r="T153" s="19" t="n">
        <v>1.6</v>
      </c>
      <c r="U153" s="17" t="inlineStr">
        <is>
          <t>Tier 1B (Micro Drop, 1-3 km)</t>
        </is>
      </c>
      <c r="V153" s="19" t="n">
        <v>74.3</v>
      </c>
      <c r="W153" s="19" t="n">
        <v>100</v>
      </c>
      <c r="X153" s="19" t="n">
        <v>29.5</v>
      </c>
      <c r="Y153" s="20">
        <f>ROUND(V153*0.35+W153*0.35+X153*0.30,2)</f>
        <v/>
      </c>
      <c r="Z153" s="24" t="inlineStr">
        <is>
          <t>D - Other node or line within 3 km</t>
        </is>
      </c>
      <c r="AA153" s="19" t="n">
        <v>1.322121677411145</v>
      </c>
      <c r="AB153" s="19" t="n">
        <v>1.613744849015454</v>
      </c>
      <c r="AC153" s="17" t="inlineStr">
        <is>
          <t>SJD004 -  TYPE 3 / SJDM</t>
        </is>
      </c>
      <c r="AD153" s="17" t="inlineStr">
        <is>
          <t>Compare a routed node lateral with an approved line tap; survey crossings and permissions.</t>
        </is>
      </c>
      <c r="AE153" s="16" t="n">
        <v>4075</v>
      </c>
    </row>
    <row r="154">
      <c r="A154" s="16" t="n">
        <v>3</v>
      </c>
      <c r="B154" s="16" t="n">
        <v>150</v>
      </c>
      <c r="C154" s="16" t="n">
        <v>2150</v>
      </c>
      <c r="D154" s="17" t="inlineStr">
        <is>
          <t>0305416030</t>
        </is>
      </c>
      <c r="E154" s="17" t="inlineStr">
        <is>
          <t>Region III (Central Luzon)</t>
        </is>
      </c>
      <c r="F154" s="17" t="inlineStr">
        <is>
          <t>Pampanga</t>
        </is>
      </c>
      <c r="G154" s="17" t="inlineStr">
        <is>
          <t>City of San Fernando</t>
        </is>
      </c>
      <c r="H154" s="18" t="inlineStr">
        <is>
          <t>San Nicolas</t>
        </is>
      </c>
      <c r="I154" s="18" t="n">
        <v>15.016682</v>
      </c>
      <c r="J154" s="17" t="n">
        <v>120.703462</v>
      </c>
      <c r="K154" s="17" t="inlineStr">
        <is>
          <t>U</t>
        </is>
      </c>
      <c r="L154" s="11" t="n">
        <v>10503</v>
      </c>
      <c r="M154" s="19" t="n">
        <v>4</v>
      </c>
      <c r="N154" s="20">
        <f>INT(L154/M154)</f>
        <v/>
      </c>
      <c r="O154" s="20">
        <f>ROUND(N154*0.3,0)</f>
        <v/>
      </c>
      <c r="P154" s="17" t="inlineStr">
        <is>
          <t>Band n50 (1.5 GHz, 100 MHz TDD)</t>
        </is>
      </c>
      <c r="Q154" s="21">
        <f>MAX(1,ROUNDUP(O154/1000,0))</f>
        <v/>
      </c>
      <c r="R154" s="16" t="n">
        <v>1</v>
      </c>
      <c r="S154" s="19" t="n">
        <v>1.33</v>
      </c>
      <c r="T154" s="19" t="n">
        <v>0.05</v>
      </c>
      <c r="U154" s="17" t="inlineStr">
        <is>
          <t>Tier 1B (Micro Drop, 1-3 km)</t>
        </is>
      </c>
      <c r="V154" s="19" t="n">
        <v>74.3</v>
      </c>
      <c r="W154" s="19" t="n">
        <v>100</v>
      </c>
      <c r="X154" s="19" t="n">
        <v>29.5</v>
      </c>
      <c r="Y154" s="20">
        <f>ROUND(V154*0.35+W154*0.35+X154*0.30,2)</f>
        <v/>
      </c>
      <c r="Z154" s="23" t="inlineStr">
        <is>
          <t>C - Line within 0.5 km; node over 1 km</t>
        </is>
      </c>
      <c r="AA154" s="19" t="n">
        <v>1.322563452192839</v>
      </c>
      <c r="AB154" s="19" t="n">
        <v>0.02122540282159016</v>
      </c>
      <c r="AC154" s="17" t="inlineStr">
        <is>
          <t>STO001 - PM / SAN FERNANDO</t>
        </is>
      </c>
      <c r="AD154" s="17" t="inlineStr">
        <is>
          <t>Locate an authorized closure or handhole and confirm splicing/capacity; nearby cable alone is insufficient.</t>
        </is>
      </c>
      <c r="AE154" s="16" t="n">
        <v>2078</v>
      </c>
    </row>
    <row r="155">
      <c r="A155" s="16" t="n">
        <v>3</v>
      </c>
      <c r="B155" s="16" t="n">
        <v>151</v>
      </c>
      <c r="C155" s="16" t="n">
        <v>2151</v>
      </c>
      <c r="D155" s="17" t="inlineStr">
        <is>
          <t>0603037031</t>
        </is>
      </c>
      <c r="E155" s="17" t="inlineStr">
        <is>
          <t>Region VI (Western Visayas)</t>
        </is>
      </c>
      <c r="F155" s="17" t="inlineStr">
        <is>
          <t>Iloilo</t>
        </is>
      </c>
      <c r="G155" s="17" t="inlineStr">
        <is>
          <t>Pototan</t>
        </is>
      </c>
      <c r="H155" s="18" t="inlineStr">
        <is>
          <t>Primitivo Ledesma Ward</t>
        </is>
      </c>
      <c r="I155" s="18" t="n">
        <v>10.940709</v>
      </c>
      <c r="J155" s="17" t="n">
        <v>122.63413</v>
      </c>
      <c r="K155" s="17" t="inlineStr">
        <is>
          <t>R</t>
        </is>
      </c>
      <c r="L155" s="11" t="n">
        <v>2236</v>
      </c>
      <c r="M155" s="19" t="n">
        <v>3.8</v>
      </c>
      <c r="N155" s="20">
        <f>INT(L155/M155)</f>
        <v/>
      </c>
      <c r="O155" s="20">
        <f>ROUND(N155*0.3,0)</f>
        <v/>
      </c>
      <c r="P155" s="17" t="inlineStr">
        <is>
          <t>Band n50 (1.5 GHz, 100 MHz TDD)</t>
        </is>
      </c>
      <c r="Q155" s="21">
        <f>MAX(1,ROUNDUP(O155/1000,0))</f>
        <v/>
      </c>
      <c r="R155" s="16" t="n">
        <v>1</v>
      </c>
      <c r="S155" s="19" t="n">
        <v>0.99</v>
      </c>
      <c r="T155" s="19" t="n">
        <v>0.42</v>
      </c>
      <c r="U155" s="17" t="inlineStr">
        <is>
          <t>Tier 1A (Direct Coloc, &lt;1 km)</t>
        </is>
      </c>
      <c r="V155" s="19" t="n">
        <v>82</v>
      </c>
      <c r="W155" s="19" t="n">
        <v>66.8</v>
      </c>
      <c r="X155" s="19" t="n">
        <v>59.2</v>
      </c>
      <c r="Y155" s="20">
        <f>ROUND(V155*0.35+W155*0.35+X155*0.30,2)</f>
        <v/>
      </c>
      <c r="Z155" s="22" t="inlineStr">
        <is>
          <t>B - Node 0.5-1 km</t>
        </is>
      </c>
      <c r="AA155" s="19" t="n">
        <v>0.9845290055072773</v>
      </c>
      <c r="AB155" s="19" t="n">
        <v>0.2887485038434179</v>
      </c>
      <c r="AC155" s="17" t="inlineStr">
        <is>
          <t>PTI001 - TYPE 3 / 15,196</t>
        </is>
      </c>
      <c r="AD155" s="17" t="inlineStr">
        <is>
          <t>Survey a short node lateral; confirm port/fiber capacity, access and route.</t>
        </is>
      </c>
      <c r="AE155" s="16" t="n">
        <v>1937</v>
      </c>
    </row>
    <row r="156">
      <c r="A156" s="16" t="n">
        <v>3</v>
      </c>
      <c r="B156" s="16" t="n">
        <v>152</v>
      </c>
      <c r="C156" s="16" t="n">
        <v>2152</v>
      </c>
      <c r="D156" s="17" t="inlineStr">
        <is>
          <t>0403411006</t>
        </is>
      </c>
      <c r="E156" s="17" t="inlineStr">
        <is>
          <t>Region IV-A (CALABARZON)</t>
        </is>
      </c>
      <c r="F156" s="17" t="inlineStr">
        <is>
          <t>Laguna</t>
        </is>
      </c>
      <c r="G156" s="17" t="inlineStr">
        <is>
          <t>Los Baños</t>
        </is>
      </c>
      <c r="H156" s="18" t="inlineStr">
        <is>
          <t>Bayog</t>
        </is>
      </c>
      <c r="I156" s="18" t="n">
        <v>14.190931</v>
      </c>
      <c r="J156" s="17" t="n">
        <v>121.24439</v>
      </c>
      <c r="K156" s="17" t="inlineStr">
        <is>
          <t>U</t>
        </is>
      </c>
      <c r="L156" s="11" t="n">
        <v>12730</v>
      </c>
      <c r="M156" s="19" t="n">
        <v>3.3</v>
      </c>
      <c r="N156" s="20">
        <f>INT(L156/M156)</f>
        <v/>
      </c>
      <c r="O156" s="20">
        <f>ROUND(N156*0.3,0)</f>
        <v/>
      </c>
      <c r="P156" s="17" t="inlineStr">
        <is>
          <t>Band n50 (1.5 GHz, 100 MHz TDD)</t>
        </is>
      </c>
      <c r="Q156" s="21">
        <f>MAX(1,ROUNDUP(O156/1000,0))</f>
        <v/>
      </c>
      <c r="R156" s="16" t="n">
        <v>1</v>
      </c>
      <c r="S156" s="19" t="n">
        <v>1.33</v>
      </c>
      <c r="T156" s="19" t="n">
        <v>1.33</v>
      </c>
      <c r="U156" s="17" t="inlineStr">
        <is>
          <t>Tier 1B (Micro Drop, 1-3 km)</t>
        </is>
      </c>
      <c r="V156" s="19" t="n">
        <v>74.3</v>
      </c>
      <c r="W156" s="19" t="n">
        <v>100</v>
      </c>
      <c r="X156" s="19" t="n">
        <v>29.5</v>
      </c>
      <c r="Y156" s="20">
        <f>ROUND(V156*0.35+W156*0.35+X156*0.30,2)</f>
        <v/>
      </c>
      <c r="Z156" s="24" t="inlineStr">
        <is>
          <t>D - Other node or line within 3 km</t>
        </is>
      </c>
      <c r="AA156" s="19" t="n">
        <v>1.319568338058985</v>
      </c>
      <c r="AB156" s="19" t="n">
        <v>1.319480328830146</v>
      </c>
      <c r="AC156" s="17" t="inlineStr">
        <is>
          <t>LBL001
- TYPE 3 / AE SPO001 TO LBL001</t>
        </is>
      </c>
      <c r="AD156" s="17" t="inlineStr">
        <is>
          <t>Compare a routed node lateral with an approved line tap; survey crossings and permissions.</t>
        </is>
      </c>
      <c r="AE156" s="16" t="n">
        <v>4067</v>
      </c>
    </row>
    <row r="157">
      <c r="A157" s="16" t="n">
        <v>3</v>
      </c>
      <c r="B157" s="16" t="n">
        <v>153</v>
      </c>
      <c r="C157" s="16" t="n">
        <v>2153</v>
      </c>
      <c r="D157" s="17" t="inlineStr">
        <is>
          <t>0403429007</t>
        </is>
      </c>
      <c r="E157" s="17" t="inlineStr">
        <is>
          <t>Region IV-A (CALABARZON)</t>
        </is>
      </c>
      <c r="F157" s="17" t="inlineStr">
        <is>
          <t>Laguna</t>
        </is>
      </c>
      <c r="G157" s="17" t="inlineStr">
        <is>
          <t>Siniloan</t>
        </is>
      </c>
      <c r="H157" s="18" t="inlineStr">
        <is>
          <t>Halayhayin</t>
        </is>
      </c>
      <c r="I157" s="18" t="n">
        <v>14.423701</v>
      </c>
      <c r="J157" s="17" t="n">
        <v>121.448312</v>
      </c>
      <c r="K157" s="17" t="inlineStr">
        <is>
          <t>U</t>
        </is>
      </c>
      <c r="L157" s="11" t="n">
        <v>5313</v>
      </c>
      <c r="M157" s="19" t="n">
        <v>3.3</v>
      </c>
      <c r="N157" s="20">
        <f>INT(L157/M157)</f>
        <v/>
      </c>
      <c r="O157" s="20">
        <f>ROUND(N157*0.3,0)</f>
        <v/>
      </c>
      <c r="P157" s="17" t="inlineStr">
        <is>
          <t>Band n50 (1.5 GHz, 100 MHz TDD)</t>
        </is>
      </c>
      <c r="Q157" s="21">
        <f>MAX(1,ROUNDUP(O157/1000,0))</f>
        <v/>
      </c>
      <c r="R157" s="16" t="n">
        <v>1</v>
      </c>
      <c r="S157" s="19" t="n">
        <v>1.33</v>
      </c>
      <c r="T157" s="19" t="n">
        <v>1.23</v>
      </c>
      <c r="U157" s="17" t="inlineStr">
        <is>
          <t>Tier 1B (Micro Drop, 1-3 km)</t>
        </is>
      </c>
      <c r="V157" s="19" t="n">
        <v>74.3</v>
      </c>
      <c r="W157" s="19" t="n">
        <v>100</v>
      </c>
      <c r="X157" s="19" t="n">
        <v>29.5</v>
      </c>
      <c r="Y157" s="20">
        <f>ROUND(V157*0.35+W157*0.35+X157*0.30,2)</f>
        <v/>
      </c>
      <c r="Z157" s="24" t="inlineStr">
        <is>
          <t>D - Other node or line within 3 km</t>
        </is>
      </c>
      <c r="AA157" s="19" t="n">
        <v>1.319759970076922</v>
      </c>
      <c r="AB157" s="19" t="n">
        <v>1.214010385514459</v>
      </c>
      <c r="AC157" s="17" t="inlineStr">
        <is>
          <t>SNL001 - TYPE 3 / SNL001 TO SCL001</t>
        </is>
      </c>
      <c r="AD157" s="17" t="inlineStr">
        <is>
          <t>Compare a routed node lateral with an approved line tap; survey crossings and permissions.</t>
        </is>
      </c>
      <c r="AE157" s="16" t="n">
        <v>3914</v>
      </c>
    </row>
    <row r="158">
      <c r="A158" s="16" t="n">
        <v>3</v>
      </c>
      <c r="B158" s="16" t="n">
        <v>154</v>
      </c>
      <c r="C158" s="16" t="n">
        <v>2154</v>
      </c>
      <c r="D158" s="17" t="inlineStr">
        <is>
          <t>0301408009</t>
        </is>
      </c>
      <c r="E158" s="17" t="inlineStr">
        <is>
          <t>Region III (Central Luzon)</t>
        </is>
      </c>
      <c r="F158" s="17" t="inlineStr">
        <is>
          <t>Bulacan</t>
        </is>
      </c>
      <c r="G158" s="17" t="inlineStr">
        <is>
          <t>Guiguinto</t>
        </is>
      </c>
      <c r="H158" s="18" t="inlineStr">
        <is>
          <t>Santa Cruz</t>
        </is>
      </c>
      <c r="I158" s="18" t="n">
        <v>14.839845</v>
      </c>
      <c r="J158" s="17" t="n">
        <v>120.867851</v>
      </c>
      <c r="K158" s="17" t="inlineStr">
        <is>
          <t>U</t>
        </is>
      </c>
      <c r="L158" s="11" t="n">
        <v>12270</v>
      </c>
      <c r="M158" s="19" t="n">
        <v>3.5</v>
      </c>
      <c r="N158" s="20">
        <f>INT(L158/M158)</f>
        <v/>
      </c>
      <c r="O158" s="20">
        <f>ROUND(N158*0.3,0)</f>
        <v/>
      </c>
      <c r="P158" s="17" t="inlineStr">
        <is>
          <t>Band n50 (1.5 GHz, 100 MHz TDD)</t>
        </is>
      </c>
      <c r="Q158" s="21">
        <f>MAX(1,ROUNDUP(O158/1000,0))</f>
        <v/>
      </c>
      <c r="R158" s="16" t="n">
        <v>1</v>
      </c>
      <c r="S158" s="19" t="n">
        <v>1.33</v>
      </c>
      <c r="T158" s="19" t="n">
        <v>0.61</v>
      </c>
      <c r="U158" s="17" t="inlineStr">
        <is>
          <t>Tier 1B (Micro Drop, 1-3 km)</t>
        </is>
      </c>
      <c r="V158" s="19" t="n">
        <v>74.2</v>
      </c>
      <c r="W158" s="19" t="n">
        <v>100</v>
      </c>
      <c r="X158" s="19" t="n">
        <v>29.5</v>
      </c>
      <c r="Y158" s="20">
        <f>ROUND(V158*0.35+W158*0.35+X158*0.30,2)</f>
        <v/>
      </c>
      <c r="Z158" s="24" t="inlineStr">
        <is>
          <t>D - Other node or line within 3 km</t>
        </is>
      </c>
      <c r="AA158" s="19" t="n">
        <v>1.322419611684396</v>
      </c>
      <c r="AB158" s="19" t="n">
        <v>0.5791893339137123</v>
      </c>
      <c r="AC158" s="17" t="inlineStr">
        <is>
          <t>GGB002
- TYPE 2A / 48 CORE (6X8)</t>
        </is>
      </c>
      <c r="AD158" s="17" t="inlineStr">
        <is>
          <t>Compare a routed node lateral with an approved line tap; survey crossings and permissions.</t>
        </is>
      </c>
      <c r="AE158" s="16" t="n">
        <v>3208</v>
      </c>
    </row>
    <row r="159">
      <c r="A159" s="16" t="n">
        <v>3</v>
      </c>
      <c r="B159" s="16" t="n">
        <v>155</v>
      </c>
      <c r="C159" s="16" t="n">
        <v>2155</v>
      </c>
      <c r="D159" s="17" t="inlineStr">
        <is>
          <t>0301403020</t>
        </is>
      </c>
      <c r="E159" s="17" t="inlineStr">
        <is>
          <t>Region III (Central Luzon)</t>
        </is>
      </c>
      <c r="F159" s="17" t="inlineStr">
        <is>
          <t>Bulacan</t>
        </is>
      </c>
      <c r="G159" s="17" t="inlineStr">
        <is>
          <t>Baliuag</t>
        </is>
      </c>
      <c r="H159" s="18" t="inlineStr">
        <is>
          <t>Santo Cristo</t>
        </is>
      </c>
      <c r="I159" s="18" t="n">
        <v>14.956442</v>
      </c>
      <c r="J159" s="17" t="n">
        <v>120.896711</v>
      </c>
      <c r="K159" s="17" t="inlineStr">
        <is>
          <t>U</t>
        </is>
      </c>
      <c r="L159" s="11" t="n">
        <v>10035</v>
      </c>
      <c r="M159" s="19" t="n">
        <v>3.5</v>
      </c>
      <c r="N159" s="20">
        <f>INT(L159/M159)</f>
        <v/>
      </c>
      <c r="O159" s="20">
        <f>ROUND(N159*0.3,0)</f>
        <v/>
      </c>
      <c r="P159" s="17" t="inlineStr">
        <is>
          <t>Band n50 (1.5 GHz, 100 MHz TDD)</t>
        </is>
      </c>
      <c r="Q159" s="21">
        <f>MAX(1,ROUNDUP(O159/1000,0))</f>
        <v/>
      </c>
      <c r="R159" s="16" t="n">
        <v>1</v>
      </c>
      <c r="S159" s="19" t="n">
        <v>1.33</v>
      </c>
      <c r="T159" s="19" t="n">
        <v>0.57</v>
      </c>
      <c r="U159" s="17" t="inlineStr">
        <is>
          <t>Tier 1B (Micro Drop, 1-3 km)</t>
        </is>
      </c>
      <c r="V159" s="19" t="n">
        <v>74.2</v>
      </c>
      <c r="W159" s="19" t="n">
        <v>100</v>
      </c>
      <c r="X159" s="19" t="n">
        <v>29.5</v>
      </c>
      <c r="Y159" s="20">
        <f>ROUND(V159*0.35+W159*0.35+X159*0.30,2)</f>
        <v/>
      </c>
      <c r="Z159" s="24" t="inlineStr">
        <is>
          <t>D - Other node or line within 3 km</t>
        </is>
      </c>
      <c r="AA159" s="19" t="n">
        <v>1.325861654222242</v>
      </c>
      <c r="AB159" s="19" t="n">
        <v>0.5016974943038389</v>
      </c>
      <c r="AC159" s="17" t="inlineStr">
        <is>
          <t>BLG001
- TYPE 2 / BUSTOS - BALIUAG</t>
        </is>
      </c>
      <c r="AD159" s="17" t="inlineStr">
        <is>
          <t>Compare a routed node lateral with an approved line tap; survey crossings and permissions.</t>
        </is>
      </c>
      <c r="AE159" s="16" t="n">
        <v>3128</v>
      </c>
    </row>
    <row r="160">
      <c r="A160" s="16" t="n">
        <v>3</v>
      </c>
      <c r="B160" s="16" t="n">
        <v>156</v>
      </c>
      <c r="C160" s="16" t="n">
        <v>2156</v>
      </c>
      <c r="D160" s="17" t="inlineStr">
        <is>
          <t>0506203065</t>
        </is>
      </c>
      <c r="E160" s="17" t="inlineStr">
        <is>
          <t>Region V (Bicol Region)</t>
        </is>
      </c>
      <c r="F160" s="17" t="inlineStr">
        <is>
          <t>Sorsogon</t>
        </is>
      </c>
      <c r="G160" s="17" t="inlineStr">
        <is>
          <t>Bulan</t>
        </is>
      </c>
      <c r="H160" s="18" t="inlineStr">
        <is>
          <t>Zone VIII Pob.</t>
        </is>
      </c>
      <c r="I160" s="18" t="n">
        <v>12.668922</v>
      </c>
      <c r="J160" s="17" t="n">
        <v>123.881091</v>
      </c>
      <c r="K160" s="17" t="inlineStr">
        <is>
          <t>R</t>
        </is>
      </c>
      <c r="L160" s="11" t="n">
        <v>2226</v>
      </c>
      <c r="M160" s="19" t="n">
        <v>4</v>
      </c>
      <c r="N160" s="20">
        <f>INT(L160/M160)</f>
        <v/>
      </c>
      <c r="O160" s="20">
        <f>ROUND(N160*0.3,0)</f>
        <v/>
      </c>
      <c r="P160" s="17" t="inlineStr">
        <is>
          <t>Band n50 (1.5 GHz, 100 MHz TDD)</t>
        </is>
      </c>
      <c r="Q160" s="21">
        <f>MAX(1,ROUNDUP(O160/1000,0))</f>
        <v/>
      </c>
      <c r="R160" s="16" t="n">
        <v>1</v>
      </c>
      <c r="S160" s="19" t="n">
        <v>0.9</v>
      </c>
      <c r="T160" s="19" t="n">
        <v>0.3</v>
      </c>
      <c r="U160" s="17" t="inlineStr">
        <is>
          <t>Tier 1A (Direct Coloc, &lt;1 km)</t>
        </is>
      </c>
      <c r="V160" s="19" t="n">
        <v>84.09999999999999</v>
      </c>
      <c r="W160" s="19" t="n">
        <v>64.7</v>
      </c>
      <c r="X160" s="19" t="n">
        <v>59.2</v>
      </c>
      <c r="Y160" s="20">
        <f>ROUND(V160*0.35+W160*0.35+X160*0.30,2)</f>
        <v/>
      </c>
      <c r="Z160" s="22" t="inlineStr">
        <is>
          <t>B - Node 0.5-1 km</t>
        </is>
      </c>
      <c r="AA160" s="19" t="n">
        <v>0.8992249084665079</v>
      </c>
      <c r="AB160" s="19" t="n">
        <v>0.2986793810055319</v>
      </c>
      <c r="AC160" s="17" t="inlineStr">
        <is>
          <t>BNS001 - TYPE 3 / 14,546</t>
        </is>
      </c>
      <c r="AD160" s="17" t="inlineStr">
        <is>
          <t>Survey a short node lateral; confirm port/fiber capacity, access and route.</t>
        </is>
      </c>
      <c r="AE160" s="16" t="n">
        <v>1763</v>
      </c>
    </row>
    <row r="161">
      <c r="A161" s="16" t="n">
        <v>3</v>
      </c>
      <c r="B161" s="16" t="n">
        <v>157</v>
      </c>
      <c r="C161" s="16" t="n">
        <v>2157</v>
      </c>
      <c r="D161" s="17" t="inlineStr">
        <is>
          <t>1731500010</t>
        </is>
      </c>
      <c r="E161" s="17" t="inlineStr">
        <is>
          <t>MIMAROPA Region</t>
        </is>
      </c>
      <c r="F161" s="17" t="inlineStr">
        <is>
          <t>Palawan</t>
        </is>
      </c>
      <c r="G161" s="17" t="inlineStr">
        <is>
          <t>City of Puerto Princesa</t>
        </is>
      </c>
      <c r="H161" s="18" t="inlineStr">
        <is>
          <t>Binduyan</t>
        </is>
      </c>
      <c r="I161" s="18" t="n">
        <v>10.014146</v>
      </c>
      <c r="J161" s="17" t="n">
        <v>119.070972</v>
      </c>
      <c r="K161" s="17" t="inlineStr">
        <is>
          <t>R</t>
        </is>
      </c>
      <c r="L161" s="11" t="n">
        <v>1565</v>
      </c>
      <c r="M161" s="19" t="n">
        <v>3.7</v>
      </c>
      <c r="N161" s="20">
        <f>INT(L161/M161)</f>
        <v/>
      </c>
      <c r="O161" s="20">
        <f>ROUND(N161*0.3,0)</f>
        <v/>
      </c>
      <c r="P161" s="17" t="inlineStr">
        <is>
          <t>Band n50 (1.5 GHz, 100 MHz TDD)</t>
        </is>
      </c>
      <c r="Q161" s="21">
        <f>MAX(1,ROUNDUP(O161/1000,0))</f>
        <v/>
      </c>
      <c r="R161" s="16" t="n">
        <v>1</v>
      </c>
      <c r="S161" s="19" t="n">
        <v>0.05</v>
      </c>
      <c r="T161" s="19" t="n">
        <v>0.07000000000000001</v>
      </c>
      <c r="U161" s="17" t="inlineStr">
        <is>
          <t>Tier 1A (Direct Coloc, &lt;1 km)</t>
        </is>
      </c>
      <c r="V161" s="19" t="n">
        <v>100</v>
      </c>
      <c r="W161" s="19" t="n">
        <v>51.8</v>
      </c>
      <c r="X161" s="19" t="n">
        <v>55.6</v>
      </c>
      <c r="Y161" s="20">
        <f>ROUND(V161*0.35+W161*0.35+X161*0.30,2)</f>
        <v/>
      </c>
      <c r="Z161" s="22" t="inlineStr">
        <is>
          <t>A - Node within 0.5 km</t>
        </is>
      </c>
      <c r="AA161" s="19" t="n">
        <v>0.0536785068185414</v>
      </c>
      <c r="AB161" s="19" t="n">
        <v>0.03593177368762953</v>
      </c>
      <c r="AC161" s="17" t="inlineStr">
        <is>
          <t>PPW007 - TYPE 4 / TAYTAY - PUERTO PRINCESA</t>
        </is>
      </c>
      <c r="AD161" s="17" t="inlineStr">
        <is>
          <t>First survey: confirm node handoff, spare capacity and a feasible short route; co-location is not established.</t>
        </is>
      </c>
      <c r="AE161" s="16" t="n">
        <v>15</v>
      </c>
    </row>
    <row r="162">
      <c r="A162" s="16" t="n">
        <v>3</v>
      </c>
      <c r="B162" s="16" t="n">
        <v>158</v>
      </c>
      <c r="C162" s="16" t="n">
        <v>2158</v>
      </c>
      <c r="D162" s="17" t="inlineStr">
        <is>
          <t>0704606027</t>
        </is>
      </c>
      <c r="E162" s="17" t="inlineStr">
        <is>
          <t>Region VII (Central Visayas)</t>
        </is>
      </c>
      <c r="F162" s="17" t="inlineStr">
        <is>
          <t>Negros Oriental</t>
        </is>
      </c>
      <c r="G162" s="17" t="inlineStr">
        <is>
          <t>City of Bayawan</t>
        </is>
      </c>
      <c r="H162" s="18" t="inlineStr">
        <is>
          <t>Villareal</t>
        </is>
      </c>
      <c r="I162" s="18" t="n">
        <v>9.357075</v>
      </c>
      <c r="J162" s="17" t="n">
        <v>122.824747</v>
      </c>
      <c r="K162" s="17" t="inlineStr">
        <is>
          <t>U</t>
        </is>
      </c>
      <c r="L162" s="11" t="n">
        <v>11172</v>
      </c>
      <c r="M162" s="19" t="n">
        <v>3.8</v>
      </c>
      <c r="N162" s="20">
        <f>INT(L162/M162)</f>
        <v/>
      </c>
      <c r="O162" s="20">
        <f>ROUND(N162*0.3,0)</f>
        <v/>
      </c>
      <c r="P162" s="17" t="inlineStr">
        <is>
          <t>Band n50 (1.5 GHz, 100 MHz TDD)</t>
        </is>
      </c>
      <c r="Q162" s="21">
        <f>MAX(1,ROUNDUP(O162/1000,0))</f>
        <v/>
      </c>
      <c r="R162" s="16" t="n">
        <v>1</v>
      </c>
      <c r="S162" s="19" t="n">
        <v>1.57</v>
      </c>
      <c r="T162" s="19" t="n">
        <v>0.24</v>
      </c>
      <c r="U162" s="17" t="inlineStr">
        <is>
          <t>Tier 1B (Micro Drop, 1-3 km)</t>
        </is>
      </c>
      <c r="V162" s="19" t="n">
        <v>69.3</v>
      </c>
      <c r="W162" s="19" t="n">
        <v>100</v>
      </c>
      <c r="X162" s="19" t="n">
        <v>35.2</v>
      </c>
      <c r="Y162" s="20">
        <f>ROUND(V162*0.35+W162*0.35+X162*0.30,2)</f>
        <v/>
      </c>
      <c r="Z162" s="24" t="inlineStr">
        <is>
          <t>D - Other node or line within 3 km</t>
        </is>
      </c>
      <c r="AA162" s="19" t="n">
        <v>1.566131311284014</v>
      </c>
      <c r="AB162" s="19" t="n">
        <v>2.127157449797771</v>
      </c>
      <c r="AC162" s="17" t="inlineStr">
        <is>
          <t>BWN001-TYPE 2 / SIPALAY TO BAYAWAN-84,748m</t>
        </is>
      </c>
      <c r="AD162" s="17" t="inlineStr">
        <is>
          <t>Compare a routed node lateral with an approved line tap; survey crossings and permissions.</t>
        </is>
      </c>
      <c r="AE162" s="16" t="n">
        <v>4356</v>
      </c>
    </row>
    <row r="163">
      <c r="A163" s="16" t="n">
        <v>3</v>
      </c>
      <c r="B163" s="16" t="n">
        <v>159</v>
      </c>
      <c r="C163" s="16" t="n">
        <v>2159</v>
      </c>
      <c r="D163" s="17" t="inlineStr">
        <is>
          <t>0500503044</t>
        </is>
      </c>
      <c r="E163" s="17" t="inlineStr">
        <is>
          <t>Region V (Bicol Region)</t>
        </is>
      </c>
      <c r="F163" s="17" t="inlineStr">
        <is>
          <t>Albay</t>
        </is>
      </c>
      <c r="G163" s="17" t="inlineStr">
        <is>
          <t>Daraga</t>
        </is>
      </c>
      <c r="H163" s="18" t="inlineStr">
        <is>
          <t>Sagpon</t>
        </is>
      </c>
      <c r="I163" s="18" t="n">
        <v>13.148616</v>
      </c>
      <c r="J163" s="17" t="n">
        <v>123.726095</v>
      </c>
      <c r="K163" s="17" t="inlineStr">
        <is>
          <t>U</t>
        </is>
      </c>
      <c r="L163" s="11" t="n">
        <v>5321</v>
      </c>
      <c r="M163" s="19" t="n">
        <v>4.1</v>
      </c>
      <c r="N163" s="20">
        <f>INT(L163/M163)</f>
        <v/>
      </c>
      <c r="O163" s="20">
        <f>ROUND(N163*0.3,0)</f>
        <v/>
      </c>
      <c r="P163" s="17" t="inlineStr">
        <is>
          <t>Band n50 (1.5 GHz, 100 MHz TDD)</t>
        </is>
      </c>
      <c r="Q163" s="21">
        <f>MAX(1,ROUNDUP(O163/1000,0))</f>
        <v/>
      </c>
      <c r="R163" s="16" t="n">
        <v>1</v>
      </c>
      <c r="S163" s="19" t="n">
        <v>1.56</v>
      </c>
      <c r="T163" s="19" t="n">
        <v>0.38</v>
      </c>
      <c r="U163" s="17" t="inlineStr">
        <is>
          <t>Tier 1B (Micro Drop, 1-3 km)</t>
        </is>
      </c>
      <c r="V163" s="19" t="n">
        <v>69.40000000000001</v>
      </c>
      <c r="W163" s="19" t="n">
        <v>100</v>
      </c>
      <c r="X163" s="19" t="n">
        <v>35.2</v>
      </c>
      <c r="Y163" s="20">
        <f>ROUND(V163*0.35+W163*0.35+X163*0.30,2)</f>
        <v/>
      </c>
      <c r="Z163" s="23" t="inlineStr">
        <is>
          <t>C - Line within 0.5 km; node over 1 km</t>
        </is>
      </c>
      <c r="AA163" s="19" t="n">
        <v>1.566805107124585</v>
      </c>
      <c r="AB163" s="19" t="n">
        <v>0.3674690106533123</v>
      </c>
      <c r="AC163" s="17" t="inlineStr">
        <is>
          <t>DAA001- TYPE 2 / LEGAZP - TIWI AERIAL</t>
        </is>
      </c>
      <c r="AD163" s="17" t="inlineStr">
        <is>
          <t>Locate an authorized closure or handhole and confirm splicing/capacity; nearby cable alone is insufficient.</t>
        </is>
      </c>
      <c r="AE163" s="16" t="n">
        <v>2989</v>
      </c>
    </row>
    <row r="164">
      <c r="A164" s="16" t="n">
        <v>3</v>
      </c>
      <c r="B164" s="16" t="n">
        <v>160</v>
      </c>
      <c r="C164" s="16" t="n">
        <v>2160</v>
      </c>
      <c r="D164" s="17" t="inlineStr">
        <is>
          <t>0831600094</t>
        </is>
      </c>
      <c r="E164" s="17" t="inlineStr">
        <is>
          <t>Region VIII (Eastern Visayas)</t>
        </is>
      </c>
      <c r="F164" s="17" t="inlineStr">
        <is>
          <t>Leyte</t>
        </is>
      </c>
      <c r="G164" s="17" t="inlineStr">
        <is>
          <t>City of Tacloban</t>
        </is>
      </c>
      <c r="H164" s="18" t="inlineStr">
        <is>
          <t>Barangay 64</t>
        </is>
      </c>
      <c r="I164" s="18" t="n">
        <v>11.215959</v>
      </c>
      <c r="J164" s="17" t="n">
        <v>125.002583</v>
      </c>
      <c r="K164" s="17" t="inlineStr">
        <is>
          <t>R</t>
        </is>
      </c>
      <c r="L164" s="11" t="n">
        <v>2198</v>
      </c>
      <c r="M164" s="19" t="n">
        <v>4.1</v>
      </c>
      <c r="N164" s="20">
        <f>INT(L164/M164)</f>
        <v/>
      </c>
      <c r="O164" s="20">
        <f>ROUND(N164*0.3,0)</f>
        <v/>
      </c>
      <c r="P164" s="17" t="inlineStr">
        <is>
          <t>Band n50 (1.5 GHz, 100 MHz TDD)</t>
        </is>
      </c>
      <c r="Q164" s="21">
        <f>MAX(1,ROUNDUP(O164/1000,0))</f>
        <v/>
      </c>
      <c r="R164" s="16" t="n">
        <v>1</v>
      </c>
      <c r="S164" s="19" t="n">
        <v>0.84</v>
      </c>
      <c r="T164" s="19" t="n">
        <v>0.83</v>
      </c>
      <c r="U164" s="17" t="inlineStr">
        <is>
          <t>Tier 1A (Direct Coloc, &lt;1 km)</t>
        </is>
      </c>
      <c r="V164" s="19" t="n">
        <v>85.59999999999999</v>
      </c>
      <c r="W164" s="19" t="n">
        <v>63.2</v>
      </c>
      <c r="X164" s="19" t="n">
        <v>59.2</v>
      </c>
      <c r="Y164" s="20">
        <f>ROUND(V164*0.35+W164*0.35+X164*0.30,2)</f>
        <v/>
      </c>
      <c r="Z164" s="22" t="inlineStr">
        <is>
          <t>B - Node 0.5-1 km</t>
        </is>
      </c>
      <c r="AA164" s="19" t="n">
        <v>0.8404695824927032</v>
      </c>
      <c r="AB164" s="19" t="n">
        <v>0.8225783274971186</v>
      </c>
      <c r="AC164" s="17" t="inlineStr">
        <is>
          <t>TCL001 - TYPE 2 / CAPOOCAN - TACLOBAN</t>
        </is>
      </c>
      <c r="AD164" s="17" t="inlineStr">
        <is>
          <t>Survey a short node lateral; confirm port/fiber capacity, access and route.</t>
        </is>
      </c>
      <c r="AE164" s="16" t="n">
        <v>1643</v>
      </c>
    </row>
    <row r="165">
      <c r="A165" s="16" t="n">
        <v>3</v>
      </c>
      <c r="B165" s="16" t="n">
        <v>161</v>
      </c>
      <c r="C165" s="16" t="n">
        <v>2161</v>
      </c>
      <c r="D165" s="17" t="inlineStr">
        <is>
          <t>0405814010</t>
        </is>
      </c>
      <c r="E165" s="17" t="inlineStr">
        <is>
          <t>Region IV-A (CALABARZON)</t>
        </is>
      </c>
      <c r="F165" s="17" t="inlineStr">
        <is>
          <t>Rizal</t>
        </is>
      </c>
      <c r="G165" s="17" t="inlineStr">
        <is>
          <t>Teresa</t>
        </is>
      </c>
      <c r="H165" s="18" t="inlineStr">
        <is>
          <t>Calumpang Santo Cristo</t>
        </is>
      </c>
      <c r="I165" s="18" t="n">
        <v>14.554404</v>
      </c>
      <c r="J165" s="17" t="n">
        <v>121.21693</v>
      </c>
      <c r="K165" s="17" t="inlineStr">
        <is>
          <t>R</t>
        </is>
      </c>
      <c r="L165" s="11" t="n">
        <v>1394</v>
      </c>
      <c r="M165" s="19" t="n">
        <v>3.6</v>
      </c>
      <c r="N165" s="20">
        <f>INT(L165/M165)</f>
        <v/>
      </c>
      <c r="O165" s="20">
        <f>ROUND(N165*0.3,0)</f>
        <v/>
      </c>
      <c r="P165" s="17" t="inlineStr">
        <is>
          <t>Band n50 (1.5 GHz, 100 MHz TDD)</t>
        </is>
      </c>
      <c r="Q165" s="21">
        <f>MAX(1,ROUNDUP(O165/1000,0))</f>
        <v/>
      </c>
      <c r="R165" s="16" t="n">
        <v>1</v>
      </c>
      <c r="S165" s="19" t="n">
        <v>0.25</v>
      </c>
      <c r="T165" s="19" t="n">
        <v>0.24</v>
      </c>
      <c r="U165" s="17" t="inlineStr">
        <is>
          <t>Tier 1A (Direct Coloc, &lt;1 km)</t>
        </is>
      </c>
      <c r="V165" s="19" t="n">
        <v>100</v>
      </c>
      <c r="W165" s="19" t="n">
        <v>53.6</v>
      </c>
      <c r="X165" s="19" t="n">
        <v>53.5</v>
      </c>
      <c r="Y165" s="20">
        <f>ROUND(V165*0.35+W165*0.35+X165*0.30,2)</f>
        <v/>
      </c>
      <c r="Z165" s="22" t="inlineStr">
        <is>
          <t>A - Node within 0.5 km</t>
        </is>
      </c>
      <c r="AA165" s="19" t="n">
        <v>0.2524610848480853</v>
      </c>
      <c r="AB165" s="19" t="n">
        <v>0.2216377095340016</v>
      </c>
      <c r="AC165" s="17" t="inlineStr">
        <is>
          <t>TSR001 - TYPE 3 / Aerial 24C</t>
        </is>
      </c>
      <c r="AD165" s="17" t="inlineStr">
        <is>
          <t>First survey: confirm node handoff, spare capacity and a feasible short route; co-location is not established.</t>
        </is>
      </c>
      <c r="AE165" s="16" t="n">
        <v>372</v>
      </c>
    </row>
    <row r="166">
      <c r="A166" s="16" t="n">
        <v>3</v>
      </c>
      <c r="B166" s="16" t="n">
        <v>162</v>
      </c>
      <c r="C166" s="16" t="n">
        <v>2162</v>
      </c>
      <c r="D166" s="17" t="inlineStr">
        <is>
          <t>0304909010</t>
        </is>
      </c>
      <c r="E166" s="17" t="inlineStr">
        <is>
          <t>Region III (Central Luzon)</t>
        </is>
      </c>
      <c r="F166" s="17" t="inlineStr">
        <is>
          <t>Nueva Ecija</t>
        </is>
      </c>
      <c r="G166" s="17" t="inlineStr">
        <is>
          <t>General Mamerto Natividad</t>
        </is>
      </c>
      <c r="H166" s="18" t="inlineStr">
        <is>
          <t>Mag-asawang Sampaloc</t>
        </is>
      </c>
      <c r="I166" s="18" t="n">
        <v>15.59217</v>
      </c>
      <c r="J166" s="17" t="n">
        <v>121.051963</v>
      </c>
      <c r="K166" s="17" t="inlineStr">
        <is>
          <t>R</t>
        </is>
      </c>
      <c r="L166" s="11" t="n">
        <v>1355</v>
      </c>
      <c r="M166" s="19" t="n">
        <v>3.5</v>
      </c>
      <c r="N166" s="20">
        <f>INT(L166/M166)</f>
        <v/>
      </c>
      <c r="O166" s="20">
        <f>ROUND(N166*0.3,0)</f>
        <v/>
      </c>
      <c r="P166" s="17" t="inlineStr">
        <is>
          <t>Band n50 (1.5 GHz, 100 MHz TDD)</t>
        </is>
      </c>
      <c r="Q166" s="21">
        <f>MAX(1,ROUNDUP(O166/1000,0))</f>
        <v/>
      </c>
      <c r="R166" s="16" t="n">
        <v>1</v>
      </c>
      <c r="S166" s="19" t="n">
        <v>0.05</v>
      </c>
      <c r="T166" s="19" t="n">
        <v>1.3</v>
      </c>
      <c r="U166" s="17" t="inlineStr">
        <is>
          <t>Tier 1A (Direct Coloc, &lt;1 km)</t>
        </is>
      </c>
      <c r="V166" s="19" t="n">
        <v>100</v>
      </c>
      <c r="W166" s="19" t="n">
        <v>53.6</v>
      </c>
      <c r="X166" s="19" t="n">
        <v>53.5</v>
      </c>
      <c r="Y166" s="20">
        <f>ROUND(V166*0.35+W166*0.35+X166*0.30,2)</f>
        <v/>
      </c>
      <c r="Z166" s="22" t="inlineStr">
        <is>
          <t>A - Node within 0.5 km</t>
        </is>
      </c>
      <c r="AA166" s="19" t="n">
        <v>0.05351030284537418</v>
      </c>
      <c r="AB166" s="19" t="n">
        <v>1.183228553249567</v>
      </c>
      <c r="AC166" s="17" t="inlineStr">
        <is>
          <t>GMN001 - BP / Proposed AE F1-6</t>
        </is>
      </c>
      <c r="AD166" s="17" t="inlineStr">
        <is>
          <t>First survey: confirm node handoff, spare capacity and a feasible short route; co-location is not established.</t>
        </is>
      </c>
      <c r="AE166" s="16" t="n">
        <v>14</v>
      </c>
    </row>
    <row r="167">
      <c r="A167" s="16" t="n">
        <v>3</v>
      </c>
      <c r="B167" s="16" t="n">
        <v>163</v>
      </c>
      <c r="C167" s="16" t="n">
        <v>2163</v>
      </c>
      <c r="D167" s="17" t="inlineStr">
        <is>
          <t>0305409010</t>
        </is>
      </c>
      <c r="E167" s="17" t="inlineStr">
        <is>
          <t>Region III (Central Luzon)</t>
        </is>
      </c>
      <c r="F167" s="17" t="inlineStr">
        <is>
          <t>Pampanga</t>
        </is>
      </c>
      <c r="G167" s="17" t="inlineStr">
        <is>
          <t>Mabalacat City</t>
        </is>
      </c>
      <c r="H167" s="18" t="inlineStr">
        <is>
          <t>Duquit</t>
        </is>
      </c>
      <c r="I167" s="18" t="n">
        <v>15.177958</v>
      </c>
      <c r="J167" s="17" t="n">
        <v>120.600051</v>
      </c>
      <c r="K167" s="17" t="inlineStr">
        <is>
          <t>U</t>
        </is>
      </c>
      <c r="L167" s="11" t="n">
        <v>14747</v>
      </c>
      <c r="M167" s="19" t="n">
        <v>4</v>
      </c>
      <c r="N167" s="20">
        <f>INT(L167/M167)</f>
        <v/>
      </c>
      <c r="O167" s="20">
        <f>ROUND(N167*0.3,0)</f>
        <v/>
      </c>
      <c r="P167" s="17" t="inlineStr">
        <is>
          <t>Band n50 (1.5 GHz, 100 MHz TDD)</t>
        </is>
      </c>
      <c r="Q167" s="21">
        <f>MAX(1,ROUNDUP(O167/1000,0))</f>
        <v/>
      </c>
      <c r="R167" s="16" t="n">
        <v>1</v>
      </c>
      <c r="S167" s="19" t="n">
        <v>1.33</v>
      </c>
      <c r="T167" s="19" t="n">
        <v>1.08</v>
      </c>
      <c r="U167" s="17" t="inlineStr">
        <is>
          <t>Tier 1B (Micro Drop, 1-3 km)</t>
        </is>
      </c>
      <c r="V167" s="19" t="n">
        <v>74.2</v>
      </c>
      <c r="W167" s="19" t="n">
        <v>100</v>
      </c>
      <c r="X167" s="19" t="n">
        <v>29.5</v>
      </c>
      <c r="Y167" s="20">
        <f>ROUND(V167*0.35+W167*0.35+X167*0.30,2)</f>
        <v/>
      </c>
      <c r="Z167" s="24" t="inlineStr">
        <is>
          <t>D - Other node or line within 3 km</t>
        </is>
      </c>
      <c r="AA167" s="19" t="n">
        <v>1.332612784126551</v>
      </c>
      <c r="AB167" s="19" t="n">
        <v>1.065431718814739</v>
      </c>
      <c r="AC167" s="17" t="inlineStr">
        <is>
          <t>MTP001 - TYPE 4 / 104 CORE 13X8</t>
        </is>
      </c>
      <c r="AD167" s="17" t="inlineStr">
        <is>
          <t>Compare a routed node lateral with an approved line tap; survey crossings and permissions.</t>
        </is>
      </c>
      <c r="AE167" s="16" t="n">
        <v>3714</v>
      </c>
    </row>
    <row r="168">
      <c r="A168" s="16" t="n">
        <v>3</v>
      </c>
      <c r="B168" s="16" t="n">
        <v>164</v>
      </c>
      <c r="C168" s="16" t="n">
        <v>2164</v>
      </c>
      <c r="D168" s="17" t="inlineStr">
        <is>
          <t>0301403010</t>
        </is>
      </c>
      <c r="E168" s="17" t="inlineStr">
        <is>
          <t>Region III (Central Luzon)</t>
        </is>
      </c>
      <c r="F168" s="17" t="inlineStr">
        <is>
          <t>Bulacan</t>
        </is>
      </c>
      <c r="G168" s="17" t="inlineStr">
        <is>
          <t>Baliuag</t>
        </is>
      </c>
      <c r="H168" s="18" t="inlineStr">
        <is>
          <t>Pagala</t>
        </is>
      </c>
      <c r="I168" s="18" t="n">
        <v>14.959053</v>
      </c>
      <c r="J168" s="17" t="n">
        <v>120.892754</v>
      </c>
      <c r="K168" s="17" t="inlineStr">
        <is>
          <t>U</t>
        </is>
      </c>
      <c r="L168" s="11" t="n">
        <v>7563</v>
      </c>
      <c r="M168" s="19" t="n">
        <v>3.5</v>
      </c>
      <c r="N168" s="20">
        <f>INT(L168/M168)</f>
        <v/>
      </c>
      <c r="O168" s="20">
        <f>ROUND(N168*0.3,0)</f>
        <v/>
      </c>
      <c r="P168" s="17" t="inlineStr">
        <is>
          <t>Band n50 (1.5 GHz, 100 MHz TDD)</t>
        </is>
      </c>
      <c r="Q168" s="21">
        <f>MAX(1,ROUNDUP(O168/1000,0))</f>
        <v/>
      </c>
      <c r="R168" s="16" t="n">
        <v>1</v>
      </c>
      <c r="S168" s="19" t="n">
        <v>1.33</v>
      </c>
      <c r="T168" s="19" t="n">
        <v>0.18</v>
      </c>
      <c r="U168" s="17" t="inlineStr">
        <is>
          <t>Tier 1B (Micro Drop, 1-3 km)</t>
        </is>
      </c>
      <c r="V168" s="19" t="n">
        <v>74.09999999999999</v>
      </c>
      <c r="W168" s="19" t="n">
        <v>100</v>
      </c>
      <c r="X168" s="19" t="n">
        <v>29.5</v>
      </c>
      <c r="Y168" s="20">
        <f>ROUND(V168*0.35+W168*0.35+X168*0.30,2)</f>
        <v/>
      </c>
      <c r="Z168" s="23" t="inlineStr">
        <is>
          <t>C - Line within 0.5 km; node over 1 km</t>
        </is>
      </c>
      <c r="AA168" s="19" t="n">
        <v>1.32661627024059</v>
      </c>
      <c r="AB168" s="19" t="n">
        <v>0.1503163269078774</v>
      </c>
      <c r="AC168" s="17" t="inlineStr">
        <is>
          <t>BLG001
- TYPE 2 / SanLuis-Candaba Path</t>
        </is>
      </c>
      <c r="AD168" s="17" t="inlineStr">
        <is>
          <t>Locate an authorized closure or handhole and confirm splicing/capacity; nearby cable alone is insufficient.</t>
        </is>
      </c>
      <c r="AE168" s="16" t="n">
        <v>2657</v>
      </c>
    </row>
    <row r="169">
      <c r="A169" s="16" t="n">
        <v>3</v>
      </c>
      <c r="B169" s="16" t="n">
        <v>165</v>
      </c>
      <c r="C169" s="16" t="n">
        <v>2165</v>
      </c>
      <c r="D169" s="17" t="inlineStr">
        <is>
          <t>0403424004</t>
        </is>
      </c>
      <c r="E169" s="17" t="inlineStr">
        <is>
          <t>Region IV-A (CALABARZON)</t>
        </is>
      </c>
      <c r="F169" s="17" t="inlineStr">
        <is>
          <t>Laguna</t>
        </is>
      </c>
      <c r="G169" s="17" t="inlineStr">
        <is>
          <t>City of San Pablo</t>
        </is>
      </c>
      <c r="H169" s="18" t="inlineStr">
        <is>
          <t>Barangay I-B</t>
        </is>
      </c>
      <c r="I169" s="18" t="n">
        <v>14.06908</v>
      </c>
      <c r="J169" s="17" t="n">
        <v>121.316098</v>
      </c>
      <c r="K169" s="17" t="inlineStr">
        <is>
          <t>U</t>
        </is>
      </c>
      <c r="L169" s="11" t="n">
        <v>4387</v>
      </c>
      <c r="M169" s="19" t="n">
        <v>3.3</v>
      </c>
      <c r="N169" s="20">
        <f>INT(L169/M169)</f>
        <v/>
      </c>
      <c r="O169" s="20">
        <f>ROUND(N169*0.3,0)</f>
        <v/>
      </c>
      <c r="P169" s="17" t="inlineStr">
        <is>
          <t>Band n50 (1.5 GHz, 100 MHz TDD)</t>
        </is>
      </c>
      <c r="Q169" s="21">
        <f>MAX(1,ROUNDUP(O169/1000,0))</f>
        <v/>
      </c>
      <c r="R169" s="16" t="n">
        <v>1</v>
      </c>
      <c r="S169" s="19" t="n">
        <v>1.33</v>
      </c>
      <c r="T169" s="19" t="n">
        <v>0.45</v>
      </c>
      <c r="U169" s="17" t="inlineStr">
        <is>
          <t>Tier 1B (Micro Drop, 1-3 km)</t>
        </is>
      </c>
      <c r="V169" s="19" t="n">
        <v>74.2</v>
      </c>
      <c r="W169" s="19" t="n">
        <v>100</v>
      </c>
      <c r="X169" s="19" t="n">
        <v>29.5</v>
      </c>
      <c r="Y169" s="20">
        <f>ROUND(V169*0.35+W169*0.35+X169*0.30,2)</f>
        <v/>
      </c>
      <c r="Z169" s="23" t="inlineStr">
        <is>
          <t>C - Line within 0.5 km; node over 1 km</t>
        </is>
      </c>
      <c r="AA169" s="19" t="n">
        <v>1.324944789698844</v>
      </c>
      <c r="AB169" s="19" t="n">
        <v>0.1545796066457329</v>
      </c>
      <c r="AC169" s="17" t="inlineStr">
        <is>
          <t>SPO001
- TYPE 2 / AE NGL001 TO SPO001</t>
        </is>
      </c>
      <c r="AD169" s="17" t="inlineStr">
        <is>
          <t>Locate an authorized closure or handhole and confirm splicing/capacity; nearby cable alone is insufficient.</t>
        </is>
      </c>
      <c r="AE169" s="16" t="n">
        <v>2667</v>
      </c>
    </row>
    <row r="170">
      <c r="A170" s="16" t="n">
        <v>3</v>
      </c>
      <c r="B170" s="16" t="n">
        <v>166</v>
      </c>
      <c r="C170" s="16" t="n">
        <v>2166</v>
      </c>
      <c r="D170" s="17" t="inlineStr">
        <is>
          <t>0803714002</t>
        </is>
      </c>
      <c r="E170" s="17" t="inlineStr">
        <is>
          <t>Region VIII (Eastern Visayas)</t>
        </is>
      </c>
      <c r="F170" s="17" t="inlineStr">
        <is>
          <t>Leyte</t>
        </is>
      </c>
      <c r="G170" s="17" t="inlineStr">
        <is>
          <t>Capoocan</t>
        </is>
      </c>
      <c r="H170" s="18" t="inlineStr">
        <is>
          <t>Balud</t>
        </is>
      </c>
      <c r="I170" s="18" t="n">
        <v>11.292292</v>
      </c>
      <c r="J170" s="17" t="n">
        <v>124.650827</v>
      </c>
      <c r="K170" s="17" t="inlineStr">
        <is>
          <t>R</t>
        </is>
      </c>
      <c r="L170" s="11" t="n">
        <v>2968</v>
      </c>
      <c r="M170" s="19" t="n">
        <v>3.8</v>
      </c>
      <c r="N170" s="20">
        <f>INT(L170/M170)</f>
        <v/>
      </c>
      <c r="O170" s="20">
        <f>ROUND(N170*0.3,0)</f>
        <v/>
      </c>
      <c r="P170" s="17" t="inlineStr">
        <is>
          <t>Band n50 (1.5 GHz, 100 MHz TDD)</t>
        </is>
      </c>
      <c r="Q170" s="21">
        <f>MAX(1,ROUNDUP(O170/1000,0))</f>
        <v/>
      </c>
      <c r="R170" s="16" t="n">
        <v>1</v>
      </c>
      <c r="S170" s="19" t="n">
        <v>1.65</v>
      </c>
      <c r="T170" s="19" t="n">
        <v>0.03</v>
      </c>
      <c r="U170" s="17" t="inlineStr">
        <is>
          <t>Tier 1B (Micro Drop, 1-3 km)</t>
        </is>
      </c>
      <c r="V170" s="19" t="n">
        <v>67.7</v>
      </c>
      <c r="W170" s="19" t="n">
        <v>81</v>
      </c>
      <c r="X170" s="19" t="n">
        <v>59.2</v>
      </c>
      <c r="Y170" s="20">
        <f>ROUND(V170*0.35+W170*0.35+X170*0.30,2)</f>
        <v/>
      </c>
      <c r="Z170" s="23" t="inlineStr">
        <is>
          <t>C - Line within 0.5 km; node over 1 km</t>
        </is>
      </c>
      <c r="AA170" s="19" t="n">
        <v>1.649506479313894</v>
      </c>
      <c r="AB170" s="19" t="n">
        <v>0.01750965344312808</v>
      </c>
      <c r="AC170" s="17" t="inlineStr">
        <is>
          <t>CPL001 - BP / CAPOOCAN - TACLOBAN</t>
        </is>
      </c>
      <c r="AD170" s="17" t="inlineStr">
        <is>
          <t>Locate an authorized closure or handhole and confirm splicing/capacity; nearby cable alone is insufficient.</t>
        </is>
      </c>
      <c r="AE170" s="16" t="n">
        <v>2043</v>
      </c>
    </row>
    <row r="171">
      <c r="A171" s="16" t="n">
        <v>3</v>
      </c>
      <c r="B171" s="16" t="n">
        <v>167</v>
      </c>
      <c r="C171" s="16" t="n">
        <v>2167</v>
      </c>
      <c r="D171" s="17" t="inlineStr">
        <is>
          <t>1108203018</t>
        </is>
      </c>
      <c r="E171" s="17" t="inlineStr">
        <is>
          <t>Region XI (Davao Region)</t>
        </is>
      </c>
      <c r="F171" s="17" t="inlineStr">
        <is>
          <t>Davao de Oro</t>
        </is>
      </c>
      <c r="G171" s="17" t="inlineStr">
        <is>
          <t>Mabini</t>
        </is>
      </c>
      <c r="H171" s="18" t="inlineStr">
        <is>
          <t>San Antonio</t>
        </is>
      </c>
      <c r="I171" s="18" t="n">
        <v>7.29218</v>
      </c>
      <c r="J171" s="17" t="n">
        <v>125.854163</v>
      </c>
      <c r="K171" s="17" t="inlineStr">
        <is>
          <t>R</t>
        </is>
      </c>
      <c r="L171" s="11" t="n">
        <v>3124</v>
      </c>
      <c r="M171" s="19" t="n">
        <v>3.7</v>
      </c>
      <c r="N171" s="20">
        <f>INT(L171/M171)</f>
        <v/>
      </c>
      <c r="O171" s="20">
        <f>ROUND(N171*0.3,0)</f>
        <v/>
      </c>
      <c r="P171" s="17" t="inlineStr">
        <is>
          <t>Band n50 (1.5 GHz, 100 MHz TDD)</t>
        </is>
      </c>
      <c r="Q171" s="21">
        <f>MAX(1,ROUNDUP(O171/1000,0))</f>
        <v/>
      </c>
      <c r="R171" s="16" t="n">
        <v>1</v>
      </c>
      <c r="S171" s="19" t="n">
        <v>1.86</v>
      </c>
      <c r="T171" s="19" t="n">
        <v>0.63</v>
      </c>
      <c r="U171" s="17" t="inlineStr">
        <is>
          <t>Tier 1B (Micro Drop, 1-3 km)</t>
        </is>
      </c>
      <c r="V171" s="19" t="n">
        <v>63.7</v>
      </c>
      <c r="W171" s="19" t="n">
        <v>86.59999999999999</v>
      </c>
      <c r="X171" s="19" t="n">
        <v>57.3</v>
      </c>
      <c r="Y171" s="20">
        <f>ROUND(V171*0.35+W171*0.35+X171*0.30,2)</f>
        <v/>
      </c>
      <c r="Z171" s="23" t="inlineStr">
        <is>
          <t>C - Line within 0.5 km; node over 1 km</t>
        </is>
      </c>
      <c r="AA171" s="19" t="n">
        <v>1.852596027177005</v>
      </c>
      <c r="AB171" s="19" t="n">
        <v>0.2984697606078997</v>
      </c>
      <c r="AC171" s="17" t="inlineStr">
        <is>
          <t>MBD001 - TYPE 4 / TAGUM - PANTUKAN SEGMENT 2</t>
        </is>
      </c>
      <c r="AD171" s="17" t="inlineStr">
        <is>
          <t>Locate an authorized closure or handhole and confirm splicing/capacity; nearby cable alone is insufficient.</t>
        </is>
      </c>
      <c r="AE171" s="16" t="n">
        <v>2908</v>
      </c>
    </row>
    <row r="172">
      <c r="A172" s="16" t="n">
        <v>3</v>
      </c>
      <c r="B172" s="16" t="n">
        <v>168</v>
      </c>
      <c r="C172" s="16" t="n">
        <v>2168</v>
      </c>
      <c r="D172" s="17" t="inlineStr">
        <is>
          <t>0401011002</t>
        </is>
      </c>
      <c r="E172" s="17" t="inlineStr">
        <is>
          <t>Region IV-A (CALABARZON)</t>
        </is>
      </c>
      <c r="F172" s="17" t="inlineStr">
        <is>
          <t>Batangas</t>
        </is>
      </c>
      <c r="G172" s="17" t="inlineStr">
        <is>
          <t>Laurel</t>
        </is>
      </c>
      <c r="H172" s="18" t="inlineStr">
        <is>
          <t>Balakilong</t>
        </is>
      </c>
      <c r="I172" s="18" t="n">
        <v>14.070201</v>
      </c>
      <c r="J172" s="17" t="n">
        <v>120.93355</v>
      </c>
      <c r="K172" s="17" t="inlineStr">
        <is>
          <t>R</t>
        </is>
      </c>
      <c r="L172" s="11" t="n">
        <v>4467</v>
      </c>
      <c r="M172" s="19" t="n">
        <v>3.6</v>
      </c>
      <c r="N172" s="20">
        <f>INT(L172/M172)</f>
        <v/>
      </c>
      <c r="O172" s="20">
        <f>ROUND(N172*0.3,0)</f>
        <v/>
      </c>
      <c r="P172" s="17" t="inlineStr">
        <is>
          <t>Band n50 (1.5 GHz, 100 MHz TDD)</t>
        </is>
      </c>
      <c r="Q172" s="21">
        <f>MAX(1,ROUNDUP(O172/1000,0))</f>
        <v/>
      </c>
      <c r="R172" s="16" t="n">
        <v>1</v>
      </c>
      <c r="S172" s="19" t="n">
        <v>1.87</v>
      </c>
      <c r="T172" s="19" t="n">
        <v>2.89</v>
      </c>
      <c r="U172" s="17" t="inlineStr">
        <is>
          <t>Tier 1B (Micro Drop, 1-3 km)</t>
        </is>
      </c>
      <c r="V172" s="19" t="n">
        <v>53.6</v>
      </c>
      <c r="W172" s="19" t="n">
        <v>100</v>
      </c>
      <c r="X172" s="19" t="n">
        <v>53.5</v>
      </c>
      <c r="Y172" s="20">
        <f>ROUND(V172*0.35+W172*0.35+X172*0.30,2)</f>
        <v/>
      </c>
      <c r="Z172" s="24" t="inlineStr">
        <is>
          <t>D - Other node or line within 3 km</t>
        </is>
      </c>
      <c r="AA172" s="19" t="n">
        <v>1.864041130772586</v>
      </c>
      <c r="AB172" s="19" t="n">
        <v>2.847419299170686</v>
      </c>
      <c r="AC172" s="17" t="inlineStr">
        <is>
          <t>LRB001 - BP / TAGAYTAY</t>
        </is>
      </c>
      <c r="AD172" s="17" t="inlineStr">
        <is>
          <t>Compare a routed node lateral with an approved line tap; survey crossings and permissions.</t>
        </is>
      </c>
      <c r="AE172" s="16" t="n">
        <v>4621</v>
      </c>
    </row>
    <row r="173">
      <c r="A173" s="16" t="n">
        <v>3</v>
      </c>
      <c r="B173" s="16" t="n">
        <v>169</v>
      </c>
      <c r="C173" s="16" t="n">
        <v>2169</v>
      </c>
      <c r="D173" s="17" t="inlineStr">
        <is>
          <t>0506202018</t>
        </is>
      </c>
      <c r="E173" s="17" t="inlineStr">
        <is>
          <t>Region V (Bicol Region)</t>
        </is>
      </c>
      <c r="F173" s="17" t="inlineStr">
        <is>
          <t>Sorsogon</t>
        </is>
      </c>
      <c r="G173" s="17" t="inlineStr">
        <is>
          <t>Barcelona</t>
        </is>
      </c>
      <c r="H173" s="18" t="inlineStr">
        <is>
          <t>Poblacion Central</t>
        </is>
      </c>
      <c r="I173" s="18" t="n">
        <v>12.866386</v>
      </c>
      <c r="J173" s="17" t="n">
        <v>124.143628</v>
      </c>
      <c r="K173" s="17" t="inlineStr">
        <is>
          <t>R</t>
        </is>
      </c>
      <c r="L173" s="11" t="n">
        <v>1062</v>
      </c>
      <c r="M173" s="19" t="n">
        <v>4</v>
      </c>
      <c r="N173" s="20">
        <f>INT(L173/M173)</f>
        <v/>
      </c>
      <c r="O173" s="20">
        <f>ROUND(N173*0.3,0)</f>
        <v/>
      </c>
      <c r="P173" s="17" t="inlineStr">
        <is>
          <t>Band n50 (1.5 GHz, 100 MHz TDD)</t>
        </is>
      </c>
      <c r="Q173" s="21">
        <f>MAX(1,ROUNDUP(O173/1000,0))</f>
        <v/>
      </c>
      <c r="R173" s="16" t="n">
        <v>1</v>
      </c>
      <c r="S173" s="19" t="n">
        <v>0.39</v>
      </c>
      <c r="T173" s="19" t="n">
        <v>0.27</v>
      </c>
      <c r="U173" s="17" t="inlineStr">
        <is>
          <t>Tier 1A (Direct Coloc, &lt;1 km)</t>
        </is>
      </c>
      <c r="V173" s="19" t="n">
        <v>97.7</v>
      </c>
      <c r="W173" s="19" t="n">
        <v>43.5</v>
      </c>
      <c r="X173" s="19" t="n">
        <v>67.90000000000001</v>
      </c>
      <c r="Y173" s="20">
        <f>ROUND(V173*0.35+W173*0.35+X173*0.30,2)</f>
        <v/>
      </c>
      <c r="Z173" s="22" t="inlineStr">
        <is>
          <t>A - Node within 0.5 km</t>
        </is>
      </c>
      <c r="AA173" s="19" t="n">
        <v>0.3926124222206189</v>
      </c>
      <c r="AB173" s="19" t="n">
        <v>10.46447581352394</v>
      </c>
      <c r="AC173" s="17" t="inlineStr">
        <is>
          <t>BAS001 - BP / FOC-7,512m</t>
        </is>
      </c>
      <c r="AD173" s="17" t="inlineStr">
        <is>
          <t>First survey: confirm node handoff, spare capacity and a feasible short route; co-location is not established.</t>
        </is>
      </c>
      <c r="AE173" s="16" t="n">
        <v>704</v>
      </c>
    </row>
    <row r="174">
      <c r="A174" s="16" t="n">
        <v>3</v>
      </c>
      <c r="B174" s="16" t="n">
        <v>170</v>
      </c>
      <c r="C174" s="16" t="n">
        <v>2170</v>
      </c>
      <c r="D174" s="17" t="inlineStr">
        <is>
          <t>1001320026</t>
        </is>
      </c>
      <c r="E174" s="17" t="inlineStr">
        <is>
          <t>Region X (Northern Mindanao)</t>
        </is>
      </c>
      <c r="F174" s="17" t="inlineStr">
        <is>
          <t>Bukidnon</t>
        </is>
      </c>
      <c r="G174" s="17" t="inlineStr">
        <is>
          <t>Talakag</t>
        </is>
      </c>
      <c r="H174" s="18" t="inlineStr">
        <is>
          <t>San Antonio</t>
        </is>
      </c>
      <c r="I174" s="18" t="n">
        <v>8.213518000000001</v>
      </c>
      <c r="J174" s="17" t="n">
        <v>124.606232</v>
      </c>
      <c r="K174" s="17" t="inlineStr">
        <is>
          <t>R</t>
        </is>
      </c>
      <c r="L174" s="11" t="n">
        <v>4544</v>
      </c>
      <c r="M174" s="19" t="n">
        <v>3.8</v>
      </c>
      <c r="N174" s="20">
        <f>INT(L174/M174)</f>
        <v/>
      </c>
      <c r="O174" s="20">
        <f>ROUND(N174*0.3,0)</f>
        <v/>
      </c>
      <c r="P174" s="17" t="inlineStr">
        <is>
          <t>Band n50 (1.5 GHz, 100 MHz TDD)</t>
        </is>
      </c>
      <c r="Q174" s="21">
        <f>MAX(1,ROUNDUP(O174/1000,0))</f>
        <v/>
      </c>
      <c r="R174" s="16" t="n">
        <v>1</v>
      </c>
      <c r="S174" s="19" t="n">
        <v>2.73</v>
      </c>
      <c r="T174" s="19" t="n">
        <v>1.46</v>
      </c>
      <c r="U174" s="17" t="inlineStr">
        <is>
          <t>Tier 1B (Micro Drop, 1-3 km)</t>
        </is>
      </c>
      <c r="V174" s="19" t="n">
        <v>50.3</v>
      </c>
      <c r="W174" s="19" t="n">
        <v>100</v>
      </c>
      <c r="X174" s="19" t="n">
        <v>57.3</v>
      </c>
      <c r="Y174" s="20">
        <f>ROUND(V174*0.35+W174*0.35+X174*0.30,2)</f>
        <v/>
      </c>
      <c r="Z174" s="24" t="inlineStr">
        <is>
          <t>D - Other node or line within 3 km</t>
        </is>
      </c>
      <c r="AA174" s="19" t="n">
        <v>2.71473828840111</v>
      </c>
      <c r="AB174" s="19" t="n">
        <v>2.728143628920942</v>
      </c>
      <c r="AC174" s="17" t="inlineStr">
        <is>
          <t>TKB001-TYPE 2 / cdo-talakag</t>
        </is>
      </c>
      <c r="AD174" s="17" t="inlineStr">
        <is>
          <t>Compare a routed node lateral with an approved line tap; survey crossings and permissions.</t>
        </is>
      </c>
      <c r="AE174" s="16" t="n">
        <v>4872</v>
      </c>
    </row>
    <row r="175">
      <c r="A175" s="16" t="n">
        <v>3</v>
      </c>
      <c r="B175" s="16" t="n">
        <v>171</v>
      </c>
      <c r="C175" s="16" t="n">
        <v>2171</v>
      </c>
      <c r="D175" s="17" t="inlineStr">
        <is>
          <t>0402103064</t>
        </is>
      </c>
      <c r="E175" s="17" t="inlineStr">
        <is>
          <t>Region IV-A (CALABARZON)</t>
        </is>
      </c>
      <c r="F175" s="17" t="inlineStr">
        <is>
          <t>Cavite</t>
        </is>
      </c>
      <c r="G175" s="17" t="inlineStr">
        <is>
          <t>City of Bacoor</t>
        </is>
      </c>
      <c r="H175" s="18" t="inlineStr">
        <is>
          <t>San Nicolas II</t>
        </is>
      </c>
      <c r="I175" s="18" t="n">
        <v>14.433232</v>
      </c>
      <c r="J175" s="17" t="n">
        <v>120.974513</v>
      </c>
      <c r="K175" s="17" t="inlineStr">
        <is>
          <t>U</t>
        </is>
      </c>
      <c r="L175" s="11" t="n">
        <v>12673</v>
      </c>
      <c r="M175" s="19" t="n">
        <v>3.4</v>
      </c>
      <c r="N175" s="20">
        <f>INT(L175/M175)</f>
        <v/>
      </c>
      <c r="O175" s="20">
        <f>ROUND(N175*0.3,0)</f>
        <v/>
      </c>
      <c r="P175" s="17" t="inlineStr">
        <is>
          <t>Band n50 (1.5 GHz, 100 MHz TDD)</t>
        </is>
      </c>
      <c r="Q175" s="21">
        <f>MAX(1,ROUNDUP(O175/1000,0))</f>
        <v/>
      </c>
      <c r="R175" s="16" t="n">
        <v>1</v>
      </c>
      <c r="S175" s="19" t="n">
        <v>1.33</v>
      </c>
      <c r="T175" s="19" t="n">
        <v>1.95</v>
      </c>
      <c r="U175" s="17" t="inlineStr">
        <is>
          <t>Tier 1B (Micro Drop, 1-3 km)</t>
        </is>
      </c>
      <c r="V175" s="19" t="n">
        <v>74.09999999999999</v>
      </c>
      <c r="W175" s="19" t="n">
        <v>100</v>
      </c>
      <c r="X175" s="19" t="n">
        <v>29.5</v>
      </c>
      <c r="Y175" s="20">
        <f>ROUND(V175*0.35+W175*0.35+X175*0.30,2)</f>
        <v/>
      </c>
      <c r="Z175" s="24" t="inlineStr">
        <is>
          <t>D - Other node or line within 3 km</t>
        </is>
      </c>
      <c r="AA175" s="19" t="n">
        <v>1.332048160080982</v>
      </c>
      <c r="AB175" s="19" t="n">
        <v>1.946906912807783</v>
      </c>
      <c r="AC175" s="17" t="inlineStr">
        <is>
          <t>BRC006 - TYPE 3 / Aerial 216C MTF</t>
        </is>
      </c>
      <c r="AD175" s="17" t="inlineStr">
        <is>
          <t>Compare a routed node lateral with an approved line tap; survey crossings and permissions.</t>
        </is>
      </c>
      <c r="AE175" s="16" t="n">
        <v>4091</v>
      </c>
    </row>
    <row r="176">
      <c r="A176" s="16" t="n">
        <v>3</v>
      </c>
      <c r="B176" s="16" t="n">
        <v>172</v>
      </c>
      <c r="C176" s="16" t="n">
        <v>2172</v>
      </c>
      <c r="D176" s="17" t="inlineStr">
        <is>
          <t>0105512002</t>
        </is>
      </c>
      <c r="E176" s="17" t="inlineStr">
        <is>
          <t>Region I (Ilocos Region)</t>
        </is>
      </c>
      <c r="F176" s="17" t="inlineStr">
        <is>
          <t>Pangasinan</t>
        </is>
      </c>
      <c r="G176" s="17" t="inlineStr">
        <is>
          <t>Binalonan</t>
        </is>
      </c>
      <c r="H176" s="18" t="inlineStr">
        <is>
          <t>Bued</t>
        </is>
      </c>
      <c r="I176" s="18" t="n">
        <v>16.040444</v>
      </c>
      <c r="J176" s="17" t="n">
        <v>120.590352</v>
      </c>
      <c r="K176" s="17" t="inlineStr">
        <is>
          <t>U</t>
        </is>
      </c>
      <c r="L176" s="11" t="n">
        <v>2858</v>
      </c>
      <c r="M176" s="19" t="n">
        <v>3.6</v>
      </c>
      <c r="N176" s="20">
        <f>INT(L176/M176)</f>
        <v/>
      </c>
      <c r="O176" s="20">
        <f>ROUND(N176*0.3,0)</f>
        <v/>
      </c>
      <c r="P176" s="17" t="inlineStr">
        <is>
          <t>Band n50 (1.5 GHz, 100 MHz TDD)</t>
        </is>
      </c>
      <c r="Q176" s="21">
        <f>MAX(1,ROUNDUP(O176/1000,0))</f>
        <v/>
      </c>
      <c r="R176" s="16" t="n">
        <v>1</v>
      </c>
      <c r="S176" s="19" t="n">
        <v>0.6899999999999999</v>
      </c>
      <c r="T176" s="19" t="n">
        <v>0.58</v>
      </c>
      <c r="U176" s="17" t="inlineStr">
        <is>
          <t>Tier 1A (Direct Coloc, &lt;1 km)</t>
        </is>
      </c>
      <c r="V176" s="19" t="n">
        <v>89.40000000000001</v>
      </c>
      <c r="W176" s="19" t="n">
        <v>84.7</v>
      </c>
      <c r="X176" s="19" t="n">
        <v>29.5</v>
      </c>
      <c r="Y176" s="20">
        <f>ROUND(V176*0.35+W176*0.35+X176*0.30,2)</f>
        <v/>
      </c>
      <c r="Z176" s="22" t="inlineStr">
        <is>
          <t>B - Node 0.5-1 km</t>
        </is>
      </c>
      <c r="AA176" s="19" t="n">
        <v>0.6912084426957185</v>
      </c>
      <c r="AB176" s="19" t="n">
        <v>0.5728808433949704</v>
      </c>
      <c r="AC176" s="17" t="inlineStr">
        <is>
          <t>BIP001
- TYPE 3 / BINALONAN</t>
        </is>
      </c>
      <c r="AD176" s="17" t="inlineStr">
        <is>
          <t>Survey a short node lateral; confirm port/fiber capacity, access and route.</t>
        </is>
      </c>
      <c r="AE176" s="16" t="n">
        <v>1346</v>
      </c>
    </row>
    <row r="177">
      <c r="A177" s="16" t="n">
        <v>3</v>
      </c>
      <c r="B177" s="16" t="n">
        <v>173</v>
      </c>
      <c r="C177" s="16" t="n">
        <v>2173</v>
      </c>
      <c r="D177" s="17" t="inlineStr">
        <is>
          <t>0501715008</t>
        </is>
      </c>
      <c r="E177" s="17" t="inlineStr">
        <is>
          <t>Region V (Bicol Region)</t>
        </is>
      </c>
      <c r="F177" s="17" t="inlineStr">
        <is>
          <t>Camarines Sur</t>
        </is>
      </c>
      <c r="G177" s="17" t="inlineStr">
        <is>
          <t>Goa</t>
        </is>
      </c>
      <c r="H177" s="18" t="inlineStr">
        <is>
          <t>Catagbacan</t>
        </is>
      </c>
      <c r="I177" s="18" t="n">
        <v>13.672686</v>
      </c>
      <c r="J177" s="17" t="n">
        <v>123.500644</v>
      </c>
      <c r="K177" s="17" t="inlineStr">
        <is>
          <t>R</t>
        </is>
      </c>
      <c r="L177" s="11" t="n">
        <v>4540</v>
      </c>
      <c r="M177" s="19" t="n">
        <v>4.2</v>
      </c>
      <c r="N177" s="20">
        <f>INT(L177/M177)</f>
        <v/>
      </c>
      <c r="O177" s="20">
        <f>ROUND(N177*0.3,0)</f>
        <v/>
      </c>
      <c r="P177" s="17" t="inlineStr">
        <is>
          <t>Band n50 (1.5 GHz, 100 MHz TDD)</t>
        </is>
      </c>
      <c r="Q177" s="21">
        <f>MAX(1,ROUNDUP(O177/1000,0))</f>
        <v/>
      </c>
      <c r="R177" s="16" t="n">
        <v>1</v>
      </c>
      <c r="S177" s="19" t="n">
        <v>2.85</v>
      </c>
      <c r="T177" s="19" t="n">
        <v>0.3</v>
      </c>
      <c r="U177" s="17" t="inlineStr">
        <is>
          <t>Tier 1B (Micro Drop, 1-3 km)</t>
        </is>
      </c>
      <c r="V177" s="19" t="n">
        <v>48.6</v>
      </c>
      <c r="W177" s="19" t="n">
        <v>100</v>
      </c>
      <c r="X177" s="19" t="n">
        <v>59.2</v>
      </c>
      <c r="Y177" s="20">
        <f>ROUND(V177*0.35+W177*0.35+X177*0.30,2)</f>
        <v/>
      </c>
      <c r="Z177" s="23" t="inlineStr">
        <is>
          <t>C - Line within 0.5 km; node over 1 km</t>
        </is>
      </c>
      <c r="AA177" s="19" t="n">
        <v>2.844349849421111</v>
      </c>
      <c r="AB177" s="19" t="n">
        <v>0.04621305141134781</v>
      </c>
      <c r="AC177" s="17" t="inlineStr">
        <is>
          <t>GOC001 - BP / BACKBONE 96C AE - 64,646m</t>
        </is>
      </c>
      <c r="AD177" s="17" t="inlineStr">
        <is>
          <t>Locate an authorized closure or handhole and confirm splicing/capacity; nearby cable alone is insufficient.</t>
        </is>
      </c>
      <c r="AE177" s="16" t="n">
        <v>2283</v>
      </c>
    </row>
    <row r="178">
      <c r="A178" s="16" t="n">
        <v>3</v>
      </c>
      <c r="B178" s="16" t="n">
        <v>174</v>
      </c>
      <c r="C178" s="16" t="n">
        <v>2174</v>
      </c>
      <c r="D178" s="17" t="inlineStr">
        <is>
          <t>0702232019</t>
        </is>
      </c>
      <c r="E178" s="17" t="inlineStr">
        <is>
          <t>Region VII (Central Visayas)</t>
        </is>
      </c>
      <c r="F178" s="17" t="inlineStr">
        <is>
          <t>Cebu</t>
        </is>
      </c>
      <c r="G178" s="17" t="inlineStr">
        <is>
          <t>Minglanilla</t>
        </is>
      </c>
      <c r="H178" s="18" t="inlineStr">
        <is>
          <t>Tungkil</t>
        </is>
      </c>
      <c r="I178" s="18" t="n">
        <v>10.240701</v>
      </c>
      <c r="J178" s="17" t="n">
        <v>123.812367</v>
      </c>
      <c r="K178" s="17" t="inlineStr">
        <is>
          <t>U</t>
        </is>
      </c>
      <c r="L178" s="11" t="n">
        <v>13904</v>
      </c>
      <c r="M178" s="19" t="n">
        <v>3.8</v>
      </c>
      <c r="N178" s="20">
        <f>INT(L178/M178)</f>
        <v/>
      </c>
      <c r="O178" s="20">
        <f>ROUND(N178*0.3,0)</f>
        <v/>
      </c>
      <c r="P178" s="17" t="inlineStr">
        <is>
          <t>Band n50 (1.5 GHz, 100 MHz TDD)</t>
        </is>
      </c>
      <c r="Q178" s="21">
        <f>MAX(1,ROUNDUP(O178/1000,0))</f>
        <v/>
      </c>
      <c r="R178" s="16" t="n">
        <v>1</v>
      </c>
      <c r="S178" s="19" t="n">
        <v>1.57</v>
      </c>
      <c r="T178" s="19" t="n">
        <v>0.64</v>
      </c>
      <c r="U178" s="17" t="inlineStr">
        <is>
          <t>Tier 1B (Micro Drop, 1-3 km)</t>
        </is>
      </c>
      <c r="V178" s="19" t="n">
        <v>69.2</v>
      </c>
      <c r="W178" s="19" t="n">
        <v>100</v>
      </c>
      <c r="X178" s="19" t="n">
        <v>35.2</v>
      </c>
      <c r="Y178" s="20">
        <f>ROUND(V178*0.35+W178*0.35+X178*0.30,2)</f>
        <v/>
      </c>
      <c r="Z178" s="24" t="inlineStr">
        <is>
          <t>D - Other node or line within 3 km</t>
        </is>
      </c>
      <c r="AA178" s="19" t="n">
        <v>1.573424337014744</v>
      </c>
      <c r="AB178" s="19" t="n">
        <v>0.6446501881334563</v>
      </c>
      <c r="AC178" s="17" t="inlineStr">
        <is>
          <t>MLL001 - TYPE 3 / 96c</t>
        </is>
      </c>
      <c r="AD178" s="17" t="inlineStr">
        <is>
          <t>Compare a routed node lateral with an approved line tap; survey crossings and permissions.</t>
        </is>
      </c>
      <c r="AE178" s="16" t="n">
        <v>3267</v>
      </c>
    </row>
    <row r="179">
      <c r="A179" s="16" t="n">
        <v>3</v>
      </c>
      <c r="B179" s="16" t="n">
        <v>175</v>
      </c>
      <c r="C179" s="16" t="n">
        <v>2175</v>
      </c>
      <c r="D179" s="17" t="inlineStr">
        <is>
          <t>0501716035</t>
        </is>
      </c>
      <c r="E179" s="17" t="inlineStr">
        <is>
          <t>Region V (Bicol Region)</t>
        </is>
      </c>
      <c r="F179" s="17" t="inlineStr">
        <is>
          <t>Camarines Sur</t>
        </is>
      </c>
      <c r="G179" s="17" t="inlineStr">
        <is>
          <t>City of Iriga</t>
        </is>
      </c>
      <c r="H179" s="18" t="inlineStr">
        <is>
          <t>Santo Domingo</t>
        </is>
      </c>
      <c r="I179" s="18" t="n">
        <v>13.420312</v>
      </c>
      <c r="J179" s="17" t="n">
        <v>123.4305</v>
      </c>
      <c r="K179" s="17" t="inlineStr">
        <is>
          <t>U</t>
        </is>
      </c>
      <c r="L179" s="11" t="n">
        <v>6568</v>
      </c>
      <c r="M179" s="19" t="n">
        <v>4.2</v>
      </c>
      <c r="N179" s="20">
        <f>INT(L179/M179)</f>
        <v/>
      </c>
      <c r="O179" s="20">
        <f>ROUND(N179*0.3,0)</f>
        <v/>
      </c>
      <c r="P179" s="17" t="inlineStr">
        <is>
          <t>Band n50 (1.5 GHz, 100 MHz TDD)</t>
        </is>
      </c>
      <c r="Q179" s="21">
        <f>MAX(1,ROUNDUP(O179/1000,0))</f>
        <v/>
      </c>
      <c r="R179" s="16" t="n">
        <v>1</v>
      </c>
      <c r="S179" s="19" t="n">
        <v>1.57</v>
      </c>
      <c r="T179" s="19" t="n">
        <v>0.26</v>
      </c>
      <c r="U179" s="17" t="inlineStr">
        <is>
          <t>Tier 1B (Micro Drop, 1-3 km)</t>
        </is>
      </c>
      <c r="V179" s="19" t="n">
        <v>69.2</v>
      </c>
      <c r="W179" s="19" t="n">
        <v>100</v>
      </c>
      <c r="X179" s="19" t="n">
        <v>35.2</v>
      </c>
      <c r="Y179" s="20">
        <f>ROUND(V179*0.35+W179*0.35+X179*0.30,2)</f>
        <v/>
      </c>
      <c r="Z179" s="24" t="inlineStr">
        <is>
          <t>D - Other node or line within 3 km</t>
        </is>
      </c>
      <c r="AA179" s="19" t="n">
        <v>1.575331079106999</v>
      </c>
      <c r="AB179" s="19" t="n">
        <v>1.175903018996189</v>
      </c>
      <c r="AC179" s="17" t="inlineStr">
        <is>
          <t>IRC001
- TYPE 2 / NAGA - IRIGA</t>
        </is>
      </c>
      <c r="AD179" s="17" t="inlineStr">
        <is>
          <t>Compare a routed node lateral with an approved line tap; survey crossings and permissions.</t>
        </is>
      </c>
      <c r="AE179" s="16" t="n">
        <v>3871</v>
      </c>
    </row>
    <row r="180">
      <c r="A180" s="16" t="n">
        <v>3</v>
      </c>
      <c r="B180" s="16" t="n">
        <v>176</v>
      </c>
      <c r="C180" s="16" t="n">
        <v>2176</v>
      </c>
      <c r="D180" s="17" t="inlineStr">
        <is>
          <t>0702232014</t>
        </is>
      </c>
      <c r="E180" s="17" t="inlineStr">
        <is>
          <t>Region VII (Central Visayas)</t>
        </is>
      </c>
      <c r="F180" s="17" t="inlineStr">
        <is>
          <t>Cebu</t>
        </is>
      </c>
      <c r="G180" s="17" t="inlineStr">
        <is>
          <t>Minglanilla</t>
        </is>
      </c>
      <c r="H180" s="18" t="inlineStr">
        <is>
          <t>Tubod</t>
        </is>
      </c>
      <c r="I180" s="18" t="n">
        <v>10.261808</v>
      </c>
      <c r="J180" s="17" t="n">
        <v>123.796856</v>
      </c>
      <c r="K180" s="17" t="inlineStr">
        <is>
          <t>U</t>
        </is>
      </c>
      <c r="L180" s="11" t="n">
        <v>5252</v>
      </c>
      <c r="M180" s="19" t="n">
        <v>3.8</v>
      </c>
      <c r="N180" s="20">
        <f>INT(L180/M180)</f>
        <v/>
      </c>
      <c r="O180" s="20">
        <f>ROUND(N180*0.3,0)</f>
        <v/>
      </c>
      <c r="P180" s="17" t="inlineStr">
        <is>
          <t>Band n50 (1.5 GHz, 100 MHz TDD)</t>
        </is>
      </c>
      <c r="Q180" s="21">
        <f>MAX(1,ROUNDUP(O180/1000,0))</f>
        <v/>
      </c>
      <c r="R180" s="16" t="n">
        <v>1</v>
      </c>
      <c r="S180" s="19" t="n">
        <v>1.57</v>
      </c>
      <c r="T180" s="19" t="n">
        <v>1.52</v>
      </c>
      <c r="U180" s="17" t="inlineStr">
        <is>
          <t>Tier 1B (Micro Drop, 1-3 km)</t>
        </is>
      </c>
      <c r="V180" s="19" t="n">
        <v>69.2</v>
      </c>
      <c r="W180" s="19" t="n">
        <v>100</v>
      </c>
      <c r="X180" s="19" t="n">
        <v>35.2</v>
      </c>
      <c r="Y180" s="20">
        <f>ROUND(V180*0.35+W180*0.35+X180*0.30,2)</f>
        <v/>
      </c>
      <c r="Z180" s="24" t="inlineStr">
        <is>
          <t>D - Other node or line within 3 km</t>
        </is>
      </c>
      <c r="AA180" s="19" t="n">
        <v>1.565690212997886</v>
      </c>
      <c r="AB180" s="19" t="n">
        <v>1.505498513738661</v>
      </c>
      <c r="AC180" s="17" t="inlineStr">
        <is>
          <t>MLL001 - TYPE 3 / CEBU - TOLEDO</t>
        </is>
      </c>
      <c r="AD180" s="17" t="inlineStr">
        <is>
          <t>Compare a routed node lateral with an approved line tap; survey crossings and permissions.</t>
        </is>
      </c>
      <c r="AE180" s="16" t="n">
        <v>4288</v>
      </c>
    </row>
    <row r="181">
      <c r="A181" s="16" t="n">
        <v>3</v>
      </c>
      <c r="B181" s="16" t="n">
        <v>177</v>
      </c>
      <c r="C181" s="16" t="n">
        <v>2177</v>
      </c>
      <c r="D181" s="17" t="inlineStr">
        <is>
          <t>0501608027</t>
        </is>
      </c>
      <c r="E181" s="17" t="inlineStr">
        <is>
          <t>Region V (Bicol Region)</t>
        </is>
      </c>
      <c r="F181" s="17" t="inlineStr">
        <is>
          <t>Camarines Norte</t>
        </is>
      </c>
      <c r="G181" s="17" t="inlineStr">
        <is>
          <t>Paracale</t>
        </is>
      </c>
      <c r="H181" s="18" t="inlineStr">
        <is>
          <t>Tugos</t>
        </is>
      </c>
      <c r="I181" s="18" t="n">
        <v>14.271371</v>
      </c>
      <c r="J181" s="17" t="n">
        <v>122.780544</v>
      </c>
      <c r="K181" s="17" t="inlineStr">
        <is>
          <t>U</t>
        </is>
      </c>
      <c r="L181" s="11" t="n">
        <v>6044</v>
      </c>
      <c r="M181" s="19" t="n">
        <v>4</v>
      </c>
      <c r="N181" s="20">
        <f>INT(L181/M181)</f>
        <v/>
      </c>
      <c r="O181" s="20">
        <f>ROUND(N181*0.3,0)</f>
        <v/>
      </c>
      <c r="P181" s="17" t="inlineStr">
        <is>
          <t>Band n50 (1.5 GHz, 100 MHz TDD)</t>
        </is>
      </c>
      <c r="Q181" s="21">
        <f>MAX(1,ROUNDUP(O181/1000,0))</f>
        <v/>
      </c>
      <c r="R181" s="16" t="n">
        <v>1</v>
      </c>
      <c r="S181" s="19" t="n">
        <v>1.11</v>
      </c>
      <c r="T181" s="19" t="n">
        <v>8.4</v>
      </c>
      <c r="U181" s="17" t="inlineStr">
        <is>
          <t>Tier 1B (Micro Drop, 1-3 km)</t>
        </is>
      </c>
      <c r="V181" s="19" t="n">
        <v>69.09999999999999</v>
      </c>
      <c r="W181" s="19" t="n">
        <v>100</v>
      </c>
      <c r="X181" s="19" t="n">
        <v>35.2</v>
      </c>
      <c r="Y181" s="20">
        <f>ROUND(V181*0.35+W181*0.35+X181*0.30,2)</f>
        <v/>
      </c>
      <c r="Z181" s="24" t="inlineStr">
        <is>
          <t>D - Other node or line within 3 km</t>
        </is>
      </c>
      <c r="AA181" s="19" t="n">
        <v>1.103949340235078</v>
      </c>
      <c r="AB181" s="19" t="n">
        <v>8.356060927394703</v>
      </c>
      <c r="AC181" s="17" t="inlineStr">
        <is>
          <t>PEC002 - TYPE 4 / PAGBILAO - NAGA (UG + Aerial)</t>
        </is>
      </c>
      <c r="AD181" s="17" t="inlineStr">
        <is>
          <t>Compare a routed node lateral with an approved line tap; survey crossings and permissions.</t>
        </is>
      </c>
      <c r="AE181" s="16" t="n">
        <v>3764</v>
      </c>
    </row>
    <row r="182">
      <c r="A182" s="16" t="n">
        <v>3</v>
      </c>
      <c r="B182" s="16" t="n">
        <v>178</v>
      </c>
      <c r="C182" s="16" t="n">
        <v>2178</v>
      </c>
      <c r="D182" s="17" t="inlineStr">
        <is>
          <t>0702241014</t>
        </is>
      </c>
      <c r="E182" s="17" t="inlineStr">
        <is>
          <t>Region VII (Central Visayas)</t>
        </is>
      </c>
      <c r="F182" s="17" t="inlineStr">
        <is>
          <t>Cebu</t>
        </is>
      </c>
      <c r="G182" s="17" t="inlineStr">
        <is>
          <t>San Fernando</t>
        </is>
      </c>
      <c r="H182" s="18" t="inlineStr">
        <is>
          <t>Panadtaran</t>
        </is>
      </c>
      <c r="I182" s="18" t="n">
        <v>10.151402</v>
      </c>
      <c r="J182" s="17" t="n">
        <v>123.698799</v>
      </c>
      <c r="K182" s="17" t="inlineStr">
        <is>
          <t>U</t>
        </is>
      </c>
      <c r="L182" s="11" t="n">
        <v>6360</v>
      </c>
      <c r="M182" s="19" t="n">
        <v>3.8</v>
      </c>
      <c r="N182" s="20">
        <f>INT(L182/M182)</f>
        <v/>
      </c>
      <c r="O182" s="20">
        <f>ROUND(N182*0.3,0)</f>
        <v/>
      </c>
      <c r="P182" s="17" t="inlineStr">
        <is>
          <t>Band n50 (1.5 GHz, 100 MHz TDD)</t>
        </is>
      </c>
      <c r="Q182" s="21">
        <f>MAX(1,ROUNDUP(O182/1000,0))</f>
        <v/>
      </c>
      <c r="R182" s="16" t="n">
        <v>1</v>
      </c>
      <c r="S182" s="19" t="n">
        <v>1.58</v>
      </c>
      <c r="T182" s="19" t="n">
        <v>0.43</v>
      </c>
      <c r="U182" s="17" t="inlineStr">
        <is>
          <t>Tier 1B (Micro Drop, 1-3 km)</t>
        </is>
      </c>
      <c r="V182" s="19" t="n">
        <v>69.09999999999999</v>
      </c>
      <c r="W182" s="19" t="n">
        <v>100</v>
      </c>
      <c r="X182" s="19" t="n">
        <v>35.2</v>
      </c>
      <c r="Y182" s="20">
        <f>ROUND(V182*0.35+W182*0.35+X182*0.30,2)</f>
        <v/>
      </c>
      <c r="Z182" s="23" t="inlineStr">
        <is>
          <t>C - Line within 0.5 km; node over 1 km</t>
        </is>
      </c>
      <c r="AA182" s="19" t="n">
        <v>1.572857909156212</v>
      </c>
      <c r="AB182" s="19" t="n">
        <v>0.1293865875725669</v>
      </c>
      <c r="AC182" s="17" t="inlineStr">
        <is>
          <t>SDC001 - TYPE 3 / 216f</t>
        </is>
      </c>
      <c r="AD182" s="17" t="inlineStr">
        <is>
          <t>Locate an authorized closure or handhole and confirm splicing/capacity; nearby cable alone is insufficient.</t>
        </is>
      </c>
      <c r="AE182" s="16" t="n">
        <v>2612</v>
      </c>
    </row>
    <row r="183">
      <c r="A183" s="16" t="n">
        <v>3</v>
      </c>
      <c r="B183" s="16" t="n">
        <v>179</v>
      </c>
      <c r="C183" s="16" t="n">
        <v>2179</v>
      </c>
      <c r="D183" s="17" t="inlineStr">
        <is>
          <t>1130700156</t>
        </is>
      </c>
      <c r="E183" s="17" t="inlineStr">
        <is>
          <t>Region XI (Davao Region)</t>
        </is>
      </c>
      <c r="F183" s="17" t="inlineStr">
        <is>
          <t>Davao del Sur</t>
        </is>
      </c>
      <c r="G183" s="17" t="inlineStr">
        <is>
          <t>City of Davao</t>
        </is>
      </c>
      <c r="H183" s="18" t="inlineStr">
        <is>
          <t>Barangay 23-C</t>
        </is>
      </c>
      <c r="I183" s="18" t="n">
        <v>7.071576</v>
      </c>
      <c r="J183" s="17" t="n">
        <v>125.625694</v>
      </c>
      <c r="K183" s="17" t="inlineStr">
        <is>
          <t>U</t>
        </is>
      </c>
      <c r="L183" s="11" t="n">
        <v>17720</v>
      </c>
      <c r="M183" s="19" t="n">
        <v>3.4</v>
      </c>
      <c r="N183" s="20">
        <f>INT(L183/M183)</f>
        <v/>
      </c>
      <c r="O183" s="20">
        <f>ROUND(N183*0.3,0)</f>
        <v/>
      </c>
      <c r="P183" s="17" t="inlineStr">
        <is>
          <t>Band n50 (1.5 GHz, 100 MHz TDD)</t>
        </is>
      </c>
      <c r="Q183" s="21">
        <f>MAX(1,ROUNDUP(O183/1000,0))</f>
        <v/>
      </c>
      <c r="R183" s="16" t="n">
        <v>1</v>
      </c>
      <c r="S183" s="19" t="n">
        <v>1.5</v>
      </c>
      <c r="T183" s="19" t="n">
        <v>0.42</v>
      </c>
      <c r="U183" s="17" t="inlineStr">
        <is>
          <t>Tier 1B (Micro Drop, 1-3 km)</t>
        </is>
      </c>
      <c r="V183" s="19" t="n">
        <v>70.7</v>
      </c>
      <c r="W183" s="19" t="n">
        <v>100</v>
      </c>
      <c r="X183" s="19" t="n">
        <v>33.3</v>
      </c>
      <c r="Y183" s="20">
        <f>ROUND(V183*0.35+W183*0.35+X183*0.30,2)</f>
        <v/>
      </c>
      <c r="Z183" s="24" t="inlineStr">
        <is>
          <t>D - Other node or line within 3 km</t>
        </is>
      </c>
      <c r="AA183" s="19" t="n">
        <v>1.496813349380041</v>
      </c>
      <c r="AB183" s="19" t="n">
        <v>1.492238183699124</v>
      </c>
      <c r="AC183" s="17" t="inlineStr">
        <is>
          <t>DCD007 - TYPE 3 / DAVAO CITY - TRENTO</t>
        </is>
      </c>
      <c r="AD183" s="17" t="inlineStr">
        <is>
          <t>Compare a routed node lateral with an approved line tap; survey crossings and permissions.</t>
        </is>
      </c>
      <c r="AE183" s="16" t="n">
        <v>4269</v>
      </c>
    </row>
    <row r="184">
      <c r="A184" s="16" t="n">
        <v>3</v>
      </c>
      <c r="B184" s="16" t="n">
        <v>180</v>
      </c>
      <c r="C184" s="16" t="n">
        <v>2180</v>
      </c>
      <c r="D184" s="17" t="inlineStr">
        <is>
          <t>0201522003</t>
        </is>
      </c>
      <c r="E184" s="17" t="inlineStr">
        <is>
          <t>Region II (Cagayan Valley)</t>
        </is>
      </c>
      <c r="F184" s="17" t="inlineStr">
        <is>
          <t>Cagayan</t>
        </is>
      </c>
      <c r="G184" s="17" t="inlineStr">
        <is>
          <t>Sanchez-Mira</t>
        </is>
      </c>
      <c r="H184" s="18" t="inlineStr">
        <is>
          <t>Centro I</t>
        </is>
      </c>
      <c r="I184" s="18" t="n">
        <v>18.558968</v>
      </c>
      <c r="J184" s="17" t="n">
        <v>121.234745</v>
      </c>
      <c r="K184" s="17" t="inlineStr">
        <is>
          <t>U</t>
        </is>
      </c>
      <c r="L184" s="11" t="n">
        <v>2554</v>
      </c>
      <c r="M184" s="19" t="n">
        <v>3.9</v>
      </c>
      <c r="N184" s="20">
        <f>INT(L184/M184)</f>
        <v/>
      </c>
      <c r="O184" s="20">
        <f>ROUND(N184*0.3,0)</f>
        <v/>
      </c>
      <c r="P184" s="17" t="inlineStr">
        <is>
          <t>Band n50 (1.5 GHz, 100 MHz TDD)</t>
        </is>
      </c>
      <c r="Q184" s="21">
        <f>MAX(1,ROUNDUP(O184/1000,0))</f>
        <v/>
      </c>
      <c r="R184" s="16" t="n">
        <v>1</v>
      </c>
      <c r="S184" s="19" t="n">
        <v>0.17</v>
      </c>
      <c r="T184" s="19" t="n">
        <v>0.07000000000000001</v>
      </c>
      <c r="U184" s="17" t="inlineStr">
        <is>
          <t>Tier 1A (Direct Coloc, &lt;1 km)</t>
        </is>
      </c>
      <c r="V184" s="19" t="n">
        <v>100</v>
      </c>
      <c r="W184" s="19" t="n">
        <v>74</v>
      </c>
      <c r="X184" s="19" t="n">
        <v>29.5</v>
      </c>
      <c r="Y184" s="20">
        <f>ROUND(V184*0.35+W184*0.35+X184*0.30,2)</f>
        <v/>
      </c>
      <c r="Z184" s="22" t="inlineStr">
        <is>
          <t>A - Node within 0.5 km</t>
        </is>
      </c>
      <c r="AA184" s="19" t="n">
        <v>0.1720371790392893</v>
      </c>
      <c r="AB184" s="19" t="n">
        <v>0.05238358604534483</v>
      </c>
      <c r="AC184" s="17" t="inlineStr">
        <is>
          <t>SMC001 - PM / SEGMENT 7 (CLAVERIA - PAMPLONA)</t>
        </is>
      </c>
      <c r="AD184" s="17" t="inlineStr">
        <is>
          <t>First survey: confirm node handoff, spare capacity and a feasible short route; co-location is not established.</t>
        </is>
      </c>
      <c r="AE184" s="16" t="n">
        <v>210</v>
      </c>
    </row>
    <row r="185">
      <c r="A185" s="16" t="n">
        <v>3</v>
      </c>
      <c r="B185" s="16" t="n">
        <v>181</v>
      </c>
      <c r="C185" s="16" t="n">
        <v>2181</v>
      </c>
      <c r="D185" s="17" t="inlineStr">
        <is>
          <t>1004301006</t>
        </is>
      </c>
      <c r="E185" s="17" t="inlineStr">
        <is>
          <t>Region X (Northern Mindanao)</t>
        </is>
      </c>
      <c r="F185" s="17" t="inlineStr">
        <is>
          <t>Misamis Oriental</t>
        </is>
      </c>
      <c r="G185" s="17" t="inlineStr">
        <is>
          <t>Alubijid</t>
        </is>
      </c>
      <c r="H185" s="18" t="inlineStr">
        <is>
          <t>Loguilo</t>
        </is>
      </c>
      <c r="I185" s="18" t="n">
        <v>8.57593</v>
      </c>
      <c r="J185" s="17" t="n">
        <v>124.494103</v>
      </c>
      <c r="K185" s="17" t="inlineStr">
        <is>
          <t>R</t>
        </is>
      </c>
      <c r="L185" s="11" t="n">
        <v>3582</v>
      </c>
      <c r="M185" s="19" t="n">
        <v>3.9</v>
      </c>
      <c r="N185" s="20">
        <f>INT(L185/M185)</f>
        <v/>
      </c>
      <c r="O185" s="20">
        <f>ROUND(N185*0.3,0)</f>
        <v/>
      </c>
      <c r="P185" s="17" t="inlineStr">
        <is>
          <t>Band n50 (1.5 GHz, 100 MHz TDD)</t>
        </is>
      </c>
      <c r="Q185" s="21">
        <f>MAX(1,ROUNDUP(O185/1000,0))</f>
        <v/>
      </c>
      <c r="R185" s="16" t="n">
        <v>1</v>
      </c>
      <c r="S185" s="19" t="n">
        <v>2.19</v>
      </c>
      <c r="T185" s="19" t="n">
        <v>0.27</v>
      </c>
      <c r="U185" s="17" t="inlineStr">
        <is>
          <t>Tier 1B (Micro Drop, 1-3 km)</t>
        </is>
      </c>
      <c r="V185" s="19" t="n">
        <v>58.1</v>
      </c>
      <c r="W185" s="19" t="n">
        <v>92</v>
      </c>
      <c r="X185" s="19" t="n">
        <v>57.3</v>
      </c>
      <c r="Y185" s="20">
        <f>ROUND(V185*0.35+W185*0.35+X185*0.30,2)</f>
        <v/>
      </c>
      <c r="Z185" s="23" t="inlineStr">
        <is>
          <t>C - Line within 0.5 km; node over 1 km</t>
        </is>
      </c>
      <c r="AA185" s="19" t="n">
        <v>2.196156186454104</v>
      </c>
      <c r="AB185" s="19" t="n">
        <v>0.1911760870096719</v>
      </c>
      <c r="AC185" s="17" t="inlineStr">
        <is>
          <t>AJM001 - BP / CDO - ILIGAN</t>
        </is>
      </c>
      <c r="AD185" s="17" t="inlineStr">
        <is>
          <t>Locate an authorized closure or handhole and confirm splicing/capacity; nearby cable alone is insufficient.</t>
        </is>
      </c>
      <c r="AE185" s="16" t="n">
        <v>2745</v>
      </c>
    </row>
    <row r="186">
      <c r="A186" s="16" t="n">
        <v>3</v>
      </c>
      <c r="B186" s="16" t="n">
        <v>182</v>
      </c>
      <c r="C186" s="16" t="n">
        <v>2182</v>
      </c>
      <c r="D186" s="17" t="inlineStr">
        <is>
          <t>0305415022</t>
        </is>
      </c>
      <c r="E186" s="17" t="inlineStr">
        <is>
          <t>Region III (Central Luzon)</t>
        </is>
      </c>
      <c r="F186" s="17" t="inlineStr">
        <is>
          <t>Pampanga</t>
        </is>
      </c>
      <c r="G186" s="17" t="inlineStr">
        <is>
          <t>Porac</t>
        </is>
      </c>
      <c r="H186" s="18" t="inlineStr">
        <is>
          <t>Palat</t>
        </is>
      </c>
      <c r="I186" s="18" t="n">
        <v>15.04237</v>
      </c>
      <c r="J186" s="17" t="n">
        <v>120.536452</v>
      </c>
      <c r="K186" s="17" t="inlineStr">
        <is>
          <t>R</t>
        </is>
      </c>
      <c r="L186" s="11" t="n">
        <v>4696</v>
      </c>
      <c r="M186" s="19" t="n">
        <v>4</v>
      </c>
      <c r="N186" s="20">
        <f>INT(L186/M186)</f>
        <v/>
      </c>
      <c r="O186" s="20">
        <f>ROUND(N186*0.3,0)</f>
        <v/>
      </c>
      <c r="P186" s="17" t="inlineStr">
        <is>
          <t>Band n50 (1.5 GHz, 100 MHz TDD)</t>
        </is>
      </c>
      <c r="Q186" s="21">
        <f>MAX(1,ROUNDUP(O186/1000,0))</f>
        <v/>
      </c>
      <c r="R186" s="16" t="n">
        <v>1</v>
      </c>
      <c r="S186" s="19" t="n">
        <v>2.51</v>
      </c>
      <c r="T186" s="19" t="n">
        <v>1.03</v>
      </c>
      <c r="U186" s="17" t="inlineStr">
        <is>
          <t>Tier 1B (Micro Drop, 1-3 km)</t>
        </is>
      </c>
      <c r="V186" s="19" t="n">
        <v>53.4</v>
      </c>
      <c r="W186" s="19" t="n">
        <v>100</v>
      </c>
      <c r="X186" s="19" t="n">
        <v>53.5</v>
      </c>
      <c r="Y186" s="20">
        <f>ROUND(V186*0.35+W186*0.35+X186*0.30,2)</f>
        <v/>
      </c>
      <c r="Z186" s="24" t="inlineStr">
        <is>
          <t>D - Other node or line within 3 km</t>
        </is>
      </c>
      <c r="AA186" s="19" t="n">
        <v>2.496089624073649</v>
      </c>
      <c r="AB186" s="19" t="n">
        <v>0.9980527811524404</v>
      </c>
      <c r="AC186" s="17" t="inlineStr">
        <is>
          <t>PCP002 - PM / 48 CORE (4X12)</t>
        </is>
      </c>
      <c r="AD186" s="17" t="inlineStr">
        <is>
          <t>Compare a routed node lateral with an approved line tap; survey crossings and permissions.</t>
        </is>
      </c>
      <c r="AE186" s="16" t="n">
        <v>3600</v>
      </c>
    </row>
    <row r="187">
      <c r="A187" s="16" t="n">
        <v>3</v>
      </c>
      <c r="B187" s="16" t="n">
        <v>183</v>
      </c>
      <c r="C187" s="16" t="n">
        <v>2183</v>
      </c>
      <c r="D187" s="17" t="inlineStr">
        <is>
          <t>0630200059</t>
        </is>
      </c>
      <c r="E187" s="17" t="inlineStr">
        <is>
          <t>Region VI (Western Visayas)</t>
        </is>
      </c>
      <c r="F187" s="17" t="inlineStr">
        <is>
          <t>Negros Occidental</t>
        </is>
      </c>
      <c r="G187" s="17" t="inlineStr">
        <is>
          <t>City of Bacolod</t>
        </is>
      </c>
      <c r="H187" s="18" t="inlineStr">
        <is>
          <t>Villamonte</t>
        </is>
      </c>
      <c r="I187" s="18" t="n">
        <v>10.671389</v>
      </c>
      <c r="J187" s="17" t="n">
        <v>122.965</v>
      </c>
      <c r="K187" s="17" t="inlineStr">
        <is>
          <t>U</t>
        </is>
      </c>
      <c r="L187" s="11" t="n">
        <v>36386</v>
      </c>
      <c r="M187" s="19" t="n">
        <v>3.6</v>
      </c>
      <c r="N187" s="20">
        <f>INT(L187/M187)</f>
        <v/>
      </c>
      <c r="O187" s="20">
        <f>ROUND(N187*0.3,0)</f>
        <v/>
      </c>
      <c r="P187" s="17" t="inlineStr">
        <is>
          <t>Band n50 (1.5 GHz, 100 MHz TDD)</t>
        </is>
      </c>
      <c r="Q187" s="21">
        <f>MAX(1,ROUNDUP(O187/1000,0))</f>
        <v/>
      </c>
      <c r="R187" s="16" t="n">
        <v>1</v>
      </c>
      <c r="S187" s="19" t="n">
        <v>1.47</v>
      </c>
      <c r="T187" s="19" t="n">
        <v>0.61</v>
      </c>
      <c r="U187" s="17" t="inlineStr">
        <is>
          <t>Tier 1B (Micro Drop, 1-3 km)</t>
        </is>
      </c>
      <c r="V187" s="19" t="n">
        <v>71.2</v>
      </c>
      <c r="W187" s="19" t="n">
        <v>97.90000000000001</v>
      </c>
      <c r="X187" s="19" t="n">
        <v>35.2</v>
      </c>
      <c r="Y187" s="20">
        <f>ROUND(V187*0.35+W187*0.35+X187*0.30,2)</f>
        <v/>
      </c>
      <c r="Z187" s="24" t="inlineStr">
        <is>
          <t>D - Other node or line within 3 km</t>
        </is>
      </c>
      <c r="AA187" s="19" t="n">
        <v>1.475049918313154</v>
      </c>
      <c r="AB187" s="19" t="n">
        <v>0.576292846564821</v>
      </c>
      <c r="AC187" s="17" t="inlineStr">
        <is>
          <t>BDN002 - TYPE 3 / FOC 144C TALISAY CLS  TO SAN CARLOS CLS</t>
        </is>
      </c>
      <c r="AD187" s="17" t="inlineStr">
        <is>
          <t>Compare a routed node lateral with an approved line tap; survey crossings and permissions.</t>
        </is>
      </c>
      <c r="AE187" s="16" t="n">
        <v>3205</v>
      </c>
    </row>
    <row r="188">
      <c r="A188" s="16" t="n">
        <v>3</v>
      </c>
      <c r="B188" s="16" t="n">
        <v>184</v>
      </c>
      <c r="C188" s="16" t="n">
        <v>2184</v>
      </c>
      <c r="D188" s="17" t="inlineStr">
        <is>
          <t>0103314015</t>
        </is>
      </c>
      <c r="E188" s="17" t="inlineStr">
        <is>
          <t>Region I (Ilocos Region)</t>
        </is>
      </c>
      <c r="F188" s="17" t="inlineStr">
        <is>
          <t>La Union</t>
        </is>
      </c>
      <c r="G188" s="17" t="inlineStr">
        <is>
          <t>City of San Fernando</t>
        </is>
      </c>
      <c r="H188" s="18" t="inlineStr">
        <is>
          <t>Cabaroan</t>
        </is>
      </c>
      <c r="I188" s="18" t="n">
        <v>16.592324</v>
      </c>
      <c r="J188" s="17" t="n">
        <v>120.338147</v>
      </c>
      <c r="K188" s="17" t="inlineStr">
        <is>
          <t>R</t>
        </is>
      </c>
      <c r="L188" s="11" t="n">
        <v>3672</v>
      </c>
      <c r="M188" s="19" t="n">
        <v>3.7</v>
      </c>
      <c r="N188" s="20">
        <f>INT(L188/M188)</f>
        <v/>
      </c>
      <c r="O188" s="20">
        <f>ROUND(N188*0.3,0)</f>
        <v/>
      </c>
      <c r="P188" s="17" t="inlineStr">
        <is>
          <t>Band n50 (1.5 GHz, 100 MHz TDD)</t>
        </is>
      </c>
      <c r="Q188" s="21">
        <f>MAX(1,ROUNDUP(O188/1000,0))</f>
        <v/>
      </c>
      <c r="R188" s="16" t="n">
        <v>1</v>
      </c>
      <c r="S188" s="19" t="n">
        <v>2.51</v>
      </c>
      <c r="T188" s="19" t="n">
        <v>1.93</v>
      </c>
      <c r="U188" s="17" t="inlineStr">
        <is>
          <t>Tier 1B (Micro Drop, 1-3 km)</t>
        </is>
      </c>
      <c r="V188" s="19" t="n">
        <v>53.4</v>
      </c>
      <c r="W188" s="19" t="n">
        <v>100</v>
      </c>
      <c r="X188" s="19" t="n">
        <v>53.5</v>
      </c>
      <c r="Y188" s="20">
        <f>ROUND(V188*0.35+W188*0.35+X188*0.30,2)</f>
        <v/>
      </c>
      <c r="Z188" s="24" t="inlineStr">
        <is>
          <t>D - Other node or line within 3 km</t>
        </is>
      </c>
      <c r="AA188" s="19" t="n">
        <v>2.506214379422129</v>
      </c>
      <c r="AB188" s="19" t="n">
        <v>1.75488945153185</v>
      </c>
      <c r="AC188" s="17" t="inlineStr">
        <is>
          <t>SFU001
-TYPE 2 / AGOO - SAN FERNANDO AERIAL_SEGMENT 0</t>
        </is>
      </c>
      <c r="AD188" s="17" t="inlineStr">
        <is>
          <t>Compare a routed node lateral with an approved line tap; survey crossings and permissions.</t>
        </is>
      </c>
      <c r="AE188" s="16" t="n">
        <v>4526</v>
      </c>
    </row>
    <row r="189">
      <c r="A189" s="16" t="n">
        <v>3</v>
      </c>
      <c r="B189" s="16" t="n">
        <v>185</v>
      </c>
      <c r="C189" s="16" t="n">
        <v>2185</v>
      </c>
      <c r="D189" s="17" t="inlineStr">
        <is>
          <t>0401009015</t>
        </is>
      </c>
      <c r="E189" s="17" t="inlineStr">
        <is>
          <t>Region IV-A (CALABARZON)</t>
        </is>
      </c>
      <c r="F189" s="17" t="inlineStr">
        <is>
          <t>Batangas</t>
        </is>
      </c>
      <c r="G189" s="17" t="inlineStr">
        <is>
          <t>Cuenca</t>
        </is>
      </c>
      <c r="H189" s="18" t="inlineStr">
        <is>
          <t>Barangay 1</t>
        </is>
      </c>
      <c r="I189" s="18" t="n">
        <v>13.897768</v>
      </c>
      <c r="J189" s="17" t="n">
        <v>121.057163</v>
      </c>
      <c r="K189" s="17" t="inlineStr">
        <is>
          <t>R</t>
        </is>
      </c>
      <c r="L189" s="11" t="n">
        <v>2058</v>
      </c>
      <c r="M189" s="19" t="n">
        <v>3.6</v>
      </c>
      <c r="N189" s="20">
        <f>INT(L189/M189)</f>
        <v/>
      </c>
      <c r="O189" s="20">
        <f>ROUND(N189*0.3,0)</f>
        <v/>
      </c>
      <c r="P189" s="17" t="inlineStr">
        <is>
          <t>Band n50 (1.5 GHz, 100 MHz TDD)</t>
        </is>
      </c>
      <c r="Q189" s="21">
        <f>MAX(1,ROUNDUP(O189/1000,0))</f>
        <v/>
      </c>
      <c r="R189" s="16" t="n">
        <v>1</v>
      </c>
      <c r="S189" s="19" t="n">
        <v>0.84</v>
      </c>
      <c r="T189" s="19" t="n">
        <v>0.23</v>
      </c>
      <c r="U189" s="17" t="inlineStr">
        <is>
          <t>Tier 1A (Direct Coloc, &lt;1 km)</t>
        </is>
      </c>
      <c r="V189" s="19" t="n">
        <v>85.5</v>
      </c>
      <c r="W189" s="19" t="n">
        <v>67.8</v>
      </c>
      <c r="X189" s="19" t="n">
        <v>53.5</v>
      </c>
      <c r="Y189" s="20">
        <f>ROUND(V189*0.35+W189*0.35+X189*0.30,2)</f>
        <v/>
      </c>
      <c r="Z189" s="22" t="inlineStr">
        <is>
          <t>B - Node 0.5-1 km</t>
        </is>
      </c>
      <c r="AA189" s="19" t="n">
        <v>0.8449107235287054</v>
      </c>
      <c r="AB189" s="19" t="n">
        <v>0.1402289812027424</v>
      </c>
      <c r="AC189" s="17" t="inlineStr">
        <is>
          <t>CUE002-PM / UG BUN001 TO SSB001</t>
        </is>
      </c>
      <c r="AD189" s="17" t="inlineStr">
        <is>
          <t>Survey a short node lateral; confirm port/fiber capacity, access and route.</t>
        </is>
      </c>
      <c r="AE189" s="16" t="n">
        <v>1649</v>
      </c>
    </row>
    <row r="190">
      <c r="A190" s="16" t="n">
        <v>3</v>
      </c>
      <c r="B190" s="16" t="n">
        <v>186</v>
      </c>
      <c r="C190" s="16" t="n">
        <v>2186</v>
      </c>
      <c r="D190" s="17" t="inlineStr">
        <is>
          <t>0405644013</t>
        </is>
      </c>
      <c r="E190" s="17" t="inlineStr">
        <is>
          <t>Region IV-A (CALABARZON)</t>
        </is>
      </c>
      <c r="F190" s="17" t="inlineStr">
        <is>
          <t>Quezon</t>
        </is>
      </c>
      <c r="G190" s="17" t="inlineStr">
        <is>
          <t>San Narciso</t>
        </is>
      </c>
      <c r="H190" s="18" t="inlineStr">
        <is>
          <t>Pagkakaisa</t>
        </is>
      </c>
      <c r="I190" s="18" t="n">
        <v>13.567906</v>
      </c>
      <c r="J190" s="17" t="n">
        <v>122.554129</v>
      </c>
      <c r="K190" s="17" t="inlineStr">
        <is>
          <t>R</t>
        </is>
      </c>
      <c r="L190" s="11" t="n">
        <v>1456</v>
      </c>
      <c r="M190" s="19" t="n">
        <v>3.8</v>
      </c>
      <c r="N190" s="20">
        <f>INT(L190/M190)</f>
        <v/>
      </c>
      <c r="O190" s="20">
        <f>ROUND(N190*0.3,0)</f>
        <v/>
      </c>
      <c r="P190" s="17" t="inlineStr">
        <is>
          <t>Band n50 (1.5 GHz, 100 MHz TDD)</t>
        </is>
      </c>
      <c r="Q190" s="21">
        <f>MAX(1,ROUNDUP(O190/1000,0))</f>
        <v/>
      </c>
      <c r="R190" s="16" t="n">
        <v>1</v>
      </c>
      <c r="S190" s="19" t="n">
        <v>0.24</v>
      </c>
      <c r="T190" s="19" t="n">
        <v>0.24</v>
      </c>
      <c r="U190" s="17" t="inlineStr">
        <is>
          <t>Tier 1A (Direct Coloc, &lt;1 km)</t>
        </is>
      </c>
      <c r="V190" s="19" t="n">
        <v>100</v>
      </c>
      <c r="W190" s="19" t="n">
        <v>53.3</v>
      </c>
      <c r="X190" s="19" t="n">
        <v>53.5</v>
      </c>
      <c r="Y190" s="20">
        <f>ROUND(V190*0.35+W190*0.35+X190*0.30,2)</f>
        <v/>
      </c>
      <c r="Z190" s="22" t="inlineStr">
        <is>
          <t>A - Node within 0.5 km</t>
        </is>
      </c>
      <c r="AA190" s="19" t="n">
        <v>0.2370178584411531</v>
      </c>
      <c r="AB190" s="19" t="n">
        <v>0.07296623669533098</v>
      </c>
      <c r="AC190" s="17" t="inlineStr">
        <is>
          <t>SNQ001 - TYPE 3 / UG SNQ001</t>
        </is>
      </c>
      <c r="AD190" s="17" t="inlineStr">
        <is>
          <t>First survey: confirm node handoff, spare capacity and a feasible short route; co-location is not established.</t>
        </is>
      </c>
      <c r="AE190" s="16" t="n">
        <v>341</v>
      </c>
    </row>
    <row r="191">
      <c r="A191" s="16" t="n">
        <v>3</v>
      </c>
      <c r="B191" s="16" t="n">
        <v>187</v>
      </c>
      <c r="C191" s="16" t="n">
        <v>2187</v>
      </c>
      <c r="D191" s="17" t="inlineStr">
        <is>
          <t>0301410034</t>
        </is>
      </c>
      <c r="E191" s="17" t="inlineStr">
        <is>
          <t>Region III (Central Luzon)</t>
        </is>
      </c>
      <c r="F191" s="17" t="inlineStr">
        <is>
          <t>Bulacan</t>
        </is>
      </c>
      <c r="G191" s="17" t="inlineStr">
        <is>
          <t>City of Malolos</t>
        </is>
      </c>
      <c r="H191" s="18" t="inlineStr">
        <is>
          <t>Mojon</t>
        </is>
      </c>
      <c r="I191" s="18" t="n">
        <v>14.866241</v>
      </c>
      <c r="J191" s="17" t="n">
        <v>120.812517</v>
      </c>
      <c r="K191" s="17" t="inlineStr">
        <is>
          <t>U</t>
        </is>
      </c>
      <c r="L191" s="11" t="n">
        <v>16901</v>
      </c>
      <c r="M191" s="19" t="n">
        <v>3.5</v>
      </c>
      <c r="N191" s="20">
        <f>INT(L191/M191)</f>
        <v/>
      </c>
      <c r="O191" s="20">
        <f>ROUND(N191*0.3,0)</f>
        <v/>
      </c>
      <c r="P191" s="17" t="inlineStr">
        <is>
          <t>Band n50 (1.5 GHz, 100 MHz TDD)</t>
        </is>
      </c>
      <c r="Q191" s="21">
        <f>MAX(1,ROUNDUP(O191/1000,0))</f>
        <v/>
      </c>
      <c r="R191" s="16" t="n">
        <v>1</v>
      </c>
      <c r="S191" s="19" t="n">
        <v>1.34</v>
      </c>
      <c r="T191" s="19" t="n">
        <v>0.6899999999999999</v>
      </c>
      <c r="U191" s="17" t="inlineStr">
        <is>
          <t>Tier 1B (Micro Drop, 1-3 km)</t>
        </is>
      </c>
      <c r="V191" s="19" t="n">
        <v>73.90000000000001</v>
      </c>
      <c r="W191" s="19" t="n">
        <v>100</v>
      </c>
      <c r="X191" s="19" t="n">
        <v>29.5</v>
      </c>
      <c r="Y191" s="20">
        <f>ROUND(V191*0.35+W191*0.35+X191*0.30,2)</f>
        <v/>
      </c>
      <c r="Z191" s="24" t="inlineStr">
        <is>
          <t>D - Other node or line within 3 km</t>
        </is>
      </c>
      <c r="AA191" s="19" t="n">
        <v>1.338122086120944</v>
      </c>
      <c r="AB191" s="19" t="n">
        <v>0.6808963580920716</v>
      </c>
      <c r="AC191" s="17" t="inlineStr">
        <is>
          <t>MSB001
- TYPE 3 / BOUND TO SFP</t>
        </is>
      </c>
      <c r="AD191" s="17" t="inlineStr">
        <is>
          <t>Compare a routed node lateral with an approved line tap; survey crossings and permissions.</t>
        </is>
      </c>
      <c r="AE191" s="16" t="n">
        <v>3308</v>
      </c>
    </row>
    <row r="192">
      <c r="A192" s="16" t="n">
        <v>3</v>
      </c>
      <c r="B192" s="16" t="n">
        <v>188</v>
      </c>
      <c r="C192" s="16" t="n">
        <v>2188</v>
      </c>
      <c r="D192" s="17" t="inlineStr">
        <is>
          <t>0402106081</t>
        </is>
      </c>
      <c r="E192" s="17" t="inlineStr">
        <is>
          <t>Region IV-A (CALABARZON)</t>
        </is>
      </c>
      <c r="F192" s="17" t="inlineStr">
        <is>
          <t>Cavite</t>
        </is>
      </c>
      <c r="G192" s="17" t="inlineStr">
        <is>
          <t>City of Dasmariñas</t>
        </is>
      </c>
      <c r="H192" s="18" t="inlineStr">
        <is>
          <t>Victoria Reyes</t>
        </is>
      </c>
      <c r="I192" s="18" t="n">
        <v>14.318559</v>
      </c>
      <c r="J192" s="17" t="n">
        <v>120.975172</v>
      </c>
      <c r="K192" s="17" t="inlineStr">
        <is>
          <t>U</t>
        </is>
      </c>
      <c r="L192" s="11" t="n">
        <v>14568</v>
      </c>
      <c r="M192" s="19" t="n">
        <v>3.4</v>
      </c>
      <c r="N192" s="20">
        <f>INT(L192/M192)</f>
        <v/>
      </c>
      <c r="O192" s="20">
        <f>ROUND(N192*0.3,0)</f>
        <v/>
      </c>
      <c r="P192" s="17" t="inlineStr">
        <is>
          <t>Band n50 (1.5 GHz, 100 MHz TDD)</t>
        </is>
      </c>
      <c r="Q192" s="21">
        <f>MAX(1,ROUNDUP(O192/1000,0))</f>
        <v/>
      </c>
      <c r="R192" s="16" t="n">
        <v>1</v>
      </c>
      <c r="S192" s="19" t="n">
        <v>0.91</v>
      </c>
      <c r="T192" s="19" t="n">
        <v>2.81</v>
      </c>
      <c r="U192" s="17" t="inlineStr">
        <is>
          <t>Tier 1A (Direct Coloc, &lt;1 km)</t>
        </is>
      </c>
      <c r="V192" s="19" t="n">
        <v>73.90000000000001</v>
      </c>
      <c r="W192" s="19" t="n">
        <v>100</v>
      </c>
      <c r="X192" s="19" t="n">
        <v>29.5</v>
      </c>
      <c r="Y192" s="20">
        <f>ROUND(V192*0.35+W192*0.35+X192*0.30,2)</f>
        <v/>
      </c>
      <c r="Z192" s="22" t="inlineStr">
        <is>
          <t>B - Node 0.5-1 km</t>
        </is>
      </c>
      <c r="AA192" s="19" t="n">
        <v>0.9089009178109371</v>
      </c>
      <c r="AB192" s="19" t="n">
        <v>2.799254329404903</v>
      </c>
      <c r="AC192" s="17" t="inlineStr">
        <is>
          <t>DMC005 - TYPE 3 / NCC001 TO TGY001</t>
        </is>
      </c>
      <c r="AD192" s="17" t="inlineStr">
        <is>
          <t>Survey a short node lateral; confirm port/fiber capacity, access and route.</t>
        </is>
      </c>
      <c r="AE192" s="16" t="n">
        <v>1782</v>
      </c>
    </row>
    <row r="193">
      <c r="A193" s="16" t="n">
        <v>3</v>
      </c>
      <c r="B193" s="16" t="n">
        <v>189</v>
      </c>
      <c r="C193" s="16" t="n">
        <v>2189</v>
      </c>
      <c r="D193" s="17" t="inlineStr">
        <is>
          <t>0301406007</t>
        </is>
      </c>
      <c r="E193" s="17" t="inlineStr">
        <is>
          <t>Region III (Central Luzon)</t>
        </is>
      </c>
      <c r="F193" s="17" t="inlineStr">
        <is>
          <t>Bulacan</t>
        </is>
      </c>
      <c r="G193" s="17" t="inlineStr">
        <is>
          <t>Bustos</t>
        </is>
      </c>
      <c r="H193" s="18" t="inlineStr">
        <is>
          <t>Liciada</t>
        </is>
      </c>
      <c r="I193" s="18" t="n">
        <v>14.909175</v>
      </c>
      <c r="J193" s="17" t="n">
        <v>120.930646</v>
      </c>
      <c r="K193" s="17" t="inlineStr">
        <is>
          <t>U</t>
        </is>
      </c>
      <c r="L193" s="11" t="n">
        <v>6416</v>
      </c>
      <c r="M193" s="19" t="n">
        <v>3.5</v>
      </c>
      <c r="N193" s="20">
        <f>INT(L193/M193)</f>
        <v/>
      </c>
      <c r="O193" s="20">
        <f>ROUND(N193*0.3,0)</f>
        <v/>
      </c>
      <c r="P193" s="17" t="inlineStr">
        <is>
          <t>Band n50 (1.5 GHz, 100 MHz TDD)</t>
        </is>
      </c>
      <c r="Q193" s="21">
        <f>MAX(1,ROUNDUP(O193/1000,0))</f>
        <v/>
      </c>
      <c r="R193" s="16" t="n">
        <v>1</v>
      </c>
      <c r="S193" s="19" t="n">
        <v>1.34</v>
      </c>
      <c r="T193" s="19" t="n">
        <v>0.06</v>
      </c>
      <c r="U193" s="17" t="inlineStr">
        <is>
          <t>Tier 1B (Micro Drop, 1-3 km)</t>
        </is>
      </c>
      <c r="V193" s="19" t="n">
        <v>73.90000000000001</v>
      </c>
      <c r="W193" s="19" t="n">
        <v>100</v>
      </c>
      <c r="X193" s="19" t="n">
        <v>29.5</v>
      </c>
      <c r="Y193" s="20">
        <f>ROUND(V193*0.35+W193*0.35+X193*0.30,2)</f>
        <v/>
      </c>
      <c r="Z193" s="23" t="inlineStr">
        <is>
          <t>C - Line within 0.5 km; node over 1 km</t>
        </is>
      </c>
      <c r="AA193" s="19" t="n">
        <v>1.337937449249555</v>
      </c>
      <c r="AB193" s="19" t="n">
        <v>0.02791513069229919</v>
      </c>
      <c r="AC193" s="17" t="inlineStr">
        <is>
          <t>BTS002 - PM / 48 CORE</t>
        </is>
      </c>
      <c r="AD193" s="17" t="inlineStr">
        <is>
          <t>Locate an authorized closure or handhole and confirm splicing/capacity; nearby cable alone is insufficient.</t>
        </is>
      </c>
      <c r="AE193" s="16" t="n">
        <v>2133</v>
      </c>
    </row>
    <row r="194">
      <c r="A194" s="16" t="n">
        <v>3</v>
      </c>
      <c r="B194" s="16" t="n">
        <v>190</v>
      </c>
      <c r="C194" s="16" t="n">
        <v>2190</v>
      </c>
      <c r="D194" s="17" t="inlineStr">
        <is>
          <t>1004303003</t>
        </is>
      </c>
      <c r="E194" s="17" t="inlineStr">
        <is>
          <t>Region X (Northern Mindanao)</t>
        </is>
      </c>
      <c r="F194" s="17" t="inlineStr">
        <is>
          <t>Misamis Oriental</t>
        </is>
      </c>
      <c r="G194" s="17" t="inlineStr">
        <is>
          <t>Balingoan</t>
        </is>
      </c>
      <c r="H194" s="18" t="inlineStr">
        <is>
          <t>Baukbauk Pob.</t>
        </is>
      </c>
      <c r="I194" s="18" t="n">
        <v>8.987418999999999</v>
      </c>
      <c r="J194" s="17" t="n">
        <v>124.846269</v>
      </c>
      <c r="K194" s="17" t="inlineStr">
        <is>
          <t>R</t>
        </is>
      </c>
      <c r="L194" s="11" t="n">
        <v>2911</v>
      </c>
      <c r="M194" s="19" t="n">
        <v>3.9</v>
      </c>
      <c r="N194" s="20">
        <f>INT(L194/M194)</f>
        <v/>
      </c>
      <c r="O194" s="20">
        <f>ROUND(N194*0.3,0)</f>
        <v/>
      </c>
      <c r="P194" s="17" t="inlineStr">
        <is>
          <t>Band n50 (1.5 GHz, 100 MHz TDD)</t>
        </is>
      </c>
      <c r="Q194" s="21">
        <f>MAX(1,ROUNDUP(O194/1000,0))</f>
        <v/>
      </c>
      <c r="R194" s="16" t="n">
        <v>1</v>
      </c>
      <c r="S194" s="19" t="n">
        <v>1.9</v>
      </c>
      <c r="T194" s="19" t="n">
        <v>1.84</v>
      </c>
      <c r="U194" s="17" t="inlineStr">
        <is>
          <t>Tier 1B (Micro Drop, 1-3 km)</t>
        </is>
      </c>
      <c r="V194" s="19" t="n">
        <v>63.2</v>
      </c>
      <c r="W194" s="19" t="n">
        <v>79.40000000000001</v>
      </c>
      <c r="X194" s="19" t="n">
        <v>66.09999999999999</v>
      </c>
      <c r="Y194" s="20">
        <f>ROUND(V194*0.35+W194*0.35+X194*0.30,2)</f>
        <v/>
      </c>
      <c r="Z194" s="24" t="inlineStr">
        <is>
          <t>D - Other node or line within 3 km</t>
        </is>
      </c>
      <c r="AA194" s="19" t="n">
        <v>1.88555786874417</v>
      </c>
      <c r="AB194" s="19" t="n">
        <v>1.826477181419029</v>
      </c>
      <c r="AC194" s="17" t="inlineStr">
        <is>
          <t>BLO001 - BP / CDO - BUENAVISTA via GINGOOG</t>
        </is>
      </c>
      <c r="AD194" s="17" t="inlineStr">
        <is>
          <t>Compare a routed node lateral with an approved line tap; survey crossings and permissions.</t>
        </is>
      </c>
      <c r="AE194" s="16" t="n">
        <v>4592</v>
      </c>
    </row>
    <row r="195">
      <c r="A195" s="16" t="n">
        <v>3</v>
      </c>
      <c r="B195" s="16" t="n">
        <v>191</v>
      </c>
      <c r="C195" s="16" t="n">
        <v>2191</v>
      </c>
      <c r="D195" s="17" t="inlineStr">
        <is>
          <t>0105514030</t>
        </is>
      </c>
      <c r="E195" s="17" t="inlineStr">
        <is>
          <t>Region I (Ilocos Region)</t>
        </is>
      </c>
      <c r="F195" s="17" t="inlineStr">
        <is>
          <t>Pangasinan</t>
        </is>
      </c>
      <c r="G195" s="17" t="inlineStr">
        <is>
          <t>Bolinao</t>
        </is>
      </c>
      <c r="H195" s="18" t="inlineStr">
        <is>
          <t>Victory</t>
        </is>
      </c>
      <c r="I195" s="18" t="n">
        <v>16.386602</v>
      </c>
      <c r="J195" s="17" t="n">
        <v>119.892944</v>
      </c>
      <c r="K195" s="17" t="inlineStr">
        <is>
          <t>R</t>
        </is>
      </c>
      <c r="L195" s="11" t="n">
        <v>1415</v>
      </c>
      <c r="M195" s="19" t="n">
        <v>3.6</v>
      </c>
      <c r="N195" s="20">
        <f>INT(L195/M195)</f>
        <v/>
      </c>
      <c r="O195" s="20">
        <f>ROUND(N195*0.3,0)</f>
        <v/>
      </c>
      <c r="P195" s="17" t="inlineStr">
        <is>
          <t>Band n50 (1.5 GHz, 100 MHz TDD)</t>
        </is>
      </c>
      <c r="Q195" s="21">
        <f>MAX(1,ROUNDUP(O195/1000,0))</f>
        <v/>
      </c>
      <c r="R195" s="16" t="n">
        <v>1</v>
      </c>
      <c r="S195" s="19" t="n">
        <v>0.34</v>
      </c>
      <c r="T195" s="19" t="n">
        <v>0.08</v>
      </c>
      <c r="U195" s="17" t="inlineStr">
        <is>
          <t>Tier 1A (Direct Coloc, &lt;1 km)</t>
        </is>
      </c>
      <c r="V195" s="19" t="n">
        <v>99.2</v>
      </c>
      <c r="W195" s="19" t="n">
        <v>54.1</v>
      </c>
      <c r="X195" s="19" t="n">
        <v>53.5</v>
      </c>
      <c r="Y195" s="20">
        <f>ROUND(V195*0.35+W195*0.35+X195*0.30,2)</f>
        <v/>
      </c>
      <c r="Z195" s="22" t="inlineStr">
        <is>
          <t>A - Node within 0.5 km</t>
        </is>
      </c>
      <c r="AA195" s="19" t="n">
        <v>0.3412299754069145</v>
      </c>
      <c r="AB195" s="19" t="n">
        <v>0.01953036020996424</v>
      </c>
      <c r="AC195" s="17" t="inlineStr">
        <is>
          <t>BLP001
- TYPE 3 / ALAMINOS - BOLINAO AERIAL</t>
        </is>
      </c>
      <c r="AD195" s="17" t="inlineStr">
        <is>
          <t>First survey: confirm node handoff, spare capacity and a feasible short route; co-location is not established.</t>
        </is>
      </c>
      <c r="AE195" s="16" t="n">
        <v>580</v>
      </c>
    </row>
    <row r="196">
      <c r="A196" s="16" t="n">
        <v>3</v>
      </c>
      <c r="B196" s="16" t="n">
        <v>192</v>
      </c>
      <c r="C196" s="16" t="n">
        <v>2192</v>
      </c>
      <c r="D196" s="17" t="inlineStr">
        <is>
          <t>0301412003</t>
        </is>
      </c>
      <c r="E196" s="17" t="inlineStr">
        <is>
          <t>Region III (Central Luzon)</t>
        </is>
      </c>
      <c r="F196" s="17" t="inlineStr">
        <is>
          <t>Bulacan</t>
        </is>
      </c>
      <c r="G196" s="17" t="inlineStr">
        <is>
          <t>City of Meycauayan</t>
        </is>
      </c>
      <c r="H196" s="18" t="inlineStr">
        <is>
          <t>Bancal</t>
        </is>
      </c>
      <c r="I196" s="18" t="n">
        <v>14.720653</v>
      </c>
      <c r="J196" s="17" t="n">
        <v>120.961758</v>
      </c>
      <c r="K196" s="17" t="inlineStr">
        <is>
          <t>U</t>
        </is>
      </c>
      <c r="L196" s="11" t="n">
        <v>13261</v>
      </c>
      <c r="M196" s="19" t="n">
        <v>3.5</v>
      </c>
      <c r="N196" s="20">
        <f>INT(L196/M196)</f>
        <v/>
      </c>
      <c r="O196" s="20">
        <f>ROUND(N196*0.3,0)</f>
        <v/>
      </c>
      <c r="P196" s="17" t="inlineStr">
        <is>
          <t>Band n50 (1.5 GHz, 100 MHz TDD)</t>
        </is>
      </c>
      <c r="Q196" s="21">
        <f>MAX(1,ROUNDUP(O196/1000,0))</f>
        <v/>
      </c>
      <c r="R196" s="16" t="n">
        <v>1</v>
      </c>
      <c r="S196" s="19" t="n">
        <v>1.35</v>
      </c>
      <c r="T196" s="19" t="n">
        <v>0.3</v>
      </c>
      <c r="U196" s="17" t="inlineStr">
        <is>
          <t>Tier 1B (Micro Drop, 1-3 km)</t>
        </is>
      </c>
      <c r="V196" s="19" t="n">
        <v>73.90000000000001</v>
      </c>
      <c r="W196" s="19" t="n">
        <v>100</v>
      </c>
      <c r="X196" s="19" t="n">
        <v>29.5</v>
      </c>
      <c r="Y196" s="20">
        <f>ROUND(V196*0.35+W196*0.35+X196*0.30,2)</f>
        <v/>
      </c>
      <c r="Z196" s="23" t="inlineStr">
        <is>
          <t>C - Line within 0.5 km; node over 1 km</t>
        </is>
      </c>
      <c r="AA196" s="19" t="n">
        <v>1.338835379485806</v>
      </c>
      <c r="AB196" s="19" t="n">
        <v>0.3024664191099367</v>
      </c>
      <c r="AC196" s="17" t="inlineStr">
        <is>
          <t>VAL007 - TYPE 3 / GOTACO TO HH 71 BULACAN</t>
        </is>
      </c>
      <c r="AD196" s="17" t="inlineStr">
        <is>
          <t>Locate an authorized closure or handhole and confirm splicing/capacity; nearby cable alone is insufficient.</t>
        </is>
      </c>
      <c r="AE196" s="16" t="n">
        <v>2913</v>
      </c>
    </row>
    <row r="197">
      <c r="A197" s="16" t="n">
        <v>3</v>
      </c>
      <c r="B197" s="16" t="n">
        <v>193</v>
      </c>
      <c r="C197" s="16" t="n">
        <v>2193</v>
      </c>
      <c r="D197" s="17" t="inlineStr">
        <is>
          <t>1130700036</t>
        </is>
      </c>
      <c r="E197" s="17" t="inlineStr">
        <is>
          <t>Region XI (Davao Region)</t>
        </is>
      </c>
      <c r="F197" s="17" t="inlineStr">
        <is>
          <t>Davao del Sur</t>
        </is>
      </c>
      <c r="G197" s="17" t="inlineStr">
        <is>
          <t>City of Davao</t>
        </is>
      </c>
      <c r="H197" s="18" t="inlineStr">
        <is>
          <t>Crossing Bayabas</t>
        </is>
      </c>
      <c r="I197" s="18" t="n">
        <v>7.0252</v>
      </c>
      <c r="J197" s="17" t="n">
        <v>125.494812</v>
      </c>
      <c r="K197" s="17" t="inlineStr">
        <is>
          <t>U</t>
        </is>
      </c>
      <c r="L197" s="11" t="n">
        <v>12909</v>
      </c>
      <c r="M197" s="19" t="n">
        <v>3.4</v>
      </c>
      <c r="N197" s="20">
        <f>INT(L197/M197)</f>
        <v/>
      </c>
      <c r="O197" s="20">
        <f>ROUND(N197*0.3,0)</f>
        <v/>
      </c>
      <c r="P197" s="17" t="inlineStr">
        <is>
          <t>Band n50 (1.5 GHz, 100 MHz TDD)</t>
        </is>
      </c>
      <c r="Q197" s="21">
        <f>MAX(1,ROUNDUP(O197/1000,0))</f>
        <v/>
      </c>
      <c r="R197" s="16" t="n">
        <v>1</v>
      </c>
      <c r="S197" s="19" t="n">
        <v>1.5</v>
      </c>
      <c r="T197" s="19" t="n">
        <v>0.17</v>
      </c>
      <c r="U197" s="17" t="inlineStr">
        <is>
          <t>Tier 1B (Micro Drop, 1-3 km)</t>
        </is>
      </c>
      <c r="V197" s="19" t="n">
        <v>70.59999999999999</v>
      </c>
      <c r="W197" s="19" t="n">
        <v>100</v>
      </c>
      <c r="X197" s="19" t="n">
        <v>33.3</v>
      </c>
      <c r="Y197" s="20">
        <f>ROUND(V197*0.35+W197*0.35+X197*0.30,2)</f>
        <v/>
      </c>
      <c r="Z197" s="23" t="inlineStr">
        <is>
          <t>C - Line within 0.5 km; node over 1 km</t>
        </is>
      </c>
      <c r="AA197" s="19" t="n">
        <v>1.496458389550448</v>
      </c>
      <c r="AB197" s="19" t="n">
        <v>0.1144900143623011</v>
      </c>
      <c r="AC197" s="17" t="inlineStr">
        <is>
          <t>DCD003 - TYPE 3 / FOC</t>
        </is>
      </c>
      <c r="AD197" s="17" t="inlineStr">
        <is>
          <t>Locate an authorized closure or handhole and confirm splicing/capacity; nearby cable alone is insufficient.</t>
        </is>
      </c>
      <c r="AE197" s="16" t="n">
        <v>2582</v>
      </c>
    </row>
    <row r="198">
      <c r="A198" s="16" t="n">
        <v>3</v>
      </c>
      <c r="B198" s="16" t="n">
        <v>194</v>
      </c>
      <c r="C198" s="16" t="n">
        <v>2194</v>
      </c>
      <c r="D198" s="17" t="inlineStr">
        <is>
          <t>0500506056</t>
        </is>
      </c>
      <c r="E198" s="17" t="inlineStr">
        <is>
          <t>Region V (Bicol Region)</t>
        </is>
      </c>
      <c r="F198" s="17" t="inlineStr">
        <is>
          <t>Albay</t>
        </is>
      </c>
      <c r="G198" s="17" t="inlineStr">
        <is>
          <t>City of Legazpi</t>
        </is>
      </c>
      <c r="H198" s="18" t="inlineStr">
        <is>
          <t>Bgy. 62 - Homapon</t>
        </is>
      </c>
      <c r="I198" s="18" t="n">
        <v>13.091199</v>
      </c>
      <c r="J198" s="17" t="n">
        <v>123.739287</v>
      </c>
      <c r="K198" s="17" t="inlineStr">
        <is>
          <t>U</t>
        </is>
      </c>
      <c r="L198" s="11" t="n">
        <v>5336</v>
      </c>
      <c r="M198" s="19" t="n">
        <v>4.1</v>
      </c>
      <c r="N198" s="20">
        <f>INT(L198/M198)</f>
        <v/>
      </c>
      <c r="O198" s="20">
        <f>ROUND(N198*0.3,0)</f>
        <v/>
      </c>
      <c r="P198" s="17" t="inlineStr">
        <is>
          <t>Band n50 (1.5 GHz, 100 MHz TDD)</t>
        </is>
      </c>
      <c r="Q198" s="21">
        <f>MAX(1,ROUNDUP(O198/1000,0))</f>
        <v/>
      </c>
      <c r="R198" s="16" t="n">
        <v>1</v>
      </c>
      <c r="S198" s="19" t="n">
        <v>1.59</v>
      </c>
      <c r="T198" s="19" t="n">
        <v>0.29</v>
      </c>
      <c r="U198" s="17" t="inlineStr">
        <is>
          <t>Tier 1B (Micro Drop, 1-3 km)</t>
        </is>
      </c>
      <c r="V198" s="19" t="n">
        <v>68.90000000000001</v>
      </c>
      <c r="W198" s="19" t="n">
        <v>100</v>
      </c>
      <c r="X198" s="19" t="n">
        <v>35.2</v>
      </c>
      <c r="Y198" s="20">
        <f>ROUND(V198*0.35+W198*0.35+X198*0.30,2)</f>
        <v/>
      </c>
      <c r="Z198" s="23" t="inlineStr">
        <is>
          <t>C - Line within 0.5 km; node over 1 km</t>
        </is>
      </c>
      <c r="AA198" s="19" t="n">
        <v>1.577575823871915</v>
      </c>
      <c r="AB198" s="19" t="n">
        <v>0.07187190146044257</v>
      </c>
      <c r="AC198" s="17" t="inlineStr">
        <is>
          <t>LIA002 - BP / FOC-7,512m</t>
        </is>
      </c>
      <c r="AD198" s="17" t="inlineStr">
        <is>
          <t>Locate an authorized closure or handhole and confirm splicing/capacity; nearby cable alone is insufficient.</t>
        </is>
      </c>
      <c r="AE198" s="16" t="n">
        <v>2444</v>
      </c>
    </row>
    <row r="199">
      <c r="A199" s="16" t="n">
        <v>3</v>
      </c>
      <c r="B199" s="16" t="n">
        <v>195</v>
      </c>
      <c r="C199" s="16" t="n">
        <v>2195</v>
      </c>
      <c r="D199" s="17" t="inlineStr">
        <is>
          <t>0402119018</t>
        </is>
      </c>
      <c r="E199" s="17" t="inlineStr">
        <is>
          <t>Region IV-A (CALABARZON)</t>
        </is>
      </c>
      <c r="F199" s="17" t="inlineStr">
        <is>
          <t>Cavite</t>
        </is>
      </c>
      <c r="G199" s="17" t="inlineStr">
        <is>
          <t>City of Tagaytay</t>
        </is>
      </c>
      <c r="H199" s="18" t="inlineStr">
        <is>
          <t>San Jose</t>
        </is>
      </c>
      <c r="I199" s="18" t="n">
        <v>14.122968</v>
      </c>
      <c r="J199" s="17" t="n">
        <v>120.968002</v>
      </c>
      <c r="K199" s="17" t="inlineStr">
        <is>
          <t>U</t>
        </is>
      </c>
      <c r="L199" s="11" t="n">
        <v>7133</v>
      </c>
      <c r="M199" s="19" t="n">
        <v>3.4</v>
      </c>
      <c r="N199" s="20">
        <f>INT(L199/M199)</f>
        <v/>
      </c>
      <c r="O199" s="20">
        <f>ROUND(N199*0.3,0)</f>
        <v/>
      </c>
      <c r="P199" s="17" t="inlineStr">
        <is>
          <t>Band n50 (1.5 GHz, 100 MHz TDD)</t>
        </is>
      </c>
      <c r="Q199" s="21">
        <f>MAX(1,ROUNDUP(O199/1000,0))</f>
        <v/>
      </c>
      <c r="R199" s="16" t="n">
        <v>1</v>
      </c>
      <c r="S199" s="19" t="n">
        <v>1.35</v>
      </c>
      <c r="T199" s="19" t="n">
        <v>0.09</v>
      </c>
      <c r="U199" s="17" t="inlineStr">
        <is>
          <t>Tier 1B (Micro Drop, 1-3 km)</t>
        </is>
      </c>
      <c r="V199" s="19" t="n">
        <v>73.8</v>
      </c>
      <c r="W199" s="19" t="n">
        <v>100</v>
      </c>
      <c r="X199" s="19" t="n">
        <v>29.5</v>
      </c>
      <c r="Y199" s="20">
        <f>ROUND(V199*0.35+W199*0.35+X199*0.30,2)</f>
        <v/>
      </c>
      <c r="Z199" s="23" t="inlineStr">
        <is>
          <t>C - Line within 0.5 km; node over 1 km</t>
        </is>
      </c>
      <c r="AA199" s="19" t="n">
        <v>1.348908727918431</v>
      </c>
      <c r="AB199" s="19" t="n">
        <v>0.08758845543925674</v>
      </c>
      <c r="AC199" s="17" t="inlineStr">
        <is>
          <t>TGY001 - TYPE 2 / TAGAYTAY</t>
        </is>
      </c>
      <c r="AD199" s="17" t="inlineStr">
        <is>
          <t>Locate an authorized closure or handhole and confirm splicing/capacity; nearby cable alone is insufficient.</t>
        </is>
      </c>
      <c r="AE199" s="16" t="n">
        <v>2507</v>
      </c>
    </row>
    <row r="200">
      <c r="A200" s="16" t="n">
        <v>3</v>
      </c>
      <c r="B200" s="16" t="n">
        <v>196</v>
      </c>
      <c r="C200" s="16" t="n">
        <v>2196</v>
      </c>
      <c r="D200" s="17" t="inlineStr">
        <is>
          <t>0500512030</t>
        </is>
      </c>
      <c r="E200" s="17" t="inlineStr">
        <is>
          <t>Region V (Bicol Region)</t>
        </is>
      </c>
      <c r="F200" s="17" t="inlineStr">
        <is>
          <t>Albay</t>
        </is>
      </c>
      <c r="G200" s="17" t="inlineStr">
        <is>
          <t>Oas</t>
        </is>
      </c>
      <c r="H200" s="18" t="inlineStr">
        <is>
          <t>Maramba</t>
        </is>
      </c>
      <c r="I200" s="18" t="n">
        <v>13.640822</v>
      </c>
      <c r="J200" s="17" t="n">
        <v>123.203949</v>
      </c>
      <c r="K200" s="17" t="inlineStr">
        <is>
          <t>R</t>
        </is>
      </c>
      <c r="L200" s="11" t="n">
        <v>2945</v>
      </c>
      <c r="M200" s="19" t="n">
        <v>4.1</v>
      </c>
      <c r="N200" s="20">
        <f>INT(L200/M200)</f>
        <v/>
      </c>
      <c r="O200" s="20">
        <f>ROUND(N200*0.3,0)</f>
        <v/>
      </c>
      <c r="P200" s="17" t="inlineStr">
        <is>
          <t>Band n50 (1.5 GHz, 100 MHz TDD)</t>
        </is>
      </c>
      <c r="Q200" s="21">
        <f>MAX(1,ROUNDUP(O200/1000,0))</f>
        <v/>
      </c>
      <c r="R200" s="16" t="n">
        <v>1</v>
      </c>
      <c r="S200" s="19" t="n">
        <v>1.43</v>
      </c>
      <c r="T200" s="19" t="n">
        <v>1.3</v>
      </c>
      <c r="U200" s="17" t="inlineStr">
        <is>
          <t>Tier 1B (Micro Drop, 1-3 km)</t>
        </is>
      </c>
      <c r="V200" s="19" t="n">
        <v>72</v>
      </c>
      <c r="W200" s="19" t="n">
        <v>76.3</v>
      </c>
      <c r="X200" s="19" t="n">
        <v>59.2</v>
      </c>
      <c r="Y200" s="20">
        <f>ROUND(V200*0.35+W200*0.35+X200*0.30,2)</f>
        <v/>
      </c>
      <c r="Z200" s="24" t="inlineStr">
        <is>
          <t>D - Other node or line within 3 km</t>
        </is>
      </c>
      <c r="AA200" s="19" t="n">
        <v>1.427039162438128</v>
      </c>
      <c r="AB200" s="19" t="n">
        <v>1.29657641753577</v>
      </c>
      <c r="AC200" s="17" t="inlineStr">
        <is>
          <t>NGC001 - TYPE 3 / EE02A-HH02</t>
        </is>
      </c>
      <c r="AD200" s="17" t="inlineStr">
        <is>
          <t>Compare a routed node lateral with an approved line tap; survey crossings and permissions.</t>
        </is>
      </c>
      <c r="AE200" s="16" t="n">
        <v>4026</v>
      </c>
    </row>
    <row r="201">
      <c r="A201" s="16" t="n">
        <v>3</v>
      </c>
      <c r="B201" s="16" t="n">
        <v>197</v>
      </c>
      <c r="C201" s="16" t="n">
        <v>2197</v>
      </c>
      <c r="D201" s="17" t="inlineStr">
        <is>
          <t>0403428005</t>
        </is>
      </c>
      <c r="E201" s="17" t="inlineStr">
        <is>
          <t>Region IV-A (CALABARZON)</t>
        </is>
      </c>
      <c r="F201" s="17" t="inlineStr">
        <is>
          <t>Laguna</t>
        </is>
      </c>
      <c r="G201" s="17" t="inlineStr">
        <is>
          <t>City of Santa Rosa</t>
        </is>
      </c>
      <c r="H201" s="18" t="inlineStr">
        <is>
          <t>Dita</t>
        </is>
      </c>
      <c r="I201" s="18" t="n">
        <v>14.281497</v>
      </c>
      <c r="J201" s="17" t="n">
        <v>121.112218</v>
      </c>
      <c r="K201" s="17" t="inlineStr">
        <is>
          <t>U</t>
        </is>
      </c>
      <c r="L201" s="11" t="n">
        <v>37982</v>
      </c>
      <c r="M201" s="19" t="n">
        <v>3.3</v>
      </c>
      <c r="N201" s="20">
        <f>INT(L201/M201)</f>
        <v/>
      </c>
      <c r="O201" s="20">
        <f>ROUND(N201*0.3,0)</f>
        <v/>
      </c>
      <c r="P201" s="17" t="inlineStr">
        <is>
          <t>Band n50 (1.5 GHz, 100 MHz TDD)</t>
        </is>
      </c>
      <c r="Q201" s="21">
        <f>MAX(1,ROUNDUP(O201/1000,0))</f>
        <v/>
      </c>
      <c r="R201" s="16" t="n">
        <v>1</v>
      </c>
      <c r="S201" s="19" t="n">
        <v>1.2</v>
      </c>
      <c r="T201" s="19" t="n">
        <v>0.05</v>
      </c>
      <c r="U201" s="17" t="inlineStr">
        <is>
          <t>Tier 1B (Micro Drop, 1-3 km)</t>
        </is>
      </c>
      <c r="V201" s="19" t="n">
        <v>76.90000000000001</v>
      </c>
      <c r="W201" s="19" t="n">
        <v>96.8</v>
      </c>
      <c r="X201" s="19" t="n">
        <v>29.5</v>
      </c>
      <c r="Y201" s="20">
        <f>ROUND(V201*0.35+W201*0.35+X201*0.30,2)</f>
        <v/>
      </c>
      <c r="Z201" s="23" t="inlineStr">
        <is>
          <t>C - Line within 0.5 km; node over 1 km</t>
        </is>
      </c>
      <c r="AA201" s="19" t="n">
        <v>1.199845144802993</v>
      </c>
      <c r="AB201" s="19" t="n">
        <v>0.001672287324050008</v>
      </c>
      <c r="AC201" s="17" t="inlineStr">
        <is>
          <t>SRL003
- TYPE 4A / TGY001 TO CLB001</t>
        </is>
      </c>
      <c r="AD201" s="17" t="inlineStr">
        <is>
          <t>Locate an authorized closure or handhole and confirm splicing/capacity; nearby cable alone is insufficient.</t>
        </is>
      </c>
      <c r="AE201" s="16" t="n">
        <v>1978</v>
      </c>
    </row>
    <row r="202">
      <c r="A202" s="16" t="n">
        <v>3</v>
      </c>
      <c r="B202" s="16" t="n">
        <v>198</v>
      </c>
      <c r="C202" s="16" t="n">
        <v>2198</v>
      </c>
      <c r="D202" s="17" t="inlineStr">
        <is>
          <t>0301408003</t>
        </is>
      </c>
      <c r="E202" s="17" t="inlineStr">
        <is>
          <t>Region III (Central Luzon)</t>
        </is>
      </c>
      <c r="F202" s="17" t="inlineStr">
        <is>
          <t>Bulacan</t>
        </is>
      </c>
      <c r="G202" s="17" t="inlineStr">
        <is>
          <t>Guiguinto</t>
        </is>
      </c>
      <c r="H202" s="18" t="inlineStr">
        <is>
          <t>Ilang-Ilang</t>
        </is>
      </c>
      <c r="I202" s="18" t="n">
        <v>14.839099</v>
      </c>
      <c r="J202" s="17" t="n">
        <v>120.866003</v>
      </c>
      <c r="K202" s="17" t="inlineStr">
        <is>
          <t>U</t>
        </is>
      </c>
      <c r="L202" s="11" t="n">
        <v>6006</v>
      </c>
      <c r="M202" s="19" t="n">
        <v>3.5</v>
      </c>
      <c r="N202" s="20">
        <f>INT(L202/M202)</f>
        <v/>
      </c>
      <c r="O202" s="20">
        <f>ROUND(N202*0.3,0)</f>
        <v/>
      </c>
      <c r="P202" s="17" t="inlineStr">
        <is>
          <t>Band n50 (1.5 GHz, 100 MHz TDD)</t>
        </is>
      </c>
      <c r="Q202" s="21">
        <f>MAX(1,ROUNDUP(O202/1000,0))</f>
        <v/>
      </c>
      <c r="R202" s="16" t="n">
        <v>1</v>
      </c>
      <c r="S202" s="19" t="n">
        <v>1.35</v>
      </c>
      <c r="T202" s="19" t="n">
        <v>0.4</v>
      </c>
      <c r="U202" s="17" t="inlineStr">
        <is>
          <t>Tier 1B (Micro Drop, 1-3 km)</t>
        </is>
      </c>
      <c r="V202" s="19" t="n">
        <v>73.8</v>
      </c>
      <c r="W202" s="19" t="n">
        <v>100</v>
      </c>
      <c r="X202" s="19" t="n">
        <v>29.5</v>
      </c>
      <c r="Y202" s="20">
        <f>ROUND(V202*0.35+W202*0.35+X202*0.30,2)</f>
        <v/>
      </c>
      <c r="Z202" s="23" t="inlineStr">
        <is>
          <t>C - Line within 0.5 km; node over 1 km</t>
        </is>
      </c>
      <c r="AA202" s="19" t="n">
        <v>1.345662248131435</v>
      </c>
      <c r="AB202" s="19" t="n">
        <v>0.3701073353905095</v>
      </c>
      <c r="AC202" s="17" t="inlineStr">
        <is>
          <t>GGB002
- TYPE 2A / 48 CORE (6X8)</t>
        </is>
      </c>
      <c r="AD202" s="17" t="inlineStr">
        <is>
          <t>Locate an authorized closure or handhole and confirm splicing/capacity; nearby cable alone is insufficient.</t>
        </is>
      </c>
      <c r="AE202" s="16" t="n">
        <v>2995</v>
      </c>
    </row>
    <row r="203">
      <c r="A203" s="16" t="n">
        <v>3</v>
      </c>
      <c r="B203" s="16" t="n">
        <v>199</v>
      </c>
      <c r="C203" s="16" t="n">
        <v>2199</v>
      </c>
      <c r="D203" s="17" t="inlineStr">
        <is>
          <t>1108204011</t>
        </is>
      </c>
      <c r="E203" s="17" t="inlineStr">
        <is>
          <t>Region XI (Davao Region)</t>
        </is>
      </c>
      <c r="F203" s="17" t="inlineStr">
        <is>
          <t>Davao de Oro</t>
        </is>
      </c>
      <c r="G203" s="17" t="inlineStr">
        <is>
          <t>Maco</t>
        </is>
      </c>
      <c r="H203" s="18" t="inlineStr">
        <is>
          <t>Hijo</t>
        </is>
      </c>
      <c r="I203" s="18" t="n">
        <v>7.37171</v>
      </c>
      <c r="J203" s="17" t="n">
        <v>125.8363</v>
      </c>
      <c r="K203" s="17" t="inlineStr">
        <is>
          <t>R</t>
        </is>
      </c>
      <c r="L203" s="11" t="n">
        <v>4308</v>
      </c>
      <c r="M203" s="19" t="n">
        <v>3.7</v>
      </c>
      <c r="N203" s="20">
        <f>INT(L203/M203)</f>
        <v/>
      </c>
      <c r="O203" s="20">
        <f>ROUND(N203*0.3,0)</f>
        <v/>
      </c>
      <c r="P203" s="17" t="inlineStr">
        <is>
          <t>Band n50 (1.5 GHz, 100 MHz TDD)</t>
        </is>
      </c>
      <c r="Q203" s="21">
        <f>MAX(1,ROUNDUP(O203/1000,0))</f>
        <v/>
      </c>
      <c r="R203" s="16" t="n">
        <v>1</v>
      </c>
      <c r="S203" s="19" t="n">
        <v>2.75</v>
      </c>
      <c r="T203" s="19" t="n">
        <v>0.68</v>
      </c>
      <c r="U203" s="17" t="inlineStr">
        <is>
          <t>Tier 1B (Micro Drop, 1-3 km)</t>
        </is>
      </c>
      <c r="V203" s="19" t="n">
        <v>49.9</v>
      </c>
      <c r="W203" s="19" t="n">
        <v>100</v>
      </c>
      <c r="X203" s="19" t="n">
        <v>57.3</v>
      </c>
      <c r="Y203" s="20">
        <f>ROUND(V203*0.35+W203*0.35+X203*0.30,2)</f>
        <v/>
      </c>
      <c r="Z203" s="24" t="inlineStr">
        <is>
          <t>D - Other node or line within 3 km</t>
        </is>
      </c>
      <c r="AA203" s="19" t="n">
        <v>2.74941389723745</v>
      </c>
      <c r="AB203" s="19" t="n">
        <v>0.672348243220056</v>
      </c>
      <c r="AC203" s="17" t="inlineStr">
        <is>
          <t>MCD001 - TYPE3 / TAGUM - PANTUKAN SEGMENT 2</t>
        </is>
      </c>
      <c r="AD203" s="17" t="inlineStr">
        <is>
          <t>Compare a routed node lateral with an approved line tap; survey crossings and permissions.</t>
        </is>
      </c>
      <c r="AE203" s="16" t="n">
        <v>3295</v>
      </c>
    </row>
    <row r="204">
      <c r="A204" s="16" t="n">
        <v>3</v>
      </c>
      <c r="B204" s="16" t="n">
        <v>200</v>
      </c>
      <c r="C204" s="16" t="n">
        <v>2200</v>
      </c>
      <c r="D204" s="17" t="inlineStr">
        <is>
          <t>0301406003</t>
        </is>
      </c>
      <c r="E204" s="17" t="inlineStr">
        <is>
          <t>Region III (Central Luzon)</t>
        </is>
      </c>
      <c r="F204" s="17" t="inlineStr">
        <is>
          <t>Bulacan</t>
        </is>
      </c>
      <c r="G204" s="17" t="inlineStr">
        <is>
          <t>Bustos</t>
        </is>
      </c>
      <c r="H204" s="18" t="inlineStr">
        <is>
          <t>Buisan</t>
        </is>
      </c>
      <c r="I204" s="18" t="n">
        <v>14.928507</v>
      </c>
      <c r="J204" s="17" t="n">
        <v>120.930706</v>
      </c>
      <c r="K204" s="17" t="inlineStr">
        <is>
          <t>R</t>
        </is>
      </c>
      <c r="L204" s="11" t="n">
        <v>1961</v>
      </c>
      <c r="M204" s="19" t="n">
        <v>3.5</v>
      </c>
      <c r="N204" s="20">
        <f>INT(L204/M204)</f>
        <v/>
      </c>
      <c r="O204" s="20">
        <f>ROUND(N204*0.3,0)</f>
        <v/>
      </c>
      <c r="P204" s="17" t="inlineStr">
        <is>
          <t>Band n50 (1.5 GHz, 100 MHz TDD)</t>
        </is>
      </c>
      <c r="Q204" s="21">
        <f>MAX(1,ROUNDUP(O204/1000,0))</f>
        <v/>
      </c>
      <c r="R204" s="16" t="n">
        <v>1</v>
      </c>
      <c r="S204" s="19" t="n">
        <v>0.8100000000000001</v>
      </c>
      <c r="T204" s="19" t="n">
        <v>0.2</v>
      </c>
      <c r="U204" s="17" t="inlineStr">
        <is>
          <t>Tier 1A (Direct Coloc, &lt;1 km)</t>
        </is>
      </c>
      <c r="V204" s="19" t="n">
        <v>86.3</v>
      </c>
      <c r="W204" s="19" t="n">
        <v>66.8</v>
      </c>
      <c r="X204" s="19" t="n">
        <v>53.5</v>
      </c>
      <c r="Y204" s="20">
        <f>ROUND(V204*0.35+W204*0.35+X204*0.30,2)</f>
        <v/>
      </c>
      <c r="Z204" s="22" t="inlineStr">
        <is>
          <t>B - Node 0.5-1 km</t>
        </is>
      </c>
      <c r="AA204" s="19" t="n">
        <v>0.8057279834248493</v>
      </c>
      <c r="AB204" s="19" t="n">
        <v>0.1917700438592236</v>
      </c>
      <c r="AC204" s="17" t="inlineStr">
        <is>
          <t>BTS002 - PM / 48 CORE</t>
        </is>
      </c>
      <c r="AD204" s="17" t="inlineStr">
        <is>
          <t>Survey a short node lateral; confirm port/fiber capacity, access and route.</t>
        </is>
      </c>
      <c r="AE204" s="16" t="n">
        <v>1573</v>
      </c>
    </row>
    <row r="205">
      <c r="A205" s="16" t="n">
        <v>3</v>
      </c>
      <c r="B205" s="16" t="n">
        <v>201</v>
      </c>
      <c r="C205" s="16" t="n">
        <v>2201</v>
      </c>
      <c r="D205" s="17" t="inlineStr">
        <is>
          <t>0500510012</t>
        </is>
      </c>
      <c r="E205" s="17" t="inlineStr">
        <is>
          <t>Region V (Bicol Region)</t>
        </is>
      </c>
      <c r="F205" s="17" t="inlineStr">
        <is>
          <t>Albay</t>
        </is>
      </c>
      <c r="G205" s="17" t="inlineStr">
        <is>
          <t>Malinao</t>
        </is>
      </c>
      <c r="H205" s="18" t="inlineStr">
        <is>
          <t>Estancia</t>
        </is>
      </c>
      <c r="I205" s="18" t="n">
        <v>13.359113</v>
      </c>
      <c r="J205" s="17" t="n">
        <v>123.681025</v>
      </c>
      <c r="K205" s="17" t="inlineStr">
        <is>
          <t>R</t>
        </is>
      </c>
      <c r="L205" s="11" t="n">
        <v>4774</v>
      </c>
      <c r="M205" s="19" t="n">
        <v>4.1</v>
      </c>
      <c r="N205" s="20">
        <f>INT(L205/M205)</f>
        <v/>
      </c>
      <c r="O205" s="20">
        <f>ROUND(N205*0.3,0)</f>
        <v/>
      </c>
      <c r="P205" s="17" t="inlineStr">
        <is>
          <t>Band n50 (1.5 GHz, 100 MHz TDD)</t>
        </is>
      </c>
      <c r="Q205" s="21">
        <f>MAX(1,ROUNDUP(O205/1000,0))</f>
        <v/>
      </c>
      <c r="R205" s="16" t="n">
        <v>1</v>
      </c>
      <c r="S205" s="19" t="n">
        <v>2.88</v>
      </c>
      <c r="T205" s="19" t="n">
        <v>1.1</v>
      </c>
      <c r="U205" s="17" t="inlineStr">
        <is>
          <t>Tier 1B (Micro Drop, 1-3 km)</t>
        </is>
      </c>
      <c r="V205" s="19" t="n">
        <v>48.3</v>
      </c>
      <c r="W205" s="19" t="n">
        <v>100</v>
      </c>
      <c r="X205" s="19" t="n">
        <v>59.2</v>
      </c>
      <c r="Y205" s="20">
        <f>ROUND(V205*0.35+W205*0.35+X205*0.30,2)</f>
        <v/>
      </c>
      <c r="Z205" s="24" t="inlineStr">
        <is>
          <t>D - Other node or line within 3 km</t>
        </is>
      </c>
      <c r="AA205" s="19" t="n">
        <v>2.875749820328455</v>
      </c>
      <c r="AB205" s="19" t="n">
        <v>0.8870127164864166</v>
      </c>
      <c r="AC205" s="17" t="inlineStr">
        <is>
          <t>TCA002 - BP / TABACO - LIGAO AERIAL</t>
        </is>
      </c>
      <c r="AD205" s="17" t="inlineStr">
        <is>
          <t>Compare a routed node lateral with an approved line tap; survey crossings and permissions.</t>
        </is>
      </c>
      <c r="AE205" s="16" t="n">
        <v>3499</v>
      </c>
    </row>
    <row r="206">
      <c r="A206" s="16" t="n">
        <v>3</v>
      </c>
      <c r="B206" s="16" t="n">
        <v>202</v>
      </c>
      <c r="C206" s="16" t="n">
        <v>2202</v>
      </c>
      <c r="D206" s="17" t="inlineStr">
        <is>
          <t>1600210011</t>
        </is>
      </c>
      <c r="E206" s="17" t="inlineStr">
        <is>
          <t>Region XIII (Caraga)</t>
        </is>
      </c>
      <c r="F206" s="17" t="inlineStr">
        <is>
          <t>Agusan del Norte</t>
        </is>
      </c>
      <c r="G206" s="17" t="inlineStr">
        <is>
          <t>Santiago</t>
        </is>
      </c>
      <c r="H206" s="18" t="inlineStr">
        <is>
          <t>Poblacion II</t>
        </is>
      </c>
      <c r="I206" s="18" t="n">
        <v>9.274775</v>
      </c>
      <c r="J206" s="17" t="n">
        <v>125.57648</v>
      </c>
      <c r="K206" s="17" t="inlineStr">
        <is>
          <t>R</t>
        </is>
      </c>
      <c r="L206" s="11" t="n">
        <v>4990</v>
      </c>
      <c r="M206" s="19" t="n">
        <v>4.1</v>
      </c>
      <c r="N206" s="20">
        <f>INT(L206/M206)</f>
        <v/>
      </c>
      <c r="O206" s="20">
        <f>ROUND(N206*0.3,0)</f>
        <v/>
      </c>
      <c r="P206" s="17" t="inlineStr">
        <is>
          <t>Band n50 (1.5 GHz, 100 MHz TDD)</t>
        </is>
      </c>
      <c r="Q206" s="21">
        <f>MAX(1,ROUNDUP(O206/1000,0))</f>
        <v/>
      </c>
      <c r="R206" s="16" t="n">
        <v>1</v>
      </c>
      <c r="S206" s="19" t="n">
        <v>2.09</v>
      </c>
      <c r="T206" s="19" t="n">
        <v>2.09</v>
      </c>
      <c r="U206" s="17" t="inlineStr">
        <is>
          <t>Tier 1B (Micro Drop, 1-3 km)</t>
        </is>
      </c>
      <c r="V206" s="19" t="n">
        <v>49.9</v>
      </c>
      <c r="W206" s="19" t="n">
        <v>100</v>
      </c>
      <c r="X206" s="19" t="n">
        <v>57.3</v>
      </c>
      <c r="Y206" s="20">
        <f>ROUND(V206*0.35+W206*0.35+X206*0.30,2)</f>
        <v/>
      </c>
      <c r="Z206" s="24" t="inlineStr">
        <is>
          <t>D - Other node or line within 3 km</t>
        </is>
      </c>
      <c r="AA206" s="19" t="n">
        <v>2.085319669528906</v>
      </c>
      <c r="AB206" s="19" t="n">
        <v>2.084189430448996</v>
      </c>
      <c r="AC206" s="17" t="inlineStr">
        <is>
          <t>SGA001 - TYPE 2 / Untitled Path</t>
        </is>
      </c>
      <c r="AD206" s="17" t="inlineStr">
        <is>
          <t>Compare a routed node lateral with an approved line tap; survey crossings and permissions.</t>
        </is>
      </c>
      <c r="AE206" s="16" t="n">
        <v>4726</v>
      </c>
    </row>
    <row r="207">
      <c r="A207" s="16" t="n">
        <v>3</v>
      </c>
      <c r="B207" s="16" t="n">
        <v>203</v>
      </c>
      <c r="C207" s="16" t="n">
        <v>2203</v>
      </c>
      <c r="D207" s="17" t="inlineStr">
        <is>
          <t>0402102007</t>
        </is>
      </c>
      <c r="E207" s="17" t="inlineStr">
        <is>
          <t>Region IV-A (CALABARZON)</t>
        </is>
      </c>
      <c r="F207" s="17" t="inlineStr">
        <is>
          <t>Cavite</t>
        </is>
      </c>
      <c r="G207" s="17" t="inlineStr">
        <is>
          <t>Amadeo</t>
        </is>
      </c>
      <c r="H207" s="18" t="inlineStr">
        <is>
          <t>Maitim I</t>
        </is>
      </c>
      <c r="I207" s="18" t="n">
        <v>14.14178</v>
      </c>
      <c r="J207" s="17" t="n">
        <v>120.947888</v>
      </c>
      <c r="K207" s="17" t="inlineStr">
        <is>
          <t>R</t>
        </is>
      </c>
      <c r="L207" s="11" t="n">
        <v>3395</v>
      </c>
      <c r="M207" s="19" t="n">
        <v>3.4</v>
      </c>
      <c r="N207" s="20">
        <f>INT(L207/M207)</f>
        <v/>
      </c>
      <c r="O207" s="20">
        <f>ROUND(N207*0.3,0)</f>
        <v/>
      </c>
      <c r="P207" s="17" t="inlineStr">
        <is>
          <t>Band n50 (1.5 GHz, 100 MHz TDD)</t>
        </is>
      </c>
      <c r="Q207" s="21">
        <f>MAX(1,ROUNDUP(O207/1000,0))</f>
        <v/>
      </c>
      <c r="R207" s="16" t="n">
        <v>1</v>
      </c>
      <c r="S207" s="19" t="n">
        <v>2.52</v>
      </c>
      <c r="T207" s="19" t="n">
        <v>0.84</v>
      </c>
      <c r="U207" s="17" t="inlineStr">
        <is>
          <t>Tier 1B (Micro Drop, 1-3 km)</t>
        </is>
      </c>
      <c r="V207" s="19" t="n">
        <v>53.2</v>
      </c>
      <c r="W207" s="19" t="n">
        <v>100</v>
      </c>
      <c r="X207" s="19" t="n">
        <v>53.5</v>
      </c>
      <c r="Y207" s="20">
        <f>ROUND(V207*0.35+W207*0.35+X207*0.30,2)</f>
        <v/>
      </c>
      <c r="Z207" s="24" t="inlineStr">
        <is>
          <t>D - Other node or line within 3 km</t>
        </is>
      </c>
      <c r="AA207" s="19" t="n">
        <v>2.512024926761993</v>
      </c>
      <c r="AB207" s="19" t="n">
        <v>0.8433001393003529</v>
      </c>
      <c r="AC207" s="17" t="inlineStr">
        <is>
          <t>SGC001
-TYPE 3 / SILANG</t>
        </is>
      </c>
      <c r="AD207" s="17" t="inlineStr">
        <is>
          <t>Compare a routed node lateral with an approved line tap; survey crossings and permissions.</t>
        </is>
      </c>
      <c r="AE207" s="16" t="n">
        <v>3463</v>
      </c>
    </row>
    <row r="208">
      <c r="A208" s="16" t="n">
        <v>3</v>
      </c>
      <c r="B208" s="16" t="n">
        <v>204</v>
      </c>
      <c r="C208" s="16" t="n">
        <v>2204</v>
      </c>
      <c r="D208" s="17" t="inlineStr">
        <is>
          <t>0405615013</t>
        </is>
      </c>
      <c r="E208" s="17" t="inlineStr">
        <is>
          <t>Region IV-A (CALABARZON)</t>
        </is>
      </c>
      <c r="F208" s="17" t="inlineStr">
        <is>
          <t>Quezon</t>
        </is>
      </c>
      <c r="G208" s="17" t="inlineStr">
        <is>
          <t>Dolores</t>
        </is>
      </c>
      <c r="H208" s="18" t="inlineStr">
        <is>
          <t>San Mateo</t>
        </is>
      </c>
      <c r="I208" s="18" t="n">
        <v>13.990158</v>
      </c>
      <c r="J208" s="17" t="n">
        <v>121.387261</v>
      </c>
      <c r="K208" s="17" t="inlineStr">
        <is>
          <t>R</t>
        </is>
      </c>
      <c r="L208" s="11" t="n">
        <v>1714</v>
      </c>
      <c r="M208" s="19" t="n">
        <v>3.8</v>
      </c>
      <c r="N208" s="20">
        <f>INT(L208/M208)</f>
        <v/>
      </c>
      <c r="O208" s="20">
        <f>ROUND(N208*0.3,0)</f>
        <v/>
      </c>
      <c r="P208" s="17" t="inlineStr">
        <is>
          <t>Band n50 (1.5 GHz, 100 MHz TDD)</t>
        </is>
      </c>
      <c r="Q208" s="21">
        <f>MAX(1,ROUNDUP(O208/1000,0))</f>
        <v/>
      </c>
      <c r="R208" s="16" t="n">
        <v>1</v>
      </c>
      <c r="S208" s="19" t="n">
        <v>0.16</v>
      </c>
      <c r="T208" s="19" t="n">
        <v>5.55</v>
      </c>
      <c r="U208" s="17" t="inlineStr">
        <is>
          <t>Tier 1A (Direct Coloc, &lt;1 km)</t>
        </is>
      </c>
      <c r="V208" s="19" t="n">
        <v>94.7</v>
      </c>
      <c r="W208" s="19" t="n">
        <v>58.4</v>
      </c>
      <c r="X208" s="19" t="n">
        <v>53.5</v>
      </c>
      <c r="Y208" s="20">
        <f>ROUND(V208*0.35+W208*0.35+X208*0.30,2)</f>
        <v/>
      </c>
      <c r="Z208" s="22" t="inlineStr">
        <is>
          <t>A - Node within 0.5 km</t>
        </is>
      </c>
      <c r="AA208" s="19" t="n">
        <v>0.1621979982916953</v>
      </c>
      <c r="AB208" s="19" t="n">
        <v>5.511392064776691</v>
      </c>
      <c r="AC208" s="17" t="inlineStr">
        <is>
          <t>DLQ002 - PM / UG TIQ001 TO SRQ001</t>
        </is>
      </c>
      <c r="AD208" s="17" t="inlineStr">
        <is>
          <t>First survey: confirm node handoff, spare capacity and a feasible short route; co-location is not established.</t>
        </is>
      </c>
      <c r="AE208" s="16" t="n">
        <v>193</v>
      </c>
    </row>
    <row r="209">
      <c r="A209" s="16" t="n">
        <v>3</v>
      </c>
      <c r="B209" s="16" t="n">
        <v>205</v>
      </c>
      <c r="C209" s="16" t="n">
        <v>2205</v>
      </c>
      <c r="D209" s="17" t="inlineStr">
        <is>
          <t>0501727016</t>
        </is>
      </c>
      <c r="E209" s="17" t="inlineStr">
        <is>
          <t>Region V (Bicol Region)</t>
        </is>
      </c>
      <c r="F209" s="17" t="inlineStr">
        <is>
          <t>Camarines Sur</t>
        </is>
      </c>
      <c r="G209" s="17" t="inlineStr">
        <is>
          <t>Pasacao</t>
        </is>
      </c>
      <c r="H209" s="18" t="inlineStr">
        <is>
          <t>Santa Rosa Del Norte</t>
        </is>
      </c>
      <c r="I209" s="18" t="n">
        <v>13.513799</v>
      </c>
      <c r="J209" s="17" t="n">
        <v>123.042686</v>
      </c>
      <c r="K209" s="17" t="inlineStr">
        <is>
          <t>U</t>
        </is>
      </c>
      <c r="L209" s="11" t="n">
        <v>4126</v>
      </c>
      <c r="M209" s="19" t="n">
        <v>4.2</v>
      </c>
      <c r="N209" s="20">
        <f>INT(L209/M209)</f>
        <v/>
      </c>
      <c r="O209" s="20">
        <f>ROUND(N209*0.3,0)</f>
        <v/>
      </c>
      <c r="P209" s="17" t="inlineStr">
        <is>
          <t>Band n50 (1.5 GHz, 100 MHz TDD)</t>
        </is>
      </c>
      <c r="Q209" s="21">
        <f>MAX(1,ROUNDUP(O209/1000,0))</f>
        <v/>
      </c>
      <c r="R209" s="16" t="n">
        <v>1</v>
      </c>
      <c r="S209" s="19" t="n">
        <v>1.39</v>
      </c>
      <c r="T209" s="19" t="n">
        <v>0.07000000000000001</v>
      </c>
      <c r="U209" s="17" t="inlineStr">
        <is>
          <t>Tier 1B (Micro Drop, 1-3 km)</t>
        </is>
      </c>
      <c r="V209" s="19" t="n">
        <v>73</v>
      </c>
      <c r="W209" s="19" t="n">
        <v>95.8</v>
      </c>
      <c r="X209" s="19" t="n">
        <v>35.2</v>
      </c>
      <c r="Y209" s="20">
        <f>ROUND(V209*0.35+W209*0.35+X209*0.30,2)</f>
        <v/>
      </c>
      <c r="Z209" s="23" t="inlineStr">
        <is>
          <t>C - Line within 0.5 km; node over 1 km</t>
        </is>
      </c>
      <c r="AA209" s="19" t="n">
        <v>1.379788359988777</v>
      </c>
      <c r="AB209" s="19" t="n">
        <v>0.03658000812703275</v>
      </c>
      <c r="AC209" s="17" t="inlineStr">
        <is>
          <t>PCC002 - BP / PASACAO CLS</t>
        </is>
      </c>
      <c r="AD209" s="17" t="inlineStr">
        <is>
          <t>Locate an authorized closure or handhole and confirm splicing/capacity; nearby cable alone is insufficient.</t>
        </is>
      </c>
      <c r="AE209" s="16" t="n">
        <v>2212</v>
      </c>
    </row>
    <row r="210">
      <c r="A210" s="16" t="n">
        <v>3</v>
      </c>
      <c r="B210" s="16" t="n">
        <v>206</v>
      </c>
      <c r="C210" s="16" t="n">
        <v>2206</v>
      </c>
      <c r="D210" s="17" t="inlineStr">
        <is>
          <t>0701205008</t>
        </is>
      </c>
      <c r="E210" s="17" t="inlineStr">
        <is>
          <t>Region VII (Central Visayas)</t>
        </is>
      </c>
      <c r="F210" s="17" t="inlineStr">
        <is>
          <t>Bohol</t>
        </is>
      </c>
      <c r="G210" s="17" t="inlineStr">
        <is>
          <t>Baclayon</t>
        </is>
      </c>
      <c r="H210" s="18" t="inlineStr">
        <is>
          <t>Montana</t>
        </is>
      </c>
      <c r="I210" s="18" t="n">
        <v>9.625073</v>
      </c>
      <c r="J210" s="17" t="n">
        <v>123.92179</v>
      </c>
      <c r="K210" s="17" t="inlineStr">
        <is>
          <t>R</t>
        </is>
      </c>
      <c r="L210" s="11" t="n">
        <v>1896</v>
      </c>
      <c r="M210" s="19" t="n">
        <v>4</v>
      </c>
      <c r="N210" s="20">
        <f>INT(L210/M210)</f>
        <v/>
      </c>
      <c r="O210" s="20">
        <f>ROUND(N210*0.3,0)</f>
        <v/>
      </c>
      <c r="P210" s="17" t="inlineStr">
        <is>
          <t>Band n50 (1.5 GHz, 100 MHz TDD)</t>
        </is>
      </c>
      <c r="Q210" s="21">
        <f>MAX(1,ROUNDUP(O210/1000,0))</f>
        <v/>
      </c>
      <c r="R210" s="16" t="n">
        <v>1</v>
      </c>
      <c r="S210" s="19" t="n">
        <v>0.98</v>
      </c>
      <c r="T210" s="19" t="n">
        <v>0.36</v>
      </c>
      <c r="U210" s="17" t="inlineStr">
        <is>
          <t>Tier 1A (Direct Coloc, &lt;1 km)</t>
        </is>
      </c>
      <c r="V210" s="19" t="n">
        <v>82.2</v>
      </c>
      <c r="W210" s="19" t="n">
        <v>58.6</v>
      </c>
      <c r="X210" s="19" t="n">
        <v>67.90000000000001</v>
      </c>
      <c r="Y210" s="20">
        <f>ROUND(V210*0.35+W210*0.35+X210*0.30,2)</f>
        <v/>
      </c>
      <c r="Z210" s="22" t="inlineStr">
        <is>
          <t>B - Node 0.5-1 km</t>
        </is>
      </c>
      <c r="AA210" s="19" t="n">
        <v>0.9792902464889758</v>
      </c>
      <c r="AB210" s="19" t="n">
        <v>0.02404373828658268</v>
      </c>
      <c r="AC210" s="17" t="inlineStr">
        <is>
          <t>BLY001 - BP / 11,428 mtrs.</t>
        </is>
      </c>
      <c r="AD210" s="17" t="inlineStr">
        <is>
          <t>Survey a short node lateral; confirm port/fiber capacity, access and route.</t>
        </is>
      </c>
      <c r="AE210" s="16" t="n">
        <v>1921</v>
      </c>
    </row>
    <row r="211">
      <c r="A211" s="16" t="n">
        <v>3</v>
      </c>
      <c r="B211" s="16" t="n">
        <v>207</v>
      </c>
      <c r="C211" s="16" t="n">
        <v>2207</v>
      </c>
      <c r="D211" s="17" t="inlineStr">
        <is>
          <t>0506211001</t>
        </is>
      </c>
      <c r="E211" s="17" t="inlineStr">
        <is>
          <t>Region V (Bicol Region)</t>
        </is>
      </c>
      <c r="F211" s="17" t="inlineStr">
        <is>
          <t>Sorsogon</t>
        </is>
      </c>
      <c r="G211" s="17" t="inlineStr">
        <is>
          <t>Magallanes</t>
        </is>
      </c>
      <c r="H211" s="18" t="inlineStr">
        <is>
          <t>Aguada Norte</t>
        </is>
      </c>
      <c r="I211" s="18" t="n">
        <v>12.824054</v>
      </c>
      <c r="J211" s="17" t="n">
        <v>123.842422</v>
      </c>
      <c r="K211" s="17" t="inlineStr">
        <is>
          <t>R</t>
        </is>
      </c>
      <c r="L211" s="11" t="n">
        <v>1413</v>
      </c>
      <c r="M211" s="19" t="n">
        <v>4</v>
      </c>
      <c r="N211" s="20">
        <f>INT(L211/M211)</f>
        <v/>
      </c>
      <c r="O211" s="20">
        <f>ROUND(N211*0.3,0)</f>
        <v/>
      </c>
      <c r="P211" s="17" t="inlineStr">
        <is>
          <t>Band n50 (1.5 GHz, 100 MHz TDD)</t>
        </is>
      </c>
      <c r="Q211" s="21">
        <f>MAX(1,ROUNDUP(O211/1000,0))</f>
        <v/>
      </c>
      <c r="R211" s="16" t="n">
        <v>1</v>
      </c>
      <c r="S211" s="19" t="n">
        <v>0.37</v>
      </c>
      <c r="T211" s="19" t="n">
        <v>0.23</v>
      </c>
      <c r="U211" s="17" t="inlineStr">
        <is>
          <t>Tier 1A (Direct Coloc, &lt;1 km)</t>
        </is>
      </c>
      <c r="V211" s="19" t="n">
        <v>98.40000000000001</v>
      </c>
      <c r="W211" s="19" t="n">
        <v>49.8</v>
      </c>
      <c r="X211" s="19" t="n">
        <v>59.2</v>
      </c>
      <c r="Y211" s="20">
        <f>ROUND(V211*0.35+W211*0.35+X211*0.30,2)</f>
        <v/>
      </c>
      <c r="Z211" s="22" t="inlineStr">
        <is>
          <t>A - Node within 0.5 km</t>
        </is>
      </c>
      <c r="AA211" s="19" t="n">
        <v>0.3686644825792003</v>
      </c>
      <c r="AB211" s="19" t="n">
        <v>0.01364547775598307</v>
      </c>
      <c r="AC211" s="17" t="inlineStr">
        <is>
          <t>MSS001 - BP / 28,000 m</t>
        </is>
      </c>
      <c r="AD211" s="17" t="inlineStr">
        <is>
          <t>First survey: confirm node handoff, spare capacity and a feasible short route; co-location is not established.</t>
        </is>
      </c>
      <c r="AE211" s="16" t="n">
        <v>649</v>
      </c>
    </row>
    <row r="212">
      <c r="A212" s="16" t="n">
        <v>3</v>
      </c>
      <c r="B212" s="16" t="n">
        <v>208</v>
      </c>
      <c r="C212" s="16" t="n">
        <v>2208</v>
      </c>
      <c r="D212" s="17" t="inlineStr">
        <is>
          <t>0631000010</t>
        </is>
      </c>
      <c r="E212" s="17" t="inlineStr">
        <is>
          <t>Region VI (Western Visayas)</t>
        </is>
      </c>
      <c r="F212" s="17" t="inlineStr">
        <is>
          <t>Iloilo</t>
        </is>
      </c>
      <c r="G212" s="17" t="inlineStr">
        <is>
          <t>City of Iloilo</t>
        </is>
      </c>
      <c r="H212" s="18" t="inlineStr">
        <is>
          <t>Balabago</t>
        </is>
      </c>
      <c r="I212" s="18" t="n">
        <v>10.739145</v>
      </c>
      <c r="J212" s="17" t="n">
        <v>122.579869</v>
      </c>
      <c r="K212" s="17" t="inlineStr">
        <is>
          <t>U</t>
        </is>
      </c>
      <c r="L212" s="11" t="n">
        <v>10376</v>
      </c>
      <c r="M212" s="19" t="n">
        <v>4.2</v>
      </c>
      <c r="N212" s="20">
        <f>INT(L212/M212)</f>
        <v/>
      </c>
      <c r="O212" s="20">
        <f>ROUND(N212*0.3,0)</f>
        <v/>
      </c>
      <c r="P212" s="17" t="inlineStr">
        <is>
          <t>Band n50 (1.5 GHz, 100 MHz TDD)</t>
        </is>
      </c>
      <c r="Q212" s="21">
        <f>MAX(1,ROUNDUP(O212/1000,0))</f>
        <v/>
      </c>
      <c r="R212" s="16" t="n">
        <v>1</v>
      </c>
      <c r="S212" s="19" t="n">
        <v>1.59</v>
      </c>
      <c r="T212" s="19" t="n">
        <v>1.43</v>
      </c>
      <c r="U212" s="17" t="inlineStr">
        <is>
          <t>Tier 1B (Micro Drop, 1-3 km)</t>
        </is>
      </c>
      <c r="V212" s="19" t="n">
        <v>68.8</v>
      </c>
      <c r="W212" s="19" t="n">
        <v>100</v>
      </c>
      <c r="X212" s="19" t="n">
        <v>35.2</v>
      </c>
      <c r="Y212" s="20">
        <f>ROUND(V212*0.35+W212*0.35+X212*0.30,2)</f>
        <v/>
      </c>
      <c r="Z212" s="24" t="inlineStr">
        <is>
          <t>D - Other node or line within 3 km</t>
        </is>
      </c>
      <c r="AA212" s="19" t="n">
        <v>1.59254256667295</v>
      </c>
      <c r="AB212" s="19" t="n">
        <v>1.245763096097436</v>
      </c>
      <c r="AC212" s="17" t="inlineStr">
        <is>
          <t>ICI001 - TYPE 3 / 3,477</t>
        </is>
      </c>
      <c r="AD212" s="17" t="inlineStr">
        <is>
          <t>Compare a routed node lateral with an approved line tap; survey crossings and permissions.</t>
        </is>
      </c>
      <c r="AE212" s="16" t="n">
        <v>3955</v>
      </c>
    </row>
    <row r="213">
      <c r="A213" s="16" t="n">
        <v>3</v>
      </c>
      <c r="B213" s="16" t="n">
        <v>209</v>
      </c>
      <c r="C213" s="16" t="n">
        <v>2209</v>
      </c>
      <c r="D213" s="17" t="inlineStr">
        <is>
          <t>1102411007</t>
        </is>
      </c>
      <c r="E213" s="17" t="inlineStr">
        <is>
          <t>Region XI (Davao Region)</t>
        </is>
      </c>
      <c r="F213" s="17" t="inlineStr">
        <is>
          <t>Davao del Sur</t>
        </is>
      </c>
      <c r="G213" s="17" t="inlineStr">
        <is>
          <t>Padada</t>
        </is>
      </c>
      <c r="H213" s="18" t="inlineStr">
        <is>
          <t>N C Ordaneza District</t>
        </is>
      </c>
      <c r="I213" s="18" t="n">
        <v>6.638006</v>
      </c>
      <c r="J213" s="17" t="n">
        <v>125.341553</v>
      </c>
      <c r="K213" s="17" t="inlineStr">
        <is>
          <t>U</t>
        </is>
      </c>
      <c r="L213" s="11" t="n">
        <v>2238</v>
      </c>
      <c r="M213" s="19" t="n">
        <v>3.4</v>
      </c>
      <c r="N213" s="20">
        <f>INT(L213/M213)</f>
        <v/>
      </c>
      <c r="O213" s="20">
        <f>ROUND(N213*0.3,0)</f>
        <v/>
      </c>
      <c r="P213" s="17" t="inlineStr">
        <is>
          <t>Band n50 (1.5 GHz, 100 MHz TDD)</t>
        </is>
      </c>
      <c r="Q213" s="21">
        <f>MAX(1,ROUNDUP(O213/1000,0))</f>
        <v/>
      </c>
      <c r="R213" s="16" t="n">
        <v>1</v>
      </c>
      <c r="S213" s="19" t="n">
        <v>0.39</v>
      </c>
      <c r="T213" s="19" t="n">
        <v>0.51</v>
      </c>
      <c r="U213" s="17" t="inlineStr">
        <is>
          <t>Tier 1A (Direct Coloc, &lt;1 km)</t>
        </is>
      </c>
      <c r="V213" s="19" t="n">
        <v>97.7</v>
      </c>
      <c r="W213" s="19" t="n">
        <v>72.7</v>
      </c>
      <c r="X213" s="19" t="n">
        <v>33.3</v>
      </c>
      <c r="Y213" s="20">
        <f>ROUND(V213*0.35+W213*0.35+X213*0.30,2)</f>
        <v/>
      </c>
      <c r="Z213" s="22" t="inlineStr">
        <is>
          <t>A - Node within 0.5 km</t>
        </is>
      </c>
      <c r="AA213" s="19" t="n">
        <v>0.3919112701130124</v>
      </c>
      <c r="AB213" s="19" t="n">
        <v>0.5969162161243859</v>
      </c>
      <c r="AC213" s="17" t="inlineStr">
        <is>
          <t>PAD001 - BP / DAVAO CITY - GENSAN</t>
        </is>
      </c>
      <c r="AD213" s="17" t="inlineStr">
        <is>
          <t>First survey: confirm node handoff, spare capacity and a feasible short route; co-location is not established.</t>
        </is>
      </c>
      <c r="AE213" s="16" t="n">
        <v>701</v>
      </c>
    </row>
    <row r="214">
      <c r="A214" s="16" t="n">
        <v>3</v>
      </c>
      <c r="B214" s="16" t="n">
        <v>210</v>
      </c>
      <c r="C214" s="16" t="n">
        <v>2210</v>
      </c>
      <c r="D214" s="17" t="inlineStr">
        <is>
          <t>0401029005</t>
        </is>
      </c>
      <c r="E214" s="17" t="inlineStr">
        <is>
          <t>Region IV-A (CALABARZON)</t>
        </is>
      </c>
      <c r="F214" s="17" t="inlineStr">
        <is>
          <t>Batangas</t>
        </is>
      </c>
      <c r="G214" s="17" t="inlineStr">
        <is>
          <t>Taal</t>
        </is>
      </c>
      <c r="H214" s="18" t="inlineStr">
        <is>
          <t>Buli</t>
        </is>
      </c>
      <c r="I214" s="18" t="n">
        <v>13.881834</v>
      </c>
      <c r="J214" s="17" t="n">
        <v>120.954437</v>
      </c>
      <c r="K214" s="17" t="inlineStr">
        <is>
          <t>U</t>
        </is>
      </c>
      <c r="L214" s="11" t="n">
        <v>5872</v>
      </c>
      <c r="M214" s="19" t="n">
        <v>3.6</v>
      </c>
      <c r="N214" s="20">
        <f>INT(L214/M214)</f>
        <v/>
      </c>
      <c r="O214" s="20">
        <f>ROUND(N214*0.3,0)</f>
        <v/>
      </c>
      <c r="P214" s="17" t="inlineStr">
        <is>
          <t>Band n50 (1.5 GHz, 100 MHz TDD)</t>
        </is>
      </c>
      <c r="Q214" s="21">
        <f>MAX(1,ROUNDUP(O214/1000,0))</f>
        <v/>
      </c>
      <c r="R214" s="16" t="n">
        <v>1</v>
      </c>
      <c r="S214" s="19" t="n">
        <v>1.36</v>
      </c>
      <c r="T214" s="19" t="n">
        <v>0.13</v>
      </c>
      <c r="U214" s="17" t="inlineStr">
        <is>
          <t>Tier 1B (Micro Drop, 1-3 km)</t>
        </is>
      </c>
      <c r="V214" s="19" t="n">
        <v>73.7</v>
      </c>
      <c r="W214" s="19" t="n">
        <v>100</v>
      </c>
      <c r="X214" s="19" t="n">
        <v>29.5</v>
      </c>
      <c r="Y214" s="20">
        <f>ROUND(V214*0.35+W214*0.35+X214*0.30,2)</f>
        <v/>
      </c>
      <c r="Z214" s="23" t="inlineStr">
        <is>
          <t>C - Line within 0.5 km; node over 1 km</t>
        </is>
      </c>
      <c r="AA214" s="19" t="n">
        <v>1.356089862152688</v>
      </c>
      <c r="AB214" s="19" t="n">
        <v>0.02199779111878967</v>
      </c>
      <c r="AC214" s="17" t="inlineStr">
        <is>
          <t>SAB001 - PM / WP BYB001 TO BCY001</t>
        </is>
      </c>
      <c r="AD214" s="17" t="inlineStr">
        <is>
          <t>Locate an authorized closure or handhole and confirm splicing/capacity; nearby cable alone is insufficient.</t>
        </is>
      </c>
      <c r="AE214" s="16" t="n">
        <v>2085</v>
      </c>
    </row>
    <row r="215">
      <c r="A215" s="16" t="n">
        <v>3</v>
      </c>
      <c r="B215" s="16" t="n">
        <v>211</v>
      </c>
      <c r="C215" s="16" t="n">
        <v>2211</v>
      </c>
      <c r="D215" s="17" t="inlineStr">
        <is>
          <t>0201524004</t>
        </is>
      </c>
      <c r="E215" s="17" t="inlineStr">
        <is>
          <t>Region II (Cagayan Valley)</t>
        </is>
      </c>
      <c r="F215" s="17" t="inlineStr">
        <is>
          <t>Cagayan</t>
        </is>
      </c>
      <c r="G215" s="17" t="inlineStr">
        <is>
          <t>Santa Praxedes</t>
        </is>
      </c>
      <c r="H215" s="18" t="inlineStr">
        <is>
          <t>Centro II</t>
        </is>
      </c>
      <c r="I215" s="18" t="n">
        <v>18.563197</v>
      </c>
      <c r="J215" s="17" t="n">
        <v>120.9902</v>
      </c>
      <c r="K215" s="17" t="inlineStr">
        <is>
          <t>R</t>
        </is>
      </c>
      <c r="L215" s="11" t="n">
        <v>939</v>
      </c>
      <c r="M215" s="19" t="n">
        <v>3.9</v>
      </c>
      <c r="N215" s="20">
        <f>INT(L215/M215)</f>
        <v/>
      </c>
      <c r="O215" s="20">
        <f>ROUND(N215*0.3,0)</f>
        <v/>
      </c>
      <c r="P215" s="17" t="inlineStr">
        <is>
          <t>Band n50 (1.5 GHz, 100 MHz TDD)</t>
        </is>
      </c>
      <c r="Q215" s="21">
        <f>MAX(1,ROUNDUP(O215/1000,0))</f>
        <v/>
      </c>
      <c r="R215" s="16" t="n">
        <v>1</v>
      </c>
      <c r="S215" s="19" t="n">
        <v>0.28</v>
      </c>
      <c r="T215" s="19" t="n">
        <v>0.06</v>
      </c>
      <c r="U215" s="17" t="inlineStr">
        <is>
          <t>Tier 1A (Direct Coloc, &lt;1 km)</t>
        </is>
      </c>
      <c r="V215" s="19" t="n">
        <v>100</v>
      </c>
      <c r="W215" s="19" t="n">
        <v>42.4</v>
      </c>
      <c r="X215" s="19" t="n">
        <v>66</v>
      </c>
      <c r="Y215" s="20">
        <f>ROUND(V215*0.35+W215*0.35+X215*0.30,2)</f>
        <v/>
      </c>
      <c r="Z215" s="22" t="inlineStr">
        <is>
          <t>A - Node within 0.5 km</t>
        </is>
      </c>
      <c r="AA215" s="19" t="n">
        <v>0.276037147056064</v>
      </c>
      <c r="AB215" s="19" t="n">
        <v>0.04806504808986541</v>
      </c>
      <c r="AC215" s="17" t="inlineStr">
        <is>
          <t>SXC001 - PM / SEGMENT 6 (BANGUI - CLAVERIA)</t>
        </is>
      </c>
      <c r="AD215" s="17" t="inlineStr">
        <is>
          <t>First survey: confirm node handoff, spare capacity and a feasible short route; co-location is not established.</t>
        </is>
      </c>
      <c r="AE215" s="16" t="n">
        <v>427</v>
      </c>
    </row>
    <row r="216">
      <c r="A216" s="16" t="n">
        <v>3</v>
      </c>
      <c r="B216" s="16" t="n">
        <v>212</v>
      </c>
      <c r="C216" s="16" t="n">
        <v>2212</v>
      </c>
      <c r="D216" s="17" t="inlineStr">
        <is>
          <t>0201501011</t>
        </is>
      </c>
      <c r="E216" s="17" t="inlineStr">
        <is>
          <t>Region II (Cagayan Valley)</t>
        </is>
      </c>
      <c r="F216" s="17" t="inlineStr">
        <is>
          <t>Cagayan</t>
        </is>
      </c>
      <c r="G216" s="17" t="inlineStr">
        <is>
          <t>Abulug</t>
        </is>
      </c>
      <c r="H216" s="18" t="inlineStr">
        <is>
          <t>Lucban</t>
        </is>
      </c>
      <c r="I216" s="18" t="n">
        <v>18.336705</v>
      </c>
      <c r="J216" s="17" t="n">
        <v>121.431792</v>
      </c>
      <c r="K216" s="17" t="inlineStr">
        <is>
          <t>R</t>
        </is>
      </c>
      <c r="L216" s="11" t="n">
        <v>3218</v>
      </c>
      <c r="M216" s="19" t="n">
        <v>3.9</v>
      </c>
      <c r="N216" s="20">
        <f>INT(L216/M216)</f>
        <v/>
      </c>
      <c r="O216" s="20">
        <f>ROUND(N216*0.3,0)</f>
        <v/>
      </c>
      <c r="P216" s="17" t="inlineStr">
        <is>
          <t>Band n50 (1.5 GHz, 100 MHz TDD)</t>
        </is>
      </c>
      <c r="Q216" s="21">
        <f>MAX(1,ROUNDUP(O216/1000,0))</f>
        <v/>
      </c>
      <c r="R216" s="16" t="n">
        <v>1</v>
      </c>
      <c r="S216" s="19" t="n">
        <v>1.75</v>
      </c>
      <c r="T216" s="19" t="n">
        <v>0.38</v>
      </c>
      <c r="U216" s="17" t="inlineStr">
        <is>
          <t>Tier 1B (Micro Drop, 1-3 km)</t>
        </is>
      </c>
      <c r="V216" s="19" t="n">
        <v>65.8</v>
      </c>
      <c r="W216" s="19" t="n">
        <v>87.2</v>
      </c>
      <c r="X216" s="19" t="n">
        <v>53.5</v>
      </c>
      <c r="Y216" s="20">
        <f>ROUND(V216*0.35+W216*0.35+X216*0.30,2)</f>
        <v/>
      </c>
      <c r="Z216" s="23" t="inlineStr">
        <is>
          <t>C - Line within 0.5 km; node over 1 km</t>
        </is>
      </c>
      <c r="AA216" s="19" t="n">
        <v>1.749606272455389</v>
      </c>
      <c r="AB216" s="19" t="n">
        <v>0.05374055508484464</v>
      </c>
      <c r="AC216" s="17" t="inlineStr">
        <is>
          <t>ALC001 - PM / SEGMENT 8 (PAMPLONA - LAL-LO)</t>
        </is>
      </c>
      <c r="AD216" s="17" t="inlineStr">
        <is>
          <t>Locate an authorized closure or handhole and confirm splicing/capacity; nearby cable alone is insufficient.</t>
        </is>
      </c>
      <c r="AE216" s="16" t="n">
        <v>2345</v>
      </c>
    </row>
    <row r="217">
      <c r="A217" s="16" t="n">
        <v>3</v>
      </c>
      <c r="B217" s="16" t="n">
        <v>213</v>
      </c>
      <c r="C217" s="16" t="n">
        <v>2213</v>
      </c>
      <c r="D217" s="17" t="inlineStr">
        <is>
          <t>0401019009</t>
        </is>
      </c>
      <c r="E217" s="17" t="inlineStr">
        <is>
          <t>Region IV-A (CALABARZON)</t>
        </is>
      </c>
      <c r="F217" s="17" t="inlineStr">
        <is>
          <t>Batangas</t>
        </is>
      </c>
      <c r="G217" s="17" t="inlineStr">
        <is>
          <t>Nasugbu</t>
        </is>
      </c>
      <c r="H217" s="18" t="inlineStr">
        <is>
          <t>Barangay 4</t>
        </is>
      </c>
      <c r="I217" s="18" t="n">
        <v>14.073481</v>
      </c>
      <c r="J217" s="17" t="n">
        <v>120.633488</v>
      </c>
      <c r="K217" s="17" t="inlineStr">
        <is>
          <t>R</t>
        </is>
      </c>
      <c r="L217" s="11" t="n">
        <v>1373</v>
      </c>
      <c r="M217" s="19" t="n">
        <v>3.6</v>
      </c>
      <c r="N217" s="20">
        <f>INT(L217/M217)</f>
        <v/>
      </c>
      <c r="O217" s="20">
        <f>ROUND(N217*0.3,0)</f>
        <v/>
      </c>
      <c r="P217" s="17" t="inlineStr">
        <is>
          <t>Band n50 (1.5 GHz, 100 MHz TDD)</t>
        </is>
      </c>
      <c r="Q217" s="21">
        <f>MAX(1,ROUNDUP(O217/1000,0))</f>
        <v/>
      </c>
      <c r="R217" s="16" t="n">
        <v>1</v>
      </c>
      <c r="S217" s="19" t="n">
        <v>0.31</v>
      </c>
      <c r="T217" s="19" t="n">
        <v>0.14</v>
      </c>
      <c r="U217" s="17" t="inlineStr">
        <is>
          <t>Tier 1A (Direct Coloc, &lt;1 km)</t>
        </is>
      </c>
      <c r="V217" s="19" t="n">
        <v>100</v>
      </c>
      <c r="W217" s="19" t="n">
        <v>53.1</v>
      </c>
      <c r="X217" s="19" t="n">
        <v>53.5</v>
      </c>
      <c r="Y217" s="20">
        <f>ROUND(V217*0.35+W217*0.35+X217*0.30,2)</f>
        <v/>
      </c>
      <c r="Z217" s="22" t="inlineStr">
        <is>
          <t>A - Node within 0.5 km</t>
        </is>
      </c>
      <c r="AA217" s="19" t="n">
        <v>0.30761530795875</v>
      </c>
      <c r="AB217" s="19" t="n">
        <v>0.02882473241544682</v>
      </c>
      <c r="AC217" s="17" t="inlineStr">
        <is>
          <t>NSB001
- TYPE 2 / NASUGBU UPLINK</t>
        </is>
      </c>
      <c r="AD217" s="17" t="inlineStr">
        <is>
          <t>First survey: confirm node handoff, spare capacity and a feasible short route; co-location is not established.</t>
        </is>
      </c>
      <c r="AE217" s="16" t="n">
        <v>501</v>
      </c>
    </row>
    <row r="218">
      <c r="A218" s="16" t="n">
        <v>3</v>
      </c>
      <c r="B218" s="16" t="n">
        <v>214</v>
      </c>
      <c r="C218" s="16" t="n">
        <v>2214</v>
      </c>
      <c r="D218" s="17" t="inlineStr">
        <is>
          <t>0702251006</t>
        </is>
      </c>
      <c r="E218" s="17" t="inlineStr">
        <is>
          <t>Region VII (Central Visayas)</t>
        </is>
      </c>
      <c r="F218" s="17" t="inlineStr">
        <is>
          <t>Cebu</t>
        </is>
      </c>
      <c r="G218" s="17" t="inlineStr">
        <is>
          <t>City of Toledo</t>
        </is>
      </c>
      <c r="H218" s="18" t="inlineStr">
        <is>
          <t>Bunga</t>
        </is>
      </c>
      <c r="I218" s="18" t="n">
        <v>10.30342</v>
      </c>
      <c r="J218" s="17" t="n">
        <v>123.685273</v>
      </c>
      <c r="K218" s="17" t="inlineStr">
        <is>
          <t>U</t>
        </is>
      </c>
      <c r="L218" s="11" t="n">
        <v>5482</v>
      </c>
      <c r="M218" s="19" t="n">
        <v>3.8</v>
      </c>
      <c r="N218" s="20">
        <f>INT(L218/M218)</f>
        <v/>
      </c>
      <c r="O218" s="20">
        <f>ROUND(N218*0.3,0)</f>
        <v/>
      </c>
      <c r="P218" s="17" t="inlineStr">
        <is>
          <t>Band n50 (1.5 GHz, 100 MHz TDD)</t>
        </is>
      </c>
      <c r="Q218" s="21">
        <f>MAX(1,ROUNDUP(O218/1000,0))</f>
        <v/>
      </c>
      <c r="R218" s="16" t="n">
        <v>1</v>
      </c>
      <c r="S218" s="19" t="n">
        <v>1.59</v>
      </c>
      <c r="T218" s="19" t="n">
        <v>1.22</v>
      </c>
      <c r="U218" s="17" t="inlineStr">
        <is>
          <t>Tier 1B (Micro Drop, 1-3 km)</t>
        </is>
      </c>
      <c r="V218" s="19" t="n">
        <v>68.8</v>
      </c>
      <c r="W218" s="19" t="n">
        <v>100</v>
      </c>
      <c r="X218" s="19" t="n">
        <v>35.2</v>
      </c>
      <c r="Y218" s="20">
        <f>ROUND(V218*0.35+W218*0.35+X218*0.30,2)</f>
        <v/>
      </c>
      <c r="Z218" s="24" t="inlineStr">
        <is>
          <t>D - Other node or line within 3 km</t>
        </is>
      </c>
      <c r="AA218" s="19" t="n">
        <v>1.590217140334002</v>
      </c>
      <c r="AB218" s="19" t="n">
        <v>1.212048775163636</v>
      </c>
      <c r="AC218" s="17" t="inlineStr">
        <is>
          <t>TDC002 - BP / CEBU - TOLEDO</t>
        </is>
      </c>
      <c r="AD218" s="17" t="inlineStr">
        <is>
          <t>Compare a routed node lateral with an approved line tap; survey crossings and permissions.</t>
        </is>
      </c>
      <c r="AE218" s="16" t="n">
        <v>3912</v>
      </c>
    </row>
    <row r="219">
      <c r="A219" s="16" t="n">
        <v>3</v>
      </c>
      <c r="B219" s="16" t="n">
        <v>215</v>
      </c>
      <c r="C219" s="16" t="n">
        <v>2215</v>
      </c>
      <c r="D219" s="17" t="inlineStr">
        <is>
          <t>0603045025</t>
        </is>
      </c>
      <c r="E219" s="17" t="inlineStr">
        <is>
          <t>Region VI (Western Visayas)</t>
        </is>
      </c>
      <c r="F219" s="17" t="inlineStr">
        <is>
          <t>Iloilo</t>
        </is>
      </c>
      <c r="G219" s="17" t="inlineStr">
        <is>
          <t>Tigbauan</t>
        </is>
      </c>
      <c r="H219" s="18" t="inlineStr">
        <is>
          <t>Buyu-an</t>
        </is>
      </c>
      <c r="I219" s="18" t="n">
        <v>10.670634</v>
      </c>
      <c r="J219" s="17" t="n">
        <v>122.357507</v>
      </c>
      <c r="K219" s="17" t="inlineStr">
        <is>
          <t>R</t>
        </is>
      </c>
      <c r="L219" s="11" t="n">
        <v>3868</v>
      </c>
      <c r="M219" s="19" t="n">
        <v>3.8</v>
      </c>
      <c r="N219" s="20">
        <f>INT(L219/M219)</f>
        <v/>
      </c>
      <c r="O219" s="20">
        <f>ROUND(N219*0.3,0)</f>
        <v/>
      </c>
      <c r="P219" s="17" t="inlineStr">
        <is>
          <t>Band n50 (1.5 GHz, 100 MHz TDD)</t>
        </is>
      </c>
      <c r="Q219" s="21">
        <f>MAX(1,ROUNDUP(O219/1000,0))</f>
        <v/>
      </c>
      <c r="R219" s="16" t="n">
        <v>1</v>
      </c>
      <c r="S219" s="19" t="n">
        <v>2.75</v>
      </c>
      <c r="T219" s="19" t="n">
        <v>0.15</v>
      </c>
      <c r="U219" s="17" t="inlineStr">
        <is>
          <t>Tier 1B (Micro Drop, 1-3 km)</t>
        </is>
      </c>
      <c r="V219" s="19" t="n">
        <v>49.9</v>
      </c>
      <c r="W219" s="19" t="n">
        <v>98.2</v>
      </c>
      <c r="X219" s="19" t="n">
        <v>59.2</v>
      </c>
      <c r="Y219" s="20">
        <f>ROUND(V219*0.35+W219*0.35+X219*0.30,2)</f>
        <v/>
      </c>
      <c r="Z219" s="23" t="inlineStr">
        <is>
          <t>C - Line within 0.5 km; node over 1 km</t>
        </is>
      </c>
      <c r="AA219" s="19" t="n">
        <v>2.755608821564146</v>
      </c>
      <c r="AB219" s="19" t="n">
        <v>0.03020609138537949</v>
      </c>
      <c r="AC219" s="17" t="inlineStr">
        <is>
          <t>TBI001
- TYPE3 / OTON, ILOILO - SAN JOSE DE BUENAVISTA, ANTIQUE</t>
        </is>
      </c>
      <c r="AD219" s="17" t="inlineStr">
        <is>
          <t>Locate an authorized closure or handhole and confirm splicing/capacity; nearby cable alone is insufficient.</t>
        </is>
      </c>
      <c r="AE219" s="16" t="n">
        <v>2154</v>
      </c>
    </row>
    <row r="220">
      <c r="A220" s="16" t="n">
        <v>3</v>
      </c>
      <c r="B220" s="16" t="n">
        <v>216</v>
      </c>
      <c r="C220" s="16" t="n">
        <v>2216</v>
      </c>
      <c r="D220" s="17" t="inlineStr">
        <is>
          <t>0301420005</t>
        </is>
      </c>
      <c r="E220" s="17" t="inlineStr">
        <is>
          <t>Region III (Central Luzon)</t>
        </is>
      </c>
      <c r="F220" s="17" t="inlineStr">
        <is>
          <t>Bulacan</t>
        </is>
      </c>
      <c r="G220" s="17" t="inlineStr">
        <is>
          <t>City of San Jose Del Monte</t>
        </is>
      </c>
      <c r="H220" s="18" t="inlineStr">
        <is>
          <t>Kaybanban</t>
        </is>
      </c>
      <c r="I220" s="18" t="n">
        <v>14.810356</v>
      </c>
      <c r="J220" s="17" t="n">
        <v>121.087847</v>
      </c>
      <c r="K220" s="17" t="inlineStr">
        <is>
          <t>R</t>
        </is>
      </c>
      <c r="L220" s="11" t="n">
        <v>3392</v>
      </c>
      <c r="M220" s="19" t="n">
        <v>3.5</v>
      </c>
      <c r="N220" s="20">
        <f>INT(L220/M220)</f>
        <v/>
      </c>
      <c r="O220" s="20">
        <f>ROUND(N220*0.3,0)</f>
        <v/>
      </c>
      <c r="P220" s="17" t="inlineStr">
        <is>
          <t>Band n50 (1.5 GHz, 100 MHz TDD)</t>
        </is>
      </c>
      <c r="Q220" s="21">
        <f>MAX(1,ROUNDUP(O220/1000,0))</f>
        <v/>
      </c>
      <c r="R220" s="16" t="n">
        <v>1</v>
      </c>
      <c r="S220" s="19" t="n">
        <v>1.8</v>
      </c>
      <c r="T220" s="19" t="n">
        <v>2.68</v>
      </c>
      <c r="U220" s="17" t="inlineStr">
        <is>
          <t>Tier 1B (Micro Drop, 1-3 km)</t>
        </is>
      </c>
      <c r="V220" s="19" t="n">
        <v>54.9</v>
      </c>
      <c r="W220" s="19" t="n">
        <v>98.2</v>
      </c>
      <c r="X220" s="19" t="n">
        <v>53.5</v>
      </c>
      <c r="Y220" s="20">
        <f>ROUND(V220*0.35+W220*0.35+X220*0.30,2)</f>
        <v/>
      </c>
      <c r="Z220" s="24" t="inlineStr">
        <is>
          <t>D - Other node or line within 3 km</t>
        </is>
      </c>
      <c r="AA220" s="19" t="n">
        <v>1.802887088042078</v>
      </c>
      <c r="AB220" s="19" t="n">
        <v>2.341171802684338</v>
      </c>
      <c r="AC220" s="17" t="inlineStr">
        <is>
          <t>SJD003
- BP / STA MARIA TO BRGY 181</t>
        </is>
      </c>
      <c r="AD220" s="17" t="inlineStr">
        <is>
          <t>Compare a routed node lateral with an approved line tap; survey crossings and permissions.</t>
        </is>
      </c>
      <c r="AE220" s="16" t="n">
        <v>4568</v>
      </c>
    </row>
    <row r="221">
      <c r="A221" s="16" t="n">
        <v>3</v>
      </c>
      <c r="B221" s="16" t="n">
        <v>217</v>
      </c>
      <c r="C221" s="16" t="n">
        <v>2217</v>
      </c>
      <c r="D221" s="17" t="inlineStr">
        <is>
          <t>0401005051</t>
        </is>
      </c>
      <c r="E221" s="17" t="inlineStr">
        <is>
          <t>Region IV-A (CALABARZON)</t>
        </is>
      </c>
      <c r="F221" s="17" t="inlineStr">
        <is>
          <t>Batangas</t>
        </is>
      </c>
      <c r="G221" s="17" t="inlineStr">
        <is>
          <t>Batangas City</t>
        </is>
      </c>
      <c r="H221" s="18" t="inlineStr">
        <is>
          <t>Pallocan Kanluran</t>
        </is>
      </c>
      <c r="I221" s="18" t="n">
        <v>13.754212</v>
      </c>
      <c r="J221" s="17" t="n">
        <v>121.066221</v>
      </c>
      <c r="K221" s="17" t="inlineStr">
        <is>
          <t>U</t>
        </is>
      </c>
      <c r="L221" s="11" t="n">
        <v>7057</v>
      </c>
      <c r="M221" s="19" t="n">
        <v>3.6</v>
      </c>
      <c r="N221" s="20">
        <f>INT(L221/M221)</f>
        <v/>
      </c>
      <c r="O221" s="20">
        <f>ROUND(N221*0.3,0)</f>
        <v/>
      </c>
      <c r="P221" s="17" t="inlineStr">
        <is>
          <t>Band n50 (1.5 GHz, 100 MHz TDD)</t>
        </is>
      </c>
      <c r="Q221" s="21">
        <f>MAX(1,ROUNDUP(O221/1000,0))</f>
        <v/>
      </c>
      <c r="R221" s="16" t="n">
        <v>1</v>
      </c>
      <c r="S221" s="19" t="n">
        <v>1.36</v>
      </c>
      <c r="T221" s="19" t="n">
        <v>0.44</v>
      </c>
      <c r="U221" s="17" t="inlineStr">
        <is>
          <t>Tier 1B (Micro Drop, 1-3 km)</t>
        </is>
      </c>
      <c r="V221" s="19" t="n">
        <v>73.59999999999999</v>
      </c>
      <c r="W221" s="19" t="n">
        <v>100</v>
      </c>
      <c r="X221" s="19" t="n">
        <v>29.5</v>
      </c>
      <c r="Y221" s="20">
        <f>ROUND(V221*0.35+W221*0.35+X221*0.30,2)</f>
        <v/>
      </c>
      <c r="Z221" s="23" t="inlineStr">
        <is>
          <t>C - Line within 0.5 km; node over 1 km</t>
        </is>
      </c>
      <c r="AA221" s="19" t="n">
        <v>1.3552464269232</v>
      </c>
      <c r="AB221" s="19" t="n">
        <v>0.4344388937484824</v>
      </c>
      <c r="AC221" s="17" t="inlineStr">
        <is>
          <t>BCY001
- TYPE 2 / BAUAN - SAN JOSE</t>
        </is>
      </c>
      <c r="AD221" s="17" t="inlineStr">
        <is>
          <t>Locate an authorized closure or handhole and confirm splicing/capacity; nearby cable alone is insufficient.</t>
        </is>
      </c>
      <c r="AE221" s="16" t="n">
        <v>3064</v>
      </c>
    </row>
    <row r="222">
      <c r="A222" s="16" t="n">
        <v>3</v>
      </c>
      <c r="B222" s="16" t="n">
        <v>218</v>
      </c>
      <c r="C222" s="16" t="n">
        <v>2218</v>
      </c>
      <c r="D222" s="17" t="inlineStr">
        <is>
          <t>1430300034</t>
        </is>
      </c>
      <c r="E222" s="17" t="inlineStr">
        <is>
          <t>Cordillera Administrative Region (CAR)</t>
        </is>
      </c>
      <c r="F222" s="17" t="inlineStr">
        <is>
          <t>Benguet</t>
        </is>
      </c>
      <c r="G222" s="17" t="inlineStr">
        <is>
          <t>City of Baguio</t>
        </is>
      </c>
      <c r="H222" s="18" t="inlineStr">
        <is>
          <t>Quirino Hill, East</t>
        </is>
      </c>
      <c r="I222" s="18" t="n">
        <v>16.389802</v>
      </c>
      <c r="J222" s="17" t="n">
        <v>120.583881</v>
      </c>
      <c r="K222" s="17" t="inlineStr">
        <is>
          <t>R</t>
        </is>
      </c>
      <c r="L222" s="11" t="n">
        <v>3517</v>
      </c>
      <c r="M222" s="19" t="n">
        <v>3.8</v>
      </c>
      <c r="N222" s="20">
        <f>INT(L222/M222)</f>
        <v/>
      </c>
      <c r="O222" s="20">
        <f>ROUND(N222*0.3,0)</f>
        <v/>
      </c>
      <c r="P222" s="17" t="inlineStr">
        <is>
          <t>Band n50 (1.5 GHz, 100 MHz TDD)</t>
        </is>
      </c>
      <c r="Q222" s="21">
        <f>MAX(1,ROUNDUP(O222/1000,0))</f>
        <v/>
      </c>
      <c r="R222" s="16" t="n">
        <v>1</v>
      </c>
      <c r="S222" s="19" t="n">
        <v>1.95</v>
      </c>
      <c r="T222" s="19" t="n">
        <v>0.6899999999999999</v>
      </c>
      <c r="U222" s="17" t="inlineStr">
        <is>
          <t>Tier 1B (Micro Drop, 1-3 km)</t>
        </is>
      </c>
      <c r="V222" s="19" t="n">
        <v>62.1</v>
      </c>
      <c r="W222" s="19" t="n">
        <v>90.90000000000001</v>
      </c>
      <c r="X222" s="19" t="n">
        <v>53.5</v>
      </c>
      <c r="Y222" s="20">
        <f>ROUND(V222*0.35+W222*0.35+X222*0.30,2)</f>
        <v/>
      </c>
      <c r="Z222" s="24" t="inlineStr">
        <is>
          <t>D - Other node or line within 3 km</t>
        </is>
      </c>
      <c r="AA222" s="19" t="n">
        <v>1.950480342380943</v>
      </c>
      <c r="AB222" s="19" t="n">
        <v>0.5496819662243065</v>
      </c>
      <c r="AC222" s="17" t="inlineStr">
        <is>
          <t>BGC005 - TYPE 2 / BAGUIO</t>
        </is>
      </c>
      <c r="AD222" s="17" t="inlineStr">
        <is>
          <t>Compare a routed node lateral with an approved line tap; survey crossings and permissions.</t>
        </is>
      </c>
      <c r="AE222" s="16" t="n">
        <v>3177</v>
      </c>
    </row>
    <row r="223">
      <c r="A223" s="16" t="n">
        <v>3</v>
      </c>
      <c r="B223" s="16" t="n">
        <v>219</v>
      </c>
      <c r="C223" s="16" t="n">
        <v>2219</v>
      </c>
      <c r="D223" s="17" t="inlineStr">
        <is>
          <t>0301418020</t>
        </is>
      </c>
      <c r="E223" s="17" t="inlineStr">
        <is>
          <t>Region III (Central Luzon)</t>
        </is>
      </c>
      <c r="F223" s="17" t="inlineStr">
        <is>
          <t>Bulacan</t>
        </is>
      </c>
      <c r="G223" s="17" t="inlineStr">
        <is>
          <t>Pulilan</t>
        </is>
      </c>
      <c r="H223" s="18" t="inlineStr">
        <is>
          <t>Penabatan</t>
        </is>
      </c>
      <c r="I223" s="18" t="n">
        <v>14.906598</v>
      </c>
      <c r="J223" s="17" t="n">
        <v>120.839342</v>
      </c>
      <c r="K223" s="17" t="inlineStr">
        <is>
          <t>R</t>
        </is>
      </c>
      <c r="L223" s="11" t="n">
        <v>2485</v>
      </c>
      <c r="M223" s="19" t="n">
        <v>3.5</v>
      </c>
      <c r="N223" s="20">
        <f>INT(L223/M223)</f>
        <v/>
      </c>
      <c r="O223" s="20">
        <f>ROUND(N223*0.3,0)</f>
        <v/>
      </c>
      <c r="P223" s="17" t="inlineStr">
        <is>
          <t>Band n50 (1.5 GHz, 100 MHz TDD)</t>
        </is>
      </c>
      <c r="Q223" s="21">
        <f>MAX(1,ROUNDUP(O223/1000,0))</f>
        <v/>
      </c>
      <c r="R223" s="16" t="n">
        <v>1</v>
      </c>
      <c r="S223" s="19" t="n">
        <v>1.31</v>
      </c>
      <c r="T223" s="19" t="n">
        <v>0.54</v>
      </c>
      <c r="U223" s="17" t="inlineStr">
        <is>
          <t>Tier 1B (Micro Drop, 1-3 km)</t>
        </is>
      </c>
      <c r="V223" s="19" t="n">
        <v>74.7</v>
      </c>
      <c r="W223" s="19" t="n">
        <v>78.3</v>
      </c>
      <c r="X223" s="19" t="n">
        <v>53.5</v>
      </c>
      <c r="Y223" s="20">
        <f>ROUND(V223*0.35+W223*0.35+X223*0.30,2)</f>
        <v/>
      </c>
      <c r="Z223" s="23" t="inlineStr">
        <is>
          <t>C - Line within 0.5 km; node over 1 km</t>
        </is>
      </c>
      <c r="AA223" s="19" t="n">
        <v>1.306069822855194</v>
      </c>
      <c r="AB223" s="19" t="n">
        <v>0.3659971090070958</v>
      </c>
      <c r="AC223" s="17" t="inlineStr">
        <is>
          <t>PUB001 - TYPE 3 / CALUMPIT - BALIUAG LINK</t>
        </is>
      </c>
      <c r="AD223" s="17" t="inlineStr">
        <is>
          <t>Locate an authorized closure or handhole and confirm splicing/capacity; nearby cable alone is insufficient.</t>
        </is>
      </c>
      <c r="AE223" s="16" t="n">
        <v>2987</v>
      </c>
    </row>
    <row r="224">
      <c r="A224" s="16" t="n">
        <v>3</v>
      </c>
      <c r="B224" s="16" t="n">
        <v>220</v>
      </c>
      <c r="C224" s="16" t="n">
        <v>2220</v>
      </c>
      <c r="D224" s="17" t="inlineStr">
        <is>
          <t>0405615016</t>
        </is>
      </c>
      <c r="E224" s="17" t="inlineStr">
        <is>
          <t>Region IV-A (CALABARZON)</t>
        </is>
      </c>
      <c r="F224" s="17" t="inlineStr">
        <is>
          <t>Quezon</t>
        </is>
      </c>
      <c r="G224" s="17" t="inlineStr">
        <is>
          <t>Dolores</t>
        </is>
      </c>
      <c r="H224" s="18" t="inlineStr">
        <is>
          <t>Bulakin II</t>
        </is>
      </c>
      <c r="I224" s="18" t="n">
        <v>14.019302</v>
      </c>
      <c r="J224" s="17" t="n">
        <v>121.389378</v>
      </c>
      <c r="K224" s="17" t="inlineStr">
        <is>
          <t>R</t>
        </is>
      </c>
      <c r="L224" s="11" t="n">
        <v>2231</v>
      </c>
      <c r="M224" s="19" t="n">
        <v>3.8</v>
      </c>
      <c r="N224" s="20">
        <f>INT(L224/M224)</f>
        <v/>
      </c>
      <c r="O224" s="20">
        <f>ROUND(N224*0.3,0)</f>
        <v/>
      </c>
      <c r="P224" s="17" t="inlineStr">
        <is>
          <t>Band n50 (1.5 GHz, 100 MHz TDD)</t>
        </is>
      </c>
      <c r="Q224" s="21">
        <f>MAX(1,ROUNDUP(O224/1000,0))</f>
        <v/>
      </c>
      <c r="R224" s="16" t="n">
        <v>1</v>
      </c>
      <c r="S224" s="19" t="n">
        <v>0.52</v>
      </c>
      <c r="T224" s="19" t="n">
        <v>5.11</v>
      </c>
      <c r="U224" s="17" t="inlineStr">
        <is>
          <t>Tier 1A (Direct Coloc, &lt;1 km)</t>
        </is>
      </c>
      <c r="V224" s="19" t="n">
        <v>84.09999999999999</v>
      </c>
      <c r="W224" s="19" t="n">
        <v>68.90000000000001</v>
      </c>
      <c r="X224" s="19" t="n">
        <v>53.5</v>
      </c>
      <c r="Y224" s="20">
        <f>ROUND(V224*0.35+W224*0.35+X224*0.30,2)</f>
        <v/>
      </c>
      <c r="Z224" s="22" t="inlineStr">
        <is>
          <t>B - Node 0.5-1 km</t>
        </is>
      </c>
      <c r="AA224" s="19" t="n">
        <v>0.5153018109236081</v>
      </c>
      <c r="AB224" s="19" t="n">
        <v>5.129547752612489</v>
      </c>
      <c r="AC224" s="17" t="inlineStr">
        <is>
          <t>DLQ001 - PM / STO. TOMAS - CANDELARIA</t>
        </is>
      </c>
      <c r="AD224" s="17" t="inlineStr">
        <is>
          <t>Survey a short node lateral; confirm port/fiber capacity, access and route.</t>
        </is>
      </c>
      <c r="AE224" s="16" t="n">
        <v>960</v>
      </c>
    </row>
    <row r="225">
      <c r="A225" s="16" t="n">
        <v>3</v>
      </c>
      <c r="B225" s="16" t="n">
        <v>221</v>
      </c>
      <c r="C225" s="16" t="n">
        <v>2221</v>
      </c>
      <c r="D225" s="17" t="inlineStr">
        <is>
          <t>0702223041</t>
        </is>
      </c>
      <c r="E225" s="17" t="inlineStr">
        <is>
          <t>Region VII (Central Visayas)</t>
        </is>
      </c>
      <c r="F225" s="17" t="inlineStr">
        <is>
          <t>Cebu</t>
        </is>
      </c>
      <c r="G225" s="17" t="inlineStr">
        <is>
          <t>Danao City</t>
        </is>
      </c>
      <c r="H225" s="18" t="inlineStr">
        <is>
          <t>Taboc</t>
        </is>
      </c>
      <c r="I225" s="18" t="n">
        <v>10.529517</v>
      </c>
      <c r="J225" s="17" t="n">
        <v>124.014006</v>
      </c>
      <c r="K225" s="17" t="inlineStr">
        <is>
          <t>U</t>
        </is>
      </c>
      <c r="L225" s="11" t="n">
        <v>7136</v>
      </c>
      <c r="M225" s="19" t="n">
        <v>3.8</v>
      </c>
      <c r="N225" s="20">
        <f>INT(L225/M225)</f>
        <v/>
      </c>
      <c r="O225" s="20">
        <f>ROUND(N225*0.3,0)</f>
        <v/>
      </c>
      <c r="P225" s="17" t="inlineStr">
        <is>
          <t>Band n50 (1.5 GHz, 100 MHz TDD)</t>
        </is>
      </c>
      <c r="Q225" s="21">
        <f>MAX(1,ROUNDUP(O225/1000,0))</f>
        <v/>
      </c>
      <c r="R225" s="16" t="n">
        <v>1</v>
      </c>
      <c r="S225" s="19" t="n">
        <v>1.6</v>
      </c>
      <c r="T225" s="19" t="n">
        <v>1.16</v>
      </c>
      <c r="U225" s="17" t="inlineStr">
        <is>
          <t>Tier 1B (Micro Drop, 1-3 km)</t>
        </is>
      </c>
      <c r="V225" s="19" t="n">
        <v>68.7</v>
      </c>
      <c r="W225" s="19" t="n">
        <v>100</v>
      </c>
      <c r="X225" s="19" t="n">
        <v>35.2</v>
      </c>
      <c r="Y225" s="20">
        <f>ROUND(V225*0.35+W225*0.35+X225*0.30,2)</f>
        <v/>
      </c>
      <c r="Z225" s="24" t="inlineStr">
        <is>
          <t>D - Other node or line within 3 km</t>
        </is>
      </c>
      <c r="AA225" s="19" t="n">
        <v>1.595543446906715</v>
      </c>
      <c r="AB225" s="19" t="n">
        <v>1.113689704392486</v>
      </c>
      <c r="AC225" s="17" t="inlineStr">
        <is>
          <t>DOC001 - TYPE 3 / BOGO - DANAO</t>
        </is>
      </c>
      <c r="AD225" s="17" t="inlineStr">
        <is>
          <t>Compare a routed node lateral with an approved line tap; survey crossings and permissions.</t>
        </is>
      </c>
      <c r="AE225" s="16" t="n">
        <v>3784</v>
      </c>
    </row>
    <row r="226">
      <c r="A226" s="16" t="n">
        <v>3</v>
      </c>
      <c r="B226" s="16" t="n">
        <v>222</v>
      </c>
      <c r="C226" s="16" t="n">
        <v>2222</v>
      </c>
      <c r="D226" s="17" t="inlineStr">
        <is>
          <t>0501606008</t>
        </is>
      </c>
      <c r="E226" s="17" t="inlineStr">
        <is>
          <t>Region V (Bicol Region)</t>
        </is>
      </c>
      <c r="F226" s="17" t="inlineStr">
        <is>
          <t>Camarines Norte</t>
        </is>
      </c>
      <c r="G226" s="17" t="inlineStr">
        <is>
          <t>Labo</t>
        </is>
      </c>
      <c r="H226" s="18" t="inlineStr">
        <is>
          <t>Bautista</t>
        </is>
      </c>
      <c r="I226" s="18" t="n">
        <v>14.14451</v>
      </c>
      <c r="J226" s="17" t="n">
        <v>122.8456</v>
      </c>
      <c r="K226" s="17" t="inlineStr">
        <is>
          <t>R</t>
        </is>
      </c>
      <c r="L226" s="11" t="n">
        <v>2936</v>
      </c>
      <c r="M226" s="19" t="n">
        <v>4</v>
      </c>
      <c r="N226" s="20">
        <f>INT(L226/M226)</f>
        <v/>
      </c>
      <c r="O226" s="20">
        <f>ROUND(N226*0.3,0)</f>
        <v/>
      </c>
      <c r="P226" s="17" t="inlineStr">
        <is>
          <t>Band n50 (1.5 GHz, 100 MHz TDD)</t>
        </is>
      </c>
      <c r="Q226" s="21">
        <f>MAX(1,ROUNDUP(O226/1000,0))</f>
        <v/>
      </c>
      <c r="R226" s="16" t="n">
        <v>1</v>
      </c>
      <c r="S226" s="19" t="n">
        <v>1.5</v>
      </c>
      <c r="T226" s="19" t="n">
        <v>1.17</v>
      </c>
      <c r="U226" s="17" t="inlineStr">
        <is>
          <t>Tier 1B (Micro Drop, 1-3 km)</t>
        </is>
      </c>
      <c r="V226" s="19" t="n">
        <v>70.59999999999999</v>
      </c>
      <c r="W226" s="19" t="n">
        <v>77.59999999999999</v>
      </c>
      <c r="X226" s="19" t="n">
        <v>59.2</v>
      </c>
      <c r="Y226" s="20">
        <f>ROUND(V226*0.35+W226*0.35+X226*0.30,2)</f>
        <v/>
      </c>
      <c r="Z226" s="23" t="inlineStr">
        <is>
          <t>C - Line within 0.5 km; node over 1 km</t>
        </is>
      </c>
      <c r="AA226" s="19" t="n">
        <v>1.503368890778036</v>
      </c>
      <c r="AB226" s="19" t="n">
        <v>0.2306739756503757</v>
      </c>
      <c r="AC226" s="17" t="inlineStr">
        <is>
          <t>LOC001
- TYPE 3 / PAGBILAO - NAGA (UG + Aerial)</t>
        </is>
      </c>
      <c r="AD226" s="17" t="inlineStr">
        <is>
          <t>Locate an authorized closure or handhole and confirm splicing/capacity; nearby cable alone is insufficient.</t>
        </is>
      </c>
      <c r="AE226" s="16" t="n">
        <v>2810</v>
      </c>
    </row>
    <row r="227">
      <c r="A227" s="16" t="n">
        <v>3</v>
      </c>
      <c r="B227" s="16" t="n">
        <v>223</v>
      </c>
      <c r="C227" s="16" t="n">
        <v>2223</v>
      </c>
      <c r="D227" s="17" t="inlineStr">
        <is>
          <t>0603026011</t>
        </is>
      </c>
      <c r="E227" s="17" t="inlineStr">
        <is>
          <t>Region VI (Western Visayas)</t>
        </is>
      </c>
      <c r="F227" s="17" t="inlineStr">
        <is>
          <t>Iloilo</t>
        </is>
      </c>
      <c r="G227" s="17" t="inlineStr">
        <is>
          <t>Leganes</t>
        </is>
      </c>
      <c r="H227" s="18" t="inlineStr">
        <is>
          <t>Gua-an</t>
        </is>
      </c>
      <c r="I227" s="18" t="n">
        <v>10.78847</v>
      </c>
      <c r="J227" s="17" t="n">
        <v>122.585757</v>
      </c>
      <c r="K227" s="17" t="inlineStr">
        <is>
          <t>R</t>
        </is>
      </c>
      <c r="L227" s="11" t="n">
        <v>1299</v>
      </c>
      <c r="M227" s="19" t="n">
        <v>3.8</v>
      </c>
      <c r="N227" s="20">
        <f>INT(L227/M227)</f>
        <v/>
      </c>
      <c r="O227" s="20">
        <f>ROUND(N227*0.3,0)</f>
        <v/>
      </c>
      <c r="P227" s="17" t="inlineStr">
        <is>
          <t>Band n50 (1.5 GHz, 100 MHz TDD)</t>
        </is>
      </c>
      <c r="Q227" s="21">
        <f>MAX(1,ROUNDUP(O227/1000,0))</f>
        <v/>
      </c>
      <c r="R227" s="16" t="n">
        <v>1</v>
      </c>
      <c r="S227" s="19" t="n">
        <v>0.35</v>
      </c>
      <c r="T227" s="19" t="n">
        <v>0.42</v>
      </c>
      <c r="U227" s="17" t="inlineStr">
        <is>
          <t>Tier 1A (Direct Coloc, &lt;1 km)</t>
        </is>
      </c>
      <c r="V227" s="19" t="n">
        <v>99</v>
      </c>
      <c r="W227" s="19" t="n">
        <v>49.1</v>
      </c>
      <c r="X227" s="19" t="n">
        <v>59.2</v>
      </c>
      <c r="Y227" s="20">
        <f>ROUND(V227*0.35+W227*0.35+X227*0.30,2)</f>
        <v/>
      </c>
      <c r="Z227" s="22" t="inlineStr">
        <is>
          <t>A - Node within 0.5 km</t>
        </is>
      </c>
      <c r="AA227" s="19" t="n">
        <v>0.3485911222051021</v>
      </c>
      <c r="AB227" s="19" t="n">
        <v>0.4117876937421328</v>
      </c>
      <c r="AC227" s="17" t="inlineStr">
        <is>
          <t>LSI001 - BP / 727</t>
        </is>
      </c>
      <c r="AD227" s="17" t="inlineStr">
        <is>
          <t>First survey: confirm node handoff, spare capacity and a feasible short route; co-location is not established.</t>
        </is>
      </c>
      <c r="AE227" s="16" t="n">
        <v>596</v>
      </c>
    </row>
    <row r="228">
      <c r="A228" s="16" t="n">
        <v>3</v>
      </c>
      <c r="B228" s="16" t="n">
        <v>224</v>
      </c>
      <c r="C228" s="16" t="n">
        <v>2224</v>
      </c>
      <c r="D228" s="17" t="inlineStr">
        <is>
          <t>1402709008</t>
        </is>
      </c>
      <c r="E228" s="17" t="inlineStr">
        <is>
          <t>Cordillera Administrative Region (CAR)</t>
        </is>
      </c>
      <c r="F228" s="17" t="inlineStr">
        <is>
          <t>Ifugao</t>
        </is>
      </c>
      <c r="G228" s="17" t="inlineStr">
        <is>
          <t>Hingyon</t>
        </is>
      </c>
      <c r="H228" s="18" t="inlineStr">
        <is>
          <t>Piwong</t>
        </is>
      </c>
      <c r="I228" s="18" t="n">
        <v>16.845577</v>
      </c>
      <c r="J228" s="17" t="n">
        <v>121.093173</v>
      </c>
      <c r="K228" s="17" t="inlineStr">
        <is>
          <t>R</t>
        </is>
      </c>
      <c r="L228" s="11" t="n">
        <v>1248</v>
      </c>
      <c r="M228" s="19" t="n">
        <v>3.9</v>
      </c>
      <c r="N228" s="20">
        <f>INT(L228/M228)</f>
        <v/>
      </c>
      <c r="O228" s="20">
        <f>ROUND(N228*0.3,0)</f>
        <v/>
      </c>
      <c r="P228" s="17" t="inlineStr">
        <is>
          <t>Band n50 (1.5 GHz, 100 MHz TDD)</t>
        </is>
      </c>
      <c r="Q228" s="21">
        <f>MAX(1,ROUNDUP(O228/1000,0))</f>
        <v/>
      </c>
      <c r="R228" s="16" t="n">
        <v>1</v>
      </c>
      <c r="S228" s="19" t="n">
        <v>0.39</v>
      </c>
      <c r="T228" s="19" t="n">
        <v>0.54</v>
      </c>
      <c r="U228" s="17" t="inlineStr">
        <is>
          <t>Tier 1A (Direct Coloc, &lt;1 km)</t>
        </is>
      </c>
      <c r="V228" s="19" t="n">
        <v>97.8</v>
      </c>
      <c r="W228" s="19" t="n">
        <v>44.5</v>
      </c>
      <c r="X228" s="19" t="n">
        <v>66</v>
      </c>
      <c r="Y228" s="20">
        <f>ROUND(V228*0.35+W228*0.35+X228*0.30,2)</f>
        <v/>
      </c>
      <c r="Z228" s="22" t="inlineStr">
        <is>
          <t>A - Node within 0.5 km</t>
        </is>
      </c>
      <c r="AA228" s="19" t="n">
        <v>0.3909633340809032</v>
      </c>
      <c r="AB228" s="19" t="n">
        <v>0.3604783068425939</v>
      </c>
      <c r="AC228" s="17" t="inlineStr">
        <is>
          <t>HNF001-PM / HINGYON</t>
        </is>
      </c>
      <c r="AD228" s="17" t="inlineStr">
        <is>
          <t>First survey: confirm node handoff, spare capacity and a feasible short route; co-location is not established.</t>
        </is>
      </c>
      <c r="AE228" s="16" t="n">
        <v>698</v>
      </c>
    </row>
    <row r="229">
      <c r="A229" s="16" t="n">
        <v>3</v>
      </c>
      <c r="B229" s="16" t="n">
        <v>225</v>
      </c>
      <c r="C229" s="16" t="n">
        <v>2225</v>
      </c>
      <c r="D229" s="17" t="inlineStr">
        <is>
          <t>0304924006</t>
        </is>
      </c>
      <c r="E229" s="17" t="inlineStr">
        <is>
          <t>Region III (Central Luzon)</t>
        </is>
      </c>
      <c r="F229" s="17" t="inlineStr">
        <is>
          <t>Nueva Ecija</t>
        </is>
      </c>
      <c r="G229" s="17" t="inlineStr">
        <is>
          <t>San Antonio</t>
        </is>
      </c>
      <c r="H229" s="18" t="inlineStr">
        <is>
          <t>Maugat</t>
        </is>
      </c>
      <c r="I229" s="18" t="n">
        <v>15.316348</v>
      </c>
      <c r="J229" s="17" t="n">
        <v>120.858498</v>
      </c>
      <c r="K229" s="17" t="inlineStr">
        <is>
          <t>U</t>
        </is>
      </c>
      <c r="L229" s="11" t="n">
        <v>5867</v>
      </c>
      <c r="M229" s="19" t="n">
        <v>3.5</v>
      </c>
      <c r="N229" s="20">
        <f>INT(L229/M229)</f>
        <v/>
      </c>
      <c r="O229" s="20">
        <f>ROUND(N229*0.3,0)</f>
        <v/>
      </c>
      <c r="P229" s="17" t="inlineStr">
        <is>
          <t>Band n50 (1.5 GHz, 100 MHz TDD)</t>
        </is>
      </c>
      <c r="Q229" s="21">
        <f>MAX(1,ROUNDUP(O229/1000,0))</f>
        <v/>
      </c>
      <c r="R229" s="16" t="n">
        <v>1</v>
      </c>
      <c r="S229" s="19" t="n">
        <v>0.92</v>
      </c>
      <c r="T229" s="19" t="n">
        <v>3.8</v>
      </c>
      <c r="U229" s="17" t="inlineStr">
        <is>
          <t>Tier 1A (Direct Coloc, &lt;1 km)</t>
        </is>
      </c>
      <c r="V229" s="19" t="n">
        <v>73.5</v>
      </c>
      <c r="W229" s="19" t="n">
        <v>100</v>
      </c>
      <c r="X229" s="19" t="n">
        <v>29.5</v>
      </c>
      <c r="Y229" s="20">
        <f>ROUND(V229*0.35+W229*0.35+X229*0.30,2)</f>
        <v/>
      </c>
      <c r="Z229" s="22" t="inlineStr">
        <is>
          <t>B - Node 0.5-1 km</t>
        </is>
      </c>
      <c r="AA229" s="19" t="n">
        <v>0.9188609921263138</v>
      </c>
      <c r="AB229" s="19" t="n">
        <v>3.773195390634027</v>
      </c>
      <c r="AC229" s="17" t="inlineStr">
        <is>
          <t>SAN001 - TYPE 3 / SANTA ROSA TO ARAYAT</t>
        </is>
      </c>
      <c r="AD229" s="17" t="inlineStr">
        <is>
          <t>Survey a short node lateral; confirm port/fiber capacity, access and route.</t>
        </is>
      </c>
      <c r="AE229" s="16" t="n">
        <v>1802</v>
      </c>
    </row>
    <row r="230">
      <c r="A230" s="16" t="n">
        <v>3</v>
      </c>
      <c r="B230" s="16" t="n">
        <v>226</v>
      </c>
      <c r="C230" s="16" t="n">
        <v>2226</v>
      </c>
      <c r="D230" s="17" t="inlineStr">
        <is>
          <t>0405628018</t>
        </is>
      </c>
      <c r="E230" s="17" t="inlineStr">
        <is>
          <t>Region IV-A (CALABARZON)</t>
        </is>
      </c>
      <c r="F230" s="17" t="inlineStr">
        <is>
          <t>Quezon</t>
        </is>
      </c>
      <c r="G230" s="17" t="inlineStr">
        <is>
          <t>Mulanay</t>
        </is>
      </c>
      <c r="H230" s="18" t="inlineStr">
        <is>
          <t>Ibabang Cambuga</t>
        </is>
      </c>
      <c r="I230" s="18" t="n">
        <v>13.584848</v>
      </c>
      <c r="J230" s="17" t="n">
        <v>122.459197</v>
      </c>
      <c r="K230" s="17" t="inlineStr">
        <is>
          <t>R</t>
        </is>
      </c>
      <c r="L230" s="11" t="n">
        <v>3750</v>
      </c>
      <c r="M230" s="19" t="n">
        <v>3.8</v>
      </c>
      <c r="N230" s="20">
        <f>INT(L230/M230)</f>
        <v/>
      </c>
      <c r="O230" s="20">
        <f>ROUND(N230*0.3,0)</f>
        <v/>
      </c>
      <c r="P230" s="17" t="inlineStr">
        <is>
          <t>Band n50 (1.5 GHz, 100 MHz TDD)</t>
        </is>
      </c>
      <c r="Q230" s="21">
        <f>MAX(1,ROUNDUP(O230/1000,0))</f>
        <v/>
      </c>
      <c r="R230" s="16" t="n">
        <v>1</v>
      </c>
      <c r="S230" s="19" t="n">
        <v>2.5</v>
      </c>
      <c r="T230" s="19" t="n">
        <v>0.11</v>
      </c>
      <c r="U230" s="17" t="inlineStr">
        <is>
          <t>Tier 1B (Micro Drop, 1-3 km)</t>
        </is>
      </c>
      <c r="V230" s="19" t="n">
        <v>53.4</v>
      </c>
      <c r="W230" s="19" t="n">
        <v>99.5</v>
      </c>
      <c r="X230" s="19" t="n">
        <v>53.5</v>
      </c>
      <c r="Y230" s="20">
        <f>ROUND(V230*0.35+W230*0.35+X230*0.30,2)</f>
        <v/>
      </c>
      <c r="Z230" s="23" t="inlineStr">
        <is>
          <t>C - Line within 0.5 km; node over 1 km</t>
        </is>
      </c>
      <c r="AA230" s="19" t="n">
        <v>2.494575891497139</v>
      </c>
      <c r="AB230" s="19" t="n">
        <v>0.04406186450824283</v>
      </c>
      <c r="AC230" s="17" t="inlineStr">
        <is>
          <t>MLQ003 - TYPE 4A / LZQ001 TO MCQ001</t>
        </is>
      </c>
      <c r="AD230" s="17" t="inlineStr">
        <is>
          <t>Locate an authorized closure or handhole and confirm splicing/capacity; nearby cable alone is insufficient.</t>
        </is>
      </c>
      <c r="AE230" s="16" t="n">
        <v>2273</v>
      </c>
    </row>
    <row r="231">
      <c r="A231" s="16" t="n">
        <v>3</v>
      </c>
      <c r="B231" s="16" t="n">
        <v>227</v>
      </c>
      <c r="C231" s="16" t="n">
        <v>2227</v>
      </c>
      <c r="D231" s="17" t="inlineStr">
        <is>
          <t>0305402011</t>
        </is>
      </c>
      <c r="E231" s="17" t="inlineStr">
        <is>
          <t>Region III (Central Luzon)</t>
        </is>
      </c>
      <c r="F231" s="17" t="inlineStr">
        <is>
          <t>Pampanga</t>
        </is>
      </c>
      <c r="G231" s="17" t="inlineStr">
        <is>
          <t>Apalit</t>
        </is>
      </c>
      <c r="H231" s="18" t="inlineStr">
        <is>
          <t>San Juan</t>
        </is>
      </c>
      <c r="I231" s="18" t="n">
        <v>14.95439</v>
      </c>
      <c r="J231" s="17" t="n">
        <v>120.77022</v>
      </c>
      <c r="K231" s="17" t="inlineStr">
        <is>
          <t>U</t>
        </is>
      </c>
      <c r="L231" s="11" t="n">
        <v>9402</v>
      </c>
      <c r="M231" s="19" t="n">
        <v>4</v>
      </c>
      <c r="N231" s="20">
        <f>INT(L231/M231)</f>
        <v/>
      </c>
      <c r="O231" s="20">
        <f>ROUND(N231*0.3,0)</f>
        <v/>
      </c>
      <c r="P231" s="17" t="inlineStr">
        <is>
          <t>Band n50 (1.5 GHz, 100 MHz TDD)</t>
        </is>
      </c>
      <c r="Q231" s="21">
        <f>MAX(1,ROUNDUP(O231/1000,0))</f>
        <v/>
      </c>
      <c r="R231" s="16" t="n">
        <v>1</v>
      </c>
      <c r="S231" s="19" t="n">
        <v>1.36</v>
      </c>
      <c r="T231" s="19" t="n">
        <v>1.25</v>
      </c>
      <c r="U231" s="17" t="inlineStr">
        <is>
          <t>Tier 1B (Micro Drop, 1-3 km)</t>
        </is>
      </c>
      <c r="V231" s="19" t="n">
        <v>73.5</v>
      </c>
      <c r="W231" s="19" t="n">
        <v>100</v>
      </c>
      <c r="X231" s="19" t="n">
        <v>29.5</v>
      </c>
      <c r="Y231" s="20">
        <f>ROUND(V231*0.35+W231*0.35+X231*0.30,2)</f>
        <v/>
      </c>
      <c r="Z231" s="24" t="inlineStr">
        <is>
          <t>D - Other node or line within 3 km</t>
        </is>
      </c>
      <c r="AA231" s="19" t="n">
        <v>1.363156334127843</v>
      </c>
      <c r="AB231" s="19" t="n">
        <v>1.239736241398591</v>
      </c>
      <c r="AC231" s="17" t="inlineStr">
        <is>
          <t>ATP001
- TYPE 5 / 24 CORE (3X8)</t>
        </is>
      </c>
      <c r="AD231" s="17" t="inlineStr">
        <is>
          <t>Compare a routed node lateral with an approved line tap; survey crossings and permissions.</t>
        </is>
      </c>
      <c r="AE231" s="16" t="n">
        <v>3942</v>
      </c>
    </row>
    <row r="232">
      <c r="A232" s="16" t="n">
        <v>3</v>
      </c>
      <c r="B232" s="16" t="n">
        <v>228</v>
      </c>
      <c r="C232" s="16" t="n">
        <v>2228</v>
      </c>
      <c r="D232" s="17" t="inlineStr">
        <is>
          <t>0403414007</t>
        </is>
      </c>
      <c r="E232" s="17" t="inlineStr">
        <is>
          <t>Region IV-A (CALABARZON)</t>
        </is>
      </c>
      <c r="F232" s="17" t="inlineStr">
        <is>
          <t>Laguna</t>
        </is>
      </c>
      <c r="G232" s="17" t="inlineStr">
        <is>
          <t>Mabitac</t>
        </is>
      </c>
      <c r="H232" s="18" t="inlineStr">
        <is>
          <t>Paagahan</t>
        </is>
      </c>
      <c r="I232" s="18" t="n">
        <v>14.442338</v>
      </c>
      <c r="J232" s="17" t="n">
        <v>121.400445</v>
      </c>
      <c r="K232" s="17" t="inlineStr">
        <is>
          <t>R</t>
        </is>
      </c>
      <c r="L232" s="11" t="n">
        <v>4432</v>
      </c>
      <c r="M232" s="19" t="n">
        <v>3.3</v>
      </c>
      <c r="N232" s="20">
        <f>INT(L232/M232)</f>
        <v/>
      </c>
      <c r="O232" s="20">
        <f>ROUND(N232*0.3,0)</f>
        <v/>
      </c>
      <c r="P232" s="17" t="inlineStr">
        <is>
          <t>Band n50 (1.5 GHz, 100 MHz TDD)</t>
        </is>
      </c>
      <c r="Q232" s="21">
        <f>MAX(1,ROUNDUP(O232/1000,0))</f>
        <v/>
      </c>
      <c r="R232" s="16" t="n">
        <v>1</v>
      </c>
      <c r="S232" s="19" t="n">
        <v>3.14</v>
      </c>
      <c r="T232" s="19" t="n">
        <v>0.11</v>
      </c>
      <c r="U232" s="17" t="inlineStr">
        <is>
          <t>Tier 2 (Fiber Corridor / Lateral, 3-5 km)</t>
        </is>
      </c>
      <c r="V232" s="19" t="n">
        <v>45.1</v>
      </c>
      <c r="W232" s="19" t="n">
        <v>100</v>
      </c>
      <c r="X232" s="19" t="n">
        <v>62.6</v>
      </c>
      <c r="Y232" s="20">
        <f>ROUND(V232*0.35+W232*0.35+X232*0.30,2)</f>
        <v/>
      </c>
      <c r="Z232" s="23" t="inlineStr">
        <is>
          <t>C - Line within 0.5 km; node over 1 km</t>
        </is>
      </c>
      <c r="AA232" s="19" t="n">
        <v>3.1416783472789</v>
      </c>
      <c r="AB232" s="19" t="n">
        <v>0.1023381102091138</v>
      </c>
      <c r="AC232" s="17" t="inlineStr">
        <is>
          <t>MCL001 - BP / SEGMENT 22 (TAYTAY - FAMY) - DONE PAT</t>
        </is>
      </c>
      <c r="AD232" s="17" t="inlineStr">
        <is>
          <t>Locate an authorized closure or handhole and confirm splicing/capacity; nearby cable alone is insufficient.</t>
        </is>
      </c>
      <c r="AE232" s="16" t="n">
        <v>2543</v>
      </c>
    </row>
    <row r="233">
      <c r="A233" s="16" t="n">
        <v>3</v>
      </c>
      <c r="B233" s="16" t="n">
        <v>229</v>
      </c>
      <c r="C233" s="16" t="n">
        <v>2229</v>
      </c>
      <c r="D233" s="17" t="inlineStr">
        <is>
          <t>0105527023</t>
        </is>
      </c>
      <c r="E233" s="17" t="inlineStr">
        <is>
          <t>Region I (Ilocos Region)</t>
        </is>
      </c>
      <c r="F233" s="17" t="inlineStr">
        <is>
          <t>Pangasinan</t>
        </is>
      </c>
      <c r="G233" s="17" t="inlineStr">
        <is>
          <t>Mangatarem</t>
        </is>
      </c>
      <c r="H233" s="18" t="inlineStr">
        <is>
          <t>Cabayaoasan</t>
        </is>
      </c>
      <c r="I233" s="18" t="n">
        <v>15.769705</v>
      </c>
      <c r="J233" s="17" t="n">
        <v>120.388489</v>
      </c>
      <c r="K233" s="17" t="inlineStr">
        <is>
          <t>R</t>
        </is>
      </c>
      <c r="L233" s="11" t="n">
        <v>1476</v>
      </c>
      <c r="M233" s="19" t="n">
        <v>3.6</v>
      </c>
      <c r="N233" s="20">
        <f>INT(L233/M233)</f>
        <v/>
      </c>
      <c r="O233" s="20">
        <f>ROUND(N233*0.3,0)</f>
        <v/>
      </c>
      <c r="P233" s="17" t="inlineStr">
        <is>
          <t>Band n50 (1.5 GHz, 100 MHz TDD)</t>
        </is>
      </c>
      <c r="Q233" s="21">
        <f>MAX(1,ROUNDUP(O233/1000,0))</f>
        <v/>
      </c>
      <c r="R233" s="16" t="n">
        <v>1</v>
      </c>
      <c r="S233" s="19" t="n">
        <v>0.08</v>
      </c>
      <c r="T233" s="19" t="n">
        <v>6.33</v>
      </c>
      <c r="U233" s="17" t="inlineStr">
        <is>
          <t>Tier 1A (Direct Coloc, &lt;1 km)</t>
        </is>
      </c>
      <c r="V233" s="19" t="n">
        <v>97.5</v>
      </c>
      <c r="W233" s="19" t="n">
        <v>55.4</v>
      </c>
      <c r="X233" s="19" t="n">
        <v>53.5</v>
      </c>
      <c r="Y233" s="20">
        <f>ROUND(V233*0.35+W233*0.35+X233*0.30,2)</f>
        <v/>
      </c>
      <c r="Z233" s="22" t="inlineStr">
        <is>
          <t>A - Node within 0.5 km</t>
        </is>
      </c>
      <c r="AA233" s="19" t="n">
        <v>0.07551113726483132</v>
      </c>
      <c r="AB233" s="19" t="n">
        <v>6.336110818131854</v>
      </c>
      <c r="AC233" s="17" t="inlineStr">
        <is>
          <t>MMP002- PM / AERIAL 96C</t>
        </is>
      </c>
      <c r="AD233" s="17" t="inlineStr">
        <is>
          <t>First survey: confirm node handoff, spare capacity and a feasible short route; co-location is not established.</t>
        </is>
      </c>
      <c r="AE233" s="16" t="n">
        <v>44</v>
      </c>
    </row>
    <row r="234">
      <c r="A234" s="16" t="n">
        <v>3</v>
      </c>
      <c r="B234" s="16" t="n">
        <v>230</v>
      </c>
      <c r="C234" s="16" t="n">
        <v>2230</v>
      </c>
      <c r="D234" s="17" t="inlineStr">
        <is>
          <t>0402109047</t>
        </is>
      </c>
      <c r="E234" s="17" t="inlineStr">
        <is>
          <t>Region IV-A (CALABARZON)</t>
        </is>
      </c>
      <c r="F234" s="17" t="inlineStr">
        <is>
          <t>Cavite</t>
        </is>
      </c>
      <c r="G234" s="17" t="inlineStr">
        <is>
          <t>City of Imus</t>
        </is>
      </c>
      <c r="H234" s="18" t="inlineStr">
        <is>
          <t>Bayan Luma VIII</t>
        </is>
      </c>
      <c r="I234" s="18" t="n">
        <v>14.407269</v>
      </c>
      <c r="J234" s="17" t="n">
        <v>120.936042</v>
      </c>
      <c r="K234" s="17" t="inlineStr">
        <is>
          <t>U</t>
        </is>
      </c>
      <c r="L234" s="11" t="n">
        <v>2881</v>
      </c>
      <c r="M234" s="19" t="n">
        <v>3.4</v>
      </c>
      <c r="N234" s="20">
        <f>INT(L234/M234)</f>
        <v/>
      </c>
      <c r="O234" s="20">
        <f>ROUND(N234*0.3,0)</f>
        <v/>
      </c>
      <c r="P234" s="17" t="inlineStr">
        <is>
          <t>Band n50 (1.5 GHz, 100 MHz TDD)</t>
        </is>
      </c>
      <c r="Q234" s="21">
        <f>MAX(1,ROUNDUP(O234/1000,0))</f>
        <v/>
      </c>
      <c r="R234" s="16" t="n">
        <v>1</v>
      </c>
      <c r="S234" s="19" t="n">
        <v>0.5</v>
      </c>
      <c r="T234" s="19" t="n">
        <v>4.52</v>
      </c>
      <c r="U234" s="17" t="inlineStr">
        <is>
          <t>Tier 1A (Direct Coloc, &lt;1 km)</t>
        </is>
      </c>
      <c r="V234" s="19" t="n">
        <v>84.7</v>
      </c>
      <c r="W234" s="19" t="n">
        <v>88.8</v>
      </c>
      <c r="X234" s="19" t="n">
        <v>29.5</v>
      </c>
      <c r="Y234" s="20">
        <f>ROUND(V234*0.35+W234*0.35+X234*0.30,2)</f>
        <v/>
      </c>
      <c r="Z234" s="22" t="inlineStr">
        <is>
          <t>A - Node within 0.5 km</t>
        </is>
      </c>
      <c r="AA234" s="19" t="n">
        <v>0.4993896614225433</v>
      </c>
      <c r="AB234" s="19" t="n">
        <v>4.491977308555706</v>
      </c>
      <c r="AC234" s="17" t="inlineStr">
        <is>
          <t>IMC001 - TYPE 3 / PSG001 RELIANCE TO NCC001</t>
        </is>
      </c>
      <c r="AD234" s="17" t="inlineStr">
        <is>
          <t>First survey: confirm node handoff, spare capacity and a feasible short route; co-location is not established.</t>
        </is>
      </c>
      <c r="AE234" s="16" t="n">
        <v>918</v>
      </c>
    </row>
    <row r="235">
      <c r="A235" s="16" t="n">
        <v>3</v>
      </c>
      <c r="B235" s="16" t="n">
        <v>231</v>
      </c>
      <c r="C235" s="16" t="n">
        <v>2231</v>
      </c>
      <c r="D235" s="17" t="inlineStr">
        <is>
          <t>0702231003</t>
        </is>
      </c>
      <c r="E235" s="17" t="inlineStr">
        <is>
          <t>Region VII (Central Visayas)</t>
        </is>
      </c>
      <c r="F235" s="17" t="inlineStr">
        <is>
          <t>Cebu</t>
        </is>
      </c>
      <c r="G235" s="17" t="inlineStr">
        <is>
          <t>Medellin</t>
        </is>
      </c>
      <c r="H235" s="18" t="inlineStr">
        <is>
          <t>Daanlungsod</t>
        </is>
      </c>
      <c r="I235" s="18" t="n">
        <v>11.146722</v>
      </c>
      <c r="J235" s="17" t="n">
        <v>123.9499</v>
      </c>
      <c r="K235" s="17" t="inlineStr">
        <is>
          <t>R</t>
        </is>
      </c>
      <c r="L235" s="11" t="n">
        <v>3014</v>
      </c>
      <c r="M235" s="19" t="n">
        <v>3.8</v>
      </c>
      <c r="N235" s="20">
        <f>INT(L235/M235)</f>
        <v/>
      </c>
      <c r="O235" s="20">
        <f>ROUND(N235*0.3,0)</f>
        <v/>
      </c>
      <c r="P235" s="17" t="inlineStr">
        <is>
          <t>Band n50 (1.5 GHz, 100 MHz TDD)</t>
        </is>
      </c>
      <c r="Q235" s="21">
        <f>MAX(1,ROUNDUP(O235/1000,0))</f>
        <v/>
      </c>
      <c r="R235" s="16" t="n">
        <v>1</v>
      </c>
      <c r="S235" s="19" t="n">
        <v>1.74</v>
      </c>
      <c r="T235" s="19" t="n">
        <v>1.09</v>
      </c>
      <c r="U235" s="17" t="inlineStr">
        <is>
          <t>Tier 1B (Micro Drop, 1-3 km)</t>
        </is>
      </c>
      <c r="V235" s="19" t="n">
        <v>66</v>
      </c>
      <c r="W235" s="19" t="n">
        <v>81.90000000000001</v>
      </c>
      <c r="X235" s="19" t="n">
        <v>59.2</v>
      </c>
      <c r="Y235" s="20">
        <f>ROUND(V235*0.35+W235*0.35+X235*0.30,2)</f>
        <v/>
      </c>
      <c r="Z235" s="24" t="inlineStr">
        <is>
          <t>D - Other node or line within 3 km</t>
        </is>
      </c>
      <c r="AA235" s="19" t="n">
        <v>1.735983580498042</v>
      </c>
      <c r="AB235" s="19" t="n">
        <v>1.082747721299586</v>
      </c>
      <c r="AC235" s="17" t="inlineStr">
        <is>
          <t>MNC001 - TYPE 3 / 6446</t>
        </is>
      </c>
      <c r="AD235" s="17" t="inlineStr">
        <is>
          <t>Compare a routed node lateral with an approved line tap; survey crossings and permissions.</t>
        </is>
      </c>
      <c r="AE235" s="16" t="n">
        <v>3739</v>
      </c>
    </row>
    <row r="236">
      <c r="A236" s="16" t="n">
        <v>3</v>
      </c>
      <c r="B236" s="16" t="n">
        <v>232</v>
      </c>
      <c r="C236" s="16" t="n">
        <v>2232</v>
      </c>
      <c r="D236" s="17" t="inlineStr">
        <is>
          <t>0730600015</t>
        </is>
      </c>
      <c r="E236" s="17" t="inlineStr">
        <is>
          <t>Region VII (Central Visayas)</t>
        </is>
      </c>
      <c r="F236" s="17" t="inlineStr">
        <is>
          <t>Cebu</t>
        </is>
      </c>
      <c r="G236" s="17" t="inlineStr">
        <is>
          <t>City of Cebu</t>
        </is>
      </c>
      <c r="H236" s="18" t="inlineStr">
        <is>
          <t>Bulacao</t>
        </is>
      </c>
      <c r="I236" s="18" t="n">
        <v>10.27601</v>
      </c>
      <c r="J236" s="17" t="n">
        <v>123.849719</v>
      </c>
      <c r="K236" s="17" t="inlineStr">
        <is>
          <t>U</t>
        </is>
      </c>
      <c r="L236" s="11" t="n">
        <v>28710</v>
      </c>
      <c r="M236" s="19" t="n">
        <v>3.2</v>
      </c>
      <c r="N236" s="20">
        <f>INT(L236/M236)</f>
        <v/>
      </c>
      <c r="O236" s="20">
        <f>ROUND(N236*0.3,0)</f>
        <v/>
      </c>
      <c r="P236" s="17" t="inlineStr">
        <is>
          <t>Band n50 (1.5 GHz, 100 MHz TDD)</t>
        </is>
      </c>
      <c r="Q236" s="21">
        <f>MAX(1,ROUNDUP(O236/1000,0))</f>
        <v/>
      </c>
      <c r="R236" s="16" t="n">
        <v>1</v>
      </c>
      <c r="S236" s="19" t="n">
        <v>1.54</v>
      </c>
      <c r="T236" s="19" t="n">
        <v>0.38</v>
      </c>
      <c r="U236" s="17" t="inlineStr">
        <is>
          <t>Tier 1B (Micro Drop, 1-3 km)</t>
        </is>
      </c>
      <c r="V236" s="19" t="n">
        <v>69.90000000000001</v>
      </c>
      <c r="W236" s="19" t="n">
        <v>98.59999999999999</v>
      </c>
      <c r="X236" s="19" t="n">
        <v>35.2</v>
      </c>
      <c r="Y236" s="20">
        <f>ROUND(V236*0.35+W236*0.35+X236*0.30,2)</f>
        <v/>
      </c>
      <c r="Z236" s="23" t="inlineStr">
        <is>
          <t>C - Line within 0.5 km; node over 1 km</t>
        </is>
      </c>
      <c r="AA236" s="19" t="n">
        <v>1.533422629606281</v>
      </c>
      <c r="AB236" s="19" t="n">
        <v>0.1523922044585531</v>
      </c>
      <c r="AC236" s="17" t="inlineStr">
        <is>
          <t>CCY002 - TYPE 3 / CEBU - TOLEDO</t>
        </is>
      </c>
      <c r="AD236" s="17" t="inlineStr">
        <is>
          <t>Locate an authorized closure or handhole and confirm splicing/capacity; nearby cable alone is insufficient.</t>
        </is>
      </c>
      <c r="AE236" s="16" t="n">
        <v>2663</v>
      </c>
    </row>
    <row r="237">
      <c r="A237" s="16" t="n">
        <v>3</v>
      </c>
      <c r="B237" s="16" t="n">
        <v>233</v>
      </c>
      <c r="C237" s="16" t="n">
        <v>2233</v>
      </c>
      <c r="D237" s="17" t="inlineStr">
        <is>
          <t>0730600027</t>
        </is>
      </c>
      <c r="E237" s="17" t="inlineStr">
        <is>
          <t>Region VII (Central Visayas)</t>
        </is>
      </c>
      <c r="F237" s="17" t="inlineStr">
        <is>
          <t>Cebu</t>
        </is>
      </c>
      <c r="G237" s="17" t="inlineStr">
        <is>
          <t>City of Cebu</t>
        </is>
      </c>
      <c r="H237" s="18" t="inlineStr">
        <is>
          <t>Duljo</t>
        </is>
      </c>
      <c r="I237" s="18" t="n">
        <v>10.294889</v>
      </c>
      <c r="J237" s="17" t="n">
        <v>123.885656</v>
      </c>
      <c r="K237" s="17" t="inlineStr">
        <is>
          <t>U</t>
        </is>
      </c>
      <c r="L237" s="11" t="n">
        <v>15870</v>
      </c>
      <c r="M237" s="19" t="n">
        <v>3.2</v>
      </c>
      <c r="N237" s="20">
        <f>INT(L237/M237)</f>
        <v/>
      </c>
      <c r="O237" s="20">
        <f>ROUND(N237*0.3,0)</f>
        <v/>
      </c>
      <c r="P237" s="17" t="inlineStr">
        <is>
          <t>Band n50 (1.5 GHz, 100 MHz TDD)</t>
        </is>
      </c>
      <c r="Q237" s="21">
        <f>MAX(1,ROUNDUP(O237/1000,0))</f>
        <v/>
      </c>
      <c r="R237" s="16" t="n">
        <v>1</v>
      </c>
      <c r="S237" s="19" t="n">
        <v>1.61</v>
      </c>
      <c r="T237" s="19" t="n">
        <v>0.29</v>
      </c>
      <c r="U237" s="17" t="inlineStr">
        <is>
          <t>Tier 1B (Micro Drop, 1-3 km)</t>
        </is>
      </c>
      <c r="V237" s="19" t="n">
        <v>68.5</v>
      </c>
      <c r="W237" s="19" t="n">
        <v>100</v>
      </c>
      <c r="X237" s="19" t="n">
        <v>35.2</v>
      </c>
      <c r="Y237" s="20">
        <f>ROUND(V237*0.35+W237*0.35+X237*0.30,2)</f>
        <v/>
      </c>
      <c r="Z237" s="23" t="inlineStr">
        <is>
          <t>C - Line within 0.5 km; node over 1 km</t>
        </is>
      </c>
      <c r="AA237" s="19" t="n">
        <v>1.606331543972896</v>
      </c>
      <c r="AB237" s="19" t="n">
        <v>0.2000141341550579</v>
      </c>
      <c r="AC237" s="17" t="inlineStr">
        <is>
          <t>CCY001
- TYPE 2 / CEBU - TOLEDO</t>
        </is>
      </c>
      <c r="AD237" s="17" t="inlineStr">
        <is>
          <t>Locate an authorized closure or handhole and confirm splicing/capacity; nearby cable alone is insufficient.</t>
        </is>
      </c>
      <c r="AE237" s="16" t="n">
        <v>2762</v>
      </c>
    </row>
    <row r="238">
      <c r="A238" s="16" t="n">
        <v>3</v>
      </c>
      <c r="B238" s="16" t="n">
        <v>234</v>
      </c>
      <c r="C238" s="16" t="n">
        <v>2234</v>
      </c>
      <c r="D238" s="17" t="inlineStr">
        <is>
          <t>0305402012</t>
        </is>
      </c>
      <c r="E238" s="17" t="inlineStr">
        <is>
          <t>Region III (Central Luzon)</t>
        </is>
      </c>
      <c r="F238" s="17" t="inlineStr">
        <is>
          <t>Pampanga</t>
        </is>
      </c>
      <c r="G238" s="17" t="inlineStr">
        <is>
          <t>Apalit</t>
        </is>
      </c>
      <c r="H238" s="18" t="inlineStr">
        <is>
          <t>San Vicente</t>
        </is>
      </c>
      <c r="I238" s="18" t="n">
        <v>14.945661</v>
      </c>
      <c r="J238" s="17" t="n">
        <v>120.746781</v>
      </c>
      <c r="K238" s="17" t="inlineStr">
        <is>
          <t>U</t>
        </is>
      </c>
      <c r="L238" s="11" t="n">
        <v>25131</v>
      </c>
      <c r="M238" s="19" t="n">
        <v>4</v>
      </c>
      <c r="N238" s="20">
        <f>INT(L238/M238)</f>
        <v/>
      </c>
      <c r="O238" s="20">
        <f>ROUND(N238*0.3,0)</f>
        <v/>
      </c>
      <c r="P238" s="17" t="inlineStr">
        <is>
          <t>Band n50 (1.5 GHz, 100 MHz TDD)</t>
        </is>
      </c>
      <c r="Q238" s="21">
        <f>MAX(1,ROUNDUP(O238/1000,0))</f>
        <v/>
      </c>
      <c r="R238" s="16" t="n">
        <v>1</v>
      </c>
      <c r="S238" s="19" t="n">
        <v>1.37</v>
      </c>
      <c r="T238" s="19" t="n">
        <v>1.18</v>
      </c>
      <c r="U238" s="17" t="inlineStr">
        <is>
          <t>Tier 1B (Micro Drop, 1-3 km)</t>
        </is>
      </c>
      <c r="V238" s="19" t="n">
        <v>73.40000000000001</v>
      </c>
      <c r="W238" s="19" t="n">
        <v>100</v>
      </c>
      <c r="X238" s="19" t="n">
        <v>29.5</v>
      </c>
      <c r="Y238" s="20">
        <f>ROUND(V238*0.35+W238*0.35+X238*0.30,2)</f>
        <v/>
      </c>
      <c r="Z238" s="24" t="inlineStr">
        <is>
          <t>D - Other node or line within 3 km</t>
        </is>
      </c>
      <c r="AA238" s="19" t="n">
        <v>1.367607828250156</v>
      </c>
      <c r="AB238" s="19" t="n">
        <v>1.178762753795574</v>
      </c>
      <c r="AC238" s="17" t="inlineStr">
        <is>
          <t>ATP001
- TYPE 5 / Pipe 159-159A</t>
        </is>
      </c>
      <c r="AD238" s="17" t="inlineStr">
        <is>
          <t>Compare a routed node lateral with an approved line tap; survey crossings and permissions.</t>
        </is>
      </c>
      <c r="AE238" s="16" t="n">
        <v>3873</v>
      </c>
    </row>
    <row r="239">
      <c r="A239" s="16" t="n">
        <v>3</v>
      </c>
      <c r="B239" s="16" t="n">
        <v>235</v>
      </c>
      <c r="C239" s="16" t="n">
        <v>2235</v>
      </c>
      <c r="D239" s="17" t="inlineStr">
        <is>
          <t>0401031015</t>
        </is>
      </c>
      <c r="E239" s="17" t="inlineStr">
        <is>
          <t>Region IV-A (CALABARZON)</t>
        </is>
      </c>
      <c r="F239" s="17" t="inlineStr">
        <is>
          <t>Batangas</t>
        </is>
      </c>
      <c r="G239" s="17" t="inlineStr">
        <is>
          <t>City of Tanauan</t>
        </is>
      </c>
      <c r="H239" s="18" t="inlineStr">
        <is>
          <t>Cale</t>
        </is>
      </c>
      <c r="I239" s="18" t="n">
        <v>14.117737</v>
      </c>
      <c r="J239" s="17" t="n">
        <v>121.094078</v>
      </c>
      <c r="K239" s="17" t="inlineStr">
        <is>
          <t>R</t>
        </is>
      </c>
      <c r="L239" s="11" t="n">
        <v>4068</v>
      </c>
      <c r="M239" s="19" t="n">
        <v>3.6</v>
      </c>
      <c r="N239" s="20">
        <f>INT(L239/M239)</f>
        <v/>
      </c>
      <c r="O239" s="20">
        <f>ROUND(N239*0.3,0)</f>
        <v/>
      </c>
      <c r="P239" s="17" t="inlineStr">
        <is>
          <t>Band n50 (1.5 GHz, 100 MHz TDD)</t>
        </is>
      </c>
      <c r="Q239" s="21">
        <f>MAX(1,ROUNDUP(O239/1000,0))</f>
        <v/>
      </c>
      <c r="R239" s="16" t="n">
        <v>1</v>
      </c>
      <c r="S239" s="19" t="n">
        <v>1.92</v>
      </c>
      <c r="T239" s="19" t="n">
        <v>4.66</v>
      </c>
      <c r="U239" s="17" t="inlineStr">
        <is>
          <t>Tier 1B (Micro Drop, 1-3 km)</t>
        </is>
      </c>
      <c r="V239" s="19" t="n">
        <v>52.8</v>
      </c>
      <c r="W239" s="19" t="n">
        <v>100</v>
      </c>
      <c r="X239" s="19" t="n">
        <v>53.5</v>
      </c>
      <c r="Y239" s="20">
        <f>ROUND(V239*0.35+W239*0.35+X239*0.30,2)</f>
        <v/>
      </c>
      <c r="Z239" s="24" t="inlineStr">
        <is>
          <t>D - Other node or line within 3 km</t>
        </is>
      </c>
      <c r="AA239" s="19" t="n">
        <v>1.90724011383832</v>
      </c>
      <c r="AB239" s="19" t="n">
        <v>4.665348731352579</v>
      </c>
      <c r="AC239" s="17" t="inlineStr">
        <is>
          <t>TNB003 - BP / Untitled Path</t>
        </is>
      </c>
      <c r="AD239" s="17" t="inlineStr">
        <is>
          <t>Compare a routed node lateral with an approved line tap; survey crossings and permissions.</t>
        </is>
      </c>
      <c r="AE239" s="16" t="n">
        <v>4647</v>
      </c>
    </row>
    <row r="240">
      <c r="A240" s="16" t="n">
        <v>3</v>
      </c>
      <c r="B240" s="16" t="n">
        <v>236</v>
      </c>
      <c r="C240" s="16" t="n">
        <v>2236</v>
      </c>
      <c r="D240" s="17" t="inlineStr">
        <is>
          <t>0501730026</t>
        </is>
      </c>
      <c r="E240" s="17" t="inlineStr">
        <is>
          <t>Region V (Bicol Region)</t>
        </is>
      </c>
      <c r="F240" s="17" t="inlineStr">
        <is>
          <t>Camarines Sur</t>
        </is>
      </c>
      <c r="G240" s="17" t="inlineStr">
        <is>
          <t>Ragay</t>
        </is>
      </c>
      <c r="H240" s="18" t="inlineStr">
        <is>
          <t>Panaytayan</t>
        </is>
      </c>
      <c r="I240" s="18" t="n">
        <v>13.823106</v>
      </c>
      <c r="J240" s="17" t="n">
        <v>122.78141</v>
      </c>
      <c r="K240" s="17" t="inlineStr">
        <is>
          <t>R</t>
        </is>
      </c>
      <c r="L240" s="11" t="n">
        <v>2321</v>
      </c>
      <c r="M240" s="19" t="n">
        <v>4.2</v>
      </c>
      <c r="N240" s="20">
        <f>INT(L240/M240)</f>
        <v/>
      </c>
      <c r="O240" s="20">
        <f>ROUND(N240*0.3,0)</f>
        <v/>
      </c>
      <c r="P240" s="17" t="inlineStr">
        <is>
          <t>Band n50 (1.5 GHz, 100 MHz TDD)</t>
        </is>
      </c>
      <c r="Q240" s="21">
        <f>MAX(1,ROUNDUP(O240/1000,0))</f>
        <v/>
      </c>
      <c r="R240" s="16" t="n">
        <v>1</v>
      </c>
      <c r="S240" s="19" t="n">
        <v>0.92</v>
      </c>
      <c r="T240" s="19" t="n">
        <v>0.05</v>
      </c>
      <c r="U240" s="17" t="inlineStr">
        <is>
          <t>Tier 1A (Direct Coloc, &lt;1 km)</t>
        </is>
      </c>
      <c r="V240" s="19" t="n">
        <v>83.5</v>
      </c>
      <c r="W240" s="19" t="n">
        <v>64.40000000000001</v>
      </c>
      <c r="X240" s="19" t="n">
        <v>59.2</v>
      </c>
      <c r="Y240" s="20">
        <f>ROUND(V240*0.35+W240*0.35+X240*0.30,2)</f>
        <v/>
      </c>
      <c r="Z240" s="22" t="inlineStr">
        <is>
          <t>B - Node 0.5-1 km</t>
        </is>
      </c>
      <c r="AA240" s="19" t="n">
        <v>0.9227384268740844</v>
      </c>
      <c r="AB240" s="19" t="n">
        <v>0.03711182779765903</v>
      </c>
      <c r="AC240" s="17" t="inlineStr">
        <is>
          <t>RYC001 - TYPE 3 / CALAUAG TO RAGAY</t>
        </is>
      </c>
      <c r="AD240" s="17" t="inlineStr">
        <is>
          <t>Survey a short node lateral; confirm port/fiber capacity, access and route.</t>
        </is>
      </c>
      <c r="AE240" s="16" t="n">
        <v>1808</v>
      </c>
    </row>
    <row r="241">
      <c r="A241" s="16" t="n">
        <v>3</v>
      </c>
      <c r="B241" s="16" t="n">
        <v>237</v>
      </c>
      <c r="C241" s="16" t="n">
        <v>2237</v>
      </c>
      <c r="D241" s="17" t="inlineStr">
        <is>
          <t>1705209031</t>
        </is>
      </c>
      <c r="E241" s="17" t="inlineStr">
        <is>
          <t>MIMAROPA Region</t>
        </is>
      </c>
      <c r="F241" s="17" t="inlineStr">
        <is>
          <t>Oriental Mindoro</t>
        </is>
      </c>
      <c r="G241" s="17" t="inlineStr">
        <is>
          <t>Pinamalayan</t>
        </is>
      </c>
      <c r="H241" s="18" t="inlineStr">
        <is>
          <t>Sta. Isabel</t>
        </is>
      </c>
      <c r="I241" s="18" t="n">
        <v>13.030583</v>
      </c>
      <c r="J241" s="17" t="n">
        <v>121.469634</v>
      </c>
      <c r="K241" s="17" t="inlineStr">
        <is>
          <t>R</t>
        </is>
      </c>
      <c r="L241" s="11" t="n">
        <v>2937</v>
      </c>
      <c r="M241" s="19" t="n">
        <v>3.9</v>
      </c>
      <c r="N241" s="20">
        <f>INT(L241/M241)</f>
        <v/>
      </c>
      <c r="O241" s="20">
        <f>ROUND(N241*0.3,0)</f>
        <v/>
      </c>
      <c r="P241" s="17" t="inlineStr">
        <is>
          <t>Band n50 (1.5 GHz, 100 MHz TDD)</t>
        </is>
      </c>
      <c r="Q241" s="21">
        <f>MAX(1,ROUNDUP(O241/1000,0))</f>
        <v/>
      </c>
      <c r="R241" s="16" t="n">
        <v>1</v>
      </c>
      <c r="S241" s="19" t="n">
        <v>1.32</v>
      </c>
      <c r="T241" s="19" t="n">
        <v>1.13</v>
      </c>
      <c r="U241" s="17" t="inlineStr">
        <is>
          <t>Tier 1B (Micro Drop, 1-3 km)</t>
        </is>
      </c>
      <c r="V241" s="19" t="n">
        <v>74.3</v>
      </c>
      <c r="W241" s="19" t="n">
        <v>76.7</v>
      </c>
      <c r="X241" s="19" t="n">
        <v>55.6</v>
      </c>
      <c r="Y241" s="20">
        <f>ROUND(V241*0.35+W241*0.35+X241*0.30,2)</f>
        <v/>
      </c>
      <c r="Z241" s="24" t="inlineStr">
        <is>
          <t>D - Other node or line within 3 km</t>
        </is>
      </c>
      <c r="AA241" s="19" t="n">
        <v>1.319986894995654</v>
      </c>
      <c r="AB241" s="19" t="n">
        <v>1.110283236005207</v>
      </c>
      <c r="AC241" s="17" t="inlineStr">
        <is>
          <t>PYM001 - TYPE 2 / MINDORO</t>
        </is>
      </c>
      <c r="AD241" s="17" t="inlineStr">
        <is>
          <t>Compare a routed node lateral with an approved line tap; survey crossings and permissions.</t>
        </is>
      </c>
      <c r="AE241" s="16" t="n">
        <v>3779</v>
      </c>
    </row>
    <row r="242">
      <c r="A242" s="16" t="n">
        <v>3</v>
      </c>
      <c r="B242" s="16" t="n">
        <v>238</v>
      </c>
      <c r="C242" s="16" t="n">
        <v>2238</v>
      </c>
      <c r="D242" s="17" t="inlineStr">
        <is>
          <t>0401031006</t>
        </is>
      </c>
      <c r="E242" s="17" t="inlineStr">
        <is>
          <t>Region IV-A (CALABARZON)</t>
        </is>
      </c>
      <c r="F242" s="17" t="inlineStr">
        <is>
          <t>Batangas</t>
        </is>
      </c>
      <c r="G242" s="17" t="inlineStr">
        <is>
          <t>City of Tanauan</t>
        </is>
      </c>
      <c r="H242" s="18" t="inlineStr">
        <is>
          <t>Bagbag</t>
        </is>
      </c>
      <c r="I242" s="18" t="n">
        <v>14.034672</v>
      </c>
      <c r="J242" s="17" t="n">
        <v>121.091516</v>
      </c>
      <c r="K242" s="17" t="inlineStr">
        <is>
          <t>R</t>
        </is>
      </c>
      <c r="L242" s="11" t="n">
        <v>3763</v>
      </c>
      <c r="M242" s="19" t="n">
        <v>3.6</v>
      </c>
      <c r="N242" s="20">
        <f>INT(L242/M242)</f>
        <v/>
      </c>
      <c r="O242" s="20">
        <f>ROUND(N242*0.3,0)</f>
        <v/>
      </c>
      <c r="P242" s="17" t="inlineStr">
        <is>
          <t>Band n50 (1.5 GHz, 100 MHz TDD)</t>
        </is>
      </c>
      <c r="Q242" s="21">
        <f>MAX(1,ROUNDUP(O242/1000,0))</f>
        <v/>
      </c>
      <c r="R242" s="16" t="n">
        <v>1</v>
      </c>
      <c r="S242" s="19" t="n">
        <v>1.92</v>
      </c>
      <c r="T242" s="19" t="n">
        <v>7.23</v>
      </c>
      <c r="U242" s="17" t="inlineStr">
        <is>
          <t>Tier 1B (Micro Drop, 1-3 km)</t>
        </is>
      </c>
      <c r="V242" s="19" t="n">
        <v>52.8</v>
      </c>
      <c r="W242" s="19" t="n">
        <v>100</v>
      </c>
      <c r="X242" s="19" t="n">
        <v>53.5</v>
      </c>
      <c r="Y242" s="20">
        <f>ROUND(V242*0.35+W242*0.35+X242*0.30,2)</f>
        <v/>
      </c>
      <c r="Z242" s="24" t="inlineStr">
        <is>
          <t>D - Other node or line within 3 km</t>
        </is>
      </c>
      <c r="AA242" s="19" t="n">
        <v>1.90747518067042</v>
      </c>
      <c r="AB242" s="19" t="n">
        <v>7.198244284487945</v>
      </c>
      <c r="AC242" s="17" t="inlineStr">
        <is>
          <t>BEB001 - PM / CLB001 TO BCY01</t>
        </is>
      </c>
      <c r="AD242" s="17" t="inlineStr">
        <is>
          <t>Compare a routed node lateral with an approved line tap; survey crossings and permissions.</t>
        </is>
      </c>
      <c r="AE242" s="16" t="n">
        <v>4648</v>
      </c>
    </row>
    <row r="243">
      <c r="A243" s="16" t="n">
        <v>3</v>
      </c>
      <c r="B243" s="16" t="n">
        <v>239</v>
      </c>
      <c r="C243" s="16" t="n">
        <v>2239</v>
      </c>
      <c r="D243" s="17" t="inlineStr">
        <is>
          <t>0501606022</t>
        </is>
      </c>
      <c r="E243" s="17" t="inlineStr">
        <is>
          <t>Region V (Bicol Region)</t>
        </is>
      </c>
      <c r="F243" s="17" t="inlineStr">
        <is>
          <t>Camarines Norte</t>
        </is>
      </c>
      <c r="G243" s="17" t="inlineStr">
        <is>
          <t>Labo</t>
        </is>
      </c>
      <c r="H243" s="18" t="inlineStr">
        <is>
          <t>Dalas</t>
        </is>
      </c>
      <c r="I243" s="18" t="n">
        <v>14.14588</v>
      </c>
      <c r="J243" s="17" t="n">
        <v>122.8207</v>
      </c>
      <c r="K243" s="17" t="inlineStr">
        <is>
          <t>U</t>
        </is>
      </c>
      <c r="L243" s="11" t="n">
        <v>5425</v>
      </c>
      <c r="M243" s="19" t="n">
        <v>4</v>
      </c>
      <c r="N243" s="20">
        <f>INT(L243/M243)</f>
        <v/>
      </c>
      <c r="O243" s="20">
        <f>ROUND(N243*0.3,0)</f>
        <v/>
      </c>
      <c r="P243" s="17" t="inlineStr">
        <is>
          <t>Band n50 (1.5 GHz, 100 MHz TDD)</t>
        </is>
      </c>
      <c r="Q243" s="21">
        <f>MAX(1,ROUNDUP(O243/1000,0))</f>
        <v/>
      </c>
      <c r="R243" s="16" t="n">
        <v>1</v>
      </c>
      <c r="S243" s="19" t="n">
        <v>1.61</v>
      </c>
      <c r="T243" s="19" t="n">
        <v>1.34</v>
      </c>
      <c r="U243" s="17" t="inlineStr">
        <is>
          <t>Tier 1B (Micro Drop, 1-3 km)</t>
        </is>
      </c>
      <c r="V243" s="19" t="n">
        <v>68.5</v>
      </c>
      <c r="W243" s="19" t="n">
        <v>100</v>
      </c>
      <c r="X243" s="19" t="n">
        <v>35.2</v>
      </c>
      <c r="Y243" s="20">
        <f>ROUND(V243*0.35+W243*0.35+X243*0.30,2)</f>
        <v/>
      </c>
      <c r="Z243" s="24" t="inlineStr">
        <is>
          <t>D - Other node or line within 3 km</t>
        </is>
      </c>
      <c r="AA243" s="19" t="n">
        <v>1.60903457463894</v>
      </c>
      <c r="AB243" s="19" t="n">
        <v>1.336545061510038</v>
      </c>
      <c r="AC243" s="17" t="inlineStr">
        <is>
          <t>LOC001
- TYPE 3 / PAGBILAO - NAGA (UG + Aerial)</t>
        </is>
      </c>
      <c r="AD243" s="17" t="inlineStr">
        <is>
          <t>Compare a routed node lateral with an approved line tap; survey crossings and permissions.</t>
        </is>
      </c>
      <c r="AE243" s="16" t="n">
        <v>4096</v>
      </c>
    </row>
    <row r="244">
      <c r="A244" s="16" t="n">
        <v>3</v>
      </c>
      <c r="B244" s="16" t="n">
        <v>240</v>
      </c>
      <c r="C244" s="16" t="n">
        <v>2240</v>
      </c>
      <c r="D244" s="17" t="inlineStr">
        <is>
          <t>0305404004</t>
        </is>
      </c>
      <c r="E244" s="17" t="inlineStr">
        <is>
          <t>Region III (Central Luzon)</t>
        </is>
      </c>
      <c r="F244" s="17" t="inlineStr">
        <is>
          <t>Pampanga</t>
        </is>
      </c>
      <c r="G244" s="17" t="inlineStr">
        <is>
          <t>Bacolor</t>
        </is>
      </c>
      <c r="H244" s="18" t="inlineStr">
        <is>
          <t>Cabetican</t>
        </is>
      </c>
      <c r="I244" s="18" t="n">
        <v>15.222056</v>
      </c>
      <c r="J244" s="17" t="n">
        <v>120.60878</v>
      </c>
      <c r="K244" s="17" t="inlineStr">
        <is>
          <t>U</t>
        </is>
      </c>
      <c r="L244" s="11" t="n">
        <v>3724</v>
      </c>
      <c r="M244" s="19" t="n">
        <v>4</v>
      </c>
      <c r="N244" s="20">
        <f>INT(L244/M244)</f>
        <v/>
      </c>
      <c r="O244" s="20">
        <f>ROUND(N244*0.3,0)</f>
        <v/>
      </c>
      <c r="P244" s="17" t="inlineStr">
        <is>
          <t>Band n50 (1.5 GHz, 100 MHz TDD)</t>
        </is>
      </c>
      <c r="Q244" s="21">
        <f>MAX(1,ROUNDUP(O244/1000,0))</f>
        <v/>
      </c>
      <c r="R244" s="16" t="n">
        <v>1</v>
      </c>
      <c r="S244" s="19" t="n">
        <v>1.15</v>
      </c>
      <c r="T244" s="19" t="n">
        <v>0.91</v>
      </c>
      <c r="U244" s="17" t="inlineStr">
        <is>
          <t>Tier 1B (Micro Drop, 1-3 km)</t>
        </is>
      </c>
      <c r="V244" s="19" t="n">
        <v>78.2</v>
      </c>
      <c r="W244" s="19" t="n">
        <v>95.09999999999999</v>
      </c>
      <c r="X244" s="19" t="n">
        <v>29.5</v>
      </c>
      <c r="Y244" s="20">
        <f>ROUND(V244*0.35+W244*0.35+X244*0.30,2)</f>
        <v/>
      </c>
      <c r="Z244" s="24" t="inlineStr">
        <is>
          <t>D - Other node or line within 3 km</t>
        </is>
      </c>
      <c r="AA244" s="19" t="n">
        <v>1.148014554359369</v>
      </c>
      <c r="AB244" s="19" t="n">
        <v>0.902801911386044</v>
      </c>
      <c r="AC244" s="17" t="inlineStr">
        <is>
          <t>MTP005 - TYPE 4 / Path Measure</t>
        </is>
      </c>
      <c r="AD244" s="17" t="inlineStr">
        <is>
          <t>Compare a routed node lateral with an approved line tap; survey crossings and permissions.</t>
        </is>
      </c>
      <c r="AE244" s="16" t="n">
        <v>3511</v>
      </c>
    </row>
    <row r="245">
      <c r="A245" s="16" t="n">
        <v>3</v>
      </c>
      <c r="B245" s="16" t="n">
        <v>241</v>
      </c>
      <c r="C245" s="16" t="n">
        <v>2241</v>
      </c>
      <c r="D245" s="17" t="inlineStr">
        <is>
          <t>0803726023</t>
        </is>
      </c>
      <c r="E245" s="17" t="inlineStr">
        <is>
          <t>Region VIII (Eastern Visayas)</t>
        </is>
      </c>
      <c r="F245" s="17" t="inlineStr">
        <is>
          <t>Leyte</t>
        </is>
      </c>
      <c r="G245" s="17" t="inlineStr">
        <is>
          <t>Kananga</t>
        </is>
      </c>
      <c r="H245" s="18" t="inlineStr">
        <is>
          <t>Tugbong</t>
        </is>
      </c>
      <c r="I245" s="18" t="n">
        <v>11.166946</v>
      </c>
      <c r="J245" s="17" t="n">
        <v>124.54533</v>
      </c>
      <c r="K245" s="17" t="inlineStr">
        <is>
          <t>R</t>
        </is>
      </c>
      <c r="L245" s="11" t="n">
        <v>3789</v>
      </c>
      <c r="M245" s="19" t="n">
        <v>3.8</v>
      </c>
      <c r="N245" s="20">
        <f>INT(L245/M245)</f>
        <v/>
      </c>
      <c r="O245" s="20">
        <f>ROUND(N245*0.3,0)</f>
        <v/>
      </c>
      <c r="P245" s="17" t="inlineStr">
        <is>
          <t>Band n50 (1.5 GHz, 100 MHz TDD)</t>
        </is>
      </c>
      <c r="Q245" s="21">
        <f>MAX(1,ROUNDUP(O245/1000,0))</f>
        <v/>
      </c>
      <c r="R245" s="16" t="n">
        <v>1</v>
      </c>
      <c r="S245" s="19" t="n">
        <v>2.67</v>
      </c>
      <c r="T245" s="19" t="n">
        <v>1.48</v>
      </c>
      <c r="U245" s="17" t="inlineStr">
        <is>
          <t>Tier 1B (Micro Drop, 1-3 km)</t>
        </is>
      </c>
      <c r="V245" s="19" t="n">
        <v>51.1</v>
      </c>
      <c r="W245" s="19" t="n">
        <v>96.8</v>
      </c>
      <c r="X245" s="19" t="n">
        <v>59.2</v>
      </c>
      <c r="Y245" s="20">
        <f>ROUND(V245*0.35+W245*0.35+X245*0.30,2)</f>
        <v/>
      </c>
      <c r="Z245" s="24" t="inlineStr">
        <is>
          <t>D - Other node or line within 3 km</t>
        </is>
      </c>
      <c r="AA245" s="19" t="n">
        <v>2.661350700295936</v>
      </c>
      <c r="AB245" s="19" t="n">
        <v>1.475694960032953</v>
      </c>
      <c r="AC245" s="17" t="inlineStr">
        <is>
          <t>KAL001 - TYPE 3 / ORMOC CLS - CAPOOCAN</t>
        </is>
      </c>
      <c r="AD245" s="17" t="inlineStr">
        <is>
          <t>Compare a routed node lateral with an approved line tap; survey crossings and permissions.</t>
        </is>
      </c>
      <c r="AE245" s="16" t="n">
        <v>4246</v>
      </c>
    </row>
    <row r="246">
      <c r="A246" s="16" t="n">
        <v>3</v>
      </c>
      <c r="B246" s="16" t="n">
        <v>242</v>
      </c>
      <c r="C246" s="16" t="n">
        <v>2242</v>
      </c>
      <c r="D246" s="17" t="inlineStr">
        <is>
          <t>0603026005</t>
        </is>
      </c>
      <c r="E246" s="17" t="inlineStr">
        <is>
          <t>Region VI (Western Visayas)</t>
        </is>
      </c>
      <c r="F246" s="17" t="inlineStr">
        <is>
          <t>Iloilo</t>
        </is>
      </c>
      <c r="G246" s="17" t="inlineStr">
        <is>
          <t>Leganes</t>
        </is>
      </c>
      <c r="H246" s="18" t="inlineStr">
        <is>
          <t>Cagamutan Sur</t>
        </is>
      </c>
      <c r="I246" s="18" t="n">
        <v>10.785633</v>
      </c>
      <c r="J246" s="17" t="n">
        <v>122.595948</v>
      </c>
      <c r="K246" s="17" t="inlineStr">
        <is>
          <t>R</t>
        </is>
      </c>
      <c r="L246" s="11" t="n">
        <v>2022</v>
      </c>
      <c r="M246" s="19" t="n">
        <v>3.8</v>
      </c>
      <c r="N246" s="20">
        <f>INT(L246/M246)</f>
        <v/>
      </c>
      <c r="O246" s="20">
        <f>ROUND(N246*0.3,0)</f>
        <v/>
      </c>
      <c r="P246" s="17" t="inlineStr">
        <is>
          <t>Band n50 (1.5 GHz, 100 MHz TDD)</t>
        </is>
      </c>
      <c r="Q246" s="21">
        <f>MAX(1,ROUNDUP(O246/1000,0))</f>
        <v/>
      </c>
      <c r="R246" s="16" t="n">
        <v>1</v>
      </c>
      <c r="S246" s="19" t="n">
        <v>0.87</v>
      </c>
      <c r="T246" s="19" t="n">
        <v>0.5</v>
      </c>
      <c r="U246" s="17" t="inlineStr">
        <is>
          <t>Tier 1A (Direct Coloc, &lt;1 km)</t>
        </is>
      </c>
      <c r="V246" s="19" t="n">
        <v>84.90000000000001</v>
      </c>
      <c r="W246" s="19" t="n">
        <v>62.9</v>
      </c>
      <c r="X246" s="19" t="n">
        <v>59.2</v>
      </c>
      <c r="Y246" s="20">
        <f>ROUND(V246*0.35+W246*0.35+X246*0.30,2)</f>
        <v/>
      </c>
      <c r="Z246" s="22" t="inlineStr">
        <is>
          <t>B - Node 0.5-1 km</t>
        </is>
      </c>
      <c r="AA246" s="19" t="n">
        <v>0.8667387199766119</v>
      </c>
      <c r="AB246" s="19" t="n">
        <v>0.6924835255001416</v>
      </c>
      <c r="AC246" s="17" t="inlineStr">
        <is>
          <t>LSI001 - BP / ROXAS -  ILOILO</t>
        </is>
      </c>
      <c r="AD246" s="17" t="inlineStr">
        <is>
          <t>Survey a short node lateral; confirm port/fiber capacity, access and route.</t>
        </is>
      </c>
      <c r="AE246" s="16" t="n">
        <v>1702</v>
      </c>
    </row>
    <row r="247">
      <c r="A247" s="16" t="n">
        <v>3</v>
      </c>
      <c r="B247" s="16" t="n">
        <v>243</v>
      </c>
      <c r="C247" s="16" t="n">
        <v>2243</v>
      </c>
      <c r="D247" s="17" t="inlineStr">
        <is>
          <t>0304912007</t>
        </is>
      </c>
      <c r="E247" s="17" t="inlineStr">
        <is>
          <t>Region III (Central Luzon)</t>
        </is>
      </c>
      <c r="F247" s="17" t="inlineStr">
        <is>
          <t>Nueva Ecija</t>
        </is>
      </c>
      <c r="G247" s="17" t="inlineStr">
        <is>
          <t>Jaen</t>
        </is>
      </c>
      <c r="H247" s="18" t="inlineStr">
        <is>
          <t>Langla</t>
        </is>
      </c>
      <c r="I247" s="18" t="n">
        <v>15.32636</v>
      </c>
      <c r="J247" s="17" t="n">
        <v>120.918771</v>
      </c>
      <c r="K247" s="17" t="inlineStr">
        <is>
          <t>R</t>
        </is>
      </c>
      <c r="L247" s="11" t="n">
        <v>3586</v>
      </c>
      <c r="M247" s="19" t="n">
        <v>3.5</v>
      </c>
      <c r="N247" s="20">
        <f>INT(L247/M247)</f>
        <v/>
      </c>
      <c r="O247" s="20">
        <f>ROUND(N247*0.3,0)</f>
        <v/>
      </c>
      <c r="P247" s="17" t="inlineStr">
        <is>
          <t>Band n50 (1.5 GHz, 100 MHz TDD)</t>
        </is>
      </c>
      <c r="Q247" s="21">
        <f>MAX(1,ROUNDUP(O247/1000,0))</f>
        <v/>
      </c>
      <c r="R247" s="16" t="n">
        <v>1</v>
      </c>
      <c r="S247" s="19" t="n">
        <v>1.92</v>
      </c>
      <c r="T247" s="19" t="n">
        <v>2.01</v>
      </c>
      <c r="U247" s="17" t="inlineStr">
        <is>
          <t>Tier 1B (Micro Drop, 1-3 km)</t>
        </is>
      </c>
      <c r="V247" s="19" t="n">
        <v>52.8</v>
      </c>
      <c r="W247" s="19" t="n">
        <v>100</v>
      </c>
      <c r="X247" s="19" t="n">
        <v>53.5</v>
      </c>
      <c r="Y247" s="20">
        <f>ROUND(V247*0.35+W247*0.35+X247*0.30,2)</f>
        <v/>
      </c>
      <c r="Z247" s="24" t="inlineStr">
        <is>
          <t>D - Other node or line within 3 km</t>
        </is>
      </c>
      <c r="AA247" s="19" t="n">
        <v>1.916533952286645</v>
      </c>
      <c r="AB247" s="19" t="n">
        <v>2.003729305733949</v>
      </c>
      <c r="AC247" s="17" t="inlineStr">
        <is>
          <t>JNN001
- PM / SANTA ROSA TO ARAYAT</t>
        </is>
      </c>
      <c r="AD247" s="17" t="inlineStr">
        <is>
          <t>Compare a routed node lateral with an approved line tap; survey crossings and permissions.</t>
        </is>
      </c>
      <c r="AE247" s="16" t="n">
        <v>4654</v>
      </c>
    </row>
    <row r="248">
      <c r="A248" s="16" t="n">
        <v>3</v>
      </c>
      <c r="B248" s="16" t="n">
        <v>244</v>
      </c>
      <c r="C248" s="16" t="n">
        <v>2244</v>
      </c>
      <c r="D248" s="17" t="inlineStr">
        <is>
          <t>1403209016</t>
        </is>
      </c>
      <c r="E248" s="17" t="inlineStr">
        <is>
          <t>Cordillera Administrative Region (CAR)</t>
        </is>
      </c>
      <c r="F248" s="17" t="inlineStr">
        <is>
          <t>Kalinga</t>
        </is>
      </c>
      <c r="G248" s="17" t="inlineStr">
        <is>
          <t>Pinukpuk</t>
        </is>
      </c>
      <c r="H248" s="18" t="inlineStr">
        <is>
          <t>Malagnat</t>
        </is>
      </c>
      <c r="I248" s="18" t="n">
        <v>17.64235</v>
      </c>
      <c r="J248" s="17" t="n">
        <v>121.38966</v>
      </c>
      <c r="K248" s="17" t="inlineStr">
        <is>
          <t>R</t>
        </is>
      </c>
      <c r="L248" s="11" t="n">
        <v>2012</v>
      </c>
      <c r="M248" s="19" t="n">
        <v>4.3</v>
      </c>
      <c r="N248" s="20">
        <f>INT(L248/M248)</f>
        <v/>
      </c>
      <c r="O248" s="20">
        <f>ROUND(N248*0.3,0)</f>
        <v/>
      </c>
      <c r="P248" s="17" t="inlineStr">
        <is>
          <t>Band n50 (1.5 GHz, 100 MHz TDD)</t>
        </is>
      </c>
      <c r="Q248" s="21">
        <f>MAX(1,ROUNDUP(O248/1000,0))</f>
        <v/>
      </c>
      <c r="R248" s="16" t="n">
        <v>1</v>
      </c>
      <c r="S248" s="19" t="n">
        <v>0.41</v>
      </c>
      <c r="T248" s="19" t="n">
        <v>1.46</v>
      </c>
      <c r="U248" s="17" t="inlineStr">
        <is>
          <t>Tier 1A (Direct Coloc, &lt;1 km)</t>
        </is>
      </c>
      <c r="V248" s="19" t="n">
        <v>97.09999999999999</v>
      </c>
      <c r="W248" s="19" t="n">
        <v>55.7</v>
      </c>
      <c r="X248" s="19" t="n">
        <v>53.5</v>
      </c>
      <c r="Y248" s="20">
        <f>ROUND(V248*0.35+W248*0.35+X248*0.30,2)</f>
        <v/>
      </c>
      <c r="Z248" s="22" t="inlineStr">
        <is>
          <t>A - Node within 0.5 km</t>
        </is>
      </c>
      <c r="AA248" s="19" t="n">
        <v>0.4139005106950423</v>
      </c>
      <c r="AB248" s="19" t="n">
        <v>1.428374797869545</v>
      </c>
      <c r="AC248" s="17" t="inlineStr">
        <is>
          <t>PKK003 - PM / Tabuk-Conner</t>
        </is>
      </c>
      <c r="AD248" s="17" t="inlineStr">
        <is>
          <t>First survey: confirm node handoff, spare capacity and a feasible short route; co-location is not established.</t>
        </is>
      </c>
      <c r="AE248" s="16" t="n">
        <v>761</v>
      </c>
    </row>
    <row r="249">
      <c r="A249" s="16" t="n">
        <v>3</v>
      </c>
      <c r="B249" s="16" t="n">
        <v>245</v>
      </c>
      <c r="C249" s="16" t="n">
        <v>2245</v>
      </c>
      <c r="D249" s="17" t="inlineStr">
        <is>
          <t>0402115008</t>
        </is>
      </c>
      <c r="E249" s="17" t="inlineStr">
        <is>
          <t>Region IV-A (CALABARZON)</t>
        </is>
      </c>
      <c r="F249" s="17" t="inlineStr">
        <is>
          <t>Cavite</t>
        </is>
      </c>
      <c r="G249" s="17" t="inlineStr">
        <is>
          <t>Naic</t>
        </is>
      </c>
      <c r="H249" s="18" t="inlineStr">
        <is>
          <t>Palangue 2 &amp; 3</t>
        </is>
      </c>
      <c r="I249" s="18" t="n">
        <v>14.261967</v>
      </c>
      <c r="J249" s="17" t="n">
        <v>120.82977</v>
      </c>
      <c r="K249" s="17" t="inlineStr">
        <is>
          <t>R</t>
        </is>
      </c>
      <c r="L249" s="11" t="n">
        <v>3895</v>
      </c>
      <c r="M249" s="19" t="n">
        <v>3.4</v>
      </c>
      <c r="N249" s="20">
        <f>INT(L249/M249)</f>
        <v/>
      </c>
      <c r="O249" s="20">
        <f>ROUND(N249*0.3,0)</f>
        <v/>
      </c>
      <c r="P249" s="17" t="inlineStr">
        <is>
          <t>Band n50 (1.5 GHz, 100 MHz TDD)</t>
        </is>
      </c>
      <c r="Q249" s="21">
        <f>MAX(1,ROUNDUP(O249/1000,0))</f>
        <v/>
      </c>
      <c r="R249" s="16" t="n">
        <v>1</v>
      </c>
      <c r="S249" s="19" t="n">
        <v>1.92</v>
      </c>
      <c r="T249" s="19" t="n">
        <v>2.49</v>
      </c>
      <c r="U249" s="17" t="inlineStr">
        <is>
          <t>Tier 1B (Micro Drop, 1-3 km)</t>
        </is>
      </c>
      <c r="V249" s="19" t="n">
        <v>52.7</v>
      </c>
      <c r="W249" s="19" t="n">
        <v>100</v>
      </c>
      <c r="X249" s="19" t="n">
        <v>53.5</v>
      </c>
      <c r="Y249" s="20">
        <f>ROUND(V249*0.35+W249*0.35+X249*0.30,2)</f>
        <v/>
      </c>
      <c r="Z249" s="24" t="inlineStr">
        <is>
          <t>D - Other node or line within 3 km</t>
        </is>
      </c>
      <c r="AA249" s="19" t="n">
        <v>1.920488501131763</v>
      </c>
      <c r="AB249" s="19" t="n">
        <v>2.480268790572091</v>
      </c>
      <c r="AC249" s="17" t="inlineStr">
        <is>
          <t>TMC003
- TYPE 3 / TRECE MARTIRES</t>
        </is>
      </c>
      <c r="AD249" s="17" t="inlineStr">
        <is>
          <t>Compare a routed node lateral with an approved line tap; survey crossings and permissions.</t>
        </is>
      </c>
      <c r="AE249" s="16" t="n">
        <v>4657</v>
      </c>
    </row>
    <row r="250">
      <c r="A250" s="16" t="n">
        <v>3</v>
      </c>
      <c r="B250" s="16" t="n">
        <v>246</v>
      </c>
      <c r="C250" s="16" t="n">
        <v>2246</v>
      </c>
      <c r="D250" s="17" t="inlineStr">
        <is>
          <t>0401017012</t>
        </is>
      </c>
      <c r="E250" s="17" t="inlineStr">
        <is>
          <t>Region IV-A (CALABARZON)</t>
        </is>
      </c>
      <c r="F250" s="17" t="inlineStr">
        <is>
          <t>Batangas</t>
        </is>
      </c>
      <c r="G250" s="17" t="inlineStr">
        <is>
          <t>Malvar</t>
        </is>
      </c>
      <c r="H250" s="18" t="inlineStr">
        <is>
          <t>San Andres</t>
        </is>
      </c>
      <c r="I250" s="18" t="n">
        <v>14.002905</v>
      </c>
      <c r="J250" s="17" t="n">
        <v>121.152801</v>
      </c>
      <c r="K250" s="17" t="inlineStr">
        <is>
          <t>R</t>
        </is>
      </c>
      <c r="L250" s="11" t="n">
        <v>3330</v>
      </c>
      <c r="M250" s="19" t="n">
        <v>3.6</v>
      </c>
      <c r="N250" s="20">
        <f>INT(L250/M250)</f>
        <v/>
      </c>
      <c r="O250" s="20">
        <f>ROUND(N250*0.3,0)</f>
        <v/>
      </c>
      <c r="P250" s="17" t="inlineStr">
        <is>
          <t>Band n50 (1.5 GHz, 100 MHz TDD)</t>
        </is>
      </c>
      <c r="Q250" s="21">
        <f>MAX(1,ROUNDUP(O250/1000,0))</f>
        <v/>
      </c>
      <c r="R250" s="16" t="n">
        <v>1</v>
      </c>
      <c r="S250" s="19" t="n">
        <v>2.21</v>
      </c>
      <c r="T250" s="19" t="n">
        <v>1.48</v>
      </c>
      <c r="U250" s="17" t="inlineStr">
        <is>
          <t>Tier 1B (Micro Drop, 1-3 km)</t>
        </is>
      </c>
      <c r="V250" s="19" t="n">
        <v>57.8</v>
      </c>
      <c r="W250" s="19" t="n">
        <v>94.90000000000001</v>
      </c>
      <c r="X250" s="19" t="n">
        <v>53.5</v>
      </c>
      <c r="Y250" s="20">
        <f>ROUND(V250*0.35+W250*0.35+X250*0.30,2)</f>
        <v/>
      </c>
      <c r="Z250" s="24" t="inlineStr">
        <is>
          <t>D - Other node or line within 3 km</t>
        </is>
      </c>
      <c r="AA250" s="19" t="n">
        <v>2.203842358362982</v>
      </c>
      <c r="AB250" s="19" t="n">
        <v>1.440288784178295</v>
      </c>
      <c r="AC250" s="17" t="inlineStr">
        <is>
          <t>MLB001
- TYPE 4 / UG_TNB001 TO DIVERSION RD</t>
        </is>
      </c>
      <c r="AD250" s="17" t="inlineStr">
        <is>
          <t>Compare a routed node lateral with an approved line tap; survey crossings and permissions.</t>
        </is>
      </c>
      <c r="AE250" s="16" t="n">
        <v>4208</v>
      </c>
    </row>
    <row r="251">
      <c r="A251" s="16" t="n">
        <v>3</v>
      </c>
      <c r="B251" s="16" t="n">
        <v>247</v>
      </c>
      <c r="C251" s="16" t="n">
        <v>2247</v>
      </c>
      <c r="D251" s="17" t="inlineStr">
        <is>
          <t>0401028006</t>
        </is>
      </c>
      <c r="E251" s="17" t="inlineStr">
        <is>
          <t>Region IV-A (CALABARZON)</t>
        </is>
      </c>
      <c r="F251" s="17" t="inlineStr">
        <is>
          <t>Batangas</t>
        </is>
      </c>
      <c r="G251" s="17" t="inlineStr">
        <is>
          <t>City of Sto. Tomas</t>
        </is>
      </c>
      <c r="H251" s="18" t="inlineStr">
        <is>
          <t>San Antonio</t>
        </is>
      </c>
      <c r="I251" s="18" t="n">
        <v>13.886047</v>
      </c>
      <c r="J251" s="17" t="n">
        <v>121.05117</v>
      </c>
      <c r="K251" s="17" t="inlineStr">
        <is>
          <t>U</t>
        </is>
      </c>
      <c r="L251" s="11" t="n">
        <v>17251</v>
      </c>
      <c r="M251" s="19" t="n">
        <v>3.6</v>
      </c>
      <c r="N251" s="20">
        <f>INT(L251/M251)</f>
        <v/>
      </c>
      <c r="O251" s="20">
        <f>ROUND(N251*0.3,0)</f>
        <v/>
      </c>
      <c r="P251" s="17" t="inlineStr">
        <is>
          <t>Band n50 (1.5 GHz, 100 MHz TDD)</t>
        </is>
      </c>
      <c r="Q251" s="21">
        <f>MAX(1,ROUNDUP(O251/1000,0))</f>
        <v/>
      </c>
      <c r="R251" s="16" t="n">
        <v>1</v>
      </c>
      <c r="S251" s="19" t="n">
        <v>1.37</v>
      </c>
      <c r="T251" s="19" t="n">
        <v>1.17</v>
      </c>
      <c r="U251" s="17" t="inlineStr">
        <is>
          <t>Tier 1B (Micro Drop, 1-3 km)</t>
        </is>
      </c>
      <c r="V251" s="19" t="n">
        <v>73.3</v>
      </c>
      <c r="W251" s="19" t="n">
        <v>100</v>
      </c>
      <c r="X251" s="19" t="n">
        <v>29.5</v>
      </c>
      <c r="Y251" s="20">
        <f>ROUND(V251*0.35+W251*0.35+X251*0.30,2)</f>
        <v/>
      </c>
      <c r="Z251" s="24" t="inlineStr">
        <is>
          <t>D - Other node or line within 3 km</t>
        </is>
      </c>
      <c r="AA251" s="19" t="n">
        <v>1.366082798160508</v>
      </c>
      <c r="AB251" s="19" t="n">
        <v>1.060324464365319</v>
      </c>
      <c r="AC251" s="17" t="inlineStr">
        <is>
          <t>CUE002-PM / UG BUN001 TO SSB001</t>
        </is>
      </c>
      <c r="AD251" s="17" t="inlineStr">
        <is>
          <t>Compare a routed node lateral with an approved line tap; survey crossings and permissions.</t>
        </is>
      </c>
      <c r="AE251" s="16" t="n">
        <v>3705</v>
      </c>
    </row>
    <row r="252">
      <c r="A252" s="16" t="n">
        <v>3</v>
      </c>
      <c r="B252" s="16" t="n">
        <v>248</v>
      </c>
      <c r="C252" s="16" t="n">
        <v>2248</v>
      </c>
      <c r="D252" s="17" t="inlineStr">
        <is>
          <t>0405809003</t>
        </is>
      </c>
      <c r="E252" s="17" t="inlineStr">
        <is>
          <t>Region IV-A (CALABARZON)</t>
        </is>
      </c>
      <c r="F252" s="17" t="inlineStr">
        <is>
          <t>Rizal</t>
        </is>
      </c>
      <c r="G252" s="17" t="inlineStr">
        <is>
          <t>Morong</t>
        </is>
      </c>
      <c r="H252" s="18" t="inlineStr">
        <is>
          <t>Lagundi</t>
        </is>
      </c>
      <c r="I252" s="18" t="n">
        <v>14.527438</v>
      </c>
      <c r="J252" s="17" t="n">
        <v>121.254404</v>
      </c>
      <c r="K252" s="17" t="inlineStr">
        <is>
          <t>U</t>
        </is>
      </c>
      <c r="L252" s="11" t="n">
        <v>9646</v>
      </c>
      <c r="M252" s="19" t="n">
        <v>3.6</v>
      </c>
      <c r="N252" s="20">
        <f>INT(L252/M252)</f>
        <v/>
      </c>
      <c r="O252" s="20">
        <f>ROUND(N252*0.3,0)</f>
        <v/>
      </c>
      <c r="P252" s="17" t="inlineStr">
        <is>
          <t>Band n50 (1.5 GHz, 100 MHz TDD)</t>
        </is>
      </c>
      <c r="Q252" s="21">
        <f>MAX(1,ROUNDUP(O252/1000,0))</f>
        <v/>
      </c>
      <c r="R252" s="16" t="n">
        <v>1</v>
      </c>
      <c r="S252" s="19" t="n">
        <v>1.37</v>
      </c>
      <c r="T252" s="19" t="n">
        <v>0.21</v>
      </c>
      <c r="U252" s="17" t="inlineStr">
        <is>
          <t>Tier 1B (Micro Drop, 1-3 km)</t>
        </is>
      </c>
      <c r="V252" s="19" t="n">
        <v>73.3</v>
      </c>
      <c r="W252" s="19" t="n">
        <v>100</v>
      </c>
      <c r="X252" s="19" t="n">
        <v>29.5</v>
      </c>
      <c r="Y252" s="20">
        <f>ROUND(V252*0.35+W252*0.35+X252*0.30,2)</f>
        <v/>
      </c>
      <c r="Z252" s="23" t="inlineStr">
        <is>
          <t>C - Line within 0.5 km; node over 1 km</t>
        </is>
      </c>
      <c r="AA252" s="19" t="n">
        <v>1.374131725669034</v>
      </c>
      <c r="AB252" s="19" t="n">
        <v>0.1986460027105868</v>
      </c>
      <c r="AC252" s="17" t="inlineStr">
        <is>
          <t>BSR001- BP / SEGMENT 22 (TAYTAY - FAMY) - DONE PAT</t>
        </is>
      </c>
      <c r="AD252" s="17" t="inlineStr">
        <is>
          <t>Locate an authorized closure or handhole and confirm splicing/capacity; nearby cable alone is insufficient.</t>
        </is>
      </c>
      <c r="AE252" s="16" t="n">
        <v>2761</v>
      </c>
    </row>
    <row r="253">
      <c r="A253" s="16" t="n">
        <v>3</v>
      </c>
      <c r="B253" s="16" t="n">
        <v>249</v>
      </c>
      <c r="C253" s="16" t="n">
        <v>2249</v>
      </c>
      <c r="D253" s="17" t="inlineStr">
        <is>
          <t>0403403018</t>
        </is>
      </c>
      <c r="E253" s="17" t="inlineStr">
        <is>
          <t>Region IV-A (CALABARZON)</t>
        </is>
      </c>
      <c r="F253" s="17" t="inlineStr">
        <is>
          <t>Laguna</t>
        </is>
      </c>
      <c r="G253" s="17" t="inlineStr">
        <is>
          <t>City of Biñan</t>
        </is>
      </c>
      <c r="H253" s="18" t="inlineStr">
        <is>
          <t>Santo Niño</t>
        </is>
      </c>
      <c r="I253" s="18" t="n">
        <v>14.32801</v>
      </c>
      <c r="J253" s="17" t="n">
        <v>121.082263</v>
      </c>
      <c r="K253" s="17" t="inlineStr">
        <is>
          <t>U</t>
        </is>
      </c>
      <c r="L253" s="11" t="n">
        <v>8480</v>
      </c>
      <c r="M253" s="19" t="n">
        <v>3.3</v>
      </c>
      <c r="N253" s="20">
        <f>INT(L253/M253)</f>
        <v/>
      </c>
      <c r="O253" s="20">
        <f>ROUND(N253*0.3,0)</f>
        <v/>
      </c>
      <c r="P253" s="17" t="inlineStr">
        <is>
          <t>Band n50 (1.5 GHz, 100 MHz TDD)</t>
        </is>
      </c>
      <c r="Q253" s="21">
        <f>MAX(1,ROUNDUP(O253/1000,0))</f>
        <v/>
      </c>
      <c r="R253" s="16" t="n">
        <v>1</v>
      </c>
      <c r="S253" s="19" t="n">
        <v>1.37</v>
      </c>
      <c r="T253" s="19" t="n">
        <v>0.49</v>
      </c>
      <c r="U253" s="17" t="inlineStr">
        <is>
          <t>Tier 1B (Micro Drop, 1-3 km)</t>
        </is>
      </c>
      <c r="V253" s="19" t="n">
        <v>73.3</v>
      </c>
      <c r="W253" s="19" t="n">
        <v>100</v>
      </c>
      <c r="X253" s="19" t="n">
        <v>29.5</v>
      </c>
      <c r="Y253" s="20">
        <f>ROUND(V253*0.35+W253*0.35+X253*0.30,2)</f>
        <v/>
      </c>
      <c r="Z253" s="23" t="inlineStr">
        <is>
          <t>C - Line within 0.5 km; node over 1 km</t>
        </is>
      </c>
      <c r="AA253" s="19" t="n">
        <v>1.368137837140304</v>
      </c>
      <c r="AB253" s="19" t="n">
        <v>0.4455590022996019</v>
      </c>
      <c r="AC253" s="17" t="inlineStr">
        <is>
          <t>BNL001
- TYPE 2 / AE CRC005-BNL001-CLB001</t>
        </is>
      </c>
      <c r="AD253" s="17" t="inlineStr">
        <is>
          <t>Locate an authorized closure or handhole and confirm splicing/capacity; nearby cable alone is insufficient.</t>
        </is>
      </c>
      <c r="AE253" s="16" t="n">
        <v>3075</v>
      </c>
    </row>
    <row r="254">
      <c r="A254" s="16" t="n">
        <v>3</v>
      </c>
      <c r="B254" s="16" t="n">
        <v>250</v>
      </c>
      <c r="C254" s="16" t="n">
        <v>2250</v>
      </c>
      <c r="D254" s="17" t="inlineStr">
        <is>
          <t>0501734014</t>
        </is>
      </c>
      <c r="E254" s="17" t="inlineStr">
        <is>
          <t>Region V (Bicol Region)</t>
        </is>
      </c>
      <c r="F254" s="17" t="inlineStr">
        <is>
          <t>Camarines Sur</t>
        </is>
      </c>
      <c r="G254" s="17" t="inlineStr">
        <is>
          <t>Sipocot</t>
        </is>
      </c>
      <c r="H254" s="18" t="inlineStr">
        <is>
          <t>Calagbangan</t>
        </is>
      </c>
      <c r="I254" s="18" t="n">
        <v>13.837238</v>
      </c>
      <c r="J254" s="17" t="n">
        <v>122.963402</v>
      </c>
      <c r="K254" s="17" t="inlineStr">
        <is>
          <t>R</t>
        </is>
      </c>
      <c r="L254" s="11" t="n">
        <v>3860</v>
      </c>
      <c r="M254" s="19" t="n">
        <v>4.2</v>
      </c>
      <c r="N254" s="20">
        <f>INT(L254/M254)</f>
        <v/>
      </c>
      <c r="O254" s="20">
        <f>ROUND(N254*0.3,0)</f>
        <v/>
      </c>
      <c r="P254" s="17" t="inlineStr">
        <is>
          <t>Band n50 (1.5 GHz, 100 MHz TDD)</t>
        </is>
      </c>
      <c r="Q254" s="21">
        <f>MAX(1,ROUNDUP(O254/1000,0))</f>
        <v/>
      </c>
      <c r="R254" s="16" t="n">
        <v>1</v>
      </c>
      <c r="S254" s="19" t="n">
        <v>2.29</v>
      </c>
      <c r="T254" s="19" t="n">
        <v>0.5600000000000001</v>
      </c>
      <c r="U254" s="17" t="inlineStr">
        <is>
          <t>Tier 1B (Micro Drop, 1-3 km)</t>
        </is>
      </c>
      <c r="V254" s="19" t="n">
        <v>56.7</v>
      </c>
      <c r="W254" s="19" t="n">
        <v>91.2</v>
      </c>
      <c r="X254" s="19" t="n">
        <v>59.2</v>
      </c>
      <c r="Y254" s="20">
        <f>ROUND(V254*0.35+W254*0.35+X254*0.30,2)</f>
        <v/>
      </c>
      <c r="Z254" s="24" t="inlineStr">
        <is>
          <t>D - Other node or line within 3 km</t>
        </is>
      </c>
      <c r="AA254" s="19" t="n">
        <v>2.27944227385195</v>
      </c>
      <c r="AB254" s="19" t="n">
        <v>0.528228448837513</v>
      </c>
      <c r="AC254" s="17" t="inlineStr">
        <is>
          <t>SPC002 - PM / PAGBILAO - NAGA (UG + Aerial)</t>
        </is>
      </c>
      <c r="AD254" s="17" t="inlineStr">
        <is>
          <t>Compare a routed node lateral with an approved line tap; survey crossings and permissions.</t>
        </is>
      </c>
      <c r="AE254" s="16" t="n">
        <v>3154</v>
      </c>
    </row>
    <row r="255">
      <c r="A255" s="16" t="n">
        <v>3</v>
      </c>
      <c r="B255" s="16" t="n">
        <v>251</v>
      </c>
      <c r="C255" s="16" t="n">
        <v>2251</v>
      </c>
      <c r="D255" s="17" t="inlineStr">
        <is>
          <t>0205013020</t>
        </is>
      </c>
      <c r="E255" s="17" t="inlineStr">
        <is>
          <t>Region II (Cagayan Valley)</t>
        </is>
      </c>
      <c r="F255" s="17" t="inlineStr">
        <is>
          <t>Nueva Vizcaya</t>
        </is>
      </c>
      <c r="G255" s="17" t="inlineStr">
        <is>
          <t>Solano</t>
        </is>
      </c>
      <c r="H255" s="18" t="inlineStr">
        <is>
          <t>Bagahabag</t>
        </is>
      </c>
      <c r="I255" s="18" t="n">
        <v>16.509</v>
      </c>
      <c r="J255" s="17" t="n">
        <v>121.20817</v>
      </c>
      <c r="K255" s="17" t="inlineStr">
        <is>
          <t>R</t>
        </is>
      </c>
      <c r="L255" s="11" t="n">
        <v>4997</v>
      </c>
      <c r="M255" s="19" t="n">
        <v>3.8</v>
      </c>
      <c r="N255" s="20">
        <f>INT(L255/M255)</f>
        <v/>
      </c>
      <c r="O255" s="20">
        <f>ROUND(N255*0.3,0)</f>
        <v/>
      </c>
      <c r="P255" s="17" t="inlineStr">
        <is>
          <t>Band n50 (1.5 GHz, 100 MHz TDD)</t>
        </is>
      </c>
      <c r="Q255" s="21">
        <f>MAX(1,ROUNDUP(O255/1000,0))</f>
        <v/>
      </c>
      <c r="R255" s="16" t="n">
        <v>1</v>
      </c>
      <c r="S255" s="19" t="n">
        <v>2.55</v>
      </c>
      <c r="T255" s="19" t="n">
        <v>1.96</v>
      </c>
      <c r="U255" s="17" t="inlineStr">
        <is>
          <t>Tier 1B (Micro Drop, 1-3 km)</t>
        </is>
      </c>
      <c r="V255" s="19" t="n">
        <v>52.7</v>
      </c>
      <c r="W255" s="19" t="n">
        <v>100</v>
      </c>
      <c r="X255" s="19" t="n">
        <v>53.5</v>
      </c>
      <c r="Y255" s="20">
        <f>ROUND(V255*0.35+W255*0.35+X255*0.30,2)</f>
        <v/>
      </c>
      <c r="Z255" s="24" t="inlineStr">
        <is>
          <t>D - Other node or line within 3 km</t>
        </is>
      </c>
      <c r="AA255" s="19" t="n">
        <v>2.556926616605039</v>
      </c>
      <c r="AB255" s="19" t="n">
        <v>1.942339369185713</v>
      </c>
      <c r="AC255" s="17" t="inlineStr">
        <is>
          <t>SLV001 - TYPE 3 / SEGMENT 13 (SANTIAGO - BAYOMBONG)</t>
        </is>
      </c>
      <c r="AD255" s="17" t="inlineStr">
        <is>
          <t>Compare a routed node lateral with an approved line tap; survey crossings and permissions.</t>
        </is>
      </c>
      <c r="AE255" s="16" t="n">
        <v>4666</v>
      </c>
    </row>
    <row r="256">
      <c r="A256" s="16" t="n">
        <v>3</v>
      </c>
      <c r="B256" s="16" t="n">
        <v>252</v>
      </c>
      <c r="C256" s="16" t="n">
        <v>2252</v>
      </c>
      <c r="D256" s="17" t="inlineStr">
        <is>
          <t>0305406009</t>
        </is>
      </c>
      <c r="E256" s="17" t="inlineStr">
        <is>
          <t>Region III (Central Luzon)</t>
        </is>
      </c>
      <c r="F256" s="17" t="inlineStr">
        <is>
          <t>Pampanga</t>
        </is>
      </c>
      <c r="G256" s="17" t="inlineStr">
        <is>
          <t>Floridablanca</t>
        </is>
      </c>
      <c r="H256" s="18" t="inlineStr">
        <is>
          <t>Consuelo</t>
        </is>
      </c>
      <c r="I256" s="18" t="n">
        <v>14.970005</v>
      </c>
      <c r="J256" s="17" t="n">
        <v>120.497428</v>
      </c>
      <c r="K256" s="17" t="inlineStr">
        <is>
          <t>R</t>
        </is>
      </c>
      <c r="L256" s="11" t="n">
        <v>3829</v>
      </c>
      <c r="M256" s="19" t="n">
        <v>4</v>
      </c>
      <c r="N256" s="20">
        <f>INT(L256/M256)</f>
        <v/>
      </c>
      <c r="O256" s="20">
        <f>ROUND(N256*0.3,0)</f>
        <v/>
      </c>
      <c r="P256" s="17" t="inlineStr">
        <is>
          <t>Band n50 (1.5 GHz, 100 MHz TDD)</t>
        </is>
      </c>
      <c r="Q256" s="21">
        <f>MAX(1,ROUNDUP(O256/1000,0))</f>
        <v/>
      </c>
      <c r="R256" s="16" t="n">
        <v>1</v>
      </c>
      <c r="S256" s="19" t="n">
        <v>2.36</v>
      </c>
      <c r="T256" s="19" t="n">
        <v>0.11</v>
      </c>
      <c r="U256" s="17" t="inlineStr">
        <is>
          <t>Tier 1B (Micro Drop, 1-3 km)</t>
        </is>
      </c>
      <c r="V256" s="19" t="n">
        <v>55.5</v>
      </c>
      <c r="W256" s="19" t="n">
        <v>97.2</v>
      </c>
      <c r="X256" s="19" t="n">
        <v>53.5</v>
      </c>
      <c r="Y256" s="20">
        <f>ROUND(V256*0.35+W256*0.35+X256*0.30,2)</f>
        <v/>
      </c>
      <c r="Z256" s="23" t="inlineStr">
        <is>
          <t>C - Line within 0.5 km; node over 1 km</t>
        </is>
      </c>
      <c r="AA256" s="19" t="n">
        <v>2.359047461643807</v>
      </c>
      <c r="AB256" s="19" t="n">
        <v>0.09981500873652609</v>
      </c>
      <c r="AC256" s="17" t="inlineStr">
        <is>
          <t>FBP002-PM / 48 CORE (4X12)</t>
        </is>
      </c>
      <c r="AD256" s="17" t="inlineStr">
        <is>
          <t>Locate an authorized closure or handhole and confirm splicing/capacity; nearby cable alone is insufficient.</t>
        </is>
      </c>
      <c r="AE256" s="16" t="n">
        <v>2537</v>
      </c>
    </row>
    <row r="257">
      <c r="A257" s="16" t="n">
        <v>3</v>
      </c>
      <c r="B257" s="16" t="n">
        <v>253</v>
      </c>
      <c r="C257" s="16" t="n">
        <v>2253</v>
      </c>
      <c r="D257" s="17" t="inlineStr">
        <is>
          <t>1705204007</t>
        </is>
      </c>
      <c r="E257" s="17" t="inlineStr">
        <is>
          <t>MIMAROPA Region</t>
        </is>
      </c>
      <c r="F257" s="17" t="inlineStr">
        <is>
          <t>Oriental Mindoro</t>
        </is>
      </c>
      <c r="G257" s="17" t="inlineStr">
        <is>
          <t>Bulalacao</t>
        </is>
      </c>
      <c r="H257" s="18" t="inlineStr">
        <is>
          <t>Campaasan</t>
        </is>
      </c>
      <c r="I257" s="18" t="n">
        <v>12.336533</v>
      </c>
      <c r="J257" s="17" t="n">
        <v>121.339355</v>
      </c>
      <c r="K257" s="17" t="inlineStr">
        <is>
          <t>U</t>
        </is>
      </c>
      <c r="L257" s="11" t="n">
        <v>3268</v>
      </c>
      <c r="M257" s="19" t="n">
        <v>3.9</v>
      </c>
      <c r="N257" s="20">
        <f>INT(L257/M257)</f>
        <v/>
      </c>
      <c r="O257" s="20">
        <f>ROUND(N257*0.3,0)</f>
        <v/>
      </c>
      <c r="P257" s="17" t="inlineStr">
        <is>
          <t>Band n50 (1.5 GHz, 100 MHz TDD)</t>
        </is>
      </c>
      <c r="Q257" s="21">
        <f>MAX(1,ROUNDUP(O257/1000,0))</f>
        <v/>
      </c>
      <c r="R257" s="16" t="n">
        <v>1</v>
      </c>
      <c r="S257" s="19" t="n">
        <v>0.72</v>
      </c>
      <c r="T257" s="19" t="n">
        <v>0.16</v>
      </c>
      <c r="U257" s="17" t="inlineStr">
        <is>
          <t>Tier 1A (Direct Coloc, &lt;1 km)</t>
        </is>
      </c>
      <c r="V257" s="19" t="n">
        <v>88.5</v>
      </c>
      <c r="W257" s="19" t="n">
        <v>82.90000000000001</v>
      </c>
      <c r="X257" s="19" t="n">
        <v>31.6</v>
      </c>
      <c r="Y257" s="20">
        <f>ROUND(V257*0.35+W257*0.35+X257*0.30,2)</f>
        <v/>
      </c>
      <c r="Z257" s="22" t="inlineStr">
        <is>
          <t>B - Node 0.5-1 km</t>
        </is>
      </c>
      <c r="AA257" s="19" t="n">
        <v>0.7219007664658881</v>
      </c>
      <c r="AB257" s="19" t="n">
        <v>0.05855438802013375</v>
      </c>
      <c r="AC257" s="17" t="inlineStr">
        <is>
          <t>BLL001 - TYPE 4A / UG</t>
        </is>
      </c>
      <c r="AD257" s="17" t="inlineStr">
        <is>
          <t>Survey a short node lateral; confirm port/fiber capacity, access and route.</t>
        </is>
      </c>
      <c r="AE257" s="16" t="n">
        <v>1410</v>
      </c>
    </row>
    <row r="258">
      <c r="A258" s="16" t="n">
        <v>3</v>
      </c>
      <c r="B258" s="16" t="n">
        <v>254</v>
      </c>
      <c r="C258" s="16" t="n">
        <v>2254</v>
      </c>
      <c r="D258" s="17" t="inlineStr">
        <is>
          <t>0402102003</t>
        </is>
      </c>
      <c r="E258" s="17" t="inlineStr">
        <is>
          <t>Region IV-A (CALABARZON)</t>
        </is>
      </c>
      <c r="F258" s="17" t="inlineStr">
        <is>
          <t>Cavite</t>
        </is>
      </c>
      <c r="G258" s="17" t="inlineStr">
        <is>
          <t>Amadeo</t>
        </is>
      </c>
      <c r="H258" s="18" t="inlineStr">
        <is>
          <t>Dagatan</t>
        </is>
      </c>
      <c r="I258" s="18" t="n">
        <v>14.183719</v>
      </c>
      <c r="J258" s="17" t="n">
        <v>120.931682</v>
      </c>
      <c r="K258" s="17" t="inlineStr">
        <is>
          <t>R</t>
        </is>
      </c>
      <c r="L258" s="11" t="n">
        <v>3189</v>
      </c>
      <c r="M258" s="19" t="n">
        <v>3.4</v>
      </c>
      <c r="N258" s="20">
        <f>INT(L258/M258)</f>
        <v/>
      </c>
      <c r="O258" s="20">
        <f>ROUND(N258*0.3,0)</f>
        <v/>
      </c>
      <c r="P258" s="17" t="inlineStr">
        <is>
          <t>Band n50 (1.5 GHz, 100 MHz TDD)</t>
        </is>
      </c>
      <c r="Q258" s="21">
        <f>MAX(1,ROUNDUP(O258/1000,0))</f>
        <v/>
      </c>
      <c r="R258" s="16" t="n">
        <v>1</v>
      </c>
      <c r="S258" s="19" t="n">
        <v>1.69</v>
      </c>
      <c r="T258" s="19" t="n">
        <v>3.16</v>
      </c>
      <c r="U258" s="17" t="inlineStr">
        <is>
          <t>Tier 1B (Micro Drop, 1-3 km)</t>
        </is>
      </c>
      <c r="V258" s="19" t="n">
        <v>57</v>
      </c>
      <c r="W258" s="19" t="n">
        <v>95.59999999999999</v>
      </c>
      <c r="X258" s="19" t="n">
        <v>53.5</v>
      </c>
      <c r="Y258" s="20">
        <f>ROUND(V258*0.35+W258*0.35+X258*0.30,2)</f>
        <v/>
      </c>
      <c r="Z258" s="24" t="inlineStr">
        <is>
          <t>D - Other node or line within 3 km</t>
        </is>
      </c>
      <c r="AA258" s="19" t="n">
        <v>1.680041141903881</v>
      </c>
      <c r="AB258" s="19" t="n">
        <v>3.163411821728558</v>
      </c>
      <c r="AC258" s="17" t="inlineStr">
        <is>
          <t>AMC002 - BP / SILANG</t>
        </is>
      </c>
      <c r="AD258" s="17" t="inlineStr">
        <is>
          <t>Compare a routed node lateral with an approved line tap; survey crossings and permissions.</t>
        </is>
      </c>
      <c r="AE258" s="16" t="n">
        <v>4459</v>
      </c>
    </row>
    <row r="259">
      <c r="A259" s="16" t="n">
        <v>3</v>
      </c>
      <c r="B259" s="16" t="n">
        <v>255</v>
      </c>
      <c r="C259" s="16" t="n">
        <v>2255</v>
      </c>
      <c r="D259" s="17" t="inlineStr">
        <is>
          <t>0402101014</t>
        </is>
      </c>
      <c r="E259" s="17" t="inlineStr">
        <is>
          <t>Region IV-A (CALABARZON)</t>
        </is>
      </c>
      <c r="F259" s="17" t="inlineStr">
        <is>
          <t>Cavite</t>
        </is>
      </c>
      <c r="G259" s="17" t="inlineStr">
        <is>
          <t>Alfonso</t>
        </is>
      </c>
      <c r="H259" s="18" t="inlineStr">
        <is>
          <t>Pajo</t>
        </is>
      </c>
      <c r="I259" s="18" t="n">
        <v>14.143718</v>
      </c>
      <c r="J259" s="17" t="n">
        <v>120.858155</v>
      </c>
      <c r="K259" s="17" t="inlineStr">
        <is>
          <t>R</t>
        </is>
      </c>
      <c r="L259" s="11" t="n">
        <v>2316</v>
      </c>
      <c r="M259" s="19" t="n">
        <v>3.4</v>
      </c>
      <c r="N259" s="20">
        <f>INT(L259/M259)</f>
        <v/>
      </c>
      <c r="O259" s="20">
        <f>ROUND(N259*0.3,0)</f>
        <v/>
      </c>
      <c r="P259" s="17" t="inlineStr">
        <is>
          <t>Band n50 (1.5 GHz, 100 MHz TDD)</t>
        </is>
      </c>
      <c r="Q259" s="21">
        <f>MAX(1,ROUNDUP(O259/1000,0))</f>
        <v/>
      </c>
      <c r="R259" s="16" t="n">
        <v>1</v>
      </c>
      <c r="S259" s="19" t="n">
        <v>0.8</v>
      </c>
      <c r="T259" s="19" t="n">
        <v>6.42</v>
      </c>
      <c r="U259" s="17" t="inlineStr">
        <is>
          <t>Tier 1A (Direct Coloc, &lt;1 km)</t>
        </is>
      </c>
      <c r="V259" s="19" t="n">
        <v>76.59999999999999</v>
      </c>
      <c r="W259" s="19" t="n">
        <v>76</v>
      </c>
      <c r="X259" s="19" t="n">
        <v>53.5</v>
      </c>
      <c r="Y259" s="20">
        <f>ROUND(V259*0.35+W259*0.35+X259*0.30,2)</f>
        <v/>
      </c>
      <c r="Z259" s="22" t="inlineStr">
        <is>
          <t>B - Node 0.5-1 km</t>
        </is>
      </c>
      <c r="AA259" s="19" t="n">
        <v>0.7943398691285707</v>
      </c>
      <c r="AB259" s="19" t="n">
        <v>6.403291671905901</v>
      </c>
      <c r="AC259" s="17" t="inlineStr">
        <is>
          <t>AFC001
- BP / ALFONSO - TUY</t>
        </is>
      </c>
      <c r="AD259" s="17" t="inlineStr">
        <is>
          <t>Survey a short node lateral; confirm port/fiber capacity, access and route.</t>
        </is>
      </c>
      <c r="AE259" s="16" t="n">
        <v>1556</v>
      </c>
    </row>
    <row r="260">
      <c r="A260" s="16" t="n">
        <v>3</v>
      </c>
      <c r="B260" s="16" t="n">
        <v>256</v>
      </c>
      <c r="C260" s="16" t="n">
        <v>2256</v>
      </c>
      <c r="D260" s="17" t="inlineStr">
        <is>
          <t>1004324005</t>
        </is>
      </c>
      <c r="E260" s="17" t="inlineStr">
        <is>
          <t>Region X (Northern Mindanao)</t>
        </is>
      </c>
      <c r="F260" s="17" t="inlineStr">
        <is>
          <t>Misamis Oriental</t>
        </is>
      </c>
      <c r="G260" s="17" t="inlineStr">
        <is>
          <t>Tagoloan</t>
        </is>
      </c>
      <c r="H260" s="18" t="inlineStr">
        <is>
          <t>Natumolan</t>
        </is>
      </c>
      <c r="I260" s="18" t="n">
        <v>8.534541000000001</v>
      </c>
      <c r="J260" s="17" t="n">
        <v>124.76622</v>
      </c>
      <c r="K260" s="17" t="inlineStr">
        <is>
          <t>U</t>
        </is>
      </c>
      <c r="L260" s="11" t="n">
        <v>11232</v>
      </c>
      <c r="M260" s="19" t="n">
        <v>3.9</v>
      </c>
      <c r="N260" s="20">
        <f>INT(L260/M260)</f>
        <v/>
      </c>
      <c r="O260" s="20">
        <f>ROUND(N260*0.3,0)</f>
        <v/>
      </c>
      <c r="P260" s="17" t="inlineStr">
        <is>
          <t>Band n50 (1.5 GHz, 100 MHz TDD)</t>
        </is>
      </c>
      <c r="Q260" s="21">
        <f>MAX(1,ROUNDUP(O260/1000,0))</f>
        <v/>
      </c>
      <c r="R260" s="16" t="n">
        <v>1</v>
      </c>
      <c r="S260" s="19" t="n">
        <v>1.53</v>
      </c>
      <c r="T260" s="19" t="n">
        <v>1.34</v>
      </c>
      <c r="U260" s="17" t="inlineStr">
        <is>
          <t>Tier 1B (Micro Drop, 1-3 km)</t>
        </is>
      </c>
      <c r="V260" s="19" t="n">
        <v>70</v>
      </c>
      <c r="W260" s="19" t="n">
        <v>100</v>
      </c>
      <c r="X260" s="19" t="n">
        <v>33.3</v>
      </c>
      <c r="Y260" s="20">
        <f>ROUND(V260*0.35+W260*0.35+X260*0.30,2)</f>
        <v/>
      </c>
      <c r="Z260" s="24" t="inlineStr">
        <is>
          <t>D - Other node or line within 3 km</t>
        </is>
      </c>
      <c r="AA260" s="19" t="n">
        <v>1.533524488862137</v>
      </c>
      <c r="AB260" s="19" t="n">
        <v>1.318070891464968</v>
      </c>
      <c r="AC260" s="17" t="inlineStr">
        <is>
          <t>TGM001 - TYPE 3 / CDO - BUENAVISTA via GINGOOG</t>
        </is>
      </c>
      <c r="AD260" s="17" t="inlineStr">
        <is>
          <t>Compare a routed node lateral with an approved line tap; survey crossings and permissions.</t>
        </is>
      </c>
      <c r="AE260" s="16" t="n">
        <v>4064</v>
      </c>
    </row>
    <row r="261">
      <c r="A261" s="16" t="n">
        <v>3</v>
      </c>
      <c r="B261" s="16" t="n">
        <v>257</v>
      </c>
      <c r="C261" s="16" t="n">
        <v>2257</v>
      </c>
      <c r="D261" s="17" t="inlineStr">
        <is>
          <t>0603034028</t>
        </is>
      </c>
      <c r="E261" s="17" t="inlineStr">
        <is>
          <t>Region VI (Western Visayas)</t>
        </is>
      </c>
      <c r="F261" s="17" t="inlineStr">
        <is>
          <t>Iloilo</t>
        </is>
      </c>
      <c r="G261" s="17" t="inlineStr">
        <is>
          <t>Oton</t>
        </is>
      </c>
      <c r="H261" s="18" t="inlineStr">
        <is>
          <t>San Antonio</t>
        </is>
      </c>
      <c r="I261" s="18" t="n">
        <v>10.692991</v>
      </c>
      <c r="J261" s="17" t="n">
        <v>122.491478</v>
      </c>
      <c r="K261" s="17" t="inlineStr">
        <is>
          <t>R</t>
        </is>
      </c>
      <c r="L261" s="11" t="n">
        <v>2471</v>
      </c>
      <c r="M261" s="19" t="n">
        <v>3.8</v>
      </c>
      <c r="N261" s="20">
        <f>INT(L261/M261)</f>
        <v/>
      </c>
      <c r="O261" s="20">
        <f>ROUND(N261*0.3,0)</f>
        <v/>
      </c>
      <c r="P261" s="17" t="inlineStr">
        <is>
          <t>Band n50 (1.5 GHz, 100 MHz TDD)</t>
        </is>
      </c>
      <c r="Q261" s="21">
        <f>MAX(1,ROUNDUP(O261/1000,0))</f>
        <v/>
      </c>
      <c r="R261" s="16" t="n">
        <v>1</v>
      </c>
      <c r="S261" s="19" t="n">
        <v>1.23</v>
      </c>
      <c r="T261" s="19" t="n">
        <v>0.25</v>
      </c>
      <c r="U261" s="17" t="inlineStr">
        <is>
          <t>Tier 1B (Micro Drop, 1-3 km)</t>
        </is>
      </c>
      <c r="V261" s="19" t="n">
        <v>76.3</v>
      </c>
      <c r="W261" s="19" t="n">
        <v>71.5</v>
      </c>
      <c r="X261" s="19" t="n">
        <v>59.2</v>
      </c>
      <c r="Y261" s="20">
        <f>ROUND(V261*0.35+W261*0.35+X261*0.30,2)</f>
        <v/>
      </c>
      <c r="Z261" s="23" t="inlineStr">
        <is>
          <t>C - Line within 0.5 km; node over 1 km</t>
        </is>
      </c>
      <c r="AA261" s="19" t="n">
        <v>1.233805099566072</v>
      </c>
      <c r="AB261" s="19" t="n">
        <v>0.07996627820386917</v>
      </c>
      <c r="AC261" s="17" t="inlineStr">
        <is>
          <t>OTI001 - TYPE 3 / OTON, ILOILO - SAN JOSE DE BUENAVISTA, ANTIQUE</t>
        </is>
      </c>
      <c r="AD261" s="17" t="inlineStr">
        <is>
          <t>Locate an authorized closure or handhole and confirm splicing/capacity; nearby cable alone is insufficient.</t>
        </is>
      </c>
      <c r="AE261" s="16" t="n">
        <v>2480</v>
      </c>
    </row>
    <row r="262">
      <c r="A262" s="16" t="n">
        <v>3</v>
      </c>
      <c r="B262" s="16" t="n">
        <v>258</v>
      </c>
      <c r="C262" s="16" t="n">
        <v>2258</v>
      </c>
      <c r="D262" s="17" t="inlineStr">
        <is>
          <t>0501608023</t>
        </is>
      </c>
      <c r="E262" s="17" t="inlineStr">
        <is>
          <t>Region V (Bicol Region)</t>
        </is>
      </c>
      <c r="F262" s="17" t="inlineStr">
        <is>
          <t>Camarines Norte</t>
        </is>
      </c>
      <c r="G262" s="17" t="inlineStr">
        <is>
          <t>Paracale</t>
        </is>
      </c>
      <c r="H262" s="18" t="inlineStr">
        <is>
          <t>Poblacion Sur</t>
        </is>
      </c>
      <c r="I262" s="18" t="n">
        <v>14.28012</v>
      </c>
      <c r="J262" s="17" t="n">
        <v>122.784871</v>
      </c>
      <c r="K262" s="17" t="inlineStr">
        <is>
          <t>R</t>
        </is>
      </c>
      <c r="L262" s="11" t="n">
        <v>1668</v>
      </c>
      <c r="M262" s="19" t="n">
        <v>4</v>
      </c>
      <c r="N262" s="20">
        <f>INT(L262/M262)</f>
        <v/>
      </c>
      <c r="O262" s="20">
        <f>ROUND(N262*0.3,0)</f>
        <v/>
      </c>
      <c r="P262" s="17" t="inlineStr">
        <is>
          <t>Band n50 (1.5 GHz, 100 MHz TDD)</t>
        </is>
      </c>
      <c r="Q262" s="21">
        <f>MAX(1,ROUNDUP(O262/1000,0))</f>
        <v/>
      </c>
      <c r="R262" s="16" t="n">
        <v>1</v>
      </c>
      <c r="S262" s="19" t="n">
        <v>0.21</v>
      </c>
      <c r="T262" s="19" t="n">
        <v>9.380000000000001</v>
      </c>
      <c r="U262" s="17" t="inlineStr">
        <is>
          <t>Tier 1A (Direct Coloc, &lt;1 km)</t>
        </is>
      </c>
      <c r="V262" s="19" t="n">
        <v>93.3</v>
      </c>
      <c r="W262" s="19" t="n">
        <v>54.4</v>
      </c>
      <c r="X262" s="19" t="n">
        <v>59.2</v>
      </c>
      <c r="Y262" s="20">
        <f>ROUND(V262*0.35+W262*0.35+X262*0.30,2)</f>
        <v/>
      </c>
      <c r="Z262" s="22" t="inlineStr">
        <is>
          <t>A - Node within 0.5 km</t>
        </is>
      </c>
      <c r="AA262" s="19" t="n">
        <v>0.2066494737635359</v>
      </c>
      <c r="AB262" s="19" t="n">
        <v>9.335557336047478</v>
      </c>
      <c r="AC262" s="17" t="inlineStr">
        <is>
          <t>PEC002 - TYPE 4 / PAGBILAO - NAGA (UG + Aerial)</t>
        </is>
      </c>
      <c r="AD262" s="17" t="inlineStr">
        <is>
          <t>First survey: confirm node handoff, spare capacity and a feasible short route; co-location is not established.</t>
        </is>
      </c>
      <c r="AE262" s="16" t="n">
        <v>274</v>
      </c>
    </row>
    <row r="263">
      <c r="A263" s="16" t="n">
        <v>3</v>
      </c>
      <c r="B263" s="16" t="n">
        <v>259</v>
      </c>
      <c r="C263" s="16" t="n">
        <v>2259</v>
      </c>
      <c r="D263" s="17" t="inlineStr">
        <is>
          <t>1030500064</t>
        </is>
      </c>
      <c r="E263" s="17" t="inlineStr">
        <is>
          <t>Region X (Northern Mindanao)</t>
        </is>
      </c>
      <c r="F263" s="17" t="inlineStr">
        <is>
          <t>Misamis Oriental</t>
        </is>
      </c>
      <c r="G263" s="17" t="inlineStr">
        <is>
          <t>City of Cagayan De Oro</t>
        </is>
      </c>
      <c r="H263" s="18" t="inlineStr">
        <is>
          <t>Puntod</t>
        </is>
      </c>
      <c r="I263" s="18" t="n">
        <v>8.499824</v>
      </c>
      <c r="J263" s="17" t="n">
        <v>124.657199</v>
      </c>
      <c r="K263" s="17" t="inlineStr">
        <is>
          <t>U</t>
        </is>
      </c>
      <c r="L263" s="11" t="n">
        <v>19116</v>
      </c>
      <c r="M263" s="19" t="n">
        <v>3.6</v>
      </c>
      <c r="N263" s="20">
        <f>INT(L263/M263)</f>
        <v/>
      </c>
      <c r="O263" s="20">
        <f>ROUND(N263*0.3,0)</f>
        <v/>
      </c>
      <c r="P263" s="17" t="inlineStr">
        <is>
          <t>Band n50 (1.5 GHz, 100 MHz TDD)</t>
        </is>
      </c>
      <c r="Q263" s="21">
        <f>MAX(1,ROUNDUP(O263/1000,0))</f>
        <v/>
      </c>
      <c r="R263" s="16" t="n">
        <v>1</v>
      </c>
      <c r="S263" s="19" t="n">
        <v>1.53</v>
      </c>
      <c r="T263" s="19" t="n">
        <v>1.64</v>
      </c>
      <c r="U263" s="17" t="inlineStr">
        <is>
          <t>Tier 1B (Micro Drop, 1-3 km)</t>
        </is>
      </c>
      <c r="V263" s="19" t="n">
        <v>70</v>
      </c>
      <c r="W263" s="19" t="n">
        <v>100</v>
      </c>
      <c r="X263" s="19" t="n">
        <v>33.3</v>
      </c>
      <c r="Y263" s="20">
        <f>ROUND(V263*0.35+W263*0.35+X263*0.30,2)</f>
        <v/>
      </c>
      <c r="Z263" s="24" t="inlineStr">
        <is>
          <t>D - Other node or line within 3 km</t>
        </is>
      </c>
      <c r="AA263" s="19" t="n">
        <v>1.526725950784198</v>
      </c>
      <c r="AB263" s="19" t="n">
        <v>1.642337419771053</v>
      </c>
      <c r="AC263" s="17" t="inlineStr">
        <is>
          <t>COM004 - TYPE 3 / HDD</t>
        </is>
      </c>
      <c r="AD263" s="17" t="inlineStr">
        <is>
          <t>Compare a routed node lateral with an approved line tap; survey crossings and permissions.</t>
        </is>
      </c>
      <c r="AE263" s="16" t="n">
        <v>4317</v>
      </c>
    </row>
    <row r="264">
      <c r="A264" s="16" t="n">
        <v>3</v>
      </c>
      <c r="B264" s="16" t="n">
        <v>260</v>
      </c>
      <c r="C264" s="16" t="n">
        <v>2260</v>
      </c>
      <c r="D264" s="17" t="inlineStr">
        <is>
          <t>0305407002</t>
        </is>
      </c>
      <c r="E264" s="17" t="inlineStr">
        <is>
          <t>Region III (Central Luzon)</t>
        </is>
      </c>
      <c r="F264" s="17" t="inlineStr">
        <is>
          <t>Pampanga</t>
        </is>
      </c>
      <c r="G264" s="17" t="inlineStr">
        <is>
          <t>Guagua</t>
        </is>
      </c>
      <c r="H264" s="18" t="inlineStr">
        <is>
          <t>Bancal</t>
        </is>
      </c>
      <c r="I264" s="18" t="n">
        <v>14.961204</v>
      </c>
      <c r="J264" s="17" t="n">
        <v>120.633423</v>
      </c>
      <c r="K264" s="17" t="inlineStr">
        <is>
          <t>U</t>
        </is>
      </c>
      <c r="L264" s="11" t="n">
        <v>7190</v>
      </c>
      <c r="M264" s="19" t="n">
        <v>4</v>
      </c>
      <c r="N264" s="20">
        <f>INT(L264/M264)</f>
        <v/>
      </c>
      <c r="O264" s="20">
        <f>ROUND(N264*0.3,0)</f>
        <v/>
      </c>
      <c r="P264" s="17" t="inlineStr">
        <is>
          <t>Band n50 (1.5 GHz, 100 MHz TDD)</t>
        </is>
      </c>
      <c r="Q264" s="21">
        <f>MAX(1,ROUNDUP(O264/1000,0))</f>
        <v/>
      </c>
      <c r="R264" s="16" t="n">
        <v>1</v>
      </c>
      <c r="S264" s="19" t="n">
        <v>1.38</v>
      </c>
      <c r="T264" s="19" t="n">
        <v>0.48</v>
      </c>
      <c r="U264" s="17" t="inlineStr">
        <is>
          <t>Tier 1B (Micro Drop, 1-3 km)</t>
        </is>
      </c>
      <c r="V264" s="19" t="n">
        <v>73.2</v>
      </c>
      <c r="W264" s="19" t="n">
        <v>100</v>
      </c>
      <c r="X264" s="19" t="n">
        <v>29.5</v>
      </c>
      <c r="Y264" s="20">
        <f>ROUND(V264*0.35+W264*0.35+X264*0.30,2)</f>
        <v/>
      </c>
      <c r="Z264" s="23" t="inlineStr">
        <is>
          <t>C - Line within 0.5 km; node over 1 km</t>
        </is>
      </c>
      <c r="AA264" s="19" t="n">
        <v>1.370484603321844</v>
      </c>
      <c r="AB264" s="19" t="n">
        <v>0.4739747775456596</v>
      </c>
      <c r="AC264" s="17" t="inlineStr">
        <is>
          <t>GAP003 - TYPE 3 / GUAGUA</t>
        </is>
      </c>
      <c r="AD264" s="17" t="inlineStr">
        <is>
          <t>Locate an authorized closure or handhole and confirm splicing/capacity; nearby cable alone is insufficient.</t>
        </is>
      </c>
      <c r="AE264" s="16" t="n">
        <v>3102</v>
      </c>
    </row>
    <row r="265">
      <c r="A265" s="16" t="n">
        <v>3</v>
      </c>
      <c r="B265" s="16" t="n">
        <v>261</v>
      </c>
      <c r="C265" s="16" t="n">
        <v>2261</v>
      </c>
      <c r="D265" s="17" t="inlineStr">
        <is>
          <t>0301403013</t>
        </is>
      </c>
      <c r="E265" s="17" t="inlineStr">
        <is>
          <t>Region III (Central Luzon)</t>
        </is>
      </c>
      <c r="F265" s="17" t="inlineStr">
        <is>
          <t>Bulacan</t>
        </is>
      </c>
      <c r="G265" s="17" t="inlineStr">
        <is>
          <t>Baliuag</t>
        </is>
      </c>
      <c r="H265" s="18" t="inlineStr">
        <is>
          <t>Pinagbarilan</t>
        </is>
      </c>
      <c r="I265" s="18" t="n">
        <v>14.956581</v>
      </c>
      <c r="J265" s="17" t="n">
        <v>120.878717</v>
      </c>
      <c r="K265" s="17" t="inlineStr">
        <is>
          <t>U</t>
        </is>
      </c>
      <c r="L265" s="11" t="n">
        <v>6878</v>
      </c>
      <c r="M265" s="19" t="n">
        <v>3.5</v>
      </c>
      <c r="N265" s="20">
        <f>INT(L265/M265)</f>
        <v/>
      </c>
      <c r="O265" s="20">
        <f>ROUND(N265*0.3,0)</f>
        <v/>
      </c>
      <c r="P265" s="17" t="inlineStr">
        <is>
          <t>Band n50 (1.5 GHz, 100 MHz TDD)</t>
        </is>
      </c>
      <c r="Q265" s="21">
        <f>MAX(1,ROUNDUP(O265/1000,0))</f>
        <v/>
      </c>
      <c r="R265" s="16" t="n">
        <v>1</v>
      </c>
      <c r="S265" s="19" t="n">
        <v>1.38</v>
      </c>
      <c r="T265" s="19" t="n">
        <v>0.78</v>
      </c>
      <c r="U265" s="17" t="inlineStr">
        <is>
          <t>Tier 1B (Micro Drop, 1-3 km)</t>
        </is>
      </c>
      <c r="V265" s="19" t="n">
        <v>73.2</v>
      </c>
      <c r="W265" s="19" t="n">
        <v>100</v>
      </c>
      <c r="X265" s="19" t="n">
        <v>29.5</v>
      </c>
      <c r="Y265" s="20">
        <f>ROUND(V265*0.35+W265*0.35+X265*0.30,2)</f>
        <v/>
      </c>
      <c r="Z265" s="24" t="inlineStr">
        <is>
          <t>D - Other node or line within 3 km</t>
        </is>
      </c>
      <c r="AA265" s="19" t="n">
        <v>1.373844309943331</v>
      </c>
      <c r="AB265" s="19" t="n">
        <v>0.7815571926431513</v>
      </c>
      <c r="AC265" s="17" t="inlineStr">
        <is>
          <t>BLG001
- TYPE 2 / 48 CORE 4X12</t>
        </is>
      </c>
      <c r="AD265" s="17" t="inlineStr">
        <is>
          <t>Compare a routed node lateral with an approved line tap; survey crossings and permissions.</t>
        </is>
      </c>
      <c r="AE265" s="16" t="n">
        <v>3410</v>
      </c>
    </row>
    <row r="266">
      <c r="A266" s="16" t="n">
        <v>3</v>
      </c>
      <c r="B266" s="16" t="n">
        <v>262</v>
      </c>
      <c r="C266" s="16" t="n">
        <v>2262</v>
      </c>
      <c r="D266" s="17" t="inlineStr">
        <is>
          <t>0305407031</t>
        </is>
      </c>
      <c r="E266" s="17" t="inlineStr">
        <is>
          <t>Region III (Central Luzon)</t>
        </is>
      </c>
      <c r="F266" s="17" t="inlineStr">
        <is>
          <t>Pampanga</t>
        </is>
      </c>
      <c r="G266" s="17" t="inlineStr">
        <is>
          <t>Guagua</t>
        </is>
      </c>
      <c r="H266" s="18" t="inlineStr">
        <is>
          <t>Santo Cristo</t>
        </is>
      </c>
      <c r="I266" s="18" t="n">
        <v>14.981377</v>
      </c>
      <c r="J266" s="17" t="n">
        <v>120.620027</v>
      </c>
      <c r="K266" s="17" t="inlineStr">
        <is>
          <t>U</t>
        </is>
      </c>
      <c r="L266" s="11" t="n">
        <v>3997</v>
      </c>
      <c r="M266" s="19" t="n">
        <v>4</v>
      </c>
      <c r="N266" s="20">
        <f>INT(L266/M266)</f>
        <v/>
      </c>
      <c r="O266" s="20">
        <f>ROUND(N266*0.3,0)</f>
        <v/>
      </c>
      <c r="P266" s="17" t="inlineStr">
        <is>
          <t>Band n50 (1.5 GHz, 100 MHz TDD)</t>
        </is>
      </c>
      <c r="Q266" s="21">
        <f>MAX(1,ROUNDUP(O266/1000,0))</f>
        <v/>
      </c>
      <c r="R266" s="16" t="n">
        <v>1</v>
      </c>
      <c r="S266" s="19" t="n">
        <v>1.38</v>
      </c>
      <c r="T266" s="19" t="n">
        <v>0.31</v>
      </c>
      <c r="U266" s="17" t="inlineStr">
        <is>
          <t>Tier 1B (Micro Drop, 1-3 km)</t>
        </is>
      </c>
      <c r="V266" s="19" t="n">
        <v>73.2</v>
      </c>
      <c r="W266" s="19" t="n">
        <v>100</v>
      </c>
      <c r="X266" s="19" t="n">
        <v>29.5</v>
      </c>
      <c r="Y266" s="20">
        <f>ROUND(V266*0.35+W266*0.35+X266*0.30,2)</f>
        <v/>
      </c>
      <c r="Z266" s="23" t="inlineStr">
        <is>
          <t>C - Line within 0.5 km; node over 1 km</t>
        </is>
      </c>
      <c r="AA266" s="19" t="n">
        <v>1.37389108319311</v>
      </c>
      <c r="AB266" s="19" t="n">
        <v>0.08522406536955746</v>
      </c>
      <c r="AC266" s="17" t="inlineStr">
        <is>
          <t>GAP003 - TYPE 3 / Pipe 2</t>
        </is>
      </c>
      <c r="AD266" s="17" t="inlineStr">
        <is>
          <t>Locate an authorized closure or handhole and confirm splicing/capacity; nearby cable alone is insufficient.</t>
        </is>
      </c>
      <c r="AE266" s="16" t="n">
        <v>2496</v>
      </c>
    </row>
    <row r="267">
      <c r="A267" s="16" t="n">
        <v>3</v>
      </c>
      <c r="B267" s="16" t="n">
        <v>263</v>
      </c>
      <c r="C267" s="16" t="n">
        <v>2263</v>
      </c>
      <c r="D267" s="17" t="inlineStr">
        <is>
          <t>1102303022</t>
        </is>
      </c>
      <c r="E267" s="17" t="inlineStr">
        <is>
          <t>Region XI (Davao Region)</t>
        </is>
      </c>
      <c r="F267" s="17" t="inlineStr">
        <is>
          <t>Davao del Norte</t>
        </is>
      </c>
      <c r="G267" s="17" t="inlineStr">
        <is>
          <t>Carmen</t>
        </is>
      </c>
      <c r="H267" s="18" t="inlineStr">
        <is>
          <t>Tuganay</t>
        </is>
      </c>
      <c r="I267" s="18" t="n">
        <v>7.369251</v>
      </c>
      <c r="J267" s="17" t="n">
        <v>125.722211</v>
      </c>
      <c r="K267" s="17" t="inlineStr">
        <is>
          <t>R</t>
        </is>
      </c>
      <c r="L267" s="11" t="n">
        <v>5049</v>
      </c>
      <c r="M267" s="19" t="n">
        <v>3.7</v>
      </c>
      <c r="N267" s="20">
        <f>INT(L267/M267)</f>
        <v/>
      </c>
      <c r="O267" s="20">
        <f>ROUND(N267*0.3,0)</f>
        <v/>
      </c>
      <c r="P267" s="17" t="inlineStr">
        <is>
          <t>Band n50 (1.5 GHz, 100 MHz TDD)</t>
        </is>
      </c>
      <c r="Q267" s="21">
        <f>MAX(1,ROUNDUP(O267/1000,0))</f>
        <v/>
      </c>
      <c r="R267" s="16" t="n">
        <v>1</v>
      </c>
      <c r="S267" s="19" t="n">
        <v>2.8</v>
      </c>
      <c r="T267" s="19" t="n">
        <v>0.06</v>
      </c>
      <c r="U267" s="17" t="inlineStr">
        <is>
          <t>Tier 1B (Micro Drop, 1-3 km)</t>
        </is>
      </c>
      <c r="V267" s="19" t="n">
        <v>49.4</v>
      </c>
      <c r="W267" s="19" t="n">
        <v>100</v>
      </c>
      <c r="X267" s="19" t="n">
        <v>57.3</v>
      </c>
      <c r="Y267" s="20">
        <f>ROUND(V267*0.35+W267*0.35+X267*0.30,2)</f>
        <v/>
      </c>
      <c r="Z267" s="23" t="inlineStr">
        <is>
          <t>C - Line within 0.5 km; node over 1 km</t>
        </is>
      </c>
      <c r="AA267" s="19" t="n">
        <v>2.790661957233628</v>
      </c>
      <c r="AB267" s="19" t="n">
        <v>0.06169424915756486</v>
      </c>
      <c r="AC267" s="17" t="inlineStr">
        <is>
          <t>CEM001 - BP / DAVAO CITY - TRENTO</t>
        </is>
      </c>
      <c r="AD267" s="17" t="inlineStr">
        <is>
          <t>Locate an authorized closure or handhole and confirm splicing/capacity; nearby cable alone is insufficient.</t>
        </is>
      </c>
      <c r="AE267" s="16" t="n">
        <v>2392</v>
      </c>
    </row>
    <row r="268">
      <c r="A268" s="16" t="n">
        <v>3</v>
      </c>
      <c r="B268" s="16" t="n">
        <v>264</v>
      </c>
      <c r="C268" s="16" t="n">
        <v>2264</v>
      </c>
      <c r="D268" s="17" t="inlineStr">
        <is>
          <t>0402106031</t>
        </is>
      </c>
      <c r="E268" s="17" t="inlineStr">
        <is>
          <t>Region IV-A (CALABARZON)</t>
        </is>
      </c>
      <c r="F268" s="17" t="inlineStr">
        <is>
          <t>Cavite</t>
        </is>
      </c>
      <c r="G268" s="17" t="inlineStr">
        <is>
          <t>City of Dasmariñas</t>
        </is>
      </c>
      <c r="H268" s="18" t="inlineStr">
        <is>
          <t>San Juan</t>
        </is>
      </c>
      <c r="I268" s="18" t="n">
        <v>14.301425</v>
      </c>
      <c r="J268" s="17" t="n">
        <v>120.979503</v>
      </c>
      <c r="K268" s="17" t="inlineStr">
        <is>
          <t>R</t>
        </is>
      </c>
      <c r="L268" s="11" t="n">
        <v>3860</v>
      </c>
      <c r="M268" s="19" t="n">
        <v>3.4</v>
      </c>
      <c r="N268" s="20">
        <f>INT(L268/M268)</f>
        <v/>
      </c>
      <c r="O268" s="20">
        <f>ROUND(N268*0.3,0)</f>
        <v/>
      </c>
      <c r="P268" s="17" t="inlineStr">
        <is>
          <t>Band n50 (1.5 GHz, 100 MHz TDD)</t>
        </is>
      </c>
      <c r="Q268" s="21">
        <f>MAX(1,ROUNDUP(O268/1000,0))</f>
        <v/>
      </c>
      <c r="R268" s="16" t="n">
        <v>1</v>
      </c>
      <c r="S268" s="19" t="n">
        <v>1.93</v>
      </c>
      <c r="T268" s="19" t="n">
        <v>2.37</v>
      </c>
      <c r="U268" s="17" t="inlineStr">
        <is>
          <t>Tier 1B (Micro Drop, 1-3 km)</t>
        </is>
      </c>
      <c r="V268" s="19" t="n">
        <v>52.6</v>
      </c>
      <c r="W268" s="19" t="n">
        <v>100</v>
      </c>
      <c r="X268" s="19" t="n">
        <v>53.5</v>
      </c>
      <c r="Y268" s="20">
        <f>ROUND(V268*0.35+W268*0.35+X268*0.30,2)</f>
        <v/>
      </c>
      <c r="Z268" s="24" t="inlineStr">
        <is>
          <t>D - Other node or line within 3 km</t>
        </is>
      </c>
      <c r="AA268" s="19" t="n">
        <v>1.92462186454151</v>
      </c>
      <c r="AB268" s="19" t="n">
        <v>2.254840292299829</v>
      </c>
      <c r="AC268" s="17" t="inlineStr">
        <is>
          <t>DMC004 - TYPE 3 / NCC001 TO TGY001</t>
        </is>
      </c>
      <c r="AD268" s="17" t="inlineStr">
        <is>
          <t>Compare a routed node lateral with an approved line tap; survey crossings and permissions.</t>
        </is>
      </c>
      <c r="AE268" s="16" t="n">
        <v>4659</v>
      </c>
    </row>
    <row r="269">
      <c r="A269" s="16" t="n">
        <v>3</v>
      </c>
      <c r="B269" s="16" t="n">
        <v>265</v>
      </c>
      <c r="C269" s="16" t="n">
        <v>2265</v>
      </c>
      <c r="D269" s="17" t="inlineStr">
        <is>
          <t>0500509013</t>
        </is>
      </c>
      <c r="E269" s="17" t="inlineStr">
        <is>
          <t>Region V (Bicol Region)</t>
        </is>
      </c>
      <c r="F269" s="17" t="inlineStr">
        <is>
          <t>Albay</t>
        </is>
      </c>
      <c r="G269" s="17" t="inlineStr">
        <is>
          <t>Malilipot</t>
        </is>
      </c>
      <c r="H269" s="18" t="inlineStr">
        <is>
          <t>San Isidro Ilawod</t>
        </is>
      </c>
      <c r="I269" s="18" t="n">
        <v>13.331104</v>
      </c>
      <c r="J269" s="17" t="n">
        <v>123.737723</v>
      </c>
      <c r="K269" s="17" t="inlineStr">
        <is>
          <t>R</t>
        </is>
      </c>
      <c r="L269" s="11" t="n">
        <v>3952</v>
      </c>
      <c r="M269" s="19" t="n">
        <v>4.1</v>
      </c>
      <c r="N269" s="20">
        <f>INT(L269/M269)</f>
        <v/>
      </c>
      <c r="O269" s="20">
        <f>ROUND(N269*0.3,0)</f>
        <v/>
      </c>
      <c r="P269" s="17" t="inlineStr">
        <is>
          <t>Band n50 (1.5 GHz, 100 MHz TDD)</t>
        </is>
      </c>
      <c r="Q269" s="21">
        <f>MAX(1,ROUNDUP(O269/1000,0))</f>
        <v/>
      </c>
      <c r="R269" s="16" t="n">
        <v>1</v>
      </c>
      <c r="S269" s="19" t="n">
        <v>2.51</v>
      </c>
      <c r="T269" s="19" t="n">
        <v>0.23</v>
      </c>
      <c r="U269" s="17" t="inlineStr">
        <is>
          <t>Tier 1B (Micro Drop, 1-3 km)</t>
        </is>
      </c>
      <c r="V269" s="19" t="n">
        <v>53.4</v>
      </c>
      <c r="W269" s="19" t="n">
        <v>94.3</v>
      </c>
      <c r="X269" s="19" t="n">
        <v>59.2</v>
      </c>
      <c r="Y269" s="20">
        <f>ROUND(V269*0.35+W269*0.35+X269*0.30,2)</f>
        <v/>
      </c>
      <c r="Z269" s="23" t="inlineStr">
        <is>
          <t>C - Line within 0.5 km; node over 1 km</t>
        </is>
      </c>
      <c r="AA269" s="19" t="n">
        <v>2.49415696678629</v>
      </c>
      <c r="AB269" s="19" t="n">
        <v>0.09744753187845864</v>
      </c>
      <c r="AC269" s="17" t="inlineStr">
        <is>
          <t>TCA001
- TYPE 3 / CONVERGE HH-024</t>
        </is>
      </c>
      <c r="AD269" s="17" t="inlineStr">
        <is>
          <t>Locate an authorized closure or handhole and confirm splicing/capacity; nearby cable alone is insufficient.</t>
        </is>
      </c>
      <c r="AE269" s="16" t="n">
        <v>2533</v>
      </c>
    </row>
    <row r="270">
      <c r="A270" s="16" t="n">
        <v>3</v>
      </c>
      <c r="B270" s="16" t="n">
        <v>266</v>
      </c>
      <c r="C270" s="16" t="n">
        <v>2266</v>
      </c>
      <c r="D270" s="17" t="inlineStr">
        <is>
          <t>0600407014</t>
        </is>
      </c>
      <c r="E270" s="17" t="inlineStr">
        <is>
          <t>Region VI (Western Visayas)</t>
        </is>
      </c>
      <c r="F270" s="17" t="inlineStr">
        <is>
          <t>Aklan</t>
        </is>
      </c>
      <c r="G270" s="17" t="inlineStr">
        <is>
          <t>Kalibo</t>
        </is>
      </c>
      <c r="H270" s="18" t="inlineStr">
        <is>
          <t>Pook</t>
        </is>
      </c>
      <c r="I270" s="18" t="n">
        <v>11.691529</v>
      </c>
      <c r="J270" s="17" t="n">
        <v>122.380619</v>
      </c>
      <c r="K270" s="17" t="inlineStr">
        <is>
          <t>U</t>
        </is>
      </c>
      <c r="L270" s="11" t="n">
        <v>6509</v>
      </c>
      <c r="M270" s="19" t="n">
        <v>3.9</v>
      </c>
      <c r="N270" s="20">
        <f>INT(L270/M270)</f>
        <v/>
      </c>
      <c r="O270" s="20">
        <f>ROUND(N270*0.3,0)</f>
        <v/>
      </c>
      <c r="P270" s="17" t="inlineStr">
        <is>
          <t>Band n50 (1.5 GHz, 100 MHz TDD)</t>
        </is>
      </c>
      <c r="Q270" s="21">
        <f>MAX(1,ROUNDUP(O270/1000,0))</f>
        <v/>
      </c>
      <c r="R270" s="16" t="n">
        <v>1</v>
      </c>
      <c r="S270" s="19" t="n">
        <v>1.62</v>
      </c>
      <c r="T270" s="19" t="n">
        <v>1.51</v>
      </c>
      <c r="U270" s="17" t="inlineStr">
        <is>
          <t>Tier 1B (Micro Drop, 1-3 km)</t>
        </is>
      </c>
      <c r="V270" s="19" t="n">
        <v>68.3</v>
      </c>
      <c r="W270" s="19" t="n">
        <v>100</v>
      </c>
      <c r="X270" s="19" t="n">
        <v>35.2</v>
      </c>
      <c r="Y270" s="20">
        <f>ROUND(V270*0.35+W270*0.35+X270*0.30,2)</f>
        <v/>
      </c>
      <c r="Z270" s="24" t="inlineStr">
        <is>
          <t>D - Other node or line within 3 km</t>
        </is>
      </c>
      <c r="AA270" s="19" t="n">
        <v>1.619918337132858</v>
      </c>
      <c r="AB270" s="19" t="n">
        <v>1.507675546689754</v>
      </c>
      <c r="AC270" s="17" t="inlineStr">
        <is>
          <t>KOK001 - TYPE 2 / IVISAN - KALIBO</t>
        </is>
      </c>
      <c r="AD270" s="17" t="inlineStr">
        <is>
          <t>Compare a routed node lateral with an approved line tap; survey crossings and permissions.</t>
        </is>
      </c>
      <c r="AE270" s="16" t="n">
        <v>4290</v>
      </c>
    </row>
    <row r="271">
      <c r="A271" s="16" t="n">
        <v>3</v>
      </c>
      <c r="B271" s="16" t="n">
        <v>267</v>
      </c>
      <c r="C271" s="16" t="n">
        <v>2267</v>
      </c>
      <c r="D271" s="17" t="inlineStr">
        <is>
          <t>1130700006</t>
        </is>
      </c>
      <c r="E271" s="17" t="inlineStr">
        <is>
          <t>Region XI (Davao Region)</t>
        </is>
      </c>
      <c r="F271" s="17" t="inlineStr">
        <is>
          <t>Davao del Sur</t>
        </is>
      </c>
      <c r="G271" s="17" t="inlineStr">
        <is>
          <t>City of Davao</t>
        </is>
      </c>
      <c r="H271" s="18" t="inlineStr">
        <is>
          <t>Bago Oshiro</t>
        </is>
      </c>
      <c r="I271" s="18" t="n">
        <v>7.077652</v>
      </c>
      <c r="J271" s="17" t="n">
        <v>125.497458</v>
      </c>
      <c r="K271" s="17" t="inlineStr">
        <is>
          <t>U</t>
        </is>
      </c>
      <c r="L271" s="11" t="n">
        <v>18435</v>
      </c>
      <c r="M271" s="19" t="n">
        <v>3.4</v>
      </c>
      <c r="N271" s="20">
        <f>INT(L271/M271)</f>
        <v/>
      </c>
      <c r="O271" s="20">
        <f>ROUND(N271*0.3,0)</f>
        <v/>
      </c>
      <c r="P271" s="17" t="inlineStr">
        <is>
          <t>Band n50 (1.5 GHz, 100 MHz TDD)</t>
        </is>
      </c>
      <c r="Q271" s="21">
        <f>MAX(1,ROUNDUP(O271/1000,0))</f>
        <v/>
      </c>
      <c r="R271" s="16" t="n">
        <v>1</v>
      </c>
      <c r="S271" s="19" t="n">
        <v>1.54</v>
      </c>
      <c r="T271" s="19" t="n">
        <v>1.52</v>
      </c>
      <c r="U271" s="17" t="inlineStr">
        <is>
          <t>Tier 1B (Micro Drop, 1-3 km)</t>
        </is>
      </c>
      <c r="V271" s="19" t="n">
        <v>69.90000000000001</v>
      </c>
      <c r="W271" s="19" t="n">
        <v>100</v>
      </c>
      <c r="X271" s="19" t="n">
        <v>33.3</v>
      </c>
      <c r="Y271" s="20">
        <f>ROUND(V271*0.35+W271*0.35+X271*0.30,2)</f>
        <v/>
      </c>
      <c r="Z271" s="24" t="inlineStr">
        <is>
          <t>D - Other node or line within 3 km</t>
        </is>
      </c>
      <c r="AA271" s="19" t="n">
        <v>1.532520149547588</v>
      </c>
      <c r="AB271" s="19" t="n">
        <v>1.497241953542983</v>
      </c>
      <c r="AC271" s="17" t="inlineStr">
        <is>
          <t>DCD004 - TYPE 3 / KITAOTAO - DAVAO</t>
        </is>
      </c>
      <c r="AD271" s="17" t="inlineStr">
        <is>
          <t>Compare a routed node lateral with an approved line tap; survey crossings and permissions.</t>
        </is>
      </c>
      <c r="AE271" s="16" t="n">
        <v>4275</v>
      </c>
    </row>
    <row r="272">
      <c r="A272" s="16" t="n">
        <v>3</v>
      </c>
      <c r="B272" s="16" t="n">
        <v>268</v>
      </c>
      <c r="C272" s="16" t="n">
        <v>2268</v>
      </c>
      <c r="D272" s="17" t="inlineStr">
        <is>
          <t>1108204003</t>
        </is>
      </c>
      <c r="E272" s="17" t="inlineStr">
        <is>
          <t>Region XI (Davao Region)</t>
        </is>
      </c>
      <c r="F272" s="17" t="inlineStr">
        <is>
          <t>Davao de Oro</t>
        </is>
      </c>
      <c r="G272" s="17" t="inlineStr">
        <is>
          <t>Maco</t>
        </is>
      </c>
      <c r="H272" s="18" t="inlineStr">
        <is>
          <t>Binuangan</t>
        </is>
      </c>
      <c r="I272" s="18" t="n">
        <v>7.37025</v>
      </c>
      <c r="J272" s="17" t="n">
        <v>125.85401</v>
      </c>
      <c r="K272" s="17" t="inlineStr">
        <is>
          <t>U</t>
        </is>
      </c>
      <c r="L272" s="11" t="n">
        <v>6907</v>
      </c>
      <c r="M272" s="19" t="n">
        <v>3.7</v>
      </c>
      <c r="N272" s="20">
        <f>INT(L272/M272)</f>
        <v/>
      </c>
      <c r="O272" s="20">
        <f>ROUND(N272*0.3,0)</f>
        <v/>
      </c>
      <c r="P272" s="17" t="inlineStr">
        <is>
          <t>Band n50 (1.5 GHz, 100 MHz TDD)</t>
        </is>
      </c>
      <c r="Q272" s="21">
        <f>MAX(1,ROUNDUP(O272/1000,0))</f>
        <v/>
      </c>
      <c r="R272" s="16" t="n">
        <v>1</v>
      </c>
      <c r="S272" s="19" t="n">
        <v>1.54</v>
      </c>
      <c r="T272" s="19" t="n">
        <v>0.2</v>
      </c>
      <c r="U272" s="17" t="inlineStr">
        <is>
          <t>Tier 1B (Micro Drop, 1-3 km)</t>
        </is>
      </c>
      <c r="V272" s="19" t="n">
        <v>69.90000000000001</v>
      </c>
      <c r="W272" s="19" t="n">
        <v>100</v>
      </c>
      <c r="X272" s="19" t="n">
        <v>33.3</v>
      </c>
      <c r="Y272" s="20">
        <f>ROUND(V272*0.35+W272*0.35+X272*0.30,2)</f>
        <v/>
      </c>
      <c r="Z272" s="23" t="inlineStr">
        <is>
          <t>C - Line within 0.5 km; node over 1 km</t>
        </is>
      </c>
      <c r="AA272" s="19" t="n">
        <v>1.529250204121054</v>
      </c>
      <c r="AB272" s="19" t="n">
        <v>0.09413176441552581</v>
      </c>
      <c r="AC272" s="17" t="inlineStr">
        <is>
          <t>MCD001 - TYPE3 / TAGUM - PANTUKAN SEGMENT 2</t>
        </is>
      </c>
      <c r="AD272" s="17" t="inlineStr">
        <is>
          <t>Locate an authorized closure or handhole and confirm splicing/capacity; nearby cable alone is insufficient.</t>
        </is>
      </c>
      <c r="AE272" s="16" t="n">
        <v>2525</v>
      </c>
    </row>
    <row r="273">
      <c r="A273" s="16" t="n">
        <v>3</v>
      </c>
      <c r="B273" s="16" t="n">
        <v>269</v>
      </c>
      <c r="C273" s="16" t="n">
        <v>2269</v>
      </c>
      <c r="D273" s="17" t="inlineStr">
        <is>
          <t>0402115031</t>
        </is>
      </c>
      <c r="E273" s="17" t="inlineStr">
        <is>
          <t>Region IV-A (CALABARZON)</t>
        </is>
      </c>
      <c r="F273" s="17" t="inlineStr">
        <is>
          <t>Cavite</t>
        </is>
      </c>
      <c r="G273" s="17" t="inlineStr">
        <is>
          <t>Naic</t>
        </is>
      </c>
      <c r="H273" s="18" t="inlineStr">
        <is>
          <t>Timalan Balsahan</t>
        </is>
      </c>
      <c r="I273" s="18" t="n">
        <v>14.330808</v>
      </c>
      <c r="J273" s="17" t="n">
        <v>120.801337</v>
      </c>
      <c r="K273" s="17" t="inlineStr">
        <is>
          <t>U</t>
        </is>
      </c>
      <c r="L273" s="11" t="n">
        <v>19137</v>
      </c>
      <c r="M273" s="19" t="n">
        <v>3.4</v>
      </c>
      <c r="N273" s="20">
        <f>INT(L273/M273)</f>
        <v/>
      </c>
      <c r="O273" s="20">
        <f>ROUND(N273*0.3,0)</f>
        <v/>
      </c>
      <c r="P273" s="17" t="inlineStr">
        <is>
          <t>Band n50 (1.5 GHz, 100 MHz TDD)</t>
        </is>
      </c>
      <c r="Q273" s="21">
        <f>MAX(1,ROUNDUP(O273/1000,0))</f>
        <v/>
      </c>
      <c r="R273" s="16" t="n">
        <v>1</v>
      </c>
      <c r="S273" s="19" t="n">
        <v>1.38</v>
      </c>
      <c r="T273" s="19" t="n">
        <v>1.45</v>
      </c>
      <c r="U273" s="17" t="inlineStr">
        <is>
          <t>Tier 1B (Micro Drop, 1-3 km)</t>
        </is>
      </c>
      <c r="V273" s="19" t="n">
        <v>73.2</v>
      </c>
      <c r="W273" s="19" t="n">
        <v>100</v>
      </c>
      <c r="X273" s="19" t="n">
        <v>29.5</v>
      </c>
      <c r="Y273" s="20">
        <f>ROUND(V273*0.35+W273*0.35+X273*0.30,2)</f>
        <v/>
      </c>
      <c r="Z273" s="24" t="inlineStr">
        <is>
          <t>D - Other node or line within 3 km</t>
        </is>
      </c>
      <c r="AA273" s="19" t="n">
        <v>1.373931211352268</v>
      </c>
      <c r="AB273" s="19" t="n">
        <v>1.450676713252539</v>
      </c>
      <c r="AC273" s="17" t="inlineStr">
        <is>
          <t>NCC003 - BP / NAIC</t>
        </is>
      </c>
      <c r="AD273" s="17" t="inlineStr">
        <is>
          <t>Compare a routed node lateral with an approved line tap; survey crossings and permissions.</t>
        </is>
      </c>
      <c r="AE273" s="16" t="n">
        <v>4136</v>
      </c>
    </row>
    <row r="274">
      <c r="A274" s="16" t="n">
        <v>3</v>
      </c>
      <c r="B274" s="16" t="n">
        <v>270</v>
      </c>
      <c r="C274" s="16" t="n">
        <v>2270</v>
      </c>
      <c r="D274" s="17" t="inlineStr">
        <is>
          <t>1102403005</t>
        </is>
      </c>
      <c r="E274" s="17" t="inlineStr">
        <is>
          <t>Region XI (Davao Region)</t>
        </is>
      </c>
      <c r="F274" s="17" t="inlineStr">
        <is>
          <t>Davao del Sur</t>
        </is>
      </c>
      <c r="G274" s="17" t="inlineStr">
        <is>
          <t>City of Digos</t>
        </is>
      </c>
      <c r="H274" s="18" t="inlineStr">
        <is>
          <t>Cogon</t>
        </is>
      </c>
      <c r="I274" s="18" t="n">
        <v>6.758938</v>
      </c>
      <c r="J274" s="17" t="n">
        <v>125.369439</v>
      </c>
      <c r="K274" s="17" t="inlineStr">
        <is>
          <t>U</t>
        </is>
      </c>
      <c r="L274" s="11" t="n">
        <v>10000</v>
      </c>
      <c r="M274" s="19" t="n">
        <v>3.4</v>
      </c>
      <c r="N274" s="20">
        <f>INT(L274/M274)</f>
        <v/>
      </c>
      <c r="O274" s="20">
        <f>ROUND(N274*0.3,0)</f>
        <v/>
      </c>
      <c r="P274" s="17" t="inlineStr">
        <is>
          <t>Band n50 (1.5 GHz, 100 MHz TDD)</t>
        </is>
      </c>
      <c r="Q274" s="21">
        <f>MAX(1,ROUNDUP(O274/1000,0))</f>
        <v/>
      </c>
      <c r="R274" s="16" t="n">
        <v>1</v>
      </c>
      <c r="S274" s="19" t="n">
        <v>1.54</v>
      </c>
      <c r="T274" s="19" t="n">
        <v>0.54</v>
      </c>
      <c r="U274" s="17" t="inlineStr">
        <is>
          <t>Tier 1B (Micro Drop, 1-3 km)</t>
        </is>
      </c>
      <c r="V274" s="19" t="n">
        <v>69.90000000000001</v>
      </c>
      <c r="W274" s="19" t="n">
        <v>100</v>
      </c>
      <c r="X274" s="19" t="n">
        <v>33.3</v>
      </c>
      <c r="Y274" s="20">
        <f>ROUND(V274*0.35+W274*0.35+X274*0.30,2)</f>
        <v/>
      </c>
      <c r="Z274" s="24" t="inlineStr">
        <is>
          <t>D - Other node or line within 3 km</t>
        </is>
      </c>
      <c r="AA274" s="19" t="n">
        <v>1.539705076559738</v>
      </c>
      <c r="AB274" s="19" t="n">
        <v>0.5226673687316118</v>
      </c>
      <c r="AC274" s="17" t="inlineStr">
        <is>
          <t>DSD002 - TYPE 3 / DAVAO CITY - GENSAN</t>
        </is>
      </c>
      <c r="AD274" s="17" t="inlineStr">
        <is>
          <t>Compare a routed node lateral with an approved line tap; survey crossings and permissions.</t>
        </is>
      </c>
      <c r="AE274" s="16" t="n">
        <v>3151</v>
      </c>
    </row>
    <row r="275">
      <c r="A275" s="16" t="n">
        <v>3</v>
      </c>
      <c r="B275" s="16" t="n">
        <v>271</v>
      </c>
      <c r="C275" s="16" t="n">
        <v>2271</v>
      </c>
      <c r="D275" s="17" t="inlineStr">
        <is>
          <t>1230800007</t>
        </is>
      </c>
      <c r="E275" s="17" t="inlineStr">
        <is>
          <t>Region XII (SOCCSKSARGEN)</t>
        </is>
      </c>
      <c r="F275" s="17" t="inlineStr">
        <is>
          <t>South Cotabato</t>
        </is>
      </c>
      <c r="G275" s="17" t="inlineStr">
        <is>
          <t>City of General Santos</t>
        </is>
      </c>
      <c r="H275" s="18" t="inlineStr">
        <is>
          <t>Dadiangas East</t>
        </is>
      </c>
      <c r="I275" s="18" t="n">
        <v>6.115916</v>
      </c>
      <c r="J275" s="17" t="n">
        <v>125.177084</v>
      </c>
      <c r="K275" s="17" t="inlineStr">
        <is>
          <t>U</t>
        </is>
      </c>
      <c r="L275" s="11" t="n">
        <v>3507</v>
      </c>
      <c r="M275" s="19" t="n">
        <v>3.9</v>
      </c>
      <c r="N275" s="20">
        <f>INT(L275/M275)</f>
        <v/>
      </c>
      <c r="O275" s="20">
        <f>ROUND(N275*0.3,0)</f>
        <v/>
      </c>
      <c r="P275" s="17" t="inlineStr">
        <is>
          <t>Band n50 (1.5 GHz, 100 MHz TDD)</t>
        </is>
      </c>
      <c r="Q275" s="21">
        <f>MAX(1,ROUNDUP(O275/1000,0))</f>
        <v/>
      </c>
      <c r="R275" s="16" t="n">
        <v>1</v>
      </c>
      <c r="S275" s="19" t="n">
        <v>1.11</v>
      </c>
      <c r="T275" s="19" t="n">
        <v>0.43</v>
      </c>
      <c r="U275" s="17" t="inlineStr">
        <is>
          <t>Tier 1B (Micro Drop, 1-3 km)</t>
        </is>
      </c>
      <c r="V275" s="19" t="n">
        <v>79.09999999999999</v>
      </c>
      <c r="W275" s="19" t="n">
        <v>90.8</v>
      </c>
      <c r="X275" s="19" t="n">
        <v>33.3</v>
      </c>
      <c r="Y275" s="20">
        <f>ROUND(V275*0.35+W275*0.35+X275*0.30,2)</f>
        <v/>
      </c>
      <c r="Z275" s="23" t="inlineStr">
        <is>
          <t>C - Line within 0.5 km; node over 1 km</t>
        </is>
      </c>
      <c r="AA275" s="19" t="n">
        <v>1.105573606415571</v>
      </c>
      <c r="AB275" s="19" t="n">
        <v>0.3394772455869577</v>
      </c>
      <c r="AC275" s="17" t="inlineStr">
        <is>
          <t>GSS001 - TYPE 2 / DAVAO CITY - GENSAN</t>
        </is>
      </c>
      <c r="AD275" s="17" t="inlineStr">
        <is>
          <t>Locate an authorized closure or handhole and confirm splicing/capacity; nearby cable alone is insufficient.</t>
        </is>
      </c>
      <c r="AE275" s="16" t="n">
        <v>2953</v>
      </c>
    </row>
    <row r="276">
      <c r="A276" s="16" t="n">
        <v>3</v>
      </c>
      <c r="B276" s="16" t="n">
        <v>272</v>
      </c>
      <c r="C276" s="16" t="n">
        <v>2272</v>
      </c>
      <c r="D276" s="17" t="inlineStr">
        <is>
          <t>0402109061</t>
        </is>
      </c>
      <c r="E276" s="17" t="inlineStr">
        <is>
          <t>Region IV-A (CALABARZON)</t>
        </is>
      </c>
      <c r="F276" s="17" t="inlineStr">
        <is>
          <t>Cavite</t>
        </is>
      </c>
      <c r="G276" s="17" t="inlineStr">
        <is>
          <t>City of Imus</t>
        </is>
      </c>
      <c r="H276" s="18" t="inlineStr">
        <is>
          <t>Malagasang I-F</t>
        </is>
      </c>
      <c r="I276" s="18" t="n">
        <v>14.349413</v>
      </c>
      <c r="J276" s="17" t="n">
        <v>120.930968</v>
      </c>
      <c r="K276" s="17" t="inlineStr">
        <is>
          <t>U</t>
        </is>
      </c>
      <c r="L276" s="11" t="n">
        <v>11100</v>
      </c>
      <c r="M276" s="19" t="n">
        <v>3.4</v>
      </c>
      <c r="N276" s="20">
        <f>INT(L276/M276)</f>
        <v/>
      </c>
      <c r="O276" s="20">
        <f>ROUND(N276*0.3,0)</f>
        <v/>
      </c>
      <c r="P276" s="17" t="inlineStr">
        <is>
          <t>Band n50 (1.5 GHz, 100 MHz TDD)</t>
        </is>
      </c>
      <c r="Q276" s="21">
        <f>MAX(1,ROUNDUP(O276/1000,0))</f>
        <v/>
      </c>
      <c r="R276" s="16" t="n">
        <v>1</v>
      </c>
      <c r="S276" s="19" t="n">
        <v>0.9399999999999999</v>
      </c>
      <c r="T276" s="19" t="n">
        <v>5.83</v>
      </c>
      <c r="U276" s="17" t="inlineStr">
        <is>
          <t>Tier 1A (Direct Coloc, &lt;1 km)</t>
        </is>
      </c>
      <c r="V276" s="19" t="n">
        <v>73.09999999999999</v>
      </c>
      <c r="W276" s="19" t="n">
        <v>100</v>
      </c>
      <c r="X276" s="19" t="n">
        <v>29.5</v>
      </c>
      <c r="Y276" s="20">
        <f>ROUND(V276*0.35+W276*0.35+X276*0.30,2)</f>
        <v/>
      </c>
      <c r="Z276" s="22" t="inlineStr">
        <is>
          <t>B - Node 0.5-1 km</t>
        </is>
      </c>
      <c r="AA276" s="19" t="n">
        <v>0.9413331987791381</v>
      </c>
      <c r="AB276" s="19" t="n">
        <v>5.762888018359536</v>
      </c>
      <c r="AC276" s="17" t="inlineStr">
        <is>
          <t>DMC006 - TYPE 3 / NCC001 TO TGY001</t>
        </is>
      </c>
      <c r="AD276" s="17" t="inlineStr">
        <is>
          <t>Survey a short node lateral; confirm port/fiber capacity, access and route.</t>
        </is>
      </c>
      <c r="AE276" s="16" t="n">
        <v>1841</v>
      </c>
    </row>
    <row r="277">
      <c r="A277" s="16" t="n">
        <v>3</v>
      </c>
      <c r="B277" s="16" t="n">
        <v>273</v>
      </c>
      <c r="C277" s="16" t="n">
        <v>2273</v>
      </c>
      <c r="D277" s="17" t="inlineStr">
        <is>
          <t>0105526028</t>
        </is>
      </c>
      <c r="E277" s="17" t="inlineStr">
        <is>
          <t>Region I (Ilocos Region)</t>
        </is>
      </c>
      <c r="F277" s="17" t="inlineStr">
        <is>
          <t>Pangasinan</t>
        </is>
      </c>
      <c r="G277" s="17" t="inlineStr">
        <is>
          <t>Mangaldan</t>
        </is>
      </c>
      <c r="H277" s="18" t="inlineStr">
        <is>
          <t>Salay</t>
        </is>
      </c>
      <c r="I277" s="18" t="n">
        <v>16.079417</v>
      </c>
      <c r="J277" s="17" t="n">
        <v>120.397696</v>
      </c>
      <c r="K277" s="17" t="inlineStr">
        <is>
          <t>U</t>
        </is>
      </c>
      <c r="L277" s="11" t="n">
        <v>5931</v>
      </c>
      <c r="M277" s="19" t="n">
        <v>3.6</v>
      </c>
      <c r="N277" s="20">
        <f>INT(L277/M277)</f>
        <v/>
      </c>
      <c r="O277" s="20">
        <f>ROUND(N277*0.3,0)</f>
        <v/>
      </c>
      <c r="P277" s="17" t="inlineStr">
        <is>
          <t>Band n50 (1.5 GHz, 100 MHz TDD)</t>
        </is>
      </c>
      <c r="Q277" s="21">
        <f>MAX(1,ROUNDUP(O277/1000,0))</f>
        <v/>
      </c>
      <c r="R277" s="16" t="n">
        <v>1</v>
      </c>
      <c r="S277" s="19" t="n">
        <v>1.38</v>
      </c>
      <c r="T277" s="19" t="n">
        <v>0.2</v>
      </c>
      <c r="U277" s="17" t="inlineStr">
        <is>
          <t>Tier 1B (Micro Drop, 1-3 km)</t>
        </is>
      </c>
      <c r="V277" s="19" t="n">
        <v>73.09999999999999</v>
      </c>
      <c r="W277" s="19" t="n">
        <v>100</v>
      </c>
      <c r="X277" s="19" t="n">
        <v>29.5</v>
      </c>
      <c r="Y277" s="20">
        <f>ROUND(V277*0.35+W277*0.35+X277*0.30,2)</f>
        <v/>
      </c>
      <c r="Z277" s="23" t="inlineStr">
        <is>
          <t>C - Line within 0.5 km; node over 1 km</t>
        </is>
      </c>
      <c r="AA277" s="19" t="n">
        <v>1.375649592139258</v>
      </c>
      <c r="AB277" s="19" t="n">
        <v>0.01420222985581592</v>
      </c>
      <c r="AC277" s="17" t="inlineStr">
        <is>
          <t>MDP001
- TYPE 3 / MANGALDAN</t>
        </is>
      </c>
      <c r="AD277" s="17" t="inlineStr">
        <is>
          <t>Locate an authorized closure or handhole and confirm splicing/capacity; nearby cable alone is insufficient.</t>
        </is>
      </c>
      <c r="AE277" s="16" t="n">
        <v>2019</v>
      </c>
    </row>
    <row r="278">
      <c r="A278" s="16" t="n">
        <v>3</v>
      </c>
      <c r="B278" s="16" t="n">
        <v>274</v>
      </c>
      <c r="C278" s="16" t="n">
        <v>2274</v>
      </c>
      <c r="D278" s="17" t="inlineStr">
        <is>
          <t>0301409025</t>
        </is>
      </c>
      <c r="E278" s="17" t="inlineStr">
        <is>
          <t>Region III (Central Luzon)</t>
        </is>
      </c>
      <c r="F278" s="17" t="inlineStr">
        <is>
          <t>Bulacan</t>
        </is>
      </c>
      <c r="G278" s="17" t="inlineStr">
        <is>
          <t>Hagonoy</t>
        </is>
      </c>
      <c r="H278" s="18" t="inlineStr">
        <is>
          <t>Tampok</t>
        </is>
      </c>
      <c r="I278" s="18" t="n">
        <v>14.849329</v>
      </c>
      <c r="J278" s="17" t="n">
        <v>120.734918</v>
      </c>
      <c r="K278" s="17" t="inlineStr">
        <is>
          <t>R</t>
        </is>
      </c>
      <c r="L278" s="11" t="n">
        <v>3147</v>
      </c>
      <c r="M278" s="19" t="n">
        <v>3.5</v>
      </c>
      <c r="N278" s="20">
        <f>INT(L278/M278)</f>
        <v/>
      </c>
      <c r="O278" s="20">
        <f>ROUND(N278*0.3,0)</f>
        <v/>
      </c>
      <c r="P278" s="17" t="inlineStr">
        <is>
          <t>Band n50 (1.5 GHz, 100 MHz TDD)</t>
        </is>
      </c>
      <c r="Q278" s="21">
        <f>MAX(1,ROUNDUP(O278/1000,0))</f>
        <v/>
      </c>
      <c r="R278" s="16" t="n">
        <v>1</v>
      </c>
      <c r="S278" s="19" t="n">
        <v>2.1</v>
      </c>
      <c r="T278" s="19" t="n">
        <v>1.65</v>
      </c>
      <c r="U278" s="17" t="inlineStr">
        <is>
          <t>Tier 1B (Micro Drop, 1-3 km)</t>
        </is>
      </c>
      <c r="V278" s="19" t="n">
        <v>59.7</v>
      </c>
      <c r="W278" s="19" t="n">
        <v>92.8</v>
      </c>
      <c r="X278" s="19" t="n">
        <v>53.5</v>
      </c>
      <c r="Y278" s="20">
        <f>ROUND(V278*0.35+W278*0.35+X278*0.30,2)</f>
        <v/>
      </c>
      <c r="Z278" s="24" t="inlineStr">
        <is>
          <t>D - Other node or line within 3 km</t>
        </is>
      </c>
      <c r="AA278" s="19" t="n">
        <v>2.098736636823085</v>
      </c>
      <c r="AB278" s="19" t="n">
        <v>6.812898511175002</v>
      </c>
      <c r="AC278" s="17" t="inlineStr">
        <is>
          <t>HGB001
- TYPE 3 / GOTACO TO HH 71 BULACAN</t>
        </is>
      </c>
      <c r="AD278" s="17" t="inlineStr">
        <is>
          <t>Compare a routed node lateral with an approved line tap; survey crossings and permissions.</t>
        </is>
      </c>
      <c r="AE278" s="16" t="n">
        <v>4733</v>
      </c>
    </row>
    <row r="279">
      <c r="A279" s="16" t="n">
        <v>3</v>
      </c>
      <c r="B279" s="16" t="n">
        <v>275</v>
      </c>
      <c r="C279" s="16" t="n">
        <v>2275</v>
      </c>
      <c r="D279" s="17" t="inlineStr">
        <is>
          <t>1230800033</t>
        </is>
      </c>
      <c r="E279" s="17" t="inlineStr">
        <is>
          <t>Region XII (SOCCSKSARGEN)</t>
        </is>
      </c>
      <c r="F279" s="17" t="inlineStr">
        <is>
          <t>South Cotabato</t>
        </is>
      </c>
      <c r="G279" s="17" t="inlineStr">
        <is>
          <t>City of General Santos</t>
        </is>
      </c>
      <c r="H279" s="18" t="inlineStr">
        <is>
          <t>Calumpang</t>
        </is>
      </c>
      <c r="I279" s="18" t="n">
        <v>6.078484</v>
      </c>
      <c r="J279" s="17" t="n">
        <v>125.140973</v>
      </c>
      <c r="K279" s="17" t="inlineStr">
        <is>
          <t>U</t>
        </is>
      </c>
      <c r="L279" s="11" t="n">
        <v>90831</v>
      </c>
      <c r="M279" s="19" t="n">
        <v>3.9</v>
      </c>
      <c r="N279" s="20">
        <f>INT(L279/M279)</f>
        <v/>
      </c>
      <c r="O279" s="20">
        <f>ROUND(N279*0.3,0)</f>
        <v/>
      </c>
      <c r="P279" s="17" t="inlineStr">
        <is>
          <t>Band n50 (1.5 GHz, 100 MHz TDD)</t>
        </is>
      </c>
      <c r="Q279" s="21">
        <f>MAX(1,ROUNDUP(O279/1000,0))</f>
        <v/>
      </c>
      <c r="R279" s="16" t="n">
        <v>1</v>
      </c>
      <c r="S279" s="19" t="n">
        <v>0.78</v>
      </c>
      <c r="T279" s="19" t="n">
        <v>4.49</v>
      </c>
      <c r="U279" s="17" t="inlineStr">
        <is>
          <t>Tier 1A (Direct Coloc, &lt;1 km)</t>
        </is>
      </c>
      <c r="V279" s="19" t="n">
        <v>77</v>
      </c>
      <c r="W279" s="19" t="n">
        <v>92.8</v>
      </c>
      <c r="X279" s="19" t="n">
        <v>33.3</v>
      </c>
      <c r="Y279" s="20">
        <f>ROUND(V279*0.35+W279*0.35+X279*0.30,2)</f>
        <v/>
      </c>
      <c r="Z279" s="22" t="inlineStr">
        <is>
          <t>B - Node 0.5-1 km</t>
        </is>
      </c>
      <c r="AA279" s="19" t="n">
        <v>0.7786739509396433</v>
      </c>
      <c r="AB279" s="19" t="n">
        <v>4.464142594084048</v>
      </c>
      <c r="AC279" s="17" t="inlineStr">
        <is>
          <t>GSS003 - TYPE 3 / GENSAN - TACURONG</t>
        </is>
      </c>
      <c r="AD279" s="17" t="inlineStr">
        <is>
          <t>Survey a short node lateral; confirm port/fiber capacity, access and route.</t>
        </is>
      </c>
      <c r="AE279" s="16" t="n">
        <v>1520</v>
      </c>
    </row>
    <row r="280">
      <c r="A280" s="16" t="n">
        <v>3</v>
      </c>
      <c r="B280" s="16" t="n">
        <v>276</v>
      </c>
      <c r="C280" s="16" t="n">
        <v>2276</v>
      </c>
      <c r="D280" s="17" t="inlineStr">
        <is>
          <t>0402103004</t>
        </is>
      </c>
      <c r="E280" s="17" t="inlineStr">
        <is>
          <t>Region IV-A (CALABARZON)</t>
        </is>
      </c>
      <c r="F280" s="17" t="inlineStr">
        <is>
          <t>Cavite</t>
        </is>
      </c>
      <c r="G280" s="17" t="inlineStr">
        <is>
          <t>City of Bacoor</t>
        </is>
      </c>
      <c r="H280" s="18" t="inlineStr">
        <is>
          <t>Bayanan</t>
        </is>
      </c>
      <c r="I280" s="18" t="n">
        <v>14.425421</v>
      </c>
      <c r="J280" s="17" t="n">
        <v>120.974601</v>
      </c>
      <c r="K280" s="17" t="inlineStr">
        <is>
          <t>U</t>
        </is>
      </c>
      <c r="L280" s="11" t="n">
        <v>11757</v>
      </c>
      <c r="M280" s="19" t="n">
        <v>3.4</v>
      </c>
      <c r="N280" s="20">
        <f>INT(L280/M280)</f>
        <v/>
      </c>
      <c r="O280" s="20">
        <f>ROUND(N280*0.3,0)</f>
        <v/>
      </c>
      <c r="P280" s="17" t="inlineStr">
        <is>
          <t>Band n50 (1.5 GHz, 100 MHz TDD)</t>
        </is>
      </c>
      <c r="Q280" s="21">
        <f>MAX(1,ROUNDUP(O280/1000,0))</f>
        <v/>
      </c>
      <c r="R280" s="16" t="n">
        <v>1</v>
      </c>
      <c r="S280" s="19" t="n">
        <v>0.9399999999999999</v>
      </c>
      <c r="T280" s="19" t="n">
        <v>2.76</v>
      </c>
      <c r="U280" s="17" t="inlineStr">
        <is>
          <t>Tier 1A (Direct Coloc, &lt;1 km)</t>
        </is>
      </c>
      <c r="V280" s="19" t="n">
        <v>73.09999999999999</v>
      </c>
      <c r="W280" s="19" t="n">
        <v>100</v>
      </c>
      <c r="X280" s="19" t="n">
        <v>29.5</v>
      </c>
      <c r="Y280" s="20">
        <f>ROUND(V280*0.35+W280*0.35+X280*0.30,2)</f>
        <v/>
      </c>
      <c r="Z280" s="22" t="inlineStr">
        <is>
          <t>B - Node 0.5-1 km</t>
        </is>
      </c>
      <c r="AA280" s="19" t="n">
        <v>0.9422295354277339</v>
      </c>
      <c r="AB280" s="19" t="n">
        <v>2.741552597927736</v>
      </c>
      <c r="AC280" s="17" t="inlineStr">
        <is>
          <t>BRC006 - TYPE 3 / Aerial 216C MTF</t>
        </is>
      </c>
      <c r="AD280" s="17" t="inlineStr">
        <is>
          <t>Survey a short node lateral; confirm port/fiber capacity, access and route.</t>
        </is>
      </c>
      <c r="AE280" s="16" t="n">
        <v>1844</v>
      </c>
    </row>
    <row r="281">
      <c r="A281" s="16" t="n">
        <v>3</v>
      </c>
      <c r="B281" s="16" t="n">
        <v>277</v>
      </c>
      <c r="C281" s="16" t="n">
        <v>2277</v>
      </c>
      <c r="D281" s="17" t="inlineStr">
        <is>
          <t>0702243013</t>
        </is>
      </c>
      <c r="E281" s="17" t="inlineStr">
        <is>
          <t>Region VII (Central Visayas)</t>
        </is>
      </c>
      <c r="F281" s="17" t="inlineStr">
        <is>
          <t>Cebu</t>
        </is>
      </c>
      <c r="G281" s="17" t="inlineStr">
        <is>
          <t>San Remigio</t>
        </is>
      </c>
      <c r="H281" s="18" t="inlineStr">
        <is>
          <t>Kinawahan</t>
        </is>
      </c>
      <c r="I281" s="18" t="n">
        <v>10.947189</v>
      </c>
      <c r="J281" s="17" t="n">
        <v>123.920501</v>
      </c>
      <c r="K281" s="17" t="inlineStr">
        <is>
          <t>R</t>
        </is>
      </c>
      <c r="L281" s="11" t="n">
        <v>1225</v>
      </c>
      <c r="M281" s="19" t="n">
        <v>3.8</v>
      </c>
      <c r="N281" s="20">
        <f>INT(L281/M281)</f>
        <v/>
      </c>
      <c r="O281" s="20">
        <f>ROUND(N281*0.3,0)</f>
        <v/>
      </c>
      <c r="P281" s="17" t="inlineStr">
        <is>
          <t>Band n50 (1.5 GHz, 100 MHz TDD)</t>
        </is>
      </c>
      <c r="Q281" s="21">
        <f>MAX(1,ROUNDUP(O281/1000,0))</f>
        <v/>
      </c>
      <c r="R281" s="16" t="n">
        <v>1</v>
      </c>
      <c r="S281" s="19" t="n">
        <v>0.16</v>
      </c>
      <c r="T281" s="19" t="n">
        <v>0.1</v>
      </c>
      <c r="U281" s="17" t="inlineStr">
        <is>
          <t>Tier 1A (Direct Coloc, &lt;1 km)</t>
        </is>
      </c>
      <c r="V281" s="19" t="n">
        <v>100</v>
      </c>
      <c r="W281" s="19" t="n">
        <v>47.6</v>
      </c>
      <c r="X281" s="19" t="n">
        <v>59.2</v>
      </c>
      <c r="Y281" s="20">
        <f>ROUND(V281*0.35+W281*0.35+X281*0.30,2)</f>
        <v/>
      </c>
      <c r="Z281" s="22" t="inlineStr">
        <is>
          <t>A - Node within 0.5 km</t>
        </is>
      </c>
      <c r="AA281" s="19" t="n">
        <v>0.156699438457913</v>
      </c>
      <c r="AB281" s="19" t="n">
        <v>0.02657994341101024</v>
      </c>
      <c r="AC281" s="17" t="inlineStr">
        <is>
          <t>SRG002-PM / 104.3km-96FOC-toledo-san remigio</t>
        </is>
      </c>
      <c r="AD281" s="17" t="inlineStr">
        <is>
          <t>First survey: confirm node handoff, spare capacity and a feasible short route; co-location is not established.</t>
        </is>
      </c>
      <c r="AE281" s="16" t="n">
        <v>176</v>
      </c>
    </row>
    <row r="282">
      <c r="A282" s="16" t="n">
        <v>3</v>
      </c>
      <c r="B282" s="16" t="n">
        <v>278</v>
      </c>
      <c r="C282" s="16" t="n">
        <v>2278</v>
      </c>
      <c r="D282" s="17" t="inlineStr">
        <is>
          <t>1130700082</t>
        </is>
      </c>
      <c r="E282" s="17" t="inlineStr">
        <is>
          <t>Region XI (Davao Region)</t>
        </is>
      </c>
      <c r="F282" s="17" t="inlineStr">
        <is>
          <t>Davao del Sur</t>
        </is>
      </c>
      <c r="G282" s="17" t="inlineStr">
        <is>
          <t>City of Davao</t>
        </is>
      </c>
      <c r="H282" s="18" t="inlineStr">
        <is>
          <t>New Carmen</t>
        </is>
      </c>
      <c r="I282" s="18" t="n">
        <v>7.150409</v>
      </c>
      <c r="J282" s="17" t="n">
        <v>125.571343</v>
      </c>
      <c r="K282" s="17" t="inlineStr">
        <is>
          <t>R</t>
        </is>
      </c>
      <c r="L282" s="11" t="n">
        <v>3114</v>
      </c>
      <c r="M282" s="19" t="n">
        <v>3.4</v>
      </c>
      <c r="N282" s="20">
        <f>INT(L282/M282)</f>
        <v/>
      </c>
      <c r="O282" s="20">
        <f>ROUND(N282*0.3,0)</f>
        <v/>
      </c>
      <c r="P282" s="17" t="inlineStr">
        <is>
          <t>Band n50 (1.5 GHz, 100 MHz TDD)</t>
        </is>
      </c>
      <c r="Q282" s="21">
        <f>MAX(1,ROUNDUP(O282/1000,0))</f>
        <v/>
      </c>
      <c r="R282" s="16" t="n">
        <v>1</v>
      </c>
      <c r="S282" s="19" t="n">
        <v>1.67</v>
      </c>
      <c r="T282" s="19" t="n">
        <v>2.68</v>
      </c>
      <c r="U282" s="17" t="inlineStr">
        <is>
          <t>Tier 1B (Micro Drop, 1-3 km)</t>
        </is>
      </c>
      <c r="V282" s="19" t="n">
        <v>57.2</v>
      </c>
      <c r="W282" s="19" t="n">
        <v>92</v>
      </c>
      <c r="X282" s="19" t="n">
        <v>57.3</v>
      </c>
      <c r="Y282" s="20">
        <f>ROUND(V282*0.35+W282*0.35+X282*0.30,2)</f>
        <v/>
      </c>
      <c r="Z282" s="24" t="inlineStr">
        <is>
          <t>D - Other node or line within 3 km</t>
        </is>
      </c>
      <c r="AA282" s="19" t="n">
        <v>1.665541365278425</v>
      </c>
      <c r="AB282" s="19" t="n">
        <v>7.076249665046914</v>
      </c>
      <c r="AC282" s="17" t="inlineStr">
        <is>
          <t>DCD014 - BP / DAVAO CITY - TRENTO</t>
        </is>
      </c>
      <c r="AD282" s="17" t="inlineStr">
        <is>
          <t>Compare a routed node lateral with an approved line tap; survey crossings and permissions.</t>
        </is>
      </c>
      <c r="AE282" s="16" t="n">
        <v>4448</v>
      </c>
    </row>
    <row r="283">
      <c r="A283" s="16" t="n">
        <v>3</v>
      </c>
      <c r="B283" s="16" t="n">
        <v>279</v>
      </c>
      <c r="C283" s="16" t="n">
        <v>2279</v>
      </c>
      <c r="D283" s="17" t="inlineStr">
        <is>
          <t>0601914043</t>
        </is>
      </c>
      <c r="E283" s="17" t="inlineStr">
        <is>
          <t>Region VI (Western Visayas)</t>
        </is>
      </c>
      <c r="F283" s="17" t="inlineStr">
        <is>
          <t>Capiz</t>
        </is>
      </c>
      <c r="G283" s="17" t="inlineStr">
        <is>
          <t>City of Roxas</t>
        </is>
      </c>
      <c r="H283" s="18" t="inlineStr">
        <is>
          <t>Punta Tabuc</t>
        </is>
      </c>
      <c r="I283" s="18" t="n">
        <v>11.574752</v>
      </c>
      <c r="J283" s="17" t="n">
        <v>122.74459</v>
      </c>
      <c r="K283" s="17" t="inlineStr">
        <is>
          <t>U</t>
        </is>
      </c>
      <c r="L283" s="11" t="n">
        <v>5999</v>
      </c>
      <c r="M283" s="19" t="n">
        <v>3.8</v>
      </c>
      <c r="N283" s="20">
        <f>INT(L283/M283)</f>
        <v/>
      </c>
      <c r="O283" s="20">
        <f>ROUND(N283*0.3,0)</f>
        <v/>
      </c>
      <c r="P283" s="17" t="inlineStr">
        <is>
          <t>Band n50 (1.5 GHz, 100 MHz TDD)</t>
        </is>
      </c>
      <c r="Q283" s="21">
        <f>MAX(1,ROUNDUP(O283/1000,0))</f>
        <v/>
      </c>
      <c r="R283" s="16" t="n">
        <v>1</v>
      </c>
      <c r="S283" s="19" t="n">
        <v>1.63</v>
      </c>
      <c r="T283" s="19" t="n">
        <v>0.06</v>
      </c>
      <c r="U283" s="17" t="inlineStr">
        <is>
          <t>Tier 1B (Micro Drop, 1-3 km)</t>
        </is>
      </c>
      <c r="V283" s="19" t="n">
        <v>68.2</v>
      </c>
      <c r="W283" s="19" t="n">
        <v>100</v>
      </c>
      <c r="X283" s="19" t="n">
        <v>35.2</v>
      </c>
      <c r="Y283" s="20">
        <f>ROUND(V283*0.35+W283*0.35+X283*0.30,2)</f>
        <v/>
      </c>
      <c r="Z283" s="23" t="inlineStr">
        <is>
          <t>C - Line within 0.5 km; node over 1 km</t>
        </is>
      </c>
      <c r="AA283" s="19" t="n">
        <v>1.617846251103237</v>
      </c>
      <c r="AB283" s="19" t="n">
        <v>0.01815262809476556</v>
      </c>
      <c r="AC283" s="17" t="inlineStr">
        <is>
          <t>RCZ001
- TYPE 2 / ROXAS -  ILOILO</t>
        </is>
      </c>
      <c r="AD283" s="17" t="inlineStr">
        <is>
          <t>Locate an authorized closure or handhole and confirm splicing/capacity; nearby cable alone is insufficient.</t>
        </is>
      </c>
      <c r="AE283" s="16" t="n">
        <v>2053</v>
      </c>
    </row>
    <row r="284">
      <c r="A284" s="16" t="n">
        <v>3</v>
      </c>
      <c r="B284" s="16" t="n">
        <v>280</v>
      </c>
      <c r="C284" s="16" t="n">
        <v>2280</v>
      </c>
      <c r="D284" s="17" t="inlineStr">
        <is>
          <t>0405808002</t>
        </is>
      </c>
      <c r="E284" s="17" t="inlineStr">
        <is>
          <t>Region IV-A (CALABARZON)</t>
        </is>
      </c>
      <c r="F284" s="17" t="inlineStr">
        <is>
          <t>Rizal</t>
        </is>
      </c>
      <c r="G284" s="17" t="inlineStr">
        <is>
          <t>Rodriguez</t>
        </is>
      </c>
      <c r="H284" s="18" t="inlineStr">
        <is>
          <t>Burgos</t>
        </is>
      </c>
      <c r="I284" s="18" t="n">
        <v>14.71937</v>
      </c>
      <c r="J284" s="17" t="n">
        <v>121.139269</v>
      </c>
      <c r="K284" s="17" t="inlineStr">
        <is>
          <t>U</t>
        </is>
      </c>
      <c r="L284" s="11" t="n">
        <v>49247</v>
      </c>
      <c r="M284" s="19" t="n">
        <v>3.6</v>
      </c>
      <c r="N284" s="20">
        <f>INT(L284/M284)</f>
        <v/>
      </c>
      <c r="O284" s="20">
        <f>ROUND(N284*0.3,0)</f>
        <v/>
      </c>
      <c r="P284" s="17" t="inlineStr">
        <is>
          <t>Band n50 (1.5 GHz, 100 MHz TDD)</t>
        </is>
      </c>
      <c r="Q284" s="21">
        <f>MAX(1,ROUNDUP(O284/1000,0))</f>
        <v/>
      </c>
      <c r="R284" s="16" t="n">
        <v>1</v>
      </c>
      <c r="S284" s="19" t="n">
        <v>1.19</v>
      </c>
      <c r="T284" s="19" t="n">
        <v>0.36</v>
      </c>
      <c r="U284" s="17" t="inlineStr">
        <is>
          <t>Tier 1B (Micro Drop, 1-3 km)</t>
        </is>
      </c>
      <c r="V284" s="19" t="n">
        <v>77.2</v>
      </c>
      <c r="W284" s="19" t="n">
        <v>95.8</v>
      </c>
      <c r="X284" s="19" t="n">
        <v>29.5</v>
      </c>
      <c r="Y284" s="20">
        <f>ROUND(V284*0.35+W284*0.35+X284*0.30,2)</f>
        <v/>
      </c>
      <c r="Z284" s="23" t="inlineStr">
        <is>
          <t>C - Line within 0.5 km; node over 1 km</t>
        </is>
      </c>
      <c r="AA284" s="19" t="n">
        <v>1.185891525196653</v>
      </c>
      <c r="AB284" s="19" t="n">
        <v>0.2392629528182671</v>
      </c>
      <c r="AC284" s="17" t="inlineStr">
        <is>
          <t>ROD001 - TYPE 3 / Aerial 24C</t>
        </is>
      </c>
      <c r="AD284" s="17" t="inlineStr">
        <is>
          <t>Locate an authorized closure or handhole and confirm splicing/capacity; nearby cable alone is insufficient.</t>
        </is>
      </c>
      <c r="AE284" s="16" t="n">
        <v>2819</v>
      </c>
    </row>
    <row r="285">
      <c r="A285" s="16" t="n">
        <v>3</v>
      </c>
      <c r="B285" s="16" t="n">
        <v>281</v>
      </c>
      <c r="C285" s="16" t="n">
        <v>2281</v>
      </c>
      <c r="D285" s="17" t="inlineStr">
        <is>
          <t>0402121008</t>
        </is>
      </c>
      <c r="E285" s="17" t="inlineStr">
        <is>
          <t>Region IV-A (CALABARZON)</t>
        </is>
      </c>
      <c r="F285" s="17" t="inlineStr">
        <is>
          <t>Cavite</t>
        </is>
      </c>
      <c r="G285" s="17" t="inlineStr">
        <is>
          <t>Ternate</t>
        </is>
      </c>
      <c r="H285" s="18" t="inlineStr">
        <is>
          <t>Sapang I</t>
        </is>
      </c>
      <c r="I285" s="18" t="n">
        <v>14.282732</v>
      </c>
      <c r="J285" s="17" t="n">
        <v>120.710141</v>
      </c>
      <c r="K285" s="17" t="inlineStr">
        <is>
          <t>U</t>
        </is>
      </c>
      <c r="L285" s="11" t="n">
        <v>7797</v>
      </c>
      <c r="M285" s="19" t="n">
        <v>3.4</v>
      </c>
      <c r="N285" s="20">
        <f>INT(L285/M285)</f>
        <v/>
      </c>
      <c r="O285" s="20">
        <f>ROUND(N285*0.3,0)</f>
        <v/>
      </c>
      <c r="P285" s="17" t="inlineStr">
        <is>
          <t>Band n50 (1.5 GHz, 100 MHz TDD)</t>
        </is>
      </c>
      <c r="Q285" s="21">
        <f>MAX(1,ROUNDUP(O285/1000,0))</f>
        <v/>
      </c>
      <c r="R285" s="16" t="n">
        <v>1</v>
      </c>
      <c r="S285" s="19" t="n">
        <v>0.9399999999999999</v>
      </c>
      <c r="T285" s="19" t="n">
        <v>2.98</v>
      </c>
      <c r="U285" s="17" t="inlineStr">
        <is>
          <t>Tier 1A (Direct Coloc, &lt;1 km)</t>
        </is>
      </c>
      <c r="V285" s="19" t="n">
        <v>73</v>
      </c>
      <c r="W285" s="19" t="n">
        <v>100</v>
      </c>
      <c r="X285" s="19" t="n">
        <v>29.5</v>
      </c>
      <c r="Y285" s="20">
        <f>ROUND(V285*0.35+W285*0.35+X285*0.30,2)</f>
        <v/>
      </c>
      <c r="Z285" s="22" t="inlineStr">
        <is>
          <t>B - Node 0.5-1 km</t>
        </is>
      </c>
      <c r="AA285" s="19" t="n">
        <v>0.9444383807358461</v>
      </c>
      <c r="AB285" s="19" t="n">
        <v>2.976890115871292</v>
      </c>
      <c r="AC285" s="17" t="inlineStr">
        <is>
          <t>TNC001
- PM / NCC001 TO NSB001</t>
        </is>
      </c>
      <c r="AD285" s="17" t="inlineStr">
        <is>
          <t>Survey a short node lateral; confirm port/fiber capacity, access and route.</t>
        </is>
      </c>
      <c r="AE285" s="16" t="n">
        <v>1853</v>
      </c>
    </row>
    <row r="286">
      <c r="A286" s="16" t="n">
        <v>3</v>
      </c>
      <c r="B286" s="16" t="n">
        <v>282</v>
      </c>
      <c r="C286" s="16" t="n">
        <v>2282</v>
      </c>
      <c r="D286" s="17" t="inlineStr">
        <is>
          <t>1600209007</t>
        </is>
      </c>
      <c r="E286" s="17" t="inlineStr">
        <is>
          <t>Region XIII (Caraga)</t>
        </is>
      </c>
      <c r="F286" s="17" t="inlineStr">
        <is>
          <t>Agusan del Norte</t>
        </is>
      </c>
      <c r="G286" s="17" t="inlineStr">
        <is>
          <t>Nasipit</t>
        </is>
      </c>
      <c r="H286" s="18" t="inlineStr">
        <is>
          <t>Culit</t>
        </is>
      </c>
      <c r="I286" s="18" t="n">
        <v>8.959350000000001</v>
      </c>
      <c r="J286" s="17" t="n">
        <v>125.35443</v>
      </c>
      <c r="K286" s="17" t="inlineStr">
        <is>
          <t>R</t>
        </is>
      </c>
      <c r="L286" s="11" t="n">
        <v>3576</v>
      </c>
      <c r="M286" s="19" t="n">
        <v>4.1</v>
      </c>
      <c r="N286" s="20">
        <f>INT(L286/M286)</f>
        <v/>
      </c>
      <c r="O286" s="20">
        <f>ROUND(N286*0.3,0)</f>
        <v/>
      </c>
      <c r="P286" s="17" t="inlineStr">
        <is>
          <t>Band n50 (1.5 GHz, 100 MHz TDD)</t>
        </is>
      </c>
      <c r="Q286" s="21">
        <f>MAX(1,ROUNDUP(O286/1000,0))</f>
        <v/>
      </c>
      <c r="R286" s="16" t="n">
        <v>1</v>
      </c>
      <c r="S286" s="19" t="n">
        <v>2.06</v>
      </c>
      <c r="T286" s="19" t="n">
        <v>1.75</v>
      </c>
      <c r="U286" s="17" t="inlineStr">
        <is>
          <t>Tier 1B (Micro Drop, 1-3 km)</t>
        </is>
      </c>
      <c r="V286" s="19" t="n">
        <v>60.4</v>
      </c>
      <c r="W286" s="19" t="n">
        <v>88.8</v>
      </c>
      <c r="X286" s="19" t="n">
        <v>57.3</v>
      </c>
      <c r="Y286" s="20">
        <f>ROUND(V286*0.35+W286*0.35+X286*0.30,2)</f>
        <v/>
      </c>
      <c r="Z286" s="24" t="inlineStr">
        <is>
          <t>D - Other node or line within 3 km</t>
        </is>
      </c>
      <c r="AA286" s="19" t="n">
        <v>2.046516002030748</v>
      </c>
      <c r="AB286" s="19" t="n">
        <v>1.733972332931963</v>
      </c>
      <c r="AC286" s="17" t="inlineStr">
        <is>
          <t>NTA001 - BP / CDO - BUENAVISTA via GINGOOG</t>
        </is>
      </c>
      <c r="AD286" s="17" t="inlineStr">
        <is>
          <t>Compare a routed node lateral with an approved line tap; survey crossings and permissions.</t>
        </is>
      </c>
      <c r="AE286" s="16" t="n">
        <v>4507</v>
      </c>
    </row>
    <row r="287">
      <c r="A287" s="16" t="n">
        <v>3</v>
      </c>
      <c r="B287" s="16" t="n">
        <v>283</v>
      </c>
      <c r="C287" s="16" t="n">
        <v>2283</v>
      </c>
      <c r="D287" s="17" t="inlineStr">
        <is>
          <t>0205006003</t>
        </is>
      </c>
      <c r="E287" s="17" t="inlineStr">
        <is>
          <t>Region II (Cagayan Valley)</t>
        </is>
      </c>
      <c r="F287" s="17" t="inlineStr">
        <is>
          <t>Nueva Vizcaya</t>
        </is>
      </c>
      <c r="G287" s="17" t="inlineStr">
        <is>
          <t>Diadi</t>
        </is>
      </c>
      <c r="H287" s="18" t="inlineStr">
        <is>
          <t>Bugnay</t>
        </is>
      </c>
      <c r="I287" s="18" t="n">
        <v>16.657099</v>
      </c>
      <c r="J287" s="17" t="n">
        <v>121.373123</v>
      </c>
      <c r="K287" s="17" t="inlineStr">
        <is>
          <t>R</t>
        </is>
      </c>
      <c r="L287" s="11" t="n">
        <v>1750</v>
      </c>
      <c r="M287" s="19" t="n">
        <v>3.8</v>
      </c>
      <c r="N287" s="20">
        <f>INT(L287/M287)</f>
        <v/>
      </c>
      <c r="O287" s="20">
        <f>ROUND(N287*0.3,0)</f>
        <v/>
      </c>
      <c r="P287" s="17" t="inlineStr">
        <is>
          <t>Band n50 (1.5 GHz, 100 MHz TDD)</t>
        </is>
      </c>
      <c r="Q287" s="21">
        <f>MAX(1,ROUNDUP(O287/1000,0))</f>
        <v/>
      </c>
      <c r="R287" s="16" t="n">
        <v>1</v>
      </c>
      <c r="S287" s="19" t="n">
        <v>0.55</v>
      </c>
      <c r="T287" s="19" t="n">
        <v>0.14</v>
      </c>
      <c r="U287" s="17" t="inlineStr">
        <is>
          <t>Tier 1A (Direct Coloc, &lt;1 km)</t>
        </is>
      </c>
      <c r="V287" s="19" t="n">
        <v>93.3</v>
      </c>
      <c r="W287" s="19" t="n">
        <v>59.2</v>
      </c>
      <c r="X287" s="19" t="n">
        <v>53.5</v>
      </c>
      <c r="Y287" s="20">
        <f>ROUND(V287*0.35+W287*0.35+X287*0.30,2)</f>
        <v/>
      </c>
      <c r="Z287" s="22" t="inlineStr">
        <is>
          <t>B - Node 0.5-1 km</t>
        </is>
      </c>
      <c r="AA287" s="19" t="n">
        <v>0.5495202552695675</v>
      </c>
      <c r="AB287" s="19" t="n">
        <v>0.1379136885328141</v>
      </c>
      <c r="AC287" s="17" t="inlineStr">
        <is>
          <t>DDV001 - PM / SEGMENT 13 (SANTIAGO - BAYOMBONG)</t>
        </is>
      </c>
      <c r="AD287" s="17" t="inlineStr">
        <is>
          <t>Survey a short node lateral; confirm port/fiber capacity, access and route.</t>
        </is>
      </c>
      <c r="AE287" s="16" t="n">
        <v>1034</v>
      </c>
    </row>
    <row r="288">
      <c r="A288" s="16" t="n">
        <v>3</v>
      </c>
      <c r="B288" s="16" t="n">
        <v>284</v>
      </c>
      <c r="C288" s="16" t="n">
        <v>2284</v>
      </c>
      <c r="D288" s="17" t="inlineStr">
        <is>
          <t>0604531029</t>
        </is>
      </c>
      <c r="E288" s="17" t="inlineStr">
        <is>
          <t>Region VI (Western Visayas)</t>
        </is>
      </c>
      <c r="F288" s="17" t="inlineStr">
        <is>
          <t>Negros Occidental</t>
        </is>
      </c>
      <c r="G288" s="17" t="inlineStr">
        <is>
          <t>City of Victorias</t>
        </is>
      </c>
      <c r="H288" s="18" t="inlineStr">
        <is>
          <t>Barangay VI-A</t>
        </is>
      </c>
      <c r="I288" s="18" t="n">
        <v>10.909749</v>
      </c>
      <c r="J288" s="17" t="n">
        <v>123.060783</v>
      </c>
      <c r="K288" s="17" t="inlineStr">
        <is>
          <t>U</t>
        </is>
      </c>
      <c r="L288" s="11" t="n">
        <v>6586</v>
      </c>
      <c r="M288" s="19" t="n">
        <v>3.7</v>
      </c>
      <c r="N288" s="20">
        <f>INT(L288/M288)</f>
        <v/>
      </c>
      <c r="O288" s="20">
        <f>ROUND(N288*0.3,0)</f>
        <v/>
      </c>
      <c r="P288" s="17" t="inlineStr">
        <is>
          <t>Band n50 (1.5 GHz, 100 MHz TDD)</t>
        </is>
      </c>
      <c r="Q288" s="21">
        <f>MAX(1,ROUNDUP(O288/1000,0))</f>
        <v/>
      </c>
      <c r="R288" s="16" t="n">
        <v>1</v>
      </c>
      <c r="S288" s="19" t="n">
        <v>1.63</v>
      </c>
      <c r="T288" s="19" t="n">
        <v>1.42</v>
      </c>
      <c r="U288" s="17" t="inlineStr">
        <is>
          <t>Tier 1B (Micro Drop, 1-3 km)</t>
        </is>
      </c>
      <c r="V288" s="19" t="n">
        <v>68.2</v>
      </c>
      <c r="W288" s="19" t="n">
        <v>100</v>
      </c>
      <c r="X288" s="19" t="n">
        <v>35.2</v>
      </c>
      <c r="Y288" s="20">
        <f>ROUND(V288*0.35+W288*0.35+X288*0.30,2)</f>
        <v/>
      </c>
      <c r="Z288" s="24" t="inlineStr">
        <is>
          <t>D - Other node or line within 3 km</t>
        </is>
      </c>
      <c r="AA288" s="19" t="n">
        <v>1.625155578905646</v>
      </c>
      <c r="AB288" s="19" t="n">
        <v>1.408932321692851</v>
      </c>
      <c r="AC288" s="17" t="inlineStr">
        <is>
          <t>VSN001 - TYPE 2 / TALISAY - VICTORIAS</t>
        </is>
      </c>
      <c r="AD288" s="17" t="inlineStr">
        <is>
          <t>Compare a routed node lateral with an approved line tap; survey crossings and permissions.</t>
        </is>
      </c>
      <c r="AE288" s="16" t="n">
        <v>4171</v>
      </c>
    </row>
    <row r="289">
      <c r="A289" s="16" t="n">
        <v>3</v>
      </c>
      <c r="B289" s="16" t="n">
        <v>285</v>
      </c>
      <c r="C289" s="16" t="n">
        <v>2285</v>
      </c>
      <c r="D289" s="17" t="inlineStr">
        <is>
          <t>0305416015</t>
        </is>
      </c>
      <c r="E289" s="17" t="inlineStr">
        <is>
          <t>Region III (Central Luzon)</t>
        </is>
      </c>
      <c r="F289" s="17" t="inlineStr">
        <is>
          <t>Pampanga</t>
        </is>
      </c>
      <c r="G289" s="17" t="inlineStr">
        <is>
          <t>City of San Fernando</t>
        </is>
      </c>
      <c r="H289" s="18" t="inlineStr">
        <is>
          <t>Maimpis</t>
        </is>
      </c>
      <c r="I289" s="18" t="n">
        <v>15.068857</v>
      </c>
      <c r="J289" s="17" t="n">
        <v>120.652675</v>
      </c>
      <c r="K289" s="17" t="inlineStr">
        <is>
          <t>U</t>
        </is>
      </c>
      <c r="L289" s="11" t="n">
        <v>13631</v>
      </c>
      <c r="M289" s="19" t="n">
        <v>4</v>
      </c>
      <c r="N289" s="20">
        <f>INT(L289/M289)</f>
        <v/>
      </c>
      <c r="O289" s="20">
        <f>ROUND(N289*0.3,0)</f>
        <v/>
      </c>
      <c r="P289" s="17" t="inlineStr">
        <is>
          <t>Band n50 (1.5 GHz, 100 MHz TDD)</t>
        </is>
      </c>
      <c r="Q289" s="21">
        <f>MAX(1,ROUNDUP(O289/1000,0))</f>
        <v/>
      </c>
      <c r="R289" s="16" t="n">
        <v>1</v>
      </c>
      <c r="S289" s="19" t="n">
        <v>1.39</v>
      </c>
      <c r="T289" s="19" t="n">
        <v>0.33</v>
      </c>
      <c r="U289" s="17" t="inlineStr">
        <is>
          <t>Tier 1B (Micro Drop, 1-3 km)</t>
        </is>
      </c>
      <c r="V289" s="19" t="n">
        <v>73</v>
      </c>
      <c r="W289" s="19" t="n">
        <v>100</v>
      </c>
      <c r="X289" s="19" t="n">
        <v>29.5</v>
      </c>
      <c r="Y289" s="20">
        <f>ROUND(V289*0.35+W289*0.35+X289*0.30,2)</f>
        <v/>
      </c>
      <c r="Z289" s="23" t="inlineStr">
        <is>
          <t>C - Line within 0.5 km; node over 1 km</t>
        </is>
      </c>
      <c r="AA289" s="19" t="n">
        <v>1.384688071094772</v>
      </c>
      <c r="AB289" s="19" t="n">
        <v>0.3236348025589101</v>
      </c>
      <c r="AC289" s="17" t="inlineStr">
        <is>
          <t>SFP005 - BP / PIPE HH52-HH62</t>
        </is>
      </c>
      <c r="AD289" s="17" t="inlineStr">
        <is>
          <t>Locate an authorized closure or handhole and confirm splicing/capacity; nearby cable alone is insufficient.</t>
        </is>
      </c>
      <c r="AE289" s="16" t="n">
        <v>2938</v>
      </c>
    </row>
    <row r="290">
      <c r="A290" s="16" t="n">
        <v>3</v>
      </c>
      <c r="B290" s="16" t="n">
        <v>286</v>
      </c>
      <c r="C290" s="16" t="n">
        <v>2286</v>
      </c>
      <c r="D290" s="17" t="inlineStr">
        <is>
          <t>0403424001</t>
        </is>
      </c>
      <c r="E290" s="17" t="inlineStr">
        <is>
          <t>Region IV-A (CALABARZON)</t>
        </is>
      </c>
      <c r="F290" s="17" t="inlineStr">
        <is>
          <t>Laguna</t>
        </is>
      </c>
      <c r="G290" s="17" t="inlineStr">
        <is>
          <t>City of San Pablo</t>
        </is>
      </c>
      <c r="H290" s="18" t="inlineStr">
        <is>
          <t>Bagong Bayan II-A</t>
        </is>
      </c>
      <c r="I290" s="18" t="n">
        <v>14.067026</v>
      </c>
      <c r="J290" s="17" t="n">
        <v>121.319486</v>
      </c>
      <c r="K290" s="17" t="inlineStr">
        <is>
          <t>U</t>
        </is>
      </c>
      <c r="L290" s="11" t="n">
        <v>7093</v>
      </c>
      <c r="M290" s="19" t="n">
        <v>3.3</v>
      </c>
      <c r="N290" s="20">
        <f>INT(L290/M290)</f>
        <v/>
      </c>
      <c r="O290" s="20">
        <f>ROUND(N290*0.3,0)</f>
        <v/>
      </c>
      <c r="P290" s="17" t="inlineStr">
        <is>
          <t>Band n50 (1.5 GHz, 100 MHz TDD)</t>
        </is>
      </c>
      <c r="Q290" s="21">
        <f>MAX(1,ROUNDUP(O290/1000,0))</f>
        <v/>
      </c>
      <c r="R290" s="16" t="n">
        <v>1</v>
      </c>
      <c r="S290" s="19" t="n">
        <v>1.39</v>
      </c>
      <c r="T290" s="19" t="n">
        <v>0.51</v>
      </c>
      <c r="U290" s="17" t="inlineStr">
        <is>
          <t>Tier 1B (Micro Drop, 1-3 km)</t>
        </is>
      </c>
      <c r="V290" s="19" t="n">
        <v>73</v>
      </c>
      <c r="W290" s="19" t="n">
        <v>100</v>
      </c>
      <c r="X290" s="19" t="n">
        <v>29.5</v>
      </c>
      <c r="Y290" s="20">
        <f>ROUND(V290*0.35+W290*0.35+X290*0.30,2)</f>
        <v/>
      </c>
      <c r="Z290" s="23" t="inlineStr">
        <is>
          <t>C - Line within 0.5 km; node over 1 km</t>
        </is>
      </c>
      <c r="AA290" s="19" t="n">
        <v>1.383876128790627</v>
      </c>
      <c r="AB290" s="19" t="n">
        <v>0.1034769209841243</v>
      </c>
      <c r="AC290" s="17" t="inlineStr">
        <is>
          <t>SPO002
- TYPE 3 / AE SPO002 TO SPO001</t>
        </is>
      </c>
      <c r="AD290" s="17" t="inlineStr">
        <is>
          <t>Locate an authorized closure or handhole and confirm splicing/capacity; nearby cable alone is insufficient.</t>
        </is>
      </c>
      <c r="AE290" s="16" t="n">
        <v>2546</v>
      </c>
    </row>
    <row r="291">
      <c r="A291" s="16" t="n">
        <v>3</v>
      </c>
      <c r="B291" s="16" t="n">
        <v>287</v>
      </c>
      <c r="C291" s="16" t="n">
        <v>2287</v>
      </c>
      <c r="D291" s="17" t="inlineStr">
        <is>
          <t>0105544047</t>
        </is>
      </c>
      <c r="E291" s="17" t="inlineStr">
        <is>
          <t>Region I (Ilocos Region)</t>
        </is>
      </c>
      <c r="F291" s="17" t="inlineStr">
        <is>
          <t>Pangasinan</t>
        </is>
      </c>
      <c r="G291" s="17" t="inlineStr">
        <is>
          <t>Umingan</t>
        </is>
      </c>
      <c r="H291" s="18" t="inlineStr">
        <is>
          <t>Poblacion West</t>
        </is>
      </c>
      <c r="I291" s="18" t="n">
        <v>15.927978</v>
      </c>
      <c r="J291" s="17" t="n">
        <v>120.839339</v>
      </c>
      <c r="K291" s="17" t="inlineStr">
        <is>
          <t>U</t>
        </is>
      </c>
      <c r="L291" s="11" t="n">
        <v>2419</v>
      </c>
      <c r="M291" s="19" t="n">
        <v>3.6</v>
      </c>
      <c r="N291" s="20">
        <f>INT(L291/M291)</f>
        <v/>
      </c>
      <c r="O291" s="20">
        <f>ROUND(N291*0.3,0)</f>
        <v/>
      </c>
      <c r="P291" s="17" t="inlineStr">
        <is>
          <t>Band n50 (1.5 GHz, 100 MHz TDD)</t>
        </is>
      </c>
      <c r="Q291" s="21">
        <f>MAX(1,ROUNDUP(O291/1000,0))</f>
        <v/>
      </c>
      <c r="R291" s="16" t="n">
        <v>1</v>
      </c>
      <c r="S291" s="19" t="n">
        <v>0.4</v>
      </c>
      <c r="T291" s="19" t="n">
        <v>0.4</v>
      </c>
      <c r="U291" s="17" t="inlineStr">
        <is>
          <t>Tier 1A (Direct Coloc, &lt;1 km)</t>
        </is>
      </c>
      <c r="V291" s="19" t="n">
        <v>97.5</v>
      </c>
      <c r="W291" s="19" t="n">
        <v>75.5</v>
      </c>
      <c r="X291" s="19" t="n">
        <v>29.5</v>
      </c>
      <c r="Y291" s="20">
        <f>ROUND(V291*0.35+W291*0.35+X291*0.30,2)</f>
        <v/>
      </c>
      <c r="Z291" s="22" t="inlineStr">
        <is>
          <t>A - Node within 0.5 km</t>
        </is>
      </c>
      <c r="AA291" s="19" t="n">
        <v>0.3999451072170825</v>
      </c>
      <c r="AB291" s="19" t="n">
        <v>0.3950576316706131</v>
      </c>
      <c r="AC291" s="17" t="inlineStr">
        <is>
          <t>UMP001 -TYPE 3 / DWDM SANTO DOMINGO, NUEVA ECIJA TO UMINGAN, PANGASINAN</t>
        </is>
      </c>
      <c r="AD291" s="17" t="inlineStr">
        <is>
          <t>First survey: confirm node handoff, spare capacity and a feasible short route; co-location is not established.</t>
        </is>
      </c>
      <c r="AE291" s="16" t="n">
        <v>719</v>
      </c>
    </row>
    <row r="292">
      <c r="A292" s="16" t="n">
        <v>3</v>
      </c>
      <c r="B292" s="16" t="n">
        <v>288</v>
      </c>
      <c r="C292" s="16" t="n">
        <v>2288</v>
      </c>
      <c r="D292" s="17" t="inlineStr">
        <is>
          <t>1401106006</t>
        </is>
      </c>
      <c r="E292" s="17" t="inlineStr">
        <is>
          <t>Cordillera Administrative Region (CAR)</t>
        </is>
      </c>
      <c r="F292" s="17" t="inlineStr">
        <is>
          <t>Benguet</t>
        </is>
      </c>
      <c r="G292" s="17" t="inlineStr">
        <is>
          <t>Itogon</t>
        </is>
      </c>
      <c r="H292" s="18" t="inlineStr">
        <is>
          <t>Tinongdan</t>
        </is>
      </c>
      <c r="I292" s="18" t="n">
        <v>16.390088</v>
      </c>
      <c r="J292" s="17" t="n">
        <v>120.72984</v>
      </c>
      <c r="K292" s="17" t="inlineStr">
        <is>
          <t>R</t>
        </is>
      </c>
      <c r="L292" s="11" t="n">
        <v>3745</v>
      </c>
      <c r="M292" s="19" t="n">
        <v>3.5</v>
      </c>
      <c r="N292" s="20">
        <f>INT(L292/M292)</f>
        <v/>
      </c>
      <c r="O292" s="20">
        <f>ROUND(N292*0.3,0)</f>
        <v/>
      </c>
      <c r="P292" s="17" t="inlineStr">
        <is>
          <t>Band n50 (1.5 GHz, 100 MHz TDD)</t>
        </is>
      </c>
      <c r="Q292" s="21">
        <f>MAX(1,ROUNDUP(O292/1000,0))</f>
        <v/>
      </c>
      <c r="R292" s="16" t="n">
        <v>1</v>
      </c>
      <c r="S292" s="19" t="n">
        <v>1.94</v>
      </c>
      <c r="T292" s="19" t="n">
        <v>3.57</v>
      </c>
      <c r="U292" s="17" t="inlineStr">
        <is>
          <t>Tier 1B (Micro Drop, 1-3 km)</t>
        </is>
      </c>
      <c r="V292" s="19" t="n">
        <v>52.4</v>
      </c>
      <c r="W292" s="19" t="n">
        <v>100</v>
      </c>
      <c r="X292" s="19" t="n">
        <v>53.5</v>
      </c>
      <c r="Y292" s="20">
        <f>ROUND(V292*0.35+W292*0.35+X292*0.30,2)</f>
        <v/>
      </c>
      <c r="Z292" s="24" t="inlineStr">
        <is>
          <t>D - Other node or line within 3 km</t>
        </is>
      </c>
      <c r="AA292" s="19" t="n">
        <v>1.930723776106184</v>
      </c>
      <c r="AB292" s="19" t="n">
        <v>3.448991218690661</v>
      </c>
      <c r="AC292" s="17" t="inlineStr">
        <is>
          <t>ITB004 - PM / SEGMENT 15 (ARITAO - BAGUIO)</t>
        </is>
      </c>
      <c r="AD292" s="17" t="inlineStr">
        <is>
          <t>Compare a routed node lateral with an approved line tap; survey crossings and permissions.</t>
        </is>
      </c>
      <c r="AE292" s="16" t="n">
        <v>4661</v>
      </c>
    </row>
    <row r="293">
      <c r="A293" s="16" t="n">
        <v>3</v>
      </c>
      <c r="B293" s="16" t="n">
        <v>289</v>
      </c>
      <c r="C293" s="16" t="n">
        <v>2289</v>
      </c>
      <c r="D293" s="17" t="inlineStr">
        <is>
          <t>0306910027</t>
        </is>
      </c>
      <c r="E293" s="17" t="inlineStr">
        <is>
          <t>Region III (Central Luzon)</t>
        </is>
      </c>
      <c r="F293" s="17" t="inlineStr">
        <is>
          <t>Tarlac</t>
        </is>
      </c>
      <c r="G293" s="17" t="inlineStr">
        <is>
          <t>Paniqui</t>
        </is>
      </c>
      <c r="H293" s="18" t="inlineStr">
        <is>
          <t>Salumague</t>
        </is>
      </c>
      <c r="I293" s="18" t="n">
        <v>15.666187</v>
      </c>
      <c r="J293" s="17" t="n">
        <v>120.565569</v>
      </c>
      <c r="K293" s="17" t="inlineStr">
        <is>
          <t>R</t>
        </is>
      </c>
      <c r="L293" s="11" t="n">
        <v>3681</v>
      </c>
      <c r="M293" s="19" t="n">
        <v>3.9</v>
      </c>
      <c r="N293" s="20">
        <f>INT(L293/M293)</f>
        <v/>
      </c>
      <c r="O293" s="20">
        <f>ROUND(N293*0.3,0)</f>
        <v/>
      </c>
      <c r="P293" s="17" t="inlineStr">
        <is>
          <t>Band n50 (1.5 GHz, 100 MHz TDD)</t>
        </is>
      </c>
      <c r="Q293" s="21">
        <f>MAX(1,ROUNDUP(O293/1000,0))</f>
        <v/>
      </c>
      <c r="R293" s="16" t="n">
        <v>1</v>
      </c>
      <c r="S293" s="19" t="n">
        <v>2.31</v>
      </c>
      <c r="T293" s="19" t="n">
        <v>0.05</v>
      </c>
      <c r="U293" s="17" t="inlineStr">
        <is>
          <t>Tier 1B (Micro Drop, 1-3 km)</t>
        </is>
      </c>
      <c r="V293" s="19" t="n">
        <v>56.3</v>
      </c>
      <c r="W293" s="19" t="n">
        <v>96.09999999999999</v>
      </c>
      <c r="X293" s="19" t="n">
        <v>53.5</v>
      </c>
      <c r="Y293" s="20">
        <f>ROUND(V293*0.35+W293*0.35+X293*0.30,2)</f>
        <v/>
      </c>
      <c r="Z293" s="23" t="inlineStr">
        <is>
          <t>C - Line within 0.5 km; node over 1 km</t>
        </is>
      </c>
      <c r="AA293" s="19" t="n">
        <v>2.314927843040973</v>
      </c>
      <c r="AB293" s="19" t="n">
        <v>0.02612284326380925</v>
      </c>
      <c r="AC293" s="17" t="inlineStr">
        <is>
          <t>PQT001 - TYPE 4 / 20,642 mtrs.</t>
        </is>
      </c>
      <c r="AD293" s="17" t="inlineStr">
        <is>
          <t>Locate an authorized closure or handhole and confirm splicing/capacity; nearby cable alone is insufficient.</t>
        </is>
      </c>
      <c r="AE293" s="16" t="n">
        <v>2121</v>
      </c>
    </row>
    <row r="294">
      <c r="A294" s="16" t="n">
        <v>3</v>
      </c>
      <c r="B294" s="16" t="n">
        <v>290</v>
      </c>
      <c r="C294" s="16" t="n">
        <v>2290</v>
      </c>
      <c r="D294" s="17" t="inlineStr">
        <is>
          <t>0203137005</t>
        </is>
      </c>
      <c r="E294" s="17" t="inlineStr">
        <is>
          <t>Region II (Cagayan Valley)</t>
        </is>
      </c>
      <c r="F294" s="17" t="inlineStr">
        <is>
          <t>Isabela</t>
        </is>
      </c>
      <c r="G294" s="17" t="inlineStr">
        <is>
          <t>Tumauini</t>
        </is>
      </c>
      <c r="H294" s="18" t="inlineStr">
        <is>
          <t>Arcon</t>
        </is>
      </c>
      <c r="I294" s="18" t="n">
        <v>17.27544</v>
      </c>
      <c r="J294" s="17" t="n">
        <v>121.82384</v>
      </c>
      <c r="K294" s="17" t="inlineStr">
        <is>
          <t>R</t>
        </is>
      </c>
      <c r="L294" s="11" t="n">
        <v>2264</v>
      </c>
      <c r="M294" s="19" t="n">
        <v>3.8</v>
      </c>
      <c r="N294" s="20">
        <f>INT(L294/M294)</f>
        <v/>
      </c>
      <c r="O294" s="20">
        <f>ROUND(N294*0.3,0)</f>
        <v/>
      </c>
      <c r="P294" s="17" t="inlineStr">
        <is>
          <t>Band n50 (1.5 GHz, 100 MHz TDD)</t>
        </is>
      </c>
      <c r="Q294" s="21">
        <f>MAX(1,ROUNDUP(O294/1000,0))</f>
        <v/>
      </c>
      <c r="R294" s="16" t="n">
        <v>1</v>
      </c>
      <c r="S294" s="19" t="n">
        <v>0.95</v>
      </c>
      <c r="T294" s="19" t="n">
        <v>0.23</v>
      </c>
      <c r="U294" s="17" t="inlineStr">
        <is>
          <t>Tier 1A (Direct Coloc, &lt;1 km)</t>
        </is>
      </c>
      <c r="V294" s="19" t="n">
        <v>82.8</v>
      </c>
      <c r="W294" s="19" t="n">
        <v>69.59999999999999</v>
      </c>
      <c r="X294" s="19" t="n">
        <v>53.5</v>
      </c>
      <c r="Y294" s="20">
        <f>ROUND(V294*0.35+W294*0.35+X294*0.30,2)</f>
        <v/>
      </c>
      <c r="Z294" s="22" t="inlineStr">
        <is>
          <t>B - Node 0.5-1 km</t>
        </is>
      </c>
      <c r="AA294" s="19" t="n">
        <v>0.9545877356497247</v>
      </c>
      <c r="AB294" s="19" t="n">
        <v>0.1150540275631777</v>
      </c>
      <c r="AC294" s="17" t="inlineStr">
        <is>
          <t>TMI001 - TYPE 3 / SEGMENT 10 (TUGUEGARAO - ILIGAN)</t>
        </is>
      </c>
      <c r="AD294" s="17" t="inlineStr">
        <is>
          <t>Survey a short node lateral; confirm port/fiber capacity, access and route.</t>
        </is>
      </c>
      <c r="AE294" s="16" t="n">
        <v>1875</v>
      </c>
    </row>
    <row r="295">
      <c r="A295" s="16" t="n">
        <v>3</v>
      </c>
      <c r="B295" s="16" t="n">
        <v>291</v>
      </c>
      <c r="C295" s="16" t="n">
        <v>2291</v>
      </c>
      <c r="D295" s="17" t="inlineStr">
        <is>
          <t>0702216018</t>
        </is>
      </c>
      <c r="E295" s="17" t="inlineStr">
        <is>
          <t>Region VII (Central Visayas)</t>
        </is>
      </c>
      <c r="F295" s="17" t="inlineStr">
        <is>
          <t>Cebu</t>
        </is>
      </c>
      <c r="G295" s="17" t="inlineStr">
        <is>
          <t>Catmon</t>
        </is>
      </c>
      <c r="H295" s="18" t="inlineStr">
        <is>
          <t>San Jose Pob.</t>
        </is>
      </c>
      <c r="I295" s="18" t="n">
        <v>10.728302</v>
      </c>
      <c r="J295" s="17" t="n">
        <v>124.01267</v>
      </c>
      <c r="K295" s="17" t="inlineStr">
        <is>
          <t>R</t>
        </is>
      </c>
      <c r="L295" s="11" t="n">
        <v>3846</v>
      </c>
      <c r="M295" s="19" t="n">
        <v>3.8</v>
      </c>
      <c r="N295" s="20">
        <f>INT(L295/M295)</f>
        <v/>
      </c>
      <c r="O295" s="20">
        <f>ROUND(N295*0.3,0)</f>
        <v/>
      </c>
      <c r="P295" s="17" t="inlineStr">
        <is>
          <t>Band n50 (1.5 GHz, 100 MHz TDD)</t>
        </is>
      </c>
      <c r="Q295" s="21">
        <f>MAX(1,ROUNDUP(O295/1000,0))</f>
        <v/>
      </c>
      <c r="R295" s="16" t="n">
        <v>1</v>
      </c>
      <c r="S295" s="19" t="n">
        <v>2.78</v>
      </c>
      <c r="T295" s="19" t="n">
        <v>0.1</v>
      </c>
      <c r="U295" s="17" t="inlineStr">
        <is>
          <t>Tier 1B (Micro Drop, 1-3 km)</t>
        </is>
      </c>
      <c r="V295" s="19" t="n">
        <v>49.5</v>
      </c>
      <c r="W295" s="19" t="n">
        <v>98</v>
      </c>
      <c r="X295" s="19" t="n">
        <v>59.2</v>
      </c>
      <c r="Y295" s="20">
        <f>ROUND(V295*0.35+W295*0.35+X295*0.30,2)</f>
        <v/>
      </c>
      <c r="Z295" s="23" t="inlineStr">
        <is>
          <t>C - Line within 0.5 km; node over 1 km</t>
        </is>
      </c>
      <c r="AA295" s="19" t="n">
        <v>2.771912559572562</v>
      </c>
      <c r="AB295" s="19" t="n">
        <v>0.06112931348775342</v>
      </c>
      <c r="AC295" s="17" t="inlineStr">
        <is>
          <t>SGD001 - BP / BOGO - DANAO</t>
        </is>
      </c>
      <c r="AD295" s="17" t="inlineStr">
        <is>
          <t>Locate an authorized closure or handhole and confirm splicing/capacity; nearby cable alone is insufficient.</t>
        </is>
      </c>
      <c r="AE295" s="16" t="n">
        <v>2388</v>
      </c>
    </row>
    <row r="296">
      <c r="A296" s="16" t="n">
        <v>3</v>
      </c>
      <c r="B296" s="16" t="n">
        <v>292</v>
      </c>
      <c r="C296" s="16" t="n">
        <v>2292</v>
      </c>
      <c r="D296" s="17" t="inlineStr">
        <is>
          <t>1401107017</t>
        </is>
      </c>
      <c r="E296" s="17" t="inlineStr">
        <is>
          <t>Cordillera Administrative Region (CAR)</t>
        </is>
      </c>
      <c r="F296" s="17" t="inlineStr">
        <is>
          <t>Benguet</t>
        </is>
      </c>
      <c r="G296" s="17" t="inlineStr">
        <is>
          <t>Kabayan</t>
        </is>
      </c>
      <c r="H296" s="18" t="inlineStr">
        <is>
          <t>Poblacion</t>
        </is>
      </c>
      <c r="I296" s="18" t="n">
        <v>16.623013</v>
      </c>
      <c r="J296" s="17" t="n">
        <v>120.838701</v>
      </c>
      <c r="K296" s="17" t="inlineStr">
        <is>
          <t>R</t>
        </is>
      </c>
      <c r="L296" s="11" t="n">
        <v>1970</v>
      </c>
      <c r="M296" s="19" t="n">
        <v>3.5</v>
      </c>
      <c r="N296" s="20">
        <f>INT(L296/M296)</f>
        <v/>
      </c>
      <c r="O296" s="20">
        <f>ROUND(N296*0.3,0)</f>
        <v/>
      </c>
      <c r="P296" s="17" t="inlineStr">
        <is>
          <t>Band n50 (1.5 GHz, 100 MHz TDD)</t>
        </is>
      </c>
      <c r="Q296" s="21">
        <f>MAX(1,ROUNDUP(O296/1000,0))</f>
        <v/>
      </c>
      <c r="R296" s="16" t="n">
        <v>1</v>
      </c>
      <c r="S296" s="19" t="n">
        <v>0.34</v>
      </c>
      <c r="T296" s="19" t="n">
        <v>7.28</v>
      </c>
      <c r="U296" s="17" t="inlineStr">
        <is>
          <t>Tier 1A (Direct Coloc, &lt;1 km)</t>
        </is>
      </c>
      <c r="V296" s="19" t="n">
        <v>89.3</v>
      </c>
      <c r="W296" s="19" t="n">
        <v>63.1</v>
      </c>
      <c r="X296" s="19" t="n">
        <v>53.5</v>
      </c>
      <c r="Y296" s="20">
        <f>ROUND(V296*0.35+W296*0.35+X296*0.30,2)</f>
        <v/>
      </c>
      <c r="Z296" s="22" t="inlineStr">
        <is>
          <t>A - Node within 0.5 km</t>
        </is>
      </c>
      <c r="AA296" s="19" t="n">
        <v>0.337362410248139</v>
      </c>
      <c r="AB296" s="19" t="n">
        <v>7.053482373483971</v>
      </c>
      <c r="AC296" s="17" t="inlineStr">
        <is>
          <t>KYB001 - TYPE 4A / ATOK</t>
        </is>
      </c>
      <c r="AD296" s="17" t="inlineStr">
        <is>
          <t>First survey: confirm node handoff, spare capacity and a feasible short route; co-location is not established.</t>
        </is>
      </c>
      <c r="AE296" s="16" t="n">
        <v>573</v>
      </c>
    </row>
    <row r="297">
      <c r="A297" s="16" t="n">
        <v>3</v>
      </c>
      <c r="B297" s="16" t="n">
        <v>293</v>
      </c>
      <c r="C297" s="16" t="n">
        <v>2293</v>
      </c>
      <c r="D297" s="17" t="inlineStr">
        <is>
          <t>0701242006</t>
        </is>
      </c>
      <c r="E297" s="17" t="inlineStr">
        <is>
          <t>Region VII (Central Visayas)</t>
        </is>
      </c>
      <c r="F297" s="17" t="inlineStr">
        <is>
          <t>Bohol</t>
        </is>
      </c>
      <c r="G297" s="17" t="inlineStr">
        <is>
          <t>City of Tagbilaran</t>
        </is>
      </c>
      <c r="H297" s="18" t="inlineStr">
        <is>
          <t>Dampas</t>
        </is>
      </c>
      <c r="I297" s="18" t="n">
        <v>9.645910000000001</v>
      </c>
      <c r="J297" s="17" t="n">
        <v>123.87214</v>
      </c>
      <c r="K297" s="17" t="inlineStr">
        <is>
          <t>U</t>
        </is>
      </c>
      <c r="L297" s="11" t="n">
        <v>9192</v>
      </c>
      <c r="M297" s="19" t="n">
        <v>4</v>
      </c>
      <c r="N297" s="20">
        <f>INT(L297/M297)</f>
        <v/>
      </c>
      <c r="O297" s="20">
        <f>ROUND(N297*0.3,0)</f>
        <v/>
      </c>
      <c r="P297" s="17" t="inlineStr">
        <is>
          <t>Band n50 (1.5 GHz, 100 MHz TDD)</t>
        </is>
      </c>
      <c r="Q297" s="21">
        <f>MAX(1,ROUNDUP(O297/1000,0))</f>
        <v/>
      </c>
      <c r="R297" s="16" t="n">
        <v>1</v>
      </c>
      <c r="S297" s="19" t="n">
        <v>1.63</v>
      </c>
      <c r="T297" s="19" t="n">
        <v>0.83</v>
      </c>
      <c r="U297" s="17" t="inlineStr">
        <is>
          <t>Tier 1B (Micro Drop, 1-3 km)</t>
        </is>
      </c>
      <c r="V297" s="19" t="n">
        <v>68.09999999999999</v>
      </c>
      <c r="W297" s="19" t="n">
        <v>100</v>
      </c>
      <c r="X297" s="19" t="n">
        <v>35.2</v>
      </c>
      <c r="Y297" s="20">
        <f>ROUND(V297*0.35+W297*0.35+X297*0.30,2)</f>
        <v/>
      </c>
      <c r="Z297" s="24" t="inlineStr">
        <is>
          <t>D - Other node or line within 3 km</t>
        </is>
      </c>
      <c r="AA297" s="19" t="n">
        <v>2.729835707809039</v>
      </c>
      <c r="AB297" s="19" t="n">
        <v>0.8258615540798808</v>
      </c>
      <c r="AC297" s="17" t="inlineStr">
        <is>
          <t>TBN001 - TYPE / TAGBILARAN TO CARMEN VIA TUBIGON</t>
        </is>
      </c>
      <c r="AD297" s="17" t="inlineStr">
        <is>
          <t>Compare a routed node lateral with an approved line tap; survey crossings and permissions.</t>
        </is>
      </c>
      <c r="AE297" s="16" t="n">
        <v>3443</v>
      </c>
    </row>
    <row r="298">
      <c r="A298" s="16" t="n">
        <v>3</v>
      </c>
      <c r="B298" s="16" t="n">
        <v>294</v>
      </c>
      <c r="C298" s="16" t="n">
        <v>2294</v>
      </c>
      <c r="D298" s="17" t="inlineStr">
        <is>
          <t>0402117021</t>
        </is>
      </c>
      <c r="E298" s="17" t="inlineStr">
        <is>
          <t>Region IV-A (CALABARZON)</t>
        </is>
      </c>
      <c r="F298" s="17" t="inlineStr">
        <is>
          <t>Cavite</t>
        </is>
      </c>
      <c r="G298" s="17" t="inlineStr">
        <is>
          <t>Rosario</t>
        </is>
      </c>
      <c r="H298" s="18" t="inlineStr">
        <is>
          <t>Wawa III</t>
        </is>
      </c>
      <c r="I298" s="18" t="n">
        <v>14.400513</v>
      </c>
      <c r="J298" s="17" t="n">
        <v>120.849373</v>
      </c>
      <c r="K298" s="17" t="inlineStr">
        <is>
          <t>U</t>
        </is>
      </c>
      <c r="L298" s="11" t="n">
        <v>12517</v>
      </c>
      <c r="M298" s="19" t="n">
        <v>3.4</v>
      </c>
      <c r="N298" s="20">
        <f>INT(L298/M298)</f>
        <v/>
      </c>
      <c r="O298" s="20">
        <f>ROUND(N298*0.3,0)</f>
        <v/>
      </c>
      <c r="P298" s="17" t="inlineStr">
        <is>
          <t>Band n50 (1.5 GHz, 100 MHz TDD)</t>
        </is>
      </c>
      <c r="Q298" s="21">
        <f>MAX(1,ROUNDUP(O298/1000,0))</f>
        <v/>
      </c>
      <c r="R298" s="16" t="n">
        <v>1</v>
      </c>
      <c r="S298" s="19" t="n">
        <v>1.39</v>
      </c>
      <c r="T298" s="19" t="n">
        <v>0.99</v>
      </c>
      <c r="U298" s="17" t="inlineStr">
        <is>
          <t>Tier 1B (Micro Drop, 1-3 km)</t>
        </is>
      </c>
      <c r="V298" s="19" t="n">
        <v>72.90000000000001</v>
      </c>
      <c r="W298" s="19" t="n">
        <v>100</v>
      </c>
      <c r="X298" s="19" t="n">
        <v>29.5</v>
      </c>
      <c r="Y298" s="20">
        <f>ROUND(V298*0.35+W298*0.35+X298*0.30,2)</f>
        <v/>
      </c>
      <c r="Z298" s="24" t="inlineStr">
        <is>
          <t>D - Other node or line within 3 km</t>
        </is>
      </c>
      <c r="AA298" s="19" t="n">
        <v>1.390394239462321</v>
      </c>
      <c r="AB298" s="19" t="n">
        <v>0.9575652355472229</v>
      </c>
      <c r="AC298" s="17" t="inlineStr">
        <is>
          <t>TRC001
 - TYPE 3 / PSG001 RELIANCE TO NCC001</t>
        </is>
      </c>
      <c r="AD298" s="17" t="inlineStr">
        <is>
          <t>Compare a routed node lateral with an approved line tap; survey crossings and permissions.</t>
        </is>
      </c>
      <c r="AE298" s="16" t="n">
        <v>3567</v>
      </c>
    </row>
    <row r="299">
      <c r="A299" s="16" t="n">
        <v>3</v>
      </c>
      <c r="B299" s="16" t="n">
        <v>295</v>
      </c>
      <c r="C299" s="16" t="n">
        <v>2295</v>
      </c>
      <c r="D299" s="17" t="inlineStr">
        <is>
          <t>0203114102</t>
        </is>
      </c>
      <c r="E299" s="17" t="inlineStr">
        <is>
          <t>Region II (Cagayan Valley)</t>
        </is>
      </c>
      <c r="F299" s="17" t="inlineStr">
        <is>
          <t>Isabela</t>
        </is>
      </c>
      <c r="G299" s="17" t="inlineStr">
        <is>
          <t>City of Ilagan</t>
        </is>
      </c>
      <c r="H299" s="18" t="inlineStr">
        <is>
          <t>Imelda Bliss Village</t>
        </is>
      </c>
      <c r="I299" s="18" t="n">
        <v>17.12194</v>
      </c>
      <c r="J299" s="17" t="n">
        <v>121.87544</v>
      </c>
      <c r="K299" s="17" t="inlineStr">
        <is>
          <t>U</t>
        </is>
      </c>
      <c r="L299" s="11" t="n">
        <v>8237</v>
      </c>
      <c r="M299" s="19" t="n">
        <v>3.8</v>
      </c>
      <c r="N299" s="20">
        <f>INT(L299/M299)</f>
        <v/>
      </c>
      <c r="O299" s="20">
        <f>ROUND(N299*0.3,0)</f>
        <v/>
      </c>
      <c r="P299" s="17" t="inlineStr">
        <is>
          <t>Band n50 (1.5 GHz, 100 MHz TDD)</t>
        </is>
      </c>
      <c r="Q299" s="21">
        <f>MAX(1,ROUNDUP(O299/1000,0))</f>
        <v/>
      </c>
      <c r="R299" s="16" t="n">
        <v>1</v>
      </c>
      <c r="S299" s="19" t="n">
        <v>1.39</v>
      </c>
      <c r="T299" s="19" t="n">
        <v>0.33</v>
      </c>
      <c r="U299" s="17" t="inlineStr">
        <is>
          <t>Tier 1B (Micro Drop, 1-3 km)</t>
        </is>
      </c>
      <c r="V299" s="19" t="n">
        <v>72.90000000000001</v>
      </c>
      <c r="W299" s="19" t="n">
        <v>100</v>
      </c>
      <c r="X299" s="19" t="n">
        <v>29.5</v>
      </c>
      <c r="Y299" s="20">
        <f>ROUND(V299*0.35+W299*0.35+X299*0.30,2)</f>
        <v/>
      </c>
      <c r="Z299" s="23" t="inlineStr">
        <is>
          <t>C - Line within 0.5 km; node over 1 km</t>
        </is>
      </c>
      <c r="AA299" s="19" t="n">
        <v>1.391660999639508</v>
      </c>
      <c r="AB299" s="19" t="n">
        <v>0.2156684377853362</v>
      </c>
      <c r="AC299" s="17" t="inlineStr">
        <is>
          <t>IGI001 - TYPE 2 / SEGMENT 10 (TUGUEGARAO - ILIGAN)</t>
        </is>
      </c>
      <c r="AD299" s="17" t="inlineStr">
        <is>
          <t>Locate an authorized closure or handhole and confirm splicing/capacity; nearby cable alone is insufficient.</t>
        </is>
      </c>
      <c r="AE299" s="16" t="n">
        <v>2785</v>
      </c>
    </row>
    <row r="300">
      <c r="A300" s="16" t="n">
        <v>3</v>
      </c>
      <c r="B300" s="16" t="n">
        <v>296</v>
      </c>
      <c r="C300" s="16" t="n">
        <v>2296</v>
      </c>
      <c r="D300" s="17" t="inlineStr">
        <is>
          <t>0603009012</t>
        </is>
      </c>
      <c r="E300" s="17" t="inlineStr">
        <is>
          <t>Region VI (Western Visayas)</t>
        </is>
      </c>
      <c r="F300" s="17" t="inlineStr">
        <is>
          <t>Iloilo</t>
        </is>
      </c>
      <c r="G300" s="17" t="inlineStr">
        <is>
          <t>Batad</t>
        </is>
      </c>
      <c r="H300" s="18" t="inlineStr">
        <is>
          <t>Caw-i</t>
        </is>
      </c>
      <c r="I300" s="18" t="n">
        <v>11.417698</v>
      </c>
      <c r="J300" s="17" t="n">
        <v>123.109825</v>
      </c>
      <c r="K300" s="17" t="inlineStr">
        <is>
          <t>R</t>
        </is>
      </c>
      <c r="L300" s="11" t="n">
        <v>905</v>
      </c>
      <c r="M300" s="19" t="n">
        <v>3.8</v>
      </c>
      <c r="N300" s="20">
        <f>INT(L300/M300)</f>
        <v/>
      </c>
      <c r="O300" s="20">
        <f>ROUND(N300*0.3,0)</f>
        <v/>
      </c>
      <c r="P300" s="17" t="inlineStr">
        <is>
          <t>Band n50 (1.5 GHz, 100 MHz TDD)</t>
        </is>
      </c>
      <c r="Q300" s="21">
        <f>MAX(1,ROUNDUP(O300/1000,0))</f>
        <v/>
      </c>
      <c r="R300" s="16" t="n">
        <v>1</v>
      </c>
      <c r="S300" s="19" t="n">
        <v>0.36</v>
      </c>
      <c r="T300" s="19" t="n">
        <v>0.01</v>
      </c>
      <c r="U300" s="17" t="inlineStr">
        <is>
          <t>Tier 1A (Direct Coloc, &lt;1 km)</t>
        </is>
      </c>
      <c r="V300" s="19" t="n">
        <v>98.7</v>
      </c>
      <c r="W300" s="19" t="n">
        <v>41.3</v>
      </c>
      <c r="X300" s="19" t="n">
        <v>67.90000000000001</v>
      </c>
      <c r="Y300" s="20">
        <f>ROUND(V300*0.35+W300*0.35+X300*0.30,2)</f>
        <v/>
      </c>
      <c r="Z300" s="22" t="inlineStr">
        <is>
          <t>A - Node within 0.5 km</t>
        </is>
      </c>
      <c r="AA300" s="19" t="n">
        <v>0.3586296540847899</v>
      </c>
      <c r="AB300" s="19" t="n">
        <v>0.0001366465580362102</v>
      </c>
      <c r="AC300" s="17" t="inlineStr">
        <is>
          <t>BTD001 - BP / ROXAS - SARA</t>
        </is>
      </c>
      <c r="AD300" s="17" t="inlineStr">
        <is>
          <t>First survey: confirm node handoff, spare capacity and a feasible short route; co-location is not established.</t>
        </is>
      </c>
      <c r="AE300" s="16" t="n">
        <v>624</v>
      </c>
    </row>
    <row r="301">
      <c r="A301" s="16" t="n">
        <v>3</v>
      </c>
      <c r="B301" s="16" t="n">
        <v>297</v>
      </c>
      <c r="C301" s="16" t="n">
        <v>2297</v>
      </c>
      <c r="D301" s="17" t="inlineStr">
        <is>
          <t>0105522029</t>
        </is>
      </c>
      <c r="E301" s="17" t="inlineStr">
        <is>
          <t>Region I (Ilocos Region)</t>
        </is>
      </c>
      <c r="F301" s="17" t="inlineStr">
        <is>
          <t>Pangasinan</t>
        </is>
      </c>
      <c r="G301" s="17" t="inlineStr">
        <is>
          <t>Lingayen</t>
        </is>
      </c>
      <c r="H301" s="18" t="inlineStr">
        <is>
          <t>Quibaol</t>
        </is>
      </c>
      <c r="I301" s="18" t="n">
        <v>16.003581</v>
      </c>
      <c r="J301" s="17" t="n">
        <v>120.230389</v>
      </c>
      <c r="K301" s="17" t="inlineStr">
        <is>
          <t>R</t>
        </is>
      </c>
      <c r="L301" s="11" t="n">
        <v>3285</v>
      </c>
      <c r="M301" s="19" t="n">
        <v>3.6</v>
      </c>
      <c r="N301" s="20">
        <f>INT(L301/M301)</f>
        <v/>
      </c>
      <c r="O301" s="20">
        <f>ROUND(N301*0.3,0)</f>
        <v/>
      </c>
      <c r="P301" s="17" t="inlineStr">
        <is>
          <t>Band n50 (1.5 GHz, 100 MHz TDD)</t>
        </is>
      </c>
      <c r="Q301" s="21">
        <f>MAX(1,ROUNDUP(O301/1000,0))</f>
        <v/>
      </c>
      <c r="R301" s="16" t="n">
        <v>1</v>
      </c>
      <c r="S301" s="19" t="n">
        <v>2.17</v>
      </c>
      <c r="T301" s="19" t="n">
        <v>0.8</v>
      </c>
      <c r="U301" s="17" t="inlineStr">
        <is>
          <t>Tier 1B (Micro Drop, 1-3 km)</t>
        </is>
      </c>
      <c r="V301" s="19" t="n">
        <v>58.5</v>
      </c>
      <c r="W301" s="19" t="n">
        <v>93.90000000000001</v>
      </c>
      <c r="X301" s="19" t="n">
        <v>53.5</v>
      </c>
      <c r="Y301" s="20">
        <f>ROUND(V301*0.35+W301*0.35+X301*0.30,2)</f>
        <v/>
      </c>
      <c r="Z301" s="24" t="inlineStr">
        <is>
          <t>D - Other node or line within 3 km</t>
        </is>
      </c>
      <c r="AA301" s="19" t="n">
        <v>2.162069885708353</v>
      </c>
      <c r="AB301" s="19" t="n">
        <v>0.7837453851358727</v>
      </c>
      <c r="AC301" s="17" t="inlineStr">
        <is>
          <t>LNP001
- TYPE 3 / DAGUPAN -  ALAMINOS</t>
        </is>
      </c>
      <c r="AD301" s="17" t="inlineStr">
        <is>
          <t>Compare a routed node lateral with an approved line tap; survey crossings and permissions.</t>
        </is>
      </c>
      <c r="AE301" s="16" t="n">
        <v>3413</v>
      </c>
    </row>
    <row r="302">
      <c r="A302" s="16" t="n">
        <v>3</v>
      </c>
      <c r="B302" s="16" t="n">
        <v>298</v>
      </c>
      <c r="C302" s="16" t="n">
        <v>2298</v>
      </c>
      <c r="D302" s="17" t="inlineStr">
        <is>
          <t>0203130013</t>
        </is>
      </c>
      <c r="E302" s="17" t="inlineStr">
        <is>
          <t>Region II (Cagayan Valley)</t>
        </is>
      </c>
      <c r="F302" s="17" t="inlineStr">
        <is>
          <t>Isabela</t>
        </is>
      </c>
      <c r="G302" s="17" t="inlineStr">
        <is>
          <t>San Manuel</t>
        </is>
      </c>
      <c r="H302" s="18" t="inlineStr">
        <is>
          <t>District 3</t>
        </is>
      </c>
      <c r="I302" s="18" t="n">
        <v>17.034356</v>
      </c>
      <c r="J302" s="17" t="n">
        <v>121.621319</v>
      </c>
      <c r="K302" s="17" t="inlineStr">
        <is>
          <t>R</t>
        </is>
      </c>
      <c r="L302" s="11" t="n">
        <v>3112</v>
      </c>
      <c r="M302" s="19" t="n">
        <v>3.8</v>
      </c>
      <c r="N302" s="20">
        <f>INT(L302/M302)</f>
        <v/>
      </c>
      <c r="O302" s="20">
        <f>ROUND(N302*0.3,0)</f>
        <v/>
      </c>
      <c r="P302" s="17" t="inlineStr">
        <is>
          <t>Band n50 (1.5 GHz, 100 MHz TDD)</t>
        </is>
      </c>
      <c r="Q302" s="21">
        <f>MAX(1,ROUNDUP(O302/1000,0))</f>
        <v/>
      </c>
      <c r="R302" s="16" t="n">
        <v>1</v>
      </c>
      <c r="S302" s="19" t="n">
        <v>1.76</v>
      </c>
      <c r="T302" s="19" t="n">
        <v>0.92</v>
      </c>
      <c r="U302" s="17" t="inlineStr">
        <is>
          <t>Tier 1B (Micro Drop, 1-3 km)</t>
        </is>
      </c>
      <c r="V302" s="19" t="n">
        <v>65.59999999999999</v>
      </c>
      <c r="W302" s="19" t="n">
        <v>86.7</v>
      </c>
      <c r="X302" s="19" t="n">
        <v>53.5</v>
      </c>
      <c r="Y302" s="20">
        <f>ROUND(V302*0.35+W302*0.35+X302*0.30,2)</f>
        <v/>
      </c>
      <c r="Z302" s="24" t="inlineStr">
        <is>
          <t>D - Other node or line within 3 km</t>
        </is>
      </c>
      <c r="AA302" s="19" t="n">
        <v>1.754093535698437</v>
      </c>
      <c r="AB302" s="19" t="n">
        <v>0.9122872921753916</v>
      </c>
      <c r="AC302" s="17" t="inlineStr">
        <is>
          <t>MNI001 - BP / ROXAS - CABATUAN</t>
        </is>
      </c>
      <c r="AD302" s="17" t="inlineStr">
        <is>
          <t>Compare a routed node lateral with an approved line tap; survey crossings and permissions.</t>
        </is>
      </c>
      <c r="AE302" s="16" t="n">
        <v>3517</v>
      </c>
    </row>
    <row r="303">
      <c r="A303" s="16" t="n">
        <v>3</v>
      </c>
      <c r="B303" s="16" t="n">
        <v>299</v>
      </c>
      <c r="C303" s="16" t="n">
        <v>2299</v>
      </c>
      <c r="D303" s="17" t="inlineStr">
        <is>
          <t>0403411001</t>
        </is>
      </c>
      <c r="E303" s="17" t="inlineStr">
        <is>
          <t>Region IV-A (CALABARZON)</t>
        </is>
      </c>
      <c r="F303" s="17" t="inlineStr">
        <is>
          <t>Laguna</t>
        </is>
      </c>
      <c r="G303" s="17" t="inlineStr">
        <is>
          <t>Los Baños</t>
        </is>
      </c>
      <c r="H303" s="18" t="inlineStr">
        <is>
          <t>Anos</t>
        </is>
      </c>
      <c r="I303" s="18" t="n">
        <v>14.179788</v>
      </c>
      <c r="J303" s="17" t="n">
        <v>121.229463</v>
      </c>
      <c r="K303" s="17" t="inlineStr">
        <is>
          <t>U</t>
        </is>
      </c>
      <c r="L303" s="11" t="n">
        <v>9663</v>
      </c>
      <c r="M303" s="19" t="n">
        <v>3.3</v>
      </c>
      <c r="N303" s="20">
        <f>INT(L303/M303)</f>
        <v/>
      </c>
      <c r="O303" s="20">
        <f>ROUND(N303*0.3,0)</f>
        <v/>
      </c>
      <c r="P303" s="17" t="inlineStr">
        <is>
          <t>Band n50 (1.5 GHz, 100 MHz TDD)</t>
        </is>
      </c>
      <c r="Q303" s="21">
        <f>MAX(1,ROUNDUP(O303/1000,0))</f>
        <v/>
      </c>
      <c r="R303" s="16" t="n">
        <v>1</v>
      </c>
      <c r="S303" s="19" t="n">
        <v>1.39</v>
      </c>
      <c r="T303" s="19" t="n">
        <v>0.22</v>
      </c>
      <c r="U303" s="17" t="inlineStr">
        <is>
          <t>Tier 1B (Micro Drop, 1-3 km)</t>
        </is>
      </c>
      <c r="V303" s="19" t="n">
        <v>72.90000000000001</v>
      </c>
      <c r="W303" s="19" t="n">
        <v>100</v>
      </c>
      <c r="X303" s="19" t="n">
        <v>29.5</v>
      </c>
      <c r="Y303" s="20">
        <f>ROUND(V303*0.35+W303*0.35+X303*0.30,2)</f>
        <v/>
      </c>
      <c r="Z303" s="23" t="inlineStr">
        <is>
          <t>C - Line within 0.5 km; node over 1 km</t>
        </is>
      </c>
      <c r="AA303" s="19" t="n">
        <v>1.392599620343761</v>
      </c>
      <c r="AB303" s="19" t="n">
        <v>0.1602845252835108</v>
      </c>
      <c r="AC303" s="17" t="inlineStr">
        <is>
          <t>LBL001
- TYPE 3 / CLB001 TO SCL001</t>
        </is>
      </c>
      <c r="AD303" s="17" t="inlineStr">
        <is>
          <t>Locate an authorized closure or handhole and confirm splicing/capacity; nearby cable alone is insufficient.</t>
        </is>
      </c>
      <c r="AE303" s="16" t="n">
        <v>2682</v>
      </c>
    </row>
    <row r="304">
      <c r="A304" s="16" t="n">
        <v>3</v>
      </c>
      <c r="B304" s="16" t="n">
        <v>300</v>
      </c>
      <c r="C304" s="16" t="n">
        <v>2300</v>
      </c>
      <c r="D304" s="17" t="inlineStr">
        <is>
          <t>0330100029</t>
        </is>
      </c>
      <c r="E304" s="17" t="inlineStr">
        <is>
          <t>Region III (Central Luzon)</t>
        </is>
      </c>
      <c r="F304" s="17" t="inlineStr">
        <is>
          <t>Pampanga</t>
        </is>
      </c>
      <c r="G304" s="17" t="inlineStr">
        <is>
          <t>City of Angeles</t>
        </is>
      </c>
      <c r="H304" s="18" t="inlineStr">
        <is>
          <t>Sto. Rosario</t>
        </is>
      </c>
      <c r="I304" s="18" t="n">
        <v>15.159657</v>
      </c>
      <c r="J304" s="17" t="n">
        <v>120.572132</v>
      </c>
      <c r="K304" s="17" t="inlineStr">
        <is>
          <t>U</t>
        </is>
      </c>
      <c r="L304" s="11" t="n">
        <v>6094</v>
      </c>
      <c r="M304" s="19" t="n">
        <v>3.6</v>
      </c>
      <c r="N304" s="20">
        <f>INT(L304/M304)</f>
        <v/>
      </c>
      <c r="O304" s="20">
        <f>ROUND(N304*0.3,0)</f>
        <v/>
      </c>
      <c r="P304" s="17" t="inlineStr">
        <is>
          <t>Band n50 (1.5 GHz, 100 MHz TDD)</t>
        </is>
      </c>
      <c r="Q304" s="21">
        <f>MAX(1,ROUNDUP(O304/1000,0))</f>
        <v/>
      </c>
      <c r="R304" s="16" t="n">
        <v>1</v>
      </c>
      <c r="S304" s="19" t="n">
        <v>1.39</v>
      </c>
      <c r="T304" s="19" t="n">
        <v>0.6899999999999999</v>
      </c>
      <c r="U304" s="17" t="inlineStr">
        <is>
          <t>Tier 1B (Micro Drop, 1-3 km)</t>
        </is>
      </c>
      <c r="V304" s="19" t="n">
        <v>72.90000000000001</v>
      </c>
      <c r="W304" s="19" t="n">
        <v>100</v>
      </c>
      <c r="X304" s="19" t="n">
        <v>29.5</v>
      </c>
      <c r="Y304" s="20">
        <f>ROUND(V304*0.35+W304*0.35+X304*0.30,2)</f>
        <v/>
      </c>
      <c r="Z304" s="24" t="inlineStr">
        <is>
          <t>D - Other node or line within 3 km</t>
        </is>
      </c>
      <c r="AA304" s="19" t="n">
        <v>1.39081167421369</v>
      </c>
      <c r="AB304" s="19" t="n">
        <v>0.6813196508136832</v>
      </c>
      <c r="AC304" s="17" t="inlineStr">
        <is>
          <t>ACP003 - BP / 48 CORE</t>
        </is>
      </c>
      <c r="AD304" s="17" t="inlineStr">
        <is>
          <t>Compare a routed node lateral with an approved line tap; survey crossings and permissions.</t>
        </is>
      </c>
      <c r="AE304" s="16" t="n">
        <v>3310</v>
      </c>
    </row>
    <row r="305">
      <c r="A305" s="16" t="n">
        <v>3</v>
      </c>
      <c r="B305" s="16" t="n">
        <v>301</v>
      </c>
      <c r="C305" s="16" t="n">
        <v>2301</v>
      </c>
      <c r="D305" s="17" t="inlineStr">
        <is>
          <t>0305410003</t>
        </is>
      </c>
      <c r="E305" s="17" t="inlineStr">
        <is>
          <t>Region III (Central Luzon)</t>
        </is>
      </c>
      <c r="F305" s="17" t="inlineStr">
        <is>
          <t>Pampanga</t>
        </is>
      </c>
      <c r="G305" s="17" t="inlineStr">
        <is>
          <t>Macabebe</t>
        </is>
      </c>
      <c r="H305" s="18" t="inlineStr">
        <is>
          <t>Candelaria</t>
        </is>
      </c>
      <c r="I305" s="18" t="n">
        <v>14.88372</v>
      </c>
      <c r="J305" s="17" t="n">
        <v>120.72038</v>
      </c>
      <c r="K305" s="17" t="inlineStr">
        <is>
          <t>R</t>
        </is>
      </c>
      <c r="L305" s="11" t="n">
        <v>3215</v>
      </c>
      <c r="M305" s="19" t="n">
        <v>4</v>
      </c>
      <c r="N305" s="20">
        <f>INT(L305/M305)</f>
        <v/>
      </c>
      <c r="O305" s="20">
        <f>ROUND(N305*0.3,0)</f>
        <v/>
      </c>
      <c r="P305" s="17" t="inlineStr">
        <is>
          <t>Band n50 (1.5 GHz, 100 MHz TDD)</t>
        </is>
      </c>
      <c r="Q305" s="21">
        <f>MAX(1,ROUNDUP(O305/1000,0))</f>
        <v/>
      </c>
      <c r="R305" s="16" t="n">
        <v>1</v>
      </c>
      <c r="S305" s="19" t="n">
        <v>1.69</v>
      </c>
      <c r="T305" s="19" t="n">
        <v>0.38</v>
      </c>
      <c r="U305" s="17" t="inlineStr">
        <is>
          <t>Tier 1B (Micro Drop, 1-3 km)</t>
        </is>
      </c>
      <c r="V305" s="19" t="n">
        <v>66.90000000000001</v>
      </c>
      <c r="W305" s="19" t="n">
        <v>85.40000000000001</v>
      </c>
      <c r="X305" s="19" t="n">
        <v>53.5</v>
      </c>
      <c r="Y305" s="20">
        <f>ROUND(V305*0.35+W305*0.35+X305*0.30,2)</f>
        <v/>
      </c>
      <c r="Z305" s="24" t="inlineStr">
        <is>
          <t>D - Other node or line within 3 km</t>
        </is>
      </c>
      <c r="AA305" s="19" t="n">
        <v>1.693689242261804</v>
      </c>
      <c r="AB305" s="19" t="n">
        <v>5.648682050828491</v>
      </c>
      <c r="AC305" s="17" t="inlineStr">
        <is>
          <t>MSP001 - PM / CALUMPIT</t>
        </is>
      </c>
      <c r="AD305" s="17" t="inlineStr">
        <is>
          <t>Compare a routed node lateral with an approved line tap; survey crossings and permissions.</t>
        </is>
      </c>
      <c r="AE305" s="16" t="n">
        <v>4471</v>
      </c>
    </row>
    <row r="306">
      <c r="A306" s="16" t="n">
        <v>3</v>
      </c>
      <c r="B306" s="16" t="n">
        <v>302</v>
      </c>
      <c r="C306" s="16" t="n">
        <v>2302</v>
      </c>
      <c r="D306" s="17" t="inlineStr">
        <is>
          <t>0102812004</t>
        </is>
      </c>
      <c r="E306" s="17" t="inlineStr">
        <is>
          <t>Region I (Ilocos Region)</t>
        </is>
      </c>
      <c r="F306" s="17" t="inlineStr">
        <is>
          <t>Ilocos Norte</t>
        </is>
      </c>
      <c r="G306" s="17" t="inlineStr">
        <is>
          <t>City of Laoag</t>
        </is>
      </c>
      <c r="H306" s="18" t="inlineStr">
        <is>
          <t>Bgy. No. 56-B, Bacsil South</t>
        </is>
      </c>
      <c r="I306" s="18" t="n">
        <v>18.206385</v>
      </c>
      <c r="J306" s="17" t="n">
        <v>120.582946</v>
      </c>
      <c r="K306" s="17" t="inlineStr">
        <is>
          <t>R</t>
        </is>
      </c>
      <c r="L306" s="11" t="n">
        <v>1366</v>
      </c>
      <c r="M306" s="19" t="n">
        <v>3.7</v>
      </c>
      <c r="N306" s="20">
        <f>INT(L306/M306)</f>
        <v/>
      </c>
      <c r="O306" s="20">
        <f>ROUND(N306*0.3,0)</f>
        <v/>
      </c>
      <c r="P306" s="17" t="inlineStr">
        <is>
          <t>Band n50 (1.5 GHz, 100 MHz TDD)</t>
        </is>
      </c>
      <c r="Q306" s="21">
        <f>MAX(1,ROUNDUP(O306/1000,0))</f>
        <v/>
      </c>
      <c r="R306" s="16" t="n">
        <v>1</v>
      </c>
      <c r="S306" s="19" t="n">
        <v>0.27</v>
      </c>
      <c r="T306" s="19" t="n">
        <v>0.26</v>
      </c>
      <c r="U306" s="17" t="inlineStr">
        <is>
          <t>Tier 1A (Direct Coloc, &lt;1 km)</t>
        </is>
      </c>
      <c r="V306" s="19" t="n">
        <v>100</v>
      </c>
      <c r="W306" s="19" t="n">
        <v>52.3</v>
      </c>
      <c r="X306" s="19" t="n">
        <v>53.5</v>
      </c>
      <c r="Y306" s="20">
        <f>ROUND(V306*0.35+W306*0.35+X306*0.30,2)</f>
        <v/>
      </c>
      <c r="Z306" s="22" t="inlineStr">
        <is>
          <t>A - Node within 0.5 km</t>
        </is>
      </c>
      <c r="AA306" s="19" t="n">
        <v>0.2736102002602057</v>
      </c>
      <c r="AB306" s="19" t="n">
        <v>0.2364699911453612</v>
      </c>
      <c r="AC306" s="17" t="inlineStr">
        <is>
          <t>LGI001 -  TYPE 2 / SEGMENT 4 (BATAC - LAOAG CITY)</t>
        </is>
      </c>
      <c r="AD306" s="17" t="inlineStr">
        <is>
          <t>First survey: confirm node handoff, spare capacity and a feasible short route; co-location is not established.</t>
        </is>
      </c>
      <c r="AE306" s="16" t="n">
        <v>417</v>
      </c>
    </row>
    <row r="307">
      <c r="A307" s="16" t="n">
        <v>3</v>
      </c>
      <c r="B307" s="16" t="n">
        <v>303</v>
      </c>
      <c r="C307" s="16" t="n">
        <v>2303</v>
      </c>
      <c r="D307" s="17" t="inlineStr">
        <is>
          <t>0405808008</t>
        </is>
      </c>
      <c r="E307" s="17" t="inlineStr">
        <is>
          <t>Region IV-A (CALABARZON)</t>
        </is>
      </c>
      <c r="F307" s="17" t="inlineStr">
        <is>
          <t>Rizal</t>
        </is>
      </c>
      <c r="G307" s="17" t="inlineStr">
        <is>
          <t>Rodriguez</t>
        </is>
      </c>
      <c r="H307" s="18" t="inlineStr">
        <is>
          <t>Rosario</t>
        </is>
      </c>
      <c r="I307" s="18" t="n">
        <v>14.74653</v>
      </c>
      <c r="J307" s="17" t="n">
        <v>121.161654</v>
      </c>
      <c r="K307" s="17" t="inlineStr">
        <is>
          <t>U</t>
        </is>
      </c>
      <c r="L307" s="11" t="n">
        <v>6573</v>
      </c>
      <c r="M307" s="19" t="n">
        <v>3.6</v>
      </c>
      <c r="N307" s="20">
        <f>INT(L307/M307)</f>
        <v/>
      </c>
      <c r="O307" s="20">
        <f>ROUND(N307*0.3,0)</f>
        <v/>
      </c>
      <c r="P307" s="17" t="inlineStr">
        <is>
          <t>Band n50 (1.5 GHz, 100 MHz TDD)</t>
        </is>
      </c>
      <c r="Q307" s="21">
        <f>MAX(1,ROUNDUP(O307/1000,0))</f>
        <v/>
      </c>
      <c r="R307" s="16" t="n">
        <v>1</v>
      </c>
      <c r="S307" s="19" t="n">
        <v>1.39</v>
      </c>
      <c r="T307" s="19" t="n">
        <v>0.11</v>
      </c>
      <c r="U307" s="17" t="inlineStr">
        <is>
          <t>Tier 1B (Micro Drop, 1-3 km)</t>
        </is>
      </c>
      <c r="V307" s="19" t="n">
        <v>72.90000000000001</v>
      </c>
      <c r="W307" s="19" t="n">
        <v>100</v>
      </c>
      <c r="X307" s="19" t="n">
        <v>29.5</v>
      </c>
      <c r="Y307" s="20">
        <f>ROUND(V307*0.35+W307*0.35+X307*0.30,2)</f>
        <v/>
      </c>
      <c r="Z307" s="23" t="inlineStr">
        <is>
          <t>C - Line within 0.5 km; node over 1 km</t>
        </is>
      </c>
      <c r="AA307" s="19" t="n">
        <v>1.387144679282364</v>
      </c>
      <c r="AB307" s="19" t="n">
        <v>0.02536197999722443</v>
      </c>
      <c r="AC307" s="17" t="inlineStr">
        <is>
          <t>ROD003 - BP / Aerial 216C</t>
        </is>
      </c>
      <c r="AD307" s="17" t="inlineStr">
        <is>
          <t>Locate an authorized closure or handhole and confirm splicing/capacity; nearby cable alone is insufficient.</t>
        </is>
      </c>
      <c r="AE307" s="16" t="n">
        <v>2116</v>
      </c>
    </row>
    <row r="308">
      <c r="A308" s="16" t="n">
        <v>3</v>
      </c>
      <c r="B308" s="16" t="n">
        <v>304</v>
      </c>
      <c r="C308" s="16" t="n">
        <v>2304</v>
      </c>
      <c r="D308" s="17" t="inlineStr">
        <is>
          <t>0403402010</t>
        </is>
      </c>
      <c r="E308" s="17" t="inlineStr">
        <is>
          <t>Region IV-A (CALABARZON)</t>
        </is>
      </c>
      <c r="F308" s="17" t="inlineStr">
        <is>
          <t>Laguna</t>
        </is>
      </c>
      <c r="G308" s="17" t="inlineStr">
        <is>
          <t>Bay</t>
        </is>
      </c>
      <c r="H308" s="18" t="inlineStr">
        <is>
          <t>San Antonio</t>
        </is>
      </c>
      <c r="I308" s="18" t="n">
        <v>14.19343</v>
      </c>
      <c r="J308" s="17" t="n">
        <v>121.28166</v>
      </c>
      <c r="K308" s="17" t="inlineStr">
        <is>
          <t>U</t>
        </is>
      </c>
      <c r="L308" s="11" t="n">
        <v>6281</v>
      </c>
      <c r="M308" s="19" t="n">
        <v>3.3</v>
      </c>
      <c r="N308" s="20">
        <f>INT(L308/M308)</f>
        <v/>
      </c>
      <c r="O308" s="20">
        <f>ROUND(N308*0.3,0)</f>
        <v/>
      </c>
      <c r="P308" s="17" t="inlineStr">
        <is>
          <t>Band n50 (1.5 GHz, 100 MHz TDD)</t>
        </is>
      </c>
      <c r="Q308" s="21">
        <f>MAX(1,ROUNDUP(O308/1000,0))</f>
        <v/>
      </c>
      <c r="R308" s="16" t="n">
        <v>1</v>
      </c>
      <c r="S308" s="19" t="n">
        <v>1.39</v>
      </c>
      <c r="T308" s="19" t="n">
        <v>1.53</v>
      </c>
      <c r="U308" s="17" t="inlineStr">
        <is>
          <t>Tier 1B (Micro Drop, 1-3 km)</t>
        </is>
      </c>
      <c r="V308" s="19" t="n">
        <v>72.90000000000001</v>
      </c>
      <c r="W308" s="19" t="n">
        <v>100</v>
      </c>
      <c r="X308" s="19" t="n">
        <v>29.5</v>
      </c>
      <c r="Y308" s="20">
        <f>ROUND(V308*0.35+W308*0.35+X308*0.30,2)</f>
        <v/>
      </c>
      <c r="Z308" s="24" t="inlineStr">
        <is>
          <t>D - Other node or line within 3 km</t>
        </is>
      </c>
      <c r="AA308" s="19" t="n">
        <v>1.385908279356133</v>
      </c>
      <c r="AB308" s="19" t="n">
        <v>1.518076142169522</v>
      </c>
      <c r="AC308" s="17" t="inlineStr">
        <is>
          <t>BAY001
- BP / SEGMENT 27 (STA CRUZ - CALAMBA)</t>
        </is>
      </c>
      <c r="AD308" s="17" t="inlineStr">
        <is>
          <t>Compare a routed node lateral with an approved line tap; survey crossings and permissions.</t>
        </is>
      </c>
      <c r="AE308" s="16" t="n">
        <v>4148</v>
      </c>
    </row>
    <row r="309">
      <c r="A309" s="16" t="n">
        <v>3</v>
      </c>
      <c r="B309" s="16" t="n">
        <v>305</v>
      </c>
      <c r="C309" s="16" t="n">
        <v>2305</v>
      </c>
      <c r="D309" s="17" t="inlineStr">
        <is>
          <t>0301420033</t>
        </is>
      </c>
      <c r="E309" s="17" t="inlineStr">
        <is>
          <t>Region III (Central Luzon)</t>
        </is>
      </c>
      <c r="F309" s="17" t="inlineStr">
        <is>
          <t>Bulacan</t>
        </is>
      </c>
      <c r="G309" s="17" t="inlineStr">
        <is>
          <t>City of San Jose Del Monte</t>
        </is>
      </c>
      <c r="H309" s="18" t="inlineStr">
        <is>
          <t>Gumaoc East</t>
        </is>
      </c>
      <c r="I309" s="18" t="n">
        <v>14.839445</v>
      </c>
      <c r="J309" s="17" t="n">
        <v>121.081023</v>
      </c>
      <c r="K309" s="17" t="inlineStr">
        <is>
          <t>U</t>
        </is>
      </c>
      <c r="L309" s="11" t="n">
        <v>5619</v>
      </c>
      <c r="M309" s="19" t="n">
        <v>3.5</v>
      </c>
      <c r="N309" s="20">
        <f>INT(L309/M309)</f>
        <v/>
      </c>
      <c r="O309" s="20">
        <f>ROUND(N309*0.3,0)</f>
        <v/>
      </c>
      <c r="P309" s="17" t="inlineStr">
        <is>
          <t>Band n50 (1.5 GHz, 100 MHz TDD)</t>
        </is>
      </c>
      <c r="Q309" s="21">
        <f>MAX(1,ROUNDUP(O309/1000,0))</f>
        <v/>
      </c>
      <c r="R309" s="16" t="n">
        <v>1</v>
      </c>
      <c r="S309" s="19" t="n">
        <v>0.95</v>
      </c>
      <c r="T309" s="19" t="n">
        <v>4.18</v>
      </c>
      <c r="U309" s="17" t="inlineStr">
        <is>
          <t>Tier 1A (Direct Coloc, &lt;1 km)</t>
        </is>
      </c>
      <c r="V309" s="19" t="n">
        <v>72.90000000000001</v>
      </c>
      <c r="W309" s="19" t="n">
        <v>100</v>
      </c>
      <c r="X309" s="19" t="n">
        <v>29.5</v>
      </c>
      <c r="Y309" s="20">
        <f>ROUND(V309*0.35+W309*0.35+X309*0.30,2)</f>
        <v/>
      </c>
      <c r="Z309" s="22" t="inlineStr">
        <is>
          <t>B - Node 0.5-1 km</t>
        </is>
      </c>
      <c r="AA309" s="19" t="n">
        <v>0.9447646830235684</v>
      </c>
      <c r="AB309" s="19" t="n">
        <v>5.077920381967809</v>
      </c>
      <c r="AC309" s="17" t="inlineStr">
        <is>
          <t>SJD002
- TYPE 3 / STA MARIA TO BRGY 181</t>
        </is>
      </c>
      <c r="AD309" s="17" t="inlineStr">
        <is>
          <t>Survey a short node lateral; confirm port/fiber capacity, access and route.</t>
        </is>
      </c>
      <c r="AE309" s="16" t="n">
        <v>1855</v>
      </c>
    </row>
    <row r="310">
      <c r="A310" s="16" t="n">
        <v>3</v>
      </c>
      <c r="B310" s="16" t="n">
        <v>306</v>
      </c>
      <c r="C310" s="16" t="n">
        <v>2306</v>
      </c>
      <c r="D310" s="17" t="inlineStr">
        <is>
          <t>0301415003</t>
        </is>
      </c>
      <c r="E310" s="17" t="inlineStr">
        <is>
          <t>Region III (Central Luzon)</t>
        </is>
      </c>
      <c r="F310" s="17" t="inlineStr">
        <is>
          <t>Bulacan</t>
        </is>
      </c>
      <c r="G310" s="17" t="inlineStr">
        <is>
          <t>Pandi</t>
        </is>
      </c>
      <c r="H310" s="18" t="inlineStr">
        <is>
          <t>Bunsuran III</t>
        </is>
      </c>
      <c r="I310" s="18" t="n">
        <v>14.879587</v>
      </c>
      <c r="J310" s="17" t="n">
        <v>120.956885</v>
      </c>
      <c r="K310" s="17" t="inlineStr">
        <is>
          <t>U</t>
        </is>
      </c>
      <c r="L310" s="11" t="n">
        <v>2562</v>
      </c>
      <c r="M310" s="19" t="n">
        <v>3.5</v>
      </c>
      <c r="N310" s="20">
        <f>INT(L310/M310)</f>
        <v/>
      </c>
      <c r="O310" s="20">
        <f>ROUND(N310*0.3,0)</f>
        <v/>
      </c>
      <c r="P310" s="17" t="inlineStr">
        <is>
          <t>Band n50 (1.5 GHz, 100 MHz TDD)</t>
        </is>
      </c>
      <c r="Q310" s="21">
        <f>MAX(1,ROUNDUP(O310/1000,0))</f>
        <v/>
      </c>
      <c r="R310" s="16" t="n">
        <v>1</v>
      </c>
      <c r="S310" s="19" t="n">
        <v>0.57</v>
      </c>
      <c r="T310" s="19" t="n">
        <v>0.48</v>
      </c>
      <c r="U310" s="17" t="inlineStr">
        <is>
          <t>Tier 1A (Direct Coloc, &lt;1 km)</t>
        </is>
      </c>
      <c r="V310" s="19" t="n">
        <v>92.8</v>
      </c>
      <c r="W310" s="19" t="n">
        <v>80.09999999999999</v>
      </c>
      <c r="X310" s="19" t="n">
        <v>29.5</v>
      </c>
      <c r="Y310" s="20">
        <f>ROUND(V310*0.35+W310*0.35+X310*0.30,2)</f>
        <v/>
      </c>
      <c r="Z310" s="22" t="inlineStr">
        <is>
          <t>B - Node 0.5-1 km</t>
        </is>
      </c>
      <c r="AA310" s="19" t="n">
        <v>0.5646886480564596</v>
      </c>
      <c r="AB310" s="19" t="n">
        <v>0.4728089615099499</v>
      </c>
      <c r="AC310" s="17" t="inlineStr">
        <is>
          <t>PND003 - TYPE 3 / PANDI</t>
        </is>
      </c>
      <c r="AD310" s="17" t="inlineStr">
        <is>
          <t>Survey a short node lateral; confirm port/fiber capacity, access and route.</t>
        </is>
      </c>
      <c r="AE310" s="16" t="n">
        <v>1074</v>
      </c>
    </row>
    <row r="311">
      <c r="A311" s="16" t="n">
        <v>3</v>
      </c>
      <c r="B311" s="16" t="n">
        <v>307</v>
      </c>
      <c r="C311" s="16" t="n">
        <v>2307</v>
      </c>
      <c r="D311" s="17" t="inlineStr">
        <is>
          <t>0103314050</t>
        </is>
      </c>
      <c r="E311" s="17" t="inlineStr">
        <is>
          <t>Region I (Ilocos Region)</t>
        </is>
      </c>
      <c r="F311" s="17" t="inlineStr">
        <is>
          <t>La Union</t>
        </is>
      </c>
      <c r="G311" s="17" t="inlineStr">
        <is>
          <t>City of San Fernando</t>
        </is>
      </c>
      <c r="H311" s="18" t="inlineStr">
        <is>
          <t>Sagayad</t>
        </is>
      </c>
      <c r="I311" s="18" t="n">
        <v>16.593831</v>
      </c>
      <c r="J311" s="17" t="n">
        <v>120.332638</v>
      </c>
      <c r="K311" s="17" t="inlineStr">
        <is>
          <t>R</t>
        </is>
      </c>
      <c r="L311" s="11" t="n">
        <v>3174</v>
      </c>
      <c r="M311" s="19" t="n">
        <v>3.7</v>
      </c>
      <c r="N311" s="20">
        <f>INT(L311/M311)</f>
        <v/>
      </c>
      <c r="O311" s="20">
        <f>ROUND(N311*0.3,0)</f>
        <v/>
      </c>
      <c r="P311" s="17" t="inlineStr">
        <is>
          <t>Band n50 (1.5 GHz, 100 MHz TDD)</t>
        </is>
      </c>
      <c r="Q311" s="21">
        <f>MAX(1,ROUNDUP(O311/1000,0))</f>
        <v/>
      </c>
      <c r="R311" s="16" t="n">
        <v>1</v>
      </c>
      <c r="S311" s="19" t="n">
        <v>1.92</v>
      </c>
      <c r="T311" s="19" t="n">
        <v>1.32</v>
      </c>
      <c r="U311" s="17" t="inlineStr">
        <is>
          <t>Tier 1B (Micro Drop, 1-3 km)</t>
        </is>
      </c>
      <c r="V311" s="19" t="n">
        <v>62.7</v>
      </c>
      <c r="W311" s="19" t="n">
        <v>89.5</v>
      </c>
      <c r="X311" s="19" t="n">
        <v>53.5</v>
      </c>
      <c r="Y311" s="20">
        <f>ROUND(V311*0.35+W311*0.35+X311*0.30,2)</f>
        <v/>
      </c>
      <c r="Z311" s="24" t="inlineStr">
        <is>
          <t>D - Other node or line within 3 km</t>
        </is>
      </c>
      <c r="AA311" s="19" t="n">
        <v>1.918499369042559</v>
      </c>
      <c r="AB311" s="19" t="n">
        <v>1.1904383890303</v>
      </c>
      <c r="AC311" s="17" t="inlineStr">
        <is>
          <t>SFU001
-TYPE 2 / AGOO - SAN FERNANDO AERIAL_SEGMENT 0</t>
        </is>
      </c>
      <c r="AD311" s="17" t="inlineStr">
        <is>
          <t>Compare a routed node lateral with an approved line tap; survey crossings and permissions.</t>
        </is>
      </c>
      <c r="AE311" s="16" t="n">
        <v>3885</v>
      </c>
    </row>
    <row r="312">
      <c r="A312" s="16" t="n">
        <v>3</v>
      </c>
      <c r="B312" s="16" t="n">
        <v>308</v>
      </c>
      <c r="C312" s="16" t="n">
        <v>2308</v>
      </c>
      <c r="D312" s="17" t="inlineStr">
        <is>
          <t>0105530015</t>
        </is>
      </c>
      <c r="E312" s="17" t="inlineStr">
        <is>
          <t>Region I (Ilocos Region)</t>
        </is>
      </c>
      <c r="F312" s="17" t="inlineStr">
        <is>
          <t>Pangasinan</t>
        </is>
      </c>
      <c r="G312" s="17" t="inlineStr">
        <is>
          <t>Pozorrubio</t>
        </is>
      </c>
      <c r="H312" s="18" t="inlineStr">
        <is>
          <t>Imbalbalatong</t>
        </is>
      </c>
      <c r="I312" s="18" t="n">
        <v>16.120275</v>
      </c>
      <c r="J312" s="17" t="n">
        <v>120.553961</v>
      </c>
      <c r="K312" s="17" t="inlineStr">
        <is>
          <t>R</t>
        </is>
      </c>
      <c r="L312" s="11" t="n">
        <v>2444</v>
      </c>
      <c r="M312" s="19" t="n">
        <v>3.6</v>
      </c>
      <c r="N312" s="20">
        <f>INT(L312/M312)</f>
        <v/>
      </c>
      <c r="O312" s="20">
        <f>ROUND(N312*0.3,0)</f>
        <v/>
      </c>
      <c r="P312" s="17" t="inlineStr">
        <is>
          <t>Band n50 (1.5 GHz, 100 MHz TDD)</t>
        </is>
      </c>
      <c r="Q312" s="21">
        <f>MAX(1,ROUNDUP(O312/1000,0))</f>
        <v/>
      </c>
      <c r="R312" s="16" t="n">
        <v>1</v>
      </c>
      <c r="S312" s="19" t="n">
        <v>1.24</v>
      </c>
      <c r="T312" s="19" t="n">
        <v>1.23</v>
      </c>
      <c r="U312" s="17" t="inlineStr">
        <is>
          <t>Tier 1B (Micro Drop, 1-3 km)</t>
        </is>
      </c>
      <c r="V312" s="19" t="n">
        <v>76.2</v>
      </c>
      <c r="W312" s="19" t="n">
        <v>76</v>
      </c>
      <c r="X312" s="19" t="n">
        <v>53.5</v>
      </c>
      <c r="Y312" s="20">
        <f>ROUND(V312*0.35+W312*0.35+X312*0.30,2)</f>
        <v/>
      </c>
      <c r="Z312" s="24" t="inlineStr">
        <is>
          <t>D - Other node or line within 3 km</t>
        </is>
      </c>
      <c r="AA312" s="19" t="n">
        <v>1.236266191668574</v>
      </c>
      <c r="AB312" s="19" t="n">
        <v>1.002551569983543</v>
      </c>
      <c r="AC312" s="17" t="inlineStr">
        <is>
          <t>PZP001
- BP / POZZORUBIO - BINALONAN PANGASINAN</t>
        </is>
      </c>
      <c r="AD312" s="17" t="inlineStr">
        <is>
          <t>Compare a routed node lateral with an approved line tap; survey crossings and permissions.</t>
        </is>
      </c>
      <c r="AE312" s="16" t="n">
        <v>3608</v>
      </c>
    </row>
    <row r="313">
      <c r="A313" s="16" t="n">
        <v>3</v>
      </c>
      <c r="B313" s="16" t="n">
        <v>309</v>
      </c>
      <c r="C313" s="16" t="n">
        <v>2309</v>
      </c>
      <c r="D313" s="17" t="inlineStr">
        <is>
          <t>0105514001</t>
        </is>
      </c>
      <c r="E313" s="17" t="inlineStr">
        <is>
          <t>Region I (Ilocos Region)</t>
        </is>
      </c>
      <c r="F313" s="17" t="inlineStr">
        <is>
          <t>Pangasinan</t>
        </is>
      </c>
      <c r="G313" s="17" t="inlineStr">
        <is>
          <t>Bolinao</t>
        </is>
      </c>
      <c r="H313" s="18" t="inlineStr">
        <is>
          <t>Arnedo</t>
        </is>
      </c>
      <c r="I313" s="18" t="n">
        <v>16.382654</v>
      </c>
      <c r="J313" s="17" t="n">
        <v>119.883606</v>
      </c>
      <c r="K313" s="17" t="inlineStr">
        <is>
          <t>U</t>
        </is>
      </c>
      <c r="L313" s="11" t="n">
        <v>5848</v>
      </c>
      <c r="M313" s="19" t="n">
        <v>3.6</v>
      </c>
      <c r="N313" s="20">
        <f>INT(L313/M313)</f>
        <v/>
      </c>
      <c r="O313" s="20">
        <f>ROUND(N313*0.3,0)</f>
        <v/>
      </c>
      <c r="P313" s="17" t="inlineStr">
        <is>
          <t>Band n50 (1.5 GHz, 100 MHz TDD)</t>
        </is>
      </c>
      <c r="Q313" s="21">
        <f>MAX(1,ROUNDUP(O313/1000,0))</f>
        <v/>
      </c>
      <c r="R313" s="16" t="n">
        <v>1</v>
      </c>
      <c r="S313" s="19" t="n">
        <v>1.39</v>
      </c>
      <c r="T313" s="19" t="n">
        <v>1.05</v>
      </c>
      <c r="U313" s="17" t="inlineStr">
        <is>
          <t>Tier 1B (Micro Drop, 1-3 km)</t>
        </is>
      </c>
      <c r="V313" s="19" t="n">
        <v>72.8</v>
      </c>
      <c r="W313" s="19" t="n">
        <v>100</v>
      </c>
      <c r="X313" s="19" t="n">
        <v>29.5</v>
      </c>
      <c r="Y313" s="20">
        <f>ROUND(V313*0.35+W313*0.35+X313*0.30,2)</f>
        <v/>
      </c>
      <c r="Z313" s="24" t="inlineStr">
        <is>
          <t>D - Other node or line within 3 km</t>
        </is>
      </c>
      <c r="AA313" s="19" t="n">
        <v>1.394172005856752</v>
      </c>
      <c r="AB313" s="19" t="n">
        <v>1.047047913402657</v>
      </c>
      <c r="AC313" s="17" t="inlineStr">
        <is>
          <t>BLP001
- TYPE 3 / SEGMENT 45 (ALAMINOS - BOLINAO)</t>
        </is>
      </c>
      <c r="AD313" s="17" t="inlineStr">
        <is>
          <t>Compare a routed node lateral with an approved line tap; survey crossings and permissions.</t>
        </is>
      </c>
      <c r="AE313" s="16" t="n">
        <v>3687</v>
      </c>
    </row>
    <row r="314">
      <c r="A314" s="16" t="n">
        <v>3</v>
      </c>
      <c r="B314" s="16" t="n">
        <v>310</v>
      </c>
      <c r="C314" s="16" t="n">
        <v>2310</v>
      </c>
      <c r="D314" s="17" t="inlineStr">
        <is>
          <t>0604531007</t>
        </is>
      </c>
      <c r="E314" s="17" t="inlineStr">
        <is>
          <t>Region VI (Western Visayas)</t>
        </is>
      </c>
      <c r="F314" s="17" t="inlineStr">
        <is>
          <t>Negros Occidental</t>
        </is>
      </c>
      <c r="G314" s="17" t="inlineStr">
        <is>
          <t>City of Victorias</t>
        </is>
      </c>
      <c r="H314" s="18" t="inlineStr">
        <is>
          <t>Barangay IV</t>
        </is>
      </c>
      <c r="I314" s="18" t="n">
        <v>10.898917</v>
      </c>
      <c r="J314" s="17" t="n">
        <v>123.073174</v>
      </c>
      <c r="K314" s="17" t="inlineStr">
        <is>
          <t>R</t>
        </is>
      </c>
      <c r="L314" s="11" t="n">
        <v>1183</v>
      </c>
      <c r="M314" s="19" t="n">
        <v>3.7</v>
      </c>
      <c r="N314" s="20">
        <f>INT(L314/M314)</f>
        <v/>
      </c>
      <c r="O314" s="20">
        <f>ROUND(N314*0.3,0)</f>
        <v/>
      </c>
      <c r="P314" s="17" t="inlineStr">
        <is>
          <t>Band n50 (1.5 GHz, 100 MHz TDD)</t>
        </is>
      </c>
      <c r="Q314" s="21">
        <f>MAX(1,ROUNDUP(O314/1000,0))</f>
        <v/>
      </c>
      <c r="R314" s="16" t="n">
        <v>1</v>
      </c>
      <c r="S314" s="19" t="n">
        <v>0.3</v>
      </c>
      <c r="T314" s="19" t="n">
        <v>0.19</v>
      </c>
      <c r="U314" s="17" t="inlineStr">
        <is>
          <t>Tier 1A (Direct Coloc, &lt;1 km)</t>
        </is>
      </c>
      <c r="V314" s="19" t="n">
        <v>100</v>
      </c>
      <c r="W314" s="19" t="n">
        <v>47.4</v>
      </c>
      <c r="X314" s="19" t="n">
        <v>59.2</v>
      </c>
      <c r="Y314" s="20">
        <f>ROUND(V314*0.35+W314*0.35+X314*0.30,2)</f>
        <v/>
      </c>
      <c r="Z314" s="22" t="inlineStr">
        <is>
          <t>A - Node within 0.5 km</t>
        </is>
      </c>
      <c r="AA314" s="19" t="n">
        <v>0.2951895906734269</v>
      </c>
      <c r="AB314" s="19" t="n">
        <v>0.03098334765477678</v>
      </c>
      <c r="AC314" s="17" t="inlineStr">
        <is>
          <t>VSN001 - TYPE 2 / TALISAY - VICTORIAS</t>
        </is>
      </c>
      <c r="AD314" s="17" t="inlineStr">
        <is>
          <t>First survey: confirm node handoff, spare capacity and a feasible short route; co-location is not established.</t>
        </is>
      </c>
      <c r="AE314" s="16" t="n">
        <v>472</v>
      </c>
    </row>
    <row r="315">
      <c r="A315" s="16" t="n">
        <v>3</v>
      </c>
      <c r="B315" s="16" t="n">
        <v>311</v>
      </c>
      <c r="C315" s="16" t="n">
        <v>2311</v>
      </c>
      <c r="D315" s="17" t="inlineStr">
        <is>
          <t>0105519011</t>
        </is>
      </c>
      <c r="E315" s="17" t="inlineStr">
        <is>
          <t>Region I (Ilocos Region)</t>
        </is>
      </c>
      <c r="F315" s="17" t="inlineStr">
        <is>
          <t>Pangasinan</t>
        </is>
      </c>
      <c r="G315" s="17" t="inlineStr">
        <is>
          <t>Dasol</t>
        </is>
      </c>
      <c r="H315" s="18" t="inlineStr">
        <is>
          <t>Malimpin</t>
        </is>
      </c>
      <c r="I315" s="18" t="n">
        <v>15.989758</v>
      </c>
      <c r="J315" s="17" t="n">
        <v>119.880562</v>
      </c>
      <c r="K315" s="17" t="inlineStr">
        <is>
          <t>R</t>
        </is>
      </c>
      <c r="L315" s="11" t="n">
        <v>1659</v>
      </c>
      <c r="M315" s="19" t="n">
        <v>3.6</v>
      </c>
      <c r="N315" s="20">
        <f>INT(L315/M315)</f>
        <v/>
      </c>
      <c r="O315" s="20">
        <f>ROUND(N315*0.3,0)</f>
        <v/>
      </c>
      <c r="P315" s="17" t="inlineStr">
        <is>
          <t>Band n50 (1.5 GHz, 100 MHz TDD)</t>
        </is>
      </c>
      <c r="Q315" s="21">
        <f>MAX(1,ROUNDUP(O315/1000,0))</f>
        <v/>
      </c>
      <c r="R315" s="16" t="n">
        <v>1</v>
      </c>
      <c r="S315" s="19" t="n">
        <v>0.5600000000000001</v>
      </c>
      <c r="T315" s="19" t="n">
        <v>0.64</v>
      </c>
      <c r="U315" s="17" t="inlineStr">
        <is>
          <t>Tier 1A (Direct Coloc, &lt;1 km)</t>
        </is>
      </c>
      <c r="V315" s="19" t="n">
        <v>93.09999999999999</v>
      </c>
      <c r="W315" s="19" t="n">
        <v>59.2</v>
      </c>
      <c r="X315" s="19" t="n">
        <v>53.5</v>
      </c>
      <c r="Y315" s="20">
        <f>ROUND(V315*0.35+W315*0.35+X315*0.30,2)</f>
        <v/>
      </c>
      <c r="Z315" s="22" t="inlineStr">
        <is>
          <t>B - Node 0.5-1 km</t>
        </is>
      </c>
      <c r="AA315" s="19" t="n">
        <v>0.5573635168882023</v>
      </c>
      <c r="AB315" s="19" t="n">
        <v>0.6114614992541924</v>
      </c>
      <c r="AC315" s="17" t="inlineStr">
        <is>
          <t>DSP001 - BP / DASOL</t>
        </is>
      </c>
      <c r="AD315" s="17" t="inlineStr">
        <is>
          <t>Survey a short node lateral; confirm port/fiber capacity, access and route.</t>
        </is>
      </c>
      <c r="AE315" s="16" t="n">
        <v>1060</v>
      </c>
    </row>
    <row r="316">
      <c r="A316" s="16" t="n">
        <v>3</v>
      </c>
      <c r="B316" s="16" t="n">
        <v>312</v>
      </c>
      <c r="C316" s="16" t="n">
        <v>2312</v>
      </c>
      <c r="D316" s="17" t="inlineStr">
        <is>
          <t>0306903064</t>
        </is>
      </c>
      <c r="E316" s="17" t="inlineStr">
        <is>
          <t>Region III (Central Luzon)</t>
        </is>
      </c>
      <c r="F316" s="17" t="inlineStr">
        <is>
          <t>Tarlac</t>
        </is>
      </c>
      <c r="G316" s="17" t="inlineStr">
        <is>
          <t>Camiling</t>
        </is>
      </c>
      <c r="H316" s="18" t="inlineStr">
        <is>
          <t>Surgui 2nd</t>
        </is>
      </c>
      <c r="I316" s="18" t="n">
        <v>15.676132</v>
      </c>
      <c r="J316" s="17" t="n">
        <v>120.414528</v>
      </c>
      <c r="K316" s="17" t="inlineStr">
        <is>
          <t>R</t>
        </is>
      </c>
      <c r="L316" s="11" t="n">
        <v>1574</v>
      </c>
      <c r="M316" s="19" t="n">
        <v>3.9</v>
      </c>
      <c r="N316" s="20">
        <f>INT(L316/M316)</f>
        <v/>
      </c>
      <c r="O316" s="20">
        <f>ROUND(N316*0.3,0)</f>
        <v/>
      </c>
      <c r="P316" s="17" t="inlineStr">
        <is>
          <t>Band n50 (1.5 GHz, 100 MHz TDD)</t>
        </is>
      </c>
      <c r="Q316" s="21">
        <f>MAX(1,ROUNDUP(O316/1000,0))</f>
        <v/>
      </c>
      <c r="R316" s="16" t="n">
        <v>1</v>
      </c>
      <c r="S316" s="19" t="n">
        <v>0.4</v>
      </c>
      <c r="T316" s="19" t="n">
        <v>0.21</v>
      </c>
      <c r="U316" s="17" t="inlineStr">
        <is>
          <t>Tier 1A (Direct Coloc, &lt;1 km)</t>
        </is>
      </c>
      <c r="V316" s="19" t="n">
        <v>97.40000000000001</v>
      </c>
      <c r="W316" s="19" t="n">
        <v>54.8</v>
      </c>
      <c r="X316" s="19" t="n">
        <v>53.5</v>
      </c>
      <c r="Y316" s="20">
        <f>ROUND(V316*0.35+W316*0.35+X316*0.30,2)</f>
        <v/>
      </c>
      <c r="Z316" s="22" t="inlineStr">
        <is>
          <t>A - Node within 0.5 km</t>
        </is>
      </c>
      <c r="AA316" s="19" t="n">
        <v>0.4032019729455577</v>
      </c>
      <c r="AB316" s="19" t="n">
        <v>0.2043983287518064</v>
      </c>
      <c r="AC316" s="17" t="inlineStr">
        <is>
          <t>CMT002 - TYPE 2 / 33,700 mtrs.</t>
        </is>
      </c>
      <c r="AD316" s="17" t="inlineStr">
        <is>
          <t>First survey: confirm node handoff, spare capacity and a feasible short route; co-location is not established.</t>
        </is>
      </c>
      <c r="AE316" s="16" t="n">
        <v>729</v>
      </c>
    </row>
    <row r="317">
      <c r="A317" s="16" t="n">
        <v>3</v>
      </c>
      <c r="B317" s="16" t="n">
        <v>313</v>
      </c>
      <c r="C317" s="16" t="n">
        <v>2313</v>
      </c>
      <c r="D317" s="17" t="inlineStr">
        <is>
          <t>0301403022</t>
        </is>
      </c>
      <c r="E317" s="17" t="inlineStr">
        <is>
          <t>Region III (Central Luzon)</t>
        </is>
      </c>
      <c r="F317" s="17" t="inlineStr">
        <is>
          <t>Bulacan</t>
        </is>
      </c>
      <c r="G317" s="17" t="inlineStr">
        <is>
          <t>Baliuag</t>
        </is>
      </c>
      <c r="H317" s="18" t="inlineStr">
        <is>
          <t>Subic</t>
        </is>
      </c>
      <c r="I317" s="18" t="n">
        <v>14.963488</v>
      </c>
      <c r="J317" s="17" t="n">
        <v>120.903327</v>
      </c>
      <c r="K317" s="17" t="inlineStr">
        <is>
          <t>U</t>
        </is>
      </c>
      <c r="L317" s="11" t="n">
        <v>6728</v>
      </c>
      <c r="M317" s="19" t="n">
        <v>3.5</v>
      </c>
      <c r="N317" s="20">
        <f>INT(L317/M317)</f>
        <v/>
      </c>
      <c r="O317" s="20">
        <f>ROUND(N317*0.3,0)</f>
        <v/>
      </c>
      <c r="P317" s="17" t="inlineStr">
        <is>
          <t>Band n50 (1.5 GHz, 100 MHz TDD)</t>
        </is>
      </c>
      <c r="Q317" s="21">
        <f>MAX(1,ROUNDUP(O317/1000,0))</f>
        <v/>
      </c>
      <c r="R317" s="16" t="n">
        <v>1</v>
      </c>
      <c r="S317" s="19" t="n">
        <v>1.39</v>
      </c>
      <c r="T317" s="19" t="n">
        <v>0.34</v>
      </c>
      <c r="U317" s="17" t="inlineStr">
        <is>
          <t>Tier 1B (Micro Drop, 1-3 km)</t>
        </is>
      </c>
      <c r="V317" s="19" t="n">
        <v>72.8</v>
      </c>
      <c r="W317" s="19" t="n">
        <v>100</v>
      </c>
      <c r="X317" s="19" t="n">
        <v>29.5</v>
      </c>
      <c r="Y317" s="20">
        <f>ROUND(V317*0.35+W317*0.35+X317*0.30,2)</f>
        <v/>
      </c>
      <c r="Z317" s="23" t="inlineStr">
        <is>
          <t>C - Line within 0.5 km; node over 1 km</t>
        </is>
      </c>
      <c r="AA317" s="19" t="n">
        <v>1.392210091832955</v>
      </c>
      <c r="AB317" s="19" t="n">
        <v>0.3343668420266941</v>
      </c>
      <c r="AC317" s="17" t="inlineStr">
        <is>
          <t>SRB002 - TYPE 3 / Untitled Path</t>
        </is>
      </c>
      <c r="AD317" s="17" t="inlineStr">
        <is>
          <t>Locate an authorized closure or handhole and confirm splicing/capacity; nearby cable alone is insufficient.</t>
        </is>
      </c>
      <c r="AE317" s="16" t="n">
        <v>2949</v>
      </c>
    </row>
    <row r="318">
      <c r="A318" s="16" t="n">
        <v>3</v>
      </c>
      <c r="B318" s="16" t="n">
        <v>314</v>
      </c>
      <c r="C318" s="16" t="n">
        <v>2314</v>
      </c>
      <c r="D318" s="17" t="inlineStr">
        <is>
          <t>0307113023</t>
        </is>
      </c>
      <c r="E318" s="17" t="inlineStr">
        <is>
          <t>Region III (Central Luzon)</t>
        </is>
      </c>
      <c r="F318" s="17" t="inlineStr">
        <is>
          <t>Zambales</t>
        </is>
      </c>
      <c r="G318" s="17" t="inlineStr">
        <is>
          <t>Santa Cruz</t>
        </is>
      </c>
      <c r="H318" s="18" t="inlineStr">
        <is>
          <t>San Fernando</t>
        </is>
      </c>
      <c r="I318" s="18" t="n">
        <v>15.757573</v>
      </c>
      <c r="J318" s="17" t="n">
        <v>119.916464</v>
      </c>
      <c r="K318" s="17" t="inlineStr">
        <is>
          <t>R</t>
        </is>
      </c>
      <c r="L318" s="11" t="n">
        <v>2723</v>
      </c>
      <c r="M318" s="19" t="n">
        <v>3.8</v>
      </c>
      <c r="N318" s="20">
        <f>INT(L318/M318)</f>
        <v/>
      </c>
      <c r="O318" s="20">
        <f>ROUND(N318*0.3,0)</f>
        <v/>
      </c>
      <c r="P318" s="17" t="inlineStr">
        <is>
          <t>Band n50 (1.5 GHz, 100 MHz TDD)</t>
        </is>
      </c>
      <c r="Q318" s="21">
        <f>MAX(1,ROUNDUP(O318/1000,0))</f>
        <v/>
      </c>
      <c r="R318" s="16" t="n">
        <v>1</v>
      </c>
      <c r="S318" s="19" t="n">
        <v>1.37</v>
      </c>
      <c r="T318" s="19" t="n">
        <v>0.62</v>
      </c>
      <c r="U318" s="17" t="inlineStr">
        <is>
          <t>Tier 1B (Micro Drop, 1-3 km)</t>
        </is>
      </c>
      <c r="V318" s="19" t="n">
        <v>73.40000000000001</v>
      </c>
      <c r="W318" s="19" t="n">
        <v>78.8</v>
      </c>
      <c r="X318" s="19" t="n">
        <v>53.5</v>
      </c>
      <c r="Y318" s="20">
        <f>ROUND(V318*0.35+W318*0.35+X318*0.30,2)</f>
        <v/>
      </c>
      <c r="Z318" s="24" t="inlineStr">
        <is>
          <t>D - Other node or line within 3 km</t>
        </is>
      </c>
      <c r="AA318" s="19" t="n">
        <v>1.363371727322014</v>
      </c>
      <c r="AB318" s="19" t="n">
        <v>0.5817068374148675</v>
      </c>
      <c r="AC318" s="17" t="inlineStr">
        <is>
          <t>SCZ001
- TYPE 2 BB / IBA TO SANTA CRUZ</t>
        </is>
      </c>
      <c r="AD318" s="17" t="inlineStr">
        <is>
          <t>Compare a routed node lateral with an approved line tap; survey crossings and permissions.</t>
        </is>
      </c>
      <c r="AE318" s="16" t="n">
        <v>3212</v>
      </c>
    </row>
    <row r="319">
      <c r="A319" s="16" t="n">
        <v>3</v>
      </c>
      <c r="B319" s="16" t="n">
        <v>315</v>
      </c>
      <c r="C319" s="16" t="n">
        <v>2315</v>
      </c>
      <c r="D319" s="17" t="inlineStr">
        <is>
          <t>0600407016</t>
        </is>
      </c>
      <c r="E319" s="17" t="inlineStr">
        <is>
          <t>Region VI (Western Visayas)</t>
        </is>
      </c>
      <c r="F319" s="17" t="inlineStr">
        <is>
          <t>Aklan</t>
        </is>
      </c>
      <c r="G319" s="17" t="inlineStr">
        <is>
          <t>Kalibo</t>
        </is>
      </c>
      <c r="H319" s="18" t="inlineStr">
        <is>
          <t>Tinigaw</t>
        </is>
      </c>
      <c r="I319" s="18" t="n">
        <v>11.706274</v>
      </c>
      <c r="J319" s="17" t="n">
        <v>122.364016</v>
      </c>
      <c r="K319" s="17" t="inlineStr">
        <is>
          <t>U</t>
        </is>
      </c>
      <c r="L319" s="11" t="n">
        <v>3370</v>
      </c>
      <c r="M319" s="19" t="n">
        <v>3.9</v>
      </c>
      <c r="N319" s="20">
        <f>INT(L319/M319)</f>
        <v/>
      </c>
      <c r="O319" s="20">
        <f>ROUND(N319*0.3,0)</f>
        <v/>
      </c>
      <c r="P319" s="17" t="inlineStr">
        <is>
          <t>Band n50 (1.5 GHz, 100 MHz TDD)</t>
        </is>
      </c>
      <c r="Q319" s="21">
        <f>MAX(1,ROUNDUP(O319/1000,0))</f>
        <v/>
      </c>
      <c r="R319" s="16" t="n">
        <v>1</v>
      </c>
      <c r="S319" s="19" t="n">
        <v>1.03</v>
      </c>
      <c r="T319" s="19" t="n">
        <v>0.2</v>
      </c>
      <c r="U319" s="17" t="inlineStr">
        <is>
          <t>Tier 1B (Micro Drop, 1-3 km)</t>
        </is>
      </c>
      <c r="V319" s="19" t="n">
        <v>80.90000000000001</v>
      </c>
      <c r="W319" s="19" t="n">
        <v>87</v>
      </c>
      <c r="X319" s="19" t="n">
        <v>35.2</v>
      </c>
      <c r="Y319" s="20">
        <f>ROUND(V319*0.35+W319*0.35+X319*0.30,2)</f>
        <v/>
      </c>
      <c r="Z319" s="23" t="inlineStr">
        <is>
          <t>C - Line within 0.5 km; node over 1 km</t>
        </is>
      </c>
      <c r="AA319" s="19" t="n">
        <v>1.027592086522554</v>
      </c>
      <c r="AB319" s="19" t="n">
        <v>0.1632844332255919</v>
      </c>
      <c r="AC319" s="17" t="inlineStr">
        <is>
          <t>KOK001 - TYPE 2 / IVISAN - KALIBO</t>
        </is>
      </c>
      <c r="AD319" s="17" t="inlineStr">
        <is>
          <t>Locate an authorized closure or handhole and confirm splicing/capacity; nearby cable alone is insufficient.</t>
        </is>
      </c>
      <c r="AE319" s="16" t="n">
        <v>2691</v>
      </c>
    </row>
    <row r="320">
      <c r="A320" s="16" t="n">
        <v>3</v>
      </c>
      <c r="B320" s="16" t="n">
        <v>316</v>
      </c>
      <c r="C320" s="16" t="n">
        <v>2316</v>
      </c>
      <c r="D320" s="17" t="inlineStr">
        <is>
          <t>0506215005</t>
        </is>
      </c>
      <c r="E320" s="17" t="inlineStr">
        <is>
          <t>Region V (Bicol Region)</t>
        </is>
      </c>
      <c r="F320" s="17" t="inlineStr">
        <is>
          <t>Sorsogon</t>
        </is>
      </c>
      <c r="G320" s="17" t="inlineStr">
        <is>
          <t>Santa Magdalena</t>
        </is>
      </c>
      <c r="H320" s="18" t="inlineStr">
        <is>
          <t>Barangay Poblacion III</t>
        </is>
      </c>
      <c r="I320" s="18" t="n">
        <v>12.645668</v>
      </c>
      <c r="J320" s="17" t="n">
        <v>124.105022</v>
      </c>
      <c r="K320" s="17" t="inlineStr">
        <is>
          <t>R</t>
        </is>
      </c>
      <c r="L320" s="11" t="n">
        <v>863</v>
      </c>
      <c r="M320" s="19" t="n">
        <v>4</v>
      </c>
      <c r="N320" s="20">
        <f>INT(L320/M320)</f>
        <v/>
      </c>
      <c r="O320" s="20">
        <f>ROUND(N320*0.3,0)</f>
        <v/>
      </c>
      <c r="P320" s="17" t="inlineStr">
        <is>
          <t>Band n50 (1.5 GHz, 100 MHz TDD)</t>
        </is>
      </c>
      <c r="Q320" s="21">
        <f>MAX(1,ROUNDUP(O320/1000,0))</f>
        <v/>
      </c>
      <c r="R320" s="16" t="n">
        <v>1</v>
      </c>
      <c r="S320" s="19" t="n">
        <v>0.08</v>
      </c>
      <c r="T320" s="19" t="n">
        <v>0.34</v>
      </c>
      <c r="U320" s="17" t="inlineStr">
        <is>
          <t>Tier 1A (Direct Coloc, &lt;1 km)</t>
        </is>
      </c>
      <c r="V320" s="19" t="n">
        <v>100</v>
      </c>
      <c r="W320" s="19" t="n">
        <v>39.8</v>
      </c>
      <c r="X320" s="19" t="n">
        <v>67.90000000000001</v>
      </c>
      <c r="Y320" s="20">
        <f>ROUND(V320*0.35+W320*0.35+X320*0.30,2)</f>
        <v/>
      </c>
      <c r="Z320" s="22" t="inlineStr">
        <is>
          <t>A - Node within 0.5 km</t>
        </is>
      </c>
      <c r="AA320" s="19" t="n">
        <v>0.07823144405960503</v>
      </c>
      <c r="AB320" s="19" t="n">
        <v>0.3062652276082811</v>
      </c>
      <c r="AC320" s="17" t="inlineStr">
        <is>
          <t>SMS001 - BP / STA MAGDALENA CLS</t>
        </is>
      </c>
      <c r="AD320" s="17" t="inlineStr">
        <is>
          <t>First survey: confirm node handoff, spare capacity and a feasible short route; co-location is not established.</t>
        </is>
      </c>
      <c r="AE320" s="16" t="n">
        <v>48</v>
      </c>
    </row>
    <row r="321">
      <c r="A321" s="16" t="n">
        <v>3</v>
      </c>
      <c r="B321" s="16" t="n">
        <v>317</v>
      </c>
      <c r="C321" s="16" t="n">
        <v>2317</v>
      </c>
      <c r="D321" s="17" t="inlineStr">
        <is>
          <t>0500502033</t>
        </is>
      </c>
      <c r="E321" s="17" t="inlineStr">
        <is>
          <t>Region V (Bicol Region)</t>
        </is>
      </c>
      <c r="F321" s="17" t="inlineStr">
        <is>
          <t>Albay</t>
        </is>
      </c>
      <c r="G321" s="17" t="inlineStr">
        <is>
          <t>Camalig</t>
        </is>
      </c>
      <c r="H321" s="18" t="inlineStr">
        <is>
          <t>Quirangay</t>
        </is>
      </c>
      <c r="I321" s="18" t="n">
        <v>13.195448</v>
      </c>
      <c r="J321" s="17" t="n">
        <v>123.656308</v>
      </c>
      <c r="K321" s="17" t="inlineStr">
        <is>
          <t>R</t>
        </is>
      </c>
      <c r="L321" s="11" t="n">
        <v>3565</v>
      </c>
      <c r="M321" s="19" t="n">
        <v>4.1</v>
      </c>
      <c r="N321" s="20">
        <f>INT(L321/M321)</f>
        <v/>
      </c>
      <c r="O321" s="20">
        <f>ROUND(N321*0.3,0)</f>
        <v/>
      </c>
      <c r="P321" s="17" t="inlineStr">
        <is>
          <t>Band n50 (1.5 GHz, 100 MHz TDD)</t>
        </is>
      </c>
      <c r="Q321" s="21">
        <f>MAX(1,ROUNDUP(O321/1000,0))</f>
        <v/>
      </c>
      <c r="R321" s="16" t="n">
        <v>1</v>
      </c>
      <c r="S321" s="19" t="n">
        <v>2.09</v>
      </c>
      <c r="T321" s="19" t="n">
        <v>1.05</v>
      </c>
      <c r="U321" s="17" t="inlineStr">
        <is>
          <t>Tier 1B (Micro Drop, 1-3 km)</t>
        </is>
      </c>
      <c r="V321" s="19" t="n">
        <v>59.8</v>
      </c>
      <c r="W321" s="19" t="n">
        <v>87.5</v>
      </c>
      <c r="X321" s="19" t="n">
        <v>59.2</v>
      </c>
      <c r="Y321" s="20">
        <f>ROUND(V321*0.35+W321*0.35+X321*0.30,2)</f>
        <v/>
      </c>
      <c r="Z321" s="24" t="inlineStr">
        <is>
          <t>D - Other node or line within 3 km</t>
        </is>
      </c>
      <c r="AA321" s="19" t="n">
        <v>2.089673939131247</v>
      </c>
      <c r="AB321" s="19" t="n">
        <v>1.00706033750553</v>
      </c>
      <c r="AC321" s="17" t="inlineStr">
        <is>
          <t>CGA001
- BP / IRIGA - LEGAZPI</t>
        </is>
      </c>
      <c r="AD321" s="17" t="inlineStr">
        <is>
          <t>Compare a routed node lateral with an approved line tap; survey crossings and permissions.</t>
        </is>
      </c>
      <c r="AE321" s="16" t="n">
        <v>3619</v>
      </c>
    </row>
    <row r="322">
      <c r="A322" s="16" t="n">
        <v>3</v>
      </c>
      <c r="B322" s="16" t="n">
        <v>318</v>
      </c>
      <c r="C322" s="16" t="n">
        <v>2318</v>
      </c>
      <c r="D322" s="17" t="inlineStr">
        <is>
          <t>0403424002</t>
        </is>
      </c>
      <c r="E322" s="17" t="inlineStr">
        <is>
          <t>Region IV-A (CALABARZON)</t>
        </is>
      </c>
      <c r="F322" s="17" t="inlineStr">
        <is>
          <t>Laguna</t>
        </is>
      </c>
      <c r="G322" s="17" t="inlineStr">
        <is>
          <t>City of San Pablo</t>
        </is>
      </c>
      <c r="H322" s="18" t="inlineStr">
        <is>
          <t>Bagong Pook VI-C</t>
        </is>
      </c>
      <c r="I322" s="18" t="n">
        <v>14.073049</v>
      </c>
      <c r="J322" s="17" t="n">
        <v>121.321187</v>
      </c>
      <c r="K322" s="17" t="inlineStr">
        <is>
          <t>R</t>
        </is>
      </c>
      <c r="L322" s="11" t="n">
        <v>2038</v>
      </c>
      <c r="M322" s="19" t="n">
        <v>3.3</v>
      </c>
      <c r="N322" s="20">
        <f>INT(L322/M322)</f>
        <v/>
      </c>
      <c r="O322" s="20">
        <f>ROUND(N322*0.3,0)</f>
        <v/>
      </c>
      <c r="P322" s="17" t="inlineStr">
        <is>
          <t>Band n50 (1.5 GHz, 100 MHz TDD)</t>
        </is>
      </c>
      <c r="Q322" s="21">
        <f>MAX(1,ROUNDUP(O322/1000,0))</f>
        <v/>
      </c>
      <c r="R322" s="16" t="n">
        <v>1</v>
      </c>
      <c r="S322" s="19" t="n">
        <v>1.03</v>
      </c>
      <c r="T322" s="19" t="n">
        <v>0.11</v>
      </c>
      <c r="U322" s="17" t="inlineStr">
        <is>
          <t>Tier 1B (Micro Drop, 1-3 km)</t>
        </is>
      </c>
      <c r="V322" s="19" t="n">
        <v>81</v>
      </c>
      <c r="W322" s="19" t="n">
        <v>71.2</v>
      </c>
      <c r="X322" s="19" t="n">
        <v>53.5</v>
      </c>
      <c r="Y322" s="20">
        <f>ROUND(V322*0.35+W322*0.35+X322*0.30,2)</f>
        <v/>
      </c>
      <c r="Z322" s="23" t="inlineStr">
        <is>
          <t>C - Line within 0.5 km; node over 1 km</t>
        </is>
      </c>
      <c r="AA322" s="19" t="n">
        <v>1.023820360785946</v>
      </c>
      <c r="AB322" s="19" t="n">
        <v>0.09741791804933118</v>
      </c>
      <c r="AC322" s="17" t="inlineStr">
        <is>
          <t>SPO001
- TYPE 2 / SPO001 TO SAN JUAN CLS</t>
        </is>
      </c>
      <c r="AD322" s="17" t="inlineStr">
        <is>
          <t>Locate an authorized closure or handhole and confirm splicing/capacity; nearby cable alone is insufficient.</t>
        </is>
      </c>
      <c r="AE322" s="16" t="n">
        <v>2532</v>
      </c>
    </row>
    <row r="323">
      <c r="A323" s="16" t="n">
        <v>3</v>
      </c>
      <c r="B323" s="16" t="n">
        <v>319</v>
      </c>
      <c r="C323" s="16" t="n">
        <v>2319</v>
      </c>
      <c r="D323" s="17" t="inlineStr">
        <is>
          <t>0304926031</t>
        </is>
      </c>
      <c r="E323" s="17" t="inlineStr">
        <is>
          <t>Region III (Central Luzon)</t>
        </is>
      </c>
      <c r="F323" s="17" t="inlineStr">
        <is>
          <t>Nueva Ecija</t>
        </is>
      </c>
      <c r="G323" s="17" t="inlineStr">
        <is>
          <t>San Jose City</t>
        </is>
      </c>
      <c r="H323" s="18" t="inlineStr">
        <is>
          <t>Santo Niño 2nd</t>
        </is>
      </c>
      <c r="I323" s="18" t="n">
        <v>15.797525</v>
      </c>
      <c r="J323" s="17" t="n">
        <v>120.975075</v>
      </c>
      <c r="K323" s="17" t="inlineStr">
        <is>
          <t>U</t>
        </is>
      </c>
      <c r="L323" s="11" t="n">
        <v>6641</v>
      </c>
      <c r="M323" s="19" t="n">
        <v>3.5</v>
      </c>
      <c r="N323" s="20">
        <f>INT(L323/M323)</f>
        <v/>
      </c>
      <c r="O323" s="20">
        <f>ROUND(N323*0.3,0)</f>
        <v/>
      </c>
      <c r="P323" s="17" t="inlineStr">
        <is>
          <t>Band n50 (1.5 GHz, 100 MHz TDD)</t>
        </is>
      </c>
      <c r="Q323" s="21">
        <f>MAX(1,ROUNDUP(O323/1000,0))</f>
        <v/>
      </c>
      <c r="R323" s="16" t="n">
        <v>1</v>
      </c>
      <c r="S323" s="19" t="n">
        <v>1.4</v>
      </c>
      <c r="T323" s="19" t="n">
        <v>0.11</v>
      </c>
      <c r="U323" s="17" t="inlineStr">
        <is>
          <t>Tier 1B (Micro Drop, 1-3 km)</t>
        </is>
      </c>
      <c r="V323" s="19" t="n">
        <v>72.8</v>
      </c>
      <c r="W323" s="19" t="n">
        <v>100</v>
      </c>
      <c r="X323" s="19" t="n">
        <v>29.5</v>
      </c>
      <c r="Y323" s="20">
        <f>ROUND(V323*0.35+W323*0.35+X323*0.30,2)</f>
        <v/>
      </c>
      <c r="Z323" s="23" t="inlineStr">
        <is>
          <t>C - Line within 0.5 km; node over 1 km</t>
        </is>
      </c>
      <c r="AA323" s="19" t="n">
        <v>1.39946712560718</v>
      </c>
      <c r="AB323" s="19" t="n">
        <v>0.09082261483551433</v>
      </c>
      <c r="AC323" s="17" t="inlineStr">
        <is>
          <t>SJN001
- TYPE 2 / LUPAO - SAN JOSE</t>
        </is>
      </c>
      <c r="AD323" s="17" t="inlineStr">
        <is>
          <t>Locate an authorized closure or handhole and confirm splicing/capacity; nearby cable alone is insufficient.</t>
        </is>
      </c>
      <c r="AE323" s="16" t="n">
        <v>2518</v>
      </c>
    </row>
    <row r="324">
      <c r="A324" s="16" t="n">
        <v>3</v>
      </c>
      <c r="B324" s="16" t="n">
        <v>320</v>
      </c>
      <c r="C324" s="16" t="n">
        <v>2320</v>
      </c>
      <c r="D324" s="17" t="inlineStr">
        <is>
          <t>0603026012</t>
        </is>
      </c>
      <c r="E324" s="17" t="inlineStr">
        <is>
          <t>Region VI (Western Visayas)</t>
        </is>
      </c>
      <c r="F324" s="17" t="inlineStr">
        <is>
          <t>Iloilo</t>
        </is>
      </c>
      <c r="G324" s="17" t="inlineStr">
        <is>
          <t>Leganes</t>
        </is>
      </c>
      <c r="H324" s="18" t="inlineStr">
        <is>
          <t>Guihaman</t>
        </is>
      </c>
      <c r="I324" s="18" t="n">
        <v>10.776759</v>
      </c>
      <c r="J324" s="17" t="n">
        <v>122.584308</v>
      </c>
      <c r="K324" s="17" t="inlineStr">
        <is>
          <t>R</t>
        </is>
      </c>
      <c r="L324" s="11" t="n">
        <v>2324</v>
      </c>
      <c r="M324" s="19" t="n">
        <v>3.8</v>
      </c>
      <c r="N324" s="20">
        <f>INT(L324/M324)</f>
        <v/>
      </c>
      <c r="O324" s="20">
        <f>ROUND(N324*0.3,0)</f>
        <v/>
      </c>
      <c r="P324" s="17" t="inlineStr">
        <is>
          <t>Band n50 (1.5 GHz, 100 MHz TDD)</t>
        </is>
      </c>
      <c r="Q324" s="21">
        <f>MAX(1,ROUNDUP(O324/1000,0))</f>
        <v/>
      </c>
      <c r="R324" s="16" t="n">
        <v>1</v>
      </c>
      <c r="S324" s="19" t="n">
        <v>1.13</v>
      </c>
      <c r="T324" s="19" t="n">
        <v>0.13</v>
      </c>
      <c r="U324" s="17" t="inlineStr">
        <is>
          <t>Tier 1B (Micro Drop, 1-3 km)</t>
        </is>
      </c>
      <c r="V324" s="19" t="n">
        <v>78.5</v>
      </c>
      <c r="W324" s="19" t="n">
        <v>68.8</v>
      </c>
      <c r="X324" s="19" t="n">
        <v>59.2</v>
      </c>
      <c r="Y324" s="20">
        <f>ROUND(V324*0.35+W324*0.35+X324*0.30,2)</f>
        <v/>
      </c>
      <c r="Z324" s="23" t="inlineStr">
        <is>
          <t>C - Line within 0.5 km; node over 1 km</t>
        </is>
      </c>
      <c r="AA324" s="19" t="n">
        <v>1.129973678432447</v>
      </c>
      <c r="AB324" s="19" t="n">
        <v>0.05196180453529826</v>
      </c>
      <c r="AC324" s="17" t="inlineStr">
        <is>
          <t>LSI001 - BP / 1241</t>
        </is>
      </c>
      <c r="AD324" s="17" t="inlineStr">
        <is>
          <t>Locate an authorized closure or handhole and confirm splicing/capacity; nearby cable alone is insufficient.</t>
        </is>
      </c>
      <c r="AE324" s="16" t="n">
        <v>2332</v>
      </c>
    </row>
    <row r="325">
      <c r="A325" s="16" t="n">
        <v>3</v>
      </c>
      <c r="B325" s="16" t="n">
        <v>321</v>
      </c>
      <c r="C325" s="16" t="n">
        <v>2321</v>
      </c>
      <c r="D325" s="17" t="inlineStr">
        <is>
          <t>1003522021</t>
        </is>
      </c>
      <c r="E325" s="17" t="inlineStr">
        <is>
          <t>Region X (Northern Mindanao)</t>
        </is>
      </c>
      <c r="F325" s="17" t="inlineStr">
        <is>
          <t>Lanao del Norte</t>
        </is>
      </c>
      <c r="G325" s="17" t="inlineStr">
        <is>
          <t>Tubod</t>
        </is>
      </c>
      <c r="H325" s="18" t="inlineStr">
        <is>
          <t>San Antonio</t>
        </is>
      </c>
      <c r="I325" s="18" t="n">
        <v>8.037181</v>
      </c>
      <c r="J325" s="17" t="n">
        <v>123.805132</v>
      </c>
      <c r="K325" s="17" t="inlineStr">
        <is>
          <t>R</t>
        </is>
      </c>
      <c r="L325" s="11" t="n">
        <v>2335</v>
      </c>
      <c r="M325" s="19" t="n">
        <v>4.2</v>
      </c>
      <c r="N325" s="20">
        <f>INT(L325/M325)</f>
        <v/>
      </c>
      <c r="O325" s="20">
        <f>ROUND(N325*0.3,0)</f>
        <v/>
      </c>
      <c r="P325" s="17" t="inlineStr">
        <is>
          <t>Band n50 (1.5 GHz, 100 MHz TDD)</t>
        </is>
      </c>
      <c r="Q325" s="21">
        <f>MAX(1,ROUNDUP(O325/1000,0))</f>
        <v/>
      </c>
      <c r="R325" s="16" t="n">
        <v>1</v>
      </c>
      <c r="S325" s="19" t="n">
        <v>0.92</v>
      </c>
      <c r="T325" s="19" t="n">
        <v>0.91</v>
      </c>
      <c r="U325" s="17" t="inlineStr">
        <is>
          <t>Tier 1A (Direct Coloc, &lt;1 km)</t>
        </is>
      </c>
      <c r="V325" s="19" t="n">
        <v>83.59999999999999</v>
      </c>
      <c r="W325" s="19" t="n">
        <v>65.3</v>
      </c>
      <c r="X325" s="19" t="n">
        <v>57.3</v>
      </c>
      <c r="Y325" s="20">
        <f>ROUND(V325*0.35+W325*0.35+X325*0.30,2)</f>
        <v/>
      </c>
      <c r="Z325" s="22" t="inlineStr">
        <is>
          <t>B - Node 0.5-1 km</t>
        </is>
      </c>
      <c r="AA325" s="19" t="n">
        <v>0.9174711240076829</v>
      </c>
      <c r="AB325" s="19" t="n">
        <v>0.8550517535150453</v>
      </c>
      <c r="AC325" s="17" t="inlineStr">
        <is>
          <t>TDL001 - TYPE 2 / Untitled Path</t>
        </is>
      </c>
      <c r="AD325" s="17" t="inlineStr">
        <is>
          <t>Survey a short node lateral; confirm port/fiber capacity, access and route.</t>
        </is>
      </c>
      <c r="AE325" s="16" t="n">
        <v>1799</v>
      </c>
    </row>
    <row r="326">
      <c r="A326" s="16" t="n">
        <v>3</v>
      </c>
      <c r="B326" s="16" t="n">
        <v>322</v>
      </c>
      <c r="C326" s="16" t="n">
        <v>2322</v>
      </c>
      <c r="D326" s="17" t="inlineStr">
        <is>
          <t>0105526023</t>
        </is>
      </c>
      <c r="E326" s="17" t="inlineStr">
        <is>
          <t>Region I (Ilocos Region)</t>
        </is>
      </c>
      <c r="F326" s="17" t="inlineStr">
        <is>
          <t>Pangasinan</t>
        </is>
      </c>
      <c r="G326" s="17" t="inlineStr">
        <is>
          <t>Mangaldan</t>
        </is>
      </c>
      <c r="H326" s="18" t="inlineStr">
        <is>
          <t>Osiem</t>
        </is>
      </c>
      <c r="I326" s="18" t="n">
        <v>16.059545</v>
      </c>
      <c r="J326" s="17" t="n">
        <v>120.421971</v>
      </c>
      <c r="K326" s="17" t="inlineStr">
        <is>
          <t>R</t>
        </is>
      </c>
      <c r="L326" s="11" t="n">
        <v>3375</v>
      </c>
      <c r="M326" s="19" t="n">
        <v>3.6</v>
      </c>
      <c r="N326" s="20">
        <f>INT(L326/M326)</f>
        <v/>
      </c>
      <c r="O326" s="20">
        <f>ROUND(N326*0.3,0)</f>
        <v/>
      </c>
      <c r="P326" s="17" t="inlineStr">
        <is>
          <t>Band n50 (1.5 GHz, 100 MHz TDD)</t>
        </is>
      </c>
      <c r="Q326" s="21">
        <f>MAX(1,ROUNDUP(O326/1000,0))</f>
        <v/>
      </c>
      <c r="R326" s="16" t="n">
        <v>1</v>
      </c>
      <c r="S326" s="19" t="n">
        <v>2.3</v>
      </c>
      <c r="T326" s="19" t="n">
        <v>1.95</v>
      </c>
      <c r="U326" s="17" t="inlineStr">
        <is>
          <t>Tier 1B (Micro Drop, 1-3 km)</t>
        </is>
      </c>
      <c r="V326" s="19" t="n">
        <v>56.5</v>
      </c>
      <c r="W326" s="19" t="n">
        <v>95.59999999999999</v>
      </c>
      <c r="X326" s="19" t="n">
        <v>53.5</v>
      </c>
      <c r="Y326" s="20">
        <f>ROUND(V326*0.35+W326*0.35+X326*0.30,2)</f>
        <v/>
      </c>
      <c r="Z326" s="24" t="inlineStr">
        <is>
          <t>D - Other node or line within 3 km</t>
        </is>
      </c>
      <c r="AA326" s="19" t="n">
        <v>2.297138365463918</v>
      </c>
      <c r="AB326" s="19" t="n">
        <v>1.954745149083831</v>
      </c>
      <c r="AC326" s="17" t="inlineStr">
        <is>
          <t>MDP001
- TYPE 3 / MANGALDAN</t>
        </is>
      </c>
      <c r="AD326" s="17" t="inlineStr">
        <is>
          <t>Compare a routed node lateral with an approved line tap; survey crossings and permissions.</t>
        </is>
      </c>
      <c r="AE326" s="16" t="n">
        <v>4674</v>
      </c>
    </row>
    <row r="327">
      <c r="A327" s="16" t="n">
        <v>3</v>
      </c>
      <c r="B327" s="16" t="n">
        <v>323</v>
      </c>
      <c r="C327" s="16" t="n">
        <v>2323</v>
      </c>
      <c r="D327" s="17" t="inlineStr">
        <is>
          <t>0702210011</t>
        </is>
      </c>
      <c r="E327" s="17" t="inlineStr">
        <is>
          <t>Region VII (Central Visayas)</t>
        </is>
      </c>
      <c r="F327" s="17" t="inlineStr">
        <is>
          <t>Cebu</t>
        </is>
      </c>
      <c r="G327" s="17" t="inlineStr">
        <is>
          <t>Barili</t>
        </is>
      </c>
      <c r="H327" s="18" t="inlineStr">
        <is>
          <t>Guibuangan</t>
        </is>
      </c>
      <c r="I327" s="18" t="n">
        <v>10.115316</v>
      </c>
      <c r="J327" s="17" t="n">
        <v>123.495965</v>
      </c>
      <c r="K327" s="17" t="inlineStr">
        <is>
          <t>R</t>
        </is>
      </c>
      <c r="L327" s="11" t="n">
        <v>2653</v>
      </c>
      <c r="M327" s="19" t="n">
        <v>3.8</v>
      </c>
      <c r="N327" s="20">
        <f>INT(L327/M327)</f>
        <v/>
      </c>
      <c r="O327" s="20">
        <f>ROUND(N327*0.3,0)</f>
        <v/>
      </c>
      <c r="P327" s="17" t="inlineStr">
        <is>
          <t>Band n50 (1.5 GHz, 100 MHz TDD)</t>
        </is>
      </c>
      <c r="Q327" s="21">
        <f>MAX(1,ROUNDUP(O327/1000,0))</f>
        <v/>
      </c>
      <c r="R327" s="16" t="n">
        <v>1</v>
      </c>
      <c r="S327" s="19" t="n">
        <v>1.42</v>
      </c>
      <c r="T327" s="19" t="n">
        <v>0.32</v>
      </c>
      <c r="U327" s="17" t="inlineStr">
        <is>
          <t>Tier 1B (Micro Drop, 1-3 km)</t>
        </is>
      </c>
      <c r="V327" s="19" t="n">
        <v>72.40000000000001</v>
      </c>
      <c r="W327" s="19" t="n">
        <v>74.90000000000001</v>
      </c>
      <c r="X327" s="19" t="n">
        <v>59.2</v>
      </c>
      <c r="Y327" s="20">
        <f>ROUND(V327*0.35+W327*0.35+X327*0.30,2)</f>
        <v/>
      </c>
      <c r="Z327" s="23" t="inlineStr">
        <is>
          <t>C - Line within 0.5 km; node over 1 km</t>
        </is>
      </c>
      <c r="AA327" s="19" t="n">
        <v>1.417172204156197</v>
      </c>
      <c r="AB327" s="19" t="n">
        <v>0.01520871036449626</v>
      </c>
      <c r="AC327" s="17" t="inlineStr">
        <is>
          <t>BII001 - TYPE 3 / TOLEDO CLS - DUMANJOG</t>
        </is>
      </c>
      <c r="AD327" s="17" t="inlineStr">
        <is>
          <t>Locate an authorized closure or handhole and confirm splicing/capacity; nearby cable alone is insufficient.</t>
        </is>
      </c>
      <c r="AE327" s="16" t="n">
        <v>2026</v>
      </c>
    </row>
    <row r="328">
      <c r="A328" s="16" t="n">
        <v>3</v>
      </c>
      <c r="B328" s="16" t="n">
        <v>324</v>
      </c>
      <c r="C328" s="16" t="n">
        <v>2324</v>
      </c>
      <c r="D328" s="17" t="inlineStr">
        <is>
          <t>0504113019</t>
        </is>
      </c>
      <c r="E328" s="17" t="inlineStr">
        <is>
          <t>Region V (Bicol Region)</t>
        </is>
      </c>
      <c r="F328" s="17" t="inlineStr">
        <is>
          <t>Masbate</t>
        </is>
      </c>
      <c r="G328" s="17" t="inlineStr">
        <is>
          <t>Mobo</t>
        </is>
      </c>
      <c r="H328" s="18" t="inlineStr">
        <is>
          <t>Poblacion Dist. I</t>
        </is>
      </c>
      <c r="I328" s="18" t="n">
        <v>12.337323</v>
      </c>
      <c r="J328" s="17" t="n">
        <v>123.655716</v>
      </c>
      <c r="K328" s="17" t="inlineStr">
        <is>
          <t>R</t>
        </is>
      </c>
      <c r="L328" s="11" t="n">
        <v>1891</v>
      </c>
      <c r="M328" s="19" t="n">
        <v>4.1</v>
      </c>
      <c r="N328" s="20">
        <f>INT(L328/M328)</f>
        <v/>
      </c>
      <c r="O328" s="20">
        <f>ROUND(N328*0.3,0)</f>
        <v/>
      </c>
      <c r="P328" s="17" t="inlineStr">
        <is>
          <t>Band n50 (1.5 GHz, 100 MHz TDD)</t>
        </is>
      </c>
      <c r="Q328" s="21">
        <f>MAX(1,ROUNDUP(O328/1000,0))</f>
        <v/>
      </c>
      <c r="R328" s="16" t="n">
        <v>1</v>
      </c>
      <c r="S328" s="19" t="n">
        <v>0.33</v>
      </c>
      <c r="T328" s="19" t="n">
        <v>4.28</v>
      </c>
      <c r="U328" s="17" t="inlineStr">
        <is>
          <t>Tier 1A (Direct Coloc, &lt;1 km)</t>
        </is>
      </c>
      <c r="V328" s="19" t="n">
        <v>89.7</v>
      </c>
      <c r="W328" s="19" t="n">
        <v>57.6</v>
      </c>
      <c r="X328" s="19" t="n">
        <v>59.2</v>
      </c>
      <c r="Y328" s="20">
        <f>ROUND(V328*0.35+W328*0.35+X328*0.30,2)</f>
        <v/>
      </c>
      <c r="Z328" s="22" t="inlineStr">
        <is>
          <t>A - Node within 0.5 km</t>
        </is>
      </c>
      <c r="AA328" s="19" t="n">
        <v>0.327273261292683</v>
      </c>
      <c r="AB328" s="19" t="n">
        <v>4.746899441937737</v>
      </c>
      <c r="AC328" s="17" t="inlineStr">
        <is>
          <t>MOM001 - BP / MASBATE</t>
        </is>
      </c>
      <c r="AD328" s="17" t="inlineStr">
        <is>
          <t>First survey: confirm node handoff, spare capacity and a feasible short route; co-location is not established.</t>
        </is>
      </c>
      <c r="AE328" s="16" t="n">
        <v>551</v>
      </c>
    </row>
    <row r="329">
      <c r="A329" s="16" t="n">
        <v>3</v>
      </c>
      <c r="B329" s="16" t="n">
        <v>325</v>
      </c>
      <c r="C329" s="16" t="n">
        <v>2325</v>
      </c>
      <c r="D329" s="17" t="inlineStr">
        <is>
          <t>1705213007</t>
        </is>
      </c>
      <c r="E329" s="17" t="inlineStr">
        <is>
          <t>MIMAROPA Region</t>
        </is>
      </c>
      <c r="F329" s="17" t="inlineStr">
        <is>
          <t>Oriental Mindoro</t>
        </is>
      </c>
      <c r="G329" s="17" t="inlineStr">
        <is>
          <t>San Teodoro</t>
        </is>
      </c>
      <c r="H329" s="18" t="inlineStr">
        <is>
          <t>Poblacion</t>
        </is>
      </c>
      <c r="I329" s="18" t="n">
        <v>13.435578</v>
      </c>
      <c r="J329" s="17" t="n">
        <v>121.019042</v>
      </c>
      <c r="K329" s="17" t="inlineStr">
        <is>
          <t>R</t>
        </is>
      </c>
      <c r="L329" s="11" t="n">
        <v>1576</v>
      </c>
      <c r="M329" s="19" t="n">
        <v>3.9</v>
      </c>
      <c r="N329" s="20">
        <f>INT(L329/M329)</f>
        <v/>
      </c>
      <c r="O329" s="20">
        <f>ROUND(N329*0.3,0)</f>
        <v/>
      </c>
      <c r="P329" s="17" t="inlineStr">
        <is>
          <t>Band n50 (1.5 GHz, 100 MHz TDD)</t>
        </is>
      </c>
      <c r="Q329" s="21">
        <f>MAX(1,ROUNDUP(O329/1000,0))</f>
        <v/>
      </c>
      <c r="R329" s="16" t="n">
        <v>1</v>
      </c>
      <c r="S329" s="19" t="n">
        <v>0.07000000000000001</v>
      </c>
      <c r="T329" s="19" t="n">
        <v>0.14</v>
      </c>
      <c r="U329" s="17" t="inlineStr">
        <is>
          <t>Tier 1A (Direct Coloc, &lt;1 km)</t>
        </is>
      </c>
      <c r="V329" s="19" t="n">
        <v>100</v>
      </c>
      <c r="W329" s="19" t="n">
        <v>50.3</v>
      </c>
      <c r="X329" s="19" t="n">
        <v>55.6</v>
      </c>
      <c r="Y329" s="20">
        <f>ROUND(V329*0.35+W329*0.35+X329*0.30,2)</f>
        <v/>
      </c>
      <c r="Z329" s="22" t="inlineStr">
        <is>
          <t>A - Node within 0.5 km</t>
        </is>
      </c>
      <c r="AA329" s="19" t="n">
        <v>0.06893041257711195</v>
      </c>
      <c r="AB329" s="19" t="n">
        <v>0.05924482240951252</v>
      </c>
      <c r="AC329" s="17" t="inlineStr">
        <is>
          <t>STM001 - PM / MINDORO</t>
        </is>
      </c>
      <c r="AD329" s="17" t="inlineStr">
        <is>
          <t>First survey: confirm node handoff, spare capacity and a feasible short route; co-location is not established.</t>
        </is>
      </c>
      <c r="AE329" s="16" t="n">
        <v>33</v>
      </c>
    </row>
    <row r="330">
      <c r="A330" s="16" t="n">
        <v>3</v>
      </c>
      <c r="B330" s="16" t="n">
        <v>326</v>
      </c>
      <c r="C330" s="16" t="n">
        <v>2326</v>
      </c>
      <c r="D330" s="17" t="inlineStr">
        <is>
          <t>0205005023</t>
        </is>
      </c>
      <c r="E330" s="17" t="inlineStr">
        <is>
          <t>Region II (Cagayan Valley)</t>
        </is>
      </c>
      <c r="F330" s="17" t="inlineStr">
        <is>
          <t>Nueva Vizcaya</t>
        </is>
      </c>
      <c r="G330" s="17" t="inlineStr">
        <is>
          <t>Bayombong</t>
        </is>
      </c>
      <c r="H330" s="18" t="inlineStr">
        <is>
          <t>La Torre South</t>
        </is>
      </c>
      <c r="I330" s="18" t="n">
        <v>16.496152</v>
      </c>
      <c r="J330" s="17" t="n">
        <v>121.136582</v>
      </c>
      <c r="K330" s="17" t="inlineStr">
        <is>
          <t>R</t>
        </is>
      </c>
      <c r="L330" s="11" t="n">
        <v>2809</v>
      </c>
      <c r="M330" s="19" t="n">
        <v>3.8</v>
      </c>
      <c r="N330" s="20">
        <f>INT(L330/M330)</f>
        <v/>
      </c>
      <c r="O330" s="20">
        <f>ROUND(N330*0.3,0)</f>
        <v/>
      </c>
      <c r="P330" s="17" t="inlineStr">
        <is>
          <t>Band n50 (1.5 GHz, 100 MHz TDD)</t>
        </is>
      </c>
      <c r="Q330" s="21">
        <f>MAX(1,ROUNDUP(O330/1000,0))</f>
        <v/>
      </c>
      <c r="R330" s="16" t="n">
        <v>1</v>
      </c>
      <c r="S330" s="19" t="n">
        <v>1.46</v>
      </c>
      <c r="T330" s="19" t="n">
        <v>1.31</v>
      </c>
      <c r="U330" s="17" t="inlineStr">
        <is>
          <t>Tier 1B (Micro Drop, 1-3 km)</t>
        </is>
      </c>
      <c r="V330" s="19" t="n">
        <v>71.5</v>
      </c>
      <c r="W330" s="19" t="n">
        <v>80.59999999999999</v>
      </c>
      <c r="X330" s="19" t="n">
        <v>53.5</v>
      </c>
      <c r="Y330" s="20">
        <f>ROUND(V330*0.35+W330*0.35+X330*0.30,2)</f>
        <v/>
      </c>
      <c r="Z330" s="24" t="inlineStr">
        <is>
          <t>D - Other node or line within 3 km</t>
        </is>
      </c>
      <c r="AA330" s="19" t="n">
        <v>1.454720883381979</v>
      </c>
      <c r="AB330" s="19" t="n">
        <v>1.302955164580118</v>
      </c>
      <c r="AC330" s="17" t="inlineStr">
        <is>
          <t>BYV001
- TYPE 2 / SEGMENT 14 (BAYOMBONG - ARITAO)</t>
        </is>
      </c>
      <c r="AD330" s="17" t="inlineStr">
        <is>
          <t>Compare a routed node lateral with an approved line tap; survey crossings and permissions.</t>
        </is>
      </c>
      <c r="AE330" s="16" t="n">
        <v>4038</v>
      </c>
    </row>
    <row r="331">
      <c r="A331" s="16" t="n">
        <v>3</v>
      </c>
      <c r="B331" s="16" t="n">
        <v>327</v>
      </c>
      <c r="C331" s="16" t="n">
        <v>2327</v>
      </c>
      <c r="D331" s="17" t="inlineStr">
        <is>
          <t>0831600134</t>
        </is>
      </c>
      <c r="E331" s="17" t="inlineStr">
        <is>
          <t>Region VIII (Eastern Visayas)</t>
        </is>
      </c>
      <c r="F331" s="17" t="inlineStr">
        <is>
          <t>Leyte</t>
        </is>
      </c>
      <c r="G331" s="17" t="inlineStr">
        <is>
          <t>City of Tacloban</t>
        </is>
      </c>
      <c r="H331" s="18" t="inlineStr">
        <is>
          <t>Barangay 109</t>
        </is>
      </c>
      <c r="I331" s="18" t="n">
        <v>11.205357</v>
      </c>
      <c r="J331" s="17" t="n">
        <v>124.996211</v>
      </c>
      <c r="K331" s="17" t="inlineStr">
        <is>
          <t>U</t>
        </is>
      </c>
      <c r="L331" s="11" t="n">
        <v>5260</v>
      </c>
      <c r="M331" s="19" t="n">
        <v>4.1</v>
      </c>
      <c r="N331" s="20">
        <f>INT(L331/M331)</f>
        <v/>
      </c>
      <c r="O331" s="20">
        <f>ROUND(N331*0.3,0)</f>
        <v/>
      </c>
      <c r="P331" s="17" t="inlineStr">
        <is>
          <t>Band n50 (1.5 GHz, 100 MHz TDD)</t>
        </is>
      </c>
      <c r="Q331" s="21">
        <f>MAX(1,ROUNDUP(O331/1000,0))</f>
        <v/>
      </c>
      <c r="R331" s="16" t="n">
        <v>1</v>
      </c>
      <c r="S331" s="19" t="n">
        <v>1.64</v>
      </c>
      <c r="T331" s="19" t="n">
        <v>1.29</v>
      </c>
      <c r="U331" s="17" t="inlineStr">
        <is>
          <t>Tier 1B (Micro Drop, 1-3 km)</t>
        </is>
      </c>
      <c r="V331" s="19" t="n">
        <v>67.8</v>
      </c>
      <c r="W331" s="19" t="n">
        <v>100</v>
      </c>
      <c r="X331" s="19" t="n">
        <v>35.2</v>
      </c>
      <c r="Y331" s="20">
        <f>ROUND(V331*0.35+W331*0.35+X331*0.30,2)</f>
        <v/>
      </c>
      <c r="Z331" s="24" t="inlineStr">
        <is>
          <t>D - Other node or line within 3 km</t>
        </is>
      </c>
      <c r="AA331" s="19" t="n">
        <v>1.642424312078779</v>
      </c>
      <c r="AB331" s="19" t="n">
        <v>1.257737105463034</v>
      </c>
      <c r="AC331" s="17" t="inlineStr">
        <is>
          <t>TCL001 - TYPE 2 / CAPOOCAN - TACLOBAN</t>
        </is>
      </c>
      <c r="AD331" s="17" t="inlineStr">
        <is>
          <t>Compare a routed node lateral with an approved line tap; survey crossings and permissions.</t>
        </is>
      </c>
      <c r="AE331" s="16" t="n">
        <v>3972</v>
      </c>
    </row>
    <row r="332">
      <c r="A332" s="16" t="n">
        <v>3</v>
      </c>
      <c r="B332" s="16" t="n">
        <v>328</v>
      </c>
      <c r="C332" s="16" t="n">
        <v>2328</v>
      </c>
      <c r="D332" s="17" t="inlineStr">
        <is>
          <t>0603035040</t>
        </is>
      </c>
      <c r="E332" s="17" t="inlineStr">
        <is>
          <t>Region VI (Western Visayas)</t>
        </is>
      </c>
      <c r="F332" s="17" t="inlineStr">
        <is>
          <t>Iloilo</t>
        </is>
      </c>
      <c r="G332" s="17" t="inlineStr">
        <is>
          <t>City of Passi</t>
        </is>
      </c>
      <c r="H332" s="18" t="inlineStr">
        <is>
          <t>Poblacion Ilaya</t>
        </is>
      </c>
      <c r="I332" s="18" t="n">
        <v>11.109307</v>
      </c>
      <c r="J332" s="17" t="n">
        <v>122.643637</v>
      </c>
      <c r="K332" s="17" t="inlineStr">
        <is>
          <t>U</t>
        </is>
      </c>
      <c r="L332" s="11" t="n">
        <v>2603</v>
      </c>
      <c r="M332" s="19" t="n">
        <v>3.8</v>
      </c>
      <c r="N332" s="20">
        <f>INT(L332/M332)</f>
        <v/>
      </c>
      <c r="O332" s="20">
        <f>ROUND(N332*0.3,0)</f>
        <v/>
      </c>
      <c r="P332" s="17" t="inlineStr">
        <is>
          <t>Band n50 (1.5 GHz, 100 MHz TDD)</t>
        </is>
      </c>
      <c r="Q332" s="21">
        <f>MAX(1,ROUNDUP(O332/1000,0))</f>
        <v/>
      </c>
      <c r="R332" s="16" t="n">
        <v>1</v>
      </c>
      <c r="S332" s="19" t="n">
        <v>0.54</v>
      </c>
      <c r="T332" s="19" t="n">
        <v>0.5</v>
      </c>
      <c r="U332" s="17" t="inlineStr">
        <is>
          <t>Tier 1A (Direct Coloc, &lt;1 km)</t>
        </is>
      </c>
      <c r="V332" s="19" t="n">
        <v>93.59999999999999</v>
      </c>
      <c r="W332" s="19" t="n">
        <v>74.09999999999999</v>
      </c>
      <c r="X332" s="19" t="n">
        <v>35.2</v>
      </c>
      <c r="Y332" s="20">
        <f>ROUND(V332*0.35+W332*0.35+X332*0.30,2)</f>
        <v/>
      </c>
      <c r="Z332" s="22" t="inlineStr">
        <is>
          <t>B - Node 0.5-1 km</t>
        </is>
      </c>
      <c r="AA332" s="19" t="n">
        <v>0.53384007657048</v>
      </c>
      <c r="AB332" s="19" t="n">
        <v>0.4889555875633013</v>
      </c>
      <c r="AC332" s="17" t="inlineStr">
        <is>
          <t>PSI001 - TYPE 2 / ROXAS -  ILOILO</t>
        </is>
      </c>
      <c r="AD332" s="17" t="inlineStr">
        <is>
          <t>Survey a short node lateral; confirm port/fiber capacity, access and route.</t>
        </is>
      </c>
      <c r="AE332" s="16" t="n">
        <v>993</v>
      </c>
    </row>
    <row r="333">
      <c r="A333" s="16" t="n">
        <v>3</v>
      </c>
      <c r="B333" s="16" t="n">
        <v>329</v>
      </c>
      <c r="C333" s="16" t="n">
        <v>2329</v>
      </c>
      <c r="D333" s="17" t="inlineStr">
        <is>
          <t>0102908004</t>
        </is>
      </c>
      <c r="E333" s="17" t="inlineStr">
        <is>
          <t>Region I (Ilocos Region)</t>
        </is>
      </c>
      <c r="F333" s="17" t="inlineStr">
        <is>
          <t>Ilocos Sur</t>
        </is>
      </c>
      <c r="G333" s="17" t="inlineStr">
        <is>
          <t>Cervantes</t>
        </is>
      </c>
      <c r="H333" s="18" t="inlineStr">
        <is>
          <t>Concepcion</t>
        </is>
      </c>
      <c r="I333" s="18" t="n">
        <v>16.983448</v>
      </c>
      <c r="J333" s="17" t="n">
        <v>120.719706</v>
      </c>
      <c r="K333" s="17" t="inlineStr">
        <is>
          <t>R</t>
        </is>
      </c>
      <c r="L333" s="11" t="n">
        <v>2080</v>
      </c>
      <c r="M333" s="19" t="n">
        <v>3.8</v>
      </c>
      <c r="N333" s="20">
        <f>INT(L333/M333)</f>
        <v/>
      </c>
      <c r="O333" s="20">
        <f>ROUND(N333*0.3,0)</f>
        <v/>
      </c>
      <c r="P333" s="17" t="inlineStr">
        <is>
          <t>Band n50 (1.5 GHz, 100 MHz TDD)</t>
        </is>
      </c>
      <c r="Q333" s="21">
        <f>MAX(1,ROUNDUP(O333/1000,0))</f>
        <v/>
      </c>
      <c r="R333" s="16" t="n">
        <v>1</v>
      </c>
      <c r="S333" s="19" t="n">
        <v>0.8100000000000001</v>
      </c>
      <c r="T333" s="19" t="n">
        <v>1.71</v>
      </c>
      <c r="U333" s="17" t="inlineStr">
        <is>
          <t>Tier 1A (Direct Coloc, &lt;1 km)</t>
        </is>
      </c>
      <c r="V333" s="19" t="n">
        <v>86.2</v>
      </c>
      <c r="W333" s="19" t="n">
        <v>65.8</v>
      </c>
      <c r="X333" s="19" t="n">
        <v>53.5</v>
      </c>
      <c r="Y333" s="20">
        <f>ROUND(V333*0.35+W333*0.35+X333*0.30,2)</f>
        <v/>
      </c>
      <c r="Z333" s="22" t="inlineStr">
        <is>
          <t>B - Node 0.5-1 km</t>
        </is>
      </c>
      <c r="AA333" s="19" t="n">
        <v>0.813566791446251</v>
      </c>
      <c r="AB333" s="19" t="n">
        <v>1.538598419602034</v>
      </c>
      <c r="AC333" s="17" t="inlineStr">
        <is>
          <t>CVI001 - TYPE 2 / HLD_PROPOSED 96F AERIAL BACKBONE FOC FROM CERVANTES TO CANDON, ILOCOS SUR</t>
        </is>
      </c>
      <c r="AD333" s="17" t="inlineStr">
        <is>
          <t>Survey a short node lateral; confirm port/fiber capacity, access and route.</t>
        </is>
      </c>
      <c r="AE333" s="16" t="n">
        <v>1587</v>
      </c>
    </row>
    <row r="334">
      <c r="A334" s="16" t="n">
        <v>3</v>
      </c>
      <c r="B334" s="16" t="n">
        <v>330</v>
      </c>
      <c r="C334" s="16" t="n">
        <v>2330</v>
      </c>
      <c r="D334" s="17" t="inlineStr">
        <is>
          <t>0203104007</t>
        </is>
      </c>
      <c r="E334" s="17" t="inlineStr">
        <is>
          <t>Region II (Cagayan Valley)</t>
        </is>
      </c>
      <c r="F334" s="17" t="inlineStr">
        <is>
          <t>Isabela</t>
        </is>
      </c>
      <c r="G334" s="17" t="inlineStr">
        <is>
          <t>Benito Soliven</t>
        </is>
      </c>
      <c r="H334" s="18" t="inlineStr">
        <is>
          <t>District II</t>
        </is>
      </c>
      <c r="I334" s="18" t="n">
        <v>16.986538</v>
      </c>
      <c r="J334" s="17" t="n">
        <v>121.958807</v>
      </c>
      <c r="K334" s="17" t="inlineStr">
        <is>
          <t>R</t>
        </is>
      </c>
      <c r="L334" s="11" t="n">
        <v>2011</v>
      </c>
      <c r="M334" s="19" t="n">
        <v>3.8</v>
      </c>
      <c r="N334" s="20">
        <f>INT(L334/M334)</f>
        <v/>
      </c>
      <c r="O334" s="20">
        <f>ROUND(N334*0.3,0)</f>
        <v/>
      </c>
      <c r="P334" s="17" t="inlineStr">
        <is>
          <t>Band n50 (1.5 GHz, 100 MHz TDD)</t>
        </is>
      </c>
      <c r="Q334" s="21">
        <f>MAX(1,ROUNDUP(O334/1000,0))</f>
        <v/>
      </c>
      <c r="R334" s="16" t="n">
        <v>1</v>
      </c>
      <c r="S334" s="19" t="n">
        <v>0.4</v>
      </c>
      <c r="T334" s="19" t="n">
        <v>11.25</v>
      </c>
      <c r="U334" s="17" t="inlineStr">
        <is>
          <t>Tier 1A (Direct Coloc, &lt;1 km)</t>
        </is>
      </c>
      <c r="V334" s="19" t="n">
        <v>87.5</v>
      </c>
      <c r="W334" s="19" t="n">
        <v>64.5</v>
      </c>
      <c r="X334" s="19" t="n">
        <v>53.5</v>
      </c>
      <c r="Y334" s="20">
        <f>ROUND(V334*0.35+W334*0.35+X334*0.30,2)</f>
        <v/>
      </c>
      <c r="Z334" s="22" t="inlineStr">
        <is>
          <t>A - Node within 0.5 km</t>
        </is>
      </c>
      <c r="AA334" s="19" t="n">
        <v>0.3994443863399489</v>
      </c>
      <c r="AB334" s="19" t="n">
        <v>11.24000425615767</v>
      </c>
      <c r="AC334" s="17" t="inlineStr">
        <is>
          <t>BLI001 - PM / SEGMENT 11 (CAUAYAN - ILAGAN)</t>
        </is>
      </c>
      <c r="AD334" s="17" t="inlineStr">
        <is>
          <t>First survey: confirm node handoff, spare capacity and a feasible short route; co-location is not established.</t>
        </is>
      </c>
      <c r="AE334" s="16" t="n">
        <v>718</v>
      </c>
    </row>
    <row r="335">
      <c r="A335" s="16" t="n">
        <v>3</v>
      </c>
      <c r="B335" s="16" t="n">
        <v>331</v>
      </c>
      <c r="C335" s="16" t="n">
        <v>2331</v>
      </c>
      <c r="D335" s="17" t="inlineStr">
        <is>
          <t>0730600062</t>
        </is>
      </c>
      <c r="E335" s="17" t="inlineStr">
        <is>
          <t>Region VII (Central Visayas)</t>
        </is>
      </c>
      <c r="F335" s="17" t="inlineStr">
        <is>
          <t>Cebu</t>
        </is>
      </c>
      <c r="G335" s="17" t="inlineStr">
        <is>
          <t>City of Cebu</t>
        </is>
      </c>
      <c r="H335" s="18" t="inlineStr">
        <is>
          <t>Punta Princesa</t>
        </is>
      </c>
      <c r="I335" s="18" t="n">
        <v>10.29439</v>
      </c>
      <c r="J335" s="17" t="n">
        <v>123.871997</v>
      </c>
      <c r="K335" s="17" t="inlineStr">
        <is>
          <t>U</t>
        </is>
      </c>
      <c r="L335" s="11" t="n">
        <v>22685</v>
      </c>
      <c r="M335" s="19" t="n">
        <v>3.2</v>
      </c>
      <c r="N335" s="20">
        <f>INT(L335/M335)</f>
        <v/>
      </c>
      <c r="O335" s="20">
        <f>ROUND(N335*0.3,0)</f>
        <v/>
      </c>
      <c r="P335" s="17" t="inlineStr">
        <is>
          <t>Band n50 (1.5 GHz, 100 MHz TDD)</t>
        </is>
      </c>
      <c r="Q335" s="21">
        <f>MAX(1,ROUNDUP(O335/1000,0))</f>
        <v/>
      </c>
      <c r="R335" s="16" t="n">
        <v>1</v>
      </c>
      <c r="S335" s="19" t="n">
        <v>1.65</v>
      </c>
      <c r="T335" s="19" t="n">
        <v>0.5</v>
      </c>
      <c r="U335" s="17" t="inlineStr">
        <is>
          <t>Tier 1B (Micro Drop, 1-3 km)</t>
        </is>
      </c>
      <c r="V335" s="19" t="n">
        <v>67.8</v>
      </c>
      <c r="W335" s="19" t="n">
        <v>100</v>
      </c>
      <c r="X335" s="19" t="n">
        <v>35.2</v>
      </c>
      <c r="Y335" s="20">
        <f>ROUND(V335*0.35+W335*0.35+X335*0.30,2)</f>
        <v/>
      </c>
      <c r="Z335" s="23" t="inlineStr">
        <is>
          <t>C - Line within 0.5 km; node over 1 km</t>
        </is>
      </c>
      <c r="AA335" s="19" t="n">
        <v>1.643010935299593</v>
      </c>
      <c r="AB335" s="19" t="n">
        <v>0.4934932244607932</v>
      </c>
      <c r="AC335" s="17" t="inlineStr">
        <is>
          <t>CCY002 - TYPE 3 / CEBU - TOLEDO</t>
        </is>
      </c>
      <c r="AD335" s="17" t="inlineStr">
        <is>
          <t>Locate an authorized closure or handhole and confirm splicing/capacity; nearby cable alone is insufficient.</t>
        </is>
      </c>
      <c r="AE335" s="16" t="n">
        <v>3121</v>
      </c>
    </row>
    <row r="336">
      <c r="A336" s="16" t="n">
        <v>3</v>
      </c>
      <c r="B336" s="16" t="n">
        <v>332</v>
      </c>
      <c r="C336" s="16" t="n">
        <v>2332</v>
      </c>
      <c r="D336" s="17" t="inlineStr">
        <is>
          <t>1606701001</t>
        </is>
      </c>
      <c r="E336" s="17" t="inlineStr">
        <is>
          <t>Region XIII (Caraga)</t>
        </is>
      </c>
      <c r="F336" s="17" t="inlineStr">
        <is>
          <t>Surigao del Norte</t>
        </is>
      </c>
      <c r="G336" s="17" t="inlineStr">
        <is>
          <t>Alegria</t>
        </is>
      </c>
      <c r="H336" s="18" t="inlineStr">
        <is>
          <t>Poblacion</t>
        </is>
      </c>
      <c r="I336" s="18" t="n">
        <v>9.466201</v>
      </c>
      <c r="J336" s="17" t="n">
        <v>125.574331</v>
      </c>
      <c r="K336" s="17" t="inlineStr">
        <is>
          <t>R</t>
        </is>
      </c>
      <c r="L336" s="11" t="n">
        <v>1927</v>
      </c>
      <c r="M336" s="19" t="n">
        <v>4.1</v>
      </c>
      <c r="N336" s="20">
        <f>INT(L336/M336)</f>
        <v/>
      </c>
      <c r="O336" s="20">
        <f>ROUND(N336*0.3,0)</f>
        <v/>
      </c>
      <c r="P336" s="17" t="inlineStr">
        <is>
          <t>Band n50 (1.5 GHz, 100 MHz TDD)</t>
        </is>
      </c>
      <c r="Q336" s="21">
        <f>MAX(1,ROUNDUP(O336/1000,0))</f>
        <v/>
      </c>
      <c r="R336" s="16" t="n">
        <v>1</v>
      </c>
      <c r="S336" s="19" t="n">
        <v>0.97</v>
      </c>
      <c r="T336" s="19" t="n">
        <v>0.26</v>
      </c>
      <c r="U336" s="17" t="inlineStr">
        <is>
          <t>Tier 1A (Direct Coloc, &lt;1 km)</t>
        </is>
      </c>
      <c r="V336" s="19" t="n">
        <v>82.40000000000001</v>
      </c>
      <c r="W336" s="19" t="n">
        <v>58.9</v>
      </c>
      <c r="X336" s="19" t="n">
        <v>66.09999999999999</v>
      </c>
      <c r="Y336" s="20">
        <f>ROUND(V336*0.35+W336*0.35+X336*0.30,2)</f>
        <v/>
      </c>
      <c r="Z336" s="22" t="inlineStr">
        <is>
          <t>B - Node 0.5-1 km</t>
        </is>
      </c>
      <c r="AA336" s="19" t="n">
        <v>0.9620418809874015</v>
      </c>
      <c r="AB336" s="19" t="n">
        <v>0.2526758091394701</v>
      </c>
      <c r="AC336" s="17" t="inlineStr">
        <is>
          <t>KOA001 - BP / ALEGRIA - SURIGAO</t>
        </is>
      </c>
      <c r="AD336" s="17" t="inlineStr">
        <is>
          <t>Survey a short node lateral; confirm port/fiber capacity, access and route.</t>
        </is>
      </c>
      <c r="AE336" s="16" t="n">
        <v>1890</v>
      </c>
    </row>
    <row r="337">
      <c r="A337" s="16" t="n">
        <v>3</v>
      </c>
      <c r="B337" s="16" t="n">
        <v>333</v>
      </c>
      <c r="C337" s="16" t="n">
        <v>2333</v>
      </c>
      <c r="D337" s="17" t="inlineStr">
        <is>
          <t>0103309006</t>
        </is>
      </c>
      <c r="E337" s="17" t="inlineStr">
        <is>
          <t>Region I (Ilocos Region)</t>
        </is>
      </c>
      <c r="F337" s="17" t="inlineStr">
        <is>
          <t>La Union</t>
        </is>
      </c>
      <c r="G337" s="17" t="inlineStr">
        <is>
          <t>Caba</t>
        </is>
      </c>
      <c r="H337" s="18" t="inlineStr">
        <is>
          <t>Poblacion Norte</t>
        </is>
      </c>
      <c r="I337" s="18" t="n">
        <v>16.431208</v>
      </c>
      <c r="J337" s="17" t="n">
        <v>120.345736</v>
      </c>
      <c r="K337" s="17" t="inlineStr">
        <is>
          <t>R</t>
        </is>
      </c>
      <c r="L337" s="11" t="n">
        <v>1350</v>
      </c>
      <c r="M337" s="19" t="n">
        <v>3.7</v>
      </c>
      <c r="N337" s="20">
        <f>INT(L337/M337)</f>
        <v/>
      </c>
      <c r="O337" s="20">
        <f>ROUND(N337*0.3,0)</f>
        <v/>
      </c>
      <c r="P337" s="17" t="inlineStr">
        <is>
          <t>Band n50 (1.5 GHz, 100 MHz TDD)</t>
        </is>
      </c>
      <c r="Q337" s="21">
        <f>MAX(1,ROUNDUP(O337/1000,0))</f>
        <v/>
      </c>
      <c r="R337" s="16" t="n">
        <v>1</v>
      </c>
      <c r="S337" s="19" t="n">
        <v>0.23</v>
      </c>
      <c r="T337" s="19" t="n">
        <v>0.15</v>
      </c>
      <c r="U337" s="17" t="inlineStr">
        <is>
          <t>Tier 1A (Direct Coloc, &lt;1 km)</t>
        </is>
      </c>
      <c r="V337" s="19" t="n">
        <v>100</v>
      </c>
      <c r="W337" s="19" t="n">
        <v>52</v>
      </c>
      <c r="X337" s="19" t="n">
        <v>53.5</v>
      </c>
      <c r="Y337" s="20">
        <f>ROUND(V337*0.35+W337*0.35+X337*0.30,2)</f>
        <v/>
      </c>
      <c r="Z337" s="22" t="inlineStr">
        <is>
          <t>A - Node within 0.5 km</t>
        </is>
      </c>
      <c r="AA337" s="19" t="n">
        <v>0.2304141642449812</v>
      </c>
      <c r="AB337" s="19" t="n">
        <v>0.02834022565459235</v>
      </c>
      <c r="AC337" s="17" t="inlineStr">
        <is>
          <t>CBU001 - PM / SEGMENT 0 (AGOO - SAN FERNANDO)</t>
        </is>
      </c>
      <c r="AD337" s="17" t="inlineStr">
        <is>
          <t>First survey: confirm node handoff, spare capacity and a feasible short route; co-location is not established.</t>
        </is>
      </c>
      <c r="AE337" s="16" t="n">
        <v>331</v>
      </c>
    </row>
    <row r="338">
      <c r="A338" s="16" t="n">
        <v>3</v>
      </c>
      <c r="B338" s="16" t="n">
        <v>334</v>
      </c>
      <c r="C338" s="16" t="n">
        <v>2334</v>
      </c>
      <c r="D338" s="17" t="inlineStr">
        <is>
          <t>0603019007</t>
        </is>
      </c>
      <c r="E338" s="17" t="inlineStr">
        <is>
          <t>Region VI (Western Visayas)</t>
        </is>
      </c>
      <c r="F338" s="17" t="inlineStr">
        <is>
          <t>Iloilo</t>
        </is>
      </c>
      <c r="G338" s="17" t="inlineStr">
        <is>
          <t>Estancia</t>
        </is>
      </c>
      <c r="H338" s="18" t="inlineStr">
        <is>
          <t>Cano-an</t>
        </is>
      </c>
      <c r="I338" s="18" t="n">
        <v>11.457481</v>
      </c>
      <c r="J338" s="17" t="n">
        <v>123.129616</v>
      </c>
      <c r="K338" s="17" t="inlineStr">
        <is>
          <t>U</t>
        </is>
      </c>
      <c r="L338" s="11" t="n">
        <v>2847</v>
      </c>
      <c r="M338" s="19" t="n">
        <v>3.8</v>
      </c>
      <c r="N338" s="20">
        <f>INT(L338/M338)</f>
        <v/>
      </c>
      <c r="O338" s="20">
        <f>ROUND(N338*0.3,0)</f>
        <v/>
      </c>
      <c r="P338" s="17" t="inlineStr">
        <is>
          <t>Band n50 (1.5 GHz, 100 MHz TDD)</t>
        </is>
      </c>
      <c r="Q338" s="21">
        <f>MAX(1,ROUNDUP(O338/1000,0))</f>
        <v/>
      </c>
      <c r="R338" s="16" t="n">
        <v>1</v>
      </c>
      <c r="S338" s="19" t="n">
        <v>0.35</v>
      </c>
      <c r="T338" s="19" t="n">
        <v>2.12</v>
      </c>
      <c r="U338" s="17" t="inlineStr">
        <is>
          <t>Tier 1A (Direct Coloc, &lt;1 km)</t>
        </is>
      </c>
      <c r="V338" s="19" t="n">
        <v>89</v>
      </c>
      <c r="W338" s="19" t="n">
        <v>78.8</v>
      </c>
      <c r="X338" s="19" t="n">
        <v>35.2</v>
      </c>
      <c r="Y338" s="20">
        <f>ROUND(V338*0.35+W338*0.35+X338*0.30,2)</f>
        <v/>
      </c>
      <c r="Z338" s="22" t="inlineStr">
        <is>
          <t>A - Node within 0.5 km</t>
        </is>
      </c>
      <c r="AA338" s="19" t="n">
        <v>0.3509319722926942</v>
      </c>
      <c r="AB338" s="19" t="n">
        <v>2.113985568351775</v>
      </c>
      <c r="AC338" s="17" t="inlineStr">
        <is>
          <t>ECI001 - TYPE 3 / ROXAS - SARA</t>
        </is>
      </c>
      <c r="AD338" s="17" t="inlineStr">
        <is>
          <t>First survey: confirm node handoff, spare capacity and a feasible short route; co-location is not established.</t>
        </is>
      </c>
      <c r="AE338" s="16" t="n">
        <v>602</v>
      </c>
    </row>
    <row r="339">
      <c r="A339" s="16" t="n">
        <v>3</v>
      </c>
      <c r="B339" s="16" t="n">
        <v>335</v>
      </c>
      <c r="C339" s="16" t="n">
        <v>2335</v>
      </c>
      <c r="D339" s="17" t="inlineStr">
        <is>
          <t>0702243019</t>
        </is>
      </c>
      <c r="E339" s="17" t="inlineStr">
        <is>
          <t>Region VII (Central Visayas)</t>
        </is>
      </c>
      <c r="F339" s="17" t="inlineStr">
        <is>
          <t>Cebu</t>
        </is>
      </c>
      <c r="G339" s="17" t="inlineStr">
        <is>
          <t>San Remigio</t>
        </is>
      </c>
      <c r="H339" s="18" t="inlineStr">
        <is>
          <t>Mano</t>
        </is>
      </c>
      <c r="I339" s="18" t="n">
        <v>11.051834</v>
      </c>
      <c r="J339" s="17" t="n">
        <v>123.936626</v>
      </c>
      <c r="K339" s="17" t="inlineStr">
        <is>
          <t>R</t>
        </is>
      </c>
      <c r="L339" s="11" t="n">
        <v>4438</v>
      </c>
      <c r="M339" s="19" t="n">
        <v>3.8</v>
      </c>
      <c r="N339" s="20">
        <f>INT(L339/M339)</f>
        <v/>
      </c>
      <c r="O339" s="20">
        <f>ROUND(N339*0.3,0)</f>
        <v/>
      </c>
      <c r="P339" s="17" t="inlineStr">
        <is>
          <t>Band n50 (1.5 GHz, 100 MHz TDD)</t>
        </is>
      </c>
      <c r="Q339" s="21">
        <f>MAX(1,ROUNDUP(O339/1000,0))</f>
        <v/>
      </c>
      <c r="R339" s="16" t="n">
        <v>1</v>
      </c>
      <c r="S339" s="19" t="n">
        <v>2.97</v>
      </c>
      <c r="T339" s="19" t="n">
        <v>0.3</v>
      </c>
      <c r="U339" s="17" t="inlineStr">
        <is>
          <t>Tier 1B (Micro Drop, 1-3 km)</t>
        </is>
      </c>
      <c r="V339" s="19" t="n">
        <v>47.1</v>
      </c>
      <c r="W339" s="19" t="n">
        <v>100</v>
      </c>
      <c r="X339" s="19" t="n">
        <v>59.2</v>
      </c>
      <c r="Y339" s="20">
        <f>ROUND(V339*0.35+W339*0.35+X339*0.30,2)</f>
        <v/>
      </c>
      <c r="Z339" s="23" t="inlineStr">
        <is>
          <t>C - Line within 0.5 km; node over 1 km</t>
        </is>
      </c>
      <c r="AA339" s="19" t="n">
        <v>2.956256613672201</v>
      </c>
      <c r="AB339" s="19" t="n">
        <v>0.02214151961355148</v>
      </c>
      <c r="AC339" s="17" t="inlineStr">
        <is>
          <t>SRG001 - TYPE 3 / 104.3km-96FOC-toledo-san remigio</t>
        </is>
      </c>
      <c r="AD339" s="17" t="inlineStr">
        <is>
          <t>Locate an authorized closure or handhole and confirm splicing/capacity; nearby cable alone is insufficient.</t>
        </is>
      </c>
      <c r="AE339" s="16" t="n">
        <v>2086</v>
      </c>
    </row>
    <row r="340">
      <c r="A340" s="16" t="n">
        <v>3</v>
      </c>
      <c r="B340" s="16" t="n">
        <v>336</v>
      </c>
      <c r="C340" s="16" t="n">
        <v>2336</v>
      </c>
      <c r="D340" s="17" t="inlineStr">
        <is>
          <t>0405618032</t>
        </is>
      </c>
      <c r="E340" s="17" t="inlineStr">
        <is>
          <t>Region IV-A (CALABARZON)</t>
        </is>
      </c>
      <c r="F340" s="17" t="inlineStr">
        <is>
          <t>Quezon</t>
        </is>
      </c>
      <c r="G340" s="17" t="inlineStr">
        <is>
          <t>Guinayangan</t>
        </is>
      </c>
      <c r="H340" s="18" t="inlineStr">
        <is>
          <t>Manggagawa</t>
        </is>
      </c>
      <c r="I340" s="18" t="n">
        <v>13.89481</v>
      </c>
      <c r="J340" s="17" t="n">
        <v>122.453624</v>
      </c>
      <c r="K340" s="17" t="inlineStr">
        <is>
          <t>R</t>
        </is>
      </c>
      <c r="L340" s="11" t="n">
        <v>2793</v>
      </c>
      <c r="M340" s="19" t="n">
        <v>3.8</v>
      </c>
      <c r="N340" s="20">
        <f>INT(L340/M340)</f>
        <v/>
      </c>
      <c r="O340" s="20">
        <f>ROUND(N340*0.3,0)</f>
        <v/>
      </c>
      <c r="P340" s="17" t="inlineStr">
        <is>
          <t>Band n50 (1.5 GHz, 100 MHz TDD)</t>
        </is>
      </c>
      <c r="Q340" s="21">
        <f>MAX(1,ROUNDUP(O340/1000,0))</f>
        <v/>
      </c>
      <c r="R340" s="16" t="n">
        <v>1</v>
      </c>
      <c r="S340" s="19" t="n">
        <v>0.99</v>
      </c>
      <c r="T340" s="19" t="n">
        <v>11.85</v>
      </c>
      <c r="U340" s="17" t="inlineStr">
        <is>
          <t>Tier 1A (Direct Coloc, &lt;1 km)</t>
        </is>
      </c>
      <c r="V340" s="19" t="n">
        <v>71.90000000000001</v>
      </c>
      <c r="W340" s="19" t="n">
        <v>80.09999999999999</v>
      </c>
      <c r="X340" s="19" t="n">
        <v>53.5</v>
      </c>
      <c r="Y340" s="20">
        <f>ROUND(V340*0.35+W340*0.35+X340*0.30,2)</f>
        <v/>
      </c>
      <c r="Z340" s="22" t="inlineStr">
        <is>
          <t>B - Node 0.5-1 km</t>
        </is>
      </c>
      <c r="AA340" s="19" t="n">
        <v>0.9843648582392035</v>
      </c>
      <c r="AB340" s="19" t="n">
        <v>11.82945775108344</v>
      </c>
      <c r="AC340" s="17" t="inlineStr">
        <is>
          <t>GYQ001 - BP / AE LZQ001 TO SNQ001</t>
        </is>
      </c>
      <c r="AD340" s="17" t="inlineStr">
        <is>
          <t>Survey a short node lateral; confirm port/fiber capacity, access and route.</t>
        </is>
      </c>
      <c r="AE340" s="16" t="n">
        <v>1936</v>
      </c>
    </row>
    <row r="341">
      <c r="A341" s="16" t="n">
        <v>3</v>
      </c>
      <c r="B341" s="16" t="n">
        <v>337</v>
      </c>
      <c r="C341" s="16" t="n">
        <v>2337</v>
      </c>
      <c r="D341" s="17" t="inlineStr">
        <is>
          <t>0603037012</t>
        </is>
      </c>
      <c r="E341" s="17" t="inlineStr">
        <is>
          <t>Region VI (Western Visayas)</t>
        </is>
      </c>
      <c r="F341" s="17" t="inlineStr">
        <is>
          <t>Iloilo</t>
        </is>
      </c>
      <c r="G341" s="17" t="inlineStr">
        <is>
          <t>Pototan</t>
        </is>
      </c>
      <c r="H341" s="18" t="inlineStr">
        <is>
          <t>Cau-ayan</t>
        </is>
      </c>
      <c r="I341" s="18" t="n">
        <v>10.951388</v>
      </c>
      <c r="J341" s="17" t="n">
        <v>122.647423</v>
      </c>
      <c r="K341" s="17" t="inlineStr">
        <is>
          <t>U</t>
        </is>
      </c>
      <c r="L341" s="11" t="n">
        <v>3091</v>
      </c>
      <c r="M341" s="19" t="n">
        <v>3.8</v>
      </c>
      <c r="N341" s="20">
        <f>INT(L341/M341)</f>
        <v/>
      </c>
      <c r="O341" s="20">
        <f>ROUND(N341*0.3,0)</f>
        <v/>
      </c>
      <c r="P341" s="17" t="inlineStr">
        <is>
          <t>Band n50 (1.5 GHz, 100 MHz TDD)</t>
        </is>
      </c>
      <c r="Q341" s="21">
        <f>MAX(1,ROUNDUP(O341/1000,0))</f>
        <v/>
      </c>
      <c r="R341" s="16" t="n">
        <v>1</v>
      </c>
      <c r="S341" s="19" t="n">
        <v>0.89</v>
      </c>
      <c r="T341" s="19" t="n">
        <v>0.52</v>
      </c>
      <c r="U341" s="17" t="inlineStr">
        <is>
          <t>Tier 1A (Direct Coloc, &lt;1 km)</t>
        </is>
      </c>
      <c r="V341" s="19" t="n">
        <v>84.3</v>
      </c>
      <c r="W341" s="19" t="n">
        <v>83.40000000000001</v>
      </c>
      <c r="X341" s="19" t="n">
        <v>35.2</v>
      </c>
      <c r="Y341" s="20">
        <f>ROUND(V341*0.35+W341*0.35+X341*0.30,2)</f>
        <v/>
      </c>
      <c r="Z341" s="22" t="inlineStr">
        <is>
          <t>B - Node 0.5-1 km</t>
        </is>
      </c>
      <c r="AA341" s="19" t="n">
        <v>0.8892752148534734</v>
      </c>
      <c r="AB341" s="19" t="n">
        <v>0.5036217258701806</v>
      </c>
      <c r="AC341" s="17" t="inlineStr">
        <is>
          <t>PTI001 - TYPE 3 / ROXAS -  ILOILO</t>
        </is>
      </c>
      <c r="AD341" s="17" t="inlineStr">
        <is>
          <t>Survey a short node lateral; confirm port/fiber capacity, access and route.</t>
        </is>
      </c>
      <c r="AE341" s="16" t="n">
        <v>1747</v>
      </c>
    </row>
    <row r="342">
      <c r="A342" s="16" t="n">
        <v>3</v>
      </c>
      <c r="B342" s="16" t="n">
        <v>338</v>
      </c>
      <c r="C342" s="16" t="n">
        <v>2338</v>
      </c>
      <c r="D342" s="17" t="inlineStr">
        <is>
          <t>1030500068</t>
        </is>
      </c>
      <c r="E342" s="17" t="inlineStr">
        <is>
          <t>Region X (Northern Mindanao)</t>
        </is>
      </c>
      <c r="F342" s="17" t="inlineStr">
        <is>
          <t>Misamis Oriental</t>
        </is>
      </c>
      <c r="G342" s="17" t="inlineStr">
        <is>
          <t>City of Cagayan De Oro</t>
        </is>
      </c>
      <c r="H342" s="18" t="inlineStr">
        <is>
          <t>Taglimao</t>
        </is>
      </c>
      <c r="I342" s="18" t="n">
        <v>8.393908</v>
      </c>
      <c r="J342" s="17" t="n">
        <v>124.522163</v>
      </c>
      <c r="K342" s="17" t="inlineStr">
        <is>
          <t>R</t>
        </is>
      </c>
      <c r="L342" s="11" t="n">
        <v>1416</v>
      </c>
      <c r="M342" s="19" t="n">
        <v>3.6</v>
      </c>
      <c r="N342" s="20">
        <f>INT(L342/M342)</f>
        <v/>
      </c>
      <c r="O342" s="20">
        <f>ROUND(N342*0.3,0)</f>
        <v/>
      </c>
      <c r="P342" s="17" t="inlineStr">
        <is>
          <t>Band n50 (1.5 GHz, 100 MHz TDD)</t>
        </is>
      </c>
      <c r="Q342" s="21">
        <f>MAX(1,ROUNDUP(O342/1000,0))</f>
        <v/>
      </c>
      <c r="R342" s="16" t="n">
        <v>1</v>
      </c>
      <c r="S342" s="19" t="n">
        <v>0.14</v>
      </c>
      <c r="T342" s="19" t="n">
        <v>9.699999999999999</v>
      </c>
      <c r="U342" s="17" t="inlineStr">
        <is>
          <t>Tier 1A (Direct Coloc, &lt;1 km)</t>
        </is>
      </c>
      <c r="V342" s="19" t="n">
        <v>95.59999999999999</v>
      </c>
      <c r="W342" s="19" t="n">
        <v>53.2</v>
      </c>
      <c r="X342" s="19" t="n">
        <v>57.3</v>
      </c>
      <c r="Y342" s="20">
        <f>ROUND(V342*0.35+W342*0.35+X342*0.30,2)</f>
        <v/>
      </c>
      <c r="Z342" s="22" t="inlineStr">
        <is>
          <t>A - Node within 0.5 km</t>
        </is>
      </c>
      <c r="AA342" s="19" t="n">
        <v>0.1354695582336832</v>
      </c>
      <c r="AB342" s="19" t="n">
        <v>9.660637583772171</v>
      </c>
      <c r="AC342" s="17" t="inlineStr">
        <is>
          <t>COM010 - BP / cdo-talakag</t>
        </is>
      </c>
      <c r="AD342" s="17" t="inlineStr">
        <is>
          <t>First survey: confirm node handoff, spare capacity and a feasible short route; co-location is not established.</t>
        </is>
      </c>
      <c r="AE342" s="16" t="n">
        <v>138</v>
      </c>
    </row>
    <row r="343">
      <c r="A343" s="16" t="n">
        <v>3</v>
      </c>
      <c r="B343" s="16" t="n">
        <v>339</v>
      </c>
      <c r="C343" s="16" t="n">
        <v>2339</v>
      </c>
      <c r="D343" s="17" t="inlineStr">
        <is>
          <t>1130700138</t>
        </is>
      </c>
      <c r="E343" s="17" t="inlineStr">
        <is>
          <t>Region XI (Davao Region)</t>
        </is>
      </c>
      <c r="F343" s="17" t="inlineStr">
        <is>
          <t>Davao del Sur</t>
        </is>
      </c>
      <c r="G343" s="17" t="inlineStr">
        <is>
          <t>City of Davao</t>
        </is>
      </c>
      <c r="H343" s="18" t="inlineStr">
        <is>
          <t>Barangay 5-A</t>
        </is>
      </c>
      <c r="I343" s="18" t="n">
        <v>7.071533</v>
      </c>
      <c r="J343" s="17" t="n">
        <v>125.596187</v>
      </c>
      <c r="K343" s="17" t="inlineStr">
        <is>
          <t>U</t>
        </is>
      </c>
      <c r="L343" s="11" t="n">
        <v>11612</v>
      </c>
      <c r="M343" s="19" t="n">
        <v>3.4</v>
      </c>
      <c r="N343" s="20">
        <f>INT(L343/M343)</f>
        <v/>
      </c>
      <c r="O343" s="20">
        <f>ROUND(N343*0.3,0)</f>
        <v/>
      </c>
      <c r="P343" s="17" t="inlineStr">
        <is>
          <t>Band n50 (1.5 GHz, 100 MHz TDD)</t>
        </is>
      </c>
      <c r="Q343" s="21">
        <f>MAX(1,ROUNDUP(O343/1000,0))</f>
        <v/>
      </c>
      <c r="R343" s="16" t="n">
        <v>1</v>
      </c>
      <c r="S343" s="19" t="n">
        <v>1.57</v>
      </c>
      <c r="T343" s="19" t="n">
        <v>0.8</v>
      </c>
      <c r="U343" s="17" t="inlineStr">
        <is>
          <t>Tier 1B (Micro Drop, 1-3 km)</t>
        </is>
      </c>
      <c r="V343" s="19" t="n">
        <v>69.3</v>
      </c>
      <c r="W343" s="19" t="n">
        <v>100</v>
      </c>
      <c r="X343" s="19" t="n">
        <v>33.3</v>
      </c>
      <c r="Y343" s="20">
        <f>ROUND(V343*0.35+W343*0.35+X343*0.30,2)</f>
        <v/>
      </c>
      <c r="Z343" s="24" t="inlineStr">
        <is>
          <t>D - Other node or line within 3 km</t>
        </is>
      </c>
      <c r="AA343" s="19" t="n">
        <v>1.562559671228667</v>
      </c>
      <c r="AB343" s="19" t="n">
        <v>0.7864867337579191</v>
      </c>
      <c r="AC343" s="17" t="inlineStr">
        <is>
          <t>DCD002
- TYPE 3 / DAVAO CITY - TRENTO</t>
        </is>
      </c>
      <c r="AD343" s="17" t="inlineStr">
        <is>
          <t>Compare a routed node lateral with an approved line tap; survey crossings and permissions.</t>
        </is>
      </c>
      <c r="AE343" s="16" t="n">
        <v>3416</v>
      </c>
    </row>
    <row r="344">
      <c r="A344" s="16" t="n">
        <v>3</v>
      </c>
      <c r="B344" s="16" t="n">
        <v>340</v>
      </c>
      <c r="C344" s="16" t="n">
        <v>2340</v>
      </c>
      <c r="D344" s="17" t="inlineStr">
        <is>
          <t>0402119006</t>
        </is>
      </c>
      <c r="E344" s="17" t="inlineStr">
        <is>
          <t>Region IV-A (CALABARZON)</t>
        </is>
      </c>
      <c r="F344" s="17" t="inlineStr">
        <is>
          <t>Cavite</t>
        </is>
      </c>
      <c r="G344" s="17" t="inlineStr">
        <is>
          <t>City of Tagaytay</t>
        </is>
      </c>
      <c r="H344" s="18" t="inlineStr">
        <is>
          <t>Iruhin West</t>
        </is>
      </c>
      <c r="I344" s="18" t="n">
        <v>14.13893</v>
      </c>
      <c r="J344" s="17" t="n">
        <v>121.000429</v>
      </c>
      <c r="K344" s="17" t="inlineStr">
        <is>
          <t>R</t>
        </is>
      </c>
      <c r="L344" s="11" t="n">
        <v>3589</v>
      </c>
      <c r="M344" s="19" t="n">
        <v>3.4</v>
      </c>
      <c r="N344" s="20">
        <f>INT(L344/M344)</f>
        <v/>
      </c>
      <c r="O344" s="20">
        <f>ROUND(N344*0.3,0)</f>
        <v/>
      </c>
      <c r="P344" s="17" t="inlineStr">
        <is>
          <t>Band n50 (1.5 GHz, 100 MHz TDD)</t>
        </is>
      </c>
      <c r="Q344" s="21">
        <f>MAX(1,ROUNDUP(O344/1000,0))</f>
        <v/>
      </c>
      <c r="R344" s="16" t="n">
        <v>1</v>
      </c>
      <c r="S344" s="19" t="n">
        <v>2.61</v>
      </c>
      <c r="T344" s="19" t="n">
        <v>1.29</v>
      </c>
      <c r="U344" s="17" t="inlineStr">
        <is>
          <t>Tier 1B (Micro Drop, 1-3 km)</t>
        </is>
      </c>
      <c r="V344" s="19" t="n">
        <v>51.9</v>
      </c>
      <c r="W344" s="19" t="n">
        <v>100</v>
      </c>
      <c r="X344" s="19" t="n">
        <v>53.5</v>
      </c>
      <c r="Y344" s="20">
        <f>ROUND(V344*0.35+W344*0.35+X344*0.30,2)</f>
        <v/>
      </c>
      <c r="Z344" s="24" t="inlineStr">
        <is>
          <t>D - Other node or line within 3 km</t>
        </is>
      </c>
      <c r="AA344" s="19" t="n">
        <v>2.605141142132791</v>
      </c>
      <c r="AB344" s="19" t="n">
        <v>1.144591324896739</v>
      </c>
      <c r="AC344" s="17" t="inlineStr">
        <is>
          <t>TGY001 - TYPE 2 / TGY001 TO CLB001</t>
        </is>
      </c>
      <c r="AD344" s="17" t="inlineStr">
        <is>
          <t>Compare a routed node lateral with an approved line tap; survey crossings and permissions.</t>
        </is>
      </c>
      <c r="AE344" s="16" t="n">
        <v>3827</v>
      </c>
    </row>
    <row r="345">
      <c r="A345" s="16" t="n">
        <v>3</v>
      </c>
      <c r="B345" s="16" t="n">
        <v>341</v>
      </c>
      <c r="C345" s="16" t="n">
        <v>2341</v>
      </c>
      <c r="D345" s="17" t="inlineStr">
        <is>
          <t>0301403006</t>
        </is>
      </c>
      <c r="E345" s="17" t="inlineStr">
        <is>
          <t>Region III (Central Luzon)</t>
        </is>
      </c>
      <c r="F345" s="17" t="inlineStr">
        <is>
          <t>Bulacan</t>
        </is>
      </c>
      <c r="G345" s="17" t="inlineStr">
        <is>
          <t>Baliuag</t>
        </is>
      </c>
      <c r="H345" s="18" t="inlineStr">
        <is>
          <t>Hinukay</t>
        </is>
      </c>
      <c r="I345" s="18" t="n">
        <v>15.012495</v>
      </c>
      <c r="J345" s="17" t="n">
        <v>120.881488</v>
      </c>
      <c r="K345" s="17" t="inlineStr">
        <is>
          <t>R</t>
        </is>
      </c>
      <c r="L345" s="11" t="n">
        <v>2327</v>
      </c>
      <c r="M345" s="19" t="n">
        <v>3.5</v>
      </c>
      <c r="N345" s="20">
        <f>INT(L345/M345)</f>
        <v/>
      </c>
      <c r="O345" s="20">
        <f>ROUND(N345*0.3,0)</f>
        <v/>
      </c>
      <c r="P345" s="17" t="inlineStr">
        <is>
          <t>Band n50 (1.5 GHz, 100 MHz TDD)</t>
        </is>
      </c>
      <c r="Q345" s="21">
        <f>MAX(1,ROUNDUP(O345/1000,0))</f>
        <v/>
      </c>
      <c r="R345" s="16" t="n">
        <v>1</v>
      </c>
      <c r="S345" s="19" t="n">
        <v>1.2</v>
      </c>
      <c r="T345" s="19" t="n">
        <v>0.55</v>
      </c>
      <c r="U345" s="17" t="inlineStr">
        <is>
          <t>Tier 1B (Micro Drop, 1-3 km)</t>
        </is>
      </c>
      <c r="V345" s="19" t="n">
        <v>77</v>
      </c>
      <c r="W345" s="19" t="n">
        <v>75</v>
      </c>
      <c r="X345" s="19" t="n">
        <v>53.5</v>
      </c>
      <c r="Y345" s="20">
        <f>ROUND(V345*0.35+W345*0.35+X345*0.30,2)</f>
        <v/>
      </c>
      <c r="Z345" s="24" t="inlineStr">
        <is>
          <t>D - Other node or line within 3 km</t>
        </is>
      </c>
      <c r="AA345" s="19" t="n">
        <v>1.203571478950886</v>
      </c>
      <c r="AB345" s="19" t="n">
        <v>0.5404418797131595</v>
      </c>
      <c r="AC345" s="17" t="inlineStr">
        <is>
          <t>CDP001 - PM / BALIUAG - CANDABA LINK</t>
        </is>
      </c>
      <c r="AD345" s="17" t="inlineStr">
        <is>
          <t>Compare a routed node lateral with an approved line tap; survey crossings and permissions.</t>
        </is>
      </c>
      <c r="AE345" s="16" t="n">
        <v>3166</v>
      </c>
    </row>
    <row r="346">
      <c r="A346" s="16" t="n">
        <v>3</v>
      </c>
      <c r="B346" s="16" t="n">
        <v>342</v>
      </c>
      <c r="C346" s="16" t="n">
        <v>2342</v>
      </c>
      <c r="D346" s="17" t="inlineStr">
        <is>
          <t>0730600032</t>
        </is>
      </c>
      <c r="E346" s="17" t="inlineStr">
        <is>
          <t>Region VII (Central Visayas)</t>
        </is>
      </c>
      <c r="F346" s="17" t="inlineStr">
        <is>
          <t>Cebu</t>
        </is>
      </c>
      <c r="G346" s="17" t="inlineStr">
        <is>
          <t>City of Cebu</t>
        </is>
      </c>
      <c r="H346" s="18" t="inlineStr">
        <is>
          <t>Inayawan</t>
        </is>
      </c>
      <c r="I346" s="18" t="n">
        <v>10.271823</v>
      </c>
      <c r="J346" s="17" t="n">
        <v>123.856042</v>
      </c>
      <c r="K346" s="17" t="inlineStr">
        <is>
          <t>U</t>
        </is>
      </c>
      <c r="L346" s="11" t="n">
        <v>32714</v>
      </c>
      <c r="M346" s="19" t="n">
        <v>3.2</v>
      </c>
      <c r="N346" s="20">
        <f>INT(L346/M346)</f>
        <v/>
      </c>
      <c r="O346" s="20">
        <f>ROUND(N346*0.3,0)</f>
        <v/>
      </c>
      <c r="P346" s="17" t="inlineStr">
        <is>
          <t>Band n50 (1.5 GHz, 100 MHz TDD)</t>
        </is>
      </c>
      <c r="Q346" s="21">
        <f>MAX(1,ROUNDUP(O346/1000,0))</f>
        <v/>
      </c>
      <c r="R346" s="16" t="n">
        <v>1</v>
      </c>
      <c r="S346" s="19" t="n">
        <v>1.54</v>
      </c>
      <c r="T346" s="19" t="n">
        <v>0.17</v>
      </c>
      <c r="U346" s="17" t="inlineStr">
        <is>
          <t>Tier 1B (Micro Drop, 1-3 km)</t>
        </is>
      </c>
      <c r="V346" s="19" t="n">
        <v>69.8</v>
      </c>
      <c r="W346" s="19" t="n">
        <v>97.8</v>
      </c>
      <c r="X346" s="19" t="n">
        <v>35.2</v>
      </c>
      <c r="Y346" s="20">
        <f>ROUND(V346*0.35+W346*0.35+X346*0.30,2)</f>
        <v/>
      </c>
      <c r="Z346" s="23" t="inlineStr">
        <is>
          <t>C - Line within 0.5 km; node over 1 km</t>
        </is>
      </c>
      <c r="AA346" s="19" t="n">
        <v>1.532845423996777</v>
      </c>
      <c r="AB346" s="19" t="n">
        <v>0.06202676070170356</v>
      </c>
      <c r="AC346" s="17" t="inlineStr">
        <is>
          <t>CCY002 - TYPE 3 / 96c</t>
        </is>
      </c>
      <c r="AD346" s="17" t="inlineStr">
        <is>
          <t>Locate an authorized closure or handhole and confirm splicing/capacity; nearby cable alone is insufficient.</t>
        </is>
      </c>
      <c r="AE346" s="16" t="n">
        <v>2393</v>
      </c>
    </row>
    <row r="347">
      <c r="A347" s="16" t="n">
        <v>3</v>
      </c>
      <c r="B347" s="16" t="n">
        <v>343</v>
      </c>
      <c r="C347" s="16" t="n">
        <v>2343</v>
      </c>
      <c r="D347" s="17" t="inlineStr">
        <is>
          <t>0306907019</t>
        </is>
      </c>
      <c r="E347" s="17" t="inlineStr">
        <is>
          <t>Region III (Central Luzon)</t>
        </is>
      </c>
      <c r="F347" s="17" t="inlineStr">
        <is>
          <t>Tarlac</t>
        </is>
      </c>
      <c r="G347" s="17" t="inlineStr">
        <is>
          <t>La Paz</t>
        </is>
      </c>
      <c r="H347" s="18" t="inlineStr">
        <is>
          <t>San Isidro</t>
        </is>
      </c>
      <c r="I347" s="18" t="n">
        <v>15.441317</v>
      </c>
      <c r="J347" s="17" t="n">
        <v>120.728033</v>
      </c>
      <c r="K347" s="17" t="inlineStr">
        <is>
          <t>U</t>
        </is>
      </c>
      <c r="L347" s="11" t="n">
        <v>3771</v>
      </c>
      <c r="M347" s="19" t="n">
        <v>3.9</v>
      </c>
      <c r="N347" s="20">
        <f>INT(L347/M347)</f>
        <v/>
      </c>
      <c r="O347" s="20">
        <f>ROUND(N347*0.3,0)</f>
        <v/>
      </c>
      <c r="P347" s="17" t="inlineStr">
        <is>
          <t>Band n50 (1.5 GHz, 100 MHz TDD)</t>
        </is>
      </c>
      <c r="Q347" s="21">
        <f>MAX(1,ROUNDUP(O347/1000,0))</f>
        <v/>
      </c>
      <c r="R347" s="16" t="n">
        <v>1</v>
      </c>
      <c r="S347" s="19" t="n">
        <v>1.31</v>
      </c>
      <c r="T347" s="19" t="n">
        <v>0.18</v>
      </c>
      <c r="U347" s="17" t="inlineStr">
        <is>
          <t>Tier 1B (Micro Drop, 1-3 km)</t>
        </is>
      </c>
      <c r="V347" s="19" t="n">
        <v>74.59999999999999</v>
      </c>
      <c r="W347" s="19" t="n">
        <v>97.90000000000001</v>
      </c>
      <c r="X347" s="19" t="n">
        <v>29.5</v>
      </c>
      <c r="Y347" s="20">
        <f>ROUND(V347*0.35+W347*0.35+X347*0.30,2)</f>
        <v/>
      </c>
      <c r="Z347" s="23" t="inlineStr">
        <is>
          <t>C - Line within 0.5 km; node over 1 km</t>
        </is>
      </c>
      <c r="AA347" s="19" t="n">
        <v>1.31217630946792</v>
      </c>
      <c r="AB347" s="19" t="n">
        <v>0.04057710772912949</v>
      </c>
      <c r="AC347" s="17" t="inlineStr">
        <is>
          <t>LPT001- PM / 24 CORE</t>
        </is>
      </c>
      <c r="AD347" s="17" t="inlineStr">
        <is>
          <t>Locate an authorized closure or handhole and confirm splicing/capacity; nearby cable alone is insufficient.</t>
        </is>
      </c>
      <c r="AE347" s="16" t="n">
        <v>2246</v>
      </c>
    </row>
    <row r="348">
      <c r="A348" s="16" t="n">
        <v>3</v>
      </c>
      <c r="B348" s="16" t="n">
        <v>344</v>
      </c>
      <c r="C348" s="16" t="n">
        <v>2344</v>
      </c>
      <c r="D348" s="17" t="inlineStr">
        <is>
          <t>1705202001</t>
        </is>
      </c>
      <c r="E348" s="17" t="inlineStr">
        <is>
          <t>MIMAROPA Region</t>
        </is>
      </c>
      <c r="F348" s="17" t="inlineStr">
        <is>
          <t>Oriental Mindoro</t>
        </is>
      </c>
      <c r="G348" s="17" t="inlineStr">
        <is>
          <t>Bansud</t>
        </is>
      </c>
      <c r="H348" s="18" t="inlineStr">
        <is>
          <t>Alcadesma</t>
        </is>
      </c>
      <c r="I348" s="18" t="n">
        <v>12.839513</v>
      </c>
      <c r="J348" s="17" t="n">
        <v>121.459766</v>
      </c>
      <c r="K348" s="17" t="inlineStr">
        <is>
          <t>R</t>
        </is>
      </c>
      <c r="L348" s="11" t="n">
        <v>1907</v>
      </c>
      <c r="M348" s="19" t="n">
        <v>3.9</v>
      </c>
      <c r="N348" s="20">
        <f>INT(L348/M348)</f>
        <v/>
      </c>
      <c r="O348" s="20">
        <f>ROUND(N348*0.3,0)</f>
        <v/>
      </c>
      <c r="P348" s="17" t="inlineStr">
        <is>
          <t>Band n50 (1.5 GHz, 100 MHz TDD)</t>
        </is>
      </c>
      <c r="Q348" s="21">
        <f>MAX(1,ROUNDUP(O348/1000,0))</f>
        <v/>
      </c>
      <c r="R348" s="16" t="n">
        <v>1</v>
      </c>
      <c r="S348" s="19" t="n">
        <v>0.55</v>
      </c>
      <c r="T348" s="19" t="n">
        <v>0.03</v>
      </c>
      <c r="U348" s="17" t="inlineStr">
        <is>
          <t>Tier 1A (Direct Coloc, &lt;1 km)</t>
        </is>
      </c>
      <c r="V348" s="19" t="n">
        <v>93.2</v>
      </c>
      <c r="W348" s="19" t="n">
        <v>56.8</v>
      </c>
      <c r="X348" s="19" t="n">
        <v>55.6</v>
      </c>
      <c r="Y348" s="20">
        <f>ROUND(V348*0.35+W348*0.35+X348*0.30,2)</f>
        <v/>
      </c>
      <c r="Z348" s="22" t="inlineStr">
        <is>
          <t>B - Node 0.5-1 km</t>
        </is>
      </c>
      <c r="AA348" s="19" t="n">
        <v>0.5475272372116751</v>
      </c>
      <c r="AB348" s="19" t="n">
        <v>0.01273470081972076</v>
      </c>
      <c r="AC348" s="17" t="inlineStr">
        <is>
          <t>BUM001 - BP / UG</t>
        </is>
      </c>
      <c r="AD348" s="17" t="inlineStr">
        <is>
          <t>Survey a short node lateral; confirm port/fiber capacity, access and route.</t>
        </is>
      </c>
      <c r="AE348" s="16" t="n">
        <v>1032</v>
      </c>
    </row>
    <row r="349">
      <c r="A349" s="16" t="n">
        <v>3</v>
      </c>
      <c r="B349" s="16" t="n">
        <v>345</v>
      </c>
      <c r="C349" s="16" t="n">
        <v>2345</v>
      </c>
      <c r="D349" s="17" t="inlineStr">
        <is>
          <t>0403428001</t>
        </is>
      </c>
      <c r="E349" s="17" t="inlineStr">
        <is>
          <t>Region IV-A (CALABARZON)</t>
        </is>
      </c>
      <c r="F349" s="17" t="inlineStr">
        <is>
          <t>Laguna</t>
        </is>
      </c>
      <c r="G349" s="17" t="inlineStr">
        <is>
          <t>City of Santa Rosa</t>
        </is>
      </c>
      <c r="H349" s="18" t="inlineStr">
        <is>
          <t>Aplaya</t>
        </is>
      </c>
      <c r="I349" s="18" t="n">
        <v>14.317957</v>
      </c>
      <c r="J349" s="17" t="n">
        <v>121.121116</v>
      </c>
      <c r="K349" s="17" t="inlineStr">
        <is>
          <t>U</t>
        </is>
      </c>
      <c r="L349" s="11" t="n">
        <v>17383</v>
      </c>
      <c r="M349" s="19" t="n">
        <v>3.3</v>
      </c>
      <c r="N349" s="20">
        <f>INT(L349/M349)</f>
        <v/>
      </c>
      <c r="O349" s="20">
        <f>ROUND(N349*0.3,0)</f>
        <v/>
      </c>
      <c r="P349" s="17" t="inlineStr">
        <is>
          <t>Band n50 (1.5 GHz, 100 MHz TDD)</t>
        </is>
      </c>
      <c r="Q349" s="21">
        <f>MAX(1,ROUNDUP(O349/1000,0))</f>
        <v/>
      </c>
      <c r="R349" s="16" t="n">
        <v>1</v>
      </c>
      <c r="S349" s="19" t="n">
        <v>0.97</v>
      </c>
      <c r="T349" s="19" t="n">
        <v>2.35</v>
      </c>
      <c r="U349" s="17" t="inlineStr">
        <is>
          <t>Tier 1A (Direct Coloc, &lt;1 km)</t>
        </is>
      </c>
      <c r="V349" s="19" t="n">
        <v>72.5</v>
      </c>
      <c r="W349" s="19" t="n">
        <v>100</v>
      </c>
      <c r="X349" s="19" t="n">
        <v>29.5</v>
      </c>
      <c r="Y349" s="20">
        <f>ROUND(V349*0.35+W349*0.35+X349*0.30,2)</f>
        <v/>
      </c>
      <c r="Z349" s="22" t="inlineStr">
        <is>
          <t>B - Node 0.5-1 km</t>
        </is>
      </c>
      <c r="AA349" s="19" t="n">
        <v>0.9610075378514138</v>
      </c>
      <c r="AB349" s="19" t="n">
        <v>2.32273797553836</v>
      </c>
      <c r="AC349" s="17" t="inlineStr">
        <is>
          <t>SRL004
- TYPE 4A / RELIANCE TO SAN PABLO</t>
        </is>
      </c>
      <c r="AD349" s="17" t="inlineStr">
        <is>
          <t>Survey a short node lateral; confirm port/fiber capacity, access and route.</t>
        </is>
      </c>
      <c r="AE349" s="16" t="n">
        <v>1888</v>
      </c>
    </row>
    <row r="350">
      <c r="A350" s="16" t="n">
        <v>3</v>
      </c>
      <c r="B350" s="16" t="n">
        <v>346</v>
      </c>
      <c r="C350" s="16" t="n">
        <v>2346</v>
      </c>
      <c r="D350" s="17" t="inlineStr">
        <is>
          <t>0405804025</t>
        </is>
      </c>
      <c r="E350" s="17" t="inlineStr">
        <is>
          <t>Region IV-A (CALABARZON)</t>
        </is>
      </c>
      <c r="F350" s="17" t="inlineStr">
        <is>
          <t>Rizal</t>
        </is>
      </c>
      <c r="G350" s="17" t="inlineStr">
        <is>
          <t>Binangonan</t>
        </is>
      </c>
      <c r="H350" s="18" t="inlineStr">
        <is>
          <t>Mambog</t>
        </is>
      </c>
      <c r="I350" s="18" t="n">
        <v>14.480876</v>
      </c>
      <c r="J350" s="17" t="n">
        <v>121.212364</v>
      </c>
      <c r="K350" s="17" t="inlineStr">
        <is>
          <t>U</t>
        </is>
      </c>
      <c r="L350" s="11" t="n">
        <v>10886</v>
      </c>
      <c r="M350" s="19" t="n">
        <v>3.6</v>
      </c>
      <c r="N350" s="20">
        <f>INT(L350/M350)</f>
        <v/>
      </c>
      <c r="O350" s="20">
        <f>ROUND(N350*0.3,0)</f>
        <v/>
      </c>
      <c r="P350" s="17" t="inlineStr">
        <is>
          <t>Band n50 (1.5 GHz, 100 MHz TDD)</t>
        </is>
      </c>
      <c r="Q350" s="21">
        <f>MAX(1,ROUNDUP(O350/1000,0))</f>
        <v/>
      </c>
      <c r="R350" s="16" t="n">
        <v>1</v>
      </c>
      <c r="S350" s="19" t="n">
        <v>1.41</v>
      </c>
      <c r="T350" s="19" t="n">
        <v>0.38</v>
      </c>
      <c r="U350" s="17" t="inlineStr">
        <is>
          <t>Tier 1B (Micro Drop, 1-3 km)</t>
        </is>
      </c>
      <c r="V350" s="19" t="n">
        <v>72.40000000000001</v>
      </c>
      <c r="W350" s="19" t="n">
        <v>100</v>
      </c>
      <c r="X350" s="19" t="n">
        <v>29.5</v>
      </c>
      <c r="Y350" s="20">
        <f>ROUND(V350*0.35+W350*0.35+X350*0.30,2)</f>
        <v/>
      </c>
      <c r="Z350" s="23" t="inlineStr">
        <is>
          <t>C - Line within 0.5 km; node over 1 km</t>
        </is>
      </c>
      <c r="AA350" s="19" t="n">
        <v>1.413246509179485</v>
      </c>
      <c r="AB350" s="19" t="n">
        <v>0.3608556327540062</v>
      </c>
      <c r="AC350" s="17" t="inlineStr">
        <is>
          <t>BIR002 -  TYPE 3 / SEGMENT 22 (TAYTAY - FAMY) - DONE PAT</t>
        </is>
      </c>
      <c r="AD350" s="17" t="inlineStr">
        <is>
          <t>Locate an authorized closure or handhole and confirm splicing/capacity; nearby cable alone is insufficient.</t>
        </is>
      </c>
      <c r="AE350" s="16" t="n">
        <v>2977</v>
      </c>
    </row>
    <row r="351">
      <c r="A351" s="16" t="n">
        <v>3</v>
      </c>
      <c r="B351" s="16" t="n">
        <v>347</v>
      </c>
      <c r="C351" s="16" t="n">
        <v>2347</v>
      </c>
      <c r="D351" s="17" t="inlineStr">
        <is>
          <t>0301421004</t>
        </is>
      </c>
      <c r="E351" s="17" t="inlineStr">
        <is>
          <t>Region III (Central Luzon)</t>
        </is>
      </c>
      <c r="F351" s="17" t="inlineStr">
        <is>
          <t>Bulacan</t>
        </is>
      </c>
      <c r="G351" s="17" t="inlineStr">
        <is>
          <t>San Miguel</t>
        </is>
      </c>
      <c r="H351" s="18" t="inlineStr">
        <is>
          <t>Bantog</t>
        </is>
      </c>
      <c r="I351" s="18" t="n">
        <v>15.211181</v>
      </c>
      <c r="J351" s="17" t="n">
        <v>120.956102</v>
      </c>
      <c r="K351" s="17" t="inlineStr">
        <is>
          <t>U</t>
        </is>
      </c>
      <c r="L351" s="11" t="n">
        <v>4134</v>
      </c>
      <c r="M351" s="19" t="n">
        <v>3.5</v>
      </c>
      <c r="N351" s="20">
        <f>INT(L351/M351)</f>
        <v/>
      </c>
      <c r="O351" s="20">
        <f>ROUND(N351*0.3,0)</f>
        <v/>
      </c>
      <c r="P351" s="17" t="inlineStr">
        <is>
          <t>Band n50 (1.5 GHz, 100 MHz TDD)</t>
        </is>
      </c>
      <c r="Q351" s="21">
        <f>MAX(1,ROUNDUP(O351/1000,0))</f>
        <v/>
      </c>
      <c r="R351" s="16" t="n">
        <v>1</v>
      </c>
      <c r="S351" s="19" t="n">
        <v>1.41</v>
      </c>
      <c r="T351" s="19" t="n">
        <v>0.04</v>
      </c>
      <c r="U351" s="17" t="inlineStr">
        <is>
          <t>Tier 1B (Micro Drop, 1-3 km)</t>
        </is>
      </c>
      <c r="V351" s="19" t="n">
        <v>72.40000000000001</v>
      </c>
      <c r="W351" s="19" t="n">
        <v>100</v>
      </c>
      <c r="X351" s="19" t="n">
        <v>29.5</v>
      </c>
      <c r="Y351" s="20">
        <f>ROUND(V351*0.35+W351*0.35+X351*0.30,2)</f>
        <v/>
      </c>
      <c r="Z351" s="23" t="inlineStr">
        <is>
          <t>C - Line within 0.5 km; node over 1 km</t>
        </is>
      </c>
      <c r="AA351" s="19" t="n">
        <v>4.402521012194846</v>
      </c>
      <c r="AB351" s="19" t="n">
        <v>0.03280254826259968</v>
      </c>
      <c r="AC351" s="17" t="inlineStr">
        <is>
          <t>SMB003 - PM / SEGMENT 18 (BALIUAG - ZARAGOZA)</t>
        </is>
      </c>
      <c r="AD351" s="17" t="inlineStr">
        <is>
          <t>Locate an authorized closure or handhole and confirm splicing/capacity; nearby cable alone is insufficient.</t>
        </is>
      </c>
      <c r="AE351" s="16" t="n">
        <v>2177</v>
      </c>
    </row>
    <row r="352">
      <c r="A352" s="16" t="n">
        <v>3</v>
      </c>
      <c r="B352" s="16" t="n">
        <v>348</v>
      </c>
      <c r="C352" s="16" t="n">
        <v>2348</v>
      </c>
      <c r="D352" s="17" t="inlineStr">
        <is>
          <t>0105502003</t>
        </is>
      </c>
      <c r="E352" s="17" t="inlineStr">
        <is>
          <t>Region I (Ilocos Region)</t>
        </is>
      </c>
      <c r="F352" s="17" t="inlineStr">
        <is>
          <t>Pangasinan</t>
        </is>
      </c>
      <c r="G352" s="17" t="inlineStr">
        <is>
          <t>Aguilar</t>
        </is>
      </c>
      <c r="H352" s="18" t="inlineStr">
        <is>
          <t>Baybay</t>
        </is>
      </c>
      <c r="I352" s="18" t="n">
        <v>15.900833</v>
      </c>
      <c r="J352" s="17" t="n">
        <v>120.229444</v>
      </c>
      <c r="K352" s="17" t="inlineStr">
        <is>
          <t>R</t>
        </is>
      </c>
      <c r="L352" s="11" t="n">
        <v>3710</v>
      </c>
      <c r="M352" s="19" t="n">
        <v>3.6</v>
      </c>
      <c r="N352" s="20">
        <f>INT(L352/M352)</f>
        <v/>
      </c>
      <c r="O352" s="20">
        <f>ROUND(N352*0.3,0)</f>
        <v/>
      </c>
      <c r="P352" s="17" t="inlineStr">
        <is>
          <t>Band n50 (1.5 GHz, 100 MHz TDD)</t>
        </is>
      </c>
      <c r="Q352" s="21">
        <f>MAX(1,ROUNDUP(O352/1000,0))</f>
        <v/>
      </c>
      <c r="R352" s="16" t="n">
        <v>1</v>
      </c>
      <c r="S352" s="19" t="n">
        <v>1.97</v>
      </c>
      <c r="T352" s="19" t="n">
        <v>12.09</v>
      </c>
      <c r="U352" s="17" t="inlineStr">
        <is>
          <t>Tier 1B (Micro Drop, 1-3 km)</t>
        </is>
      </c>
      <c r="V352" s="19" t="n">
        <v>51.8</v>
      </c>
      <c r="W352" s="19" t="n">
        <v>100</v>
      </c>
      <c r="X352" s="19" t="n">
        <v>53.5</v>
      </c>
      <c r="Y352" s="20">
        <f>ROUND(V352*0.35+W352*0.35+X352*0.30,2)</f>
        <v/>
      </c>
      <c r="Z352" s="24" t="inlineStr">
        <is>
          <t>D - Other node or line within 3 km</t>
        </is>
      </c>
      <c r="AA352" s="19" t="n">
        <v>1.963572598964526</v>
      </c>
      <c r="AB352" s="19" t="n">
        <v>12.03548795444147</v>
      </c>
      <c r="AC352" s="17" t="inlineStr">
        <is>
          <t>BGP001 - BP / DAGUPAN -  ALAMINOS</t>
        </is>
      </c>
      <c r="AD352" s="17" t="inlineStr">
        <is>
          <t>Compare a routed node lateral with an approved line tap; survey crossings and permissions.</t>
        </is>
      </c>
      <c r="AE352" s="16" t="n">
        <v>4680</v>
      </c>
    </row>
    <row r="353">
      <c r="A353" s="16" t="n">
        <v>3</v>
      </c>
      <c r="B353" s="16" t="n">
        <v>349</v>
      </c>
      <c r="C353" s="16" t="n">
        <v>2349</v>
      </c>
      <c r="D353" s="17" t="inlineStr">
        <is>
          <t>0501716021</t>
        </is>
      </c>
      <c r="E353" s="17" t="inlineStr">
        <is>
          <t>Region V (Bicol Region)</t>
        </is>
      </c>
      <c r="F353" s="17" t="inlineStr">
        <is>
          <t>Camarines Sur</t>
        </is>
      </c>
      <c r="G353" s="17" t="inlineStr">
        <is>
          <t>City of Iriga</t>
        </is>
      </c>
      <c r="H353" s="18" t="inlineStr">
        <is>
          <t>San Nicolas</t>
        </is>
      </c>
      <c r="I353" s="18" t="n">
        <v>13.435132</v>
      </c>
      <c r="J353" s="17" t="n">
        <v>123.419646</v>
      </c>
      <c r="K353" s="17" t="inlineStr">
        <is>
          <t>U</t>
        </is>
      </c>
      <c r="L353" s="11" t="n">
        <v>11637</v>
      </c>
      <c r="M353" s="19" t="n">
        <v>4.2</v>
      </c>
      <c r="N353" s="20">
        <f>INT(L353/M353)</f>
        <v/>
      </c>
      <c r="O353" s="20">
        <f>ROUND(N353*0.3,0)</f>
        <v/>
      </c>
      <c r="P353" s="17" t="inlineStr">
        <is>
          <t>Band n50 (1.5 GHz, 100 MHz TDD)</t>
        </is>
      </c>
      <c r="Q353" s="21">
        <f>MAX(1,ROUNDUP(O353/1000,0))</f>
        <v/>
      </c>
      <c r="R353" s="16" t="n">
        <v>1</v>
      </c>
      <c r="S353" s="19" t="n">
        <v>1.66</v>
      </c>
      <c r="T353" s="19" t="n">
        <v>0.79</v>
      </c>
      <c r="U353" s="17" t="inlineStr">
        <is>
          <t>Tier 1B (Micro Drop, 1-3 km)</t>
        </is>
      </c>
      <c r="V353" s="19" t="n">
        <v>67.5</v>
      </c>
      <c r="W353" s="19" t="n">
        <v>100</v>
      </c>
      <c r="X353" s="19" t="n">
        <v>35.2</v>
      </c>
      <c r="Y353" s="20">
        <f>ROUND(V353*0.35+W353*0.35+X353*0.30,2)</f>
        <v/>
      </c>
      <c r="Z353" s="24" t="inlineStr">
        <is>
          <t>D - Other node or line within 3 km</t>
        </is>
      </c>
      <c r="AA353" s="19" t="n">
        <v>1.651234340286273</v>
      </c>
      <c r="AB353" s="19" t="n">
        <v>0.7193146368180102</v>
      </c>
      <c r="AC353" s="17" t="inlineStr">
        <is>
          <t>IRC001
- TYPE 2 / NAGA - IRIGA</t>
        </is>
      </c>
      <c r="AD353" s="17" t="inlineStr">
        <is>
          <t>Compare a routed node lateral with an approved line tap; survey crossings and permissions.</t>
        </is>
      </c>
      <c r="AE353" s="16" t="n">
        <v>3338</v>
      </c>
    </row>
    <row r="354">
      <c r="A354" s="16" t="n">
        <v>3</v>
      </c>
      <c r="B354" s="16" t="n">
        <v>350</v>
      </c>
      <c r="C354" s="16" t="n">
        <v>2350</v>
      </c>
      <c r="D354" s="17" t="inlineStr">
        <is>
          <t>1230800036</t>
        </is>
      </c>
      <c r="E354" s="17" t="inlineStr">
        <is>
          <t>Region XII (SOCCSKSARGEN)</t>
        </is>
      </c>
      <c r="F354" s="17" t="inlineStr">
        <is>
          <t>South Cotabato</t>
        </is>
      </c>
      <c r="G354" s="17" t="inlineStr">
        <is>
          <t>City of General Santos</t>
        </is>
      </c>
      <c r="H354" s="18" t="inlineStr">
        <is>
          <t>Dadiangas South</t>
        </is>
      </c>
      <c r="I354" s="18" t="n">
        <v>6.110512</v>
      </c>
      <c r="J354" s="17" t="n">
        <v>125.175515</v>
      </c>
      <c r="K354" s="17" t="inlineStr">
        <is>
          <t>U</t>
        </is>
      </c>
      <c r="L354" s="11" t="n">
        <v>4986</v>
      </c>
      <c r="M354" s="19" t="n">
        <v>3.9</v>
      </c>
      <c r="N354" s="20">
        <f>INT(L354/M354)</f>
        <v/>
      </c>
      <c r="O354" s="20">
        <f>ROUND(N354*0.3,0)</f>
        <v/>
      </c>
      <c r="P354" s="17" t="inlineStr">
        <is>
          <t>Band n50 (1.5 GHz, 100 MHz TDD)</t>
        </is>
      </c>
      <c r="Q354" s="21">
        <f>MAX(1,ROUNDUP(O354/1000,0))</f>
        <v/>
      </c>
      <c r="R354" s="16" t="n">
        <v>1</v>
      </c>
      <c r="S354" s="19" t="n">
        <v>1.58</v>
      </c>
      <c r="T354" s="19" t="n">
        <v>0.95</v>
      </c>
      <c r="U354" s="17" t="inlineStr">
        <is>
          <t>Tier 1B (Micro Drop, 1-3 km)</t>
        </is>
      </c>
      <c r="V354" s="19" t="n">
        <v>69.09999999999999</v>
      </c>
      <c r="W354" s="19" t="n">
        <v>100</v>
      </c>
      <c r="X354" s="19" t="n">
        <v>33.3</v>
      </c>
      <c r="Y354" s="20">
        <f>ROUND(V354*0.35+W354*0.35+X354*0.30,2)</f>
        <v/>
      </c>
      <c r="Z354" s="24" t="inlineStr">
        <is>
          <t>D - Other node or line within 3 km</t>
        </is>
      </c>
      <c r="AA354" s="19" t="n">
        <v>1.568012500120691</v>
      </c>
      <c r="AB354" s="19" t="n">
        <v>0.9366084236072447</v>
      </c>
      <c r="AC354" s="17" t="inlineStr">
        <is>
          <t>GSS001 - TYPE 2 / DAVAO CITY - GENSAN</t>
        </is>
      </c>
      <c r="AD354" s="17" t="inlineStr">
        <is>
          <t>Compare a routed node lateral with an approved line tap; survey crossings and permissions.</t>
        </is>
      </c>
      <c r="AE354" s="16" t="n">
        <v>3547</v>
      </c>
    </row>
    <row r="355">
      <c r="A355" s="16" t="n">
        <v>3</v>
      </c>
      <c r="B355" s="16" t="n">
        <v>351</v>
      </c>
      <c r="C355" s="16" t="n">
        <v>2351</v>
      </c>
      <c r="D355" s="17" t="inlineStr">
        <is>
          <t>0402106056</t>
        </is>
      </c>
      <c r="E355" s="17" t="inlineStr">
        <is>
          <t>Region IV-A (CALABARZON)</t>
        </is>
      </c>
      <c r="F355" s="17" t="inlineStr">
        <is>
          <t>Cavite</t>
        </is>
      </c>
      <c r="G355" s="17" t="inlineStr">
        <is>
          <t>City of Dasmariñas</t>
        </is>
      </c>
      <c r="H355" s="18" t="inlineStr">
        <is>
          <t>Paliparan III</t>
        </is>
      </c>
      <c r="I355" s="18" t="n">
        <v>14.3144</v>
      </c>
      <c r="J355" s="17" t="n">
        <v>120.982099</v>
      </c>
      <c r="K355" s="17" t="inlineStr">
        <is>
          <t>U</t>
        </is>
      </c>
      <c r="L355" s="11" t="n">
        <v>76791</v>
      </c>
      <c r="M355" s="19" t="n">
        <v>3.4</v>
      </c>
      <c r="N355" s="20">
        <f>INT(L355/M355)</f>
        <v/>
      </c>
      <c r="O355" s="20">
        <f>ROUND(N355*0.3,0)</f>
        <v/>
      </c>
      <c r="P355" s="17" t="inlineStr">
        <is>
          <t>Band n50 (1.5 GHz, 100 MHz TDD)</t>
        </is>
      </c>
      <c r="Q355" s="21">
        <f>MAX(1,ROUNDUP(O355/1000,0))</f>
        <v/>
      </c>
      <c r="R355" s="16" t="n">
        <v>1</v>
      </c>
      <c r="S355" s="19" t="n">
        <v>0.6899999999999999</v>
      </c>
      <c r="T355" s="19" t="n">
        <v>3.1</v>
      </c>
      <c r="U355" s="17" t="inlineStr">
        <is>
          <t>Tier 1A (Direct Coloc, &lt;1 km)</t>
        </is>
      </c>
      <c r="V355" s="19" t="n">
        <v>79.59999999999999</v>
      </c>
      <c r="W355" s="19" t="n">
        <v>92.8</v>
      </c>
      <c r="X355" s="19" t="n">
        <v>29.5</v>
      </c>
      <c r="Y355" s="20">
        <f>ROUND(V355*0.35+W355*0.35+X355*0.30,2)</f>
        <v/>
      </c>
      <c r="Z355" s="22" t="inlineStr">
        <is>
          <t>B - Node 0.5-1 km</t>
        </is>
      </c>
      <c r="AA355" s="19" t="n">
        <v>0.681854821789276</v>
      </c>
      <c r="AB355" s="19" t="n">
        <v>3.042738668574001</v>
      </c>
      <c r="AC355" s="17" t="inlineStr">
        <is>
          <t>DMC005 - TYPE 3 / NCC001 TO TGY001</t>
        </is>
      </c>
      <c r="AD355" s="17" t="inlineStr">
        <is>
          <t>Survey a short node lateral; confirm port/fiber capacity, access and route.</t>
        </is>
      </c>
      <c r="AE355" s="16" t="n">
        <v>1317</v>
      </c>
    </row>
    <row r="356">
      <c r="A356" s="16" t="n">
        <v>3</v>
      </c>
      <c r="B356" s="16" t="n">
        <v>352</v>
      </c>
      <c r="C356" s="16" t="n">
        <v>2352</v>
      </c>
      <c r="D356" s="17" t="inlineStr">
        <is>
          <t>0501701017</t>
        </is>
      </c>
      <c r="E356" s="17" t="inlineStr">
        <is>
          <t>Region V (Bicol Region)</t>
        </is>
      </c>
      <c r="F356" s="17" t="inlineStr">
        <is>
          <t>Camarines Sur</t>
        </is>
      </c>
      <c r="G356" s="17" t="inlineStr">
        <is>
          <t>Baao</t>
        </is>
      </c>
      <c r="H356" s="18" t="inlineStr">
        <is>
          <t>San Jose</t>
        </is>
      </c>
      <c r="I356" s="18" t="n">
        <v>13.463792</v>
      </c>
      <c r="J356" s="17" t="n">
        <v>123.359497</v>
      </c>
      <c r="K356" s="17" t="inlineStr">
        <is>
          <t>R</t>
        </is>
      </c>
      <c r="L356" s="11" t="n">
        <v>2419</v>
      </c>
      <c r="M356" s="19" t="n">
        <v>4.2</v>
      </c>
      <c r="N356" s="20">
        <f>INT(L356/M356)</f>
        <v/>
      </c>
      <c r="O356" s="20">
        <f>ROUND(N356*0.3,0)</f>
        <v/>
      </c>
      <c r="P356" s="17" t="inlineStr">
        <is>
          <t>Band n50 (1.5 GHz, 100 MHz TDD)</t>
        </is>
      </c>
      <c r="Q356" s="21">
        <f>MAX(1,ROUNDUP(O356/1000,0))</f>
        <v/>
      </c>
      <c r="R356" s="16" t="n">
        <v>1</v>
      </c>
      <c r="S356" s="19" t="n">
        <v>1.04</v>
      </c>
      <c r="T356" s="19" t="n">
        <v>0.42</v>
      </c>
      <c r="U356" s="17" t="inlineStr">
        <is>
          <t>Tier 1B (Micro Drop, 1-3 km)</t>
        </is>
      </c>
      <c r="V356" s="19" t="n">
        <v>80.8</v>
      </c>
      <c r="W356" s="19" t="n">
        <v>66.09999999999999</v>
      </c>
      <c r="X356" s="19" t="n">
        <v>59.2</v>
      </c>
      <c r="Y356" s="20">
        <f>ROUND(V356*0.35+W356*0.35+X356*0.30,2)</f>
        <v/>
      </c>
      <c r="Z356" s="23" t="inlineStr">
        <is>
          <t>C - Line within 0.5 km; node over 1 km</t>
        </is>
      </c>
      <c r="AA356" s="19" t="n">
        <v>1.032899607865205</v>
      </c>
      <c r="AB356" s="19" t="n">
        <v>0.3697366099534668</v>
      </c>
      <c r="AC356" s="17" t="inlineStr">
        <is>
          <t>BAC001
- BP / NAGA - IRIGA</t>
        </is>
      </c>
      <c r="AD356" s="17" t="inlineStr">
        <is>
          <t>Locate an authorized closure or handhole and confirm splicing/capacity; nearby cable alone is insufficient.</t>
        </is>
      </c>
      <c r="AE356" s="16" t="n">
        <v>2993</v>
      </c>
    </row>
    <row r="357">
      <c r="A357" s="16" t="n">
        <v>3</v>
      </c>
      <c r="B357" s="16" t="n">
        <v>353</v>
      </c>
      <c r="C357" s="16" t="n">
        <v>2353</v>
      </c>
      <c r="D357" s="17" t="inlineStr">
        <is>
          <t>0105523007</t>
        </is>
      </c>
      <c r="E357" s="17" t="inlineStr">
        <is>
          <t>Region I (Ilocos Region)</t>
        </is>
      </c>
      <c r="F357" s="17" t="inlineStr">
        <is>
          <t>Pangasinan</t>
        </is>
      </c>
      <c r="G357" s="17" t="inlineStr">
        <is>
          <t>Mabini</t>
        </is>
      </c>
      <c r="H357" s="18" t="inlineStr">
        <is>
          <t>Cabinuangan</t>
        </is>
      </c>
      <c r="I357" s="18" t="n">
        <v>16.081705</v>
      </c>
      <c r="J357" s="17" t="n">
        <v>119.922633</v>
      </c>
      <c r="K357" s="17" t="inlineStr">
        <is>
          <t>R</t>
        </is>
      </c>
      <c r="L357" s="11" t="n">
        <v>1568</v>
      </c>
      <c r="M357" s="19" t="n">
        <v>3.6</v>
      </c>
      <c r="N357" s="20">
        <f>INT(L357/M357)</f>
        <v/>
      </c>
      <c r="O357" s="20">
        <f>ROUND(N357*0.3,0)</f>
        <v/>
      </c>
      <c r="P357" s="17" t="inlineStr">
        <is>
          <t>Band n50 (1.5 GHz, 100 MHz TDD)</t>
        </is>
      </c>
      <c r="Q357" s="21">
        <f>MAX(1,ROUNDUP(O357/1000,0))</f>
        <v/>
      </c>
      <c r="R357" s="16" t="n">
        <v>1</v>
      </c>
      <c r="S357" s="19" t="n">
        <v>0.51</v>
      </c>
      <c r="T357" s="19" t="n">
        <v>0.5</v>
      </c>
      <c r="U357" s="17" t="inlineStr">
        <is>
          <t>Tier 1A (Direct Coloc, &lt;1 km)</t>
        </is>
      </c>
      <c r="V357" s="19" t="n">
        <v>94.40000000000001</v>
      </c>
      <c r="W357" s="19" t="n">
        <v>57.4</v>
      </c>
      <c r="X357" s="19" t="n">
        <v>53.5</v>
      </c>
      <c r="Y357" s="20">
        <f>ROUND(V357*0.35+W357*0.35+X357*0.30,2)</f>
        <v/>
      </c>
      <c r="Z357" s="22" t="inlineStr">
        <is>
          <t>B - Node 0.5-1 km</t>
        </is>
      </c>
      <c r="AA357" s="19" t="n">
        <v>0.5090739436241887</v>
      </c>
      <c r="AB357" s="19" t="n">
        <v>0.4807191513281258</v>
      </c>
      <c r="AC357" s="17" t="inlineStr">
        <is>
          <t>MBP001 - BP / SANTA CRUZ TO ALAMINOS</t>
        </is>
      </c>
      <c r="AD357" s="17" t="inlineStr">
        <is>
          <t>Survey a short node lateral; confirm port/fiber capacity, access and route.</t>
        </is>
      </c>
      <c r="AE357" s="16" t="n">
        <v>941</v>
      </c>
    </row>
    <row r="358">
      <c r="A358" s="16" t="n">
        <v>3</v>
      </c>
      <c r="B358" s="16" t="n">
        <v>354</v>
      </c>
      <c r="C358" s="16" t="n">
        <v>2354</v>
      </c>
      <c r="D358" s="17" t="inlineStr">
        <is>
          <t>0405630021</t>
        </is>
      </c>
      <c r="E358" s="17" t="inlineStr">
        <is>
          <t>Region IV-A (CALABARZON)</t>
        </is>
      </c>
      <c r="F358" s="17" t="inlineStr">
        <is>
          <t>Quezon</t>
        </is>
      </c>
      <c r="G358" s="17" t="inlineStr">
        <is>
          <t>Pagbilao</t>
        </is>
      </c>
      <c r="H358" s="18" t="inlineStr">
        <is>
          <t>Barangay 3 Del Carmen</t>
        </is>
      </c>
      <c r="I358" s="18" t="n">
        <v>13.969529</v>
      </c>
      <c r="J358" s="17" t="n">
        <v>121.683418</v>
      </c>
      <c r="K358" s="17" t="inlineStr">
        <is>
          <t>R</t>
        </is>
      </c>
      <c r="L358" s="11" t="n">
        <v>1381</v>
      </c>
      <c r="M358" s="19" t="n">
        <v>3.8</v>
      </c>
      <c r="N358" s="20">
        <f>INT(L358/M358)</f>
        <v/>
      </c>
      <c r="O358" s="20">
        <f>ROUND(N358*0.3,0)</f>
        <v/>
      </c>
      <c r="P358" s="17" t="inlineStr">
        <is>
          <t>Band n50 (1.5 GHz, 100 MHz TDD)</t>
        </is>
      </c>
      <c r="Q358" s="21">
        <f>MAX(1,ROUNDUP(O358/1000,0))</f>
        <v/>
      </c>
      <c r="R358" s="16" t="n">
        <v>1</v>
      </c>
      <c r="S358" s="19" t="n">
        <v>0.29</v>
      </c>
      <c r="T358" s="19" t="n">
        <v>0.13</v>
      </c>
      <c r="U358" s="17" t="inlineStr">
        <is>
          <t>Tier 1A (Direct Coloc, &lt;1 km)</t>
        </is>
      </c>
      <c r="V358" s="19" t="n">
        <v>100</v>
      </c>
      <c r="W358" s="19" t="n">
        <v>51.8</v>
      </c>
      <c r="X358" s="19" t="n">
        <v>53.5</v>
      </c>
      <c r="Y358" s="20">
        <f>ROUND(V358*0.35+W358*0.35+X358*0.30,2)</f>
        <v/>
      </c>
      <c r="Z358" s="22" t="inlineStr">
        <is>
          <t>A - Node within 0.5 km</t>
        </is>
      </c>
      <c r="AA358" s="19" t="n">
        <v>0.2889070449287834</v>
      </c>
      <c r="AB358" s="19" t="n">
        <v>0.07566762440160801</v>
      </c>
      <c r="AC358" s="17" t="inlineStr">
        <is>
          <t>PGQ001 - BP / LUCENA -  PAGBILAO</t>
        </is>
      </c>
      <c r="AD358" s="17" t="inlineStr">
        <is>
          <t>First survey: confirm node handoff, spare capacity and a feasible short route; co-location is not established.</t>
        </is>
      </c>
      <c r="AE358" s="16" t="n">
        <v>457</v>
      </c>
    </row>
    <row r="359">
      <c r="A359" s="16" t="n">
        <v>3</v>
      </c>
      <c r="B359" s="16" t="n">
        <v>355</v>
      </c>
      <c r="C359" s="16" t="n">
        <v>2355</v>
      </c>
      <c r="D359" s="17" t="inlineStr">
        <is>
          <t>0702234001</t>
        </is>
      </c>
      <c r="E359" s="17" t="inlineStr">
        <is>
          <t>Region VII (Central Visayas)</t>
        </is>
      </c>
      <c r="F359" s="17" t="inlineStr">
        <is>
          <t>Cebu</t>
        </is>
      </c>
      <c r="G359" s="17" t="inlineStr">
        <is>
          <t>City of Naga</t>
        </is>
      </c>
      <c r="H359" s="18" t="inlineStr">
        <is>
          <t>Alfaco</t>
        </is>
      </c>
      <c r="I359" s="18" t="n">
        <v>10.242266</v>
      </c>
      <c r="J359" s="17" t="n">
        <v>123.694765</v>
      </c>
      <c r="K359" s="17" t="inlineStr">
        <is>
          <t>R</t>
        </is>
      </c>
      <c r="L359" s="11" t="n">
        <v>4076</v>
      </c>
      <c r="M359" s="19" t="n">
        <v>3.8</v>
      </c>
      <c r="N359" s="20">
        <f>INT(L359/M359)</f>
        <v/>
      </c>
      <c r="O359" s="20">
        <f>ROUND(N359*0.3,0)</f>
        <v/>
      </c>
      <c r="P359" s="17" t="inlineStr">
        <is>
          <t>Band n50 (1.5 GHz, 100 MHz TDD)</t>
        </is>
      </c>
      <c r="Q359" s="21">
        <f>MAX(1,ROUNDUP(O359/1000,0))</f>
        <v/>
      </c>
      <c r="R359" s="16" t="n">
        <v>1</v>
      </c>
      <c r="S359" s="19" t="n">
        <v>2.27</v>
      </c>
      <c r="T359" s="19" t="n">
        <v>2.2</v>
      </c>
      <c r="U359" s="17" t="inlineStr">
        <is>
          <t>Tier 1B (Micro Drop, 1-3 km)</t>
        </is>
      </c>
      <c r="V359" s="19" t="n">
        <v>46.9</v>
      </c>
      <c r="W359" s="19" t="n">
        <v>100</v>
      </c>
      <c r="X359" s="19" t="n">
        <v>59.2</v>
      </c>
      <c r="Y359" s="20">
        <f>ROUND(V359*0.35+W359*0.35+X359*0.30,2)</f>
        <v/>
      </c>
      <c r="Z359" s="24" t="inlineStr">
        <is>
          <t>D - Other node or line within 3 km</t>
        </is>
      </c>
      <c r="AA359" s="19" t="n">
        <v>2.268696153317148</v>
      </c>
      <c r="AB359" s="19" t="n">
        <v>2.198679391679022</v>
      </c>
      <c r="AC359" s="17" t="inlineStr">
        <is>
          <t>NAG002 - BP / CEBU - TOLEDO</t>
        </is>
      </c>
      <c r="AD359" s="17" t="inlineStr">
        <is>
          <t>Compare a routed node lateral with an approved line tap; survey crossings and permissions.</t>
        </is>
      </c>
      <c r="AE359" s="16" t="n">
        <v>4760</v>
      </c>
    </row>
    <row r="360">
      <c r="A360" s="16" t="n">
        <v>3</v>
      </c>
      <c r="B360" s="16" t="n">
        <v>356</v>
      </c>
      <c r="C360" s="16" t="n">
        <v>2356</v>
      </c>
      <c r="D360" s="17" t="inlineStr">
        <is>
          <t>0701219010</t>
        </is>
      </c>
      <c r="E360" s="17" t="inlineStr">
        <is>
          <t>Region VII (Central Visayas)</t>
        </is>
      </c>
      <c r="F360" s="17" t="inlineStr">
        <is>
          <t>Bohol</t>
        </is>
      </c>
      <c r="G360" s="17" t="inlineStr">
        <is>
          <t>Dauis</t>
        </is>
      </c>
      <c r="H360" s="18" t="inlineStr">
        <is>
          <t>Tinago</t>
        </is>
      </c>
      <c r="I360" s="18" t="n">
        <v>9.608695000000001</v>
      </c>
      <c r="J360" s="17" t="n">
        <v>123.82566</v>
      </c>
      <c r="K360" s="17" t="inlineStr">
        <is>
          <t>R</t>
        </is>
      </c>
      <c r="L360" s="11" t="n">
        <v>3369</v>
      </c>
      <c r="M360" s="19" t="n">
        <v>4</v>
      </c>
      <c r="N360" s="20">
        <f>INT(L360/M360)</f>
        <v/>
      </c>
      <c r="O360" s="20">
        <f>ROUND(N360*0.3,0)</f>
        <v/>
      </c>
      <c r="P360" s="17" t="inlineStr">
        <is>
          <t>Band n50 (1.5 GHz, 100 MHz TDD)</t>
        </is>
      </c>
      <c r="Q360" s="21">
        <f>MAX(1,ROUNDUP(O360/1000,0))</f>
        <v/>
      </c>
      <c r="R360" s="16" t="n">
        <v>1</v>
      </c>
      <c r="S360" s="19" t="n">
        <v>1.47</v>
      </c>
      <c r="T360" s="19" t="n">
        <v>4.93</v>
      </c>
      <c r="U360" s="17" t="inlineStr">
        <is>
          <t>Tier 1B (Micro Drop, 1-3 km)</t>
        </is>
      </c>
      <c r="V360" s="19" t="n">
        <v>61.3</v>
      </c>
      <c r="W360" s="19" t="n">
        <v>85.59999999999999</v>
      </c>
      <c r="X360" s="19" t="n">
        <v>59.2</v>
      </c>
      <c r="Y360" s="20">
        <f>ROUND(V360*0.35+W360*0.35+X360*0.30,2)</f>
        <v/>
      </c>
      <c r="Z360" s="24" t="inlineStr">
        <is>
          <t>D - Other node or line within 3 km</t>
        </is>
      </c>
      <c r="AA360" s="19" t="n">
        <v>1.468852687395934</v>
      </c>
      <c r="AB360" s="19" t="n">
        <v>4.852838521580398</v>
      </c>
      <c r="AC360" s="17" t="inlineStr">
        <is>
          <t>DSB001 - TYPE 3 / 11,428 mtrs.</t>
        </is>
      </c>
      <c r="AD360" s="17" t="inlineStr">
        <is>
          <t>Compare a routed node lateral with an approved line tap; survey crossings and permissions.</t>
        </is>
      </c>
      <c r="AE360" s="16" t="n">
        <v>4239</v>
      </c>
    </row>
    <row r="361">
      <c r="A361" s="16" t="n">
        <v>3</v>
      </c>
      <c r="B361" s="16" t="n">
        <v>357</v>
      </c>
      <c r="C361" s="16" t="n">
        <v>2357</v>
      </c>
      <c r="D361" s="17" t="inlineStr">
        <is>
          <t>0103312003</t>
        </is>
      </c>
      <c r="E361" s="17" t="inlineStr">
        <is>
          <t>Region I (Ilocos Region)</t>
        </is>
      </c>
      <c r="F361" s="17" t="inlineStr">
        <is>
          <t>La Union</t>
        </is>
      </c>
      <c r="G361" s="17" t="inlineStr">
        <is>
          <t>Pugo</t>
        </is>
      </c>
      <c r="H361" s="18" t="inlineStr">
        <is>
          <t>Cares</t>
        </is>
      </c>
      <c r="I361" s="18" t="n">
        <v>16.320778</v>
      </c>
      <c r="J361" s="17" t="n">
        <v>120.468581</v>
      </c>
      <c r="K361" s="17" t="inlineStr">
        <is>
          <t>R</t>
        </is>
      </c>
      <c r="L361" s="11" t="n">
        <v>2717</v>
      </c>
      <c r="M361" s="19" t="n">
        <v>3.7</v>
      </c>
      <c r="N361" s="20">
        <f>INT(L361/M361)</f>
        <v/>
      </c>
      <c r="O361" s="20">
        <f>ROUND(N361*0.3,0)</f>
        <v/>
      </c>
      <c r="P361" s="17" t="inlineStr">
        <is>
          <t>Band n50 (1.5 GHz, 100 MHz TDD)</t>
        </is>
      </c>
      <c r="Q361" s="21">
        <f>MAX(1,ROUNDUP(O361/1000,0))</f>
        <v/>
      </c>
      <c r="R361" s="16" t="n">
        <v>1</v>
      </c>
      <c r="S361" s="19" t="n">
        <v>1.45</v>
      </c>
      <c r="T361" s="19" t="n">
        <v>0.29</v>
      </c>
      <c r="U361" s="17" t="inlineStr">
        <is>
          <t>Tier 1B (Micro Drop, 1-3 km)</t>
        </is>
      </c>
      <c r="V361" s="19" t="n">
        <v>71.7</v>
      </c>
      <c r="W361" s="19" t="n">
        <v>80.09999999999999</v>
      </c>
      <c r="X361" s="19" t="n">
        <v>53.5</v>
      </c>
      <c r="Y361" s="20">
        <f>ROUND(V361*0.35+W361*0.35+X361*0.30,2)</f>
        <v/>
      </c>
      <c r="Z361" s="23" t="inlineStr">
        <is>
          <t>C - Line within 0.5 km; node over 1 km</t>
        </is>
      </c>
      <c r="AA361" s="19" t="n">
        <v>1.447603199275828</v>
      </c>
      <c r="AB361" s="19" t="n">
        <v>0.2237879941965872</v>
      </c>
      <c r="AC361" s="17" t="inlineStr">
        <is>
          <t>PGU001 - PM / PUGO</t>
        </is>
      </c>
      <c r="AD361" s="17" t="inlineStr">
        <is>
          <t>Locate an authorized closure or handhole and confirm splicing/capacity; nearby cable alone is insufficient.</t>
        </is>
      </c>
      <c r="AE361" s="16" t="n">
        <v>2796</v>
      </c>
    </row>
    <row r="362">
      <c r="A362" s="16" t="n">
        <v>3</v>
      </c>
      <c r="B362" s="16" t="n">
        <v>358</v>
      </c>
      <c r="C362" s="16" t="n">
        <v>2358</v>
      </c>
      <c r="D362" s="17" t="inlineStr">
        <is>
          <t>0304930006</t>
        </is>
      </c>
      <c r="E362" s="17" t="inlineStr">
        <is>
          <t>Region III (Central Luzon)</t>
        </is>
      </c>
      <c r="F362" s="17" t="inlineStr">
        <is>
          <t>Nueva Ecija</t>
        </is>
      </c>
      <c r="G362" s="17" t="inlineStr">
        <is>
          <t>Talavera</t>
        </is>
      </c>
      <c r="H362" s="18" t="inlineStr">
        <is>
          <t>Bakal III</t>
        </is>
      </c>
      <c r="I362" s="18" t="n">
        <v>15.703519</v>
      </c>
      <c r="J362" s="17" t="n">
        <v>120.898915</v>
      </c>
      <c r="K362" s="17" t="inlineStr">
        <is>
          <t>U</t>
        </is>
      </c>
      <c r="L362" s="11" t="n">
        <v>7145</v>
      </c>
      <c r="M362" s="19" t="n">
        <v>3.5</v>
      </c>
      <c r="N362" s="20">
        <f>INT(L362/M362)</f>
        <v/>
      </c>
      <c r="O362" s="20">
        <f>ROUND(N362*0.3,0)</f>
        <v/>
      </c>
      <c r="P362" s="17" t="inlineStr">
        <is>
          <t>Band n50 (1.5 GHz, 100 MHz TDD)</t>
        </is>
      </c>
      <c r="Q362" s="21">
        <f>MAX(1,ROUNDUP(O362/1000,0))</f>
        <v/>
      </c>
      <c r="R362" s="16" t="n">
        <v>1</v>
      </c>
      <c r="S362" s="19" t="n">
        <v>1.42</v>
      </c>
      <c r="T362" s="19" t="n">
        <v>0.33</v>
      </c>
      <c r="U362" s="17" t="inlineStr">
        <is>
          <t>Tier 1B (Micro Drop, 1-3 km)</t>
        </is>
      </c>
      <c r="V362" s="19" t="n">
        <v>72.3</v>
      </c>
      <c r="W362" s="19" t="n">
        <v>100</v>
      </c>
      <c r="X362" s="19" t="n">
        <v>29.5</v>
      </c>
      <c r="Y362" s="20">
        <f>ROUND(V362*0.35+W362*0.35+X362*0.30,2)</f>
        <v/>
      </c>
      <c r="Z362" s="23" t="inlineStr">
        <is>
          <t>C - Line within 0.5 km; node over 1 km</t>
        </is>
      </c>
      <c r="AA362" s="19" t="n">
        <v>1.414560933044472</v>
      </c>
      <c r="AB362" s="19" t="n">
        <v>0.2781601405600487</v>
      </c>
      <c r="AC362" s="17" t="inlineStr">
        <is>
          <t>MZN001 - TYPE 3 / Existing UG</t>
        </is>
      </c>
      <c r="AD362" s="17" t="inlineStr">
        <is>
          <t>Locate an authorized closure or handhole and confirm splicing/capacity; nearby cable alone is insufficient.</t>
        </is>
      </c>
      <c r="AE362" s="16" t="n">
        <v>2880</v>
      </c>
    </row>
    <row r="363">
      <c r="A363" s="16" t="n">
        <v>3</v>
      </c>
      <c r="B363" s="16" t="n">
        <v>359</v>
      </c>
      <c r="C363" s="16" t="n">
        <v>2359</v>
      </c>
      <c r="D363" s="17" t="inlineStr">
        <is>
          <t>1705209037</t>
        </is>
      </c>
      <c r="E363" s="17" t="inlineStr">
        <is>
          <t>MIMAROPA Region</t>
        </is>
      </c>
      <c r="F363" s="17" t="inlineStr">
        <is>
          <t>Oriental Mindoro</t>
        </is>
      </c>
      <c r="G363" s="17" t="inlineStr">
        <is>
          <t>Pinamalayan</t>
        </is>
      </c>
      <c r="H363" s="18" t="inlineStr">
        <is>
          <t>Guinhawa</t>
        </is>
      </c>
      <c r="I363" s="18" t="n">
        <v>13.066545</v>
      </c>
      <c r="J363" s="17" t="n">
        <v>121.503307</v>
      </c>
      <c r="K363" s="17" t="inlineStr">
        <is>
          <t>R</t>
        </is>
      </c>
      <c r="L363" s="11" t="n">
        <v>2263</v>
      </c>
      <c r="M363" s="19" t="n">
        <v>3.9</v>
      </c>
      <c r="N363" s="20">
        <f>INT(L363/M363)</f>
        <v/>
      </c>
      <c r="O363" s="20">
        <f>ROUND(N363*0.3,0)</f>
        <v/>
      </c>
      <c r="P363" s="17" t="inlineStr">
        <is>
          <t>Band n50 (1.5 GHz, 100 MHz TDD)</t>
        </is>
      </c>
      <c r="Q363" s="21">
        <f>MAX(1,ROUNDUP(O363/1000,0))</f>
        <v/>
      </c>
      <c r="R363" s="16" t="n">
        <v>1</v>
      </c>
      <c r="S363" s="19" t="n">
        <v>0.44</v>
      </c>
      <c r="T363" s="19" t="n">
        <v>3.99</v>
      </c>
      <c r="U363" s="17" t="inlineStr">
        <is>
          <t>Tier 1A (Direct Coloc, &lt;1 km)</t>
        </is>
      </c>
      <c r="V363" s="19" t="n">
        <v>86.3</v>
      </c>
      <c r="W363" s="19" t="n">
        <v>63.6</v>
      </c>
      <c r="X363" s="19" t="n">
        <v>55.6</v>
      </c>
      <c r="Y363" s="20">
        <f>ROUND(V363*0.35+W363*0.35+X363*0.30,2)</f>
        <v/>
      </c>
      <c r="Z363" s="22" t="inlineStr">
        <is>
          <t>A - Node within 0.5 km</t>
        </is>
      </c>
      <c r="AA363" s="19" t="n">
        <v>0.4429658629347468</v>
      </c>
      <c r="AB363" s="19" t="n">
        <v>3.967708882389613</v>
      </c>
      <c r="AC363" s="17" t="inlineStr">
        <is>
          <t>PYM002 - TYPE 4 / UG</t>
        </is>
      </c>
      <c r="AD363" s="17" t="inlineStr">
        <is>
          <t>First survey: confirm node handoff, spare capacity and a feasible short route; co-location is not established.</t>
        </is>
      </c>
      <c r="AE363" s="16" t="n">
        <v>814</v>
      </c>
    </row>
    <row r="364">
      <c r="A364" s="16" t="n">
        <v>3</v>
      </c>
      <c r="B364" s="16" t="n">
        <v>360</v>
      </c>
      <c r="C364" s="16" t="n">
        <v>2360</v>
      </c>
      <c r="D364" s="17" t="inlineStr">
        <is>
          <t>0403405001</t>
        </is>
      </c>
      <c r="E364" s="17" t="inlineStr">
        <is>
          <t>Region IV-A (CALABARZON)</t>
        </is>
      </c>
      <c r="F364" s="17" t="inlineStr">
        <is>
          <t>Laguna</t>
        </is>
      </c>
      <c r="G364" s="17" t="inlineStr">
        <is>
          <t>City of Calamba</t>
        </is>
      </c>
      <c r="H364" s="18" t="inlineStr">
        <is>
          <t>Bagong Kalsada</t>
        </is>
      </c>
      <c r="I364" s="18" t="n">
        <v>14.189913</v>
      </c>
      <c r="J364" s="17" t="n">
        <v>121.135361</v>
      </c>
      <c r="K364" s="17" t="inlineStr">
        <is>
          <t>U</t>
        </is>
      </c>
      <c r="L364" s="11" t="n">
        <v>4266</v>
      </c>
      <c r="M364" s="19" t="n">
        <v>3.3</v>
      </c>
      <c r="N364" s="20">
        <f>INT(L364/M364)</f>
        <v/>
      </c>
      <c r="O364" s="20">
        <f>ROUND(N364*0.3,0)</f>
        <v/>
      </c>
      <c r="P364" s="17" t="inlineStr">
        <is>
          <t>Band n50 (1.5 GHz, 100 MHz TDD)</t>
        </is>
      </c>
      <c r="Q364" s="21">
        <f>MAX(1,ROUNDUP(O364/1000,0))</f>
        <v/>
      </c>
      <c r="R364" s="16" t="n">
        <v>1</v>
      </c>
      <c r="S364" s="19" t="n">
        <v>1.42</v>
      </c>
      <c r="T364" s="19" t="n">
        <v>0.26</v>
      </c>
      <c r="U364" s="17" t="inlineStr">
        <is>
          <t>Tier 1B (Micro Drop, 1-3 km)</t>
        </is>
      </c>
      <c r="V364" s="19" t="n">
        <v>72.3</v>
      </c>
      <c r="W364" s="19" t="n">
        <v>100</v>
      </c>
      <c r="X364" s="19" t="n">
        <v>29.5</v>
      </c>
      <c r="Y364" s="20">
        <f>ROUND(V364*0.35+W364*0.35+X364*0.30,2)</f>
        <v/>
      </c>
      <c r="Z364" s="23" t="inlineStr">
        <is>
          <t>C - Line within 0.5 km; node over 1 km</t>
        </is>
      </c>
      <c r="AA364" s="19" t="n">
        <v>1.419826799585735</v>
      </c>
      <c r="AB364" s="19" t="n">
        <v>0.223146089338944</v>
      </c>
      <c r="AC364" s="17" t="inlineStr">
        <is>
          <t>CLB001 - TYPE 2 / CLB001 TO SPO001</t>
        </is>
      </c>
      <c r="AD364" s="17" t="inlineStr">
        <is>
          <t>Locate an authorized closure or handhole and confirm splicing/capacity; nearby cable alone is insufficient.</t>
        </is>
      </c>
      <c r="AE364" s="16" t="n">
        <v>2794</v>
      </c>
    </row>
    <row r="365">
      <c r="A365" s="16" t="n">
        <v>3</v>
      </c>
      <c r="B365" s="16" t="n">
        <v>361</v>
      </c>
      <c r="C365" s="16" t="n">
        <v>2361</v>
      </c>
      <c r="D365" s="17" t="inlineStr">
        <is>
          <t>0306910010</t>
        </is>
      </c>
      <c r="E365" s="17" t="inlineStr">
        <is>
          <t>Region III (Central Luzon)</t>
        </is>
      </c>
      <c r="F365" s="17" t="inlineStr">
        <is>
          <t>Tarlac</t>
        </is>
      </c>
      <c r="G365" s="17" t="inlineStr">
        <is>
          <t>Paniqui</t>
        </is>
      </c>
      <c r="H365" s="18" t="inlineStr">
        <is>
          <t>Canan</t>
        </is>
      </c>
      <c r="I365" s="18" t="n">
        <v>15.683856</v>
      </c>
      <c r="J365" s="17" t="n">
        <v>120.595306</v>
      </c>
      <c r="K365" s="17" t="inlineStr">
        <is>
          <t>R</t>
        </is>
      </c>
      <c r="L365" s="11" t="n">
        <v>3349</v>
      </c>
      <c r="M365" s="19" t="n">
        <v>3.9</v>
      </c>
      <c r="N365" s="20">
        <f>INT(L365/M365)</f>
        <v/>
      </c>
      <c r="O365" s="20">
        <f>ROUND(N365*0.3,0)</f>
        <v/>
      </c>
      <c r="P365" s="17" t="inlineStr">
        <is>
          <t>Band n50 (1.5 GHz, 100 MHz TDD)</t>
        </is>
      </c>
      <c r="Q365" s="21">
        <f>MAX(1,ROUNDUP(O365/1000,0))</f>
        <v/>
      </c>
      <c r="R365" s="16" t="n">
        <v>1</v>
      </c>
      <c r="S365" s="19" t="n">
        <v>1.97</v>
      </c>
      <c r="T365" s="19" t="n">
        <v>1.22</v>
      </c>
      <c r="U365" s="17" t="inlineStr">
        <is>
          <t>Tier 1B (Micro Drop, 1-3 km)</t>
        </is>
      </c>
      <c r="V365" s="19" t="n">
        <v>61.9</v>
      </c>
      <c r="W365" s="19" t="n">
        <v>89.8</v>
      </c>
      <c r="X365" s="19" t="n">
        <v>53.5</v>
      </c>
      <c r="Y365" s="20">
        <f>ROUND(V365*0.35+W365*0.35+X365*0.30,2)</f>
        <v/>
      </c>
      <c r="Z365" s="24" t="inlineStr">
        <is>
          <t>D - Other node or line within 3 km</t>
        </is>
      </c>
      <c r="AA365" s="19" t="n">
        <v>1.960293594474267</v>
      </c>
      <c r="AB365" s="19" t="n">
        <v>1.222924504548833</v>
      </c>
      <c r="AC365" s="17" t="inlineStr">
        <is>
          <t>PQT001 - TYPE 4 / Pipe 177-177A</t>
        </is>
      </c>
      <c r="AD365" s="17" t="inlineStr">
        <is>
          <t>Compare a routed node lateral with an approved line tap; survey crossings and permissions.</t>
        </is>
      </c>
      <c r="AE365" s="16" t="n">
        <v>3925</v>
      </c>
    </row>
    <row r="366">
      <c r="A366" s="16" t="n">
        <v>3</v>
      </c>
      <c r="B366" s="16" t="n">
        <v>362</v>
      </c>
      <c r="C366" s="16" t="n">
        <v>2362</v>
      </c>
      <c r="D366" s="17" t="inlineStr">
        <is>
          <t>0301410001</t>
        </is>
      </c>
      <c r="E366" s="17" t="inlineStr">
        <is>
          <t>Region III (Central Luzon)</t>
        </is>
      </c>
      <c r="F366" s="17" t="inlineStr">
        <is>
          <t>Bulacan</t>
        </is>
      </c>
      <c r="G366" s="17" t="inlineStr">
        <is>
          <t>City of Malolos</t>
        </is>
      </c>
      <c r="H366" s="18" t="inlineStr">
        <is>
          <t>Anilao</t>
        </is>
      </c>
      <c r="I366" s="18" t="n">
        <v>14.842475</v>
      </c>
      <c r="J366" s="17" t="n">
        <v>120.797676</v>
      </c>
      <c r="K366" s="17" t="inlineStr">
        <is>
          <t>R</t>
        </is>
      </c>
      <c r="L366" s="11" t="n">
        <v>3149</v>
      </c>
      <c r="M366" s="19" t="n">
        <v>3.5</v>
      </c>
      <c r="N366" s="20">
        <f>INT(L366/M366)</f>
        <v/>
      </c>
      <c r="O366" s="20">
        <f>ROUND(N366*0.3,0)</f>
        <v/>
      </c>
      <c r="P366" s="17" t="inlineStr">
        <is>
          <t>Band n50 (1.5 GHz, 100 MHz TDD)</t>
        </is>
      </c>
      <c r="Q366" s="21">
        <f>MAX(1,ROUNDUP(O366/1000,0))</f>
        <v/>
      </c>
      <c r="R366" s="16" t="n">
        <v>1</v>
      </c>
      <c r="S366" s="19" t="n">
        <v>1.59</v>
      </c>
      <c r="T366" s="19" t="n">
        <v>2.15</v>
      </c>
      <c r="U366" s="17" t="inlineStr">
        <is>
          <t>Tier 1B (Micro Drop, 1-3 km)</t>
        </is>
      </c>
      <c r="V366" s="19" t="n">
        <v>58.8</v>
      </c>
      <c r="W366" s="19" t="n">
        <v>92.8</v>
      </c>
      <c r="X366" s="19" t="n">
        <v>53.5</v>
      </c>
      <c r="Y366" s="20">
        <f>ROUND(V366*0.35+W366*0.35+X366*0.30,2)</f>
        <v/>
      </c>
      <c r="Z366" s="24" t="inlineStr">
        <is>
          <t>D - Other node or line within 3 km</t>
        </is>
      </c>
      <c r="AA366" s="19" t="n">
        <v>1.593329814335139</v>
      </c>
      <c r="AB366" s="19" t="n">
        <v>2.222124091278235</v>
      </c>
      <c r="AC366" s="17" t="inlineStr">
        <is>
          <t>MSB003 - TYPE 3 / 24 CORE</t>
        </is>
      </c>
      <c r="AD366" s="17" t="inlineStr">
        <is>
          <t>Compare a routed node lateral with an approved line tap; survey crossings and permissions.</t>
        </is>
      </c>
      <c r="AE366" s="16" t="n">
        <v>4382</v>
      </c>
    </row>
    <row r="367">
      <c r="A367" s="16" t="n">
        <v>3</v>
      </c>
      <c r="B367" s="16" t="n">
        <v>363</v>
      </c>
      <c r="C367" s="16" t="n">
        <v>2363</v>
      </c>
      <c r="D367" s="17" t="inlineStr">
        <is>
          <t>0803738101</t>
        </is>
      </c>
      <c r="E367" s="17" t="inlineStr">
        <is>
          <t>Region VIII (Eastern Visayas)</t>
        </is>
      </c>
      <c r="F367" s="17" t="inlineStr">
        <is>
          <t>Leyte</t>
        </is>
      </c>
      <c r="G367" s="17" t="inlineStr">
        <is>
          <t>Ormoc City</t>
        </is>
      </c>
      <c r="H367" s="18" t="inlineStr">
        <is>
          <t>Tambulilid</t>
        </is>
      </c>
      <c r="I367" s="18" t="n">
        <v>11.023663</v>
      </c>
      <c r="J367" s="17" t="n">
        <v>124.584048</v>
      </c>
      <c r="K367" s="17" t="inlineStr">
        <is>
          <t>U</t>
        </is>
      </c>
      <c r="L367" s="11" t="n">
        <v>11704</v>
      </c>
      <c r="M367" s="19" t="n">
        <v>3.8</v>
      </c>
      <c r="N367" s="20">
        <f>INT(L367/M367)</f>
        <v/>
      </c>
      <c r="O367" s="20">
        <f>ROUND(N367*0.3,0)</f>
        <v/>
      </c>
      <c r="P367" s="17" t="inlineStr">
        <is>
          <t>Band n50 (1.5 GHz, 100 MHz TDD)</t>
        </is>
      </c>
      <c r="Q367" s="21">
        <f>MAX(1,ROUNDUP(O367/1000,0))</f>
        <v/>
      </c>
      <c r="R367" s="16" t="n">
        <v>1</v>
      </c>
      <c r="S367" s="19" t="n">
        <v>1.67</v>
      </c>
      <c r="T367" s="19" t="n">
        <v>0.6</v>
      </c>
      <c r="U367" s="17" t="inlineStr">
        <is>
          <t>Tier 1B (Micro Drop, 1-3 km)</t>
        </is>
      </c>
      <c r="V367" s="19" t="n">
        <v>67.40000000000001</v>
      </c>
      <c r="W367" s="19" t="n">
        <v>100</v>
      </c>
      <c r="X367" s="19" t="n">
        <v>35.2</v>
      </c>
      <c r="Y367" s="20">
        <f>ROUND(V367*0.35+W367*0.35+X367*0.30,2)</f>
        <v/>
      </c>
      <c r="Z367" s="24" t="inlineStr">
        <is>
          <t>D - Other node or line within 3 km</t>
        </is>
      </c>
      <c r="AA367" s="19" t="n">
        <v>2.243458725950568</v>
      </c>
      <c r="AB367" s="19" t="n">
        <v>0.5977594616943288</v>
      </c>
      <c r="AC367" s="17" t="inlineStr">
        <is>
          <t>OCL001 - TYPE 2 CLS / ORMOC - PALOMPON</t>
        </is>
      </c>
      <c r="AD367" s="17" t="inlineStr">
        <is>
          <t>Compare a routed node lateral with an approved line tap; survey crossings and permissions.</t>
        </is>
      </c>
      <c r="AE367" s="16" t="n">
        <v>3229</v>
      </c>
    </row>
    <row r="368">
      <c r="A368" s="16" t="n">
        <v>3</v>
      </c>
      <c r="B368" s="16" t="n">
        <v>364</v>
      </c>
      <c r="C368" s="16" t="n">
        <v>2364</v>
      </c>
      <c r="D368" s="17" t="inlineStr">
        <is>
          <t>0431200028</t>
        </is>
      </c>
      <c r="E368" s="17" t="inlineStr">
        <is>
          <t>Region IV-A (CALABARZON)</t>
        </is>
      </c>
      <c r="F368" s="17" t="inlineStr">
        <is>
          <t>Quezon</t>
        </is>
      </c>
      <c r="G368" s="17" t="inlineStr">
        <is>
          <t>City of Lucena</t>
        </is>
      </c>
      <c r="H368" s="18" t="inlineStr">
        <is>
          <t>Mayao Kanluran</t>
        </is>
      </c>
      <c r="I368" s="18" t="n">
        <v>13.949653</v>
      </c>
      <c r="J368" s="17" t="n">
        <v>121.635236</v>
      </c>
      <c r="K368" s="17" t="inlineStr">
        <is>
          <t>U</t>
        </is>
      </c>
      <c r="L368" s="11" t="n">
        <v>13027</v>
      </c>
      <c r="M368" s="19" t="n">
        <v>4</v>
      </c>
      <c r="N368" s="20">
        <f>INT(L368/M368)</f>
        <v/>
      </c>
      <c r="O368" s="20">
        <f>ROUND(N368*0.3,0)</f>
        <v/>
      </c>
      <c r="P368" s="17" t="inlineStr">
        <is>
          <t>Band n50 (1.5 GHz, 100 MHz TDD)</t>
        </is>
      </c>
      <c r="Q368" s="21">
        <f>MAX(1,ROUNDUP(O368/1000,0))</f>
        <v/>
      </c>
      <c r="R368" s="16" t="n">
        <v>1</v>
      </c>
      <c r="S368" s="19" t="n">
        <v>1.42</v>
      </c>
      <c r="T368" s="19" t="n">
        <v>0.14</v>
      </c>
      <c r="U368" s="17" t="inlineStr">
        <is>
          <t>Tier 1B (Micro Drop, 1-3 km)</t>
        </is>
      </c>
      <c r="V368" s="19" t="n">
        <v>72.2</v>
      </c>
      <c r="W368" s="19" t="n">
        <v>100</v>
      </c>
      <c r="X368" s="19" t="n">
        <v>29.5</v>
      </c>
      <c r="Y368" s="20">
        <f>ROUND(V368*0.35+W368*0.35+X368*0.30,2)</f>
        <v/>
      </c>
      <c r="Z368" s="23" t="inlineStr">
        <is>
          <t>C - Line within 0.5 km; node over 1 km</t>
        </is>
      </c>
      <c r="AA368" s="19" t="n">
        <v>1.422986123575101</v>
      </c>
      <c r="AB368" s="19" t="n">
        <v>0.1184242188518419</v>
      </c>
      <c r="AC368" s="17" t="inlineStr">
        <is>
          <t>LCQ003 - BP / LUCENA -  PAGBILAO</t>
        </is>
      </c>
      <c r="AD368" s="17" t="inlineStr">
        <is>
          <t>Locate an authorized closure or handhole and confirm splicing/capacity; nearby cable alone is insufficient.</t>
        </is>
      </c>
      <c r="AE368" s="16" t="n">
        <v>2590</v>
      </c>
    </row>
    <row r="369">
      <c r="A369" s="16" t="n">
        <v>3</v>
      </c>
      <c r="B369" s="16" t="n">
        <v>365</v>
      </c>
      <c r="C369" s="16" t="n">
        <v>2365</v>
      </c>
      <c r="D369" s="17" t="inlineStr">
        <is>
          <t>0500508010</t>
        </is>
      </c>
      <c r="E369" s="17" t="inlineStr">
        <is>
          <t>Region V (Bicol Region)</t>
        </is>
      </c>
      <c r="F369" s="17" t="inlineStr">
        <is>
          <t>Albay</t>
        </is>
      </c>
      <c r="G369" s="17" t="inlineStr">
        <is>
          <t>City of Ligao</t>
        </is>
      </c>
      <c r="H369" s="18" t="inlineStr">
        <is>
          <t>Batang</t>
        </is>
      </c>
      <c r="I369" s="18" t="n">
        <v>13.250714</v>
      </c>
      <c r="J369" s="17" t="n">
        <v>123.564111</v>
      </c>
      <c r="K369" s="17" t="inlineStr">
        <is>
          <t>R</t>
        </is>
      </c>
      <c r="L369" s="11" t="n">
        <v>3705</v>
      </c>
      <c r="M369" s="19" t="n">
        <v>4.1</v>
      </c>
      <c r="N369" s="20">
        <f>INT(L369/M369)</f>
        <v/>
      </c>
      <c r="O369" s="20">
        <f>ROUND(N369*0.3,0)</f>
        <v/>
      </c>
      <c r="P369" s="17" t="inlineStr">
        <is>
          <t>Band n50 (1.5 GHz, 100 MHz TDD)</t>
        </is>
      </c>
      <c r="Q369" s="21">
        <f>MAX(1,ROUNDUP(O369/1000,0))</f>
        <v/>
      </c>
      <c r="R369" s="16" t="n">
        <v>1</v>
      </c>
      <c r="S369" s="19" t="n">
        <v>2.28</v>
      </c>
      <c r="T369" s="19" t="n">
        <v>0.46</v>
      </c>
      <c r="U369" s="17" t="inlineStr">
        <is>
          <t>Tier 1B (Micro Drop, 1-3 km)</t>
        </is>
      </c>
      <c r="V369" s="19" t="n">
        <v>56.8</v>
      </c>
      <c r="W369" s="19" t="n">
        <v>90</v>
      </c>
      <c r="X369" s="19" t="n">
        <v>59.2</v>
      </c>
      <c r="Y369" s="20">
        <f>ROUND(V369*0.35+W369*0.35+X369*0.30,2)</f>
        <v/>
      </c>
      <c r="Z369" s="23" t="inlineStr">
        <is>
          <t>C - Line within 0.5 km; node over 1 km</t>
        </is>
      </c>
      <c r="AA369" s="19" t="n">
        <v>2.279218807107976</v>
      </c>
      <c r="AB369" s="19" t="n">
        <v>0.1543776273402162</v>
      </c>
      <c r="AC369" s="17" t="inlineStr">
        <is>
          <t>LOA002 - BP / TABACO - LIGAO AERIAL</t>
        </is>
      </c>
      <c r="AD369" s="17" t="inlineStr">
        <is>
          <t>Locate an authorized closure or handhole and confirm splicing/capacity; nearby cable alone is insufficient.</t>
        </is>
      </c>
      <c r="AE369" s="16" t="n">
        <v>2666</v>
      </c>
    </row>
    <row r="370">
      <c r="A370" s="16" t="n">
        <v>3</v>
      </c>
      <c r="B370" s="16" t="n">
        <v>366</v>
      </c>
      <c r="C370" s="16" t="n">
        <v>2366</v>
      </c>
      <c r="D370" s="17" t="inlineStr">
        <is>
          <t>0501703035</t>
        </is>
      </c>
      <c r="E370" s="17" t="inlineStr">
        <is>
          <t>Region V (Bicol Region)</t>
        </is>
      </c>
      <c r="F370" s="17" t="inlineStr">
        <is>
          <t>Camarines Sur</t>
        </is>
      </c>
      <c r="G370" s="17" t="inlineStr">
        <is>
          <t>Bato</t>
        </is>
      </c>
      <c r="H370" s="18" t="inlineStr">
        <is>
          <t>Tres Reyes</t>
        </is>
      </c>
      <c r="I370" s="18" t="n">
        <v>13.354388</v>
      </c>
      <c r="J370" s="17" t="n">
        <v>123.365363</v>
      </c>
      <c r="K370" s="17" t="inlineStr">
        <is>
          <t>R</t>
        </is>
      </c>
      <c r="L370" s="11" t="n">
        <v>1545</v>
      </c>
      <c r="M370" s="19" t="n">
        <v>4.2</v>
      </c>
      <c r="N370" s="20">
        <f>INT(L370/M370)</f>
        <v/>
      </c>
      <c r="O370" s="20">
        <f>ROUND(N370*0.3,0)</f>
        <v/>
      </c>
      <c r="P370" s="17" t="inlineStr">
        <is>
          <t>Band n50 (1.5 GHz, 100 MHz TDD)</t>
        </is>
      </c>
      <c r="Q370" s="21">
        <f>MAX(1,ROUNDUP(O370/1000,0))</f>
        <v/>
      </c>
      <c r="R370" s="16" t="n">
        <v>1</v>
      </c>
      <c r="S370" s="19" t="n">
        <v>0.45</v>
      </c>
      <c r="T370" s="19" t="n">
        <v>0.06</v>
      </c>
      <c r="U370" s="17" t="inlineStr">
        <is>
          <t>Tier 1A (Direct Coloc, &lt;1 km)</t>
        </is>
      </c>
      <c r="V370" s="19" t="n">
        <v>96</v>
      </c>
      <c r="W370" s="19" t="n">
        <v>50.8</v>
      </c>
      <c r="X370" s="19" t="n">
        <v>59.2</v>
      </c>
      <c r="Y370" s="20">
        <f>ROUND(V370*0.35+W370*0.35+X370*0.30,2)</f>
        <v/>
      </c>
      <c r="Z370" s="22" t="inlineStr">
        <is>
          <t>A - Node within 0.5 km</t>
        </is>
      </c>
      <c r="AA370" s="19" t="n">
        <v>0.4503014683145146</v>
      </c>
      <c r="AB370" s="19" t="n">
        <v>0.02229777614088428</v>
      </c>
      <c r="AC370" s="17" t="inlineStr">
        <is>
          <t>BTC001
- BP / IRIGA - LEGAZPI</t>
        </is>
      </c>
      <c r="AD370" s="17" t="inlineStr">
        <is>
          <t>First survey: confirm node handoff, spare capacity and a feasible short route; co-location is not established.</t>
        </is>
      </c>
      <c r="AE370" s="16" t="n">
        <v>825</v>
      </c>
    </row>
    <row r="371">
      <c r="A371" s="16" t="n">
        <v>3</v>
      </c>
      <c r="B371" s="16" t="n">
        <v>367</v>
      </c>
      <c r="C371" s="16" t="n">
        <v>2367</v>
      </c>
      <c r="D371" s="17" t="inlineStr">
        <is>
          <t>0403413015</t>
        </is>
      </c>
      <c r="E371" s="17" t="inlineStr">
        <is>
          <t>Region IV-A (CALABARZON)</t>
        </is>
      </c>
      <c r="F371" s="17" t="inlineStr">
        <is>
          <t>Laguna</t>
        </is>
      </c>
      <c r="G371" s="17" t="inlineStr">
        <is>
          <t>Lumban</t>
        </is>
      </c>
      <c r="H371" s="18" t="inlineStr">
        <is>
          <t>Santo Niño</t>
        </is>
      </c>
      <c r="I371" s="18" t="n">
        <v>14.298503</v>
      </c>
      <c r="J371" s="17" t="n">
        <v>121.461484</v>
      </c>
      <c r="K371" s="17" t="inlineStr">
        <is>
          <t>R</t>
        </is>
      </c>
      <c r="L371" s="11" t="n">
        <v>1206</v>
      </c>
      <c r="M371" s="19" t="n">
        <v>3.3</v>
      </c>
      <c r="N371" s="20">
        <f>INT(L371/M371)</f>
        <v/>
      </c>
      <c r="O371" s="20">
        <f>ROUND(N371*0.3,0)</f>
        <v/>
      </c>
      <c r="P371" s="17" t="inlineStr">
        <is>
          <t>Band n50 (1.5 GHz, 100 MHz TDD)</t>
        </is>
      </c>
      <c r="Q371" s="21">
        <f>MAX(1,ROUNDUP(O371/1000,0))</f>
        <v/>
      </c>
      <c r="R371" s="16" t="n">
        <v>1</v>
      </c>
      <c r="S371" s="19" t="n">
        <v>0.33</v>
      </c>
      <c r="T371" s="19" t="n">
        <v>0.25</v>
      </c>
      <c r="U371" s="17" t="inlineStr">
        <is>
          <t>Tier 1A (Direct Coloc, &lt;1 km)</t>
        </is>
      </c>
      <c r="V371" s="19" t="n">
        <v>99.59999999999999</v>
      </c>
      <c r="W371" s="19" t="n">
        <v>52</v>
      </c>
      <c r="X371" s="19" t="n">
        <v>53.5</v>
      </c>
      <c r="Y371" s="20">
        <f>ROUND(V371*0.35+W371*0.35+X371*0.30,2)</f>
        <v/>
      </c>
      <c r="Z371" s="22" t="inlineStr">
        <is>
          <t>A - Node within 0.5 km</t>
        </is>
      </c>
      <c r="AA371" s="19" t="n">
        <v>0.328096328757554</v>
      </c>
      <c r="AB371" s="19" t="n">
        <v>0.2032579130377277</v>
      </c>
      <c r="AC371" s="17" t="inlineStr">
        <is>
          <t>LML002 - PM / SNL001 TO SCL001</t>
        </is>
      </c>
      <c r="AD371" s="17" t="inlineStr">
        <is>
          <t>First survey: confirm node handoff, spare capacity and a feasible short route; co-location is not established.</t>
        </is>
      </c>
      <c r="AE371" s="16" t="n">
        <v>554</v>
      </c>
    </row>
    <row r="372">
      <c r="A372" s="16" t="n">
        <v>3</v>
      </c>
      <c r="B372" s="16" t="n">
        <v>368</v>
      </c>
      <c r="C372" s="16" t="n">
        <v>2368</v>
      </c>
      <c r="D372" s="17" t="inlineStr">
        <is>
          <t>0604521010</t>
        </is>
      </c>
      <c r="E372" s="17" t="inlineStr">
        <is>
          <t>Region VI (Western Visayas)</t>
        </is>
      </c>
      <c r="F372" s="17" t="inlineStr">
        <is>
          <t>Negros Occidental</t>
        </is>
      </c>
      <c r="G372" s="17" t="inlineStr">
        <is>
          <t>Pontevedra</t>
        </is>
      </c>
      <c r="H372" s="18" t="inlineStr">
        <is>
          <t>Canroma</t>
        </is>
      </c>
      <c r="I372" s="18" t="n">
        <v>10.355196</v>
      </c>
      <c r="J372" s="17" t="n">
        <v>122.881165</v>
      </c>
      <c r="K372" s="17" t="inlineStr">
        <is>
          <t>R</t>
        </is>
      </c>
      <c r="L372" s="11" t="n">
        <v>3451</v>
      </c>
      <c r="M372" s="19" t="n">
        <v>3.7</v>
      </c>
      <c r="N372" s="20">
        <f>INT(L372/M372)</f>
        <v/>
      </c>
      <c r="O372" s="20">
        <f>ROUND(N372*0.3,0)</f>
        <v/>
      </c>
      <c r="P372" s="17" t="inlineStr">
        <is>
          <t>Band n50 (1.5 GHz, 100 MHz TDD)</t>
        </is>
      </c>
      <c r="Q372" s="21">
        <f>MAX(1,ROUNDUP(O372/1000,0))</f>
        <v/>
      </c>
      <c r="R372" s="16" t="n">
        <v>1</v>
      </c>
      <c r="S372" s="19" t="n">
        <v>2.42</v>
      </c>
      <c r="T372" s="19" t="n">
        <v>1.35</v>
      </c>
      <c r="U372" s="17" t="inlineStr">
        <is>
          <t>Tier 1B (Micro Drop, 1-3 km)</t>
        </is>
      </c>
      <c r="V372" s="19" t="n">
        <v>54.6</v>
      </c>
      <c r="W372" s="19" t="n">
        <v>92.2</v>
      </c>
      <c r="X372" s="19" t="n">
        <v>59.2</v>
      </c>
      <c r="Y372" s="20">
        <f>ROUND(V372*0.35+W372*0.35+X372*0.30,2)</f>
        <v/>
      </c>
      <c r="Z372" s="24" t="inlineStr">
        <is>
          <t>D - Other node or line within 3 km</t>
        </is>
      </c>
      <c r="AA372" s="19" t="n">
        <v>2.415819969711904</v>
      </c>
      <c r="AB372" s="19" t="n">
        <v>1.313867384774333</v>
      </c>
      <c r="AC372" s="17" t="inlineStr">
        <is>
          <t>PVN001 - BP / FOC 144C TALISAY CLS  TO BACONG CLS</t>
        </is>
      </c>
      <c r="AD372" s="17" t="inlineStr">
        <is>
          <t>Compare a routed node lateral with an approved line tap; survey crossings and permissions.</t>
        </is>
      </c>
      <c r="AE372" s="16" t="n">
        <v>4054</v>
      </c>
    </row>
    <row r="373">
      <c r="A373" s="16" t="n">
        <v>3</v>
      </c>
      <c r="B373" s="16" t="n">
        <v>369</v>
      </c>
      <c r="C373" s="16" t="n">
        <v>2369</v>
      </c>
      <c r="D373" s="17" t="inlineStr">
        <is>
          <t>0402109019</t>
        </is>
      </c>
      <c r="E373" s="17" t="inlineStr">
        <is>
          <t>Region IV-A (CALABARZON)</t>
        </is>
      </c>
      <c r="F373" s="17" t="inlineStr">
        <is>
          <t>Cavite</t>
        </is>
      </c>
      <c r="G373" s="17" t="inlineStr">
        <is>
          <t>City of Imus</t>
        </is>
      </c>
      <c r="H373" s="18" t="inlineStr">
        <is>
          <t>Palico I</t>
        </is>
      </c>
      <c r="I373" s="18" t="n">
        <v>14.389543</v>
      </c>
      <c r="J373" s="17" t="n">
        <v>120.942128</v>
      </c>
      <c r="K373" s="17" t="inlineStr">
        <is>
          <t>R</t>
        </is>
      </c>
      <c r="L373" s="11" t="n">
        <v>2175</v>
      </c>
      <c r="M373" s="19" t="n">
        <v>3.4</v>
      </c>
      <c r="N373" s="20">
        <f>INT(L373/M373)</f>
        <v/>
      </c>
      <c r="O373" s="20">
        <f>ROUND(N373*0.3,0)</f>
        <v/>
      </c>
      <c r="P373" s="17" t="inlineStr">
        <is>
          <t>Band n50 (1.5 GHz, 100 MHz TDD)</t>
        </is>
      </c>
      <c r="Q373" s="21">
        <f>MAX(1,ROUNDUP(O373/1000,0))</f>
        <v/>
      </c>
      <c r="R373" s="16" t="n">
        <v>1</v>
      </c>
      <c r="S373" s="19" t="n">
        <v>0.72</v>
      </c>
      <c r="T373" s="19" t="n">
        <v>6.31</v>
      </c>
      <c r="U373" s="17" t="inlineStr">
        <is>
          <t>Tier 1A (Direct Coloc, &lt;1 km)</t>
        </is>
      </c>
      <c r="V373" s="19" t="n">
        <v>78.7</v>
      </c>
      <c r="W373" s="19" t="n">
        <v>72.90000000000001</v>
      </c>
      <c r="X373" s="19" t="n">
        <v>53.5</v>
      </c>
      <c r="Y373" s="20">
        <f>ROUND(V373*0.35+W373*0.35+X373*0.30,2)</f>
        <v/>
      </c>
      <c r="Z373" s="22" t="inlineStr">
        <is>
          <t>B - Node 0.5-1 km</t>
        </is>
      </c>
      <c r="AA373" s="19" t="n">
        <v>0.7175950395231399</v>
      </c>
      <c r="AB373" s="19" t="n">
        <v>6.279455109075406</v>
      </c>
      <c r="AC373" s="17" t="inlineStr">
        <is>
          <t>IMC003
- TYPE 3 / BACOOR</t>
        </is>
      </c>
      <c r="AD373" s="17" t="inlineStr">
        <is>
          <t>Survey a short node lateral; confirm port/fiber capacity, access and route.</t>
        </is>
      </c>
      <c r="AE373" s="16" t="n">
        <v>1399</v>
      </c>
    </row>
    <row r="374">
      <c r="A374" s="16" t="n">
        <v>3</v>
      </c>
      <c r="B374" s="16" t="n">
        <v>370</v>
      </c>
      <c r="C374" s="16" t="n">
        <v>2370</v>
      </c>
      <c r="D374" s="17" t="inlineStr">
        <is>
          <t>0402108025</t>
        </is>
      </c>
      <c r="E374" s="17" t="inlineStr">
        <is>
          <t>Region IV-A (CALABARZON)</t>
        </is>
      </c>
      <c r="F374" s="17" t="inlineStr">
        <is>
          <t>Cavite</t>
        </is>
      </c>
      <c r="G374" s="17" t="inlineStr">
        <is>
          <t>City of General Trias</t>
        </is>
      </c>
      <c r="H374" s="18" t="inlineStr">
        <is>
          <t>San Juan I</t>
        </is>
      </c>
      <c r="I374" s="18" t="n">
        <v>14.382556</v>
      </c>
      <c r="J374" s="17" t="n">
        <v>120.87727</v>
      </c>
      <c r="K374" s="17" t="inlineStr">
        <is>
          <t>U</t>
        </is>
      </c>
      <c r="L374" s="11" t="n">
        <v>5496</v>
      </c>
      <c r="M374" s="19" t="n">
        <v>3.4</v>
      </c>
      <c r="N374" s="20">
        <f>INT(L374/M374)</f>
        <v/>
      </c>
      <c r="O374" s="20">
        <f>ROUND(N374*0.3,0)</f>
        <v/>
      </c>
      <c r="P374" s="17" t="inlineStr">
        <is>
          <t>Band n50 (1.5 GHz, 100 MHz TDD)</t>
        </is>
      </c>
      <c r="Q374" s="21">
        <f>MAX(1,ROUNDUP(O374/1000,0))</f>
        <v/>
      </c>
      <c r="R374" s="16" t="n">
        <v>1</v>
      </c>
      <c r="S374" s="19" t="n">
        <v>1.43</v>
      </c>
      <c r="T374" s="19" t="n">
        <v>1.88</v>
      </c>
      <c r="U374" s="17" t="inlineStr">
        <is>
          <t>Tier 1B (Micro Drop, 1-3 km)</t>
        </is>
      </c>
      <c r="V374" s="19" t="n">
        <v>72.2</v>
      </c>
      <c r="W374" s="19" t="n">
        <v>100</v>
      </c>
      <c r="X374" s="19" t="n">
        <v>29.5</v>
      </c>
      <c r="Y374" s="20">
        <f>ROUND(V374*0.35+W374*0.35+X374*0.30,2)</f>
        <v/>
      </c>
      <c r="Z374" s="24" t="inlineStr">
        <is>
          <t>D - Other node or line within 3 km</t>
        </is>
      </c>
      <c r="AA374" s="19" t="n">
        <v>1.426361483425982</v>
      </c>
      <c r="AB374" s="19" t="n">
        <v>1.87148539951164</v>
      </c>
      <c r="AC374" s="17" t="inlineStr">
        <is>
          <t>TZC003 - BP / PSG001 RELIANCE TO NCC001</t>
        </is>
      </c>
      <c r="AD374" s="17" t="inlineStr">
        <is>
          <t>Compare a routed node lateral with an approved line tap; survey crossings and permissions.</t>
        </is>
      </c>
      <c r="AE374" s="16" t="n">
        <v>4192</v>
      </c>
    </row>
    <row r="375">
      <c r="A375" s="16" t="n">
        <v>3</v>
      </c>
      <c r="B375" s="16" t="n">
        <v>371</v>
      </c>
      <c r="C375" s="16" t="n">
        <v>2371</v>
      </c>
      <c r="D375" s="17" t="inlineStr">
        <is>
          <t>0504121002</t>
        </is>
      </c>
      <c r="E375" s="17" t="inlineStr">
        <is>
          <t>Region V (Bicol Region)</t>
        </is>
      </c>
      <c r="F375" s="17" t="inlineStr">
        <is>
          <t>Masbate</t>
        </is>
      </c>
      <c r="G375" s="17" t="inlineStr">
        <is>
          <t>Uson</t>
        </is>
      </c>
      <c r="H375" s="18" t="inlineStr">
        <is>
          <t>Armenia</t>
        </is>
      </c>
      <c r="I375" s="18" t="n">
        <v>12.25342</v>
      </c>
      <c r="J375" s="17" t="n">
        <v>123.74381</v>
      </c>
      <c r="K375" s="17" t="inlineStr">
        <is>
          <t>R</t>
        </is>
      </c>
      <c r="L375" s="11" t="n">
        <v>4334</v>
      </c>
      <c r="M375" s="19" t="n">
        <v>4.1</v>
      </c>
      <c r="N375" s="20">
        <f>INT(L375/M375)</f>
        <v/>
      </c>
      <c r="O375" s="20">
        <f>ROUND(N375*0.3,0)</f>
        <v/>
      </c>
      <c r="P375" s="17" t="inlineStr">
        <is>
          <t>Band n50 (1.5 GHz, 100 MHz TDD)</t>
        </is>
      </c>
      <c r="Q375" s="21">
        <f>MAX(1,ROUNDUP(O375/1000,0))</f>
        <v/>
      </c>
      <c r="R375" s="16" t="n">
        <v>1</v>
      </c>
      <c r="S375" s="19" t="n">
        <v>2.28</v>
      </c>
      <c r="T375" s="19" t="n">
        <v>17.63</v>
      </c>
      <c r="U375" s="17" t="inlineStr">
        <is>
          <t>Tier 1B (Micro Drop, 1-3 km)</t>
        </is>
      </c>
      <c r="V375" s="19" t="n">
        <v>46.7</v>
      </c>
      <c r="W375" s="19" t="n">
        <v>100</v>
      </c>
      <c r="X375" s="19" t="n">
        <v>59.2</v>
      </c>
      <c r="Y375" s="20">
        <f>ROUND(V375*0.35+W375*0.35+X375*0.30,2)</f>
        <v/>
      </c>
      <c r="Z375" s="24" t="inlineStr">
        <is>
          <t>D - Other node or line within 3 km</t>
        </is>
      </c>
      <c r="AA375" s="19" t="n">
        <v>2.278022123743931</v>
      </c>
      <c r="AB375" s="19" t="n">
        <v>17.93921417229358</v>
      </c>
      <c r="AC375" s="17" t="inlineStr">
        <is>
          <t>UNM001 - BP / MASBATE</t>
        </is>
      </c>
      <c r="AD375" s="17" t="inlineStr">
        <is>
          <t>Compare a routed node lateral with an approved line tap; survey crossings and permissions.</t>
        </is>
      </c>
      <c r="AE375" s="16" t="n">
        <v>4781</v>
      </c>
    </row>
    <row r="376">
      <c r="A376" s="16" t="n">
        <v>3</v>
      </c>
      <c r="B376" s="16" t="n">
        <v>372</v>
      </c>
      <c r="C376" s="16" t="n">
        <v>2372</v>
      </c>
      <c r="D376" s="17" t="inlineStr">
        <is>
          <t>0501606016</t>
        </is>
      </c>
      <c r="E376" s="17" t="inlineStr">
        <is>
          <t>Region V (Bicol Region)</t>
        </is>
      </c>
      <c r="F376" s="17" t="inlineStr">
        <is>
          <t>Camarines Norte</t>
        </is>
      </c>
      <c r="G376" s="17" t="inlineStr">
        <is>
          <t>Labo</t>
        </is>
      </c>
      <c r="H376" s="18" t="inlineStr">
        <is>
          <t>Bulhao</t>
        </is>
      </c>
      <c r="I376" s="18" t="n">
        <v>14.16198</v>
      </c>
      <c r="J376" s="17" t="n">
        <v>122.832207</v>
      </c>
      <c r="K376" s="17" t="inlineStr">
        <is>
          <t>R</t>
        </is>
      </c>
      <c r="L376" s="11" t="n">
        <v>2387</v>
      </c>
      <c r="M376" s="19" t="n">
        <v>4</v>
      </c>
      <c r="N376" s="20">
        <f>INT(L376/M376)</f>
        <v/>
      </c>
      <c r="O376" s="20">
        <f>ROUND(N376*0.3,0)</f>
        <v/>
      </c>
      <c r="P376" s="17" t="inlineStr">
        <is>
          <t>Band n50 (1.5 GHz, 100 MHz TDD)</t>
        </is>
      </c>
      <c r="Q376" s="21">
        <f>MAX(1,ROUNDUP(O376/1000,0))</f>
        <v/>
      </c>
      <c r="R376" s="16" t="n">
        <v>1</v>
      </c>
      <c r="S376" s="19" t="n">
        <v>1.11</v>
      </c>
      <c r="T376" s="19" t="n">
        <v>0.85</v>
      </c>
      <c r="U376" s="17" t="inlineStr">
        <is>
          <t>Tier 1B (Micro Drop, 1-3 km)</t>
        </is>
      </c>
      <c r="V376" s="19" t="n">
        <v>79.2</v>
      </c>
      <c r="W376" s="19" t="n">
        <v>67.59999999999999</v>
      </c>
      <c r="X376" s="19" t="n">
        <v>59.2</v>
      </c>
      <c r="Y376" s="20">
        <f>ROUND(V376*0.35+W376*0.35+X376*0.30,2)</f>
        <v/>
      </c>
      <c r="Z376" s="24" t="inlineStr">
        <is>
          <t>D - Other node or line within 3 km</t>
        </is>
      </c>
      <c r="AA376" s="19" t="n">
        <v>1.101389244933112</v>
      </c>
      <c r="AB376" s="19" t="n">
        <v>0.7329723802971893</v>
      </c>
      <c r="AC376" s="17" t="inlineStr">
        <is>
          <t>LOC001
- TYPE 3 / PAGBILAO - NAGA (UG + Aerial)</t>
        </is>
      </c>
      <c r="AD376" s="17" t="inlineStr">
        <is>
          <t>Compare a routed node lateral with an approved line tap; survey crossings and permissions.</t>
        </is>
      </c>
      <c r="AE376" s="16" t="n">
        <v>3349</v>
      </c>
    </row>
    <row r="377">
      <c r="A377" s="16" t="n">
        <v>3</v>
      </c>
      <c r="B377" s="16" t="n">
        <v>373</v>
      </c>
      <c r="C377" s="16" t="n">
        <v>2373</v>
      </c>
      <c r="D377" s="17" t="inlineStr">
        <is>
          <t>1130700164</t>
        </is>
      </c>
      <c r="E377" s="17" t="inlineStr">
        <is>
          <t>Region XI (Davao Region)</t>
        </is>
      </c>
      <c r="F377" s="17" t="inlineStr">
        <is>
          <t>Davao del Sur</t>
        </is>
      </c>
      <c r="G377" s="17" t="inlineStr">
        <is>
          <t>City of Davao</t>
        </is>
      </c>
      <c r="H377" s="18" t="inlineStr">
        <is>
          <t>Barangay 31-D</t>
        </is>
      </c>
      <c r="I377" s="18" t="n">
        <v>7.172184</v>
      </c>
      <c r="J377" s="17" t="n">
        <v>125.4513</v>
      </c>
      <c r="K377" s="17" t="inlineStr">
        <is>
          <t>U</t>
        </is>
      </c>
      <c r="L377" s="11" t="n">
        <v>8825</v>
      </c>
      <c r="M377" s="19" t="n">
        <v>3.4</v>
      </c>
      <c r="N377" s="20">
        <f>INT(L377/M377)</f>
        <v/>
      </c>
      <c r="O377" s="20">
        <f>ROUND(N377*0.3,0)</f>
        <v/>
      </c>
      <c r="P377" s="17" t="inlineStr">
        <is>
          <t>Band n50 (1.5 GHz, 100 MHz TDD)</t>
        </is>
      </c>
      <c r="Q377" s="21">
        <f>MAX(1,ROUNDUP(O377/1000,0))</f>
        <v/>
      </c>
      <c r="R377" s="16" t="n">
        <v>1</v>
      </c>
      <c r="S377" s="19" t="n">
        <v>1.59</v>
      </c>
      <c r="T377" s="19" t="n">
        <v>1.03</v>
      </c>
      <c r="U377" s="17" t="inlineStr">
        <is>
          <t>Tier 1B (Micro Drop, 1-3 km)</t>
        </is>
      </c>
      <c r="V377" s="19" t="n">
        <v>68.90000000000001</v>
      </c>
      <c r="W377" s="19" t="n">
        <v>100</v>
      </c>
      <c r="X377" s="19" t="n">
        <v>33.3</v>
      </c>
      <c r="Y377" s="20">
        <f>ROUND(V377*0.35+W377*0.35+X377*0.30,2)</f>
        <v/>
      </c>
      <c r="Z377" s="24" t="inlineStr">
        <is>
          <t>D - Other node or line within 3 km</t>
        </is>
      </c>
      <c r="AA377" s="19" t="n">
        <v>1.57879596014535</v>
      </c>
      <c r="AB377" s="19" t="n">
        <v>1.026358810156824</v>
      </c>
      <c r="AC377" s="17" t="inlineStr">
        <is>
          <t>DCD005 - TYPE 3 / 31,493 FOC</t>
        </is>
      </c>
      <c r="AD377" s="17" t="inlineStr">
        <is>
          <t>Compare a routed node lateral with an approved line tap; survey crossings and permissions.</t>
        </is>
      </c>
      <c r="AE377" s="16" t="n">
        <v>3659</v>
      </c>
    </row>
    <row r="378">
      <c r="A378" s="16" t="n">
        <v>3</v>
      </c>
      <c r="B378" s="16" t="n">
        <v>374</v>
      </c>
      <c r="C378" s="16" t="n">
        <v>2374</v>
      </c>
      <c r="D378" s="17" t="inlineStr">
        <is>
          <t>0405802003</t>
        </is>
      </c>
      <c r="E378" s="17" t="inlineStr">
        <is>
          <t>Region IV-A (CALABARZON)</t>
        </is>
      </c>
      <c r="F378" s="17" t="inlineStr">
        <is>
          <t>Rizal</t>
        </is>
      </c>
      <c r="G378" s="17" t="inlineStr">
        <is>
          <t>City of Antipolo</t>
        </is>
      </c>
      <c r="H378" s="18" t="inlineStr">
        <is>
          <t>Dela Paz</t>
        </is>
      </c>
      <c r="I378" s="18" t="n">
        <v>14.597466</v>
      </c>
      <c r="J378" s="17" t="n">
        <v>121.172621</v>
      </c>
      <c r="K378" s="17" t="inlineStr">
        <is>
          <t>U</t>
        </is>
      </c>
      <c r="L378" s="11" t="n">
        <v>73910</v>
      </c>
      <c r="M378" s="19" t="n">
        <v>3.6</v>
      </c>
      <c r="N378" s="20">
        <f>INT(L378/M378)</f>
        <v/>
      </c>
      <c r="O378" s="20">
        <f>ROUND(N378*0.3,0)</f>
        <v/>
      </c>
      <c r="P378" s="17" t="inlineStr">
        <is>
          <t>Band n50 (1.5 GHz, 100 MHz TDD)</t>
        </is>
      </c>
      <c r="Q378" s="21">
        <f>MAX(1,ROUNDUP(O378/1000,0))</f>
        <v/>
      </c>
      <c r="R378" s="16" t="n">
        <v>1</v>
      </c>
      <c r="S378" s="19" t="n">
        <v>1.12</v>
      </c>
      <c r="T378" s="19" t="n">
        <v>0.08</v>
      </c>
      <c r="U378" s="17" t="inlineStr">
        <is>
          <t>Tier 1B (Micro Drop, 1-3 km)</t>
        </is>
      </c>
      <c r="V378" s="19" t="n">
        <v>78.8</v>
      </c>
      <c r="W378" s="19" t="n">
        <v>93.40000000000001</v>
      </c>
      <c r="X378" s="19" t="n">
        <v>29.5</v>
      </c>
      <c r="Y378" s="20">
        <f>ROUND(V378*0.35+W378*0.35+X378*0.30,2)</f>
        <v/>
      </c>
      <c r="Z378" s="23" t="inlineStr">
        <is>
          <t>C - Line within 0.5 km; node over 1 km</t>
        </is>
      </c>
      <c r="AA378" s="19" t="n">
        <v>1.118069680797378</v>
      </c>
      <c r="AB378" s="19" t="n">
        <v>0.02944487464717506</v>
      </c>
      <c r="AC378" s="17" t="inlineStr">
        <is>
          <t>ANR003 - TYPE 3 / Aerial 24C</t>
        </is>
      </c>
      <c r="AD378" s="17" t="inlineStr">
        <is>
          <t>Locate an authorized closure or handhole and confirm splicing/capacity; nearby cable alone is insufficient.</t>
        </is>
      </c>
      <c r="AE378" s="16" t="n">
        <v>2147</v>
      </c>
    </row>
    <row r="379">
      <c r="A379" s="16" t="n">
        <v>3</v>
      </c>
      <c r="B379" s="16" t="n">
        <v>375</v>
      </c>
      <c r="C379" s="16" t="n">
        <v>2375</v>
      </c>
      <c r="D379" s="17" t="inlineStr">
        <is>
          <t>0402123022</t>
        </is>
      </c>
      <c r="E379" s="17" t="inlineStr">
        <is>
          <t>Region IV-A (CALABARZON)</t>
        </is>
      </c>
      <c r="F379" s="17" t="inlineStr">
        <is>
          <t>Cavite</t>
        </is>
      </c>
      <c r="G379" s="17" t="inlineStr">
        <is>
          <t>Gen. Mariano Alvarez</t>
        </is>
      </c>
      <c r="H379" s="18" t="inlineStr">
        <is>
          <t>Pantaleon Granados</t>
        </is>
      </c>
      <c r="I379" s="18" t="n">
        <v>14.304082</v>
      </c>
      <c r="J379" s="17" t="n">
        <v>120.990873</v>
      </c>
      <c r="K379" s="17" t="inlineStr">
        <is>
          <t>R</t>
        </is>
      </c>
      <c r="L379" s="11" t="n">
        <v>3651</v>
      </c>
      <c r="M379" s="19" t="n">
        <v>3.4</v>
      </c>
      <c r="N379" s="20">
        <f>INT(L379/M379)</f>
        <v/>
      </c>
      <c r="O379" s="20">
        <f>ROUND(N379*0.3,0)</f>
        <v/>
      </c>
      <c r="P379" s="17" t="inlineStr">
        <is>
          <t>Band n50 (1.5 GHz, 100 MHz TDD)</t>
        </is>
      </c>
      <c r="Q379" s="21">
        <f>MAX(1,ROUNDUP(O379/1000,0))</f>
        <v/>
      </c>
      <c r="R379" s="16" t="n">
        <v>1</v>
      </c>
      <c r="S379" s="19" t="n">
        <v>1.99</v>
      </c>
      <c r="T379" s="19" t="n">
        <v>3.62</v>
      </c>
      <c r="U379" s="17" t="inlineStr">
        <is>
          <t>Tier 1B (Micro Drop, 1-3 km)</t>
        </is>
      </c>
      <c r="V379" s="19" t="n">
        <v>51.5</v>
      </c>
      <c r="W379" s="19" t="n">
        <v>100</v>
      </c>
      <c r="X379" s="19" t="n">
        <v>53.5</v>
      </c>
      <c r="Y379" s="20">
        <f>ROUND(V379*0.35+W379*0.35+X379*0.30,2)</f>
        <v/>
      </c>
      <c r="Z379" s="24" t="inlineStr">
        <is>
          <t>D - Other node or line within 3 km</t>
        </is>
      </c>
      <c r="AA379" s="19" t="n">
        <v>1.982076534264611</v>
      </c>
      <c r="AB379" s="19" t="n">
        <v>3.511009440223939</v>
      </c>
      <c r="AC379" s="17" t="inlineStr">
        <is>
          <t>DMC005 - TYPE 3 / NCC001 TO TGY001</t>
        </is>
      </c>
      <c r="AD379" s="17" t="inlineStr">
        <is>
          <t>Compare a routed node lateral with an approved line tap; survey crossings and permissions.</t>
        </is>
      </c>
      <c r="AE379" s="16" t="n">
        <v>4694</v>
      </c>
    </row>
    <row r="380">
      <c r="A380" s="16" t="n">
        <v>3</v>
      </c>
      <c r="B380" s="16" t="n">
        <v>376</v>
      </c>
      <c r="C380" s="16" t="n">
        <v>2376</v>
      </c>
      <c r="D380" s="17" t="inlineStr">
        <is>
          <t>0604502024</t>
        </is>
      </c>
      <c r="E380" s="17" t="inlineStr">
        <is>
          <t>Region VI (Western Visayas)</t>
        </is>
      </c>
      <c r="F380" s="17" t="inlineStr">
        <is>
          <t>Negros Occidental</t>
        </is>
      </c>
      <c r="G380" s="17" t="inlineStr">
        <is>
          <t>City of Bago</t>
        </is>
      </c>
      <c r="H380" s="18" t="inlineStr">
        <is>
          <t>Sampinit</t>
        </is>
      </c>
      <c r="I380" s="18" t="n">
        <v>10.544036</v>
      </c>
      <c r="J380" s="17" t="n">
        <v>122.852295</v>
      </c>
      <c r="K380" s="17" t="inlineStr">
        <is>
          <t>U</t>
        </is>
      </c>
      <c r="L380" s="11" t="n">
        <v>10158</v>
      </c>
      <c r="M380" s="19" t="n">
        <v>3.7</v>
      </c>
      <c r="N380" s="20">
        <f>INT(L380/M380)</f>
        <v/>
      </c>
      <c r="O380" s="20">
        <f>ROUND(N380*0.3,0)</f>
        <v/>
      </c>
      <c r="P380" s="17" t="inlineStr">
        <is>
          <t>Band n50 (1.5 GHz, 100 MHz TDD)</t>
        </is>
      </c>
      <c r="Q380" s="21">
        <f>MAX(1,ROUNDUP(O380/1000,0))</f>
        <v/>
      </c>
      <c r="R380" s="16" t="n">
        <v>1</v>
      </c>
      <c r="S380" s="19" t="n">
        <v>1.67</v>
      </c>
      <c r="T380" s="19" t="n">
        <v>0.29</v>
      </c>
      <c r="U380" s="17" t="inlineStr">
        <is>
          <t>Tier 1B (Micro Drop, 1-3 km)</t>
        </is>
      </c>
      <c r="V380" s="19" t="n">
        <v>67.2</v>
      </c>
      <c r="W380" s="19" t="n">
        <v>100</v>
      </c>
      <c r="X380" s="19" t="n">
        <v>35.2</v>
      </c>
      <c r="Y380" s="20">
        <f>ROUND(V380*0.35+W380*0.35+X380*0.30,2)</f>
        <v/>
      </c>
      <c r="Z380" s="23" t="inlineStr">
        <is>
          <t>C - Line within 0.5 km; node over 1 km</t>
        </is>
      </c>
      <c r="AA380" s="19" t="n">
        <v>1.668099341349292</v>
      </c>
      <c r="AB380" s="19" t="n">
        <v>0.2891669851368973</v>
      </c>
      <c r="AC380" s="17" t="inlineStr">
        <is>
          <t>BON001 - TYPE 3 / TALISAY CITY - KABANGKALAN</t>
        </is>
      </c>
      <c r="AD380" s="17" t="inlineStr">
        <is>
          <t>Locate an authorized closure or handhole and confirm splicing/capacity; nearby cable alone is insufficient.</t>
        </is>
      </c>
      <c r="AE380" s="16" t="n">
        <v>2895</v>
      </c>
    </row>
    <row r="381">
      <c r="A381" s="16" t="n">
        <v>3</v>
      </c>
      <c r="B381" s="16" t="n">
        <v>377</v>
      </c>
      <c r="C381" s="16" t="n">
        <v>2377</v>
      </c>
      <c r="D381" s="17" t="inlineStr">
        <is>
          <t>0501715028</t>
        </is>
      </c>
      <c r="E381" s="17" t="inlineStr">
        <is>
          <t>Region V (Bicol Region)</t>
        </is>
      </c>
      <c r="F381" s="17" t="inlineStr">
        <is>
          <t>Camarines Sur</t>
        </is>
      </c>
      <c r="G381" s="17" t="inlineStr">
        <is>
          <t>Goa</t>
        </is>
      </c>
      <c r="H381" s="18" t="inlineStr">
        <is>
          <t>San Juan Bautista</t>
        </is>
      </c>
      <c r="I381" s="18" t="n">
        <v>13.696114</v>
      </c>
      <c r="J381" s="17" t="n">
        <v>123.487295</v>
      </c>
      <c r="K381" s="17" t="inlineStr">
        <is>
          <t>R</t>
        </is>
      </c>
      <c r="L381" s="11" t="n">
        <v>1297</v>
      </c>
      <c r="M381" s="19" t="n">
        <v>4.2</v>
      </c>
      <c r="N381" s="20">
        <f>INT(L381/M381)</f>
        <v/>
      </c>
      <c r="O381" s="20">
        <f>ROUND(N381*0.3,0)</f>
        <v/>
      </c>
      <c r="P381" s="17" t="inlineStr">
        <is>
          <t>Band n50 (1.5 GHz, 100 MHz TDD)</t>
        </is>
      </c>
      <c r="Q381" s="21">
        <f>MAX(1,ROUNDUP(O381/1000,0))</f>
        <v/>
      </c>
      <c r="R381" s="16" t="n">
        <v>1</v>
      </c>
      <c r="S381" s="19" t="n">
        <v>0.13</v>
      </c>
      <c r="T381" s="19" t="n">
        <v>0.17</v>
      </c>
      <c r="U381" s="17" t="inlineStr">
        <is>
          <t>Tier 1A (Direct Coloc, &lt;1 km)</t>
        </is>
      </c>
      <c r="V381" s="19" t="n">
        <v>100</v>
      </c>
      <c r="W381" s="19" t="n">
        <v>46.6</v>
      </c>
      <c r="X381" s="19" t="n">
        <v>59.2</v>
      </c>
      <c r="Y381" s="20">
        <f>ROUND(V381*0.35+W381*0.35+X381*0.30,2)</f>
        <v/>
      </c>
      <c r="Z381" s="22" t="inlineStr">
        <is>
          <t>A - Node within 0.5 km</t>
        </is>
      </c>
      <c r="AA381" s="19" t="n">
        <v>0.131884036684565</v>
      </c>
      <c r="AB381" s="19" t="n">
        <v>0.1083093836476695</v>
      </c>
      <c r="AC381" s="17" t="inlineStr">
        <is>
          <t>GOC001 - BP / BACKBONE 96C AE - 64,646m</t>
        </is>
      </c>
      <c r="AD381" s="17" t="inlineStr">
        <is>
          <t>First survey: confirm node handoff, spare capacity and a feasible short route; co-location is not established.</t>
        </is>
      </c>
      <c r="AE381" s="16" t="n">
        <v>135</v>
      </c>
    </row>
    <row r="382">
      <c r="A382" s="16" t="n">
        <v>3</v>
      </c>
      <c r="B382" s="16" t="n">
        <v>378</v>
      </c>
      <c r="C382" s="16" t="n">
        <v>2378</v>
      </c>
      <c r="D382" s="17" t="inlineStr">
        <is>
          <t>0105508007</t>
        </is>
      </c>
      <c r="E382" s="17" t="inlineStr">
        <is>
          <t>Region I (Ilocos Region)</t>
        </is>
      </c>
      <c r="F382" s="17" t="inlineStr">
        <is>
          <t>Pangasinan</t>
        </is>
      </c>
      <c r="G382" s="17" t="inlineStr">
        <is>
          <t>Bani</t>
        </is>
      </c>
      <c r="H382" s="18" t="inlineStr">
        <is>
          <t>Centro Toma</t>
        </is>
      </c>
      <c r="I382" s="18" t="n">
        <v>16.252773</v>
      </c>
      <c r="J382" s="17" t="n">
        <v>119.802231</v>
      </c>
      <c r="K382" s="17" t="inlineStr">
        <is>
          <t>R</t>
        </is>
      </c>
      <c r="L382" s="11" t="n">
        <v>2249</v>
      </c>
      <c r="M382" s="19" t="n">
        <v>3.6</v>
      </c>
      <c r="N382" s="20">
        <f>INT(L382/M382)</f>
        <v/>
      </c>
      <c r="O382" s="20">
        <f>ROUND(N382*0.3,0)</f>
        <v/>
      </c>
      <c r="P382" s="17" t="inlineStr">
        <is>
          <t>Band n50 (1.5 GHz, 100 MHz TDD)</t>
        </is>
      </c>
      <c r="Q382" s="21">
        <f>MAX(1,ROUNDUP(O382/1000,0))</f>
        <v/>
      </c>
      <c r="R382" s="16" t="n">
        <v>1</v>
      </c>
      <c r="S382" s="19" t="n">
        <v>0.6899999999999999</v>
      </c>
      <c r="T382" s="19" t="n">
        <v>6.49</v>
      </c>
      <c r="U382" s="17" t="inlineStr">
        <is>
          <t>Tier 1A (Direct Coloc, &lt;1 km)</t>
        </is>
      </c>
      <c r="V382" s="19" t="n">
        <v>79.59999999999999</v>
      </c>
      <c r="W382" s="19" t="n">
        <v>71.90000000000001</v>
      </c>
      <c r="X382" s="19" t="n">
        <v>53.5</v>
      </c>
      <c r="Y382" s="20">
        <f>ROUND(V382*0.35+W382*0.35+X382*0.30,2)</f>
        <v/>
      </c>
      <c r="Z382" s="22" t="inlineStr">
        <is>
          <t>B - Node 0.5-1 km</t>
        </is>
      </c>
      <c r="AA382" s="19" t="n">
        <v>0.6833113668436706</v>
      </c>
      <c r="AB382" s="19" t="n">
        <v>6.491516323865346</v>
      </c>
      <c r="AC382" s="17" t="inlineStr">
        <is>
          <t>BNP002 - PM / ALAMINOS - BOLINAO AERIAL</t>
        </is>
      </c>
      <c r="AD382" s="17" t="inlineStr">
        <is>
          <t>Survey a short node lateral; confirm port/fiber capacity, access and route.</t>
        </is>
      </c>
      <c r="AE382" s="16" t="n">
        <v>1323</v>
      </c>
    </row>
    <row r="383">
      <c r="A383" s="16" t="n">
        <v>3</v>
      </c>
      <c r="B383" s="16" t="n">
        <v>379</v>
      </c>
      <c r="C383" s="16" t="n">
        <v>2379</v>
      </c>
      <c r="D383" s="17" t="inlineStr">
        <is>
          <t>0402107004</t>
        </is>
      </c>
      <c r="E383" s="17" t="inlineStr">
        <is>
          <t>Region IV-A (CALABARZON)</t>
        </is>
      </c>
      <c r="F383" s="17" t="inlineStr">
        <is>
          <t>Cavite</t>
        </is>
      </c>
      <c r="G383" s="17" t="inlineStr">
        <is>
          <t>General Emilio Aguinaldo</t>
        </is>
      </c>
      <c r="H383" s="18" t="inlineStr">
        <is>
          <t>Castaños Lejos</t>
        </is>
      </c>
      <c r="I383" s="18" t="n">
        <v>14.176126</v>
      </c>
      <c r="J383" s="17" t="n">
        <v>120.796917</v>
      </c>
      <c r="K383" s="17" t="inlineStr">
        <is>
          <t>U</t>
        </is>
      </c>
      <c r="L383" s="11" t="n">
        <v>2901</v>
      </c>
      <c r="M383" s="19" t="n">
        <v>3.4</v>
      </c>
      <c r="N383" s="20">
        <f>INT(L383/M383)</f>
        <v/>
      </c>
      <c r="O383" s="20">
        <f>ROUND(N383*0.3,0)</f>
        <v/>
      </c>
      <c r="P383" s="17" t="inlineStr">
        <is>
          <t>Band n50 (1.5 GHz, 100 MHz TDD)</t>
        </is>
      </c>
      <c r="Q383" s="21">
        <f>MAX(1,ROUNDUP(O383/1000,0))</f>
        <v/>
      </c>
      <c r="R383" s="16" t="n">
        <v>1</v>
      </c>
      <c r="S383" s="19" t="n">
        <v>0.85</v>
      </c>
      <c r="T383" s="19" t="n">
        <v>4.51</v>
      </c>
      <c r="U383" s="17" t="inlineStr">
        <is>
          <t>Tier 1A (Direct Coloc, &lt;1 km)</t>
        </is>
      </c>
      <c r="V383" s="19" t="n">
        <v>75.3</v>
      </c>
      <c r="W383" s="19" t="n">
        <v>89.3</v>
      </c>
      <c r="X383" s="19" t="n">
        <v>38.3</v>
      </c>
      <c r="Y383" s="20">
        <f>ROUND(V383*0.35+W383*0.35+X383*0.30,2)</f>
        <v/>
      </c>
      <c r="Z383" s="22" t="inlineStr">
        <is>
          <t>B - Node 0.5-1 km</t>
        </is>
      </c>
      <c r="AA383" s="19" t="n">
        <v>0.8472598818970376</v>
      </c>
      <c r="AB383" s="19" t="n">
        <v>4.517002821585611</v>
      </c>
      <c r="AC383" s="17" t="inlineStr">
        <is>
          <t>EAC001 - PM / SEGMENT 46 (MARAGONDON - NASUGBU)</t>
        </is>
      </c>
      <c r="AD383" s="17" t="inlineStr">
        <is>
          <t>Survey a short node lateral; confirm port/fiber capacity, access and route.</t>
        </is>
      </c>
      <c r="AE383" s="16" t="n">
        <v>1656</v>
      </c>
    </row>
    <row r="384">
      <c r="A384" s="16" t="n">
        <v>3</v>
      </c>
      <c r="B384" s="16" t="n">
        <v>380</v>
      </c>
      <c r="C384" s="16" t="n">
        <v>2380</v>
      </c>
      <c r="D384" s="17" t="inlineStr">
        <is>
          <t>0402106022</t>
        </is>
      </c>
      <c r="E384" s="17" t="inlineStr">
        <is>
          <t>Region IV-A (CALABARZON)</t>
        </is>
      </c>
      <c r="F384" s="17" t="inlineStr">
        <is>
          <t>Cavite</t>
        </is>
      </c>
      <c r="G384" s="17" t="inlineStr">
        <is>
          <t>City of Dasmariñas</t>
        </is>
      </c>
      <c r="H384" s="18" t="inlineStr">
        <is>
          <t>Fatima I</t>
        </is>
      </c>
      <c r="I384" s="18" t="n">
        <v>14.308303</v>
      </c>
      <c r="J384" s="17" t="n">
        <v>120.948543</v>
      </c>
      <c r="K384" s="17" t="inlineStr">
        <is>
          <t>U</t>
        </is>
      </c>
      <c r="L384" s="11" t="n">
        <v>7140</v>
      </c>
      <c r="M384" s="19" t="n">
        <v>3.4</v>
      </c>
      <c r="N384" s="20">
        <f>INT(L384/M384)</f>
        <v/>
      </c>
      <c r="O384" s="20">
        <f>ROUND(N384*0.3,0)</f>
        <v/>
      </c>
      <c r="P384" s="17" t="inlineStr">
        <is>
          <t>Band n50 (1.5 GHz, 100 MHz TDD)</t>
        </is>
      </c>
      <c r="Q384" s="21">
        <f>MAX(1,ROUNDUP(O384/1000,0))</f>
        <v/>
      </c>
      <c r="R384" s="16" t="n">
        <v>1</v>
      </c>
      <c r="S384" s="19" t="n">
        <v>1.43</v>
      </c>
      <c r="T384" s="19" t="n">
        <v>0.91</v>
      </c>
      <c r="U384" s="17" t="inlineStr">
        <is>
          <t>Tier 1B (Micro Drop, 1-3 km)</t>
        </is>
      </c>
      <c r="V384" s="19" t="n">
        <v>72.09999999999999</v>
      </c>
      <c r="W384" s="19" t="n">
        <v>100</v>
      </c>
      <c r="X384" s="19" t="n">
        <v>29.5</v>
      </c>
      <c r="Y384" s="20">
        <f>ROUND(V384*0.35+W384*0.35+X384*0.30,2)</f>
        <v/>
      </c>
      <c r="Z384" s="24" t="inlineStr">
        <is>
          <t>D - Other node or line within 3 km</t>
        </is>
      </c>
      <c r="AA384" s="19" t="n">
        <v>1.428710426046703</v>
      </c>
      <c r="AB384" s="19" t="n">
        <v>0.8728218886146017</v>
      </c>
      <c r="AC384" s="17" t="inlineStr">
        <is>
          <t>DMC002
- TYPE 2 / NCC001 TO TGY001</t>
        </is>
      </c>
      <c r="AD384" s="17" t="inlineStr">
        <is>
          <t>Compare a routed node lateral with an approved line tap; survey crossings and permissions.</t>
        </is>
      </c>
      <c r="AE384" s="16" t="n">
        <v>3482</v>
      </c>
    </row>
    <row r="385">
      <c r="A385" s="16" t="n">
        <v>3</v>
      </c>
      <c r="B385" s="16" t="n">
        <v>381</v>
      </c>
      <c r="C385" s="16" t="n">
        <v>2381</v>
      </c>
      <c r="D385" s="17" t="inlineStr">
        <is>
          <t>0301410004</t>
        </is>
      </c>
      <c r="E385" s="17" t="inlineStr">
        <is>
          <t>Region III (Central Luzon)</t>
        </is>
      </c>
      <c r="F385" s="17" t="inlineStr">
        <is>
          <t>Bulacan</t>
        </is>
      </c>
      <c r="G385" s="17" t="inlineStr">
        <is>
          <t>City of Malolos</t>
        </is>
      </c>
      <c r="H385" s="18" t="inlineStr">
        <is>
          <t>Bagna</t>
        </is>
      </c>
      <c r="I385" s="18" t="n">
        <v>14.827068</v>
      </c>
      <c r="J385" s="17" t="n">
        <v>120.821305</v>
      </c>
      <c r="K385" s="17" t="inlineStr">
        <is>
          <t>U</t>
        </is>
      </c>
      <c r="L385" s="11" t="n">
        <v>5171</v>
      </c>
      <c r="M385" s="19" t="n">
        <v>3.5</v>
      </c>
      <c r="N385" s="20">
        <f>INT(L385/M385)</f>
        <v/>
      </c>
      <c r="O385" s="20">
        <f>ROUND(N385*0.3,0)</f>
        <v/>
      </c>
      <c r="P385" s="17" t="inlineStr">
        <is>
          <t>Band n50 (1.5 GHz, 100 MHz TDD)</t>
        </is>
      </c>
      <c r="Q385" s="21">
        <f>MAX(1,ROUNDUP(O385/1000,0))</f>
        <v/>
      </c>
      <c r="R385" s="16" t="n">
        <v>1</v>
      </c>
      <c r="S385" s="19" t="n">
        <v>0.98</v>
      </c>
      <c r="T385" s="19" t="n">
        <v>2.42</v>
      </c>
      <c r="U385" s="17" t="inlineStr">
        <is>
          <t>Tier 1A (Direct Coloc, &lt;1 km)</t>
        </is>
      </c>
      <c r="V385" s="19" t="n">
        <v>72.09999999999999</v>
      </c>
      <c r="W385" s="19" t="n">
        <v>100</v>
      </c>
      <c r="X385" s="19" t="n">
        <v>29.5</v>
      </c>
      <c r="Y385" s="20">
        <f>ROUND(V385*0.35+W385*0.35+X385*0.30,2)</f>
        <v/>
      </c>
      <c r="Z385" s="22" t="inlineStr">
        <is>
          <t>B - Node 0.5-1 km</t>
        </is>
      </c>
      <c r="AA385" s="19" t="n">
        <v>0.9797139916167089</v>
      </c>
      <c r="AB385" s="19" t="n">
        <v>2.406025900673038</v>
      </c>
      <c r="AC385" s="17" t="inlineStr">
        <is>
          <t>MSB002
- TYPE4A / 48 CORE (6X8)</t>
        </is>
      </c>
      <c r="AD385" s="17" t="inlineStr">
        <is>
          <t>Survey a short node lateral; confirm port/fiber capacity, access and route.</t>
        </is>
      </c>
      <c r="AE385" s="16" t="n">
        <v>1923</v>
      </c>
    </row>
    <row r="386">
      <c r="A386" s="16" t="n">
        <v>3</v>
      </c>
      <c r="B386" s="16" t="n">
        <v>382</v>
      </c>
      <c r="C386" s="16" t="n">
        <v>2382</v>
      </c>
      <c r="D386" s="17" t="inlineStr">
        <is>
          <t>1705312013</t>
        </is>
      </c>
      <c r="E386" s="17" t="inlineStr">
        <is>
          <t>MIMAROPA Region</t>
        </is>
      </c>
      <c r="F386" s="17" t="inlineStr">
        <is>
          <t>Palawan</t>
        </is>
      </c>
      <c r="G386" s="17" t="inlineStr">
        <is>
          <t>El Nido</t>
        </is>
      </c>
      <c r="H386" s="18" t="inlineStr">
        <is>
          <t>Sibaltan</t>
        </is>
      </c>
      <c r="I386" s="18" t="n">
        <v>11.303154</v>
      </c>
      <c r="J386" s="17" t="n">
        <v>119.560992</v>
      </c>
      <c r="K386" s="17" t="inlineStr">
        <is>
          <t>R</t>
        </is>
      </c>
      <c r="L386" s="11" t="n">
        <v>2377</v>
      </c>
      <c r="M386" s="19" t="n">
        <v>3.9</v>
      </c>
      <c r="N386" s="20">
        <f>INT(L386/M386)</f>
        <v/>
      </c>
      <c r="O386" s="20">
        <f>ROUND(N386*0.3,0)</f>
        <v/>
      </c>
      <c r="P386" s="17" t="inlineStr">
        <is>
          <t>Band n50 (1.5 GHz, 100 MHz TDD)</t>
        </is>
      </c>
      <c r="Q386" s="21">
        <f>MAX(1,ROUNDUP(O386/1000,0))</f>
        <v/>
      </c>
      <c r="R386" s="16" t="n">
        <v>1</v>
      </c>
      <c r="S386" s="19" t="n">
        <v>0.53</v>
      </c>
      <c r="T386" s="19" t="n">
        <v>53.74</v>
      </c>
      <c r="U386" s="17" t="inlineStr">
        <is>
          <t>Tier 1A (Direct Coloc, &lt;1 km)</t>
        </is>
      </c>
      <c r="V386" s="19" t="n">
        <v>83.8</v>
      </c>
      <c r="W386" s="19" t="n">
        <v>65.90000000000001</v>
      </c>
      <c r="X386" s="19" t="n">
        <v>55.6</v>
      </c>
      <c r="Y386" s="20">
        <f>ROUND(V386*0.35+W386*0.35+X386*0.30,2)</f>
        <v/>
      </c>
      <c r="Z386" s="22" t="inlineStr">
        <is>
          <t>B - Node 0.5-1 km</t>
        </is>
      </c>
      <c r="AA386" s="19" t="n">
        <v>0.5308637712142265</v>
      </c>
      <c r="AB386" s="19" t="n">
        <v>53.27714092973262</v>
      </c>
      <c r="AC386" s="17" t="inlineStr">
        <is>
          <t>ENW003 - TYPE 4 / TAYTAY - PUERTO PRINCESA</t>
        </is>
      </c>
      <c r="AD386" s="17" t="inlineStr">
        <is>
          <t>Survey a short node lateral; confirm port/fiber capacity, access and route.</t>
        </is>
      </c>
      <c r="AE386" s="16" t="n">
        <v>988</v>
      </c>
    </row>
    <row r="387">
      <c r="A387" s="16" t="n">
        <v>3</v>
      </c>
      <c r="B387" s="16" t="n">
        <v>383</v>
      </c>
      <c r="C387" s="16" t="n">
        <v>2383</v>
      </c>
      <c r="D387" s="17" t="inlineStr">
        <is>
          <t>0401020015</t>
        </is>
      </c>
      <c r="E387" s="17" t="inlineStr">
        <is>
          <t>Region IV-A (CALABARZON)</t>
        </is>
      </c>
      <c r="F387" s="17" t="inlineStr">
        <is>
          <t>Batangas</t>
        </is>
      </c>
      <c r="G387" s="17" t="inlineStr">
        <is>
          <t>Padre Garcia</t>
        </is>
      </c>
      <c r="H387" s="18" t="inlineStr">
        <is>
          <t>Bukal</t>
        </is>
      </c>
      <c r="I387" s="18" t="n">
        <v>13.859203</v>
      </c>
      <c r="J387" s="17" t="n">
        <v>121.257253</v>
      </c>
      <c r="K387" s="17" t="inlineStr">
        <is>
          <t>R</t>
        </is>
      </c>
      <c r="L387" s="11" t="n">
        <v>2930</v>
      </c>
      <c r="M387" s="19" t="n">
        <v>3.6</v>
      </c>
      <c r="N387" s="20">
        <f>INT(L387/M387)</f>
        <v/>
      </c>
      <c r="O387" s="20">
        <f>ROUND(N387*0.3,0)</f>
        <v/>
      </c>
      <c r="P387" s="17" t="inlineStr">
        <is>
          <t>Band n50 (1.5 GHz, 100 MHz TDD)</t>
        </is>
      </c>
      <c r="Q387" s="21">
        <f>MAX(1,ROUNDUP(O387/1000,0))</f>
        <v/>
      </c>
      <c r="R387" s="16" t="n">
        <v>1</v>
      </c>
      <c r="S387" s="19" t="n">
        <v>1.28</v>
      </c>
      <c r="T387" s="19" t="n">
        <v>2.6</v>
      </c>
      <c r="U387" s="17" t="inlineStr">
        <is>
          <t>Tier 1B (Micro Drop, 1-3 km)</t>
        </is>
      </c>
      <c r="V387" s="19" t="n">
        <v>65.3</v>
      </c>
      <c r="W387" s="19" t="n">
        <v>86.2</v>
      </c>
      <c r="X387" s="19" t="n">
        <v>53.5</v>
      </c>
      <c r="Y387" s="20">
        <f>ROUND(V387*0.35+W387*0.35+X387*0.30,2)</f>
        <v/>
      </c>
      <c r="Z387" s="24" t="inlineStr">
        <is>
          <t>D - Other node or line within 3 km</t>
        </is>
      </c>
      <c r="AA387" s="19" t="n">
        <v>1.279111822959113</v>
      </c>
      <c r="AB387" s="19" t="n">
        <v>2.572108379892046</v>
      </c>
      <c r="AC387" s="17" t="inlineStr">
        <is>
          <t>PGR002 - PM / LEMERY TO SAN JUAN CLS</t>
        </is>
      </c>
      <c r="AD387" s="17" t="inlineStr">
        <is>
          <t>Compare a routed node lateral with an approved line tap; survey crossings and permissions.</t>
        </is>
      </c>
      <c r="AE387" s="16" t="n">
        <v>4002</v>
      </c>
    </row>
    <row r="388">
      <c r="A388" s="16" t="n">
        <v>3</v>
      </c>
      <c r="B388" s="16" t="n">
        <v>384</v>
      </c>
      <c r="C388" s="16" t="n">
        <v>2384</v>
      </c>
      <c r="D388" s="17" t="inlineStr">
        <is>
          <t>0702248018</t>
        </is>
      </c>
      <c r="E388" s="17" t="inlineStr">
        <is>
          <t>Region VII (Central Visayas)</t>
        </is>
      </c>
      <c r="F388" s="17" t="inlineStr">
        <is>
          <t>Cebu</t>
        </is>
      </c>
      <c r="G388" s="17" t="inlineStr">
        <is>
          <t>Tabogon</t>
        </is>
      </c>
      <c r="H388" s="18" t="inlineStr">
        <is>
          <t>Poblacion</t>
        </is>
      </c>
      <c r="I388" s="18" t="n">
        <v>10.941242</v>
      </c>
      <c r="J388" s="17" t="n">
        <v>124.028089</v>
      </c>
      <c r="K388" s="17" t="inlineStr">
        <is>
          <t>R</t>
        </is>
      </c>
      <c r="L388" s="11" t="n">
        <v>1631</v>
      </c>
      <c r="M388" s="19" t="n">
        <v>3.8</v>
      </c>
      <c r="N388" s="20">
        <f>INT(L388/M388)</f>
        <v/>
      </c>
      <c r="O388" s="20">
        <f>ROUND(N388*0.3,0)</f>
        <v/>
      </c>
      <c r="P388" s="17" t="inlineStr">
        <is>
          <t>Band n50 (1.5 GHz, 100 MHz TDD)</t>
        </is>
      </c>
      <c r="Q388" s="21">
        <f>MAX(1,ROUNDUP(O388/1000,0))</f>
        <v/>
      </c>
      <c r="R388" s="16" t="n">
        <v>1</v>
      </c>
      <c r="S388" s="19" t="n">
        <v>0.28</v>
      </c>
      <c r="T388" s="19" t="n">
        <v>6.73</v>
      </c>
      <c r="U388" s="17" t="inlineStr">
        <is>
          <t>Tier 1A (Direct Coloc, &lt;1 km)</t>
        </is>
      </c>
      <c r="V388" s="19" t="n">
        <v>91.2</v>
      </c>
      <c r="W388" s="19" t="n">
        <v>55.4</v>
      </c>
      <c r="X388" s="19" t="n">
        <v>59.2</v>
      </c>
      <c r="Y388" s="20">
        <f>ROUND(V388*0.35+W388*0.35+X388*0.30,2)</f>
        <v/>
      </c>
      <c r="Z388" s="22" t="inlineStr">
        <is>
          <t>A - Node within 0.5 km</t>
        </is>
      </c>
      <c r="AA388" s="19" t="n">
        <v>0.2755113002316516</v>
      </c>
      <c r="AB388" s="19" t="n">
        <v>6.734651187062535</v>
      </c>
      <c r="AC388" s="17" t="inlineStr">
        <is>
          <t>TBC001 - BP / BOGO - DANAO</t>
        </is>
      </c>
      <c r="AD388" s="17" t="inlineStr">
        <is>
          <t>First survey: confirm node handoff, spare capacity and a feasible short route; co-location is not established.</t>
        </is>
      </c>
      <c r="AE388" s="16" t="n">
        <v>424</v>
      </c>
    </row>
    <row r="389">
      <c r="A389" s="16" t="n">
        <v>3</v>
      </c>
      <c r="B389" s="16" t="n">
        <v>385</v>
      </c>
      <c r="C389" s="16" t="n">
        <v>2385</v>
      </c>
      <c r="D389" s="17" t="inlineStr">
        <is>
          <t>1004326013</t>
        </is>
      </c>
      <c r="E389" s="17" t="inlineStr">
        <is>
          <t>Region X (Northern Mindanao)</t>
        </is>
      </c>
      <c r="F389" s="17" t="inlineStr">
        <is>
          <t>Misamis Oriental</t>
        </is>
      </c>
      <c r="G389" s="17" t="inlineStr">
        <is>
          <t>Villanueva</t>
        </is>
      </c>
      <c r="H389" s="18" t="inlineStr">
        <is>
          <t>Poblacion 3</t>
        </is>
      </c>
      <c r="I389" s="18" t="n">
        <v>8.572544000000001</v>
      </c>
      <c r="J389" s="17" t="n">
        <v>124.785507</v>
      </c>
      <c r="K389" s="17" t="inlineStr">
        <is>
          <t>R</t>
        </is>
      </c>
      <c r="L389" s="11" t="n">
        <v>4299</v>
      </c>
      <c r="M389" s="19" t="n">
        <v>3.9</v>
      </c>
      <c r="N389" s="20">
        <f>INT(L389/M389)</f>
        <v/>
      </c>
      <c r="O389" s="20">
        <f>ROUND(N389*0.3,0)</f>
        <v/>
      </c>
      <c r="P389" s="17" t="inlineStr">
        <is>
          <t>Band n50 (1.5 GHz, 100 MHz TDD)</t>
        </is>
      </c>
      <c r="Q389" s="21">
        <f>MAX(1,ROUNDUP(O389/1000,0))</f>
        <v/>
      </c>
      <c r="R389" s="16" t="n">
        <v>1</v>
      </c>
      <c r="S389" s="19" t="n">
        <v>2.89</v>
      </c>
      <c r="T389" s="19" t="n">
        <v>1.64</v>
      </c>
      <c r="U389" s="17" t="inlineStr">
        <is>
          <t>Tier 1B (Micro Drop, 1-3 km)</t>
        </is>
      </c>
      <c r="V389" s="19" t="n">
        <v>48.2</v>
      </c>
      <c r="W389" s="19" t="n">
        <v>100</v>
      </c>
      <c r="X389" s="19" t="n">
        <v>57.3</v>
      </c>
      <c r="Y389" s="20">
        <f>ROUND(V389*0.35+W389*0.35+X389*0.30,2)</f>
        <v/>
      </c>
      <c r="Z389" s="24" t="inlineStr">
        <is>
          <t>D - Other node or line within 3 km</t>
        </is>
      </c>
      <c r="AA389" s="19" t="n">
        <v>2.876600524491994</v>
      </c>
      <c r="AB389" s="19" t="n">
        <v>1.6364803002645</v>
      </c>
      <c r="AC389" s="17" t="inlineStr">
        <is>
          <t>VVM001 - BP / CDO - BUENAVISTA via GINGOOG</t>
        </is>
      </c>
      <c r="AD389" s="17" t="inlineStr">
        <is>
          <t>Compare a routed node lateral with an approved line tap; survey crossings and permissions.</t>
        </is>
      </c>
      <c r="AE389" s="16" t="n">
        <v>4415</v>
      </c>
    </row>
    <row r="390">
      <c r="A390" s="16" t="n">
        <v>3</v>
      </c>
      <c r="B390" s="16" t="n">
        <v>386</v>
      </c>
      <c r="C390" s="16" t="n">
        <v>2386</v>
      </c>
      <c r="D390" s="17" t="inlineStr">
        <is>
          <t>0405646018</t>
        </is>
      </c>
      <c r="E390" s="17" t="inlineStr">
        <is>
          <t>Region IV-A (CALABARZON)</t>
        </is>
      </c>
      <c r="F390" s="17" t="inlineStr">
        <is>
          <t>Quezon</t>
        </is>
      </c>
      <c r="G390" s="17" t="inlineStr">
        <is>
          <t>Tagkawayan</t>
        </is>
      </c>
      <c r="H390" s="18" t="inlineStr">
        <is>
          <t>Magsaysay</t>
        </is>
      </c>
      <c r="I390" s="18" t="n">
        <v>13.965603</v>
      </c>
      <c r="J390" s="17" t="n">
        <v>122.532106</v>
      </c>
      <c r="K390" s="17" t="inlineStr">
        <is>
          <t>R</t>
        </is>
      </c>
      <c r="L390" s="11" t="n">
        <v>2409</v>
      </c>
      <c r="M390" s="19" t="n">
        <v>3.8</v>
      </c>
      <c r="N390" s="20">
        <f>INT(L390/M390)</f>
        <v/>
      </c>
      <c r="O390" s="20">
        <f>ROUND(N390*0.3,0)</f>
        <v/>
      </c>
      <c r="P390" s="17" t="inlineStr">
        <is>
          <t>Band n50 (1.5 GHz, 100 MHz TDD)</t>
        </is>
      </c>
      <c r="Q390" s="21">
        <f>MAX(1,ROUNDUP(O390/1000,0))</f>
        <v/>
      </c>
      <c r="R390" s="16" t="n">
        <v>1</v>
      </c>
      <c r="S390" s="19" t="n">
        <v>1.12</v>
      </c>
      <c r="T390" s="19" t="n">
        <v>0.57</v>
      </c>
      <c r="U390" s="17" t="inlineStr">
        <is>
          <t>Tier 1B (Micro Drop, 1-3 km)</t>
        </is>
      </c>
      <c r="V390" s="19" t="n">
        <v>79</v>
      </c>
      <c r="W390" s="19" t="n">
        <v>72.40000000000001</v>
      </c>
      <c r="X390" s="19" t="n">
        <v>53.5</v>
      </c>
      <c r="Y390" s="20">
        <f>ROUND(V390*0.35+W390*0.35+X390*0.30,2)</f>
        <v/>
      </c>
      <c r="Z390" s="24" t="inlineStr">
        <is>
          <t>D - Other node or line within 3 km</t>
        </is>
      </c>
      <c r="AA390" s="19" t="n">
        <v>1.116686461383017</v>
      </c>
      <c r="AB390" s="19" t="n">
        <v>0.567624641076142</v>
      </c>
      <c r="AC390" s="17" t="inlineStr">
        <is>
          <t>TKQ001 - TYPE 3 / CALAUAG - SIPOCOT</t>
        </is>
      </c>
      <c r="AD390" s="17" t="inlineStr">
        <is>
          <t>Compare a routed node lateral with an approved line tap; survey crossings and permissions.</t>
        </is>
      </c>
      <c r="AE390" s="16" t="n">
        <v>3193</v>
      </c>
    </row>
    <row r="391">
      <c r="A391" s="16" t="n">
        <v>3</v>
      </c>
      <c r="B391" s="16" t="n">
        <v>387</v>
      </c>
      <c r="C391" s="16" t="n">
        <v>2387</v>
      </c>
      <c r="D391" s="17" t="inlineStr">
        <is>
          <t>0604528041</t>
        </is>
      </c>
      <c r="E391" s="17" t="inlineStr">
        <is>
          <t>Region VI (Western Visayas)</t>
        </is>
      </c>
      <c r="F391" s="17" t="inlineStr">
        <is>
          <t>Negros Occidental</t>
        </is>
      </c>
      <c r="G391" s="17" t="inlineStr">
        <is>
          <t>City of Talisay</t>
        </is>
      </c>
      <c r="H391" s="18" t="inlineStr">
        <is>
          <t>Zone 2</t>
        </is>
      </c>
      <c r="I391" s="18" t="n">
        <v>10.74376</v>
      </c>
      <c r="J391" s="17" t="n">
        <v>122.964142</v>
      </c>
      <c r="K391" s="17" t="inlineStr">
        <is>
          <t>U</t>
        </is>
      </c>
      <c r="L391" s="11" t="n">
        <v>2184</v>
      </c>
      <c r="M391" s="19" t="n">
        <v>3.7</v>
      </c>
      <c r="N391" s="20">
        <f>INT(L391/M391)</f>
        <v/>
      </c>
      <c r="O391" s="20">
        <f>ROUND(N391*0.3,0)</f>
        <v/>
      </c>
      <c r="P391" s="17" t="inlineStr">
        <is>
          <t>Band n50 (1.5 GHz, 100 MHz TDD)</t>
        </is>
      </c>
      <c r="Q391" s="21">
        <f>MAX(1,ROUNDUP(O391/1000,0))</f>
        <v/>
      </c>
      <c r="R391" s="16" t="n">
        <v>1</v>
      </c>
      <c r="S391" s="19" t="n">
        <v>0.23</v>
      </c>
      <c r="T391" s="19" t="n">
        <v>0.23</v>
      </c>
      <c r="U391" s="17" t="inlineStr">
        <is>
          <t>Tier 1A (Direct Coloc, &lt;1 km)</t>
        </is>
      </c>
      <c r="V391" s="19" t="n">
        <v>100</v>
      </c>
      <c r="W391" s="19" t="n">
        <v>67.09999999999999</v>
      </c>
      <c r="X391" s="19" t="n">
        <v>35.2</v>
      </c>
      <c r="Y391" s="20">
        <f>ROUND(V391*0.35+W391*0.35+X391*0.30,2)</f>
        <v/>
      </c>
      <c r="Z391" s="22" t="inlineStr">
        <is>
          <t>B - Node 0.5-1 km</t>
        </is>
      </c>
      <c r="AA391" s="19" t="n">
        <v>0.5196395686797701</v>
      </c>
      <c r="AB391" s="19" t="n">
        <v>0.07409774668069315</v>
      </c>
      <c r="AC391" s="17" t="inlineStr">
        <is>
          <t>TYN001 - CLS / FH TALISAY, NEGROS OCCIDENTAL</t>
        </is>
      </c>
      <c r="AD391" s="17" t="inlineStr">
        <is>
          <t>Survey a short node lateral; confirm port/fiber capacity, access and route.</t>
        </is>
      </c>
      <c r="AE391" s="16" t="n">
        <v>968</v>
      </c>
    </row>
    <row r="392">
      <c r="A392" s="16" t="n">
        <v>3</v>
      </c>
      <c r="B392" s="16" t="n">
        <v>388</v>
      </c>
      <c r="C392" s="16" t="n">
        <v>2388</v>
      </c>
      <c r="D392" s="17" t="inlineStr">
        <is>
          <t>0301419012</t>
        </is>
      </c>
      <c r="E392" s="17" t="inlineStr">
        <is>
          <t>Region III (Central Luzon)</t>
        </is>
      </c>
      <c r="F392" s="17" t="inlineStr">
        <is>
          <t>Bulacan</t>
        </is>
      </c>
      <c r="G392" s="17" t="inlineStr">
        <is>
          <t>San Ildefonso</t>
        </is>
      </c>
      <c r="H392" s="18" t="inlineStr">
        <is>
          <t>Calasag</t>
        </is>
      </c>
      <c r="I392" s="18" t="n">
        <v>15.068973</v>
      </c>
      <c r="J392" s="17" t="n">
        <v>120.930663</v>
      </c>
      <c r="K392" s="17" t="inlineStr">
        <is>
          <t>U</t>
        </is>
      </c>
      <c r="L392" s="11" t="n">
        <v>3873</v>
      </c>
      <c r="M392" s="19" t="n">
        <v>3.5</v>
      </c>
      <c r="N392" s="20">
        <f>INT(L392/M392)</f>
        <v/>
      </c>
      <c r="O392" s="20">
        <f>ROUND(N392*0.3,0)</f>
        <v/>
      </c>
      <c r="P392" s="17" t="inlineStr">
        <is>
          <t>Band n50 (1.5 GHz, 100 MHz TDD)</t>
        </is>
      </c>
      <c r="Q392" s="21">
        <f>MAX(1,ROUNDUP(O392/1000,0))</f>
        <v/>
      </c>
      <c r="R392" s="16" t="n">
        <v>1</v>
      </c>
      <c r="S392" s="19" t="n">
        <v>1.44</v>
      </c>
      <c r="T392" s="19" t="n">
        <v>1.31</v>
      </c>
      <c r="U392" s="17" t="inlineStr">
        <is>
          <t>Tier 1B (Micro Drop, 1-3 km)</t>
        </is>
      </c>
      <c r="V392" s="19" t="n">
        <v>71.90000000000001</v>
      </c>
      <c r="W392" s="19" t="n">
        <v>100</v>
      </c>
      <c r="X392" s="19" t="n">
        <v>29.5</v>
      </c>
      <c r="Y392" s="20">
        <f>ROUND(V392*0.35+W392*0.35+X392*0.30,2)</f>
        <v/>
      </c>
      <c r="Z392" s="24" t="inlineStr">
        <is>
          <t>D - Other node or line within 3 km</t>
        </is>
      </c>
      <c r="AA392" s="19" t="n">
        <v>1.437457003695036</v>
      </c>
      <c r="AB392" s="19" t="n">
        <v>1.307227996064378</v>
      </c>
      <c r="AC392" s="17" t="inlineStr">
        <is>
          <t>SIB001
- TYPE 3 / 24 CORE</t>
        </is>
      </c>
      <c r="AD392" s="17" t="inlineStr">
        <is>
          <t>Compare a routed node lateral with an approved line tap; survey crossings and permissions.</t>
        </is>
      </c>
      <c r="AE392" s="16" t="n">
        <v>4047</v>
      </c>
    </row>
    <row r="393">
      <c r="A393" s="16" t="n">
        <v>3</v>
      </c>
      <c r="B393" s="16" t="n">
        <v>389</v>
      </c>
      <c r="C393" s="16" t="n">
        <v>2389</v>
      </c>
      <c r="D393" s="17" t="inlineStr">
        <is>
          <t>0803726010</t>
        </is>
      </c>
      <c r="E393" s="17" t="inlineStr">
        <is>
          <t>Region VIII (Eastern Visayas)</t>
        </is>
      </c>
      <c r="F393" s="17" t="inlineStr">
        <is>
          <t>Leyte</t>
        </is>
      </c>
      <c r="G393" s="17" t="inlineStr">
        <is>
          <t>Kananga</t>
        </is>
      </c>
      <c r="H393" s="18" t="inlineStr">
        <is>
          <t>Masarayao</t>
        </is>
      </c>
      <c r="I393" s="18" t="n">
        <v>11.116715</v>
      </c>
      <c r="J393" s="17" t="n">
        <v>124.592965</v>
      </c>
      <c r="K393" s="17" t="inlineStr">
        <is>
          <t>R</t>
        </is>
      </c>
      <c r="L393" s="11" t="n">
        <v>3342</v>
      </c>
      <c r="M393" s="19" t="n">
        <v>3.8</v>
      </c>
      <c r="N393" s="20">
        <f>INT(L393/M393)</f>
        <v/>
      </c>
      <c r="O393" s="20">
        <f>ROUND(N393*0.3,0)</f>
        <v/>
      </c>
      <c r="P393" s="17" t="inlineStr">
        <is>
          <t>Band n50 (1.5 GHz, 100 MHz TDD)</t>
        </is>
      </c>
      <c r="Q393" s="21">
        <f>MAX(1,ROUNDUP(O393/1000,0))</f>
        <v/>
      </c>
      <c r="R393" s="16" t="n">
        <v>1</v>
      </c>
      <c r="S393" s="19" t="n">
        <v>2.19</v>
      </c>
      <c r="T393" s="19" t="n">
        <v>0.95</v>
      </c>
      <c r="U393" s="17" t="inlineStr">
        <is>
          <t>Tier 1B (Micro Drop, 1-3 km)</t>
        </is>
      </c>
      <c r="V393" s="19" t="n">
        <v>58.2</v>
      </c>
      <c r="W393" s="19" t="n">
        <v>88.3</v>
      </c>
      <c r="X393" s="19" t="n">
        <v>59.2</v>
      </c>
      <c r="Y393" s="20">
        <f>ROUND(V393*0.35+W393*0.35+X393*0.30,2)</f>
        <v/>
      </c>
      <c r="Z393" s="24" t="inlineStr">
        <is>
          <t>D - Other node or line within 3 km</t>
        </is>
      </c>
      <c r="AA393" s="19" t="n">
        <v>2.187075891138035</v>
      </c>
      <c r="AB393" s="19" t="n">
        <v>0.9491037417330613</v>
      </c>
      <c r="AC393" s="17" t="inlineStr">
        <is>
          <t>OCL001 - BP / ORMOC CLS - CAPOOCAN</t>
        </is>
      </c>
      <c r="AD393" s="17" t="inlineStr">
        <is>
          <t>Compare a routed node lateral with an approved line tap; survey crossings and permissions.</t>
        </is>
      </c>
      <c r="AE393" s="16" t="n">
        <v>3559</v>
      </c>
    </row>
    <row r="394">
      <c r="A394" s="16" t="n">
        <v>3</v>
      </c>
      <c r="B394" s="16" t="n">
        <v>390</v>
      </c>
      <c r="C394" s="16" t="n">
        <v>2390</v>
      </c>
      <c r="D394" s="17" t="inlineStr">
        <is>
          <t>0304917026</t>
        </is>
      </c>
      <c r="E394" s="17" t="inlineStr">
        <is>
          <t>Region III (Central Luzon)</t>
        </is>
      </c>
      <c r="F394" s="17" t="inlineStr">
        <is>
          <t>Nueva Ecija</t>
        </is>
      </c>
      <c r="G394" s="17" t="inlineStr">
        <is>
          <t>Science City of Muñoz</t>
        </is>
      </c>
      <c r="H394" s="18" t="inlineStr">
        <is>
          <t>Poblacion East</t>
        </is>
      </c>
      <c r="I394" s="18" t="n">
        <v>15.714273</v>
      </c>
      <c r="J394" s="17" t="n">
        <v>120.905071</v>
      </c>
      <c r="K394" s="17" t="inlineStr">
        <is>
          <t>U</t>
        </is>
      </c>
      <c r="L394" s="11" t="n">
        <v>2186</v>
      </c>
      <c r="M394" s="19" t="n">
        <v>3.5</v>
      </c>
      <c r="N394" s="20">
        <f>INT(L394/M394)</f>
        <v/>
      </c>
      <c r="O394" s="20">
        <f>ROUND(N394*0.3,0)</f>
        <v/>
      </c>
      <c r="P394" s="17" t="inlineStr">
        <is>
          <t>Band n50 (1.5 GHz, 100 MHz TDD)</t>
        </is>
      </c>
      <c r="Q394" s="21">
        <f>MAX(1,ROUNDUP(O394/1000,0))</f>
        <v/>
      </c>
      <c r="R394" s="16" t="n">
        <v>1</v>
      </c>
      <c r="S394" s="19" t="n">
        <v>0.26</v>
      </c>
      <c r="T394" s="19" t="n">
        <v>0.31</v>
      </c>
      <c r="U394" s="17" t="inlineStr">
        <is>
          <t>Tier 1A (Direct Coloc, &lt;1 km)</t>
        </is>
      </c>
      <c r="V394" s="19" t="n">
        <v>100</v>
      </c>
      <c r="W394" s="19" t="n">
        <v>71.90000000000001</v>
      </c>
      <c r="X394" s="19" t="n">
        <v>29.5</v>
      </c>
      <c r="Y394" s="20">
        <f>ROUND(V394*0.35+W394*0.35+X394*0.30,2)</f>
        <v/>
      </c>
      <c r="Z394" s="22" t="inlineStr">
        <is>
          <t>A - Node within 0.5 km</t>
        </is>
      </c>
      <c r="AA394" s="19" t="n">
        <v>0.2631336637499559</v>
      </c>
      <c r="AB394" s="19" t="n">
        <v>0.1601179370833635</v>
      </c>
      <c r="AC394" s="17" t="inlineStr">
        <is>
          <t>MZN001 - TYPE 3 / DWDM SANTO DOMINGO, NUEVA ECIJA TO UMINGAN, PANGASINAN</t>
        </is>
      </c>
      <c r="AD394" s="17" t="inlineStr">
        <is>
          <t>First survey: confirm node handoff, spare capacity and a feasible short route; co-location is not established.</t>
        </is>
      </c>
      <c r="AE394" s="16" t="n">
        <v>398</v>
      </c>
    </row>
    <row r="395">
      <c r="A395" s="16" t="n">
        <v>3</v>
      </c>
      <c r="B395" s="16" t="n">
        <v>391</v>
      </c>
      <c r="C395" s="16" t="n">
        <v>2391</v>
      </c>
      <c r="D395" s="17" t="inlineStr">
        <is>
          <t>0403419013</t>
        </is>
      </c>
      <c r="E395" s="17" t="inlineStr">
        <is>
          <t>Region IV-A (CALABARZON)</t>
        </is>
      </c>
      <c r="F395" s="17" t="inlineStr">
        <is>
          <t>Laguna</t>
        </is>
      </c>
      <c r="G395" s="17" t="inlineStr">
        <is>
          <t>Pagsanjan</t>
        </is>
      </c>
      <c r="H395" s="18" t="inlineStr">
        <is>
          <t>Barangay II</t>
        </is>
      </c>
      <c r="I395" s="18" t="n">
        <v>14.275165</v>
      </c>
      <c r="J395" s="17" t="n">
        <v>121.453251</v>
      </c>
      <c r="K395" s="17" t="inlineStr">
        <is>
          <t>U</t>
        </is>
      </c>
      <c r="L395" s="11" t="n">
        <v>2128</v>
      </c>
      <c r="M395" s="19" t="n">
        <v>3.3</v>
      </c>
      <c r="N395" s="20">
        <f>INT(L395/M395)</f>
        <v/>
      </c>
      <c r="O395" s="20">
        <f>ROUND(N395*0.3,0)</f>
        <v/>
      </c>
      <c r="P395" s="17" t="inlineStr">
        <is>
          <t>Band n50 (1.5 GHz, 100 MHz TDD)</t>
        </is>
      </c>
      <c r="Q395" s="21">
        <f>MAX(1,ROUNDUP(O395/1000,0))</f>
        <v/>
      </c>
      <c r="R395" s="16" t="n">
        <v>1</v>
      </c>
      <c r="S395" s="19" t="n">
        <v>0.37</v>
      </c>
      <c r="T395" s="19" t="n">
        <v>0.15</v>
      </c>
      <c r="U395" s="17" t="inlineStr">
        <is>
          <t>Tier 1A (Direct Coloc, &lt;1 km)</t>
        </is>
      </c>
      <c r="V395" s="19" t="n">
        <v>98.5</v>
      </c>
      <c r="W395" s="19" t="n">
        <v>73.5</v>
      </c>
      <c r="X395" s="19" t="n">
        <v>29.5</v>
      </c>
      <c r="Y395" s="20">
        <f>ROUND(V395*0.35+W395*0.35+X395*0.30,2)</f>
        <v/>
      </c>
      <c r="Z395" s="22" t="inlineStr">
        <is>
          <t>A - Node within 0.5 km</t>
        </is>
      </c>
      <c r="AA395" s="19" t="n">
        <v>0.36734453908277</v>
      </c>
      <c r="AB395" s="19" t="n">
        <v>0.1494379422496846</v>
      </c>
      <c r="AC395" s="17" t="inlineStr">
        <is>
          <t>PSL001 - BP / SEGMENT 23 (FAMY - STA CRUZ)</t>
        </is>
      </c>
      <c r="AD395" s="17" t="inlineStr">
        <is>
          <t>First survey: confirm node handoff, spare capacity and a feasible short route; co-location is not established.</t>
        </is>
      </c>
      <c r="AE395" s="16" t="n">
        <v>642</v>
      </c>
    </row>
    <row r="396">
      <c r="A396" s="16" t="n">
        <v>3</v>
      </c>
      <c r="B396" s="16" t="n">
        <v>392</v>
      </c>
      <c r="C396" s="16" t="n">
        <v>2392</v>
      </c>
      <c r="D396" s="17" t="inlineStr">
        <is>
          <t>0402109051</t>
        </is>
      </c>
      <c r="E396" s="17" t="inlineStr">
        <is>
          <t>Region IV-A (CALABARZON)</t>
        </is>
      </c>
      <c r="F396" s="17" t="inlineStr">
        <is>
          <t>Cavite</t>
        </is>
      </c>
      <c r="G396" s="17" t="inlineStr">
        <is>
          <t>City of Imus</t>
        </is>
      </c>
      <c r="H396" s="18" t="inlineStr">
        <is>
          <t>Bucandala IV</t>
        </is>
      </c>
      <c r="I396" s="18" t="n">
        <v>14.428505</v>
      </c>
      <c r="J396" s="17" t="n">
        <v>120.896341</v>
      </c>
      <c r="K396" s="17" t="inlineStr">
        <is>
          <t>U</t>
        </is>
      </c>
      <c r="L396" s="11" t="n">
        <v>5634</v>
      </c>
      <c r="M396" s="19" t="n">
        <v>3.4</v>
      </c>
      <c r="N396" s="20">
        <f>INT(L396/M396)</f>
        <v/>
      </c>
      <c r="O396" s="20">
        <f>ROUND(N396*0.3,0)</f>
        <v/>
      </c>
      <c r="P396" s="17" t="inlineStr">
        <is>
          <t>Band n50 (1.5 GHz, 100 MHz TDD)</t>
        </is>
      </c>
      <c r="Q396" s="21">
        <f>MAX(1,ROUNDUP(O396/1000,0))</f>
        <v/>
      </c>
      <c r="R396" s="16" t="n">
        <v>1</v>
      </c>
      <c r="S396" s="19" t="n">
        <v>1.44</v>
      </c>
      <c r="T396" s="19" t="n">
        <v>0.18</v>
      </c>
      <c r="U396" s="17" t="inlineStr">
        <is>
          <t>Tier 1B (Micro Drop, 1-3 km)</t>
        </is>
      </c>
      <c r="V396" s="19" t="n">
        <v>71.90000000000001</v>
      </c>
      <c r="W396" s="19" t="n">
        <v>100</v>
      </c>
      <c r="X396" s="19" t="n">
        <v>29.5</v>
      </c>
      <c r="Y396" s="20">
        <f>ROUND(V396*0.35+W396*0.35+X396*0.30,2)</f>
        <v/>
      </c>
      <c r="Z396" s="23" t="inlineStr">
        <is>
          <t>C - Line within 0.5 km; node over 1 km</t>
        </is>
      </c>
      <c r="AA396" s="19" t="n">
        <v>1.441485083978852</v>
      </c>
      <c r="AB396" s="19" t="n">
        <v>0.1752549047110709</v>
      </c>
      <c r="AC396" s="17" t="inlineStr">
        <is>
          <t>NVC001
-TYPE 3 / PSG001 RELIANCE TO NCC001</t>
        </is>
      </c>
      <c r="AD396" s="17" t="inlineStr">
        <is>
          <t>Locate an authorized closure or handhole and confirm splicing/capacity; nearby cable alone is insufficient.</t>
        </is>
      </c>
      <c r="AE396" s="16" t="n">
        <v>2714</v>
      </c>
    </row>
    <row r="397">
      <c r="A397" s="16" t="n">
        <v>3</v>
      </c>
      <c r="B397" s="16" t="n">
        <v>393</v>
      </c>
      <c r="C397" s="16" t="n">
        <v>2393</v>
      </c>
      <c r="D397" s="17" t="inlineStr">
        <is>
          <t>0300812005</t>
        </is>
      </c>
      <c r="E397" s="17" t="inlineStr">
        <is>
          <t>Region III (Central Luzon)</t>
        </is>
      </c>
      <c r="F397" s="17" t="inlineStr">
        <is>
          <t>Bataan</t>
        </is>
      </c>
      <c r="G397" s="17" t="inlineStr">
        <is>
          <t>Samal</t>
        </is>
      </c>
      <c r="H397" s="18" t="inlineStr">
        <is>
          <t>Lalawigan</t>
        </is>
      </c>
      <c r="I397" s="18" t="n">
        <v>14.779004</v>
      </c>
      <c r="J397" s="17" t="n">
        <v>120.542564</v>
      </c>
      <c r="K397" s="17" t="inlineStr">
        <is>
          <t>R</t>
        </is>
      </c>
      <c r="L397" s="11" t="n">
        <v>5001</v>
      </c>
      <c r="M397" s="19" t="n">
        <v>3.6</v>
      </c>
      <c r="N397" s="20">
        <f>INT(L397/M397)</f>
        <v/>
      </c>
      <c r="O397" s="20">
        <f>ROUND(N397*0.3,0)</f>
        <v/>
      </c>
      <c r="P397" s="17" t="inlineStr">
        <is>
          <t>Band n50 (1.5 GHz, 100 MHz TDD)</t>
        </is>
      </c>
      <c r="Q397" s="21">
        <f>MAX(1,ROUNDUP(O397/1000,0))</f>
        <v/>
      </c>
      <c r="R397" s="16" t="n">
        <v>1</v>
      </c>
      <c r="S397" s="19" t="n">
        <v>2.65</v>
      </c>
      <c r="T397" s="19" t="n">
        <v>0.19</v>
      </c>
      <c r="U397" s="17" t="inlineStr">
        <is>
          <t>Tier 1B (Micro Drop, 1-3 km)</t>
        </is>
      </c>
      <c r="V397" s="19" t="n">
        <v>51.3</v>
      </c>
      <c r="W397" s="19" t="n">
        <v>100</v>
      </c>
      <c r="X397" s="19" t="n">
        <v>53.5</v>
      </c>
      <c r="Y397" s="20">
        <f>ROUND(V397*0.35+W397*0.35+X397*0.30,2)</f>
        <v/>
      </c>
      <c r="Z397" s="23" t="inlineStr">
        <is>
          <t>C - Line within 0.5 km; node over 1 km</t>
        </is>
      </c>
      <c r="AA397" s="19" t="n">
        <v>2.642142875070583</v>
      </c>
      <c r="AB397" s="19" t="n">
        <v>0.06138725067353244</v>
      </c>
      <c r="AC397" s="17" t="inlineStr">
        <is>
          <t>ORB001 - TYPE 3 / 36 CORE 3X12</t>
        </is>
      </c>
      <c r="AD397" s="17" t="inlineStr">
        <is>
          <t>Locate an authorized closure or handhole and confirm splicing/capacity; nearby cable alone is insufficient.</t>
        </is>
      </c>
      <c r="AE397" s="16" t="n">
        <v>2390</v>
      </c>
    </row>
    <row r="398">
      <c r="A398" s="16" t="n">
        <v>3</v>
      </c>
      <c r="B398" s="16" t="n">
        <v>394</v>
      </c>
      <c r="C398" s="16" t="n">
        <v>2394</v>
      </c>
      <c r="D398" s="17" t="inlineStr">
        <is>
          <t>0102812044</t>
        </is>
      </c>
      <c r="E398" s="17" t="inlineStr">
        <is>
          <t>Region I (Ilocos Region)</t>
        </is>
      </c>
      <c r="F398" s="17" t="inlineStr">
        <is>
          <t>Ilocos Norte</t>
        </is>
      </c>
      <c r="G398" s="17" t="inlineStr">
        <is>
          <t>City of Laoag</t>
        </is>
      </c>
      <c r="H398" s="18" t="inlineStr">
        <is>
          <t>Bgy. No. 27, Nstra. Sra. De Soledad</t>
        </is>
      </c>
      <c r="I398" s="18" t="n">
        <v>18.174459</v>
      </c>
      <c r="J398" s="17" t="n">
        <v>120.59666</v>
      </c>
      <c r="K398" s="17" t="inlineStr">
        <is>
          <t>R</t>
        </is>
      </c>
      <c r="L398" s="11" t="n">
        <v>1685</v>
      </c>
      <c r="M398" s="19" t="n">
        <v>3.7</v>
      </c>
      <c r="N398" s="20">
        <f>INT(L398/M398)</f>
        <v/>
      </c>
      <c r="O398" s="20">
        <f>ROUND(N398*0.3,0)</f>
        <v/>
      </c>
      <c r="P398" s="17" t="inlineStr">
        <is>
          <t>Band n50 (1.5 GHz, 100 MHz TDD)</t>
        </is>
      </c>
      <c r="Q398" s="21">
        <f>MAX(1,ROUNDUP(O398/1000,0))</f>
        <v/>
      </c>
      <c r="R398" s="16" t="n">
        <v>1</v>
      </c>
      <c r="S398" s="19" t="n">
        <v>0.57</v>
      </c>
      <c r="T398" s="19" t="n">
        <v>0.43</v>
      </c>
      <c r="U398" s="17" t="inlineStr">
        <is>
          <t>Tier 1A (Direct Coloc, &lt;1 km)</t>
        </is>
      </c>
      <c r="V398" s="19" t="n">
        <v>92.59999999999999</v>
      </c>
      <c r="W398" s="19" t="n">
        <v>58.7</v>
      </c>
      <c r="X398" s="19" t="n">
        <v>53.5</v>
      </c>
      <c r="Y398" s="20">
        <f>ROUND(V398*0.35+W398*0.35+X398*0.30,2)</f>
        <v/>
      </c>
      <c r="Z398" s="22" t="inlineStr">
        <is>
          <t>B - Node 0.5-1 km</t>
        </is>
      </c>
      <c r="AA398" s="19" t="n">
        <v>0.5714721028598735</v>
      </c>
      <c r="AB398" s="19" t="n">
        <v>0.240215019236358</v>
      </c>
      <c r="AC398" s="17" t="inlineStr">
        <is>
          <t>SNI001 - BP / SEGMENT 4 (BATAC - LAOAG CITY)</t>
        </is>
      </c>
      <c r="AD398" s="17" t="inlineStr">
        <is>
          <t>Survey a short node lateral; confirm port/fiber capacity, access and route.</t>
        </is>
      </c>
      <c r="AE398" s="16" t="n">
        <v>1091</v>
      </c>
    </row>
    <row r="399">
      <c r="A399" s="16" t="n">
        <v>3</v>
      </c>
      <c r="B399" s="16" t="n">
        <v>395</v>
      </c>
      <c r="C399" s="16" t="n">
        <v>2395</v>
      </c>
      <c r="D399" s="17" t="inlineStr">
        <is>
          <t>0304932021</t>
        </is>
      </c>
      <c r="E399" s="17" t="inlineStr">
        <is>
          <t>Region III (Central Luzon)</t>
        </is>
      </c>
      <c r="F399" s="17" t="inlineStr">
        <is>
          <t>Nueva Ecija</t>
        </is>
      </c>
      <c r="G399" s="17" t="inlineStr">
        <is>
          <t>Zaragoza</t>
        </is>
      </c>
      <c r="H399" s="18" t="inlineStr">
        <is>
          <t>San Rafael</t>
        </is>
      </c>
      <c r="I399" s="18" t="n">
        <v>15.454032</v>
      </c>
      <c r="J399" s="17" t="n">
        <v>120.794049</v>
      </c>
      <c r="K399" s="17" t="inlineStr">
        <is>
          <t>R</t>
        </is>
      </c>
      <c r="L399" s="11" t="n">
        <v>1489</v>
      </c>
      <c r="M399" s="19" t="n">
        <v>3.5</v>
      </c>
      <c r="N399" s="20">
        <f>INT(L399/M399)</f>
        <v/>
      </c>
      <c r="O399" s="20">
        <f>ROUND(N399*0.3,0)</f>
        <v/>
      </c>
      <c r="P399" s="17" t="inlineStr">
        <is>
          <t>Band n50 (1.5 GHz, 100 MHz TDD)</t>
        </is>
      </c>
      <c r="Q399" s="21">
        <f>MAX(1,ROUNDUP(O399/1000,0))</f>
        <v/>
      </c>
      <c r="R399" s="16" t="n">
        <v>1</v>
      </c>
      <c r="S399" s="19" t="n">
        <v>0.5</v>
      </c>
      <c r="T399" s="19" t="n">
        <v>0.52</v>
      </c>
      <c r="U399" s="17" t="inlineStr">
        <is>
          <t>Tier 1A (Direct Coloc, &lt;1 km)</t>
        </is>
      </c>
      <c r="V399" s="19" t="n">
        <v>94.7</v>
      </c>
      <c r="W399" s="19" t="n">
        <v>56.6</v>
      </c>
      <c r="X399" s="19" t="n">
        <v>53.5</v>
      </c>
      <c r="Y399" s="20">
        <f>ROUND(V399*0.35+W399*0.35+X399*0.30,2)</f>
        <v/>
      </c>
      <c r="Z399" s="22" t="inlineStr">
        <is>
          <t>A - Node within 0.5 km</t>
        </is>
      </c>
      <c r="AA399" s="19" t="n">
        <v>0.4992259729260474</v>
      </c>
      <c r="AB399" s="19" t="n">
        <v>0.3995169638492598</v>
      </c>
      <c r="AC399" s="17" t="inlineStr">
        <is>
          <t>ZRN001
- PM / SEGMENT 31 (ZARAGOZA - TARLAC)</t>
        </is>
      </c>
      <c r="AD399" s="17" t="inlineStr">
        <is>
          <t>First survey: confirm node handoff, spare capacity and a feasible short route; co-location is not established.</t>
        </is>
      </c>
      <c r="AE399" s="16" t="n">
        <v>917</v>
      </c>
    </row>
    <row r="400">
      <c r="A400" s="16" t="n">
        <v>3</v>
      </c>
      <c r="B400" s="16" t="n">
        <v>396</v>
      </c>
      <c r="C400" s="16" t="n">
        <v>2396</v>
      </c>
      <c r="D400" s="17" t="inlineStr">
        <is>
          <t>0506211014</t>
        </is>
      </c>
      <c r="E400" s="17" t="inlineStr">
        <is>
          <t>Region V (Bicol Region)</t>
        </is>
      </c>
      <c r="F400" s="17" t="inlineStr">
        <is>
          <t>Sorsogon</t>
        </is>
      </c>
      <c r="G400" s="17" t="inlineStr">
        <is>
          <t>Magallanes</t>
        </is>
      </c>
      <c r="H400" s="18" t="inlineStr">
        <is>
          <t>Caditaan</t>
        </is>
      </c>
      <c r="I400" s="18" t="n">
        <v>12.804201</v>
      </c>
      <c r="J400" s="17" t="n">
        <v>123.850713</v>
      </c>
      <c r="K400" s="17" t="inlineStr">
        <is>
          <t>R</t>
        </is>
      </c>
      <c r="L400" s="11" t="n">
        <v>3603</v>
      </c>
      <c r="M400" s="19" t="n">
        <v>4</v>
      </c>
      <c r="N400" s="20">
        <f>INT(L400/M400)</f>
        <v/>
      </c>
      <c r="O400" s="20">
        <f>ROUND(N400*0.3,0)</f>
        <v/>
      </c>
      <c r="P400" s="17" t="inlineStr">
        <is>
          <t>Band n50 (1.5 GHz, 100 MHz TDD)</t>
        </is>
      </c>
      <c r="Q400" s="21">
        <f>MAX(1,ROUNDUP(O400/1000,0))</f>
        <v/>
      </c>
      <c r="R400" s="16" t="n">
        <v>1</v>
      </c>
      <c r="S400" s="19" t="n">
        <v>2.29</v>
      </c>
      <c r="T400" s="19" t="n">
        <v>0.26</v>
      </c>
      <c r="U400" s="17" t="inlineStr">
        <is>
          <t>Tier 1B (Micro Drop, 1-3 km)</t>
        </is>
      </c>
      <c r="V400" s="19" t="n">
        <v>56.7</v>
      </c>
      <c r="W400" s="19" t="n">
        <v>89.7</v>
      </c>
      <c r="X400" s="19" t="n">
        <v>59.2</v>
      </c>
      <c r="Y400" s="20">
        <f>ROUND(V400*0.35+W400*0.35+X400*0.30,2)</f>
        <v/>
      </c>
      <c r="Z400" s="23" t="inlineStr">
        <is>
          <t>C - Line within 0.5 km; node over 1 km</t>
        </is>
      </c>
      <c r="AA400" s="19" t="n">
        <v>2.278321169835773</v>
      </c>
      <c r="AB400" s="19" t="n">
        <v>0.05060922245166539</v>
      </c>
      <c r="AC400" s="17" t="inlineStr">
        <is>
          <t>MSS001 - BP / 30,000m</t>
        </is>
      </c>
      <c r="AD400" s="17" t="inlineStr">
        <is>
          <t>Locate an authorized closure or handhole and confirm splicing/capacity; nearby cable alone is insufficient.</t>
        </is>
      </c>
      <c r="AE400" s="16" t="n">
        <v>2318</v>
      </c>
    </row>
    <row r="401">
      <c r="A401" s="16" t="n">
        <v>3</v>
      </c>
      <c r="B401" s="16" t="n">
        <v>397</v>
      </c>
      <c r="C401" s="16" t="n">
        <v>2397</v>
      </c>
      <c r="D401" s="17" t="inlineStr">
        <is>
          <t>0702234013</t>
        </is>
      </c>
      <c r="E401" s="17" t="inlineStr">
        <is>
          <t>Region VII (Central Visayas)</t>
        </is>
      </c>
      <c r="F401" s="17" t="inlineStr">
        <is>
          <t>Cebu</t>
        </is>
      </c>
      <c r="G401" s="17" t="inlineStr">
        <is>
          <t>City of Naga</t>
        </is>
      </c>
      <c r="H401" s="18" t="inlineStr">
        <is>
          <t>Lanas</t>
        </is>
      </c>
      <c r="I401" s="18" t="n">
        <v>10.273414</v>
      </c>
      <c r="J401" s="17" t="n">
        <v>123.719075</v>
      </c>
      <c r="K401" s="17" t="inlineStr">
        <is>
          <t>R</t>
        </is>
      </c>
      <c r="L401" s="11" t="n">
        <v>3344</v>
      </c>
      <c r="M401" s="19" t="n">
        <v>3.8</v>
      </c>
      <c r="N401" s="20">
        <f>INT(L401/M401)</f>
        <v/>
      </c>
      <c r="O401" s="20">
        <f>ROUND(N401*0.3,0)</f>
        <v/>
      </c>
      <c r="P401" s="17" t="inlineStr">
        <is>
          <t>Band n50 (1.5 GHz, 100 MHz TDD)</t>
        </is>
      </c>
      <c r="Q401" s="21">
        <f>MAX(1,ROUNDUP(O401/1000,0))</f>
        <v/>
      </c>
      <c r="R401" s="16" t="n">
        <v>1</v>
      </c>
      <c r="S401" s="19" t="n">
        <v>2.19</v>
      </c>
      <c r="T401" s="19" t="n">
        <v>0.68</v>
      </c>
      <c r="U401" s="17" t="inlineStr">
        <is>
          <t>Tier 1B (Micro Drop, 1-3 km)</t>
        </is>
      </c>
      <c r="V401" s="19" t="n">
        <v>58.1</v>
      </c>
      <c r="W401" s="19" t="n">
        <v>88.3</v>
      </c>
      <c r="X401" s="19" t="n">
        <v>59.2</v>
      </c>
      <c r="Y401" s="20">
        <f>ROUND(V401*0.35+W401*0.35+X401*0.30,2)</f>
        <v/>
      </c>
      <c r="Z401" s="24" t="inlineStr">
        <is>
          <t>D - Other node or line within 3 km</t>
        </is>
      </c>
      <c r="AA401" s="19" t="n">
        <v>2.184694926235772</v>
      </c>
      <c r="AB401" s="19" t="n">
        <v>0.6014154721311196</v>
      </c>
      <c r="AC401" s="17" t="inlineStr">
        <is>
          <t>NAG002 - BP / CEBU - TOLEDO</t>
        </is>
      </c>
      <c r="AD401" s="17" t="inlineStr">
        <is>
          <t>Compare a routed node lateral with an approved line tap; survey crossings and permissions.</t>
        </is>
      </c>
      <c r="AE401" s="16" t="n">
        <v>3231</v>
      </c>
    </row>
    <row r="402">
      <c r="A402" s="16" t="n">
        <v>3</v>
      </c>
      <c r="B402" s="16" t="n">
        <v>398</v>
      </c>
      <c r="C402" s="16" t="n">
        <v>2398</v>
      </c>
      <c r="D402" s="17" t="inlineStr">
        <is>
          <t>0600401007</t>
        </is>
      </c>
      <c r="E402" s="17" t="inlineStr">
        <is>
          <t>Region VI (Western Visayas)</t>
        </is>
      </c>
      <c r="F402" s="17" t="inlineStr">
        <is>
          <t>Aklan</t>
        </is>
      </c>
      <c r="G402" s="17" t="inlineStr">
        <is>
          <t>Altavas</t>
        </is>
      </c>
      <c r="H402" s="18" t="inlineStr">
        <is>
          <t>Lumaynay</t>
        </is>
      </c>
      <c r="I402" s="18" t="n">
        <v>11.533432</v>
      </c>
      <c r="J402" s="17" t="n">
        <v>122.484217</v>
      </c>
      <c r="K402" s="17" t="inlineStr">
        <is>
          <t>R</t>
        </is>
      </c>
      <c r="L402" s="11" t="n">
        <v>1190</v>
      </c>
      <c r="M402" s="19" t="n">
        <v>3.9</v>
      </c>
      <c r="N402" s="20">
        <f>INT(L402/M402)</f>
        <v/>
      </c>
      <c r="O402" s="20">
        <f>ROUND(N402*0.3,0)</f>
        <v/>
      </c>
      <c r="P402" s="17" t="inlineStr">
        <is>
          <t>Band n50 (1.5 GHz, 100 MHz TDD)</t>
        </is>
      </c>
      <c r="Q402" s="21">
        <f>MAX(1,ROUNDUP(O402/1000,0))</f>
        <v/>
      </c>
      <c r="R402" s="16" t="n">
        <v>1</v>
      </c>
      <c r="S402" s="19" t="n">
        <v>0.28</v>
      </c>
      <c r="T402" s="19" t="n">
        <v>0.29</v>
      </c>
      <c r="U402" s="17" t="inlineStr">
        <is>
          <t>Tier 1A (Direct Coloc, &lt;1 km)</t>
        </is>
      </c>
      <c r="V402" s="19" t="n">
        <v>100</v>
      </c>
      <c r="W402" s="19" t="n">
        <v>46.4</v>
      </c>
      <c r="X402" s="19" t="n">
        <v>59.2</v>
      </c>
      <c r="Y402" s="20">
        <f>ROUND(V402*0.35+W402*0.35+X402*0.30,2)</f>
        <v/>
      </c>
      <c r="Z402" s="22" t="inlineStr">
        <is>
          <t>A - Node within 0.5 km</t>
        </is>
      </c>
      <c r="AA402" s="19" t="n">
        <v>0.2765257265446263</v>
      </c>
      <c r="AB402" s="19" t="n">
        <v>0.289477675733572</v>
      </c>
      <c r="AC402" s="17" t="inlineStr">
        <is>
          <t>ASK001 - TYPE 3 / IVISAN - KALIBO</t>
        </is>
      </c>
      <c r="AD402" s="17" t="inlineStr">
        <is>
          <t>First survey: confirm node handoff, spare capacity and a feasible short route; co-location is not established.</t>
        </is>
      </c>
      <c r="AE402" s="16" t="n">
        <v>428</v>
      </c>
    </row>
    <row r="403">
      <c r="A403" s="16" t="n">
        <v>3</v>
      </c>
      <c r="B403" s="16" t="n">
        <v>399</v>
      </c>
      <c r="C403" s="16" t="n">
        <v>2399</v>
      </c>
      <c r="D403" s="17" t="inlineStr">
        <is>
          <t>0102809018</t>
        </is>
      </c>
      <c r="E403" s="17" t="inlineStr">
        <is>
          <t>Region I (Ilocos Region)</t>
        </is>
      </c>
      <c r="F403" s="17" t="inlineStr">
        <is>
          <t>Ilocos Norte</t>
        </is>
      </c>
      <c r="G403" s="17" t="inlineStr">
        <is>
          <t>Dingras</t>
        </is>
      </c>
      <c r="H403" s="18" t="inlineStr">
        <is>
          <t>Medina</t>
        </is>
      </c>
      <c r="I403" s="18" t="n">
        <v>18.09981</v>
      </c>
      <c r="J403" s="17" t="n">
        <v>120.699951</v>
      </c>
      <c r="K403" s="17" t="inlineStr">
        <is>
          <t>R</t>
        </is>
      </c>
      <c r="L403" s="11" t="n">
        <v>1318</v>
      </c>
      <c r="M403" s="19" t="n">
        <v>3.7</v>
      </c>
      <c r="N403" s="20">
        <f>INT(L403/M403)</f>
        <v/>
      </c>
      <c r="O403" s="20">
        <f>ROUND(N403*0.3,0)</f>
        <v/>
      </c>
      <c r="P403" s="17" t="inlineStr">
        <is>
          <t>Band n50 (1.5 GHz, 100 MHz TDD)</t>
        </is>
      </c>
      <c r="Q403" s="21">
        <f>MAX(1,ROUNDUP(O403/1000,0))</f>
        <v/>
      </c>
      <c r="R403" s="16" t="n">
        <v>1</v>
      </c>
      <c r="S403" s="19" t="n">
        <v>0.25</v>
      </c>
      <c r="T403" s="19" t="n">
        <v>0.05</v>
      </c>
      <c r="U403" s="17" t="inlineStr">
        <is>
          <t>Tier 1A (Direct Coloc, &lt;1 km)</t>
        </is>
      </c>
      <c r="V403" s="19" t="n">
        <v>100</v>
      </c>
      <c r="W403" s="19" t="n">
        <v>51.3</v>
      </c>
      <c r="X403" s="19" t="n">
        <v>53.5</v>
      </c>
      <c r="Y403" s="20">
        <f>ROUND(V403*0.35+W403*0.35+X403*0.30,2)</f>
        <v/>
      </c>
      <c r="Z403" s="22" t="inlineStr">
        <is>
          <t>A - Node within 0.5 km</t>
        </is>
      </c>
      <c r="AA403" s="19" t="n">
        <v>0.2533279306496774</v>
      </c>
      <c r="AB403" s="19" t="n">
        <v>0.006757197417447476</v>
      </c>
      <c r="AC403" s="17" t="inlineStr">
        <is>
          <t>DGI001 - TYPE 3 / SEGMENT 3 DINGRAS</t>
        </is>
      </c>
      <c r="AD403" s="17" t="inlineStr">
        <is>
          <t>First survey: confirm node handoff, spare capacity and a feasible short route; co-location is not established.</t>
        </is>
      </c>
      <c r="AE403" s="16" t="n">
        <v>376</v>
      </c>
    </row>
    <row r="404">
      <c r="A404" s="16" t="n">
        <v>3</v>
      </c>
      <c r="B404" s="16" t="n">
        <v>400</v>
      </c>
      <c r="C404" s="16" t="n">
        <v>2400</v>
      </c>
      <c r="D404" s="17" t="inlineStr">
        <is>
          <t>1001314018</t>
        </is>
      </c>
      <c r="E404" s="17" t="inlineStr">
        <is>
          <t>Region X (Northern Mindanao)</t>
        </is>
      </c>
      <c r="F404" s="17" t="inlineStr">
        <is>
          <t>Bukidnon</t>
        </is>
      </c>
      <c r="G404" s="17" t="inlineStr">
        <is>
          <t>Manolo Fortich</t>
        </is>
      </c>
      <c r="H404" s="18" t="inlineStr">
        <is>
          <t>San Miguel</t>
        </is>
      </c>
      <c r="I404" s="18" t="n">
        <v>8.382621</v>
      </c>
      <c r="J404" s="17" t="n">
        <v>124.834062</v>
      </c>
      <c r="K404" s="17" t="inlineStr">
        <is>
          <t>U</t>
        </is>
      </c>
      <c r="L404" s="11" t="n">
        <v>6171</v>
      </c>
      <c r="M404" s="19" t="n">
        <v>3.8</v>
      </c>
      <c r="N404" s="20">
        <f>INT(L404/M404)</f>
        <v/>
      </c>
      <c r="O404" s="20">
        <f>ROUND(N404*0.3,0)</f>
        <v/>
      </c>
      <c r="P404" s="17" t="inlineStr">
        <is>
          <t>Band n50 (1.5 GHz, 100 MHz TDD)</t>
        </is>
      </c>
      <c r="Q404" s="21">
        <f>MAX(1,ROUNDUP(O404/1000,0))</f>
        <v/>
      </c>
      <c r="R404" s="16" t="n">
        <v>1</v>
      </c>
      <c r="S404" s="19" t="n">
        <v>1.6</v>
      </c>
      <c r="T404" s="19" t="n">
        <v>0.5600000000000001</v>
      </c>
      <c r="U404" s="17" t="inlineStr">
        <is>
          <t>Tier 1B (Micro Drop, 1-3 km)</t>
        </is>
      </c>
      <c r="V404" s="19" t="n">
        <v>68.59999999999999</v>
      </c>
      <c r="W404" s="19" t="n">
        <v>100</v>
      </c>
      <c r="X404" s="19" t="n">
        <v>33.3</v>
      </c>
      <c r="Y404" s="20">
        <f>ROUND(V404*0.35+W404*0.35+X404*0.30,2)</f>
        <v/>
      </c>
      <c r="Z404" s="23" t="inlineStr">
        <is>
          <t>C - Line within 0.5 km; node over 1 km</t>
        </is>
      </c>
      <c r="AA404" s="19" t="n">
        <v>1.60256862547436</v>
      </c>
      <c r="AB404" s="19" t="n">
        <v>0.4826263950930772</v>
      </c>
      <c r="AC404" s="17" t="inlineStr">
        <is>
          <t>MFB001 - TYPE 3 / CAGAYAN DE ORO - MALAYBALAY</t>
        </is>
      </c>
      <c r="AD404" s="17" t="inlineStr">
        <is>
          <t>Locate an authorized closure or handhole and confirm splicing/capacity; nearby cable alone is insufficient.</t>
        </is>
      </c>
      <c r="AE404" s="16" t="n">
        <v>3110</v>
      </c>
    </row>
    <row r="405">
      <c r="A405" s="16" t="n">
        <v>3</v>
      </c>
      <c r="B405" s="16" t="n">
        <v>401</v>
      </c>
      <c r="C405" s="16" t="n">
        <v>2401</v>
      </c>
      <c r="D405" s="17" t="inlineStr">
        <is>
          <t>0305408009</t>
        </is>
      </c>
      <c r="E405" s="17" t="inlineStr">
        <is>
          <t>Region III (Central Luzon)</t>
        </is>
      </c>
      <c r="F405" s="17" t="inlineStr">
        <is>
          <t>Pampanga</t>
        </is>
      </c>
      <c r="G405" s="17" t="inlineStr">
        <is>
          <t>Lubao</t>
        </is>
      </c>
      <c r="H405" s="18" t="inlineStr">
        <is>
          <t>Don Ignacio Dimson</t>
        </is>
      </c>
      <c r="I405" s="18" t="n">
        <v>14.916678</v>
      </c>
      <c r="J405" s="17" t="n">
        <v>120.565832</v>
      </c>
      <c r="K405" s="17" t="inlineStr">
        <is>
          <t>U</t>
        </is>
      </c>
      <c r="L405" s="11" t="n">
        <v>6051</v>
      </c>
      <c r="M405" s="19" t="n">
        <v>4</v>
      </c>
      <c r="N405" s="20">
        <f>INT(L405/M405)</f>
        <v/>
      </c>
      <c r="O405" s="20">
        <f>ROUND(N405*0.3,0)</f>
        <v/>
      </c>
      <c r="P405" s="17" t="inlineStr">
        <is>
          <t>Band n50 (1.5 GHz, 100 MHz TDD)</t>
        </is>
      </c>
      <c r="Q405" s="21">
        <f>MAX(1,ROUNDUP(O405/1000,0))</f>
        <v/>
      </c>
      <c r="R405" s="16" t="n">
        <v>1</v>
      </c>
      <c r="S405" s="19" t="n">
        <v>1.44</v>
      </c>
      <c r="T405" s="19" t="n">
        <v>0.39</v>
      </c>
      <c r="U405" s="17" t="inlineStr">
        <is>
          <t>Tier 1B (Micro Drop, 1-3 km)</t>
        </is>
      </c>
      <c r="V405" s="19" t="n">
        <v>71.8</v>
      </c>
      <c r="W405" s="19" t="n">
        <v>100</v>
      </c>
      <c r="X405" s="19" t="n">
        <v>29.5</v>
      </c>
      <c r="Y405" s="20">
        <f>ROUND(V405*0.35+W405*0.35+X405*0.30,2)</f>
        <v/>
      </c>
      <c r="Z405" s="23" t="inlineStr">
        <is>
          <t>C - Line within 0.5 km; node over 1 km</t>
        </is>
      </c>
      <c r="AA405" s="19" t="n">
        <v>1.442324007828634</v>
      </c>
      <c r="AB405" s="19" t="n">
        <v>0.372841350830571</v>
      </c>
      <c r="AC405" s="17" t="inlineStr">
        <is>
          <t>LOP001 - TYPE 3 / LUBAO</t>
        </is>
      </c>
      <c r="AD405" s="17" t="inlineStr">
        <is>
          <t>Locate an authorized closure or handhole and confirm splicing/capacity; nearby cable alone is insufficient.</t>
        </is>
      </c>
      <c r="AE405" s="16" t="n">
        <v>2997</v>
      </c>
    </row>
    <row r="406">
      <c r="A406" s="16" t="n">
        <v>3</v>
      </c>
      <c r="B406" s="16" t="n">
        <v>402</v>
      </c>
      <c r="C406" s="16" t="n">
        <v>2402</v>
      </c>
      <c r="D406" s="17" t="inlineStr">
        <is>
          <t>0301403021</t>
        </is>
      </c>
      <c r="E406" s="17" t="inlineStr">
        <is>
          <t>Region III (Central Luzon)</t>
        </is>
      </c>
      <c r="F406" s="17" t="inlineStr">
        <is>
          <t>Bulacan</t>
        </is>
      </c>
      <c r="G406" s="17" t="inlineStr">
        <is>
          <t>Baliuag</t>
        </is>
      </c>
      <c r="H406" s="18" t="inlineStr">
        <is>
          <t>Santo Niño</t>
        </is>
      </c>
      <c r="I406" s="18" t="n">
        <v>14.98603</v>
      </c>
      <c r="J406" s="17" t="n">
        <v>120.89169</v>
      </c>
      <c r="K406" s="17" t="inlineStr">
        <is>
          <t>R</t>
        </is>
      </c>
      <c r="L406" s="11" t="n">
        <v>4520</v>
      </c>
      <c r="M406" s="19" t="n">
        <v>3.5</v>
      </c>
      <c r="N406" s="20">
        <f>INT(L406/M406)</f>
        <v/>
      </c>
      <c r="O406" s="20">
        <f>ROUND(N406*0.3,0)</f>
        <v/>
      </c>
      <c r="P406" s="17" t="inlineStr">
        <is>
          <t>Band n50 (1.5 GHz, 100 MHz TDD)</t>
        </is>
      </c>
      <c r="Q406" s="21">
        <f>MAX(1,ROUNDUP(O406/1000,0))</f>
        <v/>
      </c>
      <c r="R406" s="16" t="n">
        <v>1</v>
      </c>
      <c r="S406" s="19" t="n">
        <v>2.66</v>
      </c>
      <c r="T406" s="19" t="n">
        <v>0.15</v>
      </c>
      <c r="U406" s="17" t="inlineStr">
        <is>
          <t>Tier 1B (Micro Drop, 1-3 km)</t>
        </is>
      </c>
      <c r="V406" s="19" t="n">
        <v>51.2</v>
      </c>
      <c r="W406" s="19" t="n">
        <v>100</v>
      </c>
      <c r="X406" s="19" t="n">
        <v>53.5</v>
      </c>
      <c r="Y406" s="20">
        <f>ROUND(V406*0.35+W406*0.35+X406*0.30,2)</f>
        <v/>
      </c>
      <c r="Z406" s="23" t="inlineStr">
        <is>
          <t>C - Line within 0.5 km; node over 1 km</t>
        </is>
      </c>
      <c r="AA406" s="19" t="n">
        <v>2.656617675975114</v>
      </c>
      <c r="AB406" s="19" t="n">
        <v>0.108103773196736</v>
      </c>
      <c r="AC406" s="17" t="inlineStr">
        <is>
          <t>SRB002 - TYPE 3 / SanLuis-Candaba Path</t>
        </is>
      </c>
      <c r="AD406" s="17" t="inlineStr">
        <is>
          <t>Locate an authorized closure or handhole and confirm splicing/capacity; nearby cable alone is insufficient.</t>
        </is>
      </c>
      <c r="AE406" s="16" t="n">
        <v>2564</v>
      </c>
    </row>
    <row r="407">
      <c r="A407" s="16" t="n">
        <v>3</v>
      </c>
      <c r="B407" s="16" t="n">
        <v>403</v>
      </c>
      <c r="C407" s="16" t="n">
        <v>2403</v>
      </c>
      <c r="D407" s="17" t="inlineStr">
        <is>
          <t>0831600129</t>
        </is>
      </c>
      <c r="E407" s="17" t="inlineStr">
        <is>
          <t>Region VIII (Eastern Visayas)</t>
        </is>
      </c>
      <c r="F407" s="17" t="inlineStr">
        <is>
          <t>Leyte</t>
        </is>
      </c>
      <c r="G407" s="17" t="inlineStr">
        <is>
          <t>City of Tacloban</t>
        </is>
      </c>
      <c r="H407" s="18" t="inlineStr">
        <is>
          <t>Barangay 95</t>
        </is>
      </c>
      <c r="I407" s="18" t="n">
        <v>11.209343</v>
      </c>
      <c r="J407" s="17" t="n">
        <v>124.994265</v>
      </c>
      <c r="K407" s="17" t="inlineStr">
        <is>
          <t>U</t>
        </is>
      </c>
      <c r="L407" s="11" t="n">
        <v>5396</v>
      </c>
      <c r="M407" s="19" t="n">
        <v>4.1</v>
      </c>
      <c r="N407" s="20">
        <f>INT(L407/M407)</f>
        <v/>
      </c>
      <c r="O407" s="20">
        <f>ROUND(N407*0.3,0)</f>
        <v/>
      </c>
      <c r="P407" s="17" t="inlineStr">
        <is>
          <t>Band n50 (1.5 GHz, 100 MHz TDD)</t>
        </is>
      </c>
      <c r="Q407" s="21">
        <f>MAX(1,ROUNDUP(O407/1000,0))</f>
        <v/>
      </c>
      <c r="R407" s="16" t="n">
        <v>1</v>
      </c>
      <c r="S407" s="19" t="n">
        <v>1.69</v>
      </c>
      <c r="T407" s="19" t="n">
        <v>1.58</v>
      </c>
      <c r="U407" s="17" t="inlineStr">
        <is>
          <t>Tier 1B (Micro Drop, 1-3 km)</t>
        </is>
      </c>
      <c r="V407" s="19" t="n">
        <v>67</v>
      </c>
      <c r="W407" s="19" t="n">
        <v>100</v>
      </c>
      <c r="X407" s="19" t="n">
        <v>35.2</v>
      </c>
      <c r="Y407" s="20">
        <f>ROUND(V407*0.35+W407*0.35+X407*0.30,2)</f>
        <v/>
      </c>
      <c r="Z407" s="24" t="inlineStr">
        <is>
          <t>D - Other node or line within 3 km</t>
        </is>
      </c>
      <c r="AA407" s="19" t="n">
        <v>1.690237440451547</v>
      </c>
      <c r="AB407" s="19" t="n">
        <v>1.578170328466043</v>
      </c>
      <c r="AC407" s="17" t="inlineStr">
        <is>
          <t>TCL001 - TYPE 2 / CAPOOCAN - TACLOBAN</t>
        </is>
      </c>
      <c r="AD407" s="17" t="inlineStr">
        <is>
          <t>Compare a routed node lateral with an approved line tap; survey crossings and permissions.</t>
        </is>
      </c>
      <c r="AE407" s="16" t="n">
        <v>4364</v>
      </c>
    </row>
    <row r="408">
      <c r="A408" s="16" t="n">
        <v>3</v>
      </c>
      <c r="B408" s="16" t="n">
        <v>404</v>
      </c>
      <c r="C408" s="16" t="n">
        <v>2404</v>
      </c>
      <c r="D408" s="17" t="inlineStr">
        <is>
          <t>1004321008</t>
        </is>
      </c>
      <c r="E408" s="17" t="inlineStr">
        <is>
          <t>Region X (Northern Mindanao)</t>
        </is>
      </c>
      <c r="F408" s="17" t="inlineStr">
        <is>
          <t>Misamis Oriental</t>
        </is>
      </c>
      <c r="G408" s="17" t="inlineStr">
        <is>
          <t>Opol</t>
        </is>
      </c>
      <c r="H408" s="18" t="inlineStr">
        <is>
          <t>Luyongbonbon</t>
        </is>
      </c>
      <c r="I408" s="18" t="n">
        <v>8.528076</v>
      </c>
      <c r="J408" s="17" t="n">
        <v>124.570673</v>
      </c>
      <c r="K408" s="17" t="inlineStr">
        <is>
          <t>U</t>
        </is>
      </c>
      <c r="L408" s="11" t="n">
        <v>3274</v>
      </c>
      <c r="M408" s="19" t="n">
        <v>3.9</v>
      </c>
      <c r="N408" s="20">
        <f>INT(L408/M408)</f>
        <v/>
      </c>
      <c r="O408" s="20">
        <f>ROUND(N408*0.3,0)</f>
        <v/>
      </c>
      <c r="P408" s="17" t="inlineStr">
        <is>
          <t>Band n50 (1.5 GHz, 100 MHz TDD)</t>
        </is>
      </c>
      <c r="Q408" s="21">
        <f>MAX(1,ROUNDUP(O408/1000,0))</f>
        <v/>
      </c>
      <c r="R408" s="16" t="n">
        <v>1</v>
      </c>
      <c r="S408" s="19" t="n">
        <v>0.98</v>
      </c>
      <c r="T408" s="19" t="n">
        <v>0.13</v>
      </c>
      <c r="U408" s="17" t="inlineStr">
        <is>
          <t>Tier 1A (Direct Coloc, &lt;1 km)</t>
        </is>
      </c>
      <c r="V408" s="19" t="n">
        <v>82.2</v>
      </c>
      <c r="W408" s="19" t="n">
        <v>86.3</v>
      </c>
      <c r="X408" s="19" t="n">
        <v>33.3</v>
      </c>
      <c r="Y408" s="20">
        <f>ROUND(V408*0.35+W408*0.35+X408*0.30,2)</f>
        <v/>
      </c>
      <c r="Z408" s="22" t="inlineStr">
        <is>
          <t>B - Node 0.5-1 km</t>
        </is>
      </c>
      <c r="AA408" s="19" t="n">
        <v>0.9714092023396992</v>
      </c>
      <c r="AB408" s="19" t="n">
        <v>0.05788995779952959</v>
      </c>
      <c r="AC408" s="17" t="inlineStr">
        <is>
          <t>OLM001 - TYPE 3 / CDO - ILIGAN</t>
        </is>
      </c>
      <c r="AD408" s="17" t="inlineStr">
        <is>
          <t>Survey a short node lateral; confirm port/fiber capacity, access and route.</t>
        </is>
      </c>
      <c r="AE408" s="16" t="n">
        <v>1908</v>
      </c>
    </row>
    <row r="409">
      <c r="A409" s="16" t="n">
        <v>3</v>
      </c>
      <c r="B409" s="16" t="n">
        <v>405</v>
      </c>
      <c r="C409" s="16" t="n">
        <v>2405</v>
      </c>
      <c r="D409" s="17" t="inlineStr">
        <is>
          <t>0402109011</t>
        </is>
      </c>
      <c r="E409" s="17" t="inlineStr">
        <is>
          <t>Region IV-A (CALABARZON)</t>
        </is>
      </c>
      <c r="F409" s="17" t="inlineStr">
        <is>
          <t>Cavite</t>
        </is>
      </c>
      <c r="G409" s="17" t="inlineStr">
        <is>
          <t>City of Imus</t>
        </is>
      </c>
      <c r="H409" s="18" t="inlineStr">
        <is>
          <t>Bucandala I</t>
        </is>
      </c>
      <c r="I409" s="18" t="n">
        <v>14.401063</v>
      </c>
      <c r="J409" s="17" t="n">
        <v>120.947572</v>
      </c>
      <c r="K409" s="17" t="inlineStr">
        <is>
          <t>U</t>
        </is>
      </c>
      <c r="L409" s="11" t="n">
        <v>10459</v>
      </c>
      <c r="M409" s="19" t="n">
        <v>3.4</v>
      </c>
      <c r="N409" s="20">
        <f>INT(L409/M409)</f>
        <v/>
      </c>
      <c r="O409" s="20">
        <f>ROUND(N409*0.3,0)</f>
        <v/>
      </c>
      <c r="P409" s="17" t="inlineStr">
        <is>
          <t>Band n50 (1.5 GHz, 100 MHz TDD)</t>
        </is>
      </c>
      <c r="Q409" s="21">
        <f>MAX(1,ROUNDUP(O409/1000,0))</f>
        <v/>
      </c>
      <c r="R409" s="16" t="n">
        <v>1</v>
      </c>
      <c r="S409" s="19" t="n">
        <v>0.99</v>
      </c>
      <c r="T409" s="19" t="n">
        <v>4.95</v>
      </c>
      <c r="U409" s="17" t="inlineStr">
        <is>
          <t>Tier 1A (Direct Coloc, &lt;1 km)</t>
        </is>
      </c>
      <c r="V409" s="19" t="n">
        <v>71.8</v>
      </c>
      <c r="W409" s="19" t="n">
        <v>100</v>
      </c>
      <c r="X409" s="19" t="n">
        <v>29.5</v>
      </c>
      <c r="Y409" s="20">
        <f>ROUND(V409*0.35+W409*0.35+X409*0.30,2)</f>
        <v/>
      </c>
      <c r="Z409" s="22" t="inlineStr">
        <is>
          <t>B - Node 0.5-1 km</t>
        </is>
      </c>
      <c r="AA409" s="19" t="n">
        <v>0.9925644083576366</v>
      </c>
      <c r="AB409" s="19" t="n">
        <v>4.930540081807743</v>
      </c>
      <c r="AC409" s="17" t="inlineStr">
        <is>
          <t>IMC001 - TYPE 3 / PSG001 RELIANCE TO NCC001</t>
        </is>
      </c>
      <c r="AD409" s="17" t="inlineStr">
        <is>
          <t>Survey a short node lateral; confirm port/fiber capacity, access and route.</t>
        </is>
      </c>
      <c r="AE409" s="16" t="n">
        <v>1952</v>
      </c>
    </row>
    <row r="410">
      <c r="A410" s="16" t="n">
        <v>3</v>
      </c>
      <c r="B410" s="16" t="n">
        <v>406</v>
      </c>
      <c r="C410" s="16" t="n">
        <v>2406</v>
      </c>
      <c r="D410" s="17" t="inlineStr">
        <is>
          <t>0307110011</t>
        </is>
      </c>
      <c r="E410" s="17" t="inlineStr">
        <is>
          <t>Region III (Central Luzon)</t>
        </is>
      </c>
      <c r="F410" s="17" t="inlineStr">
        <is>
          <t>Zambales</t>
        </is>
      </c>
      <c r="G410" s="17" t="inlineStr">
        <is>
          <t>San Felipe</t>
        </is>
      </c>
      <c r="H410" s="18" t="inlineStr">
        <is>
          <t>Sto. Niño</t>
        </is>
      </c>
      <c r="I410" s="18" t="n">
        <v>15.081889</v>
      </c>
      <c r="J410" s="17" t="n">
        <v>120.079664</v>
      </c>
      <c r="K410" s="17" t="inlineStr">
        <is>
          <t>R</t>
        </is>
      </c>
      <c r="L410" s="11" t="n">
        <v>5134</v>
      </c>
      <c r="M410" s="19" t="n">
        <v>3.8</v>
      </c>
      <c r="N410" s="20">
        <f>INT(L410/M410)</f>
        <v/>
      </c>
      <c r="O410" s="20">
        <f>ROUND(N410*0.3,0)</f>
        <v/>
      </c>
      <c r="P410" s="17" t="inlineStr">
        <is>
          <t>Band n50 (1.5 GHz, 100 MHz TDD)</t>
        </is>
      </c>
      <c r="Q410" s="21">
        <f>MAX(1,ROUNDUP(O410/1000,0))</f>
        <v/>
      </c>
      <c r="R410" s="16" t="n">
        <v>1</v>
      </c>
      <c r="S410" s="19" t="n">
        <v>2.66</v>
      </c>
      <c r="T410" s="19" t="n">
        <v>1.45</v>
      </c>
      <c r="U410" s="17" t="inlineStr">
        <is>
          <t>Tier 1B (Micro Drop, 1-3 km)</t>
        </is>
      </c>
      <c r="V410" s="19" t="n">
        <v>51.2</v>
      </c>
      <c r="W410" s="19" t="n">
        <v>100</v>
      </c>
      <c r="X410" s="19" t="n">
        <v>53.5</v>
      </c>
      <c r="Y410" s="20">
        <f>ROUND(V410*0.35+W410*0.35+X410*0.30,2)</f>
        <v/>
      </c>
      <c r="Z410" s="24" t="inlineStr">
        <is>
          <t>D - Other node or line within 3 km</t>
        </is>
      </c>
      <c r="AA410" s="19" t="n">
        <v>2.649416182636906</v>
      </c>
      <c r="AB410" s="19" t="n">
        <v>1.426184015286226</v>
      </c>
      <c r="AC410" s="17" t="inlineStr">
        <is>
          <t>SFZ001
- PM / SAN FELIPE MUNICIPALITY</t>
        </is>
      </c>
      <c r="AD410" s="17" t="inlineStr">
        <is>
          <t>Compare a routed node lateral with an approved line tap; survey crossings and permissions.</t>
        </is>
      </c>
      <c r="AE410" s="16" t="n">
        <v>4191</v>
      </c>
    </row>
    <row r="411">
      <c r="A411" s="16" t="n">
        <v>3</v>
      </c>
      <c r="B411" s="16" t="n">
        <v>407</v>
      </c>
      <c r="C411" s="16" t="n">
        <v>2407</v>
      </c>
      <c r="D411" s="17" t="inlineStr">
        <is>
          <t>0730600031</t>
        </is>
      </c>
      <c r="E411" s="17" t="inlineStr">
        <is>
          <t>Region VII (Central Visayas)</t>
        </is>
      </c>
      <c r="F411" s="17" t="inlineStr">
        <is>
          <t>Cebu</t>
        </is>
      </c>
      <c r="G411" s="17" t="inlineStr">
        <is>
          <t>City of Cebu</t>
        </is>
      </c>
      <c r="H411" s="18" t="inlineStr">
        <is>
          <t>Hippodromo</t>
        </is>
      </c>
      <c r="I411" s="18" t="n">
        <v>10.313607</v>
      </c>
      <c r="J411" s="17" t="n">
        <v>123.907228</v>
      </c>
      <c r="K411" s="17" t="inlineStr">
        <is>
          <t>U</t>
        </is>
      </c>
      <c r="L411" s="11" t="n">
        <v>9586</v>
      </c>
      <c r="M411" s="19" t="n">
        <v>3.2</v>
      </c>
      <c r="N411" s="20">
        <f>INT(L411/M411)</f>
        <v/>
      </c>
      <c r="O411" s="20">
        <f>ROUND(N411*0.3,0)</f>
        <v/>
      </c>
      <c r="P411" s="17" t="inlineStr">
        <is>
          <t>Band n50 (1.5 GHz, 100 MHz TDD)</t>
        </is>
      </c>
      <c r="Q411" s="21">
        <f>MAX(1,ROUNDUP(O411/1000,0))</f>
        <v/>
      </c>
      <c r="R411" s="16" t="n">
        <v>1</v>
      </c>
      <c r="S411" s="19" t="n">
        <v>1.69</v>
      </c>
      <c r="T411" s="19" t="n">
        <v>0.37</v>
      </c>
      <c r="U411" s="17" t="inlineStr">
        <is>
          <t>Tier 1B (Micro Drop, 1-3 km)</t>
        </is>
      </c>
      <c r="V411" s="19" t="n">
        <v>66.90000000000001</v>
      </c>
      <c r="W411" s="19" t="n">
        <v>100</v>
      </c>
      <c r="X411" s="19" t="n">
        <v>35.2</v>
      </c>
      <c r="Y411" s="20">
        <f>ROUND(V411*0.35+W411*0.35+X411*0.30,2)</f>
        <v/>
      </c>
      <c r="Z411" s="23" t="inlineStr">
        <is>
          <t>C - Line within 0.5 km; node over 1 km</t>
        </is>
      </c>
      <c r="AA411" s="19" t="n">
        <v>1.684401588811737</v>
      </c>
      <c r="AB411" s="19" t="n">
        <v>0.3580677809228469</v>
      </c>
      <c r="AC411" s="17" t="inlineStr">
        <is>
          <t>CCY001
- TYPE 2 / DANAO - CEBU</t>
        </is>
      </c>
      <c r="AD411" s="17" t="inlineStr">
        <is>
          <t>Locate an authorized closure or handhole and confirm splicing/capacity; nearby cable alone is insufficient.</t>
        </is>
      </c>
      <c r="AE411" s="16" t="n">
        <v>2975</v>
      </c>
    </row>
    <row r="412">
      <c r="A412" s="16" t="n">
        <v>3</v>
      </c>
      <c r="B412" s="16" t="n">
        <v>408</v>
      </c>
      <c r="C412" s="16" t="n">
        <v>2408</v>
      </c>
      <c r="D412" s="17" t="inlineStr">
        <is>
          <t>0702218006</t>
        </is>
      </c>
      <c r="E412" s="17" t="inlineStr">
        <is>
          <t>Region VII (Central Visayas)</t>
        </is>
      </c>
      <c r="F412" s="17" t="inlineStr">
        <is>
          <t>Cebu</t>
        </is>
      </c>
      <c r="G412" s="17" t="inlineStr">
        <is>
          <t>Compostela</t>
        </is>
      </c>
      <c r="H412" s="18" t="inlineStr">
        <is>
          <t>Canamucan</t>
        </is>
      </c>
      <c r="I412" s="18" t="n">
        <v>10.467392</v>
      </c>
      <c r="J412" s="17" t="n">
        <v>124.008572</v>
      </c>
      <c r="K412" s="17" t="inlineStr">
        <is>
          <t>U</t>
        </is>
      </c>
      <c r="L412" s="11" t="n">
        <v>5088</v>
      </c>
      <c r="M412" s="19" t="n">
        <v>3.8</v>
      </c>
      <c r="N412" s="20">
        <f>INT(L412/M412)</f>
        <v/>
      </c>
      <c r="O412" s="20">
        <f>ROUND(N412*0.3,0)</f>
        <v/>
      </c>
      <c r="P412" s="17" t="inlineStr">
        <is>
          <t>Band n50 (1.5 GHz, 100 MHz TDD)</t>
        </is>
      </c>
      <c r="Q412" s="21">
        <f>MAX(1,ROUNDUP(O412/1000,0))</f>
        <v/>
      </c>
      <c r="R412" s="16" t="n">
        <v>1</v>
      </c>
      <c r="S412" s="19" t="n">
        <v>1.69</v>
      </c>
      <c r="T412" s="19" t="n">
        <v>0.88</v>
      </c>
      <c r="U412" s="17" t="inlineStr">
        <is>
          <t>Tier 1B (Micro Drop, 1-3 km)</t>
        </is>
      </c>
      <c r="V412" s="19" t="n">
        <v>66.90000000000001</v>
      </c>
      <c r="W412" s="19" t="n">
        <v>100</v>
      </c>
      <c r="X412" s="19" t="n">
        <v>35.2</v>
      </c>
      <c r="Y412" s="20">
        <f>ROUND(V412*0.35+W412*0.35+X412*0.30,2)</f>
        <v/>
      </c>
      <c r="Z412" s="24" t="inlineStr">
        <is>
          <t>D - Other node or line within 3 km</t>
        </is>
      </c>
      <c r="AA412" s="19" t="n">
        <v>1.68159623775109</v>
      </c>
      <c r="AB412" s="19" t="n">
        <v>0.8748893915350536</v>
      </c>
      <c r="AC412" s="17" t="inlineStr">
        <is>
          <t>CPC001 - TYPE 3 / DANAO - CEBU</t>
        </is>
      </c>
      <c r="AD412" s="17" t="inlineStr">
        <is>
          <t>Compare a routed node lateral with an approved line tap; survey crossings and permissions.</t>
        </is>
      </c>
      <c r="AE412" s="16" t="n">
        <v>3484</v>
      </c>
    </row>
    <row r="413">
      <c r="A413" s="16" t="n">
        <v>3</v>
      </c>
      <c r="B413" s="16" t="n">
        <v>409</v>
      </c>
      <c r="C413" s="16" t="n">
        <v>2409</v>
      </c>
      <c r="D413" s="17" t="inlineStr">
        <is>
          <t>0301412012</t>
        </is>
      </c>
      <c r="E413" s="17" t="inlineStr">
        <is>
          <t>Region III (Central Luzon)</t>
        </is>
      </c>
      <c r="F413" s="17" t="inlineStr">
        <is>
          <t>Bulacan</t>
        </is>
      </c>
      <c r="G413" s="17" t="inlineStr">
        <is>
          <t>City of Meycauayan</t>
        </is>
      </c>
      <c r="H413" s="18" t="inlineStr">
        <is>
          <t>Libtong</t>
        </is>
      </c>
      <c r="I413" s="18" t="n">
        <v>14.744205</v>
      </c>
      <c r="J413" s="17" t="n">
        <v>120.980446</v>
      </c>
      <c r="K413" s="17" t="inlineStr">
        <is>
          <t>U</t>
        </is>
      </c>
      <c r="L413" s="11" t="n">
        <v>13319</v>
      </c>
      <c r="M413" s="19" t="n">
        <v>3.5</v>
      </c>
      <c r="N413" s="20">
        <f>INT(L413/M413)</f>
        <v/>
      </c>
      <c r="O413" s="20">
        <f>ROUND(N413*0.3,0)</f>
        <v/>
      </c>
      <c r="P413" s="17" t="inlineStr">
        <is>
          <t>Band n50 (1.5 GHz, 100 MHz TDD)</t>
        </is>
      </c>
      <c r="Q413" s="21">
        <f>MAX(1,ROUNDUP(O413/1000,0))</f>
        <v/>
      </c>
      <c r="R413" s="16" t="n">
        <v>1</v>
      </c>
      <c r="S413" s="19" t="n">
        <v>1.45</v>
      </c>
      <c r="T413" s="19" t="n">
        <v>1.05</v>
      </c>
      <c r="U413" s="17" t="inlineStr">
        <is>
          <t>Tier 1B (Micro Drop, 1-3 km)</t>
        </is>
      </c>
      <c r="V413" s="19" t="n">
        <v>71.8</v>
      </c>
      <c r="W413" s="19" t="n">
        <v>100</v>
      </c>
      <c r="X413" s="19" t="n">
        <v>29.5</v>
      </c>
      <c r="Y413" s="20">
        <f>ROUND(V413*0.35+W413*0.35+X413*0.30,2)</f>
        <v/>
      </c>
      <c r="Z413" s="24" t="inlineStr">
        <is>
          <t>D - Other node or line within 3 km</t>
        </is>
      </c>
      <c r="AA413" s="19" t="n">
        <v>1.445584296971078</v>
      </c>
      <c r="AB413" s="19" t="n">
        <v>1.049085697436232</v>
      </c>
      <c r="AC413" s="17" t="inlineStr">
        <is>
          <t>MEB003 - PM / Aerial 24C</t>
        </is>
      </c>
      <c r="AD413" s="17" t="inlineStr">
        <is>
          <t>Compare a routed node lateral with an approved line tap; survey crossings and permissions.</t>
        </is>
      </c>
      <c r="AE413" s="16" t="n">
        <v>3692</v>
      </c>
    </row>
    <row r="414">
      <c r="A414" s="16" t="n">
        <v>3</v>
      </c>
      <c r="B414" s="16" t="n">
        <v>410</v>
      </c>
      <c r="C414" s="16" t="n">
        <v>2410</v>
      </c>
      <c r="D414" s="17" t="inlineStr">
        <is>
          <t>0402101012</t>
        </is>
      </c>
      <c r="E414" s="17" t="inlineStr">
        <is>
          <t>Region IV-A (CALABARZON)</t>
        </is>
      </c>
      <c r="F414" s="17" t="inlineStr">
        <is>
          <t>Cavite</t>
        </is>
      </c>
      <c r="G414" s="17" t="inlineStr">
        <is>
          <t>Alfonso</t>
        </is>
      </c>
      <c r="H414" s="18" t="inlineStr">
        <is>
          <t>Marahan I</t>
        </is>
      </c>
      <c r="I414" s="18" t="n">
        <v>14.132828</v>
      </c>
      <c r="J414" s="17" t="n">
        <v>120.848828</v>
      </c>
      <c r="K414" s="17" t="inlineStr">
        <is>
          <t>U</t>
        </is>
      </c>
      <c r="L414" s="11" t="n">
        <v>3251</v>
      </c>
      <c r="M414" s="19" t="n">
        <v>3.4</v>
      </c>
      <c r="N414" s="20">
        <f>INT(L414/M414)</f>
        <v/>
      </c>
      <c r="O414" s="20">
        <f>ROUND(N414*0.3,0)</f>
        <v/>
      </c>
      <c r="P414" s="17" t="inlineStr">
        <is>
          <t>Band n50 (1.5 GHz, 100 MHz TDD)</t>
        </is>
      </c>
      <c r="Q414" s="21">
        <f>MAX(1,ROUNDUP(O414/1000,0))</f>
        <v/>
      </c>
      <c r="R414" s="16" t="n">
        <v>1</v>
      </c>
      <c r="S414" s="19" t="n">
        <v>0.88</v>
      </c>
      <c r="T414" s="19" t="n">
        <v>4.85</v>
      </c>
      <c r="U414" s="17" t="inlineStr">
        <is>
          <t>Tier 1A (Direct Coloc, &lt;1 km)</t>
        </is>
      </c>
      <c r="V414" s="19" t="n">
        <v>74.59999999999999</v>
      </c>
      <c r="W414" s="19" t="n">
        <v>97.2</v>
      </c>
      <c r="X414" s="19" t="n">
        <v>29.5</v>
      </c>
      <c r="Y414" s="20">
        <f>ROUND(V414*0.35+W414*0.35+X414*0.30,2)</f>
        <v/>
      </c>
      <c r="Z414" s="22" t="inlineStr">
        <is>
          <t>B - Node 0.5-1 km</t>
        </is>
      </c>
      <c r="AA414" s="19" t="n">
        <v>0.8787265904643327</v>
      </c>
      <c r="AB414" s="19" t="n">
        <v>4.833032961390462</v>
      </c>
      <c r="AC414" s="17" t="inlineStr">
        <is>
          <t>AFC002
- TYPE 4A / ALFONSO - TUY</t>
        </is>
      </c>
      <c r="AD414" s="17" t="inlineStr">
        <is>
          <t>Survey a short node lateral; confirm port/fiber capacity, access and route.</t>
        </is>
      </c>
      <c r="AE414" s="16" t="n">
        <v>1727</v>
      </c>
    </row>
    <row r="415">
      <c r="A415" s="16" t="n">
        <v>3</v>
      </c>
      <c r="B415" s="16" t="n">
        <v>411</v>
      </c>
      <c r="C415" s="16" t="n">
        <v>2411</v>
      </c>
      <c r="D415" s="17" t="inlineStr">
        <is>
          <t>0702211011</t>
        </is>
      </c>
      <c r="E415" s="17" t="inlineStr">
        <is>
          <t>Region VII (Central Visayas)</t>
        </is>
      </c>
      <c r="F415" s="17" t="inlineStr">
        <is>
          <t>Cebu</t>
        </is>
      </c>
      <c r="G415" s="17" t="inlineStr">
        <is>
          <t>City of Bogo</t>
        </is>
      </c>
      <c r="H415" s="18" t="inlineStr">
        <is>
          <t>Gairan</t>
        </is>
      </c>
      <c r="I415" s="18" t="n">
        <v>11.053771</v>
      </c>
      <c r="J415" s="17" t="n">
        <v>124.021482</v>
      </c>
      <c r="K415" s="17" t="inlineStr">
        <is>
          <t>U</t>
        </is>
      </c>
      <c r="L415" s="11" t="n">
        <v>10786</v>
      </c>
      <c r="M415" s="19" t="n">
        <v>3.8</v>
      </c>
      <c r="N415" s="20">
        <f>INT(L415/M415)</f>
        <v/>
      </c>
      <c r="O415" s="20">
        <f>ROUND(N415*0.3,0)</f>
        <v/>
      </c>
      <c r="P415" s="17" t="inlineStr">
        <is>
          <t>Band n50 (1.5 GHz, 100 MHz TDD)</t>
        </is>
      </c>
      <c r="Q415" s="21">
        <f>MAX(1,ROUNDUP(O415/1000,0))</f>
        <v/>
      </c>
      <c r="R415" s="16" t="n">
        <v>1</v>
      </c>
      <c r="S415" s="19" t="n">
        <v>1.69</v>
      </c>
      <c r="T415" s="19" t="n">
        <v>0.25</v>
      </c>
      <c r="U415" s="17" t="inlineStr">
        <is>
          <t>Tier 1B (Micro Drop, 1-3 km)</t>
        </is>
      </c>
      <c r="V415" s="19" t="n">
        <v>66.90000000000001</v>
      </c>
      <c r="W415" s="19" t="n">
        <v>100</v>
      </c>
      <c r="X415" s="19" t="n">
        <v>35.2</v>
      </c>
      <c r="Y415" s="20">
        <f>ROUND(V415*0.35+W415*0.35+X415*0.30,2)</f>
        <v/>
      </c>
      <c r="Z415" s="24" t="inlineStr">
        <is>
          <t>D - Other node or line within 3 km</t>
        </is>
      </c>
      <c r="AA415" s="19" t="n">
        <v>1.692636199940656</v>
      </c>
      <c r="AB415" s="19" t="n">
        <v>1.66002670728453</v>
      </c>
      <c r="AC415" s="17" t="inlineStr">
        <is>
          <t>BOG001 - CLS / CABLE ROUTE</t>
        </is>
      </c>
      <c r="AD415" s="17" t="inlineStr">
        <is>
          <t>Compare a routed node lateral with an approved line tap; survey crossings and permissions.</t>
        </is>
      </c>
      <c r="AE415" s="16" t="n">
        <v>4443</v>
      </c>
    </row>
    <row r="416">
      <c r="A416" s="16" t="n">
        <v>3</v>
      </c>
      <c r="B416" s="16" t="n">
        <v>412</v>
      </c>
      <c r="C416" s="16" t="n">
        <v>2412</v>
      </c>
      <c r="D416" s="17" t="inlineStr">
        <is>
          <t>0205005017</t>
        </is>
      </c>
      <c r="E416" s="17" t="inlineStr">
        <is>
          <t>Region II (Cagayan Valley)</t>
        </is>
      </c>
      <c r="F416" s="17" t="inlineStr">
        <is>
          <t>Nueva Vizcaya</t>
        </is>
      </c>
      <c r="G416" s="17" t="inlineStr">
        <is>
          <t>Bayombong</t>
        </is>
      </c>
      <c r="H416" s="18" t="inlineStr">
        <is>
          <t>District IV</t>
        </is>
      </c>
      <c r="I416" s="18" t="n">
        <v>16.47831</v>
      </c>
      <c r="J416" s="17" t="n">
        <v>121.137627</v>
      </c>
      <c r="K416" s="17" t="inlineStr">
        <is>
          <t>U</t>
        </is>
      </c>
      <c r="L416" s="11" t="n">
        <v>4110</v>
      </c>
      <c r="M416" s="19" t="n">
        <v>3.8</v>
      </c>
      <c r="N416" s="20">
        <f>INT(L416/M416)</f>
        <v/>
      </c>
      <c r="O416" s="20">
        <f>ROUND(N416*0.3,0)</f>
        <v/>
      </c>
      <c r="P416" s="17" t="inlineStr">
        <is>
          <t>Band n50 (1.5 GHz, 100 MHz TDD)</t>
        </is>
      </c>
      <c r="Q416" s="21">
        <f>MAX(1,ROUNDUP(O416/1000,0))</f>
        <v/>
      </c>
      <c r="R416" s="16" t="n">
        <v>1</v>
      </c>
      <c r="S416" s="19" t="n">
        <v>1.45</v>
      </c>
      <c r="T416" s="19" t="n">
        <v>0.66</v>
      </c>
      <c r="U416" s="17" t="inlineStr">
        <is>
          <t>Tier 1B (Micro Drop, 1-3 km)</t>
        </is>
      </c>
      <c r="V416" s="19" t="n">
        <v>71.8</v>
      </c>
      <c r="W416" s="19" t="n">
        <v>100</v>
      </c>
      <c r="X416" s="19" t="n">
        <v>29.5</v>
      </c>
      <c r="Y416" s="20">
        <f>ROUND(V416*0.35+W416*0.35+X416*0.30,2)</f>
        <v/>
      </c>
      <c r="Z416" s="24" t="inlineStr">
        <is>
          <t>D - Other node or line within 3 km</t>
        </is>
      </c>
      <c r="AA416" s="19" t="n">
        <v>1.443261233171791</v>
      </c>
      <c r="AB416" s="19" t="n">
        <v>0.6545497578010654</v>
      </c>
      <c r="AC416" s="17" t="inlineStr">
        <is>
          <t>BYV001
- TYPE 2 / SEGMENT 14 (BAYOMBONG - ARITAO)</t>
        </is>
      </c>
      <c r="AD416" s="17" t="inlineStr">
        <is>
          <t>Compare a routed node lateral with an approved line tap; survey crossings and permissions.</t>
        </is>
      </c>
      <c r="AE416" s="16" t="n">
        <v>3277</v>
      </c>
    </row>
    <row r="417">
      <c r="A417" s="16" t="n">
        <v>3</v>
      </c>
      <c r="B417" s="16" t="n">
        <v>413</v>
      </c>
      <c r="C417" s="16" t="n">
        <v>2413</v>
      </c>
      <c r="D417" s="17" t="inlineStr">
        <is>
          <t>0704623002</t>
        </is>
      </c>
      <c r="E417" s="17" t="inlineStr">
        <is>
          <t>Region VII (Central Visayas)</t>
        </is>
      </c>
      <c r="F417" s="17" t="inlineStr">
        <is>
          <t>Negros Oriental</t>
        </is>
      </c>
      <c r="G417" s="17" t="inlineStr">
        <is>
          <t>Valencia</t>
        </is>
      </c>
      <c r="H417" s="18" t="inlineStr">
        <is>
          <t>Balabag East</t>
        </is>
      </c>
      <c r="I417" s="18" t="n">
        <v>9.295667</v>
      </c>
      <c r="J417" s="17" t="n">
        <v>123.258309</v>
      </c>
      <c r="K417" s="17" t="inlineStr">
        <is>
          <t>R</t>
        </is>
      </c>
      <c r="L417" s="11" t="n">
        <v>4077</v>
      </c>
      <c r="M417" s="19" t="n">
        <v>3.8</v>
      </c>
      <c r="N417" s="20">
        <f>INT(L417/M417)</f>
        <v/>
      </c>
      <c r="O417" s="20">
        <f>ROUND(N417*0.3,0)</f>
        <v/>
      </c>
      <c r="P417" s="17" t="inlineStr">
        <is>
          <t>Band n50 (1.5 GHz, 100 MHz TDD)</t>
        </is>
      </c>
      <c r="Q417" s="21">
        <f>MAX(1,ROUNDUP(O417/1000,0))</f>
        <v/>
      </c>
      <c r="R417" s="16" t="n">
        <v>1</v>
      </c>
      <c r="S417" s="19" t="n">
        <v>2.31</v>
      </c>
      <c r="T417" s="19" t="n">
        <v>4.09</v>
      </c>
      <c r="U417" s="17" t="inlineStr">
        <is>
          <t>Tier 1B (Micro Drop, 1-3 km)</t>
        </is>
      </c>
      <c r="V417" s="19" t="n">
        <v>46.3</v>
      </c>
      <c r="W417" s="19" t="n">
        <v>100</v>
      </c>
      <c r="X417" s="19" t="n">
        <v>59.2</v>
      </c>
      <c r="Y417" s="20">
        <f>ROUND(V417*0.35+W417*0.35+X417*0.30,2)</f>
        <v/>
      </c>
      <c r="Z417" s="24" t="inlineStr">
        <is>
          <t>D - Other node or line within 3 km</t>
        </is>
      </c>
      <c r="AA417" s="19" t="n">
        <v>2.304536334924706</v>
      </c>
      <c r="AB417" s="19" t="n">
        <v>4.094180064794164</v>
      </c>
      <c r="AC417" s="17" t="inlineStr">
        <is>
          <t>VCN001 - BP / KABANGKALAN - BACONG</t>
        </is>
      </c>
      <c r="AD417" s="17" t="inlineStr">
        <is>
          <t>Compare a routed node lateral with an approved line tap; survey crossings and permissions.</t>
        </is>
      </c>
      <c r="AE417" s="16" t="n">
        <v>4787</v>
      </c>
    </row>
    <row r="418">
      <c r="A418" s="16" t="n">
        <v>3</v>
      </c>
      <c r="B418" s="16" t="n">
        <v>414</v>
      </c>
      <c r="C418" s="16" t="n">
        <v>2414</v>
      </c>
      <c r="D418" s="17" t="inlineStr">
        <is>
          <t>0603018040</t>
        </is>
      </c>
      <c r="E418" s="17" t="inlineStr">
        <is>
          <t>Region VI (Western Visayas)</t>
        </is>
      </c>
      <c r="F418" s="17" t="inlineStr">
        <is>
          <t>Iloilo</t>
        </is>
      </c>
      <c r="G418" s="17" t="inlineStr">
        <is>
          <t>Dumangas</t>
        </is>
      </c>
      <c r="H418" s="18" t="inlineStr">
        <is>
          <t>Tabucan</t>
        </is>
      </c>
      <c r="I418" s="18" t="n">
        <v>10.819304</v>
      </c>
      <c r="J418" s="17" t="n">
        <v>122.70067</v>
      </c>
      <c r="K418" s="17" t="inlineStr">
        <is>
          <t>R</t>
        </is>
      </c>
      <c r="L418" s="11" t="n">
        <v>2389</v>
      </c>
      <c r="M418" s="19" t="n">
        <v>3.8</v>
      </c>
      <c r="N418" s="20">
        <f>INT(L418/M418)</f>
        <v/>
      </c>
      <c r="O418" s="20">
        <f>ROUND(N418*0.3,0)</f>
        <v/>
      </c>
      <c r="P418" s="17" t="inlineStr">
        <is>
          <t>Band n50 (1.5 GHz, 100 MHz TDD)</t>
        </is>
      </c>
      <c r="Q418" s="21">
        <f>MAX(1,ROUNDUP(O418/1000,0))</f>
        <v/>
      </c>
      <c r="R418" s="16" t="n">
        <v>1</v>
      </c>
      <c r="S418" s="19" t="n">
        <v>1.23</v>
      </c>
      <c r="T418" s="19" t="n">
        <v>0.26</v>
      </c>
      <c r="U418" s="17" t="inlineStr">
        <is>
          <t>Tier 1B (Micro Drop, 1-3 km)</t>
        </is>
      </c>
      <c r="V418" s="19" t="n">
        <v>76.3</v>
      </c>
      <c r="W418" s="19" t="n">
        <v>70</v>
      </c>
      <c r="X418" s="19" t="n">
        <v>59.2</v>
      </c>
      <c r="Y418" s="20">
        <f>ROUND(V418*0.35+W418*0.35+X418*0.30,2)</f>
        <v/>
      </c>
      <c r="Z418" s="23" t="inlineStr">
        <is>
          <t>C - Line within 0.5 km; node over 1 km</t>
        </is>
      </c>
      <c r="AA418" s="19" t="n">
        <v>1.232235641044711</v>
      </c>
      <c r="AB418" s="19" t="n">
        <v>0.05417725114104677</v>
      </c>
      <c r="AC418" s="17" t="inlineStr">
        <is>
          <t>DSI001 - TYPE 3 / ZARRAGA CLS-DUMANGAS CO (DSI001)</t>
        </is>
      </c>
      <c r="AD418" s="17" t="inlineStr">
        <is>
          <t>Locate an authorized closure or handhole and confirm splicing/capacity; nearby cable alone is insufficient.</t>
        </is>
      </c>
      <c r="AE418" s="16" t="n">
        <v>2349</v>
      </c>
    </row>
    <row r="419">
      <c r="A419" s="16" t="n">
        <v>3</v>
      </c>
      <c r="B419" s="16" t="n">
        <v>415</v>
      </c>
      <c r="C419" s="16" t="n">
        <v>2415</v>
      </c>
      <c r="D419" s="17" t="inlineStr">
        <is>
          <t>0305403020</t>
        </is>
      </c>
      <c r="E419" s="17" t="inlineStr">
        <is>
          <t>Region III (Central Luzon)</t>
        </is>
      </c>
      <c r="F419" s="17" t="inlineStr">
        <is>
          <t>Pampanga</t>
        </is>
      </c>
      <c r="G419" s="17" t="inlineStr">
        <is>
          <t>Arayat</t>
        </is>
      </c>
      <c r="H419" s="18" t="inlineStr">
        <is>
          <t>San Agustin Norte</t>
        </is>
      </c>
      <c r="I419" s="18" t="n">
        <v>15.16357</v>
      </c>
      <c r="J419" s="17" t="n">
        <v>120.779104</v>
      </c>
      <c r="K419" s="17" t="inlineStr">
        <is>
          <t>R</t>
        </is>
      </c>
      <c r="L419" s="11" t="n">
        <v>3848</v>
      </c>
      <c r="M419" s="19" t="n">
        <v>4</v>
      </c>
      <c r="N419" s="20">
        <f>INT(L419/M419)</f>
        <v/>
      </c>
      <c r="O419" s="20">
        <f>ROUND(N419*0.3,0)</f>
        <v/>
      </c>
      <c r="P419" s="17" t="inlineStr">
        <is>
          <t>Band n50 (1.5 GHz, 100 MHz TDD)</t>
        </is>
      </c>
      <c r="Q419" s="21">
        <f>MAX(1,ROUNDUP(O419/1000,0))</f>
        <v/>
      </c>
      <c r="R419" s="16" t="n">
        <v>1</v>
      </c>
      <c r="S419" s="19" t="n">
        <v>2.5</v>
      </c>
      <c r="T419" s="19" t="n">
        <v>0.11</v>
      </c>
      <c r="U419" s="17" t="inlineStr">
        <is>
          <t>Tier 1B (Micro Drop, 1-3 km)</t>
        </is>
      </c>
      <c r="V419" s="19" t="n">
        <v>53.5</v>
      </c>
      <c r="W419" s="19" t="n">
        <v>97.7</v>
      </c>
      <c r="X419" s="19" t="n">
        <v>53.5</v>
      </c>
      <c r="Y419" s="20">
        <f>ROUND(V419*0.35+W419*0.35+X419*0.30,2)</f>
        <v/>
      </c>
      <c r="Z419" s="23" t="inlineStr">
        <is>
          <t>C - Line within 0.5 km; node over 1 km</t>
        </is>
      </c>
      <c r="AA419" s="19" t="n">
        <v>2.488402845897485</v>
      </c>
      <c r="AB419" s="19" t="n">
        <v>0.03446133918876497</v>
      </c>
      <c r="AC419" s="17" t="inlineStr">
        <is>
          <t>ARP001 - TYPE 2 / 48 CORE</t>
        </is>
      </c>
      <c r="AD419" s="17" t="inlineStr">
        <is>
          <t>Locate an authorized closure or handhole and confirm splicing/capacity; nearby cable alone is insufficient.</t>
        </is>
      </c>
      <c r="AE419" s="16" t="n">
        <v>2195</v>
      </c>
    </row>
    <row r="420">
      <c r="A420" s="16" t="n">
        <v>3</v>
      </c>
      <c r="B420" s="16" t="n">
        <v>416</v>
      </c>
      <c r="C420" s="16" t="n">
        <v>2416</v>
      </c>
      <c r="D420" s="17" t="inlineStr">
        <is>
          <t>1600308018</t>
        </is>
      </c>
      <c r="E420" s="17" t="inlineStr">
        <is>
          <t>Region XIII (Caraga)</t>
        </is>
      </c>
      <c r="F420" s="17" t="inlineStr">
        <is>
          <t>Agusan del Sur</t>
        </is>
      </c>
      <c r="G420" s="17" t="inlineStr">
        <is>
          <t>San Francisco</t>
        </is>
      </c>
      <c r="H420" s="18" t="inlineStr">
        <is>
          <t>Barangay 4</t>
        </is>
      </c>
      <c r="I420" s="18" t="n">
        <v>8.504451</v>
      </c>
      <c r="J420" s="17" t="n">
        <v>125.984444</v>
      </c>
      <c r="K420" s="17" t="inlineStr">
        <is>
          <t>U</t>
        </is>
      </c>
      <c r="L420" s="11" t="n">
        <v>3397</v>
      </c>
      <c r="M420" s="19" t="n">
        <v>3.9</v>
      </c>
      <c r="N420" s="20">
        <f>INT(L420/M420)</f>
        <v/>
      </c>
      <c r="O420" s="20">
        <f>ROUND(N420*0.3,0)</f>
        <v/>
      </c>
      <c r="P420" s="17" t="inlineStr">
        <is>
          <t>Band n50 (1.5 GHz, 100 MHz TDD)</t>
        </is>
      </c>
      <c r="Q420" s="21">
        <f>MAX(1,ROUNDUP(O420/1000,0))</f>
        <v/>
      </c>
      <c r="R420" s="16" t="n">
        <v>1</v>
      </c>
      <c r="S420" s="19" t="n">
        <v>1.07</v>
      </c>
      <c r="T420" s="19" t="n">
        <v>0.73</v>
      </c>
      <c r="U420" s="17" t="inlineStr">
        <is>
          <t>Tier 1B (Micro Drop, 1-3 km)</t>
        </is>
      </c>
      <c r="V420" s="19" t="n">
        <v>80</v>
      </c>
      <c r="W420" s="19" t="n">
        <v>88.5</v>
      </c>
      <c r="X420" s="19" t="n">
        <v>33.3</v>
      </c>
      <c r="Y420" s="20">
        <f>ROUND(V420*0.35+W420*0.35+X420*0.30,2)</f>
        <v/>
      </c>
      <c r="Z420" s="24" t="inlineStr">
        <is>
          <t>D - Other node or line within 3 km</t>
        </is>
      </c>
      <c r="AA420" s="19" t="n">
        <v>1.071988695051831</v>
      </c>
      <c r="AB420" s="19" t="n">
        <v>0.7318220973110899</v>
      </c>
      <c r="AC420" s="17" t="inlineStr">
        <is>
          <t>SFA001 - TYPE 2 / TRENTO -  BUENAVISTA CLS</t>
        </is>
      </c>
      <c r="AD420" s="17" t="inlineStr">
        <is>
          <t>Compare a routed node lateral with an approved line tap; survey crossings and permissions.</t>
        </is>
      </c>
      <c r="AE420" s="16" t="n">
        <v>3345</v>
      </c>
    </row>
    <row r="421">
      <c r="A421" s="16" t="n">
        <v>3</v>
      </c>
      <c r="B421" s="16" t="n">
        <v>417</v>
      </c>
      <c r="C421" s="16" t="n">
        <v>2417</v>
      </c>
      <c r="D421" s="17" t="inlineStr">
        <is>
          <t>0300807015</t>
        </is>
      </c>
      <c r="E421" s="17" t="inlineStr">
        <is>
          <t>Region III (Central Luzon)</t>
        </is>
      </c>
      <c r="F421" s="17" t="inlineStr">
        <is>
          <t>Bataan</t>
        </is>
      </c>
      <c r="G421" s="17" t="inlineStr">
        <is>
          <t>Mariveles</t>
        </is>
      </c>
      <c r="H421" s="18" t="inlineStr">
        <is>
          <t>Camaya</t>
        </is>
      </c>
      <c r="I421" s="18" t="n">
        <v>14.44428</v>
      </c>
      <c r="J421" s="17" t="n">
        <v>120.480222</v>
      </c>
      <c r="K421" s="17" t="inlineStr">
        <is>
          <t>U</t>
        </is>
      </c>
      <c r="L421" s="11" t="n">
        <v>19642</v>
      </c>
      <c r="M421" s="19" t="n">
        <v>3.6</v>
      </c>
      <c r="N421" s="20">
        <f>INT(L421/M421)</f>
        <v/>
      </c>
      <c r="O421" s="20">
        <f>ROUND(N421*0.3,0)</f>
        <v/>
      </c>
      <c r="P421" s="17" t="inlineStr">
        <is>
          <t>Band n50 (1.5 GHz, 100 MHz TDD)</t>
        </is>
      </c>
      <c r="Q421" s="21">
        <f>MAX(1,ROUNDUP(O421/1000,0))</f>
        <v/>
      </c>
      <c r="R421" s="16" t="n">
        <v>1</v>
      </c>
      <c r="S421" s="19" t="n">
        <v>1.45</v>
      </c>
      <c r="T421" s="19" t="n">
        <v>1.07</v>
      </c>
      <c r="U421" s="17" t="inlineStr">
        <is>
          <t>Tier 1B (Micro Drop, 1-3 km)</t>
        </is>
      </c>
      <c r="V421" s="19" t="n">
        <v>71.7</v>
      </c>
      <c r="W421" s="19" t="n">
        <v>100</v>
      </c>
      <c r="X421" s="19" t="n">
        <v>29.5</v>
      </c>
      <c r="Y421" s="20">
        <f>ROUND(V421*0.35+W421*0.35+X421*0.30,2)</f>
        <v/>
      </c>
      <c r="Z421" s="24" t="inlineStr">
        <is>
          <t>D - Other node or line within 3 km</t>
        </is>
      </c>
      <c r="AA421" s="19" t="n">
        <v>1.446765752048962</v>
      </c>
      <c r="AB421" s="19" t="n">
        <v>1.063391856725985</v>
      </c>
      <c r="AC421" s="17" t="inlineStr">
        <is>
          <t>MVB001 - TYPE 3 / MARIVELES</t>
        </is>
      </c>
      <c r="AD421" s="17" t="inlineStr">
        <is>
          <t>Compare a routed node lateral with an approved line tap; survey crossings and permissions.</t>
        </is>
      </c>
      <c r="AE421" s="16" t="n">
        <v>3710</v>
      </c>
    </row>
    <row r="422">
      <c r="A422" s="16" t="n">
        <v>3</v>
      </c>
      <c r="B422" s="16" t="n">
        <v>418</v>
      </c>
      <c r="C422" s="16" t="n">
        <v>2418</v>
      </c>
      <c r="D422" s="17" t="inlineStr">
        <is>
          <t>0704601001</t>
        </is>
      </c>
      <c r="E422" s="17" t="inlineStr">
        <is>
          <t>Region VII (Central Visayas)</t>
        </is>
      </c>
      <c r="F422" s="17" t="inlineStr">
        <is>
          <t>Negros Oriental</t>
        </is>
      </c>
      <c r="G422" s="17" t="inlineStr">
        <is>
          <t>Amlan</t>
        </is>
      </c>
      <c r="H422" s="18" t="inlineStr">
        <is>
          <t>Bio-os</t>
        </is>
      </c>
      <c r="I422" s="18" t="n">
        <v>9.470704</v>
      </c>
      <c r="J422" s="17" t="n">
        <v>123.19556</v>
      </c>
      <c r="K422" s="17" t="inlineStr">
        <is>
          <t>R</t>
        </is>
      </c>
      <c r="L422" s="11" t="n">
        <v>4275</v>
      </c>
      <c r="M422" s="19" t="n">
        <v>3.8</v>
      </c>
      <c r="N422" s="20">
        <f>INT(L422/M422)</f>
        <v/>
      </c>
      <c r="O422" s="20">
        <f>ROUND(N422*0.3,0)</f>
        <v/>
      </c>
      <c r="P422" s="17" t="inlineStr">
        <is>
          <t>Band n50 (1.5 GHz, 100 MHz TDD)</t>
        </is>
      </c>
      <c r="Q422" s="21">
        <f>MAX(1,ROUNDUP(O422/1000,0))</f>
        <v/>
      </c>
      <c r="R422" s="16" t="n">
        <v>1</v>
      </c>
      <c r="S422" s="19" t="n">
        <v>3.05</v>
      </c>
      <c r="T422" s="19" t="n">
        <v>0.17</v>
      </c>
      <c r="U422" s="17" t="inlineStr">
        <is>
          <t>Tier 2 (Fiber Corridor / Lateral, 3-5 km)</t>
        </is>
      </c>
      <c r="V422" s="19" t="n">
        <v>46.2</v>
      </c>
      <c r="W422" s="19" t="n">
        <v>100</v>
      </c>
      <c r="X422" s="19" t="n">
        <v>59.3</v>
      </c>
      <c r="Y422" s="20">
        <f>ROUND(V422*0.35+W422*0.35+X422*0.30,2)</f>
        <v/>
      </c>
      <c r="Z422" s="23" t="inlineStr">
        <is>
          <t>C - Line within 0.5 km; node over 1 km</t>
        </is>
      </c>
      <c r="AA422" s="19" t="n">
        <v>3.051722384784948</v>
      </c>
      <c r="AB422" s="19" t="n">
        <v>0.1361339967778128</v>
      </c>
      <c r="AC422" s="17" t="inlineStr">
        <is>
          <t>ANN001 - BP / KABANGKALAN - BACONG</t>
        </is>
      </c>
      <c r="AD422" s="17" t="inlineStr">
        <is>
          <t>Locate an authorized closure or handhole and confirm splicing/capacity; nearby cable alone is insufficient.</t>
        </is>
      </c>
      <c r="AE422" s="16" t="n">
        <v>2624</v>
      </c>
    </row>
    <row r="423">
      <c r="A423" s="16" t="n">
        <v>3</v>
      </c>
      <c r="B423" s="16" t="n">
        <v>419</v>
      </c>
      <c r="C423" s="16" t="n">
        <v>2419</v>
      </c>
      <c r="D423" s="17" t="inlineStr">
        <is>
          <t>0601914021</t>
        </is>
      </c>
      <c r="E423" s="17" t="inlineStr">
        <is>
          <t>Region VI (Western Visayas)</t>
        </is>
      </c>
      <c r="F423" s="17" t="inlineStr">
        <is>
          <t>Capiz</t>
        </is>
      </c>
      <c r="G423" s="17" t="inlineStr">
        <is>
          <t>City of Roxas</t>
        </is>
      </c>
      <c r="H423" s="18" t="inlineStr">
        <is>
          <t>Cabugao</t>
        </is>
      </c>
      <c r="I423" s="18" t="n">
        <v>11.51235</v>
      </c>
      <c r="J423" s="17" t="n">
        <v>122.747562</v>
      </c>
      <c r="K423" s="17" t="inlineStr">
        <is>
          <t>R</t>
        </is>
      </c>
      <c r="L423" s="11" t="n">
        <v>2513</v>
      </c>
      <c r="M423" s="19" t="n">
        <v>3.8</v>
      </c>
      <c r="N423" s="20">
        <f>INT(L423/M423)</f>
        <v/>
      </c>
      <c r="O423" s="20">
        <f>ROUND(N423*0.3,0)</f>
        <v/>
      </c>
      <c r="P423" s="17" t="inlineStr">
        <is>
          <t>Band n50 (1.5 GHz, 100 MHz TDD)</t>
        </is>
      </c>
      <c r="Q423" s="21">
        <f>MAX(1,ROUNDUP(O423/1000,0))</f>
        <v/>
      </c>
      <c r="R423" s="16" t="n">
        <v>1</v>
      </c>
      <c r="S423" s="19" t="n">
        <v>1.34</v>
      </c>
      <c r="T423" s="19" t="n">
        <v>0.1</v>
      </c>
      <c r="U423" s="17" t="inlineStr">
        <is>
          <t>Tier 1B (Micro Drop, 1-3 km)</t>
        </is>
      </c>
      <c r="V423" s="19" t="n">
        <v>74.09999999999999</v>
      </c>
      <c r="W423" s="19" t="n">
        <v>72.2</v>
      </c>
      <c r="X423" s="19" t="n">
        <v>59.2</v>
      </c>
      <c r="Y423" s="20">
        <f>ROUND(V423*0.35+W423*0.35+X423*0.30,2)</f>
        <v/>
      </c>
      <c r="Z423" s="23" t="inlineStr">
        <is>
          <t>C - Line within 0.5 km; node over 1 km</t>
        </is>
      </c>
      <c r="AA423" s="19" t="n">
        <v>1.335063043727494</v>
      </c>
      <c r="AB423" s="19" t="n">
        <v>0.09522237980934073</v>
      </c>
      <c r="AC423" s="17" t="inlineStr">
        <is>
          <t>RCZ002 - PM / ROXAS - IVISAN</t>
        </is>
      </c>
      <c r="AD423" s="17" t="inlineStr">
        <is>
          <t>Locate an authorized closure or handhole and confirm splicing/capacity; nearby cable alone is insufficient.</t>
        </is>
      </c>
      <c r="AE423" s="16" t="n">
        <v>2526</v>
      </c>
    </row>
    <row r="424">
      <c r="A424" s="16" t="n">
        <v>3</v>
      </c>
      <c r="B424" s="16" t="n">
        <v>420</v>
      </c>
      <c r="C424" s="16" t="n">
        <v>2420</v>
      </c>
      <c r="D424" s="17" t="inlineStr">
        <is>
          <t>0305407017</t>
        </is>
      </c>
      <c r="E424" s="17" t="inlineStr">
        <is>
          <t>Region III (Central Luzon)</t>
        </is>
      </c>
      <c r="F424" s="17" t="inlineStr">
        <is>
          <t>Pampanga</t>
        </is>
      </c>
      <c r="G424" s="17" t="inlineStr">
        <is>
          <t>Guagua</t>
        </is>
      </c>
      <c r="H424" s="18" t="inlineStr">
        <is>
          <t>San Juan Nepomuceno</t>
        </is>
      </c>
      <c r="I424" s="18" t="n">
        <v>14.979061</v>
      </c>
      <c r="J424" s="17" t="n">
        <v>120.64145</v>
      </c>
      <c r="K424" s="17" t="inlineStr">
        <is>
          <t>U</t>
        </is>
      </c>
      <c r="L424" s="11" t="n">
        <v>7045</v>
      </c>
      <c r="M424" s="19" t="n">
        <v>4</v>
      </c>
      <c r="N424" s="20">
        <f>INT(L424/M424)</f>
        <v/>
      </c>
      <c r="O424" s="20">
        <f>ROUND(N424*0.3,0)</f>
        <v/>
      </c>
      <c r="P424" s="17" t="inlineStr">
        <is>
          <t>Band n50 (1.5 GHz, 100 MHz TDD)</t>
        </is>
      </c>
      <c r="Q424" s="21">
        <f>MAX(1,ROUNDUP(O424/1000,0))</f>
        <v/>
      </c>
      <c r="R424" s="16" t="n">
        <v>1</v>
      </c>
      <c r="S424" s="19" t="n">
        <v>1.45</v>
      </c>
      <c r="T424" s="19" t="n">
        <v>0.24</v>
      </c>
      <c r="U424" s="17" t="inlineStr">
        <is>
          <t>Tier 1B (Micro Drop, 1-3 km)</t>
        </is>
      </c>
      <c r="V424" s="19" t="n">
        <v>71.7</v>
      </c>
      <c r="W424" s="19" t="n">
        <v>100</v>
      </c>
      <c r="X424" s="19" t="n">
        <v>29.5</v>
      </c>
      <c r="Y424" s="20">
        <f>ROUND(V424*0.35+W424*0.35+X424*0.30,2)</f>
        <v/>
      </c>
      <c r="Z424" s="23" t="inlineStr">
        <is>
          <t>C - Line within 0.5 km; node over 1 km</t>
        </is>
      </c>
      <c r="AA424" s="19" t="n">
        <v>1.448898582391484</v>
      </c>
      <c r="AB424" s="19" t="n">
        <v>0.2273502946967332</v>
      </c>
      <c r="AC424" s="17" t="inlineStr">
        <is>
          <t>GAP001 - TYPE 4A / 24 CORE (4X6)</t>
        </is>
      </c>
      <c r="AD424" s="17" t="inlineStr">
        <is>
          <t>Locate an authorized closure or handhole and confirm splicing/capacity; nearby cable alone is insufficient.</t>
        </is>
      </c>
      <c r="AE424" s="16" t="n">
        <v>2802</v>
      </c>
    </row>
    <row r="425">
      <c r="A425" s="16" t="n">
        <v>3</v>
      </c>
      <c r="B425" s="16" t="n">
        <v>421</v>
      </c>
      <c r="C425" s="16" t="n">
        <v>2421</v>
      </c>
      <c r="D425" s="17" t="inlineStr">
        <is>
          <t>0403423011</t>
        </is>
      </c>
      <c r="E425" s="17" t="inlineStr">
        <is>
          <t>Region IV-A (CALABARZON)</t>
        </is>
      </c>
      <c r="F425" s="17" t="inlineStr">
        <is>
          <t>Laguna</t>
        </is>
      </c>
      <c r="G425" s="17" t="inlineStr">
        <is>
          <t>Rizal</t>
        </is>
      </c>
      <c r="H425" s="18" t="inlineStr">
        <is>
          <t>Tuy</t>
        </is>
      </c>
      <c r="I425" s="18" t="n">
        <v>14.119971</v>
      </c>
      <c r="J425" s="17" t="n">
        <v>121.386989</v>
      </c>
      <c r="K425" s="17" t="inlineStr">
        <is>
          <t>R</t>
        </is>
      </c>
      <c r="L425" s="11" t="n">
        <v>2025</v>
      </c>
      <c r="M425" s="19" t="n">
        <v>3.6</v>
      </c>
      <c r="N425" s="20">
        <f>INT(L425/M425)</f>
        <v/>
      </c>
      <c r="O425" s="20">
        <f>ROUND(N425*0.3,0)</f>
        <v/>
      </c>
      <c r="P425" s="17" t="inlineStr">
        <is>
          <t>Band n50 (1.5 GHz, 100 MHz TDD)</t>
        </is>
      </c>
      <c r="Q425" s="21">
        <f>MAX(1,ROUNDUP(O425/1000,0))</f>
        <v/>
      </c>
      <c r="R425" s="16" t="n">
        <v>1</v>
      </c>
      <c r="S425" s="19" t="n">
        <v>1.22</v>
      </c>
      <c r="T425" s="19" t="n">
        <v>0.99</v>
      </c>
      <c r="U425" s="17" t="inlineStr">
        <is>
          <t>Tier 1B (Micro Drop, 1-3 km)</t>
        </is>
      </c>
      <c r="V425" s="19" t="n">
        <v>76.5</v>
      </c>
      <c r="W425" s="19" t="n">
        <v>67.09999999999999</v>
      </c>
      <c r="X425" s="19" t="n">
        <v>62.3</v>
      </c>
      <c r="Y425" s="20">
        <f>ROUND(V425*0.35+W425*0.35+X425*0.30,2)</f>
        <v/>
      </c>
      <c r="Z425" s="24" t="inlineStr">
        <is>
          <t>D - Other node or line within 3 km</t>
        </is>
      </c>
      <c r="AA425" s="19" t="n">
        <v>1.21928834518084</v>
      </c>
      <c r="AB425" s="19" t="n">
        <v>0.989172560214343</v>
      </c>
      <c r="AC425" s="17" t="inlineStr">
        <is>
          <t>RZL001 - PM / SPO001 TO LBQ001</t>
        </is>
      </c>
      <c r="AD425" s="17" t="inlineStr">
        <is>
          <t>Compare a routed node lateral with an approved line tap; survey crossings and permissions.</t>
        </is>
      </c>
      <c r="AE425" s="16" t="n">
        <v>3592</v>
      </c>
    </row>
    <row r="426">
      <c r="A426" s="16" t="n">
        <v>3</v>
      </c>
      <c r="B426" s="16" t="n">
        <v>422</v>
      </c>
      <c r="C426" s="16" t="n">
        <v>2422</v>
      </c>
      <c r="D426" s="17" t="inlineStr">
        <is>
          <t>0500504041</t>
        </is>
      </c>
      <c r="E426" s="17" t="inlineStr">
        <is>
          <t>Region V (Bicol Region)</t>
        </is>
      </c>
      <c r="F426" s="17" t="inlineStr">
        <is>
          <t>Albay</t>
        </is>
      </c>
      <c r="G426" s="17" t="inlineStr">
        <is>
          <t>Guinobatan</t>
        </is>
      </c>
      <c r="H426" s="18" t="inlineStr">
        <is>
          <t>Quitago</t>
        </is>
      </c>
      <c r="I426" s="18" t="n">
        <v>13.176565</v>
      </c>
      <c r="J426" s="17" t="n">
        <v>123.606866</v>
      </c>
      <c r="K426" s="17" t="inlineStr">
        <is>
          <t>R</t>
        </is>
      </c>
      <c r="L426" s="11" t="n">
        <v>2749</v>
      </c>
      <c r="M426" s="19" t="n">
        <v>4.1</v>
      </c>
      <c r="N426" s="20">
        <f>INT(L426/M426)</f>
        <v/>
      </c>
      <c r="O426" s="20">
        <f>ROUND(N426*0.3,0)</f>
        <v/>
      </c>
      <c r="P426" s="17" t="inlineStr">
        <is>
          <t>Band n50 (1.5 GHz, 100 MHz TDD)</t>
        </is>
      </c>
      <c r="Q426" s="21">
        <f>MAX(1,ROUNDUP(O426/1000,0))</f>
        <v/>
      </c>
      <c r="R426" s="16" t="n">
        <v>1</v>
      </c>
      <c r="S426" s="19" t="n">
        <v>1.37</v>
      </c>
      <c r="T426" s="19" t="n">
        <v>1.32</v>
      </c>
      <c r="U426" s="17" t="inlineStr">
        <is>
          <t>Tier 1B (Micro Drop, 1-3 km)</t>
        </is>
      </c>
      <c r="V426" s="19" t="n">
        <v>73.3</v>
      </c>
      <c r="W426" s="19" t="n">
        <v>72.90000000000001</v>
      </c>
      <c r="X426" s="19" t="n">
        <v>59.2</v>
      </c>
      <c r="Y426" s="20">
        <f>ROUND(V426*0.35+W426*0.35+X426*0.30,2)</f>
        <v/>
      </c>
      <c r="Z426" s="24" t="inlineStr">
        <is>
          <t>D - Other node or line within 3 km</t>
        </is>
      </c>
      <c r="AA426" s="19" t="n">
        <v>1.365647399518669</v>
      </c>
      <c r="AB426" s="19" t="n">
        <v>1.266492200606014</v>
      </c>
      <c r="AC426" s="17" t="inlineStr">
        <is>
          <t>GNA001
- BP / IRIGA - LEGAZPI</t>
        </is>
      </c>
      <c r="AD426" s="17" t="inlineStr">
        <is>
          <t>Compare a routed node lateral with an approved line tap; survey crossings and permissions.</t>
        </is>
      </c>
      <c r="AE426" s="16" t="n">
        <v>3980</v>
      </c>
    </row>
    <row r="427">
      <c r="A427" s="16" t="n">
        <v>3</v>
      </c>
      <c r="B427" s="16" t="n">
        <v>423</v>
      </c>
      <c r="C427" s="16" t="n">
        <v>2423</v>
      </c>
      <c r="D427" s="17" t="inlineStr">
        <is>
          <t>0500506042</t>
        </is>
      </c>
      <c r="E427" s="17" t="inlineStr">
        <is>
          <t>Region V (Bicol Region)</t>
        </is>
      </c>
      <c r="F427" s="17" t="inlineStr">
        <is>
          <t>Albay</t>
        </is>
      </c>
      <c r="G427" s="17" t="inlineStr">
        <is>
          <t>City of Legazpi</t>
        </is>
      </c>
      <c r="H427" s="18" t="inlineStr">
        <is>
          <t>Bgy. 8 - Bagumbayan</t>
        </is>
      </c>
      <c r="I427" s="18" t="n">
        <v>13.141641</v>
      </c>
      <c r="J427" s="17" t="n">
        <v>123.735427</v>
      </c>
      <c r="K427" s="17" t="inlineStr">
        <is>
          <t>U</t>
        </is>
      </c>
      <c r="L427" s="11" t="n">
        <v>2781</v>
      </c>
      <c r="M427" s="19" t="n">
        <v>4.1</v>
      </c>
      <c r="N427" s="20">
        <f>INT(L427/M427)</f>
        <v/>
      </c>
      <c r="O427" s="20">
        <f>ROUND(N427*0.3,0)</f>
        <v/>
      </c>
      <c r="P427" s="17" t="inlineStr">
        <is>
          <t>Band n50 (1.5 GHz, 100 MHz TDD)</t>
        </is>
      </c>
      <c r="Q427" s="21">
        <f>MAX(1,ROUNDUP(O427/1000,0))</f>
        <v/>
      </c>
      <c r="R427" s="16" t="n">
        <v>1</v>
      </c>
      <c r="S427" s="19" t="n">
        <v>0.55</v>
      </c>
      <c r="T427" s="19" t="n">
        <v>0.37</v>
      </c>
      <c r="U427" s="17" t="inlineStr">
        <is>
          <t>Tier 1A (Direct Coloc, &lt;1 km)</t>
        </is>
      </c>
      <c r="V427" s="19" t="n">
        <v>93.40000000000001</v>
      </c>
      <c r="W427" s="19" t="n">
        <v>73.40000000000001</v>
      </c>
      <c r="X427" s="19" t="n">
        <v>35.2</v>
      </c>
      <c r="Y427" s="20">
        <f>ROUND(V427*0.35+W427*0.35+X427*0.30,2)</f>
        <v/>
      </c>
      <c r="Z427" s="22" t="inlineStr">
        <is>
          <t>B - Node 0.5-1 km</t>
        </is>
      </c>
      <c r="AA427" s="19" t="n">
        <v>0.5446338581966064</v>
      </c>
      <c r="AB427" s="19" t="n">
        <v>0.3023279416816507</v>
      </c>
      <c r="AC427" s="17" t="inlineStr">
        <is>
          <t>LIA001 - TYPE 3 / LEGAZP - TIWI AERIAL</t>
        </is>
      </c>
      <c r="AD427" s="17" t="inlineStr">
        <is>
          <t>Survey a short node lateral; confirm port/fiber capacity, access and route.</t>
        </is>
      </c>
      <c r="AE427" s="16" t="n">
        <v>1023</v>
      </c>
    </row>
    <row r="428">
      <c r="A428" s="16" t="n">
        <v>3</v>
      </c>
      <c r="B428" s="16" t="n">
        <v>424</v>
      </c>
      <c r="C428" s="16" t="n">
        <v>2424</v>
      </c>
      <c r="D428" s="17" t="inlineStr">
        <is>
          <t>0300806009</t>
        </is>
      </c>
      <c r="E428" s="17" t="inlineStr">
        <is>
          <t>Region III (Central Luzon)</t>
        </is>
      </c>
      <c r="F428" s="17" t="inlineStr">
        <is>
          <t>Bataan</t>
        </is>
      </c>
      <c r="G428" s="17" t="inlineStr">
        <is>
          <t>Limay</t>
        </is>
      </c>
      <c r="H428" s="18" t="inlineStr">
        <is>
          <t>Townsite</t>
        </is>
      </c>
      <c r="I428" s="18" t="n">
        <v>14.560995</v>
      </c>
      <c r="J428" s="17" t="n">
        <v>120.595067</v>
      </c>
      <c r="K428" s="17" t="inlineStr">
        <is>
          <t>U</t>
        </is>
      </c>
      <c r="L428" s="11" t="n">
        <v>5874</v>
      </c>
      <c r="M428" s="19" t="n">
        <v>3.6</v>
      </c>
      <c r="N428" s="20">
        <f>INT(L428/M428)</f>
        <v/>
      </c>
      <c r="O428" s="20">
        <f>ROUND(N428*0.3,0)</f>
        <v/>
      </c>
      <c r="P428" s="17" t="inlineStr">
        <is>
          <t>Band n50 (1.5 GHz, 100 MHz TDD)</t>
        </is>
      </c>
      <c r="Q428" s="21">
        <f>MAX(1,ROUNDUP(O428/1000,0))</f>
        <v/>
      </c>
      <c r="R428" s="16" t="n">
        <v>1</v>
      </c>
      <c r="S428" s="19" t="n">
        <v>1.45</v>
      </c>
      <c r="T428" s="19" t="n">
        <v>0.05</v>
      </c>
      <c r="U428" s="17" t="inlineStr">
        <is>
          <t>Tier 1B (Micro Drop, 1-3 km)</t>
        </is>
      </c>
      <c r="V428" s="19" t="n">
        <v>71.7</v>
      </c>
      <c r="W428" s="19" t="n">
        <v>100</v>
      </c>
      <c r="X428" s="19" t="n">
        <v>29.5</v>
      </c>
      <c r="Y428" s="20">
        <f>ROUND(V428*0.35+W428*0.35+X428*0.30,2)</f>
        <v/>
      </c>
      <c r="Z428" s="23" t="inlineStr">
        <is>
          <t>C - Line within 0.5 km; node over 1 km</t>
        </is>
      </c>
      <c r="AA428" s="19" t="n">
        <v>1.444647430870574</v>
      </c>
      <c r="AB428" s="19" t="n">
        <v>0.0230409729811113</v>
      </c>
      <c r="AC428" s="17" t="inlineStr">
        <is>
          <t>LMB001- PM / 24 CORE 2X12</t>
        </is>
      </c>
      <c r="AD428" s="17" t="inlineStr">
        <is>
          <t>Locate an authorized closure or handhole and confirm splicing/capacity; nearby cable alone is insufficient.</t>
        </is>
      </c>
      <c r="AE428" s="16" t="n">
        <v>2096</v>
      </c>
    </row>
    <row r="429">
      <c r="A429" s="16" t="n">
        <v>3</v>
      </c>
      <c r="B429" s="16" t="n">
        <v>425</v>
      </c>
      <c r="C429" s="16" t="n">
        <v>2425</v>
      </c>
      <c r="D429" s="17" t="inlineStr">
        <is>
          <t>0105526010</t>
        </is>
      </c>
      <c r="E429" s="17" t="inlineStr">
        <is>
          <t>Region I (Ilocos Region)</t>
        </is>
      </c>
      <c r="F429" s="17" t="inlineStr">
        <is>
          <t>Pangasinan</t>
        </is>
      </c>
      <c r="G429" s="17" t="inlineStr">
        <is>
          <t>Mangaldan</t>
        </is>
      </c>
      <c r="H429" s="18" t="inlineStr">
        <is>
          <t>Embarcadero</t>
        </is>
      </c>
      <c r="I429" s="18" t="n">
        <v>16.072421</v>
      </c>
      <c r="J429" s="17" t="n">
        <v>120.41632</v>
      </c>
      <c r="K429" s="17" t="inlineStr">
        <is>
          <t>R</t>
        </is>
      </c>
      <c r="L429" s="11" t="n">
        <v>2740</v>
      </c>
      <c r="M429" s="19" t="n">
        <v>3.6</v>
      </c>
      <c r="N429" s="20">
        <f>INT(L429/M429)</f>
        <v/>
      </c>
      <c r="O429" s="20">
        <f>ROUND(N429*0.3,0)</f>
        <v/>
      </c>
      <c r="P429" s="17" t="inlineStr">
        <is>
          <t>Band n50 (1.5 GHz, 100 MHz TDD)</t>
        </is>
      </c>
      <c r="Q429" s="21">
        <f>MAX(1,ROUNDUP(O429/1000,0))</f>
        <v/>
      </c>
      <c r="R429" s="16" t="n">
        <v>1</v>
      </c>
      <c r="S429" s="19" t="n">
        <v>1.59</v>
      </c>
      <c r="T429" s="19" t="n">
        <v>1.37</v>
      </c>
      <c r="U429" s="17" t="inlineStr">
        <is>
          <t>Tier 1B (Micro Drop, 1-3 km)</t>
        </is>
      </c>
      <c r="V429" s="19" t="n">
        <v>68.90000000000001</v>
      </c>
      <c r="W429" s="19" t="n">
        <v>82.09999999999999</v>
      </c>
      <c r="X429" s="19" t="n">
        <v>53.5</v>
      </c>
      <c r="Y429" s="20">
        <f>ROUND(V429*0.35+W429*0.35+X429*0.30,2)</f>
        <v/>
      </c>
      <c r="Z429" s="24" t="inlineStr">
        <is>
          <t>D - Other node or line within 3 km</t>
        </is>
      </c>
      <c r="AA429" s="19" t="n">
        <v>1.587594047845021</v>
      </c>
      <c r="AB429" s="19" t="n">
        <v>1.328078018393584</v>
      </c>
      <c r="AC429" s="17" t="inlineStr">
        <is>
          <t>MDP001
- TYPE 3 / MANGALDAN</t>
        </is>
      </c>
      <c r="AD429" s="17" t="inlineStr">
        <is>
          <t>Compare a routed node lateral with an approved line tap; survey crossings and permissions.</t>
        </is>
      </c>
      <c r="AE429" s="16" t="n">
        <v>4082</v>
      </c>
    </row>
    <row r="430">
      <c r="A430" s="16" t="n">
        <v>3</v>
      </c>
      <c r="B430" s="16" t="n">
        <v>426</v>
      </c>
      <c r="C430" s="16" t="n">
        <v>2426</v>
      </c>
      <c r="D430" s="17" t="inlineStr">
        <is>
          <t>0403424006</t>
        </is>
      </c>
      <c r="E430" s="17" t="inlineStr">
        <is>
          <t>Region IV-A (CALABARZON)</t>
        </is>
      </c>
      <c r="F430" s="17" t="inlineStr">
        <is>
          <t>Laguna</t>
        </is>
      </c>
      <c r="G430" s="17" t="inlineStr">
        <is>
          <t>City of San Pablo</t>
        </is>
      </c>
      <c r="H430" s="18" t="inlineStr">
        <is>
          <t>Barangay II-B</t>
        </is>
      </c>
      <c r="I430" s="18" t="n">
        <v>14.064762</v>
      </c>
      <c r="J430" s="17" t="n">
        <v>121.321464</v>
      </c>
      <c r="K430" s="17" t="inlineStr">
        <is>
          <t>R</t>
        </is>
      </c>
      <c r="L430" s="11" t="n">
        <v>2031</v>
      </c>
      <c r="M430" s="19" t="n">
        <v>3.3</v>
      </c>
      <c r="N430" s="20">
        <f>INT(L430/M430)</f>
        <v/>
      </c>
      <c r="O430" s="20">
        <f>ROUND(N430*0.3,0)</f>
        <v/>
      </c>
      <c r="P430" s="17" t="inlineStr">
        <is>
          <t>Band n50 (1.5 GHz, 100 MHz TDD)</t>
        </is>
      </c>
      <c r="Q430" s="21">
        <f>MAX(1,ROUNDUP(O430/1000,0))</f>
        <v/>
      </c>
      <c r="R430" s="16" t="n">
        <v>1</v>
      </c>
      <c r="S430" s="19" t="n">
        <v>1.06</v>
      </c>
      <c r="T430" s="19" t="n">
        <v>0.2</v>
      </c>
      <c r="U430" s="17" t="inlineStr">
        <is>
          <t>Tier 1B (Micro Drop, 1-3 km)</t>
        </is>
      </c>
      <c r="V430" s="19" t="n">
        <v>80.09999999999999</v>
      </c>
      <c r="W430" s="19" t="n">
        <v>70.90000000000001</v>
      </c>
      <c r="X430" s="19" t="n">
        <v>53.5</v>
      </c>
      <c r="Y430" s="20">
        <f>ROUND(V430*0.35+W430*0.35+X430*0.30,2)</f>
        <v/>
      </c>
      <c r="Z430" s="23" t="inlineStr">
        <is>
          <t>C - Line within 0.5 km; node over 1 km</t>
        </is>
      </c>
      <c r="AA430" s="19" t="n">
        <v>1.062979601597304</v>
      </c>
      <c r="AB430" s="19" t="n">
        <v>0.0331021684808356</v>
      </c>
      <c r="AC430" s="17" t="inlineStr">
        <is>
          <t>SPO002
- TYPE 3 / AE SPO002 TO SPO001</t>
        </is>
      </c>
      <c r="AD430" s="17" t="inlineStr">
        <is>
          <t>Locate an authorized closure or handhole and confirm splicing/capacity; nearby cable alone is insufficient.</t>
        </is>
      </c>
      <c r="AE430" s="16" t="n">
        <v>2184</v>
      </c>
    </row>
    <row r="431">
      <c r="A431" s="16" t="n">
        <v>3</v>
      </c>
      <c r="B431" s="16" t="n">
        <v>427</v>
      </c>
      <c r="C431" s="16" t="n">
        <v>2427</v>
      </c>
      <c r="D431" s="17" t="inlineStr">
        <is>
          <t>1230800037</t>
        </is>
      </c>
      <c r="E431" s="17" t="inlineStr">
        <is>
          <t>Region XII (SOCCSKSARGEN)</t>
        </is>
      </c>
      <c r="F431" s="17" t="inlineStr">
        <is>
          <t>South Cotabato</t>
        </is>
      </c>
      <c r="G431" s="17" t="inlineStr">
        <is>
          <t>City of General Santos</t>
        </is>
      </c>
      <c r="H431" s="18" t="inlineStr">
        <is>
          <t>Dadiangas West</t>
        </is>
      </c>
      <c r="I431" s="18" t="n">
        <v>6.109692</v>
      </c>
      <c r="J431" s="17" t="n">
        <v>125.169046</v>
      </c>
      <c r="K431" s="17" t="inlineStr">
        <is>
          <t>U</t>
        </is>
      </c>
      <c r="L431" s="11" t="n">
        <v>13554</v>
      </c>
      <c r="M431" s="19" t="n">
        <v>3.9</v>
      </c>
      <c r="N431" s="20">
        <f>INT(L431/M431)</f>
        <v/>
      </c>
      <c r="O431" s="20">
        <f>ROUND(N431*0.3,0)</f>
        <v/>
      </c>
      <c r="P431" s="17" t="inlineStr">
        <is>
          <t>Band n50 (1.5 GHz, 100 MHz TDD)</t>
        </is>
      </c>
      <c r="Q431" s="21">
        <f>MAX(1,ROUNDUP(O431/1000,0))</f>
        <v/>
      </c>
      <c r="R431" s="16" t="n">
        <v>1</v>
      </c>
      <c r="S431" s="19" t="n">
        <v>1.61</v>
      </c>
      <c r="T431" s="19" t="n">
        <v>1.04</v>
      </c>
      <c r="U431" s="17" t="inlineStr">
        <is>
          <t>Tier 1B (Micro Drop, 1-3 km)</t>
        </is>
      </c>
      <c r="V431" s="19" t="n">
        <v>68.40000000000001</v>
      </c>
      <c r="W431" s="19" t="n">
        <v>100</v>
      </c>
      <c r="X431" s="19" t="n">
        <v>33.3</v>
      </c>
      <c r="Y431" s="20">
        <f>ROUND(V431*0.35+W431*0.35+X431*0.30,2)</f>
        <v/>
      </c>
      <c r="Z431" s="24" t="inlineStr">
        <is>
          <t>D - Other node or line within 3 km</t>
        </is>
      </c>
      <c r="AA431" s="19" t="n">
        <v>1.604900331548141</v>
      </c>
      <c r="AB431" s="19" t="n">
        <v>1.02267098044757</v>
      </c>
      <c r="AC431" s="17" t="inlineStr">
        <is>
          <t>GSS001 - TYPE 2 / DAVAO CITY - GENSAN</t>
        </is>
      </c>
      <c r="AD431" s="17" t="inlineStr">
        <is>
          <t>Compare a routed node lateral with an approved line tap; survey crossings and permissions.</t>
        </is>
      </c>
      <c r="AE431" s="16" t="n">
        <v>3647</v>
      </c>
    </row>
    <row r="432">
      <c r="A432" s="16" t="n">
        <v>3</v>
      </c>
      <c r="B432" s="16" t="n">
        <v>428</v>
      </c>
      <c r="C432" s="16" t="n">
        <v>2428</v>
      </c>
      <c r="D432" s="17" t="inlineStr">
        <is>
          <t>0403404005</t>
        </is>
      </c>
      <c r="E432" s="17" t="inlineStr">
        <is>
          <t>Region IV-A (CALABARZON)</t>
        </is>
      </c>
      <c r="F432" s="17" t="inlineStr">
        <is>
          <t>Laguna</t>
        </is>
      </c>
      <c r="G432" s="17" t="inlineStr">
        <is>
          <t>City of Cabuyao</t>
        </is>
      </c>
      <c r="H432" s="18" t="inlineStr">
        <is>
          <t>Bigaa</t>
        </is>
      </c>
      <c r="I432" s="18" t="n">
        <v>14.291087</v>
      </c>
      <c r="J432" s="17" t="n">
        <v>121.128521</v>
      </c>
      <c r="K432" s="17" t="inlineStr">
        <is>
          <t>U</t>
        </is>
      </c>
      <c r="L432" s="11" t="n">
        <v>14979</v>
      </c>
      <c r="M432" s="19" t="n">
        <v>3.3</v>
      </c>
      <c r="N432" s="20">
        <f>INT(L432/M432)</f>
        <v/>
      </c>
      <c r="O432" s="20">
        <f>ROUND(N432*0.3,0)</f>
        <v/>
      </c>
      <c r="P432" s="17" t="inlineStr">
        <is>
          <t>Band n50 (1.5 GHz, 100 MHz TDD)</t>
        </is>
      </c>
      <c r="Q432" s="21">
        <f>MAX(1,ROUNDUP(O432/1000,0))</f>
        <v/>
      </c>
      <c r="R432" s="16" t="n">
        <v>1</v>
      </c>
      <c r="S432" s="19" t="n">
        <v>1</v>
      </c>
      <c r="T432" s="19" t="n">
        <v>2</v>
      </c>
      <c r="U432" s="17" t="inlineStr">
        <is>
          <t>Tier 1B (Micro Drop, 1-3 km)</t>
        </is>
      </c>
      <c r="V432" s="19" t="n">
        <v>71.59999999999999</v>
      </c>
      <c r="W432" s="19" t="n">
        <v>100</v>
      </c>
      <c r="X432" s="19" t="n">
        <v>29.5</v>
      </c>
      <c r="Y432" s="20">
        <f>ROUND(V432*0.35+W432*0.35+X432*0.30,2)</f>
        <v/>
      </c>
      <c r="Z432" s="22" t="inlineStr">
        <is>
          <t>B - Node 0.5-1 km</t>
        </is>
      </c>
      <c r="AA432" s="19" t="n">
        <v>0.9975289766572143</v>
      </c>
      <c r="AB432" s="19" t="n">
        <v>1.972248932572131</v>
      </c>
      <c r="AC432" s="17" t="inlineStr">
        <is>
          <t>SRL005 - BP / RELIANCE TO SAN PABLO</t>
        </is>
      </c>
      <c r="AD432" s="17" t="inlineStr">
        <is>
          <t>Survey a short node lateral; confirm port/fiber capacity, access and route.</t>
        </is>
      </c>
      <c r="AE432" s="16" t="n">
        <v>1966</v>
      </c>
    </row>
    <row r="433">
      <c r="A433" s="16" t="n">
        <v>3</v>
      </c>
      <c r="B433" s="16" t="n">
        <v>429</v>
      </c>
      <c r="C433" s="16" t="n">
        <v>2429</v>
      </c>
      <c r="D433" s="17" t="inlineStr">
        <is>
          <t>0307114004</t>
        </is>
      </c>
      <c r="E433" s="17" t="inlineStr">
        <is>
          <t>Region III (Central Luzon)</t>
        </is>
      </c>
      <c r="F433" s="17" t="inlineStr">
        <is>
          <t>Zambales</t>
        </is>
      </c>
      <c r="G433" s="17" t="inlineStr">
        <is>
          <t>Subic</t>
        </is>
      </c>
      <c r="H433" s="18" t="inlineStr">
        <is>
          <t>Baraca-Camachile</t>
        </is>
      </c>
      <c r="I433" s="18" t="n">
        <v>14.87882</v>
      </c>
      <c r="J433" s="17" t="n">
        <v>120.233608</v>
      </c>
      <c r="K433" s="17" t="inlineStr">
        <is>
          <t>U</t>
        </is>
      </c>
      <c r="L433" s="11" t="n">
        <v>3533</v>
      </c>
      <c r="M433" s="19" t="n">
        <v>3.8</v>
      </c>
      <c r="N433" s="20">
        <f>INT(L433/M433)</f>
        <v/>
      </c>
      <c r="O433" s="20">
        <f>ROUND(N433*0.3,0)</f>
        <v/>
      </c>
      <c r="P433" s="17" t="inlineStr">
        <is>
          <t>Band n50 (1.5 GHz, 100 MHz TDD)</t>
        </is>
      </c>
      <c r="Q433" s="21">
        <f>MAX(1,ROUNDUP(O433/1000,0))</f>
        <v/>
      </c>
      <c r="R433" s="16" t="n">
        <v>1</v>
      </c>
      <c r="S433" s="19" t="n">
        <v>1.22</v>
      </c>
      <c r="T433" s="19" t="n">
        <v>0.08</v>
      </c>
      <c r="U433" s="17" t="inlineStr">
        <is>
          <t>Tier 1B (Micro Drop, 1-3 km)</t>
        </is>
      </c>
      <c r="V433" s="19" t="n">
        <v>76.5</v>
      </c>
      <c r="W433" s="19" t="n">
        <v>95.09999999999999</v>
      </c>
      <c r="X433" s="19" t="n">
        <v>29.5</v>
      </c>
      <c r="Y433" s="20">
        <f>ROUND(V433*0.35+W433*0.35+X433*0.30,2)</f>
        <v/>
      </c>
      <c r="Z433" s="23" t="inlineStr">
        <is>
          <t>C - Line within 0.5 km; node over 1 km</t>
        </is>
      </c>
      <c r="AA433" s="19" t="n">
        <v>1.218070964607914</v>
      </c>
      <c r="AB433" s="19" t="n">
        <v>0.07712585350862876</v>
      </c>
      <c r="AC433" s="17" t="inlineStr">
        <is>
          <t>SBZ001 - TYPE 4A / SUBIC</t>
        </is>
      </c>
      <c r="AD433" s="17" t="inlineStr">
        <is>
          <t>Locate an authorized closure or handhole and confirm splicing/capacity; nearby cable alone is insufficient.</t>
        </is>
      </c>
      <c r="AE433" s="16" t="n">
        <v>2469</v>
      </c>
    </row>
    <row r="434">
      <c r="A434" s="16" t="n">
        <v>3</v>
      </c>
      <c r="B434" s="16" t="n">
        <v>430</v>
      </c>
      <c r="C434" s="16" t="n">
        <v>2430</v>
      </c>
      <c r="D434" s="17" t="inlineStr">
        <is>
          <t>1102507009</t>
        </is>
      </c>
      <c r="E434" s="17" t="inlineStr">
        <is>
          <t>Region XI (Davao Region)</t>
        </is>
      </c>
      <c r="F434" s="17" t="inlineStr">
        <is>
          <t>Davao Oriental</t>
        </is>
      </c>
      <c r="G434" s="17" t="inlineStr">
        <is>
          <t>Lupon</t>
        </is>
      </c>
      <c r="H434" s="18" t="inlineStr">
        <is>
          <t>Corporacion</t>
        </is>
      </c>
      <c r="I434" s="18" t="n">
        <v>6.910447</v>
      </c>
      <c r="J434" s="17" t="n">
        <v>126.029779</v>
      </c>
      <c r="K434" s="17" t="inlineStr">
        <is>
          <t>R</t>
        </is>
      </c>
      <c r="L434" s="11" t="n">
        <v>3421</v>
      </c>
      <c r="M434" s="19" t="n">
        <v>3.6</v>
      </c>
      <c r="N434" s="20">
        <f>INT(L434/M434)</f>
        <v/>
      </c>
      <c r="O434" s="20">
        <f>ROUND(N434*0.3,0)</f>
        <v/>
      </c>
      <c r="P434" s="17" t="inlineStr">
        <is>
          <t>Band n50 (1.5 GHz, 100 MHz TDD)</t>
        </is>
      </c>
      <c r="Q434" s="21">
        <f>MAX(1,ROUNDUP(O434/1000,0))</f>
        <v/>
      </c>
      <c r="R434" s="16" t="n">
        <v>1</v>
      </c>
      <c r="S434" s="19" t="n">
        <v>2.51</v>
      </c>
      <c r="T434" s="19" t="n">
        <v>0.06</v>
      </c>
      <c r="U434" s="17" t="inlineStr">
        <is>
          <t>Tier 1B (Micro Drop, 1-3 km)</t>
        </is>
      </c>
      <c r="V434" s="19" t="n">
        <v>53.3</v>
      </c>
      <c r="W434" s="19" t="n">
        <v>94.5</v>
      </c>
      <c r="X434" s="19" t="n">
        <v>57.3</v>
      </c>
      <c r="Y434" s="20">
        <f>ROUND(V434*0.35+W434*0.35+X434*0.30,2)</f>
        <v/>
      </c>
      <c r="Z434" s="23" t="inlineStr">
        <is>
          <t>C - Line within 0.5 km; node over 1 km</t>
        </is>
      </c>
      <c r="AA434" s="19" t="n">
        <v>2.506294340815253</v>
      </c>
      <c r="AB434" s="19" t="n">
        <v>0.05862111972513694</v>
      </c>
      <c r="AC434" s="17" t="inlineStr">
        <is>
          <t>LND001 - TYPE 3 / PANTUKAN - MATI SEGMENT 3</t>
        </is>
      </c>
      <c r="AD434" s="17" t="inlineStr">
        <is>
          <t>Locate an authorized closure or handhole and confirm splicing/capacity; nearby cable alone is insufficient.</t>
        </is>
      </c>
      <c r="AE434" s="16" t="n">
        <v>2378</v>
      </c>
    </row>
    <row r="435">
      <c r="A435" s="16" t="n">
        <v>3</v>
      </c>
      <c r="B435" s="16" t="n">
        <v>431</v>
      </c>
      <c r="C435" s="16" t="n">
        <v>2431</v>
      </c>
      <c r="D435" s="17" t="inlineStr">
        <is>
          <t>0402122004</t>
        </is>
      </c>
      <c r="E435" s="17" t="inlineStr">
        <is>
          <t>Region IV-A (CALABARZON)</t>
        </is>
      </c>
      <c r="F435" s="17" t="inlineStr">
        <is>
          <t>Cavite</t>
        </is>
      </c>
      <c r="G435" s="17" t="inlineStr">
        <is>
          <t>City of Trece Martires</t>
        </is>
      </c>
      <c r="H435" s="18" t="inlineStr">
        <is>
          <t>De Ocampo</t>
        </is>
      </c>
      <c r="I435" s="18" t="n">
        <v>14.295334</v>
      </c>
      <c r="J435" s="17" t="n">
        <v>120.86693</v>
      </c>
      <c r="K435" s="17" t="inlineStr">
        <is>
          <t>U</t>
        </is>
      </c>
      <c r="L435" s="11" t="n">
        <v>13294</v>
      </c>
      <c r="M435" s="19" t="n">
        <v>3.4</v>
      </c>
      <c r="N435" s="20">
        <f>INT(L435/M435)</f>
        <v/>
      </c>
      <c r="O435" s="20">
        <f>ROUND(N435*0.3,0)</f>
        <v/>
      </c>
      <c r="P435" s="17" t="inlineStr">
        <is>
          <t>Band n50 (1.5 GHz, 100 MHz TDD)</t>
        </is>
      </c>
      <c r="Q435" s="21">
        <f>MAX(1,ROUNDUP(O435/1000,0))</f>
        <v/>
      </c>
      <c r="R435" s="16" t="n">
        <v>1</v>
      </c>
      <c r="S435" s="19" t="n">
        <v>1.45</v>
      </c>
      <c r="T435" s="19" t="n">
        <v>1.24</v>
      </c>
      <c r="U435" s="17" t="inlineStr">
        <is>
          <t>Tier 1B (Micro Drop, 1-3 km)</t>
        </is>
      </c>
      <c r="V435" s="19" t="n">
        <v>71.59999999999999</v>
      </c>
      <c r="W435" s="19" t="n">
        <v>100</v>
      </c>
      <c r="X435" s="19" t="n">
        <v>29.5</v>
      </c>
      <c r="Y435" s="20">
        <f>ROUND(V435*0.35+W435*0.35+X435*0.30,2)</f>
        <v/>
      </c>
      <c r="Z435" s="24" t="inlineStr">
        <is>
          <t>D - Other node or line within 3 km</t>
        </is>
      </c>
      <c r="AA435" s="19" t="n">
        <v>1.445684543741112</v>
      </c>
      <c r="AB435" s="19" t="n">
        <v>1.235342490655964</v>
      </c>
      <c r="AC435" s="17" t="inlineStr">
        <is>
          <t>TMC002 - TYPE 3 / NCC001 TO TGY001</t>
        </is>
      </c>
      <c r="AD435" s="17" t="inlineStr">
        <is>
          <t>Compare a routed node lateral with an approved line tap; survey crossings and permissions.</t>
        </is>
      </c>
      <c r="AE435" s="16" t="n">
        <v>3940</v>
      </c>
    </row>
    <row r="436">
      <c r="A436" s="16" t="n">
        <v>3</v>
      </c>
      <c r="B436" s="16" t="n">
        <v>432</v>
      </c>
      <c r="C436" s="16" t="n">
        <v>2432</v>
      </c>
      <c r="D436" s="17" t="inlineStr">
        <is>
          <t>0501706026</t>
        </is>
      </c>
      <c r="E436" s="17" t="inlineStr">
        <is>
          <t>Region V (Bicol Region)</t>
        </is>
      </c>
      <c r="F436" s="17" t="inlineStr">
        <is>
          <t>Camarines Sur</t>
        </is>
      </c>
      <c r="G436" s="17" t="inlineStr">
        <is>
          <t>Bula</t>
        </is>
      </c>
      <c r="H436" s="18" t="inlineStr">
        <is>
          <t>San Jose</t>
        </is>
      </c>
      <c r="I436" s="18" t="n">
        <v>13.47378</v>
      </c>
      <c r="J436" s="17" t="n">
        <v>123.28528</v>
      </c>
      <c r="K436" s="17" t="inlineStr">
        <is>
          <t>R</t>
        </is>
      </c>
      <c r="L436" s="11" t="n">
        <v>2557</v>
      </c>
      <c r="M436" s="19" t="n">
        <v>4.2</v>
      </c>
      <c r="N436" s="20">
        <f>INT(L436/M436)</f>
        <v/>
      </c>
      <c r="O436" s="20">
        <f>ROUND(N436*0.3,0)</f>
        <v/>
      </c>
      <c r="P436" s="17" t="inlineStr">
        <is>
          <t>Band n50 (1.5 GHz, 100 MHz TDD)</t>
        </is>
      </c>
      <c r="Q436" s="21">
        <f>MAX(1,ROUNDUP(O436/1000,0))</f>
        <v/>
      </c>
      <c r="R436" s="16" t="n">
        <v>1</v>
      </c>
      <c r="S436" s="19" t="n">
        <v>0.76</v>
      </c>
      <c r="T436" s="19" t="n">
        <v>4.36</v>
      </c>
      <c r="U436" s="17" t="inlineStr">
        <is>
          <t>Tier 1A (Direct Coloc, &lt;1 km)</t>
        </is>
      </c>
      <c r="V436" s="19" t="n">
        <v>77.59999999999999</v>
      </c>
      <c r="W436" s="19" t="n">
        <v>68.5</v>
      </c>
      <c r="X436" s="19" t="n">
        <v>59.2</v>
      </c>
      <c r="Y436" s="20">
        <f>ROUND(V436*0.35+W436*0.35+X436*0.30,2)</f>
        <v/>
      </c>
      <c r="Z436" s="22" t="inlineStr">
        <is>
          <t>B - Node 0.5-1 km</t>
        </is>
      </c>
      <c r="AA436" s="19" t="n">
        <v>0.7613908394573652</v>
      </c>
      <c r="AB436" s="19" t="n">
        <v>4.348861370881798</v>
      </c>
      <c r="AC436" s="17" t="inlineStr">
        <is>
          <t>BUC001 - BP / NAGA - IRIGA</t>
        </is>
      </c>
      <c r="AD436" s="17" t="inlineStr">
        <is>
          <t>Survey a short node lateral; confirm port/fiber capacity, access and route.</t>
        </is>
      </c>
      <c r="AE436" s="16" t="n">
        <v>1484</v>
      </c>
    </row>
    <row r="437">
      <c r="A437" s="16" t="n">
        <v>3</v>
      </c>
      <c r="B437" s="16" t="n">
        <v>433</v>
      </c>
      <c r="C437" s="16" t="n">
        <v>2433</v>
      </c>
      <c r="D437" s="17" t="inlineStr">
        <is>
          <t>0305408025</t>
        </is>
      </c>
      <c r="E437" s="17" t="inlineStr">
        <is>
          <t>Region III (Central Luzon)</t>
        </is>
      </c>
      <c r="F437" s="17" t="inlineStr">
        <is>
          <t>Pampanga</t>
        </is>
      </c>
      <c r="G437" s="17" t="inlineStr">
        <is>
          <t>Lubao</t>
        </is>
      </c>
      <c r="H437" s="18" t="inlineStr">
        <is>
          <t>San Pablo 2nd</t>
        </is>
      </c>
      <c r="I437" s="18" t="n">
        <v>14.92221</v>
      </c>
      <c r="J437" s="17" t="n">
        <v>120.539151</v>
      </c>
      <c r="K437" s="17" t="inlineStr">
        <is>
          <t>R</t>
        </is>
      </c>
      <c r="L437" s="11" t="n">
        <v>4605</v>
      </c>
      <c r="M437" s="19" t="n">
        <v>4</v>
      </c>
      <c r="N437" s="20">
        <f>INT(L437/M437)</f>
        <v/>
      </c>
      <c r="O437" s="20">
        <f>ROUND(N437*0.3,0)</f>
        <v/>
      </c>
      <c r="P437" s="17" t="inlineStr">
        <is>
          <t>Band n50 (1.5 GHz, 100 MHz TDD)</t>
        </is>
      </c>
      <c r="Q437" s="21">
        <f>MAX(1,ROUNDUP(O437/1000,0))</f>
        <v/>
      </c>
      <c r="R437" s="16" t="n">
        <v>1</v>
      </c>
      <c r="S437" s="19" t="n">
        <v>2.02</v>
      </c>
      <c r="T437" s="19" t="n">
        <v>2.47</v>
      </c>
      <c r="U437" s="17" t="inlineStr">
        <is>
          <t>Tier 1B (Micro Drop, 1-3 km)</t>
        </is>
      </c>
      <c r="V437" s="19" t="n">
        <v>51</v>
      </c>
      <c r="W437" s="19" t="n">
        <v>100</v>
      </c>
      <c r="X437" s="19" t="n">
        <v>53.5</v>
      </c>
      <c r="Y437" s="20">
        <f>ROUND(V437*0.35+W437*0.35+X437*0.30,2)</f>
        <v/>
      </c>
      <c r="Z437" s="24" t="inlineStr">
        <is>
          <t>D - Other node or line within 3 km</t>
        </is>
      </c>
      <c r="AA437" s="19" t="n">
        <v>2.017864148484262</v>
      </c>
      <c r="AB437" s="19" t="n">
        <v>2.460672846188876</v>
      </c>
      <c r="AC437" s="17" t="inlineStr">
        <is>
          <t>LOP001 - TYPE 3 / LUBAO</t>
        </is>
      </c>
      <c r="AD437" s="17" t="inlineStr">
        <is>
          <t>Compare a routed node lateral with an approved line tap; survey crossings and permissions.</t>
        </is>
      </c>
      <c r="AE437" s="16" t="n">
        <v>4711</v>
      </c>
    </row>
    <row r="438">
      <c r="A438" s="16" t="n">
        <v>3</v>
      </c>
      <c r="B438" s="16" t="n">
        <v>434</v>
      </c>
      <c r="C438" s="16" t="n">
        <v>2434</v>
      </c>
      <c r="D438" s="17" t="inlineStr">
        <is>
          <t>1430300018</t>
        </is>
      </c>
      <c r="E438" s="17" t="inlineStr">
        <is>
          <t>Cordillera Administrative Region (CAR)</t>
        </is>
      </c>
      <c r="F438" s="17" t="inlineStr">
        <is>
          <t>Benguet</t>
        </is>
      </c>
      <c r="G438" s="17" t="inlineStr">
        <is>
          <t>City of Baguio</t>
        </is>
      </c>
      <c r="H438" s="18" t="inlineStr">
        <is>
          <t>Camp 8</t>
        </is>
      </c>
      <c r="I438" s="18" t="n">
        <v>16.425034</v>
      </c>
      <c r="J438" s="17" t="n">
        <v>120.604664</v>
      </c>
      <c r="K438" s="17" t="inlineStr">
        <is>
          <t>R</t>
        </is>
      </c>
      <c r="L438" s="11" t="n">
        <v>2653</v>
      </c>
      <c r="M438" s="19" t="n">
        <v>3.8</v>
      </c>
      <c r="N438" s="20">
        <f>INT(L438/M438)</f>
        <v/>
      </c>
      <c r="O438" s="20">
        <f>ROUND(N438*0.3,0)</f>
        <v/>
      </c>
      <c r="P438" s="17" t="inlineStr">
        <is>
          <t>Band n50 (1.5 GHz, 100 MHz TDD)</t>
        </is>
      </c>
      <c r="Q438" s="21">
        <f>MAX(1,ROUNDUP(O438/1000,0))</f>
        <v/>
      </c>
      <c r="R438" s="16" t="n">
        <v>1</v>
      </c>
      <c r="S438" s="19" t="n">
        <v>1.17</v>
      </c>
      <c r="T438" s="19" t="n">
        <v>1.54</v>
      </c>
      <c r="U438" s="17" t="inlineStr">
        <is>
          <t>Tier 1B (Micro Drop, 1-3 km)</t>
        </is>
      </c>
      <c r="V438" s="19" t="n">
        <v>77.7</v>
      </c>
      <c r="W438" s="19" t="n">
        <v>73.3</v>
      </c>
      <c r="X438" s="19" t="n">
        <v>53.5</v>
      </c>
      <c r="Y438" s="20">
        <f>ROUND(V438*0.35+W438*0.35+X438*0.30,2)</f>
        <v/>
      </c>
      <c r="Z438" s="24" t="inlineStr">
        <is>
          <t>D - Other node or line within 3 km</t>
        </is>
      </c>
      <c r="AA438" s="19" t="n">
        <v>1.169957345965209</v>
      </c>
      <c r="AB438" s="19" t="n">
        <v>1.432495455509723</v>
      </c>
      <c r="AC438" s="17" t="inlineStr">
        <is>
          <t>BGC004 - PM / SEGMENT 15 (ARITAO - BAGUIO)</t>
        </is>
      </c>
      <c r="AD438" s="17" t="inlineStr">
        <is>
          <t>Compare a routed node lateral with an approved line tap; survey crossings and permissions.</t>
        </is>
      </c>
      <c r="AE438" s="16" t="n">
        <v>3862</v>
      </c>
    </row>
    <row r="439">
      <c r="A439" s="16" t="n">
        <v>3</v>
      </c>
      <c r="B439" s="16" t="n">
        <v>435</v>
      </c>
      <c r="C439" s="16" t="n">
        <v>2435</v>
      </c>
      <c r="D439" s="17" t="inlineStr">
        <is>
          <t>0405623006</t>
        </is>
      </c>
      <c r="E439" s="17" t="inlineStr">
        <is>
          <t>Region IV-A (CALABARZON)</t>
        </is>
      </c>
      <c r="F439" s="17" t="inlineStr">
        <is>
          <t>Quezon</t>
        </is>
      </c>
      <c r="G439" s="17" t="inlineStr">
        <is>
          <t>Lucban</t>
        </is>
      </c>
      <c r="H439" s="18" t="inlineStr">
        <is>
          <t>Barangay 3</t>
        </is>
      </c>
      <c r="I439" s="18" t="n">
        <v>14.110087</v>
      </c>
      <c r="J439" s="17" t="n">
        <v>121.559971</v>
      </c>
      <c r="K439" s="17" t="inlineStr">
        <is>
          <t>R</t>
        </is>
      </c>
      <c r="L439" s="11" t="n">
        <v>1547</v>
      </c>
      <c r="M439" s="19" t="n">
        <v>3.8</v>
      </c>
      <c r="N439" s="20">
        <f>INT(L439/M439)</f>
        <v/>
      </c>
      <c r="O439" s="20">
        <f>ROUND(N439*0.3,0)</f>
        <v/>
      </c>
      <c r="P439" s="17" t="inlineStr">
        <is>
          <t>Band n50 (1.5 GHz, 100 MHz TDD)</t>
        </is>
      </c>
      <c r="Q439" s="21">
        <f>MAX(1,ROUNDUP(O439/1000,0))</f>
        <v/>
      </c>
      <c r="R439" s="16" t="n">
        <v>1</v>
      </c>
      <c r="S439" s="19" t="n">
        <v>0.46</v>
      </c>
      <c r="T439" s="19" t="n">
        <v>0.2</v>
      </c>
      <c r="U439" s="17" t="inlineStr">
        <is>
          <t>Tier 1A (Direct Coloc, &lt;1 km)</t>
        </is>
      </c>
      <c r="V439" s="19" t="n">
        <v>95.90000000000001</v>
      </c>
      <c r="W439" s="19" t="n">
        <v>55.1</v>
      </c>
      <c r="X439" s="19" t="n">
        <v>53.5</v>
      </c>
      <c r="Y439" s="20">
        <f>ROUND(V439*0.35+W439*0.35+X439*0.30,2)</f>
        <v/>
      </c>
      <c r="Z439" s="22" t="inlineStr">
        <is>
          <t>A - Node within 0.5 km</t>
        </is>
      </c>
      <c r="AA439" s="19" t="n">
        <v>0.454185209418642</v>
      </c>
      <c r="AB439" s="19" t="n">
        <v>0.188576040284037</v>
      </c>
      <c r="AC439" s="17" t="inlineStr">
        <is>
          <t>LBQ001 - TYPE 3 / LILIW TO LUCENA AE</t>
        </is>
      </c>
      <c r="AD439" s="17" t="inlineStr">
        <is>
          <t>First survey: confirm node handoff, spare capacity and a feasible short route; co-location is not established.</t>
        </is>
      </c>
      <c r="AE439" s="16" t="n">
        <v>834</v>
      </c>
    </row>
    <row r="440">
      <c r="A440" s="16" t="n">
        <v>3</v>
      </c>
      <c r="B440" s="16" t="n">
        <v>436</v>
      </c>
      <c r="C440" s="16" t="n">
        <v>2436</v>
      </c>
      <c r="D440" s="17" t="inlineStr">
        <is>
          <t>0402103007</t>
        </is>
      </c>
      <c r="E440" s="17" t="inlineStr">
        <is>
          <t>Region IV-A (CALABARZON)</t>
        </is>
      </c>
      <c r="F440" s="17" t="inlineStr">
        <is>
          <t>Cavite</t>
        </is>
      </c>
      <c r="G440" s="17" t="inlineStr">
        <is>
          <t>City of Bacoor</t>
        </is>
      </c>
      <c r="H440" s="18" t="inlineStr">
        <is>
          <t>Dulong Bayan</t>
        </is>
      </c>
      <c r="I440" s="18" t="n">
        <v>14.449678</v>
      </c>
      <c r="J440" s="17" t="n">
        <v>120.935473</v>
      </c>
      <c r="K440" s="17" t="inlineStr">
        <is>
          <t>U</t>
        </is>
      </c>
      <c r="L440" s="11" t="n">
        <v>7100</v>
      </c>
      <c r="M440" s="19" t="n">
        <v>3.4</v>
      </c>
      <c r="N440" s="20">
        <f>INT(L440/M440)</f>
        <v/>
      </c>
      <c r="O440" s="20">
        <f>ROUND(N440*0.3,0)</f>
        <v/>
      </c>
      <c r="P440" s="17" t="inlineStr">
        <is>
          <t>Band n50 (1.5 GHz, 100 MHz TDD)</t>
        </is>
      </c>
      <c r="Q440" s="21">
        <f>MAX(1,ROUNDUP(O440/1000,0))</f>
        <v/>
      </c>
      <c r="R440" s="16" t="n">
        <v>1</v>
      </c>
      <c r="S440" s="19" t="n">
        <v>1.45</v>
      </c>
      <c r="T440" s="19" t="n">
        <v>0.25</v>
      </c>
      <c r="U440" s="17" t="inlineStr">
        <is>
          <t>Tier 1B (Micro Drop, 1-3 km)</t>
        </is>
      </c>
      <c r="V440" s="19" t="n">
        <v>71.59999999999999</v>
      </c>
      <c r="W440" s="19" t="n">
        <v>100</v>
      </c>
      <c r="X440" s="19" t="n">
        <v>29.5</v>
      </c>
      <c r="Y440" s="20">
        <f>ROUND(V440*0.35+W440*0.35+X440*0.30,2)</f>
        <v/>
      </c>
      <c r="Z440" s="23" t="inlineStr">
        <is>
          <t>C - Line within 0.5 km; node over 1 km</t>
        </is>
      </c>
      <c r="AA440" s="19" t="n">
        <v>1.455984522531216</v>
      </c>
      <c r="AB440" s="19" t="n">
        <v>0.08021726720668509</v>
      </c>
      <c r="AC440" s="17" t="inlineStr">
        <is>
          <t>BRC001
- TYPE 3 / BACOOR</t>
        </is>
      </c>
      <c r="AD440" s="17" t="inlineStr">
        <is>
          <t>Locate an authorized closure or handhole and confirm splicing/capacity; nearby cable alone is insufficient.</t>
        </is>
      </c>
      <c r="AE440" s="16" t="n">
        <v>2481</v>
      </c>
    </row>
    <row r="441">
      <c r="A441" s="16" t="n">
        <v>3</v>
      </c>
      <c r="B441" s="16" t="n">
        <v>437</v>
      </c>
      <c r="C441" s="16" t="n">
        <v>2437</v>
      </c>
      <c r="D441" s="17" t="inlineStr">
        <is>
          <t>0105517003</t>
        </is>
      </c>
      <c r="E441" s="17" t="inlineStr">
        <is>
          <t>Region I (Ilocos Region)</t>
        </is>
      </c>
      <c r="F441" s="17" t="inlineStr">
        <is>
          <t>Pangasinan</t>
        </is>
      </c>
      <c r="G441" s="17" t="inlineStr">
        <is>
          <t>Calasiao</t>
        </is>
      </c>
      <c r="H441" s="18" t="inlineStr">
        <is>
          <t>Banaoang</t>
        </is>
      </c>
      <c r="I441" s="18" t="n">
        <v>16.011105</v>
      </c>
      <c r="J441" s="17" t="n">
        <v>120.339149</v>
      </c>
      <c r="K441" s="17" t="inlineStr">
        <is>
          <t>U</t>
        </is>
      </c>
      <c r="L441" s="11" t="n">
        <v>5072</v>
      </c>
      <c r="M441" s="19" t="n">
        <v>3.6</v>
      </c>
      <c r="N441" s="20">
        <f>INT(L441/M441)</f>
        <v/>
      </c>
      <c r="O441" s="20">
        <f>ROUND(N441*0.3,0)</f>
        <v/>
      </c>
      <c r="P441" s="17" t="inlineStr">
        <is>
          <t>Band n50 (1.5 GHz, 100 MHz TDD)</t>
        </is>
      </c>
      <c r="Q441" s="21">
        <f>MAX(1,ROUNDUP(O441/1000,0))</f>
        <v/>
      </c>
      <c r="R441" s="16" t="n">
        <v>1</v>
      </c>
      <c r="S441" s="19" t="n">
        <v>1.45</v>
      </c>
      <c r="T441" s="19" t="n">
        <v>0.75</v>
      </c>
      <c r="U441" s="17" t="inlineStr">
        <is>
          <t>Tier 1B (Micro Drop, 1-3 km)</t>
        </is>
      </c>
      <c r="V441" s="19" t="n">
        <v>71.59999999999999</v>
      </c>
      <c r="W441" s="19" t="n">
        <v>100</v>
      </c>
      <c r="X441" s="19" t="n">
        <v>29.5</v>
      </c>
      <c r="Y441" s="20">
        <f>ROUND(V441*0.35+W441*0.35+X441*0.30,2)</f>
        <v/>
      </c>
      <c r="Z441" s="24" t="inlineStr">
        <is>
          <t>D - Other node or line within 3 km</t>
        </is>
      </c>
      <c r="AA441" s="19" t="n">
        <v>1.45166704415418</v>
      </c>
      <c r="AB441" s="19" t="n">
        <v>0.7455526257001387</v>
      </c>
      <c r="AC441" s="17" t="inlineStr">
        <is>
          <t>DGP001
- TYPE 2 / DAGUPAN</t>
        </is>
      </c>
      <c r="AD441" s="17" t="inlineStr">
        <is>
          <t>Compare a routed node lateral with an approved line tap; survey crossings and permissions.</t>
        </is>
      </c>
      <c r="AE441" s="16" t="n">
        <v>3364</v>
      </c>
    </row>
    <row r="442">
      <c r="A442" s="16" t="n">
        <v>3</v>
      </c>
      <c r="B442" s="16" t="n">
        <v>438</v>
      </c>
      <c r="C442" s="16" t="n">
        <v>2438</v>
      </c>
      <c r="D442" s="17" t="inlineStr">
        <is>
          <t>0402123020</t>
        </is>
      </c>
      <c r="E442" s="17" t="inlineStr">
        <is>
          <t>Region IV-A (CALABARZON)</t>
        </is>
      </c>
      <c r="F442" s="17" t="inlineStr">
        <is>
          <t>Cavite</t>
        </is>
      </c>
      <c r="G442" s="17" t="inlineStr">
        <is>
          <t>Gen. Mariano Alvarez</t>
        </is>
      </c>
      <c r="H442" s="18" t="inlineStr">
        <is>
          <t>Marcelino Memije</t>
        </is>
      </c>
      <c r="I442" s="18" t="n">
        <v>14.294292</v>
      </c>
      <c r="J442" s="17" t="n">
        <v>121.034286</v>
      </c>
      <c r="K442" s="17" t="inlineStr">
        <is>
          <t>R</t>
        </is>
      </c>
      <c r="L442" s="11" t="n">
        <v>5213</v>
      </c>
      <c r="M442" s="19" t="n">
        <v>3.4</v>
      </c>
      <c r="N442" s="20">
        <f>INT(L442/M442)</f>
        <v/>
      </c>
      <c r="O442" s="20">
        <f>ROUND(N442*0.3,0)</f>
        <v/>
      </c>
      <c r="P442" s="17" t="inlineStr">
        <is>
          <t>Band n50 (1.5 GHz, 100 MHz TDD)</t>
        </is>
      </c>
      <c r="Q442" s="21">
        <f>MAX(1,ROUNDUP(O442/1000,0))</f>
        <v/>
      </c>
      <c r="R442" s="16" t="n">
        <v>1</v>
      </c>
      <c r="S442" s="19" t="n">
        <v>2.02</v>
      </c>
      <c r="T442" s="19" t="n">
        <v>2.51</v>
      </c>
      <c r="U442" s="17" t="inlineStr">
        <is>
          <t>Tier 1B (Micro Drop, 1-3 km)</t>
        </is>
      </c>
      <c r="V442" s="19" t="n">
        <v>51</v>
      </c>
      <c r="W442" s="19" t="n">
        <v>100</v>
      </c>
      <c r="X442" s="19" t="n">
        <v>53.5</v>
      </c>
      <c r="Y442" s="20">
        <f>ROUND(V442*0.35+W442*0.35+X442*0.30,2)</f>
        <v/>
      </c>
      <c r="Z442" s="24" t="inlineStr">
        <is>
          <t>D - Other node or line within 3 km</t>
        </is>
      </c>
      <c r="AA442" s="19" t="n">
        <v>2.012953201991097</v>
      </c>
      <c r="AB442" s="19" t="n">
        <v>2.503529916979184</v>
      </c>
      <c r="AC442" s="17" t="inlineStr">
        <is>
          <t>CRC002
- BP / AE CRC005-BNL001-CLB001</t>
        </is>
      </c>
      <c r="AD442" s="17" t="inlineStr">
        <is>
          <t>Compare a routed node lateral with an approved line tap; survey crossings and permissions.</t>
        </is>
      </c>
      <c r="AE442" s="16" t="n">
        <v>4709</v>
      </c>
    </row>
    <row r="443">
      <c r="A443" s="16" t="n">
        <v>3</v>
      </c>
      <c r="B443" s="16" t="n">
        <v>439</v>
      </c>
      <c r="C443" s="16" t="n">
        <v>2439</v>
      </c>
      <c r="D443" s="17" t="inlineStr">
        <is>
          <t>0401021020</t>
        </is>
      </c>
      <c r="E443" s="17" t="inlineStr">
        <is>
          <t>Region IV-A (CALABARZON)</t>
        </is>
      </c>
      <c r="F443" s="17" t="inlineStr">
        <is>
          <t>Batangas</t>
        </is>
      </c>
      <c r="G443" s="17" t="inlineStr">
        <is>
          <t>Rosario</t>
        </is>
      </c>
      <c r="H443" s="18" t="inlineStr">
        <is>
          <t>Marilag</t>
        </is>
      </c>
      <c r="I443" s="18" t="n">
        <v>13.849348</v>
      </c>
      <c r="J443" s="17" t="n">
        <v>121.17965</v>
      </c>
      <c r="K443" s="17" t="inlineStr">
        <is>
          <t>R</t>
        </is>
      </c>
      <c r="L443" s="11" t="n">
        <v>3392</v>
      </c>
      <c r="M443" s="19" t="n">
        <v>3.6</v>
      </c>
      <c r="N443" s="20">
        <f>INT(L443/M443)</f>
        <v/>
      </c>
      <c r="O443" s="20">
        <f>ROUND(N443*0.3,0)</f>
        <v/>
      </c>
      <c r="P443" s="17" t="inlineStr">
        <is>
          <t>Band n50 (1.5 GHz, 100 MHz TDD)</t>
        </is>
      </c>
      <c r="Q443" s="21">
        <f>MAX(1,ROUNDUP(O443/1000,0))</f>
        <v/>
      </c>
      <c r="R443" s="16" t="n">
        <v>1</v>
      </c>
      <c r="S443" s="19" t="n">
        <v>2.41</v>
      </c>
      <c r="T443" s="19" t="n">
        <v>1.33</v>
      </c>
      <c r="U443" s="17" t="inlineStr">
        <is>
          <t>Tier 1B (Micro Drop, 1-3 km)</t>
        </is>
      </c>
      <c r="V443" s="19" t="n">
        <v>54.8</v>
      </c>
      <c r="W443" s="19" t="n">
        <v>96.09999999999999</v>
      </c>
      <c r="X443" s="19" t="n">
        <v>53.5</v>
      </c>
      <c r="Y443" s="20">
        <f>ROUND(V443*0.35+W443*0.35+X443*0.30,2)</f>
        <v/>
      </c>
      <c r="Z443" s="24" t="inlineStr">
        <is>
          <t>D - Other node or line within 3 km</t>
        </is>
      </c>
      <c r="AA443" s="19" t="n">
        <v>2.408769265556765</v>
      </c>
      <c r="AB443" s="19" t="n">
        <v>1.321181870030301</v>
      </c>
      <c r="AC443" s="17" t="inlineStr">
        <is>
          <t>ROS001
- TYPE 3 / LEMERY TO SAN JUAN CLS</t>
        </is>
      </c>
      <c r="AD443" s="17" t="inlineStr">
        <is>
          <t>Compare a routed node lateral with an approved line tap; survey crossings and permissions.</t>
        </is>
      </c>
      <c r="AE443" s="16" t="n">
        <v>4073</v>
      </c>
    </row>
    <row r="444">
      <c r="A444" s="16" t="n">
        <v>3</v>
      </c>
      <c r="B444" s="16" t="n">
        <v>440</v>
      </c>
      <c r="C444" s="16" t="n">
        <v>2440</v>
      </c>
      <c r="D444" s="17" t="inlineStr">
        <is>
          <t>0601914036</t>
        </is>
      </c>
      <c r="E444" s="17" t="inlineStr">
        <is>
          <t>Region VI (Western Visayas)</t>
        </is>
      </c>
      <c r="F444" s="17" t="inlineStr">
        <is>
          <t>Capiz</t>
        </is>
      </c>
      <c r="G444" s="17" t="inlineStr">
        <is>
          <t>City of Roxas</t>
        </is>
      </c>
      <c r="H444" s="18" t="inlineStr">
        <is>
          <t>Loctugan</t>
        </is>
      </c>
      <c r="I444" s="18" t="n">
        <v>11.510152</v>
      </c>
      <c r="J444" s="17" t="n">
        <v>122.766095</v>
      </c>
      <c r="K444" s="17" t="inlineStr">
        <is>
          <t>R</t>
        </is>
      </c>
      <c r="L444" s="11" t="n">
        <v>2447</v>
      </c>
      <c r="M444" s="19" t="n">
        <v>3.8</v>
      </c>
      <c r="N444" s="20">
        <f>INT(L444/M444)</f>
        <v/>
      </c>
      <c r="O444" s="20">
        <f>ROUND(N444*0.3,0)</f>
        <v/>
      </c>
      <c r="P444" s="17" t="inlineStr">
        <is>
          <t>Band n50 (1.5 GHz, 100 MHz TDD)</t>
        </is>
      </c>
      <c r="Q444" s="21">
        <f>MAX(1,ROUNDUP(O444/1000,0))</f>
        <v/>
      </c>
      <c r="R444" s="16" t="n">
        <v>1</v>
      </c>
      <c r="S444" s="19" t="n">
        <v>1.29</v>
      </c>
      <c r="T444" s="19" t="n">
        <v>0.22</v>
      </c>
      <c r="U444" s="17" t="inlineStr">
        <is>
          <t>Tier 1B (Micro Drop, 1-3 km)</t>
        </is>
      </c>
      <c r="V444" s="19" t="n">
        <v>75.09999999999999</v>
      </c>
      <c r="W444" s="19" t="n">
        <v>71</v>
      </c>
      <c r="X444" s="19" t="n">
        <v>59.2</v>
      </c>
      <c r="Y444" s="20">
        <f>ROUND(V444*0.35+W444*0.35+X444*0.30,2)</f>
        <v/>
      </c>
      <c r="Z444" s="23" t="inlineStr">
        <is>
          <t>C - Line within 0.5 km; node over 1 km</t>
        </is>
      </c>
      <c r="AA444" s="19" t="n">
        <v>1.283804525376294</v>
      </c>
      <c r="AB444" s="19" t="n">
        <v>0.04957622777179064</v>
      </c>
      <c r="AC444" s="17" t="inlineStr">
        <is>
          <t>RCZ002 - PM / Untitled Path</t>
        </is>
      </c>
      <c r="AD444" s="17" t="inlineStr">
        <is>
          <t>Locate an authorized closure or handhole and confirm splicing/capacity; nearby cable alone is insufficient.</t>
        </is>
      </c>
      <c r="AE444" s="16" t="n">
        <v>2308</v>
      </c>
    </row>
    <row r="445">
      <c r="A445" s="16" t="n">
        <v>3</v>
      </c>
      <c r="B445" s="16" t="n">
        <v>441</v>
      </c>
      <c r="C445" s="16" t="n">
        <v>2441</v>
      </c>
      <c r="D445" s="17" t="inlineStr">
        <is>
          <t>0304928007</t>
        </is>
      </c>
      <c r="E445" s="17" t="inlineStr">
        <is>
          <t>Region III (Central Luzon)</t>
        </is>
      </c>
      <c r="F445" s="17" t="inlineStr">
        <is>
          <t>Nueva Ecija</t>
        </is>
      </c>
      <c r="G445" s="17" t="inlineStr">
        <is>
          <t>Santa Rosa</t>
        </is>
      </c>
      <c r="H445" s="18" t="inlineStr">
        <is>
          <t>Mapalad</t>
        </is>
      </c>
      <c r="I445" s="18" t="n">
        <v>15.469239</v>
      </c>
      <c r="J445" s="17" t="n">
        <v>121.09369</v>
      </c>
      <c r="K445" s="17" t="inlineStr">
        <is>
          <t>R</t>
        </is>
      </c>
      <c r="L445" s="11" t="n">
        <v>4838</v>
      </c>
      <c r="M445" s="19" t="n">
        <v>3.5</v>
      </c>
      <c r="N445" s="20">
        <f>INT(L445/M445)</f>
        <v/>
      </c>
      <c r="O445" s="20">
        <f>ROUND(N445*0.3,0)</f>
        <v/>
      </c>
      <c r="P445" s="17" t="inlineStr">
        <is>
          <t>Band n50 (1.5 GHz, 100 MHz TDD)</t>
        </is>
      </c>
      <c r="Q445" s="21">
        <f>MAX(1,ROUNDUP(O445/1000,0))</f>
        <v/>
      </c>
      <c r="R445" s="16" t="n">
        <v>1</v>
      </c>
      <c r="S445" s="19" t="n">
        <v>2.02</v>
      </c>
      <c r="T445" s="19" t="n">
        <v>2.11</v>
      </c>
      <c r="U445" s="17" t="inlineStr">
        <is>
          <t>Tier 1B (Micro Drop, 1-3 km)</t>
        </is>
      </c>
      <c r="V445" s="19" t="n">
        <v>50.9</v>
      </c>
      <c r="W445" s="19" t="n">
        <v>100</v>
      </c>
      <c r="X445" s="19" t="n">
        <v>53.5</v>
      </c>
      <c r="Y445" s="20">
        <f>ROUND(V445*0.35+W445*0.35+X445*0.30,2)</f>
        <v/>
      </c>
      <c r="Z445" s="24" t="inlineStr">
        <is>
          <t>D - Other node or line within 3 km</t>
        </is>
      </c>
      <c r="AA445" s="19" t="n">
        <v>2.714923375826467</v>
      </c>
      <c r="AB445" s="19" t="n">
        <v>2.025674776078001</v>
      </c>
      <c r="AC445" s="17" t="inlineStr">
        <is>
          <t>SRN002 - PM / Untitled Path</t>
        </is>
      </c>
      <c r="AD445" s="17" t="inlineStr">
        <is>
          <t>Compare a routed node lateral with an approved line tap; survey crossings and permissions.</t>
        </is>
      </c>
      <c r="AE445" s="16" t="n">
        <v>4713</v>
      </c>
    </row>
    <row r="446">
      <c r="A446" s="16" t="n">
        <v>3</v>
      </c>
      <c r="B446" s="16" t="n">
        <v>442</v>
      </c>
      <c r="C446" s="16" t="n">
        <v>2442</v>
      </c>
      <c r="D446" s="17" t="inlineStr">
        <is>
          <t>0203126030</t>
        </is>
      </c>
      <c r="E446" s="17" t="inlineStr">
        <is>
          <t>Region II (Cagayan Valley)</t>
        </is>
      </c>
      <c r="F446" s="17" t="inlineStr">
        <is>
          <t>Isabela</t>
        </is>
      </c>
      <c r="G446" s="17" t="inlineStr">
        <is>
          <t>Roxas</t>
        </is>
      </c>
      <c r="H446" s="18" t="inlineStr">
        <is>
          <t>Muñoz West</t>
        </is>
      </c>
      <c r="I446" s="18" t="n">
        <v>17.157943</v>
      </c>
      <c r="J446" s="17" t="n">
        <v>121.611358</v>
      </c>
      <c r="K446" s="17" t="inlineStr">
        <is>
          <t>R</t>
        </is>
      </c>
      <c r="L446" s="11" t="n">
        <v>3827</v>
      </c>
      <c r="M446" s="19" t="n">
        <v>3.8</v>
      </c>
      <c r="N446" s="20">
        <f>INT(L446/M446)</f>
        <v/>
      </c>
      <c r="O446" s="20">
        <f>ROUND(N446*0.3,0)</f>
        <v/>
      </c>
      <c r="P446" s="17" t="inlineStr">
        <is>
          <t>Band n50 (1.5 GHz, 100 MHz TDD)</t>
        </is>
      </c>
      <c r="Q446" s="21">
        <f>MAX(1,ROUNDUP(O446/1000,0))</f>
        <v/>
      </c>
      <c r="R446" s="16" t="n">
        <v>1</v>
      </c>
      <c r="S446" s="19" t="n">
        <v>2.68</v>
      </c>
      <c r="T446" s="19" t="n">
        <v>0.35</v>
      </c>
      <c r="U446" s="17" t="inlineStr">
        <is>
          <t>Tier 1B (Micro Drop, 1-3 km)</t>
        </is>
      </c>
      <c r="V446" s="19" t="n">
        <v>51</v>
      </c>
      <c r="W446" s="19" t="n">
        <v>100</v>
      </c>
      <c r="X446" s="19" t="n">
        <v>53.5</v>
      </c>
      <c r="Y446" s="20">
        <f>ROUND(V446*0.35+W446*0.35+X446*0.30,2)</f>
        <v/>
      </c>
      <c r="Z446" s="23" t="inlineStr">
        <is>
          <t>C - Line within 0.5 km; node over 1 km</t>
        </is>
      </c>
      <c r="AA446" s="19" t="n">
        <v>2.665252482320136</v>
      </c>
      <c r="AB446" s="19" t="n">
        <v>0.1868500456586116</v>
      </c>
      <c r="AC446" s="17" t="inlineStr">
        <is>
          <t>MLI001-BP / ROXAS</t>
        </is>
      </c>
      <c r="AD446" s="17" t="inlineStr">
        <is>
          <t>Locate an authorized closure or handhole and confirm splicing/capacity; nearby cable alone is insufficient.</t>
        </is>
      </c>
      <c r="AE446" s="16" t="n">
        <v>2737</v>
      </c>
    </row>
    <row r="447">
      <c r="A447" s="16" t="n">
        <v>3</v>
      </c>
      <c r="B447" s="16" t="n">
        <v>443</v>
      </c>
      <c r="C447" s="16" t="n">
        <v>2443</v>
      </c>
      <c r="D447" s="17" t="inlineStr">
        <is>
          <t>0105530028</t>
        </is>
      </c>
      <c r="E447" s="17" t="inlineStr">
        <is>
          <t>Region I (Ilocos Region)</t>
        </is>
      </c>
      <c r="F447" s="17" t="inlineStr">
        <is>
          <t>Pangasinan</t>
        </is>
      </c>
      <c r="G447" s="17" t="inlineStr">
        <is>
          <t>Pozorrubio</t>
        </is>
      </c>
      <c r="H447" s="18" t="inlineStr">
        <is>
          <t>Poblacion III</t>
        </is>
      </c>
      <c r="I447" s="18" t="n">
        <v>16.112956</v>
      </c>
      <c r="J447" s="17" t="n">
        <v>120.545015</v>
      </c>
      <c r="K447" s="17" t="inlineStr">
        <is>
          <t>R</t>
        </is>
      </c>
      <c r="L447" s="11" t="n">
        <v>1469</v>
      </c>
      <c r="M447" s="19" t="n">
        <v>3.6</v>
      </c>
      <c r="N447" s="20">
        <f>INT(L447/M447)</f>
        <v/>
      </c>
      <c r="O447" s="20">
        <f>ROUND(N447*0.3,0)</f>
        <v/>
      </c>
      <c r="P447" s="17" t="inlineStr">
        <is>
          <t>Band n50 (1.5 GHz, 100 MHz TDD)</t>
        </is>
      </c>
      <c r="Q447" s="21">
        <f>MAX(1,ROUNDUP(O447/1000,0))</f>
        <v/>
      </c>
      <c r="R447" s="16" t="n">
        <v>1</v>
      </c>
      <c r="S447" s="19" t="n">
        <v>0.46</v>
      </c>
      <c r="T447" s="19" t="n">
        <v>0.43</v>
      </c>
      <c r="U447" s="17" t="inlineStr">
        <is>
          <t>Tier 1A (Direct Coloc, &lt;1 km)</t>
        </is>
      </c>
      <c r="V447" s="19" t="n">
        <v>95.8</v>
      </c>
      <c r="W447" s="19" t="n">
        <v>55.1</v>
      </c>
      <c r="X447" s="19" t="n">
        <v>53.5</v>
      </c>
      <c r="Y447" s="20">
        <f>ROUND(V447*0.35+W447*0.35+X447*0.30,2)</f>
        <v/>
      </c>
      <c r="Z447" s="22" t="inlineStr">
        <is>
          <t>A - Node within 0.5 km</t>
        </is>
      </c>
      <c r="AA447" s="19" t="n">
        <v>0.4571999342798738</v>
      </c>
      <c r="AB447" s="19" t="n">
        <v>0.2031467657512657</v>
      </c>
      <c r="AC447" s="17" t="inlineStr">
        <is>
          <t>PZP001
- BP / POZZORUBIO - BINALONAN PANGASINAN</t>
        </is>
      </c>
      <c r="AD447" s="17" t="inlineStr">
        <is>
          <t>First survey: confirm node handoff, spare capacity and a feasible short route; co-location is not established.</t>
        </is>
      </c>
      <c r="AE447" s="16" t="n">
        <v>838</v>
      </c>
    </row>
    <row r="448">
      <c r="A448" s="16" t="n">
        <v>3</v>
      </c>
      <c r="B448" s="16" t="n">
        <v>444</v>
      </c>
      <c r="C448" s="16" t="n">
        <v>2444</v>
      </c>
      <c r="D448" s="17" t="inlineStr">
        <is>
          <t>1130700020</t>
        </is>
      </c>
      <c r="E448" s="17" t="inlineStr">
        <is>
          <t>Region XI (Davao Region)</t>
        </is>
      </c>
      <c r="F448" s="17" t="inlineStr">
        <is>
          <t>Davao del Sur</t>
        </is>
      </c>
      <c r="G448" s="17" t="inlineStr">
        <is>
          <t>City of Davao</t>
        </is>
      </c>
      <c r="H448" s="18" t="inlineStr">
        <is>
          <t>Bucana</t>
        </is>
      </c>
      <c r="I448" s="18" t="n">
        <v>7.056964</v>
      </c>
      <c r="J448" s="17" t="n">
        <v>125.610742</v>
      </c>
      <c r="K448" s="17" t="inlineStr">
        <is>
          <t>U</t>
        </is>
      </c>
      <c r="L448" s="11" t="n">
        <v>83801</v>
      </c>
      <c r="M448" s="19" t="n">
        <v>3.4</v>
      </c>
      <c r="N448" s="20">
        <f>INT(L448/M448)</f>
        <v/>
      </c>
      <c r="O448" s="20">
        <f>ROUND(N448*0.3,0)</f>
        <v/>
      </c>
      <c r="P448" s="17" t="inlineStr">
        <is>
          <t>Band n50 (1.5 GHz, 100 MHz TDD)</t>
        </is>
      </c>
      <c r="Q448" s="21">
        <f>MAX(1,ROUNDUP(O448/1000,0))</f>
        <v/>
      </c>
      <c r="R448" s="16" t="n">
        <v>1</v>
      </c>
      <c r="S448" s="19" t="n">
        <v>1.26</v>
      </c>
      <c r="T448" s="19" t="n">
        <v>0.51</v>
      </c>
      <c r="U448" s="17" t="inlineStr">
        <is>
          <t>Tier 1B (Micro Drop, 1-3 km)</t>
        </is>
      </c>
      <c r="V448" s="19" t="n">
        <v>75.8</v>
      </c>
      <c r="W448" s="19" t="n">
        <v>92.40000000000001</v>
      </c>
      <c r="X448" s="19" t="n">
        <v>33.3</v>
      </c>
      <c r="Y448" s="20">
        <f>ROUND(V448*0.35+W448*0.35+X448*0.30,2)</f>
        <v/>
      </c>
      <c r="Z448" s="24" t="inlineStr">
        <is>
          <t>D - Other node or line within 3 km</t>
        </is>
      </c>
      <c r="AA448" s="19" t="n">
        <v>1.248532257606207</v>
      </c>
      <c r="AB448" s="19" t="n">
        <v>1.321490775361238</v>
      </c>
      <c r="AC448" s="17" t="inlineStr">
        <is>
          <t>DCD007 - TYPE 3 / DAVAO CITY - TRENTO</t>
        </is>
      </c>
      <c r="AD448" s="17" t="inlineStr">
        <is>
          <t>Compare a routed node lateral with an approved line tap; survey crossings and permissions.</t>
        </is>
      </c>
      <c r="AE448" s="16" t="n">
        <v>3960</v>
      </c>
    </row>
    <row r="449">
      <c r="A449" s="16" t="n">
        <v>3</v>
      </c>
      <c r="B449" s="16" t="n">
        <v>445</v>
      </c>
      <c r="C449" s="16" t="n">
        <v>2445</v>
      </c>
      <c r="D449" s="17" t="inlineStr">
        <is>
          <t>0401031038</t>
        </is>
      </c>
      <c r="E449" s="17" t="inlineStr">
        <is>
          <t>Region IV-A (CALABARZON)</t>
        </is>
      </c>
      <c r="F449" s="17" t="inlineStr">
        <is>
          <t>Batangas</t>
        </is>
      </c>
      <c r="G449" s="17" t="inlineStr">
        <is>
          <t>City of Tanauan</t>
        </is>
      </c>
      <c r="H449" s="18" t="inlineStr">
        <is>
          <t>Poblacion Barangay 7</t>
        </is>
      </c>
      <c r="I449" s="18" t="n">
        <v>14.104938</v>
      </c>
      <c r="J449" s="17" t="n">
        <v>121.106869</v>
      </c>
      <c r="K449" s="17" t="inlineStr">
        <is>
          <t>U</t>
        </is>
      </c>
      <c r="L449" s="11" t="n">
        <v>5377</v>
      </c>
      <c r="M449" s="19" t="n">
        <v>3.6</v>
      </c>
      <c r="N449" s="20">
        <f>INT(L449/M449)</f>
        <v/>
      </c>
      <c r="O449" s="20">
        <f>ROUND(N449*0.3,0)</f>
        <v/>
      </c>
      <c r="P449" s="17" t="inlineStr">
        <is>
          <t>Band n50 (1.5 GHz, 100 MHz TDD)</t>
        </is>
      </c>
      <c r="Q449" s="21">
        <f>MAX(1,ROUNDUP(O449/1000,0))</f>
        <v/>
      </c>
      <c r="R449" s="16" t="n">
        <v>1</v>
      </c>
      <c r="S449" s="19" t="n">
        <v>1.01</v>
      </c>
      <c r="T449" s="19" t="n">
        <v>3.73</v>
      </c>
      <c r="U449" s="17" t="inlineStr">
        <is>
          <t>Tier 1B (Micro Drop, 1-3 km)</t>
        </is>
      </c>
      <c r="V449" s="19" t="n">
        <v>71.5</v>
      </c>
      <c r="W449" s="19" t="n">
        <v>100</v>
      </c>
      <c r="X449" s="19" t="n">
        <v>29.5</v>
      </c>
      <c r="Y449" s="20">
        <f>ROUND(V449*0.35+W449*0.35+X449*0.30,2)</f>
        <v/>
      </c>
      <c r="Z449" s="24" t="inlineStr">
        <is>
          <t>D - Other node or line within 3 km</t>
        </is>
      </c>
      <c r="AA449" s="19" t="n">
        <v>1.007012476648312</v>
      </c>
      <c r="AB449" s="19" t="n">
        <v>3.724778837826524</v>
      </c>
      <c r="AC449" s="17" t="inlineStr">
        <is>
          <t>TNB003 - BP / Untitled Path</t>
        </is>
      </c>
      <c r="AD449" s="17" t="inlineStr">
        <is>
          <t>Compare a routed node lateral with an approved line tap; survey crossings and permissions.</t>
        </is>
      </c>
      <c r="AE449" s="16" t="n">
        <v>3618</v>
      </c>
    </row>
    <row r="450">
      <c r="A450" s="16" t="n">
        <v>3</v>
      </c>
      <c r="B450" s="16" t="n">
        <v>446</v>
      </c>
      <c r="C450" s="16" t="n">
        <v>2446</v>
      </c>
      <c r="D450" s="17" t="inlineStr">
        <is>
          <t>0702234029</t>
        </is>
      </c>
      <c r="E450" s="17" t="inlineStr">
        <is>
          <t>Region VII (Central Visayas)</t>
        </is>
      </c>
      <c r="F450" s="17" t="inlineStr">
        <is>
          <t>Cebu</t>
        </is>
      </c>
      <c r="G450" s="17" t="inlineStr">
        <is>
          <t>City of Naga</t>
        </is>
      </c>
      <c r="H450" s="18" t="inlineStr">
        <is>
          <t>West Poblacion</t>
        </is>
      </c>
      <c r="I450" s="18" t="n">
        <v>10.209996</v>
      </c>
      <c r="J450" s="17" t="n">
        <v>123.755494</v>
      </c>
      <c r="K450" s="17" t="inlineStr">
        <is>
          <t>R</t>
        </is>
      </c>
      <c r="L450" s="11" t="n">
        <v>4169</v>
      </c>
      <c r="M450" s="19" t="n">
        <v>3.8</v>
      </c>
      <c r="N450" s="20">
        <f>INT(L450/M450)</f>
        <v/>
      </c>
      <c r="O450" s="20">
        <f>ROUND(N450*0.3,0)</f>
        <v/>
      </c>
      <c r="P450" s="17" t="inlineStr">
        <is>
          <t>Band n50 (1.5 GHz, 100 MHz TDD)</t>
        </is>
      </c>
      <c r="Q450" s="21">
        <f>MAX(1,ROUNDUP(O450/1000,0))</f>
        <v/>
      </c>
      <c r="R450" s="16" t="n">
        <v>1</v>
      </c>
      <c r="S450" s="19" t="n">
        <v>3.07</v>
      </c>
      <c r="T450" s="19" t="n">
        <v>0.36</v>
      </c>
      <c r="U450" s="17" t="inlineStr">
        <is>
          <t>Tier 2 (Fiber Corridor / Lateral, 3-5 km)</t>
        </is>
      </c>
      <c r="V450" s="19" t="n">
        <v>45.9</v>
      </c>
      <c r="W450" s="19" t="n">
        <v>100</v>
      </c>
      <c r="X450" s="19" t="n">
        <v>59.3</v>
      </c>
      <c r="Y450" s="20">
        <f>ROUND(V450*0.35+W450*0.35+X450*0.30,2)</f>
        <v/>
      </c>
      <c r="Z450" s="23" t="inlineStr">
        <is>
          <t>C - Line within 0.5 km; node over 1 km</t>
        </is>
      </c>
      <c r="AA450" s="19" t="n">
        <v>3.202425533553709</v>
      </c>
      <c r="AB450" s="19" t="n">
        <v>0.3548557639359986</v>
      </c>
      <c r="AC450" s="17" t="inlineStr">
        <is>
          <t>NAG001 - CLS / CEBU - TOLEDO</t>
        </is>
      </c>
      <c r="AD450" s="17" t="inlineStr">
        <is>
          <t>Locate an authorized closure or handhole and confirm splicing/capacity; nearby cable alone is insufficient.</t>
        </is>
      </c>
      <c r="AE450" s="16" t="n">
        <v>2969</v>
      </c>
    </row>
    <row r="451">
      <c r="A451" s="16" t="n">
        <v>3</v>
      </c>
      <c r="B451" s="16" t="n">
        <v>447</v>
      </c>
      <c r="C451" s="16" t="n">
        <v>2447</v>
      </c>
      <c r="D451" s="17" t="inlineStr">
        <is>
          <t>0704619016</t>
        </is>
      </c>
      <c r="E451" s="17" t="inlineStr">
        <is>
          <t>Region VII (Central Visayas)</t>
        </is>
      </c>
      <c r="F451" s="17" t="inlineStr">
        <is>
          <t>Negros Oriental</t>
        </is>
      </c>
      <c r="G451" s="17" t="inlineStr">
        <is>
          <t>Siaton</t>
        </is>
      </c>
      <c r="H451" s="18" t="inlineStr">
        <is>
          <t>Mantuyop</t>
        </is>
      </c>
      <c r="I451" s="18" t="n">
        <v>9.055106</v>
      </c>
      <c r="J451" s="17" t="n">
        <v>123.023025</v>
      </c>
      <c r="K451" s="17" t="inlineStr">
        <is>
          <t>R</t>
        </is>
      </c>
      <c r="L451" s="11" t="n">
        <v>2311</v>
      </c>
      <c r="M451" s="19" t="n">
        <v>3.8</v>
      </c>
      <c r="N451" s="20">
        <f>INT(L451/M451)</f>
        <v/>
      </c>
      <c r="O451" s="20">
        <f>ROUND(N451*0.3,0)</f>
        <v/>
      </c>
      <c r="P451" s="17" t="inlineStr">
        <is>
          <t>Band n50 (1.5 GHz, 100 MHz TDD)</t>
        </is>
      </c>
      <c r="Q451" s="21">
        <f>MAX(1,ROUNDUP(O451/1000,0))</f>
        <v/>
      </c>
      <c r="R451" s="16" t="n">
        <v>1</v>
      </c>
      <c r="S451" s="19" t="n">
        <v>1.17</v>
      </c>
      <c r="T451" s="19" t="n">
        <v>0.12</v>
      </c>
      <c r="U451" s="17" t="inlineStr">
        <is>
          <t>Tier 1B (Micro Drop, 1-3 km)</t>
        </is>
      </c>
      <c r="V451" s="19" t="n">
        <v>77.7</v>
      </c>
      <c r="W451" s="19" t="n">
        <v>68.3</v>
      </c>
      <c r="X451" s="19" t="n">
        <v>59.2</v>
      </c>
      <c r="Y451" s="20">
        <f>ROUND(V451*0.35+W451*0.35+X451*0.30,2)</f>
        <v/>
      </c>
      <c r="Z451" s="24" t="inlineStr">
        <is>
          <t>D - Other node or line within 3 km</t>
        </is>
      </c>
      <c r="AA451" s="19" t="n">
        <v>1.167437272651443</v>
      </c>
      <c r="AB451" s="19" t="n">
        <v>36.1079106253891</v>
      </c>
      <c r="AC451" s="17" t="inlineStr">
        <is>
          <t>SIA001 - TYPE 2 / FRONTHAUL-BACONG</t>
        </is>
      </c>
      <c r="AD451" s="17" t="inlineStr">
        <is>
          <t>Compare a routed node lateral with an approved line tap; survey crossings and permissions.</t>
        </is>
      </c>
      <c r="AE451" s="16" t="n">
        <v>3857</v>
      </c>
    </row>
    <row r="452">
      <c r="A452" s="16" t="n">
        <v>3</v>
      </c>
      <c r="B452" s="16" t="n">
        <v>448</v>
      </c>
      <c r="C452" s="16" t="n">
        <v>2448</v>
      </c>
      <c r="D452" s="17" t="inlineStr">
        <is>
          <t>0401023039</t>
        </is>
      </c>
      <c r="E452" s="17" t="inlineStr">
        <is>
          <t>Region IV-A (CALABARZON)</t>
        </is>
      </c>
      <c r="F452" s="17" t="inlineStr">
        <is>
          <t>Batangas</t>
        </is>
      </c>
      <c r="G452" s="17" t="inlineStr">
        <is>
          <t>San Juan</t>
        </is>
      </c>
      <c r="H452" s="18" t="inlineStr">
        <is>
          <t>Talahiban I</t>
        </is>
      </c>
      <c r="I452" s="18" t="n">
        <v>13.808514</v>
      </c>
      <c r="J452" s="17" t="n">
        <v>121.390616</v>
      </c>
      <c r="K452" s="17" t="inlineStr">
        <is>
          <t>R</t>
        </is>
      </c>
      <c r="L452" s="11" t="n">
        <v>2685</v>
      </c>
      <c r="M452" s="19" t="n">
        <v>3.6</v>
      </c>
      <c r="N452" s="20">
        <f>INT(L452/M452)</f>
        <v/>
      </c>
      <c r="O452" s="20">
        <f>ROUND(N452*0.3,0)</f>
        <v/>
      </c>
      <c r="P452" s="17" t="inlineStr">
        <is>
          <t>Band n50 (1.5 GHz, 100 MHz TDD)</t>
        </is>
      </c>
      <c r="Q452" s="21">
        <f>MAX(1,ROUNDUP(O452/1000,0))</f>
        <v/>
      </c>
      <c r="R452" s="16" t="n">
        <v>1</v>
      </c>
      <c r="S452" s="19" t="n">
        <v>1.54</v>
      </c>
      <c r="T452" s="19" t="n">
        <v>1.08</v>
      </c>
      <c r="U452" s="17" t="inlineStr">
        <is>
          <t>Tier 1B (Micro Drop, 1-3 km)</t>
        </is>
      </c>
      <c r="V452" s="19" t="n">
        <v>69.8</v>
      </c>
      <c r="W452" s="19" t="n">
        <v>81.09999999999999</v>
      </c>
      <c r="X452" s="19" t="n">
        <v>53.5</v>
      </c>
      <c r="Y452" s="20">
        <f>ROUND(V452*0.35+W452*0.35+X452*0.30,2)</f>
        <v/>
      </c>
      <c r="Z452" s="24" t="inlineStr">
        <is>
          <t>D - Other node or line within 3 km</t>
        </is>
      </c>
      <c r="AA452" s="19" t="n">
        <v>1.537740030766537</v>
      </c>
      <c r="AB452" s="19" t="n">
        <v>1.52575803817681</v>
      </c>
      <c r="AC452" s="17" t="inlineStr">
        <is>
          <t>SJB002 - TYPE 2 / SPO001 TO SAN JUAN CLS</t>
        </is>
      </c>
      <c r="AD452" s="17" t="inlineStr">
        <is>
          <t>Compare a routed node lateral with an approved line tap; survey crossings and permissions.</t>
        </is>
      </c>
      <c r="AE452" s="16" t="n">
        <v>4316</v>
      </c>
    </row>
    <row r="453">
      <c r="A453" s="16" t="n">
        <v>3</v>
      </c>
      <c r="B453" s="16" t="n">
        <v>449</v>
      </c>
      <c r="C453" s="16" t="n">
        <v>2449</v>
      </c>
      <c r="D453" s="17" t="inlineStr">
        <is>
          <t>0201512006</t>
        </is>
      </c>
      <c r="E453" s="17" t="inlineStr">
        <is>
          <t>Region II (Cagayan Valley)</t>
        </is>
      </c>
      <c r="F453" s="17" t="inlineStr">
        <is>
          <t>Cagayan</t>
        </is>
      </c>
      <c r="G453" s="17" t="inlineStr">
        <is>
          <t>Enrile</t>
        </is>
      </c>
      <c r="H453" s="18" t="inlineStr">
        <is>
          <t>Barangay III</t>
        </is>
      </c>
      <c r="I453" s="18" t="n">
        <v>17.550913</v>
      </c>
      <c r="J453" s="17" t="n">
        <v>121.700865</v>
      </c>
      <c r="K453" s="17" t="inlineStr">
        <is>
          <t>R</t>
        </is>
      </c>
      <c r="L453" s="11" t="n">
        <v>2704</v>
      </c>
      <c r="M453" s="19" t="n">
        <v>3.9</v>
      </c>
      <c r="N453" s="20">
        <f>INT(L453/M453)</f>
        <v/>
      </c>
      <c r="O453" s="20">
        <f>ROUND(N453*0.3,0)</f>
        <v/>
      </c>
      <c r="P453" s="17" t="inlineStr">
        <is>
          <t>Band n50 (1.5 GHz, 100 MHz TDD)</t>
        </is>
      </c>
      <c r="Q453" s="21">
        <f>MAX(1,ROUNDUP(O453/1000,0))</f>
        <v/>
      </c>
      <c r="R453" s="16" t="n">
        <v>1</v>
      </c>
      <c r="S453" s="19" t="n">
        <v>1.35</v>
      </c>
      <c r="T453" s="19" t="n">
        <v>1.95</v>
      </c>
      <c r="U453" s="17" t="inlineStr">
        <is>
          <t>Tier 1B (Micro Drop, 1-3 km)</t>
        </is>
      </c>
      <c r="V453" s="19" t="n">
        <v>73.8</v>
      </c>
      <c r="W453" s="19" t="n">
        <v>77</v>
      </c>
      <c r="X453" s="19" t="n">
        <v>53.5</v>
      </c>
      <c r="Y453" s="20">
        <f>ROUND(V453*0.35+W453*0.35+X453*0.30,2)</f>
        <v/>
      </c>
      <c r="Z453" s="24" t="inlineStr">
        <is>
          <t>D - Other node or line within 3 km</t>
        </is>
      </c>
      <c r="AA453" s="19" t="n">
        <v>1.340830247526738</v>
      </c>
      <c r="AB453" s="19" t="n">
        <v>1.946711818173814</v>
      </c>
      <c r="AC453" s="17" t="inlineStr">
        <is>
          <t>ENC001 - PM / Untitled Path</t>
        </is>
      </c>
      <c r="AD453" s="17" t="inlineStr">
        <is>
          <t>Compare a routed node lateral with an approved line tap; survey crossings and permissions.</t>
        </is>
      </c>
      <c r="AE453" s="16" t="n">
        <v>4100</v>
      </c>
    </row>
    <row r="454">
      <c r="A454" s="16" t="n">
        <v>3</v>
      </c>
      <c r="B454" s="16" t="n">
        <v>450</v>
      </c>
      <c r="C454" s="16" t="n">
        <v>2450</v>
      </c>
      <c r="D454" s="17" t="inlineStr">
        <is>
          <t>1030900016</t>
        </is>
      </c>
      <c r="E454" s="17" t="inlineStr">
        <is>
          <t>Region X (Northern Mindanao)</t>
        </is>
      </c>
      <c r="F454" s="17" t="inlineStr">
        <is>
          <t>Lanao del Norte</t>
        </is>
      </c>
      <c r="G454" s="17" t="inlineStr">
        <is>
          <t>City of Iligan</t>
        </is>
      </c>
      <c r="H454" s="18" t="inlineStr">
        <is>
          <t>Palao</t>
        </is>
      </c>
      <c r="I454" s="18" t="n">
        <v>8.226993999999999</v>
      </c>
      <c r="J454" s="17" t="n">
        <v>124.255168</v>
      </c>
      <c r="K454" s="17" t="inlineStr">
        <is>
          <t>U</t>
        </is>
      </c>
      <c r="L454" s="11" t="n">
        <v>10927</v>
      </c>
      <c r="M454" s="19" t="n">
        <v>3.8</v>
      </c>
      <c r="N454" s="20">
        <f>INT(L454/M454)</f>
        <v/>
      </c>
      <c r="O454" s="20">
        <f>ROUND(N454*0.3,0)</f>
        <v/>
      </c>
      <c r="P454" s="17" t="inlineStr">
        <is>
          <t>Band n50 (1.5 GHz, 100 MHz TDD)</t>
        </is>
      </c>
      <c r="Q454" s="21">
        <f>MAX(1,ROUNDUP(O454/1000,0))</f>
        <v/>
      </c>
      <c r="R454" s="16" t="n">
        <v>1</v>
      </c>
      <c r="S454" s="19" t="n">
        <v>1.62</v>
      </c>
      <c r="T454" s="19" t="n">
        <v>1.62</v>
      </c>
      <c r="U454" s="17" t="inlineStr">
        <is>
          <t>Tier 1B (Micro Drop, 1-3 km)</t>
        </is>
      </c>
      <c r="V454" s="19" t="n">
        <v>68.2</v>
      </c>
      <c r="W454" s="19" t="n">
        <v>100</v>
      </c>
      <c r="X454" s="19" t="n">
        <v>33.3</v>
      </c>
      <c r="Y454" s="20">
        <f>ROUND(V454*0.35+W454*0.35+X454*0.30,2)</f>
        <v/>
      </c>
      <c r="Z454" s="24" t="inlineStr">
        <is>
          <t>D - Other node or line within 3 km</t>
        </is>
      </c>
      <c r="AA454" s="19" t="n">
        <v>1.626088430848431</v>
      </c>
      <c r="AB454" s="19" t="n">
        <v>1.610227753660005</v>
      </c>
      <c r="AC454" s="17" t="inlineStr">
        <is>
          <t>ILL001 - TYPE 2 / CDO - ILIGAN</t>
        </is>
      </c>
      <c r="AD454" s="17" t="inlineStr">
        <is>
          <t>Compare a routed node lateral with an approved line tap; survey crossings and permissions.</t>
        </is>
      </c>
      <c r="AE454" s="16" t="n">
        <v>4396</v>
      </c>
    </row>
    <row r="455">
      <c r="A455" s="16" t="n">
        <v>3</v>
      </c>
      <c r="B455" s="16" t="n">
        <v>451</v>
      </c>
      <c r="C455" s="16" t="n">
        <v>2451</v>
      </c>
      <c r="D455" s="17" t="inlineStr">
        <is>
          <t>0501601001</t>
        </is>
      </c>
      <c r="E455" s="17" t="inlineStr">
        <is>
          <t>Region V (Bicol Region)</t>
        </is>
      </c>
      <c r="F455" s="17" t="inlineStr">
        <is>
          <t>Camarines Norte</t>
        </is>
      </c>
      <c r="G455" s="17" t="inlineStr">
        <is>
          <t>Basud</t>
        </is>
      </c>
      <c r="H455" s="18" t="inlineStr">
        <is>
          <t>Angas</t>
        </is>
      </c>
      <c r="I455" s="18" t="n">
        <v>14.04594</v>
      </c>
      <c r="J455" s="17" t="n">
        <v>123.01779</v>
      </c>
      <c r="K455" s="17" t="inlineStr">
        <is>
          <t>R</t>
        </is>
      </c>
      <c r="L455" s="11" t="n">
        <v>1424</v>
      </c>
      <c r="M455" s="19" t="n">
        <v>4</v>
      </c>
      <c r="N455" s="20">
        <f>INT(L455/M455)</f>
        <v/>
      </c>
      <c r="O455" s="20">
        <f>ROUND(N455*0.3,0)</f>
        <v/>
      </c>
      <c r="P455" s="17" t="inlineStr">
        <is>
          <t>Band n50 (1.5 GHz, 100 MHz TDD)</t>
        </is>
      </c>
      <c r="Q455" s="21">
        <f>MAX(1,ROUNDUP(O455/1000,0))</f>
        <v/>
      </c>
      <c r="R455" s="16" t="n">
        <v>1</v>
      </c>
      <c r="S455" s="19" t="n">
        <v>0.12</v>
      </c>
      <c r="T455" s="19" t="n">
        <v>6.58</v>
      </c>
      <c r="U455" s="17" t="inlineStr">
        <is>
          <t>Tier 1A (Direct Coloc, &lt;1 km)</t>
        </is>
      </c>
      <c r="V455" s="19" t="n">
        <v>95.90000000000001</v>
      </c>
      <c r="W455" s="19" t="n">
        <v>50</v>
      </c>
      <c r="X455" s="19" t="n">
        <v>59.2</v>
      </c>
      <c r="Y455" s="20">
        <f>ROUND(V455*0.35+W455*0.35+X455*0.30,2)</f>
        <v/>
      </c>
      <c r="Z455" s="22" t="inlineStr">
        <is>
          <t>A - Node within 0.5 km</t>
        </is>
      </c>
      <c r="AA455" s="19" t="n">
        <v>0.1246393272784622</v>
      </c>
      <c r="AB455" s="19" t="n">
        <v>6.581998995564909</v>
      </c>
      <c r="AC455" s="17" t="inlineStr">
        <is>
          <t>BDC002 - TYPE 4A / PAGBILAO - NAGA (UG + Aerial)</t>
        </is>
      </c>
      <c r="AD455" s="17" t="inlineStr">
        <is>
          <t>First survey: confirm node handoff, spare capacity and a feasible short route; co-location is not established.</t>
        </is>
      </c>
      <c r="AE455" s="16" t="n">
        <v>119</v>
      </c>
    </row>
    <row r="456">
      <c r="A456" s="16" t="n">
        <v>3</v>
      </c>
      <c r="B456" s="16" t="n">
        <v>452</v>
      </c>
      <c r="C456" s="16" t="n">
        <v>2452</v>
      </c>
      <c r="D456" s="17" t="inlineStr">
        <is>
          <t>0301406012</t>
        </is>
      </c>
      <c r="E456" s="17" t="inlineStr">
        <is>
          <t>Region III (Central Luzon)</t>
        </is>
      </c>
      <c r="F456" s="17" t="inlineStr">
        <is>
          <t>Bulacan</t>
        </is>
      </c>
      <c r="G456" s="17" t="inlineStr">
        <is>
          <t>Bustos</t>
        </is>
      </c>
      <c r="H456" s="18" t="inlineStr">
        <is>
          <t>Talampas</t>
        </is>
      </c>
      <c r="I456" s="18" t="n">
        <v>14.931206</v>
      </c>
      <c r="J456" s="17" t="n">
        <v>120.906751</v>
      </c>
      <c r="K456" s="17" t="inlineStr">
        <is>
          <t>R</t>
        </is>
      </c>
      <c r="L456" s="11" t="n">
        <v>3802</v>
      </c>
      <c r="M456" s="19" t="n">
        <v>3.5</v>
      </c>
      <c r="N456" s="20">
        <f>INT(L456/M456)</f>
        <v/>
      </c>
      <c r="O456" s="20">
        <f>ROUND(N456*0.3,0)</f>
        <v/>
      </c>
      <c r="P456" s="17" t="inlineStr">
        <is>
          <t>Band n50 (1.5 GHz, 100 MHz TDD)</t>
        </is>
      </c>
      <c r="Q456" s="21">
        <f>MAX(1,ROUNDUP(O456/1000,0))</f>
        <v/>
      </c>
      <c r="R456" s="16" t="n">
        <v>1</v>
      </c>
      <c r="S456" s="19" t="n">
        <v>2.69</v>
      </c>
      <c r="T456" s="19" t="n">
        <v>0.05</v>
      </c>
      <c r="U456" s="17" t="inlineStr">
        <is>
          <t>Tier 1B (Micro Drop, 1-3 km)</t>
        </is>
      </c>
      <c r="V456" s="19" t="n">
        <v>50.8</v>
      </c>
      <c r="W456" s="19" t="n">
        <v>100</v>
      </c>
      <c r="X456" s="19" t="n">
        <v>53.5</v>
      </c>
      <c r="Y456" s="20">
        <f>ROUND(V456*0.35+W456*0.35+X456*0.30,2)</f>
        <v/>
      </c>
      <c r="Z456" s="23" t="inlineStr">
        <is>
          <t>C - Line within 0.5 km; node over 1 km</t>
        </is>
      </c>
      <c r="AA456" s="19" t="n">
        <v>2.676403417833054</v>
      </c>
      <c r="AB456" s="19" t="n">
        <v>0.04567833369718783</v>
      </c>
      <c r="AC456" s="17" t="inlineStr">
        <is>
          <t>BTS001 - BP / BUSTOS</t>
        </is>
      </c>
      <c r="AD456" s="17" t="inlineStr">
        <is>
          <t>Locate an authorized closure or handhole and confirm splicing/capacity; nearby cable alone is insufficient.</t>
        </is>
      </c>
      <c r="AE456" s="16" t="n">
        <v>2278</v>
      </c>
    </row>
    <row r="457">
      <c r="A457" s="16" t="n">
        <v>3</v>
      </c>
      <c r="B457" s="16" t="n">
        <v>453</v>
      </c>
      <c r="C457" s="16" t="n">
        <v>2453</v>
      </c>
      <c r="D457" s="17" t="inlineStr">
        <is>
          <t>0702250011</t>
        </is>
      </c>
      <c r="E457" s="17" t="inlineStr">
        <is>
          <t>Region VII (Central Visayas)</t>
        </is>
      </c>
      <c r="F457" s="17" t="inlineStr">
        <is>
          <t>Cebu</t>
        </is>
      </c>
      <c r="G457" s="17" t="inlineStr">
        <is>
          <t>City of Talisay</t>
        </is>
      </c>
      <c r="H457" s="18" t="inlineStr">
        <is>
          <t>Mohon</t>
        </is>
      </c>
      <c r="I457" s="18" t="n">
        <v>10.24923</v>
      </c>
      <c r="J457" s="17" t="n">
        <v>123.826412</v>
      </c>
      <c r="K457" s="17" t="inlineStr">
        <is>
          <t>U</t>
        </is>
      </c>
      <c r="L457" s="11" t="n">
        <v>11545</v>
      </c>
      <c r="M457" s="19" t="n">
        <v>3.8</v>
      </c>
      <c r="N457" s="20">
        <f>INT(L457/M457)</f>
        <v/>
      </c>
      <c r="O457" s="20">
        <f>ROUND(N457*0.3,0)</f>
        <v/>
      </c>
      <c r="P457" s="17" t="inlineStr">
        <is>
          <t>Band n50 (1.5 GHz, 100 MHz TDD)</t>
        </is>
      </c>
      <c r="Q457" s="21">
        <f>MAX(1,ROUNDUP(O457/1000,0))</f>
        <v/>
      </c>
      <c r="R457" s="16" t="n">
        <v>1</v>
      </c>
      <c r="S457" s="19" t="n">
        <v>1.71</v>
      </c>
      <c r="T457" s="19" t="n">
        <v>0.19</v>
      </c>
      <c r="U457" s="17" t="inlineStr">
        <is>
          <t>Tier 1B (Micro Drop, 1-3 km)</t>
        </is>
      </c>
      <c r="V457" s="19" t="n">
        <v>66.59999999999999</v>
      </c>
      <c r="W457" s="19" t="n">
        <v>100</v>
      </c>
      <c r="X457" s="19" t="n">
        <v>35.2</v>
      </c>
      <c r="Y457" s="20">
        <f>ROUND(V457*0.35+W457*0.35+X457*0.30,2)</f>
        <v/>
      </c>
      <c r="Z457" s="23" t="inlineStr">
        <is>
          <t>C - Line within 0.5 km; node over 1 km</t>
        </is>
      </c>
      <c r="AA457" s="19" t="n">
        <v>2.106972214290197</v>
      </c>
      <c r="AB457" s="19" t="n">
        <v>0.4798567637951506</v>
      </c>
      <c r="AC457" s="17" t="inlineStr">
        <is>
          <t>TSC001 - TYPE 3 / 96c</t>
        </is>
      </c>
      <c r="AD457" s="17" t="inlineStr">
        <is>
          <t>Locate an authorized closure or handhole and confirm splicing/capacity; nearby cable alone is insufficient.</t>
        </is>
      </c>
      <c r="AE457" s="16" t="n">
        <v>3106</v>
      </c>
    </row>
    <row r="458">
      <c r="A458" s="16" t="n">
        <v>3</v>
      </c>
      <c r="B458" s="16" t="n">
        <v>454</v>
      </c>
      <c r="C458" s="16" t="n">
        <v>2454</v>
      </c>
      <c r="D458" s="17" t="inlineStr">
        <is>
          <t>1102401018</t>
        </is>
      </c>
      <c r="E458" s="17" t="inlineStr">
        <is>
          <t>Region XI (Davao Region)</t>
        </is>
      </c>
      <c r="F458" s="17" t="inlineStr">
        <is>
          <t>Davao del Sur</t>
        </is>
      </c>
      <c r="G458" s="17" t="inlineStr">
        <is>
          <t>Bansalan</t>
        </is>
      </c>
      <c r="H458" s="18" t="inlineStr">
        <is>
          <t>Poblacion</t>
        </is>
      </c>
      <c r="I458" s="18" t="n">
        <v>6.779908</v>
      </c>
      <c r="J458" s="17" t="n">
        <v>125.215956</v>
      </c>
      <c r="K458" s="17" t="inlineStr">
        <is>
          <t>U</t>
        </is>
      </c>
      <c r="L458" s="11" t="n">
        <v>7026</v>
      </c>
      <c r="M458" s="19" t="n">
        <v>3.4</v>
      </c>
      <c r="N458" s="20">
        <f>INT(L458/M458)</f>
        <v/>
      </c>
      <c r="O458" s="20">
        <f>ROUND(N458*0.3,0)</f>
        <v/>
      </c>
      <c r="P458" s="17" t="inlineStr">
        <is>
          <t>Band n50 (1.5 GHz, 100 MHz TDD)</t>
        </is>
      </c>
      <c r="Q458" s="21">
        <f>MAX(1,ROUNDUP(O458/1000,0))</f>
        <v/>
      </c>
      <c r="R458" s="16" t="n">
        <v>1</v>
      </c>
      <c r="S458" s="19" t="n">
        <v>1.15</v>
      </c>
      <c r="T458" s="19" t="n">
        <v>16.02</v>
      </c>
      <c r="U458" s="17" t="inlineStr">
        <is>
          <t>Tier 1B (Micro Drop, 1-3 km)</t>
        </is>
      </c>
      <c r="V458" s="19" t="n">
        <v>68.2</v>
      </c>
      <c r="W458" s="19" t="n">
        <v>100</v>
      </c>
      <c r="X458" s="19" t="n">
        <v>33.3</v>
      </c>
      <c r="Y458" s="20">
        <f>ROUND(V458*0.35+W458*0.35+X458*0.30,2)</f>
        <v/>
      </c>
      <c r="Z458" s="24" t="inlineStr">
        <is>
          <t>D - Other node or line within 3 km</t>
        </is>
      </c>
      <c r="AA458" s="19" t="n">
        <v>1.146582191854684</v>
      </c>
      <c r="AB458" s="19" t="n">
        <v>16.47401917988881</v>
      </c>
      <c r="AC458" s="17" t="inlineStr">
        <is>
          <t>BND001 - BP / DAVAO CITY - GENSAN</t>
        </is>
      </c>
      <c r="AD458" s="17" t="inlineStr">
        <is>
          <t>Compare a routed node lateral with an approved line tap; survey crossings and permissions.</t>
        </is>
      </c>
      <c r="AE458" s="16" t="n">
        <v>3834</v>
      </c>
    </row>
    <row r="459">
      <c r="A459" s="16" t="n">
        <v>3</v>
      </c>
      <c r="B459" s="16" t="n">
        <v>455</v>
      </c>
      <c r="C459" s="16" t="n">
        <v>2455</v>
      </c>
      <c r="D459" s="17" t="inlineStr">
        <is>
          <t>0402109053</t>
        </is>
      </c>
      <c r="E459" s="17" t="inlineStr">
        <is>
          <t>Region IV-A (CALABARZON)</t>
        </is>
      </c>
      <c r="F459" s="17" t="inlineStr">
        <is>
          <t>Cavite</t>
        </is>
      </c>
      <c r="G459" s="17" t="inlineStr">
        <is>
          <t>City of Imus</t>
        </is>
      </c>
      <c r="H459" s="18" t="inlineStr">
        <is>
          <t>Buhay na Tubig</t>
        </is>
      </c>
      <c r="I459" s="18" t="n">
        <v>14.400077</v>
      </c>
      <c r="J459" s="17" t="n">
        <v>120.960444</v>
      </c>
      <c r="K459" s="17" t="inlineStr">
        <is>
          <t>U</t>
        </is>
      </c>
      <c r="L459" s="11" t="n">
        <v>41067</v>
      </c>
      <c r="M459" s="19" t="n">
        <v>3.4</v>
      </c>
      <c r="N459" s="20">
        <f>INT(L459/M459)</f>
        <v/>
      </c>
      <c r="O459" s="20">
        <f>ROUND(N459*0.3,0)</f>
        <v/>
      </c>
      <c r="P459" s="17" t="inlineStr">
        <is>
          <t>Band n50 (1.5 GHz, 100 MHz TDD)</t>
        </is>
      </c>
      <c r="Q459" s="21">
        <f>MAX(1,ROUNDUP(O459/1000,0))</f>
        <v/>
      </c>
      <c r="R459" s="16" t="n">
        <v>1</v>
      </c>
      <c r="S459" s="19" t="n">
        <v>0.87</v>
      </c>
      <c r="T459" s="19" t="n">
        <v>5.1</v>
      </c>
      <c r="U459" s="17" t="inlineStr">
        <is>
          <t>Tier 1A (Direct Coloc, &lt;1 km)</t>
        </is>
      </c>
      <c r="V459" s="19" t="n">
        <v>74.90000000000001</v>
      </c>
      <c r="W459" s="19" t="n">
        <v>96.5</v>
      </c>
      <c r="X459" s="19" t="n">
        <v>29.5</v>
      </c>
      <c r="Y459" s="20">
        <f>ROUND(V459*0.35+W459*0.35+X459*0.30,2)</f>
        <v/>
      </c>
      <c r="Z459" s="22" t="inlineStr">
        <is>
          <t>B - Node 0.5-1 km</t>
        </is>
      </c>
      <c r="AA459" s="19" t="n">
        <v>0.8656397007587082</v>
      </c>
      <c r="AB459" s="19" t="n">
        <v>5.072171811147322</v>
      </c>
      <c r="AC459" s="17" t="inlineStr">
        <is>
          <t>IMC004
-TYPE 3 / PSG001 RELIANCE TO NCC001</t>
        </is>
      </c>
      <c r="AD459" s="17" t="inlineStr">
        <is>
          <t>Survey a short node lateral; confirm port/fiber capacity, access and route.</t>
        </is>
      </c>
      <c r="AE459" s="16" t="n">
        <v>1699</v>
      </c>
    </row>
    <row r="460">
      <c r="A460" s="16" t="n">
        <v>3</v>
      </c>
      <c r="B460" s="16" t="n">
        <v>456</v>
      </c>
      <c r="C460" s="16" t="n">
        <v>2456</v>
      </c>
      <c r="D460" s="17" t="inlineStr">
        <is>
          <t>0301409008</t>
        </is>
      </c>
      <c r="E460" s="17" t="inlineStr">
        <is>
          <t>Region III (Central Luzon)</t>
        </is>
      </c>
      <c r="F460" s="17" t="inlineStr">
        <is>
          <t>Bulacan</t>
        </is>
      </c>
      <c r="G460" s="17" t="inlineStr">
        <is>
          <t>Hagonoy</t>
        </is>
      </c>
      <c r="H460" s="18" t="inlineStr">
        <is>
          <t>San Agustin</t>
        </is>
      </c>
      <c r="I460" s="18" t="n">
        <v>14.839848</v>
      </c>
      <c r="J460" s="17" t="n">
        <v>120.74207</v>
      </c>
      <c r="K460" s="17" t="inlineStr">
        <is>
          <t>U</t>
        </is>
      </c>
      <c r="L460" s="11" t="n">
        <v>10857</v>
      </c>
      <c r="M460" s="19" t="n">
        <v>3.5</v>
      </c>
      <c r="N460" s="20">
        <f>INT(L460/M460)</f>
        <v/>
      </c>
      <c r="O460" s="20">
        <f>ROUND(N460*0.3,0)</f>
        <v/>
      </c>
      <c r="P460" s="17" t="inlineStr">
        <is>
          <t>Band n50 (1.5 GHz, 100 MHz TDD)</t>
        </is>
      </c>
      <c r="Q460" s="21">
        <f>MAX(1,ROUNDUP(O460/1000,0))</f>
        <v/>
      </c>
      <c r="R460" s="16" t="n">
        <v>1</v>
      </c>
      <c r="S460" s="19" t="n">
        <v>1.01</v>
      </c>
      <c r="T460" s="19" t="n">
        <v>2.39</v>
      </c>
      <c r="U460" s="17" t="inlineStr">
        <is>
          <t>Tier 1B (Micro Drop, 1-3 km)</t>
        </is>
      </c>
      <c r="V460" s="19" t="n">
        <v>71.40000000000001</v>
      </c>
      <c r="W460" s="19" t="n">
        <v>100</v>
      </c>
      <c r="X460" s="19" t="n">
        <v>29.5</v>
      </c>
      <c r="Y460" s="20">
        <f>ROUND(V460*0.35+W460*0.35+X460*0.30,2)</f>
        <v/>
      </c>
      <c r="Z460" s="24" t="inlineStr">
        <is>
          <t>D - Other node or line within 3 km</t>
        </is>
      </c>
      <c r="AA460" s="19" t="n">
        <v>1.011595903633782</v>
      </c>
      <c r="AB460" s="19" t="n">
        <v>6.948326823841311</v>
      </c>
      <c r="AC460" s="17" t="inlineStr">
        <is>
          <t>HGB001
- TYPE 3 / CALUMPIT</t>
        </is>
      </c>
      <c r="AD460" s="17" t="inlineStr">
        <is>
          <t>Compare a routed node lateral with an approved line tap; survey crossings and permissions.</t>
        </is>
      </c>
      <c r="AE460" s="16" t="n">
        <v>3631</v>
      </c>
    </row>
    <row r="461">
      <c r="A461" s="16" t="n">
        <v>3</v>
      </c>
      <c r="B461" s="16" t="n">
        <v>457</v>
      </c>
      <c r="C461" s="16" t="n">
        <v>2457</v>
      </c>
      <c r="D461" s="17" t="inlineStr">
        <is>
          <t>0401008003</t>
        </is>
      </c>
      <c r="E461" s="17" t="inlineStr">
        <is>
          <t>Region IV-A (CALABARZON)</t>
        </is>
      </c>
      <c r="F461" s="17" t="inlineStr">
        <is>
          <t>Batangas</t>
        </is>
      </c>
      <c r="G461" s="17" t="inlineStr">
        <is>
          <t>Calatagan</t>
        </is>
      </c>
      <c r="H461" s="18" t="inlineStr">
        <is>
          <t>Balibago</t>
        </is>
      </c>
      <c r="I461" s="18" t="n">
        <v>13.927088</v>
      </c>
      <c r="J461" s="17" t="n">
        <v>120.6276</v>
      </c>
      <c r="K461" s="17" t="inlineStr">
        <is>
          <t>R</t>
        </is>
      </c>
      <c r="L461" s="11" t="n">
        <v>3963</v>
      </c>
      <c r="M461" s="19" t="n">
        <v>3.6</v>
      </c>
      <c r="N461" s="20">
        <f>INT(L461/M461)</f>
        <v/>
      </c>
      <c r="O461" s="20">
        <f>ROUND(N461*0.3,0)</f>
        <v/>
      </c>
      <c r="P461" s="17" t="inlineStr">
        <is>
          <t>Band n50 (1.5 GHz, 100 MHz TDD)</t>
        </is>
      </c>
      <c r="Q461" s="21">
        <f>MAX(1,ROUNDUP(O461/1000,0))</f>
        <v/>
      </c>
      <c r="R461" s="16" t="n">
        <v>1</v>
      </c>
      <c r="S461" s="19" t="n">
        <v>2.69</v>
      </c>
      <c r="T461" s="19" t="n">
        <v>0.16</v>
      </c>
      <c r="U461" s="17" t="inlineStr">
        <is>
          <t>Tier 1B (Micro Drop, 1-3 km)</t>
        </is>
      </c>
      <c r="V461" s="19" t="n">
        <v>50.8</v>
      </c>
      <c r="W461" s="19" t="n">
        <v>100</v>
      </c>
      <c r="X461" s="19" t="n">
        <v>53.5</v>
      </c>
      <c r="Y461" s="20">
        <f>ROUND(V461*0.35+W461*0.35+X461*0.30,2)</f>
        <v/>
      </c>
      <c r="Z461" s="23" t="inlineStr">
        <is>
          <t>C - Line within 0.5 km; node over 1 km</t>
        </is>
      </c>
      <c r="AA461" s="19" t="n">
        <v>2.692976484229071</v>
      </c>
      <c r="AB461" s="19" t="n">
        <v>0.04255468573677015</v>
      </c>
      <c r="AC461" s="17" t="inlineStr">
        <is>
          <t>CTG002 - TYPE 4A / BALAYAN - CALATAGAN</t>
        </is>
      </c>
      <c r="AD461" s="17" t="inlineStr">
        <is>
          <t>Locate an authorized closure or handhole and confirm splicing/capacity; nearby cable alone is insufficient.</t>
        </is>
      </c>
      <c r="AE461" s="16" t="n">
        <v>2265</v>
      </c>
    </row>
    <row r="462">
      <c r="A462" s="16" t="n">
        <v>3</v>
      </c>
      <c r="B462" s="16" t="n">
        <v>458</v>
      </c>
      <c r="C462" s="16" t="n">
        <v>2458</v>
      </c>
      <c r="D462" s="17" t="inlineStr">
        <is>
          <t>0403422017</t>
        </is>
      </c>
      <c r="E462" s="17" t="inlineStr">
        <is>
          <t>Region IV-A (CALABARZON)</t>
        </is>
      </c>
      <c r="F462" s="17" t="inlineStr">
        <is>
          <t>Laguna</t>
        </is>
      </c>
      <c r="G462" s="17" t="inlineStr">
        <is>
          <t>Pila</t>
        </is>
      </c>
      <c r="H462" s="18" t="inlineStr">
        <is>
          <t>Santa Clara Sur</t>
        </is>
      </c>
      <c r="I462" s="18" t="n">
        <v>14.223894</v>
      </c>
      <c r="J462" s="17" t="n">
        <v>121.365687</v>
      </c>
      <c r="K462" s="17" t="inlineStr">
        <is>
          <t>U</t>
        </is>
      </c>
      <c r="L462" s="11" t="n">
        <v>6468</v>
      </c>
      <c r="M462" s="19" t="n">
        <v>3.3</v>
      </c>
      <c r="N462" s="20">
        <f>INT(L462/M462)</f>
        <v/>
      </c>
      <c r="O462" s="20">
        <f>ROUND(N462*0.3,0)</f>
        <v/>
      </c>
      <c r="P462" s="17" t="inlineStr">
        <is>
          <t>Band n50 (1.5 GHz, 100 MHz TDD)</t>
        </is>
      </c>
      <c r="Q462" s="21">
        <f>MAX(1,ROUNDUP(O462/1000,0))</f>
        <v/>
      </c>
      <c r="R462" s="16" t="n">
        <v>1</v>
      </c>
      <c r="S462" s="19" t="n">
        <v>1.47</v>
      </c>
      <c r="T462" s="19" t="n">
        <v>0.35</v>
      </c>
      <c r="U462" s="17" t="inlineStr">
        <is>
          <t>Tier 1B (Micro Drop, 1-3 km)</t>
        </is>
      </c>
      <c r="V462" s="19" t="n">
        <v>71.40000000000001</v>
      </c>
      <c r="W462" s="19" t="n">
        <v>100</v>
      </c>
      <c r="X462" s="19" t="n">
        <v>29.5</v>
      </c>
      <c r="Y462" s="20">
        <f>ROUND(V462*0.35+W462*0.35+X462*0.30,2)</f>
        <v/>
      </c>
      <c r="Z462" s="23" t="inlineStr">
        <is>
          <t>C - Line within 0.5 km; node over 1 km</t>
        </is>
      </c>
      <c r="AA462" s="19" t="n">
        <v>1.457896259307709</v>
      </c>
      <c r="AB462" s="19" t="n">
        <v>0.2899951703020366</v>
      </c>
      <c r="AC462" s="17" t="inlineStr">
        <is>
          <t>PLL001 -  TYPE 3 / SEGMENT 27 (STA CRUZ - CALAMBA)</t>
        </is>
      </c>
      <c r="AD462" s="17" t="inlineStr">
        <is>
          <t>Locate an authorized closure or handhole and confirm splicing/capacity; nearby cable alone is insufficient.</t>
        </is>
      </c>
      <c r="AE462" s="16" t="n">
        <v>2897</v>
      </c>
    </row>
    <row r="463">
      <c r="A463" s="16" t="n">
        <v>3</v>
      </c>
      <c r="B463" s="16" t="n">
        <v>459</v>
      </c>
      <c r="C463" s="16" t="n">
        <v>2459</v>
      </c>
      <c r="D463" s="17" t="inlineStr">
        <is>
          <t>0304903046</t>
        </is>
      </c>
      <c r="E463" s="17" t="inlineStr">
        <is>
          <t>Region III (Central Luzon)</t>
        </is>
      </c>
      <c r="F463" s="17" t="inlineStr">
        <is>
          <t>Nueva Ecija</t>
        </is>
      </c>
      <c r="G463" s="17" t="inlineStr">
        <is>
          <t>City of Cabanatuan</t>
        </is>
      </c>
      <c r="H463" s="18" t="inlineStr">
        <is>
          <t>Mabini Extension</t>
        </is>
      </c>
      <c r="I463" s="18" t="n">
        <v>15.4857</v>
      </c>
      <c r="J463" s="17" t="n">
        <v>120.974188</v>
      </c>
      <c r="K463" s="17" t="inlineStr">
        <is>
          <t>U</t>
        </is>
      </c>
      <c r="L463" s="11" t="n">
        <v>3497</v>
      </c>
      <c r="M463" s="19" t="n">
        <v>3.5</v>
      </c>
      <c r="N463" s="20">
        <f>INT(L463/M463)</f>
        <v/>
      </c>
      <c r="O463" s="20">
        <f>ROUND(N463*0.3,0)</f>
        <v/>
      </c>
      <c r="P463" s="17" t="inlineStr">
        <is>
          <t>Band n50 (1.5 GHz, 100 MHz TDD)</t>
        </is>
      </c>
      <c r="Q463" s="21">
        <f>MAX(1,ROUNDUP(O463/1000,0))</f>
        <v/>
      </c>
      <c r="R463" s="16" t="n">
        <v>1</v>
      </c>
      <c r="S463" s="19" t="n">
        <v>1.47</v>
      </c>
      <c r="T463" s="19" t="n">
        <v>0.34</v>
      </c>
      <c r="U463" s="17" t="inlineStr">
        <is>
          <t>Tier 1B (Micro Drop, 1-3 km)</t>
        </is>
      </c>
      <c r="V463" s="19" t="n">
        <v>71.40000000000001</v>
      </c>
      <c r="W463" s="19" t="n">
        <v>100</v>
      </c>
      <c r="X463" s="19" t="n">
        <v>29.5</v>
      </c>
      <c r="Y463" s="20">
        <f>ROUND(V463*0.35+W463*0.35+X463*0.30,2)</f>
        <v/>
      </c>
      <c r="Z463" s="23" t="inlineStr">
        <is>
          <t>C - Line within 0.5 km; node over 1 km</t>
        </is>
      </c>
      <c r="AA463" s="19" t="n">
        <v>1.466475590941895</v>
      </c>
      <c r="AB463" s="19" t="n">
        <v>0.1226081328586704</v>
      </c>
      <c r="AC463" s="17" t="inlineStr">
        <is>
          <t>CBN001 - TYPE 3 / MULTINET - SANTA ROSA</t>
        </is>
      </c>
      <c r="AD463" s="17" t="inlineStr">
        <is>
          <t>Locate an authorized closure or handhole and confirm splicing/capacity; nearby cable alone is insufficient.</t>
        </is>
      </c>
      <c r="AE463" s="16" t="n">
        <v>2596</v>
      </c>
    </row>
    <row r="464">
      <c r="A464" s="16" t="n">
        <v>3</v>
      </c>
      <c r="B464" s="16" t="n">
        <v>460</v>
      </c>
      <c r="C464" s="16" t="n">
        <v>2460</v>
      </c>
      <c r="D464" s="17" t="inlineStr">
        <is>
          <t>1004311013</t>
        </is>
      </c>
      <c r="E464" s="17" t="inlineStr">
        <is>
          <t>Region X (Northern Mindanao)</t>
        </is>
      </c>
      <c r="F464" s="17" t="inlineStr">
        <is>
          <t>Misamis Oriental</t>
        </is>
      </c>
      <c r="G464" s="17" t="inlineStr">
        <is>
          <t>Jasaan</t>
        </is>
      </c>
      <c r="H464" s="18" t="inlineStr">
        <is>
          <t>Solana</t>
        </is>
      </c>
      <c r="I464" s="18" t="n">
        <v>8.625360000000001</v>
      </c>
      <c r="J464" s="17" t="n">
        <v>124.764612</v>
      </c>
      <c r="K464" s="17" t="inlineStr">
        <is>
          <t>R</t>
        </is>
      </c>
      <c r="L464" s="11" t="n">
        <v>4715</v>
      </c>
      <c r="M464" s="19" t="n">
        <v>3.9</v>
      </c>
      <c r="N464" s="20">
        <f>INT(L464/M464)</f>
        <v/>
      </c>
      <c r="O464" s="20">
        <f>ROUND(N464*0.3,0)</f>
        <v/>
      </c>
      <c r="P464" s="17" t="inlineStr">
        <is>
          <t>Band n50 (1.5 GHz, 100 MHz TDD)</t>
        </is>
      </c>
      <c r="Q464" s="21">
        <f>MAX(1,ROUNDUP(O464/1000,0))</f>
        <v/>
      </c>
      <c r="R464" s="16" t="n">
        <v>1</v>
      </c>
      <c r="S464" s="19" t="n">
        <v>2.94</v>
      </c>
      <c r="T464" s="19" t="n">
        <v>0.14</v>
      </c>
      <c r="U464" s="17" t="inlineStr">
        <is>
          <t>Tier 1B (Micro Drop, 1-3 km)</t>
        </is>
      </c>
      <c r="V464" s="19" t="n">
        <v>47.5</v>
      </c>
      <c r="W464" s="19" t="n">
        <v>100</v>
      </c>
      <c r="X464" s="19" t="n">
        <v>57.3</v>
      </c>
      <c r="Y464" s="20">
        <f>ROUND(V464*0.35+W464*0.35+X464*0.30,2)</f>
        <v/>
      </c>
      <c r="Z464" s="23" t="inlineStr">
        <is>
          <t>C - Line within 0.5 km; node over 1 km</t>
        </is>
      </c>
      <c r="AA464" s="19" t="n">
        <v>2.92893093798812</v>
      </c>
      <c r="AB464" s="19" t="n">
        <v>0.05546692893564859</v>
      </c>
      <c r="AC464" s="17" t="inlineStr">
        <is>
          <t>JNM001 - TYPE 3 / CDO - BUENAVISTA via GINGOOG</t>
        </is>
      </c>
      <c r="AD464" s="17" t="inlineStr">
        <is>
          <t>Locate an authorized closure or handhole and confirm splicing/capacity; nearby cable alone is insufficient.</t>
        </is>
      </c>
      <c r="AE464" s="16" t="n">
        <v>2355</v>
      </c>
    </row>
    <row r="465">
      <c r="A465" s="16" t="n">
        <v>3</v>
      </c>
      <c r="B465" s="16" t="n">
        <v>461</v>
      </c>
      <c r="C465" s="16" t="n">
        <v>2461</v>
      </c>
      <c r="D465" s="17" t="inlineStr">
        <is>
          <t>0331400019</t>
        </is>
      </c>
      <c r="E465" s="17" t="inlineStr">
        <is>
          <t>Region III (Central Luzon)</t>
        </is>
      </c>
      <c r="F465" s="17" t="inlineStr">
        <is>
          <t>Zambales</t>
        </is>
      </c>
      <c r="G465" s="17" t="inlineStr">
        <is>
          <t>City of Olongapo</t>
        </is>
      </c>
      <c r="H465" s="18" t="inlineStr">
        <is>
          <t>West Bajac-bajac</t>
        </is>
      </c>
      <c r="I465" s="18" t="n">
        <v>14.844024</v>
      </c>
      <c r="J465" s="17" t="n">
        <v>120.289374</v>
      </c>
      <c r="K465" s="17" t="inlineStr">
        <is>
          <t>U</t>
        </is>
      </c>
      <c r="L465" s="11" t="n">
        <v>8582</v>
      </c>
      <c r="M465" s="19" t="n">
        <v>3.7</v>
      </c>
      <c r="N465" s="20">
        <f>INT(L465/M465)</f>
        <v/>
      </c>
      <c r="O465" s="20">
        <f>ROUND(N465*0.3,0)</f>
        <v/>
      </c>
      <c r="P465" s="17" t="inlineStr">
        <is>
          <t>Band n50 (1.5 GHz, 100 MHz TDD)</t>
        </is>
      </c>
      <c r="Q465" s="21">
        <f>MAX(1,ROUNDUP(O465/1000,0))</f>
        <v/>
      </c>
      <c r="R465" s="16" t="n">
        <v>1</v>
      </c>
      <c r="S465" s="19" t="n">
        <v>1.47</v>
      </c>
      <c r="T465" s="19" t="n">
        <v>0.1</v>
      </c>
      <c r="U465" s="17" t="inlineStr">
        <is>
          <t>Tier 1B (Micro Drop, 1-3 km)</t>
        </is>
      </c>
      <c r="V465" s="19" t="n">
        <v>71.3</v>
      </c>
      <c r="W465" s="19" t="n">
        <v>100</v>
      </c>
      <c r="X465" s="19" t="n">
        <v>29.5</v>
      </c>
      <c r="Y465" s="20">
        <f>ROUND(V465*0.35+W465*0.35+X465*0.30,2)</f>
        <v/>
      </c>
      <c r="Z465" s="23" t="inlineStr">
        <is>
          <t>C - Line within 0.5 km; node over 1 km</t>
        </is>
      </c>
      <c r="AA465" s="19" t="n">
        <v>1.463148701673494</v>
      </c>
      <c r="AB465" s="19" t="n">
        <v>0.02775859327599287</v>
      </c>
      <c r="AC465" s="17" t="inlineStr">
        <is>
          <t>OLZ004 - TYPE 2 / SEGMENT 44 (DINALUPIHAN - OLONGAPO)</t>
        </is>
      </c>
      <c r="AD465" s="17" t="inlineStr">
        <is>
          <t>Locate an authorized closure or handhole and confirm splicing/capacity; nearby cable alone is insufficient.</t>
        </is>
      </c>
      <c r="AE465" s="16" t="n">
        <v>2131</v>
      </c>
    </row>
    <row r="466">
      <c r="A466" s="16" t="n">
        <v>3</v>
      </c>
      <c r="B466" s="16" t="n">
        <v>462</v>
      </c>
      <c r="C466" s="16" t="n">
        <v>2462</v>
      </c>
      <c r="D466" s="17" t="inlineStr">
        <is>
          <t>0304928010</t>
        </is>
      </c>
      <c r="E466" s="17" t="inlineStr">
        <is>
          <t>Region III (Central Luzon)</t>
        </is>
      </c>
      <c r="F466" s="17" t="inlineStr">
        <is>
          <t>Nueva Ecija</t>
        </is>
      </c>
      <c r="G466" s="17" t="inlineStr">
        <is>
          <t>Santa Rosa</t>
        </is>
      </c>
      <c r="H466" s="18" t="inlineStr">
        <is>
          <t>Rizal</t>
        </is>
      </c>
      <c r="I466" s="18" t="n">
        <v>15.421374</v>
      </c>
      <c r="J466" s="17" t="n">
        <v>120.937884</v>
      </c>
      <c r="K466" s="17" t="inlineStr">
        <is>
          <t>U</t>
        </is>
      </c>
      <c r="L466" s="11" t="n">
        <v>2270</v>
      </c>
      <c r="M466" s="19" t="n">
        <v>3.5</v>
      </c>
      <c r="N466" s="20">
        <f>INT(L466/M466)</f>
        <v/>
      </c>
      <c r="O466" s="20">
        <f>ROUND(N466*0.3,0)</f>
        <v/>
      </c>
      <c r="P466" s="17" t="inlineStr">
        <is>
          <t>Band n50 (1.5 GHz, 100 MHz TDD)</t>
        </is>
      </c>
      <c r="Q466" s="21">
        <f>MAX(1,ROUNDUP(O466/1000,0))</f>
        <v/>
      </c>
      <c r="R466" s="16" t="n">
        <v>1</v>
      </c>
      <c r="S466" s="19" t="n">
        <v>0.4</v>
      </c>
      <c r="T466" s="19" t="n">
        <v>0.09</v>
      </c>
      <c r="U466" s="17" t="inlineStr">
        <is>
          <t>Tier 1A (Direct Coloc, &lt;1 km)</t>
        </is>
      </c>
      <c r="V466" s="19" t="n">
        <v>97.59999999999999</v>
      </c>
      <c r="W466" s="19" t="n">
        <v>73.7</v>
      </c>
      <c r="X466" s="19" t="n">
        <v>29.5</v>
      </c>
      <c r="Y466" s="20">
        <f>ROUND(V466*0.35+W466*0.35+X466*0.30,2)</f>
        <v/>
      </c>
      <c r="Z466" s="22" t="inlineStr">
        <is>
          <t>B - Node 0.5-1 km</t>
        </is>
      </c>
      <c r="AA466" s="19" t="n">
        <v>0.7816875016452979</v>
      </c>
      <c r="AB466" s="19" t="n">
        <v>0.05866159593880659</v>
      </c>
      <c r="AC466" s="17" t="inlineStr">
        <is>
          <t>SRN001 -TYPE 2 / SANTA ROSA TO ARAYAT</t>
        </is>
      </c>
      <c r="AD466" s="17" t="inlineStr">
        <is>
          <t>Survey a short node lateral; confirm port/fiber capacity, access and route.</t>
        </is>
      </c>
      <c r="AE466" s="16" t="n">
        <v>1531</v>
      </c>
    </row>
    <row r="467">
      <c r="A467" s="16" t="n">
        <v>3</v>
      </c>
      <c r="B467" s="16" t="n">
        <v>463</v>
      </c>
      <c r="C467" s="16" t="n">
        <v>2463</v>
      </c>
      <c r="D467" s="17" t="inlineStr">
        <is>
          <t>0702202001</t>
        </is>
      </c>
      <c r="E467" s="17" t="inlineStr">
        <is>
          <t>Region VII (Central Visayas)</t>
        </is>
      </c>
      <c r="F467" s="17" t="inlineStr">
        <is>
          <t>Cebu</t>
        </is>
      </c>
      <c r="G467" s="17" t="inlineStr">
        <is>
          <t>Alcoy</t>
        </is>
      </c>
      <c r="H467" s="18" t="inlineStr">
        <is>
          <t>Atabay</t>
        </is>
      </c>
      <c r="I467" s="18" t="n">
        <v>9.702723000000001</v>
      </c>
      <c r="J467" s="17" t="n">
        <v>123.493219</v>
      </c>
      <c r="K467" s="17" t="inlineStr">
        <is>
          <t>R</t>
        </is>
      </c>
      <c r="L467" s="11" t="n">
        <v>2375</v>
      </c>
      <c r="M467" s="19" t="n">
        <v>3.8</v>
      </c>
      <c r="N467" s="20">
        <f>INT(L467/M467)</f>
        <v/>
      </c>
      <c r="O467" s="20">
        <f>ROUND(N467*0.3,0)</f>
        <v/>
      </c>
      <c r="P467" s="17" t="inlineStr">
        <is>
          <t>Band n50 (1.5 GHz, 100 MHz TDD)</t>
        </is>
      </c>
      <c r="Q467" s="21">
        <f>MAX(1,ROUNDUP(O467/1000,0))</f>
        <v/>
      </c>
      <c r="R467" s="16" t="n">
        <v>1</v>
      </c>
      <c r="S467" s="19" t="n">
        <v>1.6</v>
      </c>
      <c r="T467" s="19" t="n">
        <v>1.32</v>
      </c>
      <c r="U467" s="17" t="inlineStr">
        <is>
          <t>Tier 1B (Micro Drop, 1-3 km)</t>
        </is>
      </c>
      <c r="V467" s="19" t="n">
        <v>68.59999999999999</v>
      </c>
      <c r="W467" s="19" t="n">
        <v>69.8</v>
      </c>
      <c r="X467" s="19" t="n">
        <v>67.90000000000001</v>
      </c>
      <c r="Y467" s="20">
        <f>ROUND(V467*0.35+W467*0.35+X467*0.30,2)</f>
        <v/>
      </c>
      <c r="Z467" s="24" t="inlineStr">
        <is>
          <t>D - Other node or line within 3 km</t>
        </is>
      </c>
      <c r="AA467" s="19" t="n">
        <v>1.603894719311862</v>
      </c>
      <c r="AB467" s="19" t="n">
        <v>1.283286131527092</v>
      </c>
      <c r="AC467" s="17" t="inlineStr">
        <is>
          <t>AYC001 - PM / Alcoy-Boljoon</t>
        </is>
      </c>
      <c r="AD467" s="17" t="inlineStr">
        <is>
          <t>Compare a routed node lateral with an approved line tap; survey crossings and permissions.</t>
        </is>
      </c>
      <c r="AE467" s="16" t="n">
        <v>4007</v>
      </c>
    </row>
    <row r="468">
      <c r="A468" s="16" t="n">
        <v>3</v>
      </c>
      <c r="B468" s="16" t="n">
        <v>464</v>
      </c>
      <c r="C468" s="16" t="n">
        <v>2464</v>
      </c>
      <c r="D468" s="17" t="inlineStr">
        <is>
          <t>0401020021</t>
        </is>
      </c>
      <c r="E468" s="17" t="inlineStr">
        <is>
          <t>Region IV-A (CALABARZON)</t>
        </is>
      </c>
      <c r="F468" s="17" t="inlineStr">
        <is>
          <t>Batangas</t>
        </is>
      </c>
      <c r="G468" s="17" t="inlineStr">
        <is>
          <t>Padre Garcia</t>
        </is>
      </c>
      <c r="H468" s="18" t="inlineStr">
        <is>
          <t>Pansol</t>
        </is>
      </c>
      <c r="I468" s="18" t="n">
        <v>13.8861</v>
      </c>
      <c r="J468" s="17" t="n">
        <v>121.247561</v>
      </c>
      <c r="K468" s="17" t="inlineStr">
        <is>
          <t>R</t>
        </is>
      </c>
      <c r="L468" s="11" t="n">
        <v>4860</v>
      </c>
      <c r="M468" s="19" t="n">
        <v>3.6</v>
      </c>
      <c r="N468" s="20">
        <f>INT(L468/M468)</f>
        <v/>
      </c>
      <c r="O468" s="20">
        <f>ROUND(N468*0.3,0)</f>
        <v/>
      </c>
      <c r="P468" s="17" t="inlineStr">
        <is>
          <t>Band n50 (1.5 GHz, 100 MHz TDD)</t>
        </is>
      </c>
      <c r="Q468" s="21">
        <f>MAX(1,ROUNDUP(O468/1000,0))</f>
        <v/>
      </c>
      <c r="R468" s="16" t="n">
        <v>1</v>
      </c>
      <c r="S468" s="19" t="n">
        <v>2.69</v>
      </c>
      <c r="T468" s="19" t="n">
        <v>0.22</v>
      </c>
      <c r="U468" s="17" t="inlineStr">
        <is>
          <t>Tier 1B (Micro Drop, 1-3 km)</t>
        </is>
      </c>
      <c r="V468" s="19" t="n">
        <v>50.7</v>
      </c>
      <c r="W468" s="19" t="n">
        <v>100</v>
      </c>
      <c r="X468" s="19" t="n">
        <v>53.5</v>
      </c>
      <c r="Y468" s="20">
        <f>ROUND(V468*0.35+W468*0.35+X468*0.30,2)</f>
        <v/>
      </c>
      <c r="Z468" s="23" t="inlineStr">
        <is>
          <t>C - Line within 0.5 km; node over 1 km</t>
        </is>
      </c>
      <c r="AA468" s="19" t="n">
        <v>2.69772534758015</v>
      </c>
      <c r="AB468" s="19" t="n">
        <v>0.03843274090396694</v>
      </c>
      <c r="AC468" s="17" t="inlineStr">
        <is>
          <t>PGR001
- TYPE 3 / AERIAL</t>
        </is>
      </c>
      <c r="AD468" s="17" t="inlineStr">
        <is>
          <t>Locate an authorized closure or handhole and confirm splicing/capacity; nearby cable alone is insufficient.</t>
        </is>
      </c>
      <c r="AE468" s="16" t="n">
        <v>2231</v>
      </c>
    </row>
    <row r="469">
      <c r="A469" s="16" t="n">
        <v>3</v>
      </c>
      <c r="B469" s="16" t="n">
        <v>465</v>
      </c>
      <c r="C469" s="16" t="n">
        <v>2465</v>
      </c>
      <c r="D469" s="17" t="inlineStr">
        <is>
          <t>0203105005</t>
        </is>
      </c>
      <c r="E469" s="17" t="inlineStr">
        <is>
          <t>Region II (Cagayan Valley)</t>
        </is>
      </c>
      <c r="F469" s="17" t="inlineStr">
        <is>
          <t>Isabela</t>
        </is>
      </c>
      <c r="G469" s="17" t="inlineStr">
        <is>
          <t>Burgos</t>
        </is>
      </c>
      <c r="H469" s="18" t="inlineStr">
        <is>
          <t>Catabban</t>
        </is>
      </c>
      <c r="I469" s="18" t="n">
        <v>17.030334</v>
      </c>
      <c r="J469" s="17" t="n">
        <v>121.741898</v>
      </c>
      <c r="K469" s="17" t="inlineStr">
        <is>
          <t>R</t>
        </is>
      </c>
      <c r="L469" s="11" t="n">
        <v>1768</v>
      </c>
      <c r="M469" s="19" t="n">
        <v>3.8</v>
      </c>
      <c r="N469" s="20">
        <f>INT(L469/M469)</f>
        <v/>
      </c>
      <c r="O469" s="20">
        <f>ROUND(N469*0.3,0)</f>
        <v/>
      </c>
      <c r="P469" s="17" t="inlineStr">
        <is>
          <t>Band n50 (1.5 GHz, 100 MHz TDD)</t>
        </is>
      </c>
      <c r="Q469" s="21">
        <f>MAX(1,ROUNDUP(O469/1000,0))</f>
        <v/>
      </c>
      <c r="R469" s="16" t="n">
        <v>1</v>
      </c>
      <c r="S469" s="19" t="n">
        <v>0.28</v>
      </c>
      <c r="T469" s="19" t="n">
        <v>4.65</v>
      </c>
      <c r="U469" s="17" t="inlineStr">
        <is>
          <t>Tier 1A (Direct Coloc, &lt;1 km)</t>
        </is>
      </c>
      <c r="V469" s="19" t="n">
        <v>91</v>
      </c>
      <c r="W469" s="19" t="n">
        <v>59.7</v>
      </c>
      <c r="X469" s="19" t="n">
        <v>53.5</v>
      </c>
      <c r="Y469" s="20">
        <f>ROUND(V469*0.35+W469*0.35+X469*0.30,2)</f>
        <v/>
      </c>
      <c r="Z469" s="22" t="inlineStr">
        <is>
          <t>A - Node within 0.5 km</t>
        </is>
      </c>
      <c r="AA469" s="19" t="n">
        <v>0.2824138106724254</v>
      </c>
      <c r="AB469" s="19" t="n">
        <v>4.626705324518644</v>
      </c>
      <c r="AC469" s="17" t="inlineStr">
        <is>
          <t>BUI002 - BP / ROXAS - GAMU</t>
        </is>
      </c>
      <c r="AD469" s="17" t="inlineStr">
        <is>
          <t>First survey: confirm node handoff, spare capacity and a feasible short route; co-location is not established.</t>
        </is>
      </c>
      <c r="AE469" s="16" t="n">
        <v>446</v>
      </c>
    </row>
    <row r="470">
      <c r="A470" s="16" t="n">
        <v>3</v>
      </c>
      <c r="B470" s="16" t="n">
        <v>466</v>
      </c>
      <c r="C470" s="16" t="n">
        <v>2466</v>
      </c>
      <c r="D470" s="17" t="inlineStr">
        <is>
          <t>1102509022</t>
        </is>
      </c>
      <c r="E470" s="17" t="inlineStr">
        <is>
          <t>Region XI (Davao Region)</t>
        </is>
      </c>
      <c r="F470" s="17" t="inlineStr">
        <is>
          <t>Davao Oriental</t>
        </is>
      </c>
      <c r="G470" s="17" t="inlineStr">
        <is>
          <t>City of Mati</t>
        </is>
      </c>
      <c r="H470" s="18" t="inlineStr">
        <is>
          <t>Sainz</t>
        </is>
      </c>
      <c r="I470" s="18" t="n">
        <v>6.96017</v>
      </c>
      <c r="J470" s="17" t="n">
        <v>126.224436</v>
      </c>
      <c r="K470" s="17" t="inlineStr">
        <is>
          <t>U</t>
        </is>
      </c>
      <c r="L470" s="11" t="n">
        <v>10624</v>
      </c>
      <c r="M470" s="19" t="n">
        <v>3.6</v>
      </c>
      <c r="N470" s="20">
        <f>INT(L470/M470)</f>
        <v/>
      </c>
      <c r="O470" s="20">
        <f>ROUND(N470*0.3,0)</f>
        <v/>
      </c>
      <c r="P470" s="17" t="inlineStr">
        <is>
          <t>Band n50 (1.5 GHz, 100 MHz TDD)</t>
        </is>
      </c>
      <c r="Q470" s="21">
        <f>MAX(1,ROUNDUP(O470/1000,0))</f>
        <v/>
      </c>
      <c r="R470" s="16" t="n">
        <v>1</v>
      </c>
      <c r="S470" s="19" t="n">
        <v>1.63</v>
      </c>
      <c r="T470" s="19" t="n">
        <v>1.09</v>
      </c>
      <c r="U470" s="17" t="inlineStr">
        <is>
          <t>Tier 1B (Micro Drop, 1-3 km)</t>
        </is>
      </c>
      <c r="V470" s="19" t="n">
        <v>68</v>
      </c>
      <c r="W470" s="19" t="n">
        <v>100</v>
      </c>
      <c r="X470" s="19" t="n">
        <v>33.3</v>
      </c>
      <c r="Y470" s="20">
        <f>ROUND(V470*0.35+W470*0.35+X470*0.30,2)</f>
        <v/>
      </c>
      <c r="Z470" s="24" t="inlineStr">
        <is>
          <t>D - Other node or line within 3 km</t>
        </is>
      </c>
      <c r="AA470" s="19" t="n">
        <v>1.633557181771617</v>
      </c>
      <c r="AB470" s="19" t="n">
        <v>1.020153629256189</v>
      </c>
      <c r="AC470" s="17" t="inlineStr">
        <is>
          <t>MID001 - TYPE 2 / PANTUKAN - MATI SEGMENT 5</t>
        </is>
      </c>
      <c r="AD470" s="17" t="inlineStr">
        <is>
          <t>Compare a routed node lateral with an approved line tap; survey crossings and permissions.</t>
        </is>
      </c>
      <c r="AE470" s="16" t="n">
        <v>3645</v>
      </c>
    </row>
    <row r="471">
      <c r="A471" s="16" t="n">
        <v>3</v>
      </c>
      <c r="B471" s="16" t="n">
        <v>467</v>
      </c>
      <c r="C471" s="16" t="n">
        <v>2467</v>
      </c>
      <c r="D471" s="17" t="inlineStr">
        <is>
          <t>0500510004</t>
        </is>
      </c>
      <c r="E471" s="17" t="inlineStr">
        <is>
          <t>Region V (Bicol Region)</t>
        </is>
      </c>
      <c r="F471" s="17" t="inlineStr">
        <is>
          <t>Albay</t>
        </is>
      </c>
      <c r="G471" s="17" t="inlineStr">
        <is>
          <t>Malinao</t>
        </is>
      </c>
      <c r="H471" s="18" t="inlineStr">
        <is>
          <t>Balza</t>
        </is>
      </c>
      <c r="I471" s="18" t="n">
        <v>13.401473</v>
      </c>
      <c r="J471" s="17" t="n">
        <v>123.703193</v>
      </c>
      <c r="K471" s="17" t="inlineStr">
        <is>
          <t>R</t>
        </is>
      </c>
      <c r="L471" s="11" t="n">
        <v>2287</v>
      </c>
      <c r="M471" s="19" t="n">
        <v>4.1</v>
      </c>
      <c r="N471" s="20">
        <f>INT(L471/M471)</f>
        <v/>
      </c>
      <c r="O471" s="20">
        <f>ROUND(N471*0.3,0)</f>
        <v/>
      </c>
      <c r="P471" s="17" t="inlineStr">
        <is>
          <t>Band n50 (1.5 GHz, 100 MHz TDD)</t>
        </is>
      </c>
      <c r="Q471" s="21">
        <f>MAX(1,ROUNDUP(O471/1000,0))</f>
        <v/>
      </c>
      <c r="R471" s="16" t="n">
        <v>1</v>
      </c>
      <c r="S471" s="19" t="n">
        <v>1.02</v>
      </c>
      <c r="T471" s="19" t="n">
        <v>0.22</v>
      </c>
      <c r="U471" s="17" t="inlineStr">
        <is>
          <t>Tier 1B (Micro Drop, 1-3 km)</t>
        </is>
      </c>
      <c r="V471" s="19" t="n">
        <v>81.2</v>
      </c>
      <c r="W471" s="19" t="n">
        <v>64.7</v>
      </c>
      <c r="X471" s="19" t="n">
        <v>59.2</v>
      </c>
      <c r="Y471" s="20">
        <f>ROUND(V471*0.35+W471*0.35+X471*0.30,2)</f>
        <v/>
      </c>
      <c r="Z471" s="23" t="inlineStr">
        <is>
          <t>C - Line within 0.5 km; node over 1 km</t>
        </is>
      </c>
      <c r="AA471" s="19" t="n">
        <v>1.016196899959521</v>
      </c>
      <c r="AB471" s="19" t="n">
        <v>0.006865629199415927</v>
      </c>
      <c r="AC471" s="17" t="inlineStr">
        <is>
          <t>MLA001 - BP / LEGAZP - TIWI AERIAL</t>
        </is>
      </c>
      <c r="AD471" s="17" t="inlineStr">
        <is>
          <t>Locate an authorized closure or handhole and confirm splicing/capacity; nearby cable alone is insufficient.</t>
        </is>
      </c>
      <c r="AE471" s="16" t="n">
        <v>1989</v>
      </c>
    </row>
    <row r="472">
      <c r="A472" s="16" t="n">
        <v>3</v>
      </c>
      <c r="B472" s="16" t="n">
        <v>468</v>
      </c>
      <c r="C472" s="16" t="n">
        <v>2468</v>
      </c>
      <c r="D472" s="17" t="inlineStr">
        <is>
          <t>0401006031</t>
        </is>
      </c>
      <c r="E472" s="17" t="inlineStr">
        <is>
          <t>Region IV-A (CALABARZON)</t>
        </is>
      </c>
      <c r="F472" s="17" t="inlineStr">
        <is>
          <t>Batangas</t>
        </is>
      </c>
      <c r="G472" s="17" t="inlineStr">
        <is>
          <t>Bauan</t>
        </is>
      </c>
      <c r="H472" s="18" t="inlineStr">
        <is>
          <t>San Andres Proper</t>
        </is>
      </c>
      <c r="I472" s="18" t="n">
        <v>13.782815</v>
      </c>
      <c r="J472" s="17" t="n">
        <v>120.997398</v>
      </c>
      <c r="K472" s="17" t="inlineStr">
        <is>
          <t>R</t>
        </is>
      </c>
      <c r="L472" s="11" t="n">
        <v>2576</v>
      </c>
      <c r="M472" s="19" t="n">
        <v>3.6</v>
      </c>
      <c r="N472" s="20">
        <f>INT(L472/M472)</f>
        <v/>
      </c>
      <c r="O472" s="20">
        <f>ROUND(N472*0.3,0)</f>
        <v/>
      </c>
      <c r="P472" s="17" t="inlineStr">
        <is>
          <t>Band n50 (1.5 GHz, 100 MHz TDD)</t>
        </is>
      </c>
      <c r="Q472" s="21">
        <f>MAX(1,ROUNDUP(O472/1000,0))</f>
        <v/>
      </c>
      <c r="R472" s="16" t="n">
        <v>1</v>
      </c>
      <c r="S472" s="19" t="n">
        <v>1.44</v>
      </c>
      <c r="T472" s="19" t="n">
        <v>1.43</v>
      </c>
      <c r="U472" s="17" t="inlineStr">
        <is>
          <t>Tier 1B (Micro Drop, 1-3 km)</t>
        </is>
      </c>
      <c r="V472" s="19" t="n">
        <v>71.90000000000001</v>
      </c>
      <c r="W472" s="19" t="n">
        <v>78.8</v>
      </c>
      <c r="X472" s="19" t="n">
        <v>53.5</v>
      </c>
      <c r="Y472" s="20">
        <f>ROUND(V472*0.35+W472*0.35+X472*0.30,2)</f>
        <v/>
      </c>
      <c r="Z472" s="24" t="inlineStr">
        <is>
          <t>D - Other node or line within 3 km</t>
        </is>
      </c>
      <c r="AA472" s="19" t="n">
        <v>1.435307154037025</v>
      </c>
      <c r="AB472" s="19" t="n">
        <v>1.425250127349194</v>
      </c>
      <c r="AC472" s="17" t="inlineStr">
        <is>
          <t>BUN001
- TYPE 3 / UG BUN001 TO BCY001</t>
        </is>
      </c>
      <c r="AD472" s="17" t="inlineStr">
        <is>
          <t>Compare a routed node lateral with an approved line tap; survey crossings and permissions.</t>
        </is>
      </c>
      <c r="AE472" s="16" t="n">
        <v>4187</v>
      </c>
    </row>
    <row r="473">
      <c r="A473" s="16" t="n">
        <v>3</v>
      </c>
      <c r="B473" s="16" t="n">
        <v>469</v>
      </c>
      <c r="C473" s="16" t="n">
        <v>2469</v>
      </c>
      <c r="D473" s="17" t="inlineStr">
        <is>
          <t>0401005075</t>
        </is>
      </c>
      <c r="E473" s="17" t="inlineStr">
        <is>
          <t>Region IV-A (CALABARZON)</t>
        </is>
      </c>
      <c r="F473" s="17" t="inlineStr">
        <is>
          <t>Batangas</t>
        </is>
      </c>
      <c r="G473" s="17" t="inlineStr">
        <is>
          <t>Batangas City</t>
        </is>
      </c>
      <c r="H473" s="18" t="inlineStr">
        <is>
          <t>Barangay 6</t>
        </is>
      </c>
      <c r="I473" s="18" t="n">
        <v>13.760269</v>
      </c>
      <c r="J473" s="17" t="n">
        <v>121.063735</v>
      </c>
      <c r="K473" s="17" t="inlineStr">
        <is>
          <t>R</t>
        </is>
      </c>
      <c r="L473" s="11" t="n">
        <v>1864</v>
      </c>
      <c r="M473" s="19" t="n">
        <v>3.6</v>
      </c>
      <c r="N473" s="20">
        <f>INT(L473/M473)</f>
        <v/>
      </c>
      <c r="O473" s="20">
        <f>ROUND(N473*0.3,0)</f>
        <v/>
      </c>
      <c r="P473" s="17" t="inlineStr">
        <is>
          <t>Band n50 (1.5 GHz, 100 MHz TDD)</t>
        </is>
      </c>
      <c r="Q473" s="21">
        <f>MAX(1,ROUNDUP(O473/1000,0))</f>
        <v/>
      </c>
      <c r="R473" s="16" t="n">
        <v>1</v>
      </c>
      <c r="S473" s="19" t="n">
        <v>0.78</v>
      </c>
      <c r="T473" s="19" t="n">
        <v>0.08</v>
      </c>
      <c r="U473" s="17" t="inlineStr">
        <is>
          <t>Tier 1A (Direct Coloc, &lt;1 km)</t>
        </is>
      </c>
      <c r="V473" s="19" t="n">
        <v>87.09999999999999</v>
      </c>
      <c r="W473" s="19" t="n">
        <v>63.5</v>
      </c>
      <c r="X473" s="19" t="n">
        <v>53.5</v>
      </c>
      <c r="Y473" s="20">
        <f>ROUND(V473*0.35+W473*0.35+X473*0.30,2)</f>
        <v/>
      </c>
      <c r="Z473" s="22" t="inlineStr">
        <is>
          <t>B - Node 0.5-1 km</t>
        </is>
      </c>
      <c r="AA473" s="19" t="n">
        <v>0.7791253880456721</v>
      </c>
      <c r="AB473" s="19" t="n">
        <v>0.01449930951578954</v>
      </c>
      <c r="AC473" s="17" t="inlineStr">
        <is>
          <t>BCY001
- TYPE 2 / BAUAN - SAN JOSE</t>
        </is>
      </c>
      <c r="AD473" s="17" t="inlineStr">
        <is>
          <t>Survey a short node lateral; confirm port/fiber capacity, access and route.</t>
        </is>
      </c>
      <c r="AE473" s="16" t="n">
        <v>1522</v>
      </c>
    </row>
    <row r="474">
      <c r="A474" s="16" t="n">
        <v>3</v>
      </c>
      <c r="B474" s="16" t="n">
        <v>470</v>
      </c>
      <c r="C474" s="16" t="n">
        <v>2470</v>
      </c>
      <c r="D474" s="17" t="inlineStr">
        <is>
          <t>0702218009</t>
        </is>
      </c>
      <c r="E474" s="17" t="inlineStr">
        <is>
          <t>Region VII (Central Visayas)</t>
        </is>
      </c>
      <c r="F474" s="17" t="inlineStr">
        <is>
          <t>Cebu</t>
        </is>
      </c>
      <c r="G474" s="17" t="inlineStr">
        <is>
          <t>Compostela</t>
        </is>
      </c>
      <c r="H474" s="18" t="inlineStr">
        <is>
          <t>Estaca</t>
        </is>
      </c>
      <c r="I474" s="18" t="n">
        <v>10.437493</v>
      </c>
      <c r="J474" s="17" t="n">
        <v>124.00709</v>
      </c>
      <c r="K474" s="17" t="inlineStr">
        <is>
          <t>U</t>
        </is>
      </c>
      <c r="L474" s="11" t="n">
        <v>7394</v>
      </c>
      <c r="M474" s="19" t="n">
        <v>3.8</v>
      </c>
      <c r="N474" s="20">
        <f>INT(L474/M474)</f>
        <v/>
      </c>
      <c r="O474" s="20">
        <f>ROUND(N474*0.3,0)</f>
        <v/>
      </c>
      <c r="P474" s="17" t="inlineStr">
        <is>
          <t>Band n50 (1.5 GHz, 100 MHz TDD)</t>
        </is>
      </c>
      <c r="Q474" s="21">
        <f>MAX(1,ROUNDUP(O474/1000,0))</f>
        <v/>
      </c>
      <c r="R474" s="16" t="n">
        <v>1</v>
      </c>
      <c r="S474" s="19" t="n">
        <v>1.72</v>
      </c>
      <c r="T474" s="19" t="n">
        <v>0.18</v>
      </c>
      <c r="U474" s="17" t="inlineStr">
        <is>
          <t>Tier 1B (Micro Drop, 1-3 km)</t>
        </is>
      </c>
      <c r="V474" s="19" t="n">
        <v>66.3</v>
      </c>
      <c r="W474" s="19" t="n">
        <v>100</v>
      </c>
      <c r="X474" s="19" t="n">
        <v>35.2</v>
      </c>
      <c r="Y474" s="20">
        <f>ROUND(V474*0.35+W474*0.35+X474*0.30,2)</f>
        <v/>
      </c>
      <c r="Z474" s="23" t="inlineStr">
        <is>
          <t>C - Line within 0.5 km; node over 1 km</t>
        </is>
      </c>
      <c r="AA474" s="19" t="n">
        <v>1.712688902007072</v>
      </c>
      <c r="AB474" s="19" t="n">
        <v>0.1788190516351462</v>
      </c>
      <c r="AC474" s="17" t="inlineStr">
        <is>
          <t>CPC001 - TYPE 3 / 6.035km FOC</t>
        </is>
      </c>
      <c r="AD474" s="17" t="inlineStr">
        <is>
          <t>Locate an authorized closure or handhole and confirm splicing/capacity; nearby cable alone is insufficient.</t>
        </is>
      </c>
      <c r="AE474" s="16" t="n">
        <v>2722</v>
      </c>
    </row>
    <row r="475">
      <c r="A475" s="16" t="n">
        <v>3</v>
      </c>
      <c r="B475" s="16" t="n">
        <v>471</v>
      </c>
      <c r="C475" s="16" t="n">
        <v>2471</v>
      </c>
      <c r="D475" s="17" t="inlineStr">
        <is>
          <t>0306905033</t>
        </is>
      </c>
      <c r="E475" s="17" t="inlineStr">
        <is>
          <t>Region III (Central Luzon)</t>
        </is>
      </c>
      <c r="F475" s="17" t="inlineStr">
        <is>
          <t>Tarlac</t>
        </is>
      </c>
      <c r="G475" s="17" t="inlineStr">
        <is>
          <t>Concepcion</t>
        </is>
      </c>
      <c r="H475" s="18" t="inlineStr">
        <is>
          <t>San Juan</t>
        </is>
      </c>
      <c r="I475" s="18" t="n">
        <v>15.353804</v>
      </c>
      <c r="J475" s="17" t="n">
        <v>120.605013</v>
      </c>
      <c r="K475" s="17" t="inlineStr">
        <is>
          <t>U</t>
        </is>
      </c>
      <c r="L475" s="11" t="n">
        <v>5524</v>
      </c>
      <c r="M475" s="19" t="n">
        <v>3.9</v>
      </c>
      <c r="N475" s="20">
        <f>INT(L475/M475)</f>
        <v/>
      </c>
      <c r="O475" s="20">
        <f>ROUND(N475*0.3,0)</f>
        <v/>
      </c>
      <c r="P475" s="17" t="inlineStr">
        <is>
          <t>Band n50 (1.5 GHz, 100 MHz TDD)</t>
        </is>
      </c>
      <c r="Q475" s="21">
        <f>MAX(1,ROUNDUP(O475/1000,0))</f>
        <v/>
      </c>
      <c r="R475" s="16" t="n">
        <v>1</v>
      </c>
      <c r="S475" s="19" t="n">
        <v>1.47</v>
      </c>
      <c r="T475" s="19" t="n">
        <v>1.05</v>
      </c>
      <c r="U475" s="17" t="inlineStr">
        <is>
          <t>Tier 1B (Micro Drop, 1-3 km)</t>
        </is>
      </c>
      <c r="V475" s="19" t="n">
        <v>71.2</v>
      </c>
      <c r="W475" s="19" t="n">
        <v>100</v>
      </c>
      <c r="X475" s="19" t="n">
        <v>29.5</v>
      </c>
      <c r="Y475" s="20">
        <f>ROUND(V475*0.35+W475*0.35+X475*0.30,2)</f>
        <v/>
      </c>
      <c r="Z475" s="24" t="inlineStr">
        <is>
          <t>D - Other node or line within 3 km</t>
        </is>
      </c>
      <c r="AA475" s="19" t="n">
        <v>1.472421222219216</v>
      </c>
      <c r="AB475" s="19" t="n">
        <v>1.043091721198435</v>
      </c>
      <c r="AC475" s="17" t="inlineStr">
        <is>
          <t>CPT001
- BP / 24 CORE (3X8)</t>
        </is>
      </c>
      <c r="AD475" s="17" t="inlineStr">
        <is>
          <t>Compare a routed node lateral with an approved line tap; survey crossings and permissions.</t>
        </is>
      </c>
      <c r="AE475" s="16" t="n">
        <v>3679</v>
      </c>
    </row>
    <row r="476">
      <c r="A476" s="16" t="n">
        <v>3</v>
      </c>
      <c r="B476" s="16" t="n">
        <v>472</v>
      </c>
      <c r="C476" s="16" t="n">
        <v>2472</v>
      </c>
      <c r="D476" s="17" t="inlineStr">
        <is>
          <t>0501720010</t>
        </is>
      </c>
      <c r="E476" s="17" t="inlineStr">
        <is>
          <t>Region V (Bicol Region)</t>
        </is>
      </c>
      <c r="F476" s="17" t="inlineStr">
        <is>
          <t>Camarines Sur</t>
        </is>
      </c>
      <c r="G476" s="17" t="inlineStr">
        <is>
          <t>Magarao</t>
        </is>
      </c>
      <c r="H476" s="18" t="inlineStr">
        <is>
          <t>San Juan</t>
        </is>
      </c>
      <c r="I476" s="18" t="n">
        <v>13.657011</v>
      </c>
      <c r="J476" s="17" t="n">
        <v>123.176505</v>
      </c>
      <c r="K476" s="17" t="inlineStr">
        <is>
          <t>R</t>
        </is>
      </c>
      <c r="L476" s="11" t="n">
        <v>1180</v>
      </c>
      <c r="M476" s="19" t="n">
        <v>4.2</v>
      </c>
      <c r="N476" s="20">
        <f>INT(L476/M476)</f>
        <v/>
      </c>
      <c r="O476" s="20">
        <f>ROUND(N476*0.3,0)</f>
        <v/>
      </c>
      <c r="P476" s="17" t="inlineStr">
        <is>
          <t>Band n50 (1.5 GHz, 100 MHz TDD)</t>
        </is>
      </c>
      <c r="Q476" s="21">
        <f>MAX(1,ROUNDUP(O476/1000,0))</f>
        <v/>
      </c>
      <c r="R476" s="16" t="n">
        <v>1</v>
      </c>
      <c r="S476" s="19" t="n">
        <v>0.53</v>
      </c>
      <c r="T476" s="19" t="n">
        <v>0.51</v>
      </c>
      <c r="U476" s="17" t="inlineStr">
        <is>
          <t>Tier 1A (Direct Coloc, &lt;1 km)</t>
        </is>
      </c>
      <c r="V476" s="19" t="n">
        <v>93.8</v>
      </c>
      <c r="W476" s="19" t="n">
        <v>44.4</v>
      </c>
      <c r="X476" s="19" t="n">
        <v>67.90000000000001</v>
      </c>
      <c r="Y476" s="20">
        <f>ROUND(V476*0.35+W476*0.35+X476*0.30,2)</f>
        <v/>
      </c>
      <c r="Z476" s="22" t="inlineStr">
        <is>
          <t>B - Node 0.5-1 km</t>
        </is>
      </c>
      <c r="AA476" s="19" t="n">
        <v>0.5303437381090956</v>
      </c>
      <c r="AB476" s="19" t="n">
        <v>0.5123650053237016</v>
      </c>
      <c r="AC476" s="17" t="inlineStr">
        <is>
          <t>CNC001
- BP / EE10-HH11</t>
        </is>
      </c>
      <c r="AD476" s="17" t="inlineStr">
        <is>
          <t>Survey a short node lateral; confirm port/fiber capacity, access and route.</t>
        </is>
      </c>
      <c r="AE476" s="16" t="n">
        <v>986</v>
      </c>
    </row>
    <row r="477">
      <c r="A477" s="16" t="n">
        <v>3</v>
      </c>
      <c r="B477" s="16" t="n">
        <v>473</v>
      </c>
      <c r="C477" s="16" t="n">
        <v>2473</v>
      </c>
      <c r="D477" s="17" t="inlineStr">
        <is>
          <t>0600407011</t>
        </is>
      </c>
      <c r="E477" s="17" t="inlineStr">
        <is>
          <t>Region VI (Western Visayas)</t>
        </is>
      </c>
      <c r="F477" s="17" t="inlineStr">
        <is>
          <t>Aklan</t>
        </is>
      </c>
      <c r="G477" s="17" t="inlineStr">
        <is>
          <t>Kalibo</t>
        </is>
      </c>
      <c r="H477" s="18" t="inlineStr">
        <is>
          <t>Mobo</t>
        </is>
      </c>
      <c r="I477" s="18" t="n">
        <v>11.698838</v>
      </c>
      <c r="J477" s="17" t="n">
        <v>122.359949</v>
      </c>
      <c r="K477" s="17" t="inlineStr">
        <is>
          <t>R</t>
        </is>
      </c>
      <c r="L477" s="11" t="n">
        <v>1863</v>
      </c>
      <c r="M477" s="19" t="n">
        <v>3.9</v>
      </c>
      <c r="N477" s="20">
        <f>INT(L477/M477)</f>
        <v/>
      </c>
      <c r="O477" s="20">
        <f>ROUND(N477*0.3,0)</f>
        <v/>
      </c>
      <c r="P477" s="17" t="inlineStr">
        <is>
          <t>Band n50 (1.5 GHz, 100 MHz TDD)</t>
        </is>
      </c>
      <c r="Q477" s="21">
        <f>MAX(1,ROUNDUP(O477/1000,0))</f>
        <v/>
      </c>
      <c r="R477" s="16" t="n">
        <v>1</v>
      </c>
      <c r="S477" s="19" t="n">
        <v>0.79</v>
      </c>
      <c r="T477" s="19" t="n">
        <v>0.8</v>
      </c>
      <c r="U477" s="17" t="inlineStr">
        <is>
          <t>Tier 1A (Direct Coloc, &lt;1 km)</t>
        </is>
      </c>
      <c r="V477" s="19" t="n">
        <v>86.90000000000001</v>
      </c>
      <c r="W477" s="19" t="n">
        <v>58.8</v>
      </c>
      <c r="X477" s="19" t="n">
        <v>59.2</v>
      </c>
      <c r="Y477" s="20">
        <f>ROUND(V477*0.35+W477*0.35+X477*0.30,2)</f>
        <v/>
      </c>
      <c r="Z477" s="22" t="inlineStr">
        <is>
          <t>B - Node 0.5-1 km</t>
        </is>
      </c>
      <c r="AA477" s="19" t="n">
        <v>0.7877289109227453</v>
      </c>
      <c r="AB477" s="19" t="n">
        <v>0.7939104742694201</v>
      </c>
      <c r="AC477" s="17" t="inlineStr">
        <is>
          <t>KOK001 - TYPE 2 / IVISAN - KALIBO</t>
        </is>
      </c>
      <c r="AD477" s="17" t="inlineStr">
        <is>
          <t>Survey a short node lateral; confirm port/fiber capacity, access and route.</t>
        </is>
      </c>
      <c r="AE477" s="16" t="n">
        <v>1544</v>
      </c>
    </row>
    <row r="478">
      <c r="A478" s="16" t="n">
        <v>3</v>
      </c>
      <c r="B478" s="16" t="n">
        <v>474</v>
      </c>
      <c r="C478" s="16" t="n">
        <v>2474</v>
      </c>
      <c r="D478" s="17" t="inlineStr">
        <is>
          <t>0301418034</t>
        </is>
      </c>
      <c r="E478" s="17" t="inlineStr">
        <is>
          <t>Region III (Central Luzon)</t>
        </is>
      </c>
      <c r="F478" s="17" t="inlineStr">
        <is>
          <t>Bulacan</t>
        </is>
      </c>
      <c r="G478" s="17" t="inlineStr">
        <is>
          <t>Pulilan</t>
        </is>
      </c>
      <c r="H478" s="18" t="inlineStr">
        <is>
          <t>Tabon</t>
        </is>
      </c>
      <c r="I478" s="18" t="n">
        <v>14.910559</v>
      </c>
      <c r="J478" s="17" t="n">
        <v>120.826984</v>
      </c>
      <c r="K478" s="17" t="inlineStr">
        <is>
          <t>R</t>
        </is>
      </c>
      <c r="L478" s="11" t="n">
        <v>5154</v>
      </c>
      <c r="M478" s="19" t="n">
        <v>3.5</v>
      </c>
      <c r="N478" s="20">
        <f>INT(L478/M478)</f>
        <v/>
      </c>
      <c r="O478" s="20">
        <f>ROUND(N478*0.3,0)</f>
        <v/>
      </c>
      <c r="P478" s="17" t="inlineStr">
        <is>
          <t>Band n50 (1.5 GHz, 100 MHz TDD)</t>
        </is>
      </c>
      <c r="Q478" s="21">
        <f>MAX(1,ROUNDUP(O478/1000,0))</f>
        <v/>
      </c>
      <c r="R478" s="16" t="n">
        <v>1</v>
      </c>
      <c r="S478" s="19" t="n">
        <v>2.7</v>
      </c>
      <c r="T478" s="19" t="n">
        <v>0.16</v>
      </c>
      <c r="U478" s="17" t="inlineStr">
        <is>
          <t>Tier 1B (Micro Drop, 1-3 km)</t>
        </is>
      </c>
      <c r="V478" s="19" t="n">
        <v>50.6</v>
      </c>
      <c r="W478" s="19" t="n">
        <v>100</v>
      </c>
      <c r="X478" s="19" t="n">
        <v>53.5</v>
      </c>
      <c r="Y478" s="20">
        <f>ROUND(V478*0.35+W478*0.35+X478*0.30,2)</f>
        <v/>
      </c>
      <c r="Z478" s="23" t="inlineStr">
        <is>
          <t>C - Line within 0.5 km; node over 1 km</t>
        </is>
      </c>
      <c r="AA478" s="19" t="n">
        <v>2.704996419282237</v>
      </c>
      <c r="AB478" s="19" t="n">
        <v>0.1506365540395107</v>
      </c>
      <c r="AC478" s="17" t="inlineStr">
        <is>
          <t>PUB001 - TYPE 3 / CALUMPIT - BALIUAG LINK</t>
        </is>
      </c>
      <c r="AD478" s="17" t="inlineStr">
        <is>
          <t>Locate an authorized closure or handhole and confirm splicing/capacity; nearby cable alone is insufficient.</t>
        </is>
      </c>
      <c r="AE478" s="16" t="n">
        <v>2659</v>
      </c>
    </row>
    <row r="479">
      <c r="A479" s="16" t="n">
        <v>3</v>
      </c>
      <c r="B479" s="16" t="n">
        <v>475</v>
      </c>
      <c r="C479" s="16" t="n">
        <v>2475</v>
      </c>
      <c r="D479" s="17" t="inlineStr">
        <is>
          <t>0405645040</t>
        </is>
      </c>
      <c r="E479" s="17" t="inlineStr">
        <is>
          <t>Region IV-A (CALABARZON)</t>
        </is>
      </c>
      <c r="F479" s="17" t="inlineStr">
        <is>
          <t>Quezon</t>
        </is>
      </c>
      <c r="G479" s="17" t="inlineStr">
        <is>
          <t>Sariaya</t>
        </is>
      </c>
      <c r="H479" s="18" t="inlineStr">
        <is>
          <t>Sampaloc 2</t>
        </is>
      </c>
      <c r="I479" s="18" t="n">
        <v>13.953668</v>
      </c>
      <c r="J479" s="17" t="n">
        <v>121.505998</v>
      </c>
      <c r="K479" s="17" t="inlineStr">
        <is>
          <t>U</t>
        </is>
      </c>
      <c r="L479" s="11" t="n">
        <v>6126</v>
      </c>
      <c r="M479" s="19" t="n">
        <v>3.8</v>
      </c>
      <c r="N479" s="20">
        <f>INT(L479/M479)</f>
        <v/>
      </c>
      <c r="O479" s="20">
        <f>ROUND(N479*0.3,0)</f>
        <v/>
      </c>
      <c r="P479" s="17" t="inlineStr">
        <is>
          <t>Band n50 (1.5 GHz, 100 MHz TDD)</t>
        </is>
      </c>
      <c r="Q479" s="21">
        <f>MAX(1,ROUNDUP(O479/1000,0))</f>
        <v/>
      </c>
      <c r="R479" s="16" t="n">
        <v>1</v>
      </c>
      <c r="S479" s="19" t="n">
        <v>1.47</v>
      </c>
      <c r="T479" s="19" t="n">
        <v>0.05</v>
      </c>
      <c r="U479" s="17" t="inlineStr">
        <is>
          <t>Tier 1B (Micro Drop, 1-3 km)</t>
        </is>
      </c>
      <c r="V479" s="19" t="n">
        <v>71.2</v>
      </c>
      <c r="W479" s="19" t="n">
        <v>100</v>
      </c>
      <c r="X479" s="19" t="n">
        <v>29.5</v>
      </c>
      <c r="Y479" s="20">
        <f>ROUND(V479*0.35+W479*0.35+X479*0.30,2)</f>
        <v/>
      </c>
      <c r="Z479" s="23" t="inlineStr">
        <is>
          <t>C - Line within 0.5 km; node over 1 km</t>
        </is>
      </c>
      <c r="AA479" s="19" t="n">
        <v>1.473646434234118</v>
      </c>
      <c r="AB479" s="19" t="n">
        <v>0.03416637245045481</v>
      </c>
      <c r="AC479" s="17" t="inlineStr">
        <is>
          <t>SRQ001
- TYPE 3 / SPO001 TO LCQ001</t>
        </is>
      </c>
      <c r="AD479" s="17" t="inlineStr">
        <is>
          <t>Locate an authorized closure or handhole and confirm splicing/capacity; nearby cable alone is insufficient.</t>
        </is>
      </c>
      <c r="AE479" s="16" t="n">
        <v>2192</v>
      </c>
    </row>
    <row r="480">
      <c r="A480" s="16" t="n">
        <v>3</v>
      </c>
      <c r="B480" s="16" t="n">
        <v>476</v>
      </c>
      <c r="C480" s="16" t="n">
        <v>2476</v>
      </c>
      <c r="D480" s="17" t="inlineStr">
        <is>
          <t>0402120042</t>
        </is>
      </c>
      <c r="E480" s="17" t="inlineStr">
        <is>
          <t>Region IV-A (CALABARZON)</t>
        </is>
      </c>
      <c r="F480" s="17" t="inlineStr">
        <is>
          <t>Cavite</t>
        </is>
      </c>
      <c r="G480" s="17" t="inlineStr">
        <is>
          <t>Tanza</t>
        </is>
      </c>
      <c r="H480" s="18" t="inlineStr">
        <is>
          <t>Julugan VIII</t>
        </is>
      </c>
      <c r="I480" s="18" t="n">
        <v>14.370413</v>
      </c>
      <c r="J480" s="17" t="n">
        <v>120.809214</v>
      </c>
      <c r="K480" s="17" t="inlineStr">
        <is>
          <t>U</t>
        </is>
      </c>
      <c r="L480" s="11" t="n">
        <v>5275</v>
      </c>
      <c r="M480" s="19" t="n">
        <v>3.4</v>
      </c>
      <c r="N480" s="20">
        <f>INT(L480/M480)</f>
        <v/>
      </c>
      <c r="O480" s="20">
        <f>ROUND(N480*0.3,0)</f>
        <v/>
      </c>
      <c r="P480" s="17" t="inlineStr">
        <is>
          <t>Band n50 (1.5 GHz, 100 MHz TDD)</t>
        </is>
      </c>
      <c r="Q480" s="21">
        <f>MAX(1,ROUNDUP(O480/1000,0))</f>
        <v/>
      </c>
      <c r="R480" s="16" t="n">
        <v>1</v>
      </c>
      <c r="S480" s="19" t="n">
        <v>1.47</v>
      </c>
      <c r="T480" s="19" t="n">
        <v>0.95</v>
      </c>
      <c r="U480" s="17" t="inlineStr">
        <is>
          <t>Tier 1B (Micro Drop, 1-3 km)</t>
        </is>
      </c>
      <c r="V480" s="19" t="n">
        <v>71.2</v>
      </c>
      <c r="W480" s="19" t="n">
        <v>100</v>
      </c>
      <c r="X480" s="19" t="n">
        <v>29.5</v>
      </c>
      <c r="Y480" s="20">
        <f>ROUND(V480*0.35+W480*0.35+X480*0.30,2)</f>
        <v/>
      </c>
      <c r="Z480" s="24" t="inlineStr">
        <is>
          <t>D - Other node or line within 3 km</t>
        </is>
      </c>
      <c r="AA480" s="19" t="n">
        <v>1.475928170303416</v>
      </c>
      <c r="AB480" s="19" t="n">
        <v>0.9365957026368243</v>
      </c>
      <c r="AC480" s="17" t="inlineStr">
        <is>
          <t>TZC001
- TYPE 3 / TANZA</t>
        </is>
      </c>
      <c r="AD480" s="17" t="inlineStr">
        <is>
          <t>Compare a routed node lateral with an approved line tap; survey crossings and permissions.</t>
        </is>
      </c>
      <c r="AE480" s="16" t="n">
        <v>3546</v>
      </c>
    </row>
    <row r="481">
      <c r="A481" s="16" t="n">
        <v>3</v>
      </c>
      <c r="B481" s="16" t="n">
        <v>477</v>
      </c>
      <c r="C481" s="16" t="n">
        <v>2477</v>
      </c>
      <c r="D481" s="17" t="inlineStr">
        <is>
          <t>0500514032</t>
        </is>
      </c>
      <c r="E481" s="17" t="inlineStr">
        <is>
          <t>Region V (Bicol Region)</t>
        </is>
      </c>
      <c r="F481" s="17" t="inlineStr">
        <is>
          <t>Albay</t>
        </is>
      </c>
      <c r="G481" s="17" t="inlineStr">
        <is>
          <t>Polangui</t>
        </is>
      </c>
      <c r="H481" s="18" t="inlineStr">
        <is>
          <t>Matacon</t>
        </is>
      </c>
      <c r="I481" s="18" t="n">
        <v>13.325762</v>
      </c>
      <c r="J481" s="17" t="n">
        <v>123.429464</v>
      </c>
      <c r="K481" s="17" t="inlineStr">
        <is>
          <t>R</t>
        </is>
      </c>
      <c r="L481" s="11" t="n">
        <v>4666</v>
      </c>
      <c r="M481" s="19" t="n">
        <v>4.1</v>
      </c>
      <c r="N481" s="20">
        <f>INT(L481/M481)</f>
        <v/>
      </c>
      <c r="O481" s="20">
        <f>ROUND(N481*0.3,0)</f>
        <v/>
      </c>
      <c r="P481" s="17" t="inlineStr">
        <is>
          <t>Band n50 (1.5 GHz, 100 MHz TDD)</t>
        </is>
      </c>
      <c r="Q481" s="21">
        <f>MAX(1,ROUNDUP(O481/1000,0))</f>
        <v/>
      </c>
      <c r="R481" s="16" t="n">
        <v>1</v>
      </c>
      <c r="S481" s="19" t="n">
        <v>3.11</v>
      </c>
      <c r="T481" s="19" t="n">
        <v>0.21</v>
      </c>
      <c r="U481" s="17" t="inlineStr">
        <is>
          <t>Tier 2 (Fiber Corridor / Lateral, 3-5 km)</t>
        </is>
      </c>
      <c r="V481" s="19" t="n">
        <v>45.5</v>
      </c>
      <c r="W481" s="19" t="n">
        <v>100</v>
      </c>
      <c r="X481" s="19" t="n">
        <v>59.4</v>
      </c>
      <c r="Y481" s="20">
        <f>ROUND(V481*0.35+W481*0.35+X481*0.30,2)</f>
        <v/>
      </c>
      <c r="Z481" s="23" t="inlineStr">
        <is>
          <t>C - Line within 0.5 km; node over 1 km</t>
        </is>
      </c>
      <c r="AA481" s="19" t="n">
        <v>3.092541673311993</v>
      </c>
      <c r="AB481" s="19" t="n">
        <v>0.05023688503514825</v>
      </c>
      <c r="AC481" s="17" t="inlineStr">
        <is>
          <t>LBN001
- BP / IRIGA - LEGAZPI</t>
        </is>
      </c>
      <c r="AD481" s="17" t="inlineStr">
        <is>
          <t>Locate an authorized closure or handhole and confirm splicing/capacity; nearby cable alone is insufficient.</t>
        </is>
      </c>
      <c r="AE481" s="16" t="n">
        <v>2311</v>
      </c>
    </row>
    <row r="482">
      <c r="A482" s="16" t="n">
        <v>3</v>
      </c>
      <c r="B482" s="16" t="n">
        <v>478</v>
      </c>
      <c r="C482" s="16" t="n">
        <v>2478</v>
      </c>
      <c r="D482" s="17" t="inlineStr">
        <is>
          <t>0604520014</t>
        </is>
      </c>
      <c r="E482" s="17" t="inlineStr">
        <is>
          <t>Region VI (Western Visayas)</t>
        </is>
      </c>
      <c r="F482" s="17" t="inlineStr">
        <is>
          <t>Negros Occidental</t>
        </is>
      </c>
      <c r="G482" s="17" t="inlineStr">
        <is>
          <t>Murcia</t>
        </is>
      </c>
      <c r="H482" s="18" t="inlineStr">
        <is>
          <t>Damsite</t>
        </is>
      </c>
      <c r="I482" s="18" t="n">
        <v>10.578985</v>
      </c>
      <c r="J482" s="17" t="n">
        <v>123.060339</v>
      </c>
      <c r="K482" s="17" t="inlineStr">
        <is>
          <t>R</t>
        </is>
      </c>
      <c r="L482" s="11" t="n">
        <v>3347</v>
      </c>
      <c r="M482" s="19" t="n">
        <v>3.7</v>
      </c>
      <c r="N482" s="20">
        <f>INT(L482/M482)</f>
        <v/>
      </c>
      <c r="O482" s="20">
        <f>ROUND(N482*0.3,0)</f>
        <v/>
      </c>
      <c r="P482" s="17" t="inlineStr">
        <is>
          <t>Band n50 (1.5 GHz, 100 MHz TDD)</t>
        </is>
      </c>
      <c r="Q482" s="21">
        <f>MAX(1,ROUNDUP(O482/1000,0))</f>
        <v/>
      </c>
      <c r="R482" s="16" t="n">
        <v>1</v>
      </c>
      <c r="S482" s="19" t="n">
        <v>2.36</v>
      </c>
      <c r="T482" s="19" t="n">
        <v>1.04</v>
      </c>
      <c r="U482" s="17" t="inlineStr">
        <is>
          <t>Tier 1B (Micro Drop, 1-3 km)</t>
        </is>
      </c>
      <c r="V482" s="19" t="n">
        <v>55.5</v>
      </c>
      <c r="W482" s="19" t="n">
        <v>90.2</v>
      </c>
      <c r="X482" s="19" t="n">
        <v>59.2</v>
      </c>
      <c r="Y482" s="20">
        <f>ROUND(V482*0.35+W482*0.35+X482*0.30,2)</f>
        <v/>
      </c>
      <c r="Z482" s="24" t="inlineStr">
        <is>
          <t>D - Other node or line within 3 km</t>
        </is>
      </c>
      <c r="AA482" s="19" t="n">
        <v>2.358231295410396</v>
      </c>
      <c r="AB482" s="19" t="n">
        <v>1.029078531272064</v>
      </c>
      <c r="AC482" s="17" t="inlineStr">
        <is>
          <t>MCN002 - BP / FOC 144C TALISAY CLS  TO SAN CARLOS CLS</t>
        </is>
      </c>
      <c r="AD482" s="17" t="inlineStr">
        <is>
          <t>Compare a routed node lateral with an approved line tap; survey crossings and permissions.</t>
        </is>
      </c>
      <c r="AE482" s="16" t="n">
        <v>3663</v>
      </c>
    </row>
    <row r="483">
      <c r="A483" s="16" t="n">
        <v>3</v>
      </c>
      <c r="B483" s="16" t="n">
        <v>479</v>
      </c>
      <c r="C483" s="16" t="n">
        <v>2479</v>
      </c>
      <c r="D483" s="17" t="inlineStr">
        <is>
          <t>0301423010</t>
        </is>
      </c>
      <c r="E483" s="17" t="inlineStr">
        <is>
          <t>Region III (Central Luzon)</t>
        </is>
      </c>
      <c r="F483" s="17" t="inlineStr">
        <is>
          <t>Bulacan</t>
        </is>
      </c>
      <c r="G483" s="17" t="inlineStr">
        <is>
          <t>Santa Maria</t>
        </is>
      </c>
      <c r="H483" s="18" t="inlineStr">
        <is>
          <t>Lalakhan</t>
        </is>
      </c>
      <c r="I483" s="18" t="n">
        <v>14.815065</v>
      </c>
      <c r="J483" s="17" t="n">
        <v>120.946067</v>
      </c>
      <c r="K483" s="17" t="inlineStr">
        <is>
          <t>R</t>
        </is>
      </c>
      <c r="L483" s="11" t="n">
        <v>2424</v>
      </c>
      <c r="M483" s="19" t="n">
        <v>3.5</v>
      </c>
      <c r="N483" s="20">
        <f>INT(L483/M483)</f>
        <v/>
      </c>
      <c r="O483" s="20">
        <f>ROUND(N483*0.3,0)</f>
        <v/>
      </c>
      <c r="P483" s="17" t="inlineStr">
        <is>
          <t>Band n50 (1.5 GHz, 100 MHz TDD)</t>
        </is>
      </c>
      <c r="Q483" s="21">
        <f>MAX(1,ROUNDUP(O483/1000,0))</f>
        <v/>
      </c>
      <c r="R483" s="16" t="n">
        <v>1</v>
      </c>
      <c r="S483" s="19" t="n">
        <v>1.36</v>
      </c>
      <c r="T483" s="19" t="n">
        <v>0.32</v>
      </c>
      <c r="U483" s="17" t="inlineStr">
        <is>
          <t>Tier 1B (Micro Drop, 1-3 km)</t>
        </is>
      </c>
      <c r="V483" s="19" t="n">
        <v>73.59999999999999</v>
      </c>
      <c r="W483" s="19" t="n">
        <v>77</v>
      </c>
      <c r="X483" s="19" t="n">
        <v>53.5</v>
      </c>
      <c r="Y483" s="20">
        <f>ROUND(V483*0.35+W483*0.35+X483*0.30,2)</f>
        <v/>
      </c>
      <c r="Z483" s="23" t="inlineStr">
        <is>
          <t>C - Line within 0.5 km; node over 1 km</t>
        </is>
      </c>
      <c r="AA483" s="19" t="n">
        <v>1.359788504868635</v>
      </c>
      <c r="AB483" s="19" t="n">
        <v>0.2885119657497204</v>
      </c>
      <c r="AC483" s="17" t="inlineStr">
        <is>
          <t>SMR006 - TYPE 3 / STA MARIA</t>
        </is>
      </c>
      <c r="AD483" s="17" t="inlineStr">
        <is>
          <t>Locate an authorized closure or handhole and confirm splicing/capacity; nearby cable alone is insufficient.</t>
        </is>
      </c>
      <c r="AE483" s="16" t="n">
        <v>2893</v>
      </c>
    </row>
    <row r="484">
      <c r="A484" s="16" t="n">
        <v>3</v>
      </c>
      <c r="B484" s="16" t="n">
        <v>480</v>
      </c>
      <c r="C484" s="16" t="n">
        <v>2480</v>
      </c>
      <c r="D484" s="17" t="inlineStr">
        <is>
          <t>0702223021</t>
        </is>
      </c>
      <c r="E484" s="17" t="inlineStr">
        <is>
          <t>Region VII (Central Visayas)</t>
        </is>
      </c>
      <c r="F484" s="17" t="inlineStr">
        <is>
          <t>Cebu</t>
        </is>
      </c>
      <c r="G484" s="17" t="inlineStr">
        <is>
          <t>Danao City</t>
        </is>
      </c>
      <c r="H484" s="18" t="inlineStr">
        <is>
          <t>Looc</t>
        </is>
      </c>
      <c r="I484" s="18" t="n">
        <v>10.506628</v>
      </c>
      <c r="J484" s="17" t="n">
        <v>124.029466</v>
      </c>
      <c r="K484" s="17" t="inlineStr">
        <is>
          <t>U</t>
        </is>
      </c>
      <c r="L484" s="11" t="n">
        <v>12347</v>
      </c>
      <c r="M484" s="19" t="n">
        <v>3.8</v>
      </c>
      <c r="N484" s="20">
        <f>INT(L484/M484)</f>
        <v/>
      </c>
      <c r="O484" s="20">
        <f>ROUND(N484*0.3,0)</f>
        <v/>
      </c>
      <c r="P484" s="17" t="inlineStr">
        <is>
          <t>Band n50 (1.5 GHz, 100 MHz TDD)</t>
        </is>
      </c>
      <c r="Q484" s="21">
        <f>MAX(1,ROUNDUP(O484/1000,0))</f>
        <v/>
      </c>
      <c r="R484" s="16" t="n">
        <v>1</v>
      </c>
      <c r="S484" s="19" t="n">
        <v>1.72</v>
      </c>
      <c r="T484" s="19" t="n">
        <v>0.23</v>
      </c>
      <c r="U484" s="17" t="inlineStr">
        <is>
          <t>Tier 1B (Micro Drop, 1-3 km)</t>
        </is>
      </c>
      <c r="V484" s="19" t="n">
        <v>66.3</v>
      </c>
      <c r="W484" s="19" t="n">
        <v>100</v>
      </c>
      <c r="X484" s="19" t="n">
        <v>35.2</v>
      </c>
      <c r="Y484" s="20">
        <f>ROUND(V484*0.35+W484*0.35+X484*0.30,2)</f>
        <v/>
      </c>
      <c r="Z484" s="23" t="inlineStr">
        <is>
          <t>C - Line within 0.5 km; node over 1 km</t>
        </is>
      </c>
      <c r="AA484" s="19" t="n">
        <v>1.71530357335727</v>
      </c>
      <c r="AB484" s="19" t="n">
        <v>0.05753877516725127</v>
      </c>
      <c r="AC484" s="17" t="inlineStr">
        <is>
          <t>DOC001 - TYPE 3 / DANAO - CEBU</t>
        </is>
      </c>
      <c r="AD484" s="17" t="inlineStr">
        <is>
          <t>Locate an authorized closure or handhole and confirm splicing/capacity; nearby cable alone is insufficient.</t>
        </is>
      </c>
      <c r="AE484" s="16" t="n">
        <v>2368</v>
      </c>
    </row>
    <row r="485">
      <c r="A485" s="16" t="n">
        <v>3</v>
      </c>
      <c r="B485" s="16" t="n">
        <v>481</v>
      </c>
      <c r="C485" s="16" t="n">
        <v>2481</v>
      </c>
      <c r="D485" s="17" t="inlineStr">
        <is>
          <t>0301410029</t>
        </is>
      </c>
      <c r="E485" s="17" t="inlineStr">
        <is>
          <t>Region III (Central Luzon)</t>
        </is>
      </c>
      <c r="F485" s="17" t="inlineStr">
        <is>
          <t>Bulacan</t>
        </is>
      </c>
      <c r="G485" s="17" t="inlineStr">
        <is>
          <t>City of Malolos</t>
        </is>
      </c>
      <c r="H485" s="18" t="inlineStr">
        <is>
          <t>Mabolo</t>
        </is>
      </c>
      <c r="I485" s="18" t="n">
        <v>14.842212</v>
      </c>
      <c r="J485" s="17" t="n">
        <v>120.825892</v>
      </c>
      <c r="K485" s="17" t="inlineStr">
        <is>
          <t>U</t>
        </is>
      </c>
      <c r="L485" s="11" t="n">
        <v>6565</v>
      </c>
      <c r="M485" s="19" t="n">
        <v>3.5</v>
      </c>
      <c r="N485" s="20">
        <f>INT(L485/M485)</f>
        <v/>
      </c>
      <c r="O485" s="20">
        <f>ROUND(N485*0.3,0)</f>
        <v/>
      </c>
      <c r="P485" s="17" t="inlineStr">
        <is>
          <t>Band n50 (1.5 GHz, 100 MHz TDD)</t>
        </is>
      </c>
      <c r="Q485" s="21">
        <f>MAX(1,ROUNDUP(O485/1000,0))</f>
        <v/>
      </c>
      <c r="R485" s="16" t="n">
        <v>1</v>
      </c>
      <c r="S485" s="19" t="n">
        <v>1.48</v>
      </c>
      <c r="T485" s="19" t="n">
        <v>0.6899999999999999</v>
      </c>
      <c r="U485" s="17" t="inlineStr">
        <is>
          <t>Tier 1B (Micro Drop, 1-3 km)</t>
        </is>
      </c>
      <c r="V485" s="19" t="n">
        <v>71.09999999999999</v>
      </c>
      <c r="W485" s="19" t="n">
        <v>100</v>
      </c>
      <c r="X485" s="19" t="n">
        <v>29.5</v>
      </c>
      <c r="Y485" s="20">
        <f>ROUND(V485*0.35+W485*0.35+X485*0.30,2)</f>
        <v/>
      </c>
      <c r="Z485" s="24" t="inlineStr">
        <is>
          <t>D - Other node or line within 3 km</t>
        </is>
      </c>
      <c r="AA485" s="19" t="n">
        <v>1.477780162305515</v>
      </c>
      <c r="AB485" s="19" t="n">
        <v>0.6607474707887273</v>
      </c>
      <c r="AC485" s="17" t="inlineStr">
        <is>
          <t>MSB003 - TYPE 3 / 48 CORE (6X8)</t>
        </is>
      </c>
      <c r="AD485" s="17" t="inlineStr">
        <is>
          <t>Compare a routed node lateral with an approved line tap; survey crossings and permissions.</t>
        </is>
      </c>
      <c r="AE485" s="16" t="n">
        <v>3283</v>
      </c>
    </row>
    <row r="486">
      <c r="A486" s="16" t="n">
        <v>3</v>
      </c>
      <c r="B486" s="16" t="n">
        <v>482</v>
      </c>
      <c r="C486" s="16" t="n">
        <v>2482</v>
      </c>
      <c r="D486" s="17" t="inlineStr">
        <is>
          <t>0305415017</t>
        </is>
      </c>
      <c r="E486" s="17" t="inlineStr">
        <is>
          <t>Region III (Central Luzon)</t>
        </is>
      </c>
      <c r="F486" s="17" t="inlineStr">
        <is>
          <t>Pampanga</t>
        </is>
      </c>
      <c r="G486" s="17" t="inlineStr">
        <is>
          <t>Porac</t>
        </is>
      </c>
      <c r="H486" s="18" t="inlineStr">
        <is>
          <t>Manibaug Libutad</t>
        </is>
      </c>
      <c r="I486" s="18" t="n">
        <v>15.107451</v>
      </c>
      <c r="J486" s="17" t="n">
        <v>120.562369</v>
      </c>
      <c r="K486" s="17" t="inlineStr">
        <is>
          <t>U</t>
        </is>
      </c>
      <c r="L486" s="11" t="n">
        <v>5916</v>
      </c>
      <c r="M486" s="19" t="n">
        <v>4</v>
      </c>
      <c r="N486" s="20">
        <f>INT(L486/M486)</f>
        <v/>
      </c>
      <c r="O486" s="20">
        <f>ROUND(N486*0.3,0)</f>
        <v/>
      </c>
      <c r="P486" s="17" t="inlineStr">
        <is>
          <t>Band n50 (1.5 GHz, 100 MHz TDD)</t>
        </is>
      </c>
      <c r="Q486" s="21">
        <f>MAX(1,ROUNDUP(O486/1000,0))</f>
        <v/>
      </c>
      <c r="R486" s="16" t="n">
        <v>1</v>
      </c>
      <c r="S486" s="19" t="n">
        <v>1.48</v>
      </c>
      <c r="T486" s="19" t="n">
        <v>0.07000000000000001</v>
      </c>
      <c r="U486" s="17" t="inlineStr">
        <is>
          <t>Tier 1B (Micro Drop, 1-3 km)</t>
        </is>
      </c>
      <c r="V486" s="19" t="n">
        <v>71.09999999999999</v>
      </c>
      <c r="W486" s="19" t="n">
        <v>100</v>
      </c>
      <c r="X486" s="19" t="n">
        <v>29.5</v>
      </c>
      <c r="Y486" s="20">
        <f>ROUND(V486*0.35+W486*0.35+X486*0.30,2)</f>
        <v/>
      </c>
      <c r="Z486" s="23" t="inlineStr">
        <is>
          <t>C - Line within 0.5 km; node over 1 km</t>
        </is>
      </c>
      <c r="AA486" s="19" t="n">
        <v>1.47089220048587</v>
      </c>
      <c r="AB486" s="19" t="n">
        <v>0.0412790972981017</v>
      </c>
      <c r="AC486" s="17" t="inlineStr">
        <is>
          <t>PCP001 - BP / 24 CORE (3X8)</t>
        </is>
      </c>
      <c r="AD486" s="17" t="inlineStr">
        <is>
          <t>Locate an authorized closure or handhole and confirm splicing/capacity; nearby cable alone is insufficient.</t>
        </is>
      </c>
      <c r="AE486" s="16" t="n">
        <v>2253</v>
      </c>
    </row>
    <row r="487">
      <c r="A487" s="16" t="n">
        <v>3</v>
      </c>
      <c r="B487" s="16" t="n">
        <v>483</v>
      </c>
      <c r="C487" s="16" t="n">
        <v>2483</v>
      </c>
      <c r="D487" s="17" t="inlineStr">
        <is>
          <t>0201529018</t>
        </is>
      </c>
      <c r="E487" s="17" t="inlineStr">
        <is>
          <t>Region II (Cagayan Valley)</t>
        </is>
      </c>
      <c r="F487" s="17" t="inlineStr">
        <is>
          <t>Cagayan</t>
        </is>
      </c>
      <c r="G487" s="17" t="inlineStr">
        <is>
          <t>Tuguegarao City</t>
        </is>
      </c>
      <c r="H487" s="18" t="inlineStr">
        <is>
          <t>Carig</t>
        </is>
      </c>
      <c r="I487" s="18" t="n">
        <v>17.664425</v>
      </c>
      <c r="J487" s="17" t="n">
        <v>121.749502</v>
      </c>
      <c r="K487" s="17" t="inlineStr">
        <is>
          <t>U</t>
        </is>
      </c>
      <c r="L487" s="11" t="n">
        <v>5159</v>
      </c>
      <c r="M487" s="19" t="n">
        <v>3.9</v>
      </c>
      <c r="N487" s="20">
        <f>INT(L487/M487)</f>
        <v/>
      </c>
      <c r="O487" s="20">
        <f>ROUND(N487*0.3,0)</f>
        <v/>
      </c>
      <c r="P487" s="17" t="inlineStr">
        <is>
          <t>Band n50 (1.5 GHz, 100 MHz TDD)</t>
        </is>
      </c>
      <c r="Q487" s="21">
        <f>MAX(1,ROUNDUP(O487/1000,0))</f>
        <v/>
      </c>
      <c r="R487" s="16" t="n">
        <v>1</v>
      </c>
      <c r="S487" s="19" t="n">
        <v>1.48</v>
      </c>
      <c r="T487" s="19" t="n">
        <v>0.05</v>
      </c>
      <c r="U487" s="17" t="inlineStr">
        <is>
          <t>Tier 1B (Micro Drop, 1-3 km)</t>
        </is>
      </c>
      <c r="V487" s="19" t="n">
        <v>71.09999999999999</v>
      </c>
      <c r="W487" s="19" t="n">
        <v>100</v>
      </c>
      <c r="X487" s="19" t="n">
        <v>29.5</v>
      </c>
      <c r="Y487" s="20">
        <f>ROUND(V487*0.35+W487*0.35+X487*0.30,2)</f>
        <v/>
      </c>
      <c r="Z487" s="23" t="inlineStr">
        <is>
          <t>C - Line within 0.5 km; node over 1 km</t>
        </is>
      </c>
      <c r="AA487" s="19" t="n">
        <v>1.469344522660578</v>
      </c>
      <c r="AB487" s="19" t="n">
        <v>0.02564960521080985</v>
      </c>
      <c r="AC487" s="17" t="inlineStr">
        <is>
          <t>TGC001 - TYPE 2 / SEGMENT 9 (LAL-LO - TUGUEGARAO)</t>
        </is>
      </c>
      <c r="AD487" s="17" t="inlineStr">
        <is>
          <t>Locate an authorized closure or handhole and confirm splicing/capacity; nearby cable alone is insufficient.</t>
        </is>
      </c>
      <c r="AE487" s="16" t="n">
        <v>2118</v>
      </c>
    </row>
    <row r="488">
      <c r="A488" s="16" t="n">
        <v>3</v>
      </c>
      <c r="B488" s="16" t="n">
        <v>484</v>
      </c>
      <c r="C488" s="16" t="n">
        <v>2484</v>
      </c>
      <c r="D488" s="17" t="inlineStr">
        <is>
          <t>0402109095</t>
        </is>
      </c>
      <c r="E488" s="17" t="inlineStr">
        <is>
          <t>Region IV-A (CALABARZON)</t>
        </is>
      </c>
      <c r="F488" s="17" t="inlineStr">
        <is>
          <t>Cavite</t>
        </is>
      </c>
      <c r="G488" s="17" t="inlineStr">
        <is>
          <t>City of Imus</t>
        </is>
      </c>
      <c r="H488" s="18" t="inlineStr">
        <is>
          <t>Tanzang Luma III</t>
        </is>
      </c>
      <c r="I488" s="18" t="n">
        <v>14.428077</v>
      </c>
      <c r="J488" s="17" t="n">
        <v>121.028331</v>
      </c>
      <c r="K488" s="17" t="inlineStr">
        <is>
          <t>U</t>
        </is>
      </c>
      <c r="L488" s="11" t="n">
        <v>2098</v>
      </c>
      <c r="M488" s="19" t="n">
        <v>3.4</v>
      </c>
      <c r="N488" s="20">
        <f>INT(L488/M488)</f>
        <v/>
      </c>
      <c r="O488" s="20">
        <f>ROUND(N488*0.3,0)</f>
        <v/>
      </c>
      <c r="P488" s="17" t="inlineStr">
        <is>
          <t>Band n50 (1.5 GHz, 100 MHz TDD)</t>
        </is>
      </c>
      <c r="Q488" s="21">
        <f>MAX(1,ROUNDUP(O488/1000,0))</f>
        <v/>
      </c>
      <c r="R488" s="16" t="n">
        <v>1</v>
      </c>
      <c r="S488" s="19" t="n">
        <v>0.16</v>
      </c>
      <c r="T488" s="19" t="n">
        <v>0.25</v>
      </c>
      <c r="U488" s="17" t="inlineStr">
        <is>
          <t>Tier 1A (Direct Coloc, &lt;1 km)</t>
        </is>
      </c>
      <c r="V488" s="19" t="n">
        <v>100</v>
      </c>
      <c r="W488" s="19" t="n">
        <v>71.2</v>
      </c>
      <c r="X488" s="19" t="n">
        <v>29.5</v>
      </c>
      <c r="Y488" s="20">
        <f>ROUND(V488*0.35+W488*0.35+X488*0.30,2)</f>
        <v/>
      </c>
      <c r="Z488" s="22" t="inlineStr">
        <is>
          <t>A - Node within 0.5 km</t>
        </is>
      </c>
      <c r="AA488" s="19" t="n">
        <v>0.1609878616318552</v>
      </c>
      <c r="AB488" s="19" t="n">
        <v>0.2200530431571602</v>
      </c>
      <c r="AC488" s="17" t="inlineStr">
        <is>
          <t>MUN003 - TYPE 3 / UG</t>
        </is>
      </c>
      <c r="AD488" s="17" t="inlineStr">
        <is>
          <t>First survey: confirm node handoff, spare capacity and a feasible short route; co-location is not established.</t>
        </is>
      </c>
      <c r="AE488" s="16" t="n">
        <v>190</v>
      </c>
    </row>
    <row r="489">
      <c r="A489" s="16" t="n">
        <v>3</v>
      </c>
      <c r="B489" s="16" t="n">
        <v>485</v>
      </c>
      <c r="C489" s="16" t="n">
        <v>2485</v>
      </c>
      <c r="D489" s="17" t="inlineStr">
        <is>
          <t>0504117025</t>
        </is>
      </c>
      <c r="E489" s="17" t="inlineStr">
        <is>
          <t>Region V (Bicol Region)</t>
        </is>
      </c>
      <c r="F489" s="17" t="inlineStr">
        <is>
          <t>Masbate</t>
        </is>
      </c>
      <c r="G489" s="17" t="inlineStr">
        <is>
          <t>Placer</t>
        </is>
      </c>
      <c r="H489" s="18" t="inlineStr">
        <is>
          <t>Pasiagon</t>
        </is>
      </c>
      <c r="I489" s="18" t="n">
        <v>11.8791</v>
      </c>
      <c r="J489" s="17" t="n">
        <v>123.89556</v>
      </c>
      <c r="K489" s="17" t="inlineStr">
        <is>
          <t>R</t>
        </is>
      </c>
      <c r="L489" s="11" t="n">
        <v>3803</v>
      </c>
      <c r="M489" s="19" t="n">
        <v>4.1</v>
      </c>
      <c r="N489" s="20">
        <f>INT(L489/M489)</f>
        <v/>
      </c>
      <c r="O489" s="20">
        <f>ROUND(N489*0.3,0)</f>
        <v/>
      </c>
      <c r="P489" s="17" t="inlineStr">
        <is>
          <t>Band n50 (1.5 GHz, 100 MHz TDD)</t>
        </is>
      </c>
      <c r="Q489" s="21">
        <f>MAX(1,ROUNDUP(O489/1000,0))</f>
        <v/>
      </c>
      <c r="R489" s="16" t="n">
        <v>1</v>
      </c>
      <c r="S489" s="19" t="n">
        <v>1.85</v>
      </c>
      <c r="T489" s="19" t="n">
        <v>40.48</v>
      </c>
      <c r="U489" s="17" t="inlineStr">
        <is>
          <t>Tier 1B (Micro Drop, 1-3 km)</t>
        </is>
      </c>
      <c r="V489" s="19" t="n">
        <v>54</v>
      </c>
      <c r="W489" s="19" t="n">
        <v>91.7</v>
      </c>
      <c r="X489" s="19" t="n">
        <v>59.2</v>
      </c>
      <c r="Y489" s="20">
        <f>ROUND(V489*0.35+W489*0.35+X489*0.30,2)</f>
        <v/>
      </c>
      <c r="Z489" s="24" t="inlineStr">
        <is>
          <t>D - Other node or line within 3 km</t>
        </is>
      </c>
      <c r="AA489" s="19" t="n">
        <v>1.84690934206427</v>
      </c>
      <c r="AB489" s="19" t="n">
        <v>56.41137076984417</v>
      </c>
      <c r="AC489" s="17" t="inlineStr">
        <is>
          <t>PRM001 - BP / MASBATE</t>
        </is>
      </c>
      <c r="AD489" s="17" t="inlineStr">
        <is>
          <t>Compare a routed node lateral with an approved line tap; survey crossings and permissions.</t>
        </is>
      </c>
      <c r="AE489" s="16" t="n">
        <v>4607</v>
      </c>
    </row>
    <row r="490">
      <c r="A490" s="16" t="n">
        <v>3</v>
      </c>
      <c r="B490" s="16" t="n">
        <v>486</v>
      </c>
      <c r="C490" s="16" t="n">
        <v>2486</v>
      </c>
      <c r="D490" s="17" t="inlineStr">
        <is>
          <t>0604520001</t>
        </is>
      </c>
      <c r="E490" s="17" t="inlineStr">
        <is>
          <t>Region VI (Western Visayas)</t>
        </is>
      </c>
      <c r="F490" s="17" t="inlineStr">
        <is>
          <t>Negros Occidental</t>
        </is>
      </c>
      <c r="G490" s="17" t="inlineStr">
        <is>
          <t>Murcia</t>
        </is>
      </c>
      <c r="H490" s="18" t="inlineStr">
        <is>
          <t>Abo-abo</t>
        </is>
      </c>
      <c r="I490" s="18" t="n">
        <v>10.598666</v>
      </c>
      <c r="J490" s="17" t="n">
        <v>123.064812</v>
      </c>
      <c r="K490" s="17" t="inlineStr">
        <is>
          <t>R</t>
        </is>
      </c>
      <c r="L490" s="11" t="n">
        <v>3556</v>
      </c>
      <c r="M490" s="19" t="n">
        <v>3.7</v>
      </c>
      <c r="N490" s="20">
        <f>INT(L490/M490)</f>
        <v/>
      </c>
      <c r="O490" s="20">
        <f>ROUND(N490*0.3,0)</f>
        <v/>
      </c>
      <c r="P490" s="17" t="inlineStr">
        <is>
          <t>Band n50 (1.5 GHz, 100 MHz TDD)</t>
        </is>
      </c>
      <c r="Q490" s="21">
        <f>MAX(1,ROUNDUP(O490/1000,0))</f>
        <v/>
      </c>
      <c r="R490" s="16" t="n">
        <v>1</v>
      </c>
      <c r="S490" s="19" t="n">
        <v>2.63</v>
      </c>
      <c r="T490" s="19" t="n">
        <v>1.1</v>
      </c>
      <c r="U490" s="17" t="inlineStr">
        <is>
          <t>Tier 1B (Micro Drop, 1-3 km)</t>
        </is>
      </c>
      <c r="V490" s="19" t="n">
        <v>51.6</v>
      </c>
      <c r="W490" s="19" t="n">
        <v>94.09999999999999</v>
      </c>
      <c r="X490" s="19" t="n">
        <v>59.2</v>
      </c>
      <c r="Y490" s="20">
        <f>ROUND(V490*0.35+W490*0.35+X490*0.30,2)</f>
        <v/>
      </c>
      <c r="Z490" s="24" t="inlineStr">
        <is>
          <t>D - Other node or line within 3 km</t>
        </is>
      </c>
      <c r="AA490" s="19" t="n">
        <v>2.634190560752312</v>
      </c>
      <c r="AB490" s="19" t="n">
        <v>1.099032397860581</v>
      </c>
      <c r="AC490" s="17" t="inlineStr">
        <is>
          <t>MCN001 - TYPE 3 / SAN CARLOS CITY - TALISAY CITY</t>
        </is>
      </c>
      <c r="AD490" s="17" t="inlineStr">
        <is>
          <t>Compare a routed node lateral with an approved line tap; survey crossings and permissions.</t>
        </is>
      </c>
      <c r="AE490" s="16" t="n">
        <v>3756</v>
      </c>
    </row>
    <row r="491">
      <c r="A491" s="16" t="n">
        <v>3</v>
      </c>
      <c r="B491" s="16" t="n">
        <v>487</v>
      </c>
      <c r="C491" s="16" t="n">
        <v>2487</v>
      </c>
      <c r="D491" s="17" t="inlineStr">
        <is>
          <t>1004320005</t>
        </is>
      </c>
      <c r="E491" s="17" t="inlineStr">
        <is>
          <t>Region X (Northern Mindanao)</t>
        </is>
      </c>
      <c r="F491" s="17" t="inlineStr">
        <is>
          <t>Misamis Oriental</t>
        </is>
      </c>
      <c r="G491" s="17" t="inlineStr">
        <is>
          <t>Naawan</t>
        </is>
      </c>
      <c r="H491" s="18" t="inlineStr">
        <is>
          <t>Maputi</t>
        </is>
      </c>
      <c r="I491" s="18" t="n">
        <v>8.447657</v>
      </c>
      <c r="J491" s="17" t="n">
        <v>124.293048</v>
      </c>
      <c r="K491" s="17" t="inlineStr">
        <is>
          <t>R</t>
        </is>
      </c>
      <c r="L491" s="11" t="n">
        <v>3099</v>
      </c>
      <c r="M491" s="19" t="n">
        <v>3.9</v>
      </c>
      <c r="N491" s="20">
        <f>INT(L491/M491)</f>
        <v/>
      </c>
      <c r="O491" s="20">
        <f>ROUND(N491*0.3,0)</f>
        <v/>
      </c>
      <c r="P491" s="17" t="inlineStr">
        <is>
          <t>Band n50 (1.5 GHz, 100 MHz TDD)</t>
        </is>
      </c>
      <c r="Q491" s="21">
        <f>MAX(1,ROUNDUP(O491/1000,0))</f>
        <v/>
      </c>
      <c r="R491" s="16" t="n">
        <v>1</v>
      </c>
      <c r="S491" s="19" t="n">
        <v>1.82</v>
      </c>
      <c r="T491" s="19" t="n">
        <v>0.11</v>
      </c>
      <c r="U491" s="17" t="inlineStr">
        <is>
          <t>Tier 1B (Micro Drop, 1-3 km)</t>
        </is>
      </c>
      <c r="V491" s="19" t="n">
        <v>64.5</v>
      </c>
      <c r="W491" s="19" t="n">
        <v>82.8</v>
      </c>
      <c r="X491" s="19" t="n">
        <v>57.3</v>
      </c>
      <c r="Y491" s="20">
        <f>ROUND(V491*0.35+W491*0.35+X491*0.30,2)</f>
        <v/>
      </c>
      <c r="Z491" s="23" t="inlineStr">
        <is>
          <t>C - Line within 0.5 km; node over 1 km</t>
        </is>
      </c>
      <c r="AA491" s="19" t="n">
        <v>1.813702673434614</v>
      </c>
      <c r="AB491" s="19" t="n">
        <v>0.04570977667781995</v>
      </c>
      <c r="AC491" s="17" t="inlineStr">
        <is>
          <t>NWM001 - BP / CDO - ILIGAN</t>
        </is>
      </c>
      <c r="AD491" s="17" t="inlineStr">
        <is>
          <t>Locate an authorized closure or handhole and confirm splicing/capacity; nearby cable alone is insufficient.</t>
        </is>
      </c>
      <c r="AE491" s="16" t="n">
        <v>2280</v>
      </c>
    </row>
    <row r="492">
      <c r="A492" s="16" t="n">
        <v>3</v>
      </c>
      <c r="B492" s="16" t="n">
        <v>488</v>
      </c>
      <c r="C492" s="16" t="n">
        <v>2488</v>
      </c>
      <c r="D492" s="17" t="inlineStr">
        <is>
          <t>0501720009</t>
        </is>
      </c>
      <c r="E492" s="17" t="inlineStr">
        <is>
          <t>Region V (Bicol Region)</t>
        </is>
      </c>
      <c r="F492" s="17" t="inlineStr">
        <is>
          <t>Camarines Sur</t>
        </is>
      </c>
      <c r="G492" s="17" t="inlineStr">
        <is>
          <t>Magarao</t>
        </is>
      </c>
      <c r="H492" s="18" t="inlineStr">
        <is>
          <t>San Isidro</t>
        </is>
      </c>
      <c r="I492" s="18" t="n">
        <v>13.661521</v>
      </c>
      <c r="J492" s="17" t="n">
        <v>123.188989</v>
      </c>
      <c r="K492" s="17" t="inlineStr">
        <is>
          <t>U</t>
        </is>
      </c>
      <c r="L492" s="11" t="n">
        <v>3104</v>
      </c>
      <c r="M492" s="19" t="n">
        <v>4.2</v>
      </c>
      <c r="N492" s="20">
        <f>INT(L492/M492)</f>
        <v/>
      </c>
      <c r="O492" s="20">
        <f>ROUND(N492*0.3,0)</f>
        <v/>
      </c>
      <c r="P492" s="17" t="inlineStr">
        <is>
          <t>Band n50 (1.5 GHz, 100 MHz TDD)</t>
        </is>
      </c>
      <c r="Q492" s="21">
        <f>MAX(1,ROUNDUP(O492/1000,0))</f>
        <v/>
      </c>
      <c r="R492" s="16" t="n">
        <v>1</v>
      </c>
      <c r="S492" s="19" t="n">
        <v>1.04</v>
      </c>
      <c r="T492" s="19" t="n">
        <v>0.13</v>
      </c>
      <c r="U492" s="17" t="inlineStr">
        <is>
          <t>Tier 1B (Micro Drop, 1-3 km)</t>
        </is>
      </c>
      <c r="V492" s="19" t="n">
        <v>80.7</v>
      </c>
      <c r="W492" s="19" t="n">
        <v>78</v>
      </c>
      <c r="X492" s="19" t="n">
        <v>43.9</v>
      </c>
      <c r="Y492" s="20">
        <f>ROUND(V492*0.35+W492*0.35+X492*0.30,2)</f>
        <v/>
      </c>
      <c r="Z492" s="23" t="inlineStr">
        <is>
          <t>C - Line within 0.5 km; node over 1 km</t>
        </is>
      </c>
      <c r="AA492" s="19" t="n">
        <v>1.037824760645561</v>
      </c>
      <c r="AB492" s="19" t="n">
        <v>0.02930561221101718</v>
      </c>
      <c r="AC492" s="17" t="inlineStr">
        <is>
          <t>CNC001
- BP / HH13-EE13</t>
        </is>
      </c>
      <c r="AD492" s="17" t="inlineStr">
        <is>
          <t>Locate an authorized closure or handhole and confirm splicing/capacity; nearby cable alone is insufficient.</t>
        </is>
      </c>
      <c r="AE492" s="16" t="n">
        <v>2144</v>
      </c>
    </row>
    <row r="493">
      <c r="A493" s="16" t="n">
        <v>3</v>
      </c>
      <c r="B493" s="16" t="n">
        <v>489</v>
      </c>
      <c r="C493" s="16" t="n">
        <v>2489</v>
      </c>
      <c r="D493" s="17" t="inlineStr">
        <is>
          <t>0803702052</t>
        </is>
      </c>
      <c r="E493" s="17" t="inlineStr">
        <is>
          <t>Region VIII (Eastern Visayas)</t>
        </is>
      </c>
      <c r="F493" s="17" t="inlineStr">
        <is>
          <t>Leyte</t>
        </is>
      </c>
      <c r="G493" s="17" t="inlineStr">
        <is>
          <t>Alangalang</t>
        </is>
      </c>
      <c r="H493" s="18" t="inlineStr">
        <is>
          <t>Milagrosa</t>
        </is>
      </c>
      <c r="I493" s="18" t="n">
        <v>11.206768</v>
      </c>
      <c r="J493" s="17" t="n">
        <v>124.841348</v>
      </c>
      <c r="K493" s="17" t="inlineStr">
        <is>
          <t>R</t>
        </is>
      </c>
      <c r="L493" s="11" t="n">
        <v>1125</v>
      </c>
      <c r="M493" s="19" t="n">
        <v>3.8</v>
      </c>
      <c r="N493" s="20">
        <f>INT(L493/M493)</f>
        <v/>
      </c>
      <c r="O493" s="20">
        <f>ROUND(N493*0.3,0)</f>
        <v/>
      </c>
      <c r="P493" s="17" t="inlineStr">
        <is>
          <t>Band n50 (1.5 GHz, 100 MHz TDD)</t>
        </is>
      </c>
      <c r="Q493" s="21">
        <f>MAX(1,ROUNDUP(O493/1000,0))</f>
        <v/>
      </c>
      <c r="R493" s="16" t="n">
        <v>1</v>
      </c>
      <c r="S493" s="19" t="n">
        <v>0.28</v>
      </c>
      <c r="T493" s="19" t="n">
        <v>0.37</v>
      </c>
      <c r="U493" s="17" t="inlineStr">
        <is>
          <t>Tier 1A (Direct Coloc, &lt;1 km)</t>
        </is>
      </c>
      <c r="V493" s="19" t="n">
        <v>100</v>
      </c>
      <c r="W493" s="19" t="n">
        <v>45.7</v>
      </c>
      <c r="X493" s="19" t="n">
        <v>59.2</v>
      </c>
      <c r="Y493" s="20">
        <f>ROUND(V493*0.35+W493*0.35+X493*0.30,2)</f>
        <v/>
      </c>
      <c r="Z493" s="22" t="inlineStr">
        <is>
          <t>A - Node within 0.5 km</t>
        </is>
      </c>
      <c r="AA493" s="19" t="n">
        <v>0.27724516805907</v>
      </c>
      <c r="AB493" s="19" t="n">
        <v>0.1890090311862052</v>
      </c>
      <c r="AC493" s="17" t="inlineStr">
        <is>
          <t>ALL001 - TYPE 3 / CAPOOCAN - TACLOBAN</t>
        </is>
      </c>
      <c r="AD493" s="17" t="inlineStr">
        <is>
          <t>First survey: confirm node handoff, spare capacity and a feasible short route; co-location is not established.</t>
        </is>
      </c>
      <c r="AE493" s="16" t="n">
        <v>433</v>
      </c>
    </row>
    <row r="494">
      <c r="A494" s="16" t="n">
        <v>3</v>
      </c>
      <c r="B494" s="16" t="n">
        <v>490</v>
      </c>
      <c r="C494" s="16" t="n">
        <v>2490</v>
      </c>
      <c r="D494" s="17" t="inlineStr">
        <is>
          <t>0300803022</t>
        </is>
      </c>
      <c r="E494" s="17" t="inlineStr">
        <is>
          <t>Region III (Central Luzon)</t>
        </is>
      </c>
      <c r="F494" s="17" t="inlineStr">
        <is>
          <t>Bataan</t>
        </is>
      </c>
      <c r="G494" s="17" t="inlineStr">
        <is>
          <t>City of Balanga</t>
        </is>
      </c>
      <c r="H494" s="18" t="inlineStr">
        <is>
          <t>Tortugas</t>
        </is>
      </c>
      <c r="I494" s="18" t="n">
        <v>14.692848</v>
      </c>
      <c r="J494" s="17" t="n">
        <v>120.560115</v>
      </c>
      <c r="K494" s="17" t="inlineStr">
        <is>
          <t>R</t>
        </is>
      </c>
      <c r="L494" s="11" t="n">
        <v>2979</v>
      </c>
      <c r="M494" s="19" t="n">
        <v>3.6</v>
      </c>
      <c r="N494" s="20">
        <f>INT(L494/M494)</f>
        <v/>
      </c>
      <c r="O494" s="20">
        <f>ROUND(N494*0.3,0)</f>
        <v/>
      </c>
      <c r="P494" s="17" t="inlineStr">
        <is>
          <t>Band n50 (1.5 GHz, 100 MHz TDD)</t>
        </is>
      </c>
      <c r="Q494" s="21">
        <f>MAX(1,ROUNDUP(O494/1000,0))</f>
        <v/>
      </c>
      <c r="R494" s="16" t="n">
        <v>1</v>
      </c>
      <c r="S494" s="19" t="n">
        <v>1.89</v>
      </c>
      <c r="T494" s="19" t="n">
        <v>1.65</v>
      </c>
      <c r="U494" s="17" t="inlineStr">
        <is>
          <t>Tier 1B (Micro Drop, 1-3 km)</t>
        </is>
      </c>
      <c r="V494" s="19" t="n">
        <v>63.3</v>
      </c>
      <c r="W494" s="19" t="n">
        <v>87.2</v>
      </c>
      <c r="X494" s="19" t="n">
        <v>53.5</v>
      </c>
      <c r="Y494" s="20">
        <f>ROUND(V494*0.35+W494*0.35+X494*0.30,2)</f>
        <v/>
      </c>
      <c r="Z494" s="24" t="inlineStr">
        <is>
          <t>D - Other node or line within 3 km</t>
        </is>
      </c>
      <c r="AA494" s="19" t="n">
        <v>1.887466744371883</v>
      </c>
      <c r="AB494" s="19" t="n">
        <v>1.639624073102641</v>
      </c>
      <c r="AC494" s="17" t="inlineStr">
        <is>
          <t>BLB001 - TYPE 2 / CITY OF BALANGA</t>
        </is>
      </c>
      <c r="AD494" s="17" t="inlineStr">
        <is>
          <t>Compare a routed node lateral with an approved line tap; survey crossings and permissions.</t>
        </is>
      </c>
      <c r="AE494" s="16" t="n">
        <v>4418</v>
      </c>
    </row>
    <row r="495">
      <c r="A495" s="16" t="n">
        <v>3</v>
      </c>
      <c r="B495" s="16" t="n">
        <v>491</v>
      </c>
      <c r="C495" s="16" t="n">
        <v>2491</v>
      </c>
      <c r="D495" s="17" t="inlineStr">
        <is>
          <t>0405605019</t>
        </is>
      </c>
      <c r="E495" s="17" t="inlineStr">
        <is>
          <t>Region IV-A (CALABARZON)</t>
        </is>
      </c>
      <c r="F495" s="17" t="inlineStr">
        <is>
          <t>Quezon</t>
        </is>
      </c>
      <c r="G495" s="17" t="inlineStr">
        <is>
          <t>Buenavista</t>
        </is>
      </c>
      <c r="H495" s="18" t="inlineStr">
        <is>
          <t>Lilukin</t>
        </is>
      </c>
      <c r="I495" s="18" t="n">
        <v>13.743515</v>
      </c>
      <c r="J495" s="17" t="n">
        <v>122.459096</v>
      </c>
      <c r="K495" s="17" t="inlineStr">
        <is>
          <t>R</t>
        </is>
      </c>
      <c r="L495" s="11" t="n">
        <v>1310</v>
      </c>
      <c r="M495" s="19" t="n">
        <v>3.8</v>
      </c>
      <c r="N495" s="20">
        <f>INT(L495/M495)</f>
        <v/>
      </c>
      <c r="O495" s="20">
        <f>ROUND(N495*0.3,0)</f>
        <v/>
      </c>
      <c r="P495" s="17" t="inlineStr">
        <is>
          <t>Band n50 (1.5 GHz, 100 MHz TDD)</t>
        </is>
      </c>
      <c r="Q495" s="21">
        <f>MAX(1,ROUNDUP(O495/1000,0))</f>
        <v/>
      </c>
      <c r="R495" s="16" t="n">
        <v>1</v>
      </c>
      <c r="S495" s="19" t="n">
        <v>0.1</v>
      </c>
      <c r="T495" s="19" t="n">
        <v>0.18</v>
      </c>
      <c r="U495" s="17" t="inlineStr">
        <is>
          <t>Tier 1A (Direct Coloc, &lt;1 km)</t>
        </is>
      </c>
      <c r="V495" s="19" t="n">
        <v>100</v>
      </c>
      <c r="W495" s="19" t="n">
        <v>50.5</v>
      </c>
      <c r="X495" s="19" t="n">
        <v>53.5</v>
      </c>
      <c r="Y495" s="20">
        <f>ROUND(V495*0.35+W495*0.35+X495*0.30,2)</f>
        <v/>
      </c>
      <c r="Z495" s="22" t="inlineStr">
        <is>
          <t>A - Node within 0.5 km</t>
        </is>
      </c>
      <c r="AA495" s="19" t="n">
        <v>0.1004841412421441</v>
      </c>
      <c r="AB495" s="19" t="n">
        <v>0.02360530095399679</v>
      </c>
      <c r="AC495" s="17" t="inlineStr">
        <is>
          <t>BVQ001 - PM / WP CLQ001 TO MLQ001</t>
        </is>
      </c>
      <c r="AD495" s="17" t="inlineStr">
        <is>
          <t>First survey: confirm node handoff, spare capacity and a feasible short route; co-location is not established.</t>
        </is>
      </c>
      <c r="AE495" s="16" t="n">
        <v>82</v>
      </c>
    </row>
    <row r="496">
      <c r="A496" s="16" t="n">
        <v>3</v>
      </c>
      <c r="B496" s="16" t="n">
        <v>492</v>
      </c>
      <c r="C496" s="16" t="n">
        <v>2492</v>
      </c>
      <c r="D496" s="17" t="inlineStr">
        <is>
          <t>0604530011</t>
        </is>
      </c>
      <c r="E496" s="17" t="inlineStr">
        <is>
          <t>Region VI (Western Visayas)</t>
        </is>
      </c>
      <c r="F496" s="17" t="inlineStr">
        <is>
          <t>Negros Occidental</t>
        </is>
      </c>
      <c r="G496" s="17" t="inlineStr">
        <is>
          <t>Valladolid</t>
        </is>
      </c>
      <c r="H496" s="18" t="inlineStr">
        <is>
          <t>Mabini</t>
        </is>
      </c>
      <c r="I496" s="18" t="n">
        <v>10.493867</v>
      </c>
      <c r="J496" s="17" t="n">
        <v>122.827148</v>
      </c>
      <c r="K496" s="17" t="inlineStr">
        <is>
          <t>R</t>
        </is>
      </c>
      <c r="L496" s="11" t="n">
        <v>4270</v>
      </c>
      <c r="M496" s="19" t="n">
        <v>3.7</v>
      </c>
      <c r="N496" s="20">
        <f>INT(L496/M496)</f>
        <v/>
      </c>
      <c r="O496" s="20">
        <f>ROUND(N496*0.3,0)</f>
        <v/>
      </c>
      <c r="P496" s="17" t="inlineStr">
        <is>
          <t>Band n50 (1.5 GHz, 100 MHz TDD)</t>
        </is>
      </c>
      <c r="Q496" s="21">
        <f>MAX(1,ROUNDUP(O496/1000,0))</f>
        <v/>
      </c>
      <c r="R496" s="16" t="n">
        <v>1</v>
      </c>
      <c r="S496" s="19" t="n">
        <v>3.12</v>
      </c>
      <c r="T496" s="19" t="n">
        <v>0.07000000000000001</v>
      </c>
      <c r="U496" s="17" t="inlineStr">
        <is>
          <t>Tier 2 (Fiber Corridor / Lateral, 3-5 km)</t>
        </is>
      </c>
      <c r="V496" s="19" t="n">
        <v>45.4</v>
      </c>
      <c r="W496" s="19" t="n">
        <v>100</v>
      </c>
      <c r="X496" s="19" t="n">
        <v>59.4</v>
      </c>
      <c r="Y496" s="20">
        <f>ROUND(V496*0.35+W496*0.35+X496*0.30,2)</f>
        <v/>
      </c>
      <c r="Z496" s="23" t="inlineStr">
        <is>
          <t>C - Line within 0.5 km; node over 1 km</t>
        </is>
      </c>
      <c r="AA496" s="19" t="n">
        <v>3.101383244706567</v>
      </c>
      <c r="AB496" s="19" t="n">
        <v>0.0690107915113774</v>
      </c>
      <c r="AC496" s="17" t="inlineStr">
        <is>
          <t>VDN001 - BP / TALISAY CITY - KABANGKALAN</t>
        </is>
      </c>
      <c r="AD496" s="17" t="inlineStr">
        <is>
          <t>Locate an authorized closure or handhole and confirm splicing/capacity; nearby cable alone is insufficient.</t>
        </is>
      </c>
      <c r="AE496" s="16" t="n">
        <v>2429</v>
      </c>
    </row>
    <row r="497">
      <c r="A497" s="16" t="n">
        <v>3</v>
      </c>
      <c r="B497" s="16" t="n">
        <v>493</v>
      </c>
      <c r="C497" s="16" t="n">
        <v>2493</v>
      </c>
      <c r="D497" s="17" t="inlineStr">
        <is>
          <t>0500508053</t>
        </is>
      </c>
      <c r="E497" s="17" t="inlineStr">
        <is>
          <t>Region V (Bicol Region)</t>
        </is>
      </c>
      <c r="F497" s="17" t="inlineStr">
        <is>
          <t>Albay</t>
        </is>
      </c>
      <c r="G497" s="17" t="inlineStr">
        <is>
          <t>City of Ligao</t>
        </is>
      </c>
      <c r="H497" s="18" t="inlineStr">
        <is>
          <t>Tuburan</t>
        </is>
      </c>
      <c r="I497" s="18" t="n">
        <v>13.238213</v>
      </c>
      <c r="J497" s="17" t="n">
        <v>123.551243</v>
      </c>
      <c r="K497" s="17" t="inlineStr">
        <is>
          <t>U</t>
        </is>
      </c>
      <c r="L497" s="11" t="n">
        <v>6437</v>
      </c>
      <c r="M497" s="19" t="n">
        <v>4.1</v>
      </c>
      <c r="N497" s="20">
        <f>INT(L497/M497)</f>
        <v/>
      </c>
      <c r="O497" s="20">
        <f>ROUND(N497*0.3,0)</f>
        <v/>
      </c>
      <c r="P497" s="17" t="inlineStr">
        <is>
          <t>Band n50 (1.5 GHz, 100 MHz TDD)</t>
        </is>
      </c>
      <c r="Q497" s="21">
        <f>MAX(1,ROUNDUP(O497/1000,0))</f>
        <v/>
      </c>
      <c r="R497" s="16" t="n">
        <v>1</v>
      </c>
      <c r="S497" s="19" t="n">
        <v>1.73</v>
      </c>
      <c r="T497" s="19" t="n">
        <v>0.05</v>
      </c>
      <c r="U497" s="17" t="inlineStr">
        <is>
          <t>Tier 1B (Micro Drop, 1-3 km)</t>
        </is>
      </c>
      <c r="V497" s="19" t="n">
        <v>66.2</v>
      </c>
      <c r="W497" s="19" t="n">
        <v>100</v>
      </c>
      <c r="X497" s="19" t="n">
        <v>35.2</v>
      </c>
      <c r="Y497" s="20">
        <f>ROUND(V497*0.35+W497*0.35+X497*0.30,2)</f>
        <v/>
      </c>
      <c r="Z497" s="23" t="inlineStr">
        <is>
          <t>C - Line within 0.5 km; node over 1 km</t>
        </is>
      </c>
      <c r="AA497" s="19" t="n">
        <v>1.732174351370291</v>
      </c>
      <c r="AB497" s="19" t="n">
        <v>0.04769074270289782</v>
      </c>
      <c r="AC497" s="17" t="inlineStr">
        <is>
          <t>LOA001 TYPE 3 / TABACO - LIGAO AERIAL</t>
        </is>
      </c>
      <c r="AD497" s="17" t="inlineStr">
        <is>
          <t>Locate an authorized closure or handhole and confirm splicing/capacity; nearby cable alone is insufficient.</t>
        </is>
      </c>
      <c r="AE497" s="16" t="n">
        <v>2295</v>
      </c>
    </row>
    <row r="498">
      <c r="A498" s="16" t="n">
        <v>3</v>
      </c>
      <c r="B498" s="16" t="n">
        <v>494</v>
      </c>
      <c r="C498" s="16" t="n">
        <v>2494</v>
      </c>
      <c r="D498" s="17" t="inlineStr">
        <is>
          <t>0504111016</t>
        </is>
      </c>
      <c r="E498" s="17" t="inlineStr">
        <is>
          <t>Region V (Bicol Region)</t>
        </is>
      </c>
      <c r="F498" s="17" t="inlineStr">
        <is>
          <t>Masbate</t>
        </is>
      </c>
      <c r="G498" s="17" t="inlineStr">
        <is>
          <t>City of Masbate</t>
        </is>
      </c>
      <c r="H498" s="18" t="inlineStr">
        <is>
          <t>F. Magallanes</t>
        </is>
      </c>
      <c r="I498" s="18" t="n">
        <v>12.36346</v>
      </c>
      <c r="J498" s="17" t="n">
        <v>123.623663</v>
      </c>
      <c r="K498" s="17" t="inlineStr">
        <is>
          <t>U</t>
        </is>
      </c>
      <c r="L498" s="11" t="n">
        <v>3376</v>
      </c>
      <c r="M498" s="19" t="n">
        <v>4.1</v>
      </c>
      <c r="N498" s="20">
        <f>INT(L498/M498)</f>
        <v/>
      </c>
      <c r="O498" s="20">
        <f>ROUND(N498*0.3,0)</f>
        <v/>
      </c>
      <c r="P498" s="17" t="inlineStr">
        <is>
          <t>Band n50 (1.5 GHz, 100 MHz TDD)</t>
        </is>
      </c>
      <c r="Q498" s="21">
        <f>MAX(1,ROUNDUP(O498/1000,0))</f>
        <v/>
      </c>
      <c r="R498" s="16" t="n">
        <v>1</v>
      </c>
      <c r="S498" s="19" t="n">
        <v>0.98</v>
      </c>
      <c r="T498" s="19" t="n">
        <v>0.28</v>
      </c>
      <c r="U498" s="17" t="inlineStr">
        <is>
          <t>Tier 1A (Direct Coloc, &lt;1 km)</t>
        </is>
      </c>
      <c r="V498" s="19" t="n">
        <v>82</v>
      </c>
      <c r="W498" s="19" t="n">
        <v>84.09999999999999</v>
      </c>
      <c r="X498" s="19" t="n">
        <v>35.2</v>
      </c>
      <c r="Y498" s="20">
        <f>ROUND(V498*0.35+W498*0.35+X498*0.30,2)</f>
        <v/>
      </c>
      <c r="Z498" s="22" t="inlineStr">
        <is>
          <t>B - Node 0.5-1 km</t>
        </is>
      </c>
      <c r="AA498" s="19" t="n">
        <v>0.9833713892309348</v>
      </c>
      <c r="AB498" s="19" t="n">
        <v>0.8783968551653116</v>
      </c>
      <c r="AC498" s="17" t="inlineStr">
        <is>
          <t>MCM001 - TYPE 2 / MASBATE</t>
        </is>
      </c>
      <c r="AD498" s="17" t="inlineStr">
        <is>
          <t>Survey a short node lateral; confirm port/fiber capacity, access and route.</t>
        </is>
      </c>
      <c r="AE498" s="16" t="n">
        <v>1934</v>
      </c>
    </row>
    <row r="499">
      <c r="A499" s="16" t="n">
        <v>3</v>
      </c>
      <c r="B499" s="16" t="n">
        <v>495</v>
      </c>
      <c r="C499" s="16" t="n">
        <v>2495</v>
      </c>
      <c r="D499" s="17" t="inlineStr">
        <is>
          <t>0600411012</t>
        </is>
      </c>
      <c r="E499" s="17" t="inlineStr">
        <is>
          <t>Region VI (Western Visayas)</t>
        </is>
      </c>
      <c r="F499" s="17" t="inlineStr">
        <is>
          <t>Aklan</t>
        </is>
      </c>
      <c r="G499" s="17" t="inlineStr">
        <is>
          <t>Makato</t>
        </is>
      </c>
      <c r="H499" s="18" t="inlineStr">
        <is>
          <t>Dumga</t>
        </is>
      </c>
      <c r="I499" s="18" t="n">
        <v>11.707049</v>
      </c>
      <c r="J499" s="17" t="n">
        <v>122.285432</v>
      </c>
      <c r="K499" s="17" t="inlineStr">
        <is>
          <t>R</t>
        </is>
      </c>
      <c r="L499" s="11" t="n">
        <v>2516</v>
      </c>
      <c r="M499" s="19" t="n">
        <v>3.9</v>
      </c>
      <c r="N499" s="20">
        <f>INT(L499/M499)</f>
        <v/>
      </c>
      <c r="O499" s="20">
        <f>ROUND(N499*0.3,0)</f>
        <v/>
      </c>
      <c r="P499" s="17" t="inlineStr">
        <is>
          <t>Band n50 (1.5 GHz, 100 MHz TDD)</t>
        </is>
      </c>
      <c r="Q499" s="21">
        <f>MAX(1,ROUNDUP(O499/1000,0))</f>
        <v/>
      </c>
      <c r="R499" s="16" t="n">
        <v>1</v>
      </c>
      <c r="S499" s="19" t="n">
        <v>1.32</v>
      </c>
      <c r="T499" s="19" t="n">
        <v>1.05</v>
      </c>
      <c r="U499" s="17" t="inlineStr">
        <is>
          <t>Tier 1B (Micro Drop, 1-3 km)</t>
        </is>
      </c>
      <c r="V499" s="19" t="n">
        <v>74.3</v>
      </c>
      <c r="W499" s="19" t="n">
        <v>71.2</v>
      </c>
      <c r="X499" s="19" t="n">
        <v>59.2</v>
      </c>
      <c r="Y499" s="20">
        <f>ROUND(V499*0.35+W499*0.35+X499*0.30,2)</f>
        <v/>
      </c>
      <c r="Z499" s="24" t="inlineStr">
        <is>
          <t>D - Other node or line within 3 km</t>
        </is>
      </c>
      <c r="AA499" s="19" t="n">
        <v>1.320868873745154</v>
      </c>
      <c r="AB499" s="19" t="n">
        <v>8.076975062785129</v>
      </c>
      <c r="AC499" s="17" t="inlineStr">
        <is>
          <t>MOK001 - BP / IVISAN - KALIBO</t>
        </is>
      </c>
      <c r="AD499" s="17" t="inlineStr">
        <is>
          <t>Compare a routed node lateral with an approved line tap; survey crossings and permissions.</t>
        </is>
      </c>
      <c r="AE499" s="16" t="n">
        <v>4071</v>
      </c>
    </row>
    <row r="500">
      <c r="A500" s="16" t="n">
        <v>3</v>
      </c>
      <c r="B500" s="16" t="n">
        <v>496</v>
      </c>
      <c r="C500" s="16" t="n">
        <v>2496</v>
      </c>
      <c r="D500" s="17" t="inlineStr">
        <is>
          <t>1004310013</t>
        </is>
      </c>
      <c r="E500" s="17" t="inlineStr">
        <is>
          <t>Region X (Northern Mindanao)</t>
        </is>
      </c>
      <c r="F500" s="17" t="inlineStr">
        <is>
          <t>Misamis Oriental</t>
        </is>
      </c>
      <c r="G500" s="17" t="inlineStr">
        <is>
          <t>Initao</t>
        </is>
      </c>
      <c r="H500" s="18" t="inlineStr">
        <is>
          <t>San Pedro</t>
        </is>
      </c>
      <c r="I500" s="18" t="n">
        <v>8.487501</v>
      </c>
      <c r="J500" s="17" t="n">
        <v>124.296834</v>
      </c>
      <c r="K500" s="17" t="inlineStr">
        <is>
          <t>R</t>
        </is>
      </c>
      <c r="L500" s="11" t="n">
        <v>3162</v>
      </c>
      <c r="M500" s="19" t="n">
        <v>3.9</v>
      </c>
      <c r="N500" s="20">
        <f>INT(L500/M500)</f>
        <v/>
      </c>
      <c r="O500" s="20">
        <f>ROUND(N500*0.3,0)</f>
        <v/>
      </c>
      <c r="P500" s="17" t="inlineStr">
        <is>
          <t>Band n50 (1.5 GHz, 100 MHz TDD)</t>
        </is>
      </c>
      <c r="Q500" s="21">
        <f>MAX(1,ROUNDUP(O500/1000,0))</f>
        <v/>
      </c>
      <c r="R500" s="16" t="n">
        <v>1</v>
      </c>
      <c r="S500" s="19" t="n">
        <v>1.9</v>
      </c>
      <c r="T500" s="19" t="n">
        <v>0.09</v>
      </c>
      <c r="U500" s="17" t="inlineStr">
        <is>
          <t>Tier 1B (Micro Drop, 1-3 km)</t>
        </is>
      </c>
      <c r="V500" s="19" t="n">
        <v>63.1</v>
      </c>
      <c r="W500" s="19" t="n">
        <v>84.09999999999999</v>
      </c>
      <c r="X500" s="19" t="n">
        <v>57.3</v>
      </c>
      <c r="Y500" s="20">
        <f>ROUND(V500*0.35+W500*0.35+X500*0.30,2)</f>
        <v/>
      </c>
      <c r="Z500" s="23" t="inlineStr">
        <is>
          <t>C - Line within 0.5 km; node over 1 km</t>
        </is>
      </c>
      <c r="AA500" s="19" t="n">
        <v>1.893806230509212</v>
      </c>
      <c r="AB500" s="19" t="n">
        <v>0.04949564748038817</v>
      </c>
      <c r="AC500" s="17" t="inlineStr">
        <is>
          <t>IOM001 - BP / CDO - ILIGAN</t>
        </is>
      </c>
      <c r="AD500" s="17" t="inlineStr">
        <is>
          <t>Locate an authorized closure or handhole and confirm splicing/capacity; nearby cable alone is insufficient.</t>
        </is>
      </c>
      <c r="AE500" s="16" t="n">
        <v>2306</v>
      </c>
    </row>
    <row r="501">
      <c r="A501" s="16" t="n">
        <v>3</v>
      </c>
      <c r="B501" s="16" t="n">
        <v>497</v>
      </c>
      <c r="C501" s="16" t="n">
        <v>2497</v>
      </c>
      <c r="D501" s="17" t="inlineStr">
        <is>
          <t>0205007010</t>
        </is>
      </c>
      <c r="E501" s="17" t="inlineStr">
        <is>
          <t>Region II (Cagayan Valley)</t>
        </is>
      </c>
      <c r="F501" s="17" t="inlineStr">
        <is>
          <t>Nueva Vizcaya</t>
        </is>
      </c>
      <c r="G501" s="17" t="inlineStr">
        <is>
          <t>Dupax del Norte</t>
        </is>
      </c>
      <c r="H501" s="18" t="inlineStr">
        <is>
          <t>Ineangan</t>
        </is>
      </c>
      <c r="I501" s="18" t="n">
        <v>16.31601</v>
      </c>
      <c r="J501" s="17" t="n">
        <v>121.09116</v>
      </c>
      <c r="K501" s="17" t="inlineStr">
        <is>
          <t>R</t>
        </is>
      </c>
      <c r="L501" s="11" t="n">
        <v>4849</v>
      </c>
      <c r="M501" s="19" t="n">
        <v>3.8</v>
      </c>
      <c r="N501" s="20">
        <f>INT(L501/M501)</f>
        <v/>
      </c>
      <c r="O501" s="20">
        <f>ROUND(N501*0.3,0)</f>
        <v/>
      </c>
      <c r="P501" s="17" t="inlineStr">
        <is>
          <t>Band n50 (1.5 GHz, 100 MHz TDD)</t>
        </is>
      </c>
      <c r="Q501" s="21">
        <f>MAX(1,ROUNDUP(O501/1000,0))</f>
        <v/>
      </c>
      <c r="R501" s="16" t="n">
        <v>1</v>
      </c>
      <c r="S501" s="19" t="n">
        <v>2.05</v>
      </c>
      <c r="T501" s="19" t="n">
        <v>2.18</v>
      </c>
      <c r="U501" s="17" t="inlineStr">
        <is>
          <t>Tier 1B (Micro Drop, 1-3 km)</t>
        </is>
      </c>
      <c r="V501" s="19" t="n">
        <v>50.4</v>
      </c>
      <c r="W501" s="19" t="n">
        <v>100</v>
      </c>
      <c r="X501" s="19" t="n">
        <v>53.5</v>
      </c>
      <c r="Y501" s="20">
        <f>ROUND(V501*0.35+W501*0.35+X501*0.30,2)</f>
        <v/>
      </c>
      <c r="Z501" s="24" t="inlineStr">
        <is>
          <t>D - Other node or line within 3 km</t>
        </is>
      </c>
      <c r="AA501" s="19" t="n">
        <v>2.050924465599272</v>
      </c>
      <c r="AB501" s="19" t="n">
        <v>2.182821634202228</v>
      </c>
      <c r="AC501" s="17" t="inlineStr">
        <is>
          <t>DNV001 - BP / SEGMENT 14 (BAYOMBONG - ARITAO)</t>
        </is>
      </c>
      <c r="AD501" s="17" t="inlineStr">
        <is>
          <t>Compare a routed node lateral with an approved line tap; survey crossings and permissions.</t>
        </is>
      </c>
      <c r="AE501" s="16" t="n">
        <v>4721</v>
      </c>
    </row>
    <row r="502">
      <c r="A502" s="16" t="n">
        <v>3</v>
      </c>
      <c r="B502" s="16" t="n">
        <v>498</v>
      </c>
      <c r="C502" s="16" t="n">
        <v>2498</v>
      </c>
      <c r="D502" s="17" t="inlineStr">
        <is>
          <t>0307103011</t>
        </is>
      </c>
      <c r="E502" s="17" t="inlineStr">
        <is>
          <t>Region III (Central Luzon)</t>
        </is>
      </c>
      <c r="F502" s="17" t="inlineStr">
        <is>
          <t>Zambales</t>
        </is>
      </c>
      <c r="G502" s="17" t="inlineStr">
        <is>
          <t>Candelaria</t>
        </is>
      </c>
      <c r="H502" s="18" t="inlineStr">
        <is>
          <t>Pamibian</t>
        </is>
      </c>
      <c r="I502" s="18" t="n">
        <v>15.62485</v>
      </c>
      <c r="J502" s="17" t="n">
        <v>119.936318</v>
      </c>
      <c r="K502" s="17" t="inlineStr">
        <is>
          <t>R</t>
        </is>
      </c>
      <c r="L502" s="11" t="n">
        <v>1501</v>
      </c>
      <c r="M502" s="19" t="n">
        <v>3.8</v>
      </c>
      <c r="N502" s="20">
        <f>INT(L502/M502)</f>
        <v/>
      </c>
      <c r="O502" s="20">
        <f>ROUND(N502*0.3,0)</f>
        <v/>
      </c>
      <c r="P502" s="17" t="inlineStr">
        <is>
          <t>Band n50 (1.5 GHz, 100 MHz TDD)</t>
        </is>
      </c>
      <c r="Q502" s="21">
        <f>MAX(1,ROUNDUP(O502/1000,0))</f>
        <v/>
      </c>
      <c r="R502" s="16" t="n">
        <v>1</v>
      </c>
      <c r="S502" s="19" t="n">
        <v>0.44</v>
      </c>
      <c r="T502" s="19" t="n">
        <v>0.43</v>
      </c>
      <c r="U502" s="17" t="inlineStr">
        <is>
          <t>Tier 1A (Direct Coloc, &lt;1 km)</t>
        </is>
      </c>
      <c r="V502" s="19" t="n">
        <v>96.3</v>
      </c>
      <c r="W502" s="19" t="n">
        <v>54.1</v>
      </c>
      <c r="X502" s="19" t="n">
        <v>53.5</v>
      </c>
      <c r="Y502" s="20">
        <f>ROUND(V502*0.35+W502*0.35+X502*0.30,2)</f>
        <v/>
      </c>
      <c r="Z502" s="22" t="inlineStr">
        <is>
          <t>A - Node within 0.5 km</t>
        </is>
      </c>
      <c r="AA502" s="19" t="n">
        <v>0.4413264480615789</v>
      </c>
      <c r="AB502" s="19" t="n">
        <v>0.3457671567040003</v>
      </c>
      <c r="AC502" s="17" t="inlineStr">
        <is>
          <t>CDZ001 - PM / CANDELARIA MUNICIPALITY</t>
        </is>
      </c>
      <c r="AD502" s="17" t="inlineStr">
        <is>
          <t>First survey: confirm node handoff, spare capacity and a feasible short route; co-location is not established.</t>
        </is>
      </c>
      <c r="AE502" s="16" t="n">
        <v>810</v>
      </c>
    </row>
    <row r="503">
      <c r="A503" s="16" t="n">
        <v>3</v>
      </c>
      <c r="B503" s="16" t="n">
        <v>499</v>
      </c>
      <c r="C503" s="16" t="n">
        <v>2499</v>
      </c>
      <c r="D503" s="17" t="inlineStr">
        <is>
          <t>0731300007</t>
        </is>
      </c>
      <c r="E503" s="17" t="inlineStr">
        <is>
          <t>Region VII (Central Visayas)</t>
        </is>
      </c>
      <c r="F503" s="17" t="inlineStr">
        <is>
          <t>Cebu</t>
        </is>
      </c>
      <c r="G503" s="17" t="inlineStr">
        <is>
          <t>City of Mandaue</t>
        </is>
      </c>
      <c r="H503" s="18" t="inlineStr">
        <is>
          <t>Canduman</t>
        </is>
      </c>
      <c r="I503" s="18" t="n">
        <v>10.368427</v>
      </c>
      <c r="J503" s="17" t="n">
        <v>123.93507</v>
      </c>
      <c r="K503" s="17" t="inlineStr">
        <is>
          <t>U</t>
        </is>
      </c>
      <c r="L503" s="11" t="n">
        <v>23479</v>
      </c>
      <c r="M503" s="19" t="n">
        <v>3.5</v>
      </c>
      <c r="N503" s="20">
        <f>INT(L503/M503)</f>
        <v/>
      </c>
      <c r="O503" s="20">
        <f>ROUND(N503*0.3,0)</f>
        <v/>
      </c>
      <c r="P503" s="17" t="inlineStr">
        <is>
          <t>Band n50 (1.5 GHz, 100 MHz TDD)</t>
        </is>
      </c>
      <c r="Q503" s="21">
        <f>MAX(1,ROUNDUP(O503/1000,0))</f>
        <v/>
      </c>
      <c r="R503" s="16" t="n">
        <v>1</v>
      </c>
      <c r="S503" s="19" t="n">
        <v>1.73</v>
      </c>
      <c r="T503" s="19" t="n">
        <v>1.16</v>
      </c>
      <c r="U503" s="17" t="inlineStr">
        <is>
          <t>Tier 1B (Micro Drop, 1-3 km)</t>
        </is>
      </c>
      <c r="V503" s="19" t="n">
        <v>66.09999999999999</v>
      </c>
      <c r="W503" s="19" t="n">
        <v>100</v>
      </c>
      <c r="X503" s="19" t="n">
        <v>35.2</v>
      </c>
      <c r="Y503" s="20">
        <f>ROUND(V503*0.35+W503*0.35+X503*0.30,2)</f>
        <v/>
      </c>
      <c r="Z503" s="24" t="inlineStr">
        <is>
          <t>D - Other node or line within 3 km</t>
        </is>
      </c>
      <c r="AA503" s="19" t="n">
        <v>1.735700920501936</v>
      </c>
      <c r="AB503" s="19" t="n">
        <v>1.154644572798694</v>
      </c>
      <c r="AC503" s="17" t="inlineStr">
        <is>
          <t>CCY004 - TYPE 3 / Route 11.925km</t>
        </is>
      </c>
      <c r="AD503" s="17" t="inlineStr">
        <is>
          <t>Compare a routed node lateral with an approved line tap; survey crossings and permissions.</t>
        </is>
      </c>
      <c r="AE503" s="16" t="n">
        <v>3843</v>
      </c>
    </row>
    <row r="504">
      <c r="A504" s="16" t="n">
        <v>3</v>
      </c>
      <c r="B504" s="16" t="n">
        <v>500</v>
      </c>
      <c r="C504" s="16" t="n">
        <v>2500</v>
      </c>
      <c r="D504" s="17" t="inlineStr">
        <is>
          <t>1130700176</t>
        </is>
      </c>
      <c r="E504" s="17" t="inlineStr">
        <is>
          <t>Region XI (Davao Region)</t>
        </is>
      </c>
      <c r="F504" s="17" t="inlineStr">
        <is>
          <t>Davao del Sur</t>
        </is>
      </c>
      <c r="G504" s="17" t="inlineStr">
        <is>
          <t>City of Davao</t>
        </is>
      </c>
      <c r="H504" s="18" t="inlineStr">
        <is>
          <t>Bago Aplaya</t>
        </is>
      </c>
      <c r="I504" s="18" t="n">
        <v>7.046624</v>
      </c>
      <c r="J504" s="17" t="n">
        <v>125.537283</v>
      </c>
      <c r="K504" s="17" t="inlineStr">
        <is>
          <t>U</t>
        </is>
      </c>
      <c r="L504" s="11" t="n">
        <v>19697</v>
      </c>
      <c r="M504" s="19" t="n">
        <v>3.4</v>
      </c>
      <c r="N504" s="20">
        <f>INT(L504/M504)</f>
        <v/>
      </c>
      <c r="O504" s="20">
        <f>ROUND(N504*0.3,0)</f>
        <v/>
      </c>
      <c r="P504" s="17" t="inlineStr">
        <is>
          <t>Band n50 (1.5 GHz, 100 MHz TDD)</t>
        </is>
      </c>
      <c r="Q504" s="21">
        <f>MAX(1,ROUNDUP(O504/1000,0))</f>
        <v/>
      </c>
      <c r="R504" s="16" t="n">
        <v>1</v>
      </c>
      <c r="S504" s="19" t="n">
        <v>1.65</v>
      </c>
      <c r="T504" s="19" t="n">
        <v>0.19</v>
      </c>
      <c r="U504" s="17" t="inlineStr">
        <is>
          <t>Tier 1B (Micro Drop, 1-3 km)</t>
        </is>
      </c>
      <c r="V504" s="19" t="n">
        <v>67.7</v>
      </c>
      <c r="W504" s="19" t="n">
        <v>100</v>
      </c>
      <c r="X504" s="19" t="n">
        <v>33.3</v>
      </c>
      <c r="Y504" s="20">
        <f>ROUND(V504*0.35+W504*0.35+X504*0.30,2)</f>
        <v/>
      </c>
      <c r="Z504" s="23" t="inlineStr">
        <is>
          <t>C - Line within 0.5 km; node over 1 km</t>
        </is>
      </c>
      <c r="AA504" s="19" t="n">
        <v>1.644222662245147</v>
      </c>
      <c r="AB504" s="19" t="n">
        <v>0.141860088745434</v>
      </c>
      <c r="AC504" s="17" t="inlineStr">
        <is>
          <t>DCD001 - TYPE 2 / DAVAO CITY - GENSAN</t>
        </is>
      </c>
      <c r="AD504" s="17" t="inlineStr">
        <is>
          <t>Locate an authorized closure or handhole and confirm splicing/capacity; nearby cable alone is insufficient.</t>
        </is>
      </c>
      <c r="AE504" s="16" t="n">
        <v>2633</v>
      </c>
    </row>
    <row r="505">
      <c r="A505" s="16" t="n">
        <v>3</v>
      </c>
      <c r="B505" s="16" t="n">
        <v>501</v>
      </c>
      <c r="C505" s="16" t="n">
        <v>2501</v>
      </c>
      <c r="D505" s="17" t="inlineStr">
        <is>
          <t>0301405004</t>
        </is>
      </c>
      <c r="E505" s="17" t="inlineStr">
        <is>
          <t>Region III (Central Luzon)</t>
        </is>
      </c>
      <c r="F505" s="17" t="inlineStr">
        <is>
          <t>Bulacan</t>
        </is>
      </c>
      <c r="G505" s="17" t="inlineStr">
        <is>
          <t>Bulacan</t>
        </is>
      </c>
      <c r="H505" s="18" t="inlineStr">
        <is>
          <t>Matungao</t>
        </is>
      </c>
      <c r="I505" s="18" t="n">
        <v>14.805051</v>
      </c>
      <c r="J505" s="17" t="n">
        <v>120.880418</v>
      </c>
      <c r="K505" s="17" t="inlineStr">
        <is>
          <t>U</t>
        </is>
      </c>
      <c r="L505" s="11" t="n">
        <v>13536</v>
      </c>
      <c r="M505" s="19" t="n">
        <v>3.5</v>
      </c>
      <c r="N505" s="20">
        <f>INT(L505/M505)</f>
        <v/>
      </c>
      <c r="O505" s="20">
        <f>ROUND(N505*0.3,0)</f>
        <v/>
      </c>
      <c r="P505" s="17" t="inlineStr">
        <is>
          <t>Band n50 (1.5 GHz, 100 MHz TDD)</t>
        </is>
      </c>
      <c r="Q505" s="21">
        <f>MAX(1,ROUNDUP(O505/1000,0))</f>
        <v/>
      </c>
      <c r="R505" s="16" t="n">
        <v>1</v>
      </c>
      <c r="S505" s="19" t="n">
        <v>1.03</v>
      </c>
      <c r="T505" s="19" t="n">
        <v>2.58</v>
      </c>
      <c r="U505" s="17" t="inlineStr">
        <is>
          <t>Tier 1B (Micro Drop, 1-3 km)</t>
        </is>
      </c>
      <c r="V505" s="19" t="n">
        <v>71</v>
      </c>
      <c r="W505" s="19" t="n">
        <v>100</v>
      </c>
      <c r="X505" s="19" t="n">
        <v>29.5</v>
      </c>
      <c r="Y505" s="20">
        <f>ROUND(V505*0.35+W505*0.35+X505*0.30,2)</f>
        <v/>
      </c>
      <c r="Z505" s="24" t="inlineStr">
        <is>
          <t>D - Other node or line within 3 km</t>
        </is>
      </c>
      <c r="AA505" s="19" t="n">
        <v>1.023996853670974</v>
      </c>
      <c r="AB505" s="19" t="n">
        <v>2.563249990708939</v>
      </c>
      <c r="AC505" s="17" t="inlineStr">
        <is>
          <t>BUB001 - BP / GUIGUINTO</t>
        </is>
      </c>
      <c r="AD505" s="17" t="inlineStr">
        <is>
          <t>Compare a routed node lateral with an approved line tap; survey crossings and permissions.</t>
        </is>
      </c>
      <c r="AE505" s="16" t="n">
        <v>3650</v>
      </c>
    </row>
    <row r="506">
      <c r="A506" s="16" t="n">
        <v>3</v>
      </c>
      <c r="B506" s="16" t="n">
        <v>502</v>
      </c>
      <c r="C506" s="16" t="n">
        <v>2502</v>
      </c>
      <c r="D506" s="17" t="inlineStr">
        <is>
          <t>0908305038</t>
        </is>
      </c>
      <c r="E506" s="17" t="inlineStr">
        <is>
          <t>Region IX (Zamboanga Peninsula)</t>
        </is>
      </c>
      <c r="F506" s="17" t="inlineStr">
        <is>
          <t>Zamboanga Sibugay</t>
        </is>
      </c>
      <c r="G506" s="17" t="inlineStr">
        <is>
          <t>Ipil</t>
        </is>
      </c>
      <c r="H506" s="18" t="inlineStr">
        <is>
          <t>Veteran's Village</t>
        </is>
      </c>
      <c r="I506" s="18" t="n">
        <v>7.773363</v>
      </c>
      <c r="J506" s="17" t="n">
        <v>122.571914</v>
      </c>
      <c r="K506" s="17" t="inlineStr">
        <is>
          <t>U</t>
        </is>
      </c>
      <c r="L506" s="11" t="n">
        <v>9384</v>
      </c>
      <c r="M506" s="19" t="n">
        <v>4.2</v>
      </c>
      <c r="N506" s="20">
        <f>INT(L506/M506)</f>
        <v/>
      </c>
      <c r="O506" s="20">
        <f>ROUND(N506*0.3,0)</f>
        <v/>
      </c>
      <c r="P506" s="17" t="inlineStr">
        <is>
          <t>Band n50 (1.5 GHz, 100 MHz TDD)</t>
        </is>
      </c>
      <c r="Q506" s="21">
        <f>MAX(1,ROUNDUP(O506/1000,0))</f>
        <v/>
      </c>
      <c r="R506" s="16" t="n">
        <v>1</v>
      </c>
      <c r="S506" s="19" t="n">
        <v>1.48</v>
      </c>
      <c r="T506" s="19" t="n">
        <v>0.51</v>
      </c>
      <c r="U506" s="17" t="inlineStr">
        <is>
          <t>Tier 1B (Micro Drop, 1-3 km)</t>
        </is>
      </c>
      <c r="V506" s="19" t="n">
        <v>71</v>
      </c>
      <c r="W506" s="19" t="n">
        <v>100</v>
      </c>
      <c r="X506" s="19" t="n">
        <v>29.5</v>
      </c>
      <c r="Y506" s="20">
        <f>ROUND(V506*0.35+W506*0.35+X506*0.30,2)</f>
        <v/>
      </c>
      <c r="Z506" s="23" t="inlineStr">
        <is>
          <t>C - Line within 0.5 km; node over 1 km</t>
        </is>
      </c>
      <c r="AA506" s="19" t="n">
        <v>1.483381522471301</v>
      </c>
      <c r="AB506" s="19" t="n">
        <v>0.4124375342940451</v>
      </c>
      <c r="AC506" s="17" t="inlineStr">
        <is>
          <t>ILZ001-TYPE 2 / IPIL - TUNGAWAN</t>
        </is>
      </c>
      <c r="AD506" s="17" t="inlineStr">
        <is>
          <t>Locate an authorized closure or handhole and confirm splicing/capacity; nearby cable alone is insufficient.</t>
        </is>
      </c>
      <c r="AE506" s="16" t="n">
        <v>3046</v>
      </c>
    </row>
    <row r="507">
      <c r="A507" s="16" t="n">
        <v>3</v>
      </c>
      <c r="B507" s="16" t="n">
        <v>503</v>
      </c>
      <c r="C507" s="16" t="n">
        <v>2503</v>
      </c>
      <c r="D507" s="17" t="inlineStr">
        <is>
          <t>0431200007</t>
        </is>
      </c>
      <c r="E507" s="17" t="inlineStr">
        <is>
          <t>Region IV-A (CALABARZON)</t>
        </is>
      </c>
      <c r="F507" s="17" t="inlineStr">
        <is>
          <t>Quezon</t>
        </is>
      </c>
      <c r="G507" s="17" t="inlineStr">
        <is>
          <t>City of Lucena</t>
        </is>
      </c>
      <c r="H507" s="18" t="inlineStr">
        <is>
          <t>Barangay 4</t>
        </is>
      </c>
      <c r="I507" s="18" t="n">
        <v>13.936564</v>
      </c>
      <c r="J507" s="17" t="n">
        <v>121.616146</v>
      </c>
      <c r="K507" s="17" t="inlineStr">
        <is>
          <t>U</t>
        </is>
      </c>
      <c r="L507" s="11" t="n">
        <v>2925</v>
      </c>
      <c r="M507" s="19" t="n">
        <v>4</v>
      </c>
      <c r="N507" s="20">
        <f>INT(L507/M507)</f>
        <v/>
      </c>
      <c r="O507" s="20">
        <f>ROUND(N507*0.3,0)</f>
        <v/>
      </c>
      <c r="P507" s="17" t="inlineStr">
        <is>
          <t>Band n50 (1.5 GHz, 100 MHz TDD)</t>
        </is>
      </c>
      <c r="Q507" s="21">
        <f>MAX(1,ROUNDUP(O507/1000,0))</f>
        <v/>
      </c>
      <c r="R507" s="16" t="n">
        <v>1</v>
      </c>
      <c r="S507" s="19" t="n">
        <v>0.63</v>
      </c>
      <c r="T507" s="19" t="n">
        <v>0.13</v>
      </c>
      <c r="U507" s="17" t="inlineStr">
        <is>
          <t>Tier 1A (Direct Coloc, &lt;1 km)</t>
        </is>
      </c>
      <c r="V507" s="19" t="n">
        <v>91.2</v>
      </c>
      <c r="W507" s="19" t="n">
        <v>79.8</v>
      </c>
      <c r="X507" s="19" t="n">
        <v>29.5</v>
      </c>
      <c r="Y507" s="20">
        <f>ROUND(V507*0.35+W507*0.35+X507*0.30,2)</f>
        <v/>
      </c>
      <c r="Z507" s="22" t="inlineStr">
        <is>
          <t>B - Node 0.5-1 km</t>
        </is>
      </c>
      <c r="AA507" s="19" t="n">
        <v>0.6258362689171262</v>
      </c>
      <c r="AB507" s="19" t="n">
        <v>0.07003570696823003</v>
      </c>
      <c r="AC507" s="17" t="inlineStr">
        <is>
          <t>LCQ001
- TYPE 2 / ug to ae</t>
        </is>
      </c>
      <c r="AD507" s="17" t="inlineStr">
        <is>
          <t>Survey a short node lateral; confirm port/fiber capacity, access and route.</t>
        </is>
      </c>
      <c r="AE507" s="16" t="n">
        <v>1197</v>
      </c>
    </row>
    <row r="508">
      <c r="A508" s="16" t="n">
        <v>3</v>
      </c>
      <c r="B508" s="16" t="n">
        <v>504</v>
      </c>
      <c r="C508" s="16" t="n">
        <v>2504</v>
      </c>
      <c r="D508" s="17" t="inlineStr">
        <is>
          <t>0105532053</t>
        </is>
      </c>
      <c r="E508" s="17" t="inlineStr">
        <is>
          <t>Region I (Ilocos Region)</t>
        </is>
      </c>
      <c r="F508" s="17" t="inlineStr">
        <is>
          <t>Pangasinan</t>
        </is>
      </c>
      <c r="G508" s="17" t="inlineStr">
        <is>
          <t>City of San Carlos</t>
        </is>
      </c>
      <c r="H508" s="18" t="inlineStr">
        <is>
          <t>Matagdem</t>
        </is>
      </c>
      <c r="I508" s="18" t="n">
        <v>15.94744</v>
      </c>
      <c r="J508" s="17" t="n">
        <v>120.35989</v>
      </c>
      <c r="K508" s="17" t="inlineStr">
        <is>
          <t>R</t>
        </is>
      </c>
      <c r="L508" s="11" t="n">
        <v>3433</v>
      </c>
      <c r="M508" s="19" t="n">
        <v>3.6</v>
      </c>
      <c r="N508" s="20">
        <f>INT(L508/M508)</f>
        <v/>
      </c>
      <c r="O508" s="20">
        <f>ROUND(N508*0.3,0)</f>
        <v/>
      </c>
      <c r="P508" s="17" t="inlineStr">
        <is>
          <t>Band n50 (1.5 GHz, 100 MHz TDD)</t>
        </is>
      </c>
      <c r="Q508" s="21">
        <f>MAX(1,ROUNDUP(O508/1000,0))</f>
        <v/>
      </c>
      <c r="R508" s="16" t="n">
        <v>1</v>
      </c>
      <c r="S508" s="19" t="n">
        <v>2.5</v>
      </c>
      <c r="T508" s="19" t="n">
        <v>1.33</v>
      </c>
      <c r="U508" s="17" t="inlineStr">
        <is>
          <t>Tier 1B (Micro Drop, 1-3 km)</t>
        </is>
      </c>
      <c r="V508" s="19" t="n">
        <v>53.5</v>
      </c>
      <c r="W508" s="19" t="n">
        <v>96.90000000000001</v>
      </c>
      <c r="X508" s="19" t="n">
        <v>53.5</v>
      </c>
      <c r="Y508" s="20">
        <f>ROUND(V508*0.35+W508*0.35+X508*0.30,2)</f>
        <v/>
      </c>
      <c r="Z508" s="24" t="inlineStr">
        <is>
          <t>D - Other node or line within 3 km</t>
        </is>
      </c>
      <c r="AA508" s="19" t="n">
        <v>2.492007849284102</v>
      </c>
      <c r="AB508" s="19" t="n">
        <v>2.501503967482737</v>
      </c>
      <c r="AC508" s="17" t="inlineStr">
        <is>
          <t>SCP001
- TYPE 3 / 96CORE</t>
        </is>
      </c>
      <c r="AD508" s="17" t="inlineStr">
        <is>
          <t>Compare a routed node lateral with an approved line tap; survey crossings and permissions.</t>
        </is>
      </c>
      <c r="AE508" s="16" t="n">
        <v>4840</v>
      </c>
    </row>
    <row r="509">
      <c r="A509" s="16" t="n">
        <v>3</v>
      </c>
      <c r="B509" s="16" t="n">
        <v>505</v>
      </c>
      <c r="C509" s="16" t="n">
        <v>2505</v>
      </c>
      <c r="D509" s="17" t="inlineStr">
        <is>
          <t>1402705007</t>
        </is>
      </c>
      <c r="E509" s="17" t="inlineStr">
        <is>
          <t>Cordillera Administrative Region (CAR)</t>
        </is>
      </c>
      <c r="F509" s="17" t="inlineStr">
        <is>
          <t>Ifugao</t>
        </is>
      </c>
      <c r="G509" s="17" t="inlineStr">
        <is>
          <t>Lamut</t>
        </is>
      </c>
      <c r="H509" s="18" t="inlineStr">
        <is>
          <t>Mabatobato</t>
        </is>
      </c>
      <c r="I509" s="18" t="n">
        <v>16.659363</v>
      </c>
      <c r="J509" s="17" t="n">
        <v>121.207093</v>
      </c>
      <c r="K509" s="17" t="inlineStr">
        <is>
          <t>R</t>
        </is>
      </c>
      <c r="L509" s="11" t="n">
        <v>2152</v>
      </c>
      <c r="M509" s="19" t="n">
        <v>3.9</v>
      </c>
      <c r="N509" s="20">
        <f>INT(L509/M509)</f>
        <v/>
      </c>
      <c r="O509" s="20">
        <f>ROUND(N509*0.3,0)</f>
        <v/>
      </c>
      <c r="P509" s="17" t="inlineStr">
        <is>
          <t>Band n50 (1.5 GHz, 100 MHz TDD)</t>
        </is>
      </c>
      <c r="Q509" s="21">
        <f>MAX(1,ROUNDUP(O509/1000,0))</f>
        <v/>
      </c>
      <c r="R509" s="16" t="n">
        <v>1</v>
      </c>
      <c r="S509" s="19" t="n">
        <v>0.74</v>
      </c>
      <c r="T509" s="19" t="n">
        <v>0.49</v>
      </c>
      <c r="U509" s="17" t="inlineStr">
        <is>
          <t>Tier 1A (Direct Coloc, &lt;1 km)</t>
        </is>
      </c>
      <c r="V509" s="19" t="n">
        <v>88.09999999999999</v>
      </c>
      <c r="W509" s="19" t="n">
        <v>62.3</v>
      </c>
      <c r="X509" s="19" t="n">
        <v>53.5</v>
      </c>
      <c r="Y509" s="20">
        <f>ROUND(V509*0.35+W509*0.35+X509*0.30,2)</f>
        <v/>
      </c>
      <c r="Z509" s="22" t="inlineStr">
        <is>
          <t>B - Node 0.5-1 km</t>
        </is>
      </c>
      <c r="AA509" s="19" t="n">
        <v>0.7413403104329201</v>
      </c>
      <c r="AB509" s="19" t="n">
        <v>0.4101830310328454</v>
      </c>
      <c r="AC509" s="17" t="inlineStr">
        <is>
          <t>LTF001 - PM / FOC</t>
        </is>
      </c>
      <c r="AD509" s="17" t="inlineStr">
        <is>
          <t>Survey a short node lateral; confirm port/fiber capacity, access and route.</t>
        </is>
      </c>
      <c r="AE509" s="16" t="n">
        <v>1449</v>
      </c>
    </row>
    <row r="510">
      <c r="A510" s="16" t="n">
        <v>3</v>
      </c>
      <c r="B510" s="16" t="n">
        <v>506</v>
      </c>
      <c r="C510" s="16" t="n">
        <v>2506</v>
      </c>
      <c r="D510" s="17" t="inlineStr">
        <is>
          <t>0506216006</t>
        </is>
      </c>
      <c r="E510" s="17" t="inlineStr">
        <is>
          <t>Region V (Bicol Region)</t>
        </is>
      </c>
      <c r="F510" s="17" t="inlineStr">
        <is>
          <t>Sorsogon</t>
        </is>
      </c>
      <c r="G510" s="17" t="inlineStr">
        <is>
          <t>City of Sorsogon</t>
        </is>
      </c>
      <c r="H510" s="18" t="inlineStr">
        <is>
          <t>Bibincahan</t>
        </is>
      </c>
      <c r="I510" s="18" t="n">
        <v>12.984088</v>
      </c>
      <c r="J510" s="17" t="n">
        <v>124.010099</v>
      </c>
      <c r="K510" s="17" t="inlineStr">
        <is>
          <t>U</t>
        </is>
      </c>
      <c r="L510" s="11" t="n">
        <v>21026</v>
      </c>
      <c r="M510" s="19" t="n">
        <v>4</v>
      </c>
      <c r="N510" s="20">
        <f>INT(L510/M510)</f>
        <v/>
      </c>
      <c r="O510" s="20">
        <f>ROUND(N510*0.3,0)</f>
        <v/>
      </c>
      <c r="P510" s="17" t="inlineStr">
        <is>
          <t>Band n50 (1.5 GHz, 100 MHz TDD)</t>
        </is>
      </c>
      <c r="Q510" s="21">
        <f>MAX(1,ROUNDUP(O510/1000,0))</f>
        <v/>
      </c>
      <c r="R510" s="16" t="n">
        <v>1</v>
      </c>
      <c r="S510" s="19" t="n">
        <v>1.74</v>
      </c>
      <c r="T510" s="19" t="n">
        <v>0.89</v>
      </c>
      <c r="U510" s="17" t="inlineStr">
        <is>
          <t>Tier 1B (Micro Drop, 1-3 km)</t>
        </is>
      </c>
      <c r="V510" s="19" t="n">
        <v>66.09999999999999</v>
      </c>
      <c r="W510" s="19" t="n">
        <v>100</v>
      </c>
      <c r="X510" s="19" t="n">
        <v>35.2</v>
      </c>
      <c r="Y510" s="20">
        <f>ROUND(V510*0.35+W510*0.35+X510*0.30,2)</f>
        <v/>
      </c>
      <c r="Z510" s="24" t="inlineStr">
        <is>
          <t>D - Other node or line within 3 km</t>
        </is>
      </c>
      <c r="AA510" s="19" t="n">
        <v>1.728178100856453</v>
      </c>
      <c r="AB510" s="19" t="n">
        <v>0.8739729093691723</v>
      </c>
      <c r="AC510" s="17" t="inlineStr">
        <is>
          <t>SCS001
- TYPE 2 / FOC-7,512m</t>
        </is>
      </c>
      <c r="AD510" s="17" t="inlineStr">
        <is>
          <t>Compare a routed node lateral with an approved line tap; survey crossings and permissions.</t>
        </is>
      </c>
      <c r="AE510" s="16" t="n">
        <v>3483</v>
      </c>
    </row>
    <row r="511">
      <c r="A511" s="16" t="n">
        <v>3</v>
      </c>
      <c r="B511" s="16" t="n">
        <v>507</v>
      </c>
      <c r="C511" s="16" t="n">
        <v>2507</v>
      </c>
      <c r="D511" s="17" t="inlineStr">
        <is>
          <t>0306913015</t>
        </is>
      </c>
      <c r="E511" s="17" t="inlineStr">
        <is>
          <t>Region III (Central Luzon)</t>
        </is>
      </c>
      <c r="F511" s="17" t="inlineStr">
        <is>
          <t>Tarlac</t>
        </is>
      </c>
      <c r="G511" s="17" t="inlineStr">
        <is>
          <t>San Clemente</t>
        </is>
      </c>
      <c r="H511" s="18" t="inlineStr">
        <is>
          <t>Poblacion Sur</t>
        </is>
      </c>
      <c r="I511" s="18" t="n">
        <v>15.711757</v>
      </c>
      <c r="J511" s="17" t="n">
        <v>120.360522</v>
      </c>
      <c r="K511" s="17" t="inlineStr">
        <is>
          <t>R</t>
        </is>
      </c>
      <c r="L511" s="11" t="n">
        <v>1691</v>
      </c>
      <c r="M511" s="19" t="n">
        <v>3.9</v>
      </c>
      <c r="N511" s="20">
        <f>INT(L511/M511)</f>
        <v/>
      </c>
      <c r="O511" s="20">
        <f>ROUND(N511*0.3,0)</f>
        <v/>
      </c>
      <c r="P511" s="17" t="inlineStr">
        <is>
          <t>Band n50 (1.5 GHz, 100 MHz TDD)</t>
        </is>
      </c>
      <c r="Q511" s="21">
        <f>MAX(1,ROUNDUP(O511/1000,0))</f>
        <v/>
      </c>
      <c r="R511" s="16" t="n">
        <v>1</v>
      </c>
      <c r="S511" s="19" t="n">
        <v>0.46</v>
      </c>
      <c r="T511" s="19" t="n">
        <v>6.37</v>
      </c>
      <c r="U511" s="17" t="inlineStr">
        <is>
          <t>Tier 1A (Direct Coloc, &lt;1 km)</t>
        </is>
      </c>
      <c r="V511" s="19" t="n">
        <v>85.7</v>
      </c>
      <c r="W511" s="19" t="n">
        <v>57.1</v>
      </c>
      <c r="X511" s="19" t="n">
        <v>62.3</v>
      </c>
      <c r="Y511" s="20">
        <f>ROUND(V511*0.35+W511*0.35+X511*0.30,2)</f>
        <v/>
      </c>
      <c r="Z511" s="22" t="inlineStr">
        <is>
          <t>A - Node within 0.5 km</t>
        </is>
      </c>
      <c r="AA511" s="19" t="n">
        <v>0.4625561586799299</v>
      </c>
      <c r="AB511" s="19" t="n">
        <v>6.367420932754041</v>
      </c>
      <c r="AC511" s="17" t="inlineStr">
        <is>
          <t>SCT001
- TYPE 4A / AERIAL 96C</t>
        </is>
      </c>
      <c r="AD511" s="17" t="inlineStr">
        <is>
          <t>First survey: confirm node handoff, spare capacity and a feasible short route; co-location is not established.</t>
        </is>
      </c>
      <c r="AE511" s="16" t="n">
        <v>845</v>
      </c>
    </row>
    <row r="512">
      <c r="A512" s="16" t="n">
        <v>3</v>
      </c>
      <c r="B512" s="16" t="n">
        <v>508</v>
      </c>
      <c r="C512" s="16" t="n">
        <v>2508</v>
      </c>
      <c r="D512" s="17" t="inlineStr">
        <is>
          <t>0603034025</t>
        </is>
      </c>
      <c r="E512" s="17" t="inlineStr">
        <is>
          <t>Region VI (Western Visayas)</t>
        </is>
      </c>
      <c r="F512" s="17" t="inlineStr">
        <is>
          <t>Iloilo</t>
        </is>
      </c>
      <c r="G512" s="17" t="inlineStr">
        <is>
          <t>Oton</t>
        </is>
      </c>
      <c r="H512" s="18" t="inlineStr">
        <is>
          <t>Rizal</t>
        </is>
      </c>
      <c r="I512" s="18" t="n">
        <v>10.702986</v>
      </c>
      <c r="J512" s="17" t="n">
        <v>122.484118</v>
      </c>
      <c r="K512" s="17" t="inlineStr">
        <is>
          <t>R</t>
        </is>
      </c>
      <c r="L512" s="11" t="n">
        <v>2308</v>
      </c>
      <c r="M512" s="19" t="n">
        <v>3.8</v>
      </c>
      <c r="N512" s="20">
        <f>INT(L512/M512)</f>
        <v/>
      </c>
      <c r="O512" s="20">
        <f>ROUND(N512*0.3,0)</f>
        <v/>
      </c>
      <c r="P512" s="17" t="inlineStr">
        <is>
          <t>Band n50 (1.5 GHz, 100 MHz TDD)</t>
        </is>
      </c>
      <c r="Q512" s="21">
        <f>MAX(1,ROUNDUP(O512/1000,0))</f>
        <v/>
      </c>
      <c r="R512" s="16" t="n">
        <v>1</v>
      </c>
      <c r="S512" s="19" t="n">
        <v>1.19</v>
      </c>
      <c r="T512" s="19" t="n">
        <v>1.06</v>
      </c>
      <c r="U512" s="17" t="inlineStr">
        <is>
          <t>Tier 1B (Micro Drop, 1-3 km)</t>
        </is>
      </c>
      <c r="V512" s="19" t="n">
        <v>77.2</v>
      </c>
      <c r="W512" s="19" t="n">
        <v>68.3</v>
      </c>
      <c r="X512" s="19" t="n">
        <v>59.2</v>
      </c>
      <c r="Y512" s="20">
        <f>ROUND(V512*0.35+W512*0.35+X512*0.30,2)</f>
        <v/>
      </c>
      <c r="Z512" s="24" t="inlineStr">
        <is>
          <t>D - Other node or line within 3 km</t>
        </is>
      </c>
      <c r="AA512" s="19" t="n">
        <v>1.187916509526631</v>
      </c>
      <c r="AB512" s="19" t="n">
        <v>1.046486010309347</v>
      </c>
      <c r="AC512" s="17" t="inlineStr">
        <is>
          <t>OTI001 - TYPE 3 / 2,172</t>
        </is>
      </c>
      <c r="AD512" s="17" t="inlineStr">
        <is>
          <t>Compare a routed node lateral with an approved line tap; survey crossings and permissions.</t>
        </is>
      </c>
      <c r="AE512" s="16" t="n">
        <v>3686</v>
      </c>
    </row>
    <row r="513">
      <c r="A513" s="16" t="n">
        <v>3</v>
      </c>
      <c r="B513" s="16" t="n">
        <v>509</v>
      </c>
      <c r="C513" s="16" t="n">
        <v>2509</v>
      </c>
      <c r="D513" s="17" t="inlineStr">
        <is>
          <t>0600407005</t>
        </is>
      </c>
      <c r="E513" s="17" t="inlineStr">
        <is>
          <t>Region VI (Western Visayas)</t>
        </is>
      </c>
      <c r="F513" s="17" t="inlineStr">
        <is>
          <t>Aklan</t>
        </is>
      </c>
      <c r="G513" s="17" t="inlineStr">
        <is>
          <t>Kalibo</t>
        </is>
      </c>
      <c r="H513" s="18" t="inlineStr">
        <is>
          <t>Buswang New</t>
        </is>
      </c>
      <c r="I513" s="18" t="n">
        <v>11.710819</v>
      </c>
      <c r="J513" s="17" t="n">
        <v>122.375328</v>
      </c>
      <c r="K513" s="17" t="inlineStr">
        <is>
          <t>U</t>
        </is>
      </c>
      <c r="L513" s="11" t="n">
        <v>11732</v>
      </c>
      <c r="M513" s="19" t="n">
        <v>3.9</v>
      </c>
      <c r="N513" s="20">
        <f>INT(L513/M513)</f>
        <v/>
      </c>
      <c r="O513" s="20">
        <f>ROUND(N513*0.3,0)</f>
        <v/>
      </c>
      <c r="P513" s="17" t="inlineStr">
        <is>
          <t>Band n50 (1.5 GHz, 100 MHz TDD)</t>
        </is>
      </c>
      <c r="Q513" s="21">
        <f>MAX(1,ROUNDUP(O513/1000,0))</f>
        <v/>
      </c>
      <c r="R513" s="16" t="n">
        <v>1</v>
      </c>
      <c r="S513" s="19" t="n">
        <v>1.74</v>
      </c>
      <c r="T513" s="19" t="n">
        <v>0.9</v>
      </c>
      <c r="U513" s="17" t="inlineStr">
        <is>
          <t>Tier 1B (Micro Drop, 1-3 km)</t>
        </is>
      </c>
      <c r="V513" s="19" t="n">
        <v>66.09999999999999</v>
      </c>
      <c r="W513" s="19" t="n">
        <v>100</v>
      </c>
      <c r="X513" s="19" t="n">
        <v>35.2</v>
      </c>
      <c r="Y513" s="20">
        <f>ROUND(V513*0.35+W513*0.35+X513*0.30,2)</f>
        <v/>
      </c>
      <c r="Z513" s="24" t="inlineStr">
        <is>
          <t>D - Other node or line within 3 km</t>
        </is>
      </c>
      <c r="AA513" s="19" t="n">
        <v>1.730549654505708</v>
      </c>
      <c r="AB513" s="19" t="n">
        <v>0.8958405402560082</v>
      </c>
      <c r="AC513" s="17" t="inlineStr">
        <is>
          <t>KOK001 - TYPE 2 / IVISAN - KALIBO</t>
        </is>
      </c>
      <c r="AD513" s="17" t="inlineStr">
        <is>
          <t>Compare a routed node lateral with an approved line tap; survey crossings and permissions.</t>
        </is>
      </c>
      <c r="AE513" s="16" t="n">
        <v>3507</v>
      </c>
    </row>
    <row r="514">
      <c r="A514" s="16" t="n">
        <v>3</v>
      </c>
      <c r="B514" s="16" t="n">
        <v>510</v>
      </c>
      <c r="C514" s="16" t="n">
        <v>2510</v>
      </c>
      <c r="D514" s="17" t="inlineStr">
        <is>
          <t>0330100014</t>
        </is>
      </c>
      <c r="E514" s="17" t="inlineStr">
        <is>
          <t>Region III (Central Luzon)</t>
        </is>
      </c>
      <c r="F514" s="17" t="inlineStr">
        <is>
          <t>Pampanga</t>
        </is>
      </c>
      <c r="G514" s="17" t="inlineStr">
        <is>
          <t>City of Angeles</t>
        </is>
      </c>
      <c r="H514" s="18" t="inlineStr">
        <is>
          <t>Margot</t>
        </is>
      </c>
      <c r="I514" s="18" t="n">
        <v>15.171372</v>
      </c>
      <c r="J514" s="17" t="n">
        <v>120.537894</v>
      </c>
      <c r="K514" s="17" t="inlineStr">
        <is>
          <t>U</t>
        </is>
      </c>
      <c r="L514" s="11" t="n">
        <v>12771</v>
      </c>
      <c r="M514" s="19" t="n">
        <v>3.6</v>
      </c>
      <c r="N514" s="20">
        <f>INT(L514/M514)</f>
        <v/>
      </c>
      <c r="O514" s="20">
        <f>ROUND(N514*0.3,0)</f>
        <v/>
      </c>
      <c r="P514" s="17" t="inlineStr">
        <is>
          <t>Band n50 (1.5 GHz, 100 MHz TDD)</t>
        </is>
      </c>
      <c r="Q514" s="21">
        <f>MAX(1,ROUNDUP(O514/1000,0))</f>
        <v/>
      </c>
      <c r="R514" s="16" t="n">
        <v>1</v>
      </c>
      <c r="S514" s="19" t="n">
        <v>1.49</v>
      </c>
      <c r="T514" s="19" t="n">
        <v>0.08</v>
      </c>
      <c r="U514" s="17" t="inlineStr">
        <is>
          <t>Tier 1B (Micro Drop, 1-3 km)</t>
        </is>
      </c>
      <c r="V514" s="19" t="n">
        <v>70.90000000000001</v>
      </c>
      <c r="W514" s="19" t="n">
        <v>100</v>
      </c>
      <c r="X514" s="19" t="n">
        <v>29.5</v>
      </c>
      <c r="Y514" s="20">
        <f>ROUND(V514*0.35+W514*0.35+X514*0.30,2)</f>
        <v/>
      </c>
      <c r="Z514" s="23" t="inlineStr">
        <is>
          <t>C - Line within 0.5 km; node over 1 km</t>
        </is>
      </c>
      <c r="AA514" s="19" t="n">
        <v>1.481776543482264</v>
      </c>
      <c r="AB514" s="19" t="n">
        <v>0.03144537529920256</v>
      </c>
      <c r="AC514" s="17" t="inlineStr">
        <is>
          <t>CLARK NODE / 96C OSP</t>
        </is>
      </c>
      <c r="AD514" s="17" t="inlineStr">
        <is>
          <t>Locate an authorized closure or handhole and confirm splicing/capacity; nearby cable alone is insufficient.</t>
        </is>
      </c>
      <c r="AE514" s="16" t="n">
        <v>2166</v>
      </c>
    </row>
    <row r="515">
      <c r="A515" s="16" t="n">
        <v>3</v>
      </c>
      <c r="B515" s="16" t="n">
        <v>511</v>
      </c>
      <c r="C515" s="16" t="n">
        <v>2511</v>
      </c>
      <c r="D515" s="17" t="inlineStr">
        <is>
          <t>0105530010</t>
        </is>
      </c>
      <c r="E515" s="17" t="inlineStr">
        <is>
          <t>Region I (Ilocos Region)</t>
        </is>
      </c>
      <c r="F515" s="17" t="inlineStr">
        <is>
          <t>Pangasinan</t>
        </is>
      </c>
      <c r="G515" s="17" t="inlineStr">
        <is>
          <t>Pozorrubio</t>
        </is>
      </c>
      <c r="H515" s="18" t="inlineStr">
        <is>
          <t>Cablong</t>
        </is>
      </c>
      <c r="I515" s="18" t="n">
        <v>16.114485</v>
      </c>
      <c r="J515" s="17" t="n">
        <v>120.546763</v>
      </c>
      <c r="K515" s="17" t="inlineStr">
        <is>
          <t>U</t>
        </is>
      </c>
      <c r="L515" s="11" t="n">
        <v>2413</v>
      </c>
      <c r="M515" s="19" t="n">
        <v>3.6</v>
      </c>
      <c r="N515" s="20">
        <f>INT(L515/M515)</f>
        <v/>
      </c>
      <c r="O515" s="20">
        <f>ROUND(N515*0.3,0)</f>
        <v/>
      </c>
      <c r="P515" s="17" t="inlineStr">
        <is>
          <t>Band n50 (1.5 GHz, 100 MHz TDD)</t>
        </is>
      </c>
      <c r="Q515" s="21">
        <f>MAX(1,ROUNDUP(O515/1000,0))</f>
        <v/>
      </c>
      <c r="R515" s="16" t="n">
        <v>1</v>
      </c>
      <c r="S515" s="19" t="n">
        <v>0.46</v>
      </c>
      <c r="T515" s="19" t="n">
        <v>0.43</v>
      </c>
      <c r="U515" s="17" t="inlineStr">
        <is>
          <t>Tier 1A (Direct Coloc, &lt;1 km)</t>
        </is>
      </c>
      <c r="V515" s="19" t="n">
        <v>95.7</v>
      </c>
      <c r="W515" s="19" t="n">
        <v>75.2</v>
      </c>
      <c r="X515" s="19" t="n">
        <v>29.5</v>
      </c>
      <c r="Y515" s="20">
        <f>ROUND(V515*0.35+W515*0.35+X515*0.30,2)</f>
        <v/>
      </c>
      <c r="Z515" s="22" t="inlineStr">
        <is>
          <t>A - Node within 0.5 km</t>
        </is>
      </c>
      <c r="AA515" s="19" t="n">
        <v>0.4630643850828343</v>
      </c>
      <c r="AB515" s="19" t="n">
        <v>0.04153027581514714</v>
      </c>
      <c r="AC515" s="17" t="inlineStr">
        <is>
          <t>PZP001
- BP / POZZORUBIO - BINALONAN PANGASINAN</t>
        </is>
      </c>
      <c r="AD515" s="17" t="inlineStr">
        <is>
          <t>First survey: confirm node handoff, spare capacity and a feasible short route; co-location is not established.</t>
        </is>
      </c>
      <c r="AE515" s="16" t="n">
        <v>846</v>
      </c>
    </row>
    <row r="516">
      <c r="A516" s="16" t="n">
        <v>3</v>
      </c>
      <c r="B516" s="16" t="n">
        <v>512</v>
      </c>
      <c r="C516" s="16" t="n">
        <v>2512</v>
      </c>
      <c r="D516" s="17" t="inlineStr">
        <is>
          <t>0306903003</t>
        </is>
      </c>
      <c r="E516" s="17" t="inlineStr">
        <is>
          <t>Region III (Central Luzon)</t>
        </is>
      </c>
      <c r="F516" s="17" t="inlineStr">
        <is>
          <t>Tarlac</t>
        </is>
      </c>
      <c r="G516" s="17" t="inlineStr">
        <is>
          <t>Camiling</t>
        </is>
      </c>
      <c r="H516" s="18" t="inlineStr">
        <is>
          <t>Anoling 3rd</t>
        </is>
      </c>
      <c r="I516" s="18" t="n">
        <v>15.686668</v>
      </c>
      <c r="J516" s="17" t="n">
        <v>120.413013</v>
      </c>
      <c r="K516" s="17" t="inlineStr">
        <is>
          <t>R</t>
        </is>
      </c>
      <c r="L516" s="11" t="n">
        <v>1393</v>
      </c>
      <c r="M516" s="19" t="n">
        <v>3.9</v>
      </c>
      <c r="N516" s="20">
        <f>INT(L516/M516)</f>
        <v/>
      </c>
      <c r="O516" s="20">
        <f>ROUND(N516*0.3,0)</f>
        <v/>
      </c>
      <c r="P516" s="17" t="inlineStr">
        <is>
          <t>Band n50 (1.5 GHz, 100 MHz TDD)</t>
        </is>
      </c>
      <c r="Q516" s="21">
        <f>MAX(1,ROUNDUP(O516/1000,0))</f>
        <v/>
      </c>
      <c r="R516" s="16" t="n">
        <v>1</v>
      </c>
      <c r="S516" s="19" t="n">
        <v>0.35</v>
      </c>
      <c r="T516" s="19" t="n">
        <v>0.35</v>
      </c>
      <c r="U516" s="17" t="inlineStr">
        <is>
          <t>Tier 1A (Direct Coloc, &lt;1 km)</t>
        </is>
      </c>
      <c r="V516" s="19" t="n">
        <v>99</v>
      </c>
      <c r="W516" s="19" t="n">
        <v>51.3</v>
      </c>
      <c r="X516" s="19" t="n">
        <v>53.5</v>
      </c>
      <c r="Y516" s="20">
        <f>ROUND(V516*0.35+W516*0.35+X516*0.30,2)</f>
        <v/>
      </c>
      <c r="Z516" s="22" t="inlineStr">
        <is>
          <t>A - Node within 0.5 km</t>
        </is>
      </c>
      <c r="AA516" s="19" t="n">
        <v>0.3475420623496865</v>
      </c>
      <c r="AB516" s="19" t="n">
        <v>0.2184017831746069</v>
      </c>
      <c r="AC516" s="17" t="inlineStr">
        <is>
          <t>CMT001 - PM / 48 CORE (8X6)</t>
        </is>
      </c>
      <c r="AD516" s="17" t="inlineStr">
        <is>
          <t>First survey: confirm node handoff, spare capacity and a feasible short route; co-location is not established.</t>
        </is>
      </c>
      <c r="AE516" s="16" t="n">
        <v>595</v>
      </c>
    </row>
    <row r="517">
      <c r="A517" s="16" t="n">
        <v>3</v>
      </c>
      <c r="B517" s="16" t="n">
        <v>513</v>
      </c>
      <c r="C517" s="16" t="n">
        <v>2513</v>
      </c>
      <c r="D517" s="17" t="inlineStr">
        <is>
          <t>0105538017</t>
        </is>
      </c>
      <c r="E517" s="17" t="inlineStr">
        <is>
          <t>Region I (Ilocos Region)</t>
        </is>
      </c>
      <c r="F517" s="17" t="inlineStr">
        <is>
          <t>Pangasinan</t>
        </is>
      </c>
      <c r="G517" s="17" t="inlineStr">
        <is>
          <t>Santa Barbara</t>
        </is>
      </c>
      <c r="H517" s="18" t="inlineStr">
        <is>
          <t>Minien West</t>
        </is>
      </c>
      <c r="I517" s="18" t="n">
        <v>15.978647</v>
      </c>
      <c r="J517" s="17" t="n">
        <v>120.472711</v>
      </c>
      <c r="K517" s="17" t="inlineStr">
        <is>
          <t>U</t>
        </is>
      </c>
      <c r="L517" s="11" t="n">
        <v>5272</v>
      </c>
      <c r="M517" s="19" t="n">
        <v>3.6</v>
      </c>
      <c r="N517" s="20">
        <f>INT(L517/M517)</f>
        <v/>
      </c>
      <c r="O517" s="20">
        <f>ROUND(N517*0.3,0)</f>
        <v/>
      </c>
      <c r="P517" s="17" t="inlineStr">
        <is>
          <t>Band n50 (1.5 GHz, 100 MHz TDD)</t>
        </is>
      </c>
      <c r="Q517" s="21">
        <f>MAX(1,ROUNDUP(O517/1000,0))</f>
        <v/>
      </c>
      <c r="R517" s="16" t="n">
        <v>1</v>
      </c>
      <c r="S517" s="19" t="n">
        <v>1.49</v>
      </c>
      <c r="T517" s="19" t="n">
        <v>0.06</v>
      </c>
      <c r="U517" s="17" t="inlineStr">
        <is>
          <t>Tier 1B (Micro Drop, 1-3 km)</t>
        </is>
      </c>
      <c r="V517" s="19" t="n">
        <v>70.90000000000001</v>
      </c>
      <c r="W517" s="19" t="n">
        <v>100</v>
      </c>
      <c r="X517" s="19" t="n">
        <v>29.5</v>
      </c>
      <c r="Y517" s="20">
        <f>ROUND(V517*0.35+W517*0.35+X517*0.30,2)</f>
        <v/>
      </c>
      <c r="Z517" s="23" t="inlineStr">
        <is>
          <t>C - Line within 0.5 km; node over 1 km</t>
        </is>
      </c>
      <c r="AA517" s="19" t="n">
        <v>1.488677767102339</v>
      </c>
      <c r="AB517" s="19" t="n">
        <v>0.04400395711221104</v>
      </c>
      <c r="AC517" s="17" t="inlineStr">
        <is>
          <t>SBP001
- BP / SANTA BARBARA</t>
        </is>
      </c>
      <c r="AD517" s="17" t="inlineStr">
        <is>
          <t>Locate an authorized closure or handhole and confirm splicing/capacity; nearby cable alone is insufficient.</t>
        </is>
      </c>
      <c r="AE517" s="16" t="n">
        <v>2272</v>
      </c>
    </row>
    <row r="518">
      <c r="A518" s="16" t="n">
        <v>3</v>
      </c>
      <c r="B518" s="16" t="n">
        <v>514</v>
      </c>
      <c r="C518" s="16" t="n">
        <v>2514</v>
      </c>
      <c r="D518" s="17" t="inlineStr">
        <is>
          <t>0105511010</t>
        </is>
      </c>
      <c r="E518" s="17" t="inlineStr">
        <is>
          <t>Region I (Ilocos Region)</t>
        </is>
      </c>
      <c r="F518" s="17" t="inlineStr">
        <is>
          <t>Pangasinan</t>
        </is>
      </c>
      <c r="G518" s="17" t="inlineStr">
        <is>
          <t>Bayambang</t>
        </is>
      </c>
      <c r="H518" s="18" t="inlineStr">
        <is>
          <t>Bacnono</t>
        </is>
      </c>
      <c r="I518" s="18" t="n">
        <v>15.824108</v>
      </c>
      <c r="J518" s="17" t="n">
        <v>120.462709</v>
      </c>
      <c r="K518" s="17" t="inlineStr">
        <is>
          <t>R</t>
        </is>
      </c>
      <c r="L518" s="11" t="n">
        <v>2315</v>
      </c>
      <c r="M518" s="19" t="n">
        <v>3.6</v>
      </c>
      <c r="N518" s="20">
        <f>INT(L518/M518)</f>
        <v/>
      </c>
      <c r="O518" s="20">
        <f>ROUND(N518*0.3,0)</f>
        <v/>
      </c>
      <c r="P518" s="17" t="inlineStr">
        <is>
          <t>Band n50 (1.5 GHz, 100 MHz TDD)</t>
        </is>
      </c>
      <c r="Q518" s="21">
        <f>MAX(1,ROUNDUP(O518/1000,0))</f>
        <v/>
      </c>
      <c r="R518" s="16" t="n">
        <v>1</v>
      </c>
      <c r="S518" s="19" t="n">
        <v>1.2</v>
      </c>
      <c r="T518" s="19" t="n">
        <v>0.63</v>
      </c>
      <c r="U518" s="17" t="inlineStr">
        <is>
          <t>Tier 1B (Micro Drop, 1-3 km)</t>
        </is>
      </c>
      <c r="V518" s="19" t="n">
        <v>77.09999999999999</v>
      </c>
      <c r="W518" s="19" t="n">
        <v>73.2</v>
      </c>
      <c r="X518" s="19" t="n">
        <v>53.5</v>
      </c>
      <c r="Y518" s="20">
        <f>ROUND(V518*0.35+W518*0.35+X518*0.30,2)</f>
        <v/>
      </c>
      <c r="Z518" s="24" t="inlineStr">
        <is>
          <t>D - Other node or line within 3 km</t>
        </is>
      </c>
      <c r="AA518" s="19" t="n">
        <v>1.195509050618425</v>
      </c>
      <c r="AB518" s="19" t="n">
        <v>0.6155308881261099</v>
      </c>
      <c r="AC518" s="17" t="inlineStr">
        <is>
          <t>BMP001
- TYPE 3 / AERIAL 96C</t>
        </is>
      </c>
      <c r="AD518" s="17" t="inlineStr">
        <is>
          <t>Compare a routed node lateral with an approved line tap; survey crossings and permissions.</t>
        </is>
      </c>
      <c r="AE518" s="16" t="n">
        <v>3248</v>
      </c>
    </row>
    <row r="519">
      <c r="A519" s="16" t="n">
        <v>3</v>
      </c>
      <c r="B519" s="16" t="n">
        <v>515</v>
      </c>
      <c r="C519" s="16" t="n">
        <v>2515</v>
      </c>
      <c r="D519" s="17" t="inlineStr">
        <is>
          <t>1102315026</t>
        </is>
      </c>
      <c r="E519" s="17" t="inlineStr">
        <is>
          <t>Region XI (Davao Region)</t>
        </is>
      </c>
      <c r="F519" s="17" t="inlineStr">
        <is>
          <t>Davao del Norte</t>
        </is>
      </c>
      <c r="G519" s="17" t="inlineStr">
        <is>
          <t>City of Panabo</t>
        </is>
      </c>
      <c r="H519" s="18" t="inlineStr">
        <is>
          <t>New Visayas</t>
        </is>
      </c>
      <c r="I519" s="18" t="n">
        <v>7.30881</v>
      </c>
      <c r="J519" s="17" t="n">
        <v>125.667724</v>
      </c>
      <c r="K519" s="17" t="inlineStr">
        <is>
          <t>U</t>
        </is>
      </c>
      <c r="L519" s="11" t="n">
        <v>19306</v>
      </c>
      <c r="M519" s="19" t="n">
        <v>3.7</v>
      </c>
      <c r="N519" s="20">
        <f>INT(L519/M519)</f>
        <v/>
      </c>
      <c r="O519" s="20">
        <f>ROUND(N519*0.3,0)</f>
        <v/>
      </c>
      <c r="P519" s="17" t="inlineStr">
        <is>
          <t>Band n50 (1.5 GHz, 100 MHz TDD)</t>
        </is>
      </c>
      <c r="Q519" s="21">
        <f>MAX(1,ROUNDUP(O519/1000,0))</f>
        <v/>
      </c>
      <c r="R519" s="16" t="n">
        <v>1</v>
      </c>
      <c r="S519" s="19" t="n">
        <v>1.65</v>
      </c>
      <c r="T519" s="19" t="n">
        <v>1.69</v>
      </c>
      <c r="U519" s="17" t="inlineStr">
        <is>
          <t>Tier 1B (Micro Drop, 1-3 km)</t>
        </is>
      </c>
      <c r="V519" s="19" t="n">
        <v>67.59999999999999</v>
      </c>
      <c r="W519" s="19" t="n">
        <v>100</v>
      </c>
      <c r="X519" s="19" t="n">
        <v>33.3</v>
      </c>
      <c r="Y519" s="20">
        <f>ROUND(V519*0.35+W519*0.35+X519*0.30,2)</f>
        <v/>
      </c>
      <c r="Z519" s="24" t="inlineStr">
        <is>
          <t>D - Other node or line within 3 km</t>
        </is>
      </c>
      <c r="AA519" s="19" t="n">
        <v>1.652869951884567</v>
      </c>
      <c r="AB519" s="19" t="n">
        <v>1.646864803837626</v>
      </c>
      <c r="AC519" s="17" t="inlineStr">
        <is>
          <t>POD001 - TYPE 3 / DAVAO CITY - TRENTO</t>
        </is>
      </c>
      <c r="AD519" s="17" t="inlineStr">
        <is>
          <t>Compare a routed node lateral with an approved line tap; survey crossings and permissions.</t>
        </is>
      </c>
      <c r="AE519" s="16" t="n">
        <v>4425</v>
      </c>
    </row>
    <row r="520">
      <c r="A520" s="16" t="n">
        <v>3</v>
      </c>
      <c r="B520" s="16" t="n">
        <v>516</v>
      </c>
      <c r="C520" s="16" t="n">
        <v>2516</v>
      </c>
      <c r="D520" s="17" t="inlineStr">
        <is>
          <t>0331400013</t>
        </is>
      </c>
      <c r="E520" s="17" t="inlineStr">
        <is>
          <t>Region III (Central Luzon)</t>
        </is>
      </c>
      <c r="F520" s="17" t="inlineStr">
        <is>
          <t>Zambales</t>
        </is>
      </c>
      <c r="G520" s="17" t="inlineStr">
        <is>
          <t>City of Olongapo</t>
        </is>
      </c>
      <c r="H520" s="18" t="inlineStr">
        <is>
          <t>Mabayuan</t>
        </is>
      </c>
      <c r="I520" s="18" t="n">
        <v>14.846742</v>
      </c>
      <c r="J520" s="17" t="n">
        <v>120.284007</v>
      </c>
      <c r="K520" s="17" t="inlineStr">
        <is>
          <t>U</t>
        </is>
      </c>
      <c r="L520" s="11" t="n">
        <v>12655</v>
      </c>
      <c r="M520" s="19" t="n">
        <v>3.7</v>
      </c>
      <c r="N520" s="20">
        <f>INT(L520/M520)</f>
        <v/>
      </c>
      <c r="O520" s="20">
        <f>ROUND(N520*0.3,0)</f>
        <v/>
      </c>
      <c r="P520" s="17" t="inlineStr">
        <is>
          <t>Band n50 (1.5 GHz, 100 MHz TDD)</t>
        </is>
      </c>
      <c r="Q520" s="21">
        <f>MAX(1,ROUNDUP(O520/1000,0))</f>
        <v/>
      </c>
      <c r="R520" s="16" t="n">
        <v>1</v>
      </c>
      <c r="S520" s="19" t="n">
        <v>1.49</v>
      </c>
      <c r="T520" s="19" t="n">
        <v>0.65</v>
      </c>
      <c r="U520" s="17" t="inlineStr">
        <is>
          <t>Tier 1B (Micro Drop, 1-3 km)</t>
        </is>
      </c>
      <c r="V520" s="19" t="n">
        <v>70.90000000000001</v>
      </c>
      <c r="W520" s="19" t="n">
        <v>100</v>
      </c>
      <c r="X520" s="19" t="n">
        <v>29.5</v>
      </c>
      <c r="Y520" s="20">
        <f>ROUND(V520*0.35+W520*0.35+X520*0.30,2)</f>
        <v/>
      </c>
      <c r="Z520" s="24" t="inlineStr">
        <is>
          <t>D - Other node or line within 3 km</t>
        </is>
      </c>
      <c r="AA520" s="19" t="n">
        <v>1.483005394567968</v>
      </c>
      <c r="AB520" s="19" t="n">
        <v>0.6516325209798718</v>
      </c>
      <c r="AC520" s="17" t="inlineStr">
        <is>
          <t>OLZ004 - TYPE 2 / SEGMENT 44 (DINALUPIHAN - OLONGAPO)</t>
        </is>
      </c>
      <c r="AD520" s="17" t="inlineStr">
        <is>
          <t>Compare a routed node lateral with an approved line tap; survey crossings and permissions.</t>
        </is>
      </c>
      <c r="AE520" s="16" t="n">
        <v>3273</v>
      </c>
    </row>
    <row r="521">
      <c r="A521" s="16" t="n">
        <v>3</v>
      </c>
      <c r="B521" s="16" t="n">
        <v>517</v>
      </c>
      <c r="C521" s="16" t="n">
        <v>2517</v>
      </c>
      <c r="D521" s="17" t="inlineStr">
        <is>
          <t>0401009010</t>
        </is>
      </c>
      <c r="E521" s="17" t="inlineStr">
        <is>
          <t>Region IV-A (CALABARZON)</t>
        </is>
      </c>
      <c r="F521" s="17" t="inlineStr">
        <is>
          <t>Batangas</t>
        </is>
      </c>
      <c r="G521" s="17" t="inlineStr">
        <is>
          <t>Cuenca</t>
        </is>
      </c>
      <c r="H521" s="18" t="inlineStr">
        <is>
          <t>Ibabao</t>
        </is>
      </c>
      <c r="I521" s="18" t="n">
        <v>13.908709</v>
      </c>
      <c r="J521" s="17" t="n">
        <v>121.072252</v>
      </c>
      <c r="K521" s="17" t="inlineStr">
        <is>
          <t>R</t>
        </is>
      </c>
      <c r="L521" s="11" t="n">
        <v>3935</v>
      </c>
      <c r="M521" s="19" t="n">
        <v>3.6</v>
      </c>
      <c r="N521" s="20">
        <f>INT(L521/M521)</f>
        <v/>
      </c>
      <c r="O521" s="20">
        <f>ROUND(N521*0.3,0)</f>
        <v/>
      </c>
      <c r="P521" s="17" t="inlineStr">
        <is>
          <t>Band n50 (1.5 GHz, 100 MHz TDD)</t>
        </is>
      </c>
      <c r="Q521" s="21">
        <f>MAX(1,ROUNDUP(O521/1000,0))</f>
        <v/>
      </c>
      <c r="R521" s="16" t="n">
        <v>1</v>
      </c>
      <c r="S521" s="19" t="n">
        <v>2.73</v>
      </c>
      <c r="T521" s="19" t="n">
        <v>0.18</v>
      </c>
      <c r="U521" s="17" t="inlineStr">
        <is>
          <t>Tier 1B (Micro Drop, 1-3 km)</t>
        </is>
      </c>
      <c r="V521" s="19" t="n">
        <v>50.3</v>
      </c>
      <c r="W521" s="19" t="n">
        <v>100</v>
      </c>
      <c r="X521" s="19" t="n">
        <v>53.5</v>
      </c>
      <c r="Y521" s="20">
        <f>ROUND(V521*0.35+W521*0.35+X521*0.30,2)</f>
        <v/>
      </c>
      <c r="Z521" s="23" t="inlineStr">
        <is>
          <t>C - Line within 0.5 km; node over 1 km</t>
        </is>
      </c>
      <c r="AA521" s="19" t="n">
        <v>2.730330687913107</v>
      </c>
      <c r="AB521" s="19" t="n">
        <v>0.1506066649556632</v>
      </c>
      <c r="AC521" s="17" t="inlineStr">
        <is>
          <t>CUE002-PM / UG BUN001 TO SSB001</t>
        </is>
      </c>
      <c r="AD521" s="17" t="inlineStr">
        <is>
          <t>Locate an authorized closure or handhole and confirm splicing/capacity; nearby cable alone is insufficient.</t>
        </is>
      </c>
      <c r="AE521" s="16" t="n">
        <v>2658</v>
      </c>
    </row>
    <row r="522">
      <c r="A522" s="16" t="n">
        <v>3</v>
      </c>
      <c r="B522" s="16" t="n">
        <v>518</v>
      </c>
      <c r="C522" s="16" t="n">
        <v>2518</v>
      </c>
      <c r="D522" s="17" t="inlineStr">
        <is>
          <t>1430300089</t>
        </is>
      </c>
      <c r="E522" s="17" t="inlineStr">
        <is>
          <t>Cordillera Administrative Region (CAR)</t>
        </is>
      </c>
      <c r="F522" s="17" t="inlineStr">
        <is>
          <t>Benguet</t>
        </is>
      </c>
      <c r="G522" s="17" t="inlineStr">
        <is>
          <t>City of Baguio</t>
        </is>
      </c>
      <c r="H522" s="18" t="inlineStr">
        <is>
          <t>Poliwes</t>
        </is>
      </c>
      <c r="I522" s="18" t="n">
        <v>16.465176</v>
      </c>
      <c r="J522" s="17" t="n">
        <v>120.610464</v>
      </c>
      <c r="K522" s="17" t="inlineStr">
        <is>
          <t>R</t>
        </is>
      </c>
      <c r="L522" s="11" t="n">
        <v>2871</v>
      </c>
      <c r="M522" s="19" t="n">
        <v>3.8</v>
      </c>
      <c r="N522" s="20">
        <f>INT(L522/M522)</f>
        <v/>
      </c>
      <c r="O522" s="20">
        <f>ROUND(N522*0.3,0)</f>
        <v/>
      </c>
      <c r="P522" s="17" t="inlineStr">
        <is>
          <t>Band n50 (1.5 GHz, 100 MHz TDD)</t>
        </is>
      </c>
      <c r="Q522" s="21">
        <f>MAX(1,ROUNDUP(O522/1000,0))</f>
        <v/>
      </c>
      <c r="R522" s="16" t="n">
        <v>1</v>
      </c>
      <c r="S522" s="19" t="n">
        <v>1.41</v>
      </c>
      <c r="T522" s="19" t="n">
        <v>0.54</v>
      </c>
      <c r="U522" s="17" t="inlineStr">
        <is>
          <t>Tier 1B (Micro Drop, 1-3 km)</t>
        </is>
      </c>
      <c r="V522" s="19" t="n">
        <v>72.40000000000001</v>
      </c>
      <c r="W522" s="19" t="n">
        <v>77.90000000000001</v>
      </c>
      <c r="X522" s="19" t="n">
        <v>53.5</v>
      </c>
      <c r="Y522" s="20">
        <f>ROUND(V522*0.35+W522*0.35+X522*0.30,2)</f>
        <v/>
      </c>
      <c r="Z522" s="23" t="inlineStr">
        <is>
          <t>C - Line within 0.5 km; node over 1 km</t>
        </is>
      </c>
      <c r="AA522" s="19" t="n">
        <v>1.414788766962191</v>
      </c>
      <c r="AB522" s="19" t="n">
        <v>0.3472197189174269</v>
      </c>
      <c r="AC522" s="17" t="inlineStr">
        <is>
          <t>LTB002 - BP / LA TRINIDAD</t>
        </is>
      </c>
      <c r="AD522" s="17" t="inlineStr">
        <is>
          <t>Locate an authorized closure or handhole and confirm splicing/capacity; nearby cable alone is insufficient.</t>
        </is>
      </c>
      <c r="AE522" s="16" t="n">
        <v>2962</v>
      </c>
    </row>
    <row r="523">
      <c r="A523" s="16" t="n">
        <v>3</v>
      </c>
      <c r="B523" s="16" t="n">
        <v>519</v>
      </c>
      <c r="C523" s="16" t="n">
        <v>2519</v>
      </c>
      <c r="D523" s="17" t="inlineStr">
        <is>
          <t>0500502019</t>
        </is>
      </c>
      <c r="E523" s="17" t="inlineStr">
        <is>
          <t>Region V (Bicol Region)</t>
        </is>
      </c>
      <c r="F523" s="17" t="inlineStr">
        <is>
          <t>Albay</t>
        </is>
      </c>
      <c r="G523" s="17" t="inlineStr">
        <is>
          <t>Camalig</t>
        </is>
      </c>
      <c r="H523" s="18" t="inlineStr">
        <is>
          <t>Iluluan</t>
        </is>
      </c>
      <c r="I523" s="18" t="n">
        <v>13.127295</v>
      </c>
      <c r="J523" s="17" t="n">
        <v>123.600038</v>
      </c>
      <c r="K523" s="17" t="inlineStr">
        <is>
          <t>R</t>
        </is>
      </c>
      <c r="L523" s="11" t="n">
        <v>1602</v>
      </c>
      <c r="M523" s="19" t="n">
        <v>4.1</v>
      </c>
      <c r="N523" s="20">
        <f>INT(L523/M523)</f>
        <v/>
      </c>
      <c r="O523" s="20">
        <f>ROUND(N523*0.3,0)</f>
        <v/>
      </c>
      <c r="P523" s="17" t="inlineStr">
        <is>
          <t>Band n50 (1.5 GHz, 100 MHz TDD)</t>
        </is>
      </c>
      <c r="Q523" s="21">
        <f>MAX(1,ROUNDUP(O523/1000,0))</f>
        <v/>
      </c>
      <c r="R523" s="16" t="n">
        <v>1</v>
      </c>
      <c r="S523" s="19" t="n">
        <v>0.22</v>
      </c>
      <c r="T523" s="19" t="n">
        <v>6.84</v>
      </c>
      <c r="U523" s="17" t="inlineStr">
        <is>
          <t>Tier 1A (Direct Coloc, &lt;1 km)</t>
        </is>
      </c>
      <c r="V523" s="19" t="n">
        <v>92.90000000000001</v>
      </c>
      <c r="W523" s="19" t="n">
        <v>52.5</v>
      </c>
      <c r="X523" s="19" t="n">
        <v>59.2</v>
      </c>
      <c r="Y523" s="20">
        <f>ROUND(V523*0.35+W523*0.35+X523*0.30,2)</f>
        <v/>
      </c>
      <c r="Z523" s="22" t="inlineStr">
        <is>
          <t>A - Node within 0.5 km</t>
        </is>
      </c>
      <c r="AA523" s="19" t="n">
        <v>0.2213054521803282</v>
      </c>
      <c r="AB523" s="19" t="n">
        <v>6.708384985811443</v>
      </c>
      <c r="AC523" s="17" t="inlineStr">
        <is>
          <t>GNA002 - BP / IRIGA - LEGAZPI</t>
        </is>
      </c>
      <c r="AD523" s="17" t="inlineStr">
        <is>
          <t>First survey: confirm node handoff, spare capacity and a feasible short route; co-location is not established.</t>
        </is>
      </c>
      <c r="AE523" s="16" t="n">
        <v>307</v>
      </c>
    </row>
    <row r="524">
      <c r="A524" s="16" t="n">
        <v>3</v>
      </c>
      <c r="B524" s="16" t="n">
        <v>520</v>
      </c>
      <c r="C524" s="16" t="n">
        <v>2520</v>
      </c>
      <c r="D524" s="17" t="inlineStr">
        <is>
          <t>0603010010</t>
        </is>
      </c>
      <c r="E524" s="17" t="inlineStr">
        <is>
          <t>Region VI (Western Visayas)</t>
        </is>
      </c>
      <c r="F524" s="17" t="inlineStr">
        <is>
          <t>Iloilo</t>
        </is>
      </c>
      <c r="G524" s="17" t="inlineStr">
        <is>
          <t>Bingawan</t>
        </is>
      </c>
      <c r="H524" s="18" t="inlineStr">
        <is>
          <t>Poblacion</t>
        </is>
      </c>
      <c r="I524" s="18" t="n">
        <v>11.232498</v>
      </c>
      <c r="J524" s="17" t="n">
        <v>122.56617</v>
      </c>
      <c r="K524" s="17" t="inlineStr">
        <is>
          <t>R</t>
        </is>
      </c>
      <c r="L524" s="11" t="n">
        <v>4671</v>
      </c>
      <c r="M524" s="19" t="n">
        <v>3.8</v>
      </c>
      <c r="N524" s="20">
        <f>INT(L524/M524)</f>
        <v/>
      </c>
      <c r="O524" s="20">
        <f>ROUND(N524*0.3,0)</f>
        <v/>
      </c>
      <c r="P524" s="17" t="inlineStr">
        <is>
          <t>Band n50 (1.5 GHz, 100 MHz TDD)</t>
        </is>
      </c>
      <c r="Q524" s="21">
        <f>MAX(1,ROUNDUP(O524/1000,0))</f>
        <v/>
      </c>
      <c r="R524" s="16" t="n">
        <v>1</v>
      </c>
      <c r="S524" s="19" t="n">
        <v>12.35</v>
      </c>
      <c r="T524" s="19" t="n">
        <v>0.32</v>
      </c>
      <c r="U524" s="17" t="inlineStr">
        <is>
          <t>Tier 2 (Fiber Corridor / Lateral, 3-5 km)</t>
        </is>
      </c>
      <c r="V524" s="19" t="n">
        <v>25</v>
      </c>
      <c r="W524" s="19" t="n">
        <v>100</v>
      </c>
      <c r="X524" s="19" t="n">
        <v>82.90000000000001</v>
      </c>
      <c r="Y524" s="20">
        <f>ROUND(V524*0.35+W524*0.35+X524*0.30,2)</f>
        <v/>
      </c>
      <c r="Z524" s="25" t="inlineStr">
        <is>
          <t>E - Nearest node or line 3-5 km</t>
        </is>
      </c>
      <c r="AA524" s="19" t="n">
        <v>12.36264992081175</v>
      </c>
      <c r="AB524" s="19" t="n">
        <v>4.878782328053115</v>
      </c>
      <c r="AC524" s="17" t="inlineStr">
        <is>
          <t>DRZ001 - TYPE 3 / CABLE LAYED</t>
        </is>
      </c>
      <c r="AD524" s="17" t="inlineStr">
        <is>
          <t>Develop a longer lateral design and compare alternative backhaul before scheduling.</t>
        </is>
      </c>
      <c r="AE524" s="16" t="n">
        <v>4962</v>
      </c>
    </row>
    <row r="525">
      <c r="A525" s="16" t="n">
        <v>3</v>
      </c>
      <c r="B525" s="16" t="n">
        <v>521</v>
      </c>
      <c r="C525" s="16" t="n">
        <v>2521</v>
      </c>
      <c r="D525" s="17" t="inlineStr">
        <is>
          <t>0702240011</t>
        </is>
      </c>
      <c r="E525" s="17" t="inlineStr">
        <is>
          <t>Region VII (Central Visayas)</t>
        </is>
      </c>
      <c r="F525" s="17" t="inlineStr">
        <is>
          <t>Cebu</t>
        </is>
      </c>
      <c r="G525" s="17" t="inlineStr">
        <is>
          <t>Samboan</t>
        </is>
      </c>
      <c r="H525" s="18" t="inlineStr">
        <is>
          <t>Poblacion</t>
        </is>
      </c>
      <c r="I525" s="18" t="n">
        <v>9.532498</v>
      </c>
      <c r="J525" s="17" t="n">
        <v>123.306316</v>
      </c>
      <c r="K525" s="17" t="inlineStr">
        <is>
          <t>R</t>
        </is>
      </c>
      <c r="L525" s="11" t="n">
        <v>3975</v>
      </c>
      <c r="M525" s="19" t="n">
        <v>3.8</v>
      </c>
      <c r="N525" s="20">
        <f>INT(L525/M525)</f>
        <v/>
      </c>
      <c r="O525" s="20">
        <f>ROUND(N525*0.3,0)</f>
        <v/>
      </c>
      <c r="P525" s="17" t="inlineStr">
        <is>
          <t>Band n50 (1.5 GHz, 100 MHz TDD)</t>
        </is>
      </c>
      <c r="Q525" s="21">
        <f>MAX(1,ROUNDUP(O525/1000,0))</f>
        <v/>
      </c>
      <c r="R525" s="16" t="n">
        <v>1</v>
      </c>
      <c r="S525" s="19" t="n">
        <v>12.19</v>
      </c>
      <c r="T525" s="19" t="n">
        <v>0.24</v>
      </c>
      <c r="U525" s="17" t="inlineStr">
        <is>
          <t>Tier 2 (Fiber Corridor / Lateral, 3-5 km)</t>
        </is>
      </c>
      <c r="V525" s="19" t="n">
        <v>25</v>
      </c>
      <c r="W525" s="19" t="n">
        <v>100</v>
      </c>
      <c r="X525" s="19" t="n">
        <v>82.90000000000001</v>
      </c>
      <c r="Y525" s="20">
        <f>ROUND(V525*0.35+W525*0.35+X525*0.30,2)</f>
        <v/>
      </c>
      <c r="Z525" s="23" t="inlineStr">
        <is>
          <t>C - Line within 0.5 km; node over 1 km</t>
        </is>
      </c>
      <c r="AA525" s="19" t="n">
        <v>12.17528855890949</v>
      </c>
      <c r="AB525" s="19" t="n">
        <v>0.0413587967709351</v>
      </c>
      <c r="AC525" s="17" t="inlineStr">
        <is>
          <t>ANN001 - BP / Segment 2</t>
        </is>
      </c>
      <c r="AD525" s="17" t="inlineStr">
        <is>
          <t>Locate an authorized closure or handhole and confirm splicing/capacity; nearby cable alone is insufficient.</t>
        </is>
      </c>
      <c r="AE525" s="16" t="n">
        <v>2254</v>
      </c>
    </row>
    <row r="526">
      <c r="A526" s="16" t="n">
        <v>3</v>
      </c>
      <c r="B526" s="16" t="n">
        <v>522</v>
      </c>
      <c r="C526" s="16" t="n">
        <v>2522</v>
      </c>
      <c r="D526" s="17" t="inlineStr">
        <is>
          <t>0401012003</t>
        </is>
      </c>
      <c r="E526" s="17" t="inlineStr">
        <is>
          <t>Region IV-A (CALABARZON)</t>
        </is>
      </c>
      <c r="F526" s="17" t="inlineStr">
        <is>
          <t>Batangas</t>
        </is>
      </c>
      <c r="G526" s="17" t="inlineStr">
        <is>
          <t>Lemery</t>
        </is>
      </c>
      <c r="H526" s="18" t="inlineStr">
        <is>
          <t>Ayao-iyao</t>
        </is>
      </c>
      <c r="I526" s="18" t="n">
        <v>13.906644</v>
      </c>
      <c r="J526" s="17" t="n">
        <v>120.905345</v>
      </c>
      <c r="K526" s="17" t="inlineStr">
        <is>
          <t>R</t>
        </is>
      </c>
      <c r="L526" s="11" t="n">
        <v>3276</v>
      </c>
      <c r="M526" s="19" t="n">
        <v>3.6</v>
      </c>
      <c r="N526" s="20">
        <f>INT(L526/M526)</f>
        <v/>
      </c>
      <c r="O526" s="20">
        <f>ROUND(N526*0.3,0)</f>
        <v/>
      </c>
      <c r="P526" s="17" t="inlineStr">
        <is>
          <t>Band n50 (1.5 GHz, 100 MHz TDD)</t>
        </is>
      </c>
      <c r="Q526" s="21">
        <f>MAX(1,ROUNDUP(O526/1000,0))</f>
        <v/>
      </c>
      <c r="R526" s="16" t="n">
        <v>1</v>
      </c>
      <c r="S526" s="19" t="n">
        <v>2.29</v>
      </c>
      <c r="T526" s="19" t="n">
        <v>0.95</v>
      </c>
      <c r="U526" s="17" t="inlineStr">
        <is>
          <t>Tier 1B (Micro Drop, 1-3 km)</t>
        </is>
      </c>
      <c r="V526" s="19" t="n">
        <v>56.6</v>
      </c>
      <c r="W526" s="19" t="n">
        <v>93.59999999999999</v>
      </c>
      <c r="X526" s="19" t="n">
        <v>53.5</v>
      </c>
      <c r="Y526" s="20">
        <f>ROUND(V526*0.35+W526*0.35+X526*0.30,2)</f>
        <v/>
      </c>
      <c r="Z526" s="24" t="inlineStr">
        <is>
          <t>D - Other node or line within 3 km</t>
        </is>
      </c>
      <c r="AA526" s="19" t="n">
        <v>2.290843274228907</v>
      </c>
      <c r="AB526" s="19" t="n">
        <v>0.8790361629116101</v>
      </c>
      <c r="AC526" s="17" t="inlineStr">
        <is>
          <t>LYB001
- TYPE 3 / UG NSB001 TO BYB001 TO LYB001</t>
        </is>
      </c>
      <c r="AD526" s="17" t="inlineStr">
        <is>
          <t>Compare a routed node lateral with an approved line tap; survey crossings and permissions.</t>
        </is>
      </c>
      <c r="AE526" s="16" t="n">
        <v>3489</v>
      </c>
    </row>
    <row r="527">
      <c r="A527" s="16" t="n">
        <v>3</v>
      </c>
      <c r="B527" s="16" t="n">
        <v>523</v>
      </c>
      <c r="C527" s="16" t="n">
        <v>2523</v>
      </c>
      <c r="D527" s="17" t="inlineStr">
        <is>
          <t>0403426014</t>
        </is>
      </c>
      <c r="E527" s="17" t="inlineStr">
        <is>
          <t>Region IV-A (CALABARZON)</t>
        </is>
      </c>
      <c r="F527" s="17" t="inlineStr">
        <is>
          <t>Laguna</t>
        </is>
      </c>
      <c r="G527" s="17" t="inlineStr">
        <is>
          <t>Santa Cruz</t>
        </is>
      </c>
      <c r="H527" s="18" t="inlineStr">
        <is>
          <t>Barangay I</t>
        </is>
      </c>
      <c r="I527" s="18" t="n">
        <v>14.278808</v>
      </c>
      <c r="J527" s="17" t="n">
        <v>121.417729</v>
      </c>
      <c r="K527" s="17" t="inlineStr">
        <is>
          <t>R</t>
        </is>
      </c>
      <c r="L527" s="11" t="n">
        <v>1367</v>
      </c>
      <c r="M527" s="19" t="n">
        <v>3.3</v>
      </c>
      <c r="N527" s="20">
        <f>INT(L527/M527)</f>
        <v/>
      </c>
      <c r="O527" s="20">
        <f>ROUND(N527*0.3,0)</f>
        <v/>
      </c>
      <c r="P527" s="17" t="inlineStr">
        <is>
          <t>Band n50 (1.5 GHz, 100 MHz TDD)</t>
        </is>
      </c>
      <c r="Q527" s="21">
        <f>MAX(1,ROUNDUP(O527/1000,0))</f>
        <v/>
      </c>
      <c r="R527" s="16" t="n">
        <v>1</v>
      </c>
      <c r="S527" s="19" t="n">
        <v>0.5</v>
      </c>
      <c r="T527" s="19" t="n">
        <v>0.19</v>
      </c>
      <c r="U527" s="17" t="inlineStr">
        <is>
          <t>Tier 1A (Direct Coloc, &lt;1 km)</t>
        </is>
      </c>
      <c r="V527" s="19" t="n">
        <v>94.59999999999999</v>
      </c>
      <c r="W527" s="19" t="n">
        <v>55.6</v>
      </c>
      <c r="X527" s="19" t="n">
        <v>53.5</v>
      </c>
      <c r="Y527" s="20">
        <f>ROUND(V527*0.35+W527*0.35+X527*0.30,2)</f>
        <v/>
      </c>
      <c r="Z527" s="22" t="inlineStr">
        <is>
          <t>B - Node 0.5-1 km</t>
        </is>
      </c>
      <c r="AA527" s="19" t="n">
        <v>0.5026774952809628</v>
      </c>
      <c r="AB527" s="19" t="n">
        <v>0.1732199062037588</v>
      </c>
      <c r="AC527" s="17" t="inlineStr">
        <is>
          <t>SCL001 - TYPE 3 / SNL001 TO SCL001</t>
        </is>
      </c>
      <c r="AD527" s="17" t="inlineStr">
        <is>
          <t>Survey a short node lateral; confirm port/fiber capacity, access and route.</t>
        </is>
      </c>
      <c r="AE527" s="16" t="n">
        <v>922</v>
      </c>
    </row>
    <row r="528">
      <c r="A528" s="16" t="n">
        <v>3</v>
      </c>
      <c r="B528" s="16" t="n">
        <v>524</v>
      </c>
      <c r="C528" s="16" t="n">
        <v>2524</v>
      </c>
      <c r="D528" s="17" t="inlineStr">
        <is>
          <t>0305416017</t>
        </is>
      </c>
      <c r="E528" s="17" t="inlineStr">
        <is>
          <t>Region III (Central Luzon)</t>
        </is>
      </c>
      <c r="F528" s="17" t="inlineStr">
        <is>
          <t>Pampanga</t>
        </is>
      </c>
      <c r="G528" s="17" t="inlineStr">
        <is>
          <t>City of San Fernando</t>
        </is>
      </c>
      <c r="H528" s="18" t="inlineStr">
        <is>
          <t>Malpitic</t>
        </is>
      </c>
      <c r="I528" s="18" t="n">
        <v>15.0806</v>
      </c>
      <c r="J528" s="17" t="n">
        <v>120.655366</v>
      </c>
      <c r="K528" s="17" t="inlineStr">
        <is>
          <t>U</t>
        </is>
      </c>
      <c r="L528" s="11" t="n">
        <v>7967</v>
      </c>
      <c r="M528" s="19" t="n">
        <v>4</v>
      </c>
      <c r="N528" s="20">
        <f>INT(L528/M528)</f>
        <v/>
      </c>
      <c r="O528" s="20">
        <f>ROUND(N528*0.3,0)</f>
        <v/>
      </c>
      <c r="P528" s="17" t="inlineStr">
        <is>
          <t>Band n50 (1.5 GHz, 100 MHz TDD)</t>
        </is>
      </c>
      <c r="Q528" s="21">
        <f>MAX(1,ROUNDUP(O528/1000,0))</f>
        <v/>
      </c>
      <c r="R528" s="16" t="n">
        <v>1</v>
      </c>
      <c r="S528" s="19" t="n">
        <v>1.49</v>
      </c>
      <c r="T528" s="19" t="n">
        <v>1.4</v>
      </c>
      <c r="U528" s="17" t="inlineStr">
        <is>
          <t>Tier 1B (Micro Drop, 1-3 km)</t>
        </is>
      </c>
      <c r="V528" s="19" t="n">
        <v>70.8</v>
      </c>
      <c r="W528" s="19" t="n">
        <v>100</v>
      </c>
      <c r="X528" s="19" t="n">
        <v>29.5</v>
      </c>
      <c r="Y528" s="20">
        <f>ROUND(V528*0.35+W528*0.35+X528*0.30,2)</f>
        <v/>
      </c>
      <c r="Z528" s="24" t="inlineStr">
        <is>
          <t>D - Other node or line within 3 km</t>
        </is>
      </c>
      <c r="AA528" s="19" t="n">
        <v>1.49476168846753</v>
      </c>
      <c r="AB528" s="19" t="n">
        <v>1.38869670322622</v>
      </c>
      <c r="AC528" s="17" t="inlineStr">
        <is>
          <t>SFP005 - BP / PIPE HH52-HH62</t>
        </is>
      </c>
      <c r="AD528" s="17" t="inlineStr">
        <is>
          <t>Compare a routed node lateral with an approved line tap; survey crossings and permissions.</t>
        </is>
      </c>
      <c r="AE528" s="16" t="n">
        <v>4151</v>
      </c>
    </row>
    <row r="529">
      <c r="A529" s="16" t="n">
        <v>3</v>
      </c>
      <c r="B529" s="16" t="n">
        <v>525</v>
      </c>
      <c r="C529" s="16" t="n">
        <v>2525</v>
      </c>
      <c r="D529" s="17" t="inlineStr">
        <is>
          <t>0702233015</t>
        </is>
      </c>
      <c r="E529" s="17" t="inlineStr">
        <is>
          <t>Region VII (Central Visayas)</t>
        </is>
      </c>
      <c r="F529" s="17" t="inlineStr">
        <is>
          <t>Cebu</t>
        </is>
      </c>
      <c r="G529" s="17" t="inlineStr">
        <is>
          <t>Moalboal</t>
        </is>
      </c>
      <c r="H529" s="18" t="inlineStr">
        <is>
          <t>Tunga</t>
        </is>
      </c>
      <c r="I529" s="18" t="n">
        <v>9.953875999999999</v>
      </c>
      <c r="J529" s="17" t="n">
        <v>123.400122</v>
      </c>
      <c r="K529" s="17" t="inlineStr">
        <is>
          <t>R</t>
        </is>
      </c>
      <c r="L529" s="11" t="n">
        <v>2927</v>
      </c>
      <c r="M529" s="19" t="n">
        <v>3.8</v>
      </c>
      <c r="N529" s="20">
        <f>INT(L529/M529)</f>
        <v/>
      </c>
      <c r="O529" s="20">
        <f>ROUND(N529*0.3,0)</f>
        <v/>
      </c>
      <c r="P529" s="17" t="inlineStr">
        <is>
          <t>Band n50 (1.5 GHz, 100 MHz TDD)</t>
        </is>
      </c>
      <c r="Q529" s="21">
        <f>MAX(1,ROUNDUP(O529/1000,0))</f>
        <v/>
      </c>
      <c r="R529" s="16" t="n">
        <v>1</v>
      </c>
      <c r="S529" s="19" t="n">
        <v>1.79</v>
      </c>
      <c r="T529" s="19" t="n">
        <v>0.2</v>
      </c>
      <c r="U529" s="17" t="inlineStr">
        <is>
          <t>Tier 1B (Micro Drop, 1-3 km)</t>
        </is>
      </c>
      <c r="V529" s="19" t="n">
        <v>65.09999999999999</v>
      </c>
      <c r="W529" s="19" t="n">
        <v>80.2</v>
      </c>
      <c r="X529" s="19" t="n">
        <v>59.2</v>
      </c>
      <c r="Y529" s="20">
        <f>ROUND(V529*0.35+W529*0.35+X529*0.30,2)</f>
        <v/>
      </c>
      <c r="Z529" s="23" t="inlineStr">
        <is>
          <t>C - Line within 0.5 km; node over 1 km</t>
        </is>
      </c>
      <c r="AA529" s="19" t="n">
        <v>1.779853787240145</v>
      </c>
      <c r="AB529" s="19" t="n">
        <v>0.05652571918983852</v>
      </c>
      <c r="AC529" s="17" t="inlineStr">
        <is>
          <t>MBL001 - BP / Segment 7</t>
        </is>
      </c>
      <c r="AD529" s="17" t="inlineStr">
        <is>
          <t>Locate an authorized closure or handhole and confirm splicing/capacity; nearby cable alone is insufficient.</t>
        </is>
      </c>
      <c r="AE529" s="16" t="n">
        <v>2362</v>
      </c>
    </row>
    <row r="530">
      <c r="A530" s="16" t="n">
        <v>3</v>
      </c>
      <c r="B530" s="16" t="n">
        <v>526</v>
      </c>
      <c r="C530" s="16" t="n">
        <v>2526</v>
      </c>
      <c r="D530" s="17" t="inlineStr">
        <is>
          <t>1705320001</t>
        </is>
      </c>
      <c r="E530" s="17" t="inlineStr">
        <is>
          <t>MIMAROPA Region</t>
        </is>
      </c>
      <c r="F530" s="17" t="inlineStr">
        <is>
          <t>Palawan</t>
        </is>
      </c>
      <c r="G530" s="17" t="inlineStr">
        <is>
          <t>Taytay</t>
        </is>
      </c>
      <c r="H530" s="18" t="inlineStr">
        <is>
          <t>Abongan</t>
        </is>
      </c>
      <c r="I530" s="18" t="n">
        <v>10.679006</v>
      </c>
      <c r="J530" s="17" t="n">
        <v>119.452723</v>
      </c>
      <c r="K530" s="17" t="inlineStr">
        <is>
          <t>R</t>
        </is>
      </c>
      <c r="L530" s="11" t="n">
        <v>5497</v>
      </c>
      <c r="M530" s="19" t="n">
        <v>3.9</v>
      </c>
      <c r="N530" s="20">
        <f>INT(L530/M530)</f>
        <v/>
      </c>
      <c r="O530" s="20">
        <f>ROUND(N530*0.3,0)</f>
        <v/>
      </c>
      <c r="P530" s="17" t="inlineStr">
        <is>
          <t>Band n50 (1.5 GHz, 100 MHz TDD)</t>
        </is>
      </c>
      <c r="Q530" s="21">
        <f>MAX(1,ROUNDUP(O530/1000,0))</f>
        <v/>
      </c>
      <c r="R530" s="16" t="n">
        <v>1</v>
      </c>
      <c r="S530" s="19" t="n">
        <v>2.87</v>
      </c>
      <c r="T530" s="19" t="n">
        <v>0.29</v>
      </c>
      <c r="U530" s="17" t="inlineStr">
        <is>
          <t>Tier 1B (Micro Drop, 1-3 km)</t>
        </is>
      </c>
      <c r="V530" s="19" t="n">
        <v>48.4</v>
      </c>
      <c r="W530" s="19" t="n">
        <v>100</v>
      </c>
      <c r="X530" s="19" t="n">
        <v>55.6</v>
      </c>
      <c r="Y530" s="20">
        <f>ROUND(V530*0.35+W530*0.35+X530*0.30,2)</f>
        <v/>
      </c>
      <c r="Z530" s="23" t="inlineStr">
        <is>
          <t>C - Line within 0.5 km; node over 1 km</t>
        </is>
      </c>
      <c r="AA530" s="19" t="n">
        <v>2.859983332988122</v>
      </c>
      <c r="AB530" s="19" t="n">
        <v>0.1913031857380498</v>
      </c>
      <c r="AC530" s="17" t="inlineStr">
        <is>
          <t>TYW005 - TYPE 4 / TAYTAY - PUERTO PRINCESA</t>
        </is>
      </c>
      <c r="AD530" s="17" t="inlineStr">
        <is>
          <t>Locate an authorized closure or handhole and confirm splicing/capacity; nearby cable alone is insufficient.</t>
        </is>
      </c>
      <c r="AE530" s="16" t="n">
        <v>2746</v>
      </c>
    </row>
    <row r="531">
      <c r="A531" s="16" t="n">
        <v>3</v>
      </c>
      <c r="B531" s="16" t="n">
        <v>527</v>
      </c>
      <c r="C531" s="16" t="n">
        <v>2527</v>
      </c>
      <c r="D531" s="17" t="inlineStr">
        <is>
          <t>0205004007</t>
        </is>
      </c>
      <c r="E531" s="17" t="inlineStr">
        <is>
          <t>Region II (Cagayan Valley)</t>
        </is>
      </c>
      <c r="F531" s="17" t="inlineStr">
        <is>
          <t>Nueva Vizcaya</t>
        </is>
      </c>
      <c r="G531" s="17" t="inlineStr">
        <is>
          <t>Bambang</t>
        </is>
      </c>
      <c r="H531" s="18" t="inlineStr">
        <is>
          <t>Banggot</t>
        </is>
      </c>
      <c r="I531" s="18" t="n">
        <v>16.38505</v>
      </c>
      <c r="J531" s="17" t="n">
        <v>121.11026</v>
      </c>
      <c r="K531" s="17" t="inlineStr">
        <is>
          <t>U</t>
        </is>
      </c>
      <c r="L531" s="11" t="n">
        <v>4827</v>
      </c>
      <c r="M531" s="19" t="n">
        <v>3.8</v>
      </c>
      <c r="N531" s="20">
        <f>INT(L531/M531)</f>
        <v/>
      </c>
      <c r="O531" s="20">
        <f>ROUND(N531*0.3,0)</f>
        <v/>
      </c>
      <c r="P531" s="17" t="inlineStr">
        <is>
          <t>Band n50 (1.5 GHz, 100 MHz TDD)</t>
        </is>
      </c>
      <c r="Q531" s="21">
        <f>MAX(1,ROUNDUP(O531/1000,0))</f>
        <v/>
      </c>
      <c r="R531" s="16" t="n">
        <v>1</v>
      </c>
      <c r="S531" s="19" t="n">
        <v>1.49</v>
      </c>
      <c r="T531" s="19" t="n">
        <v>0.26</v>
      </c>
      <c r="U531" s="17" t="inlineStr">
        <is>
          <t>Tier 1B (Micro Drop, 1-3 km)</t>
        </is>
      </c>
      <c r="V531" s="19" t="n">
        <v>70.8</v>
      </c>
      <c r="W531" s="19" t="n">
        <v>100</v>
      </c>
      <c r="X531" s="19" t="n">
        <v>29.5</v>
      </c>
      <c r="Y531" s="20">
        <f>ROUND(V531*0.35+W531*0.35+X531*0.30,2)</f>
        <v/>
      </c>
      <c r="Z531" s="23" t="inlineStr">
        <is>
          <t>C - Line within 0.5 km; node over 1 km</t>
        </is>
      </c>
      <c r="AA531" s="19" t="n">
        <v>1.490129823597808</v>
      </c>
      <c r="AB531" s="19" t="n">
        <v>0.2586365867039442</v>
      </c>
      <c r="AC531" s="17" t="inlineStr">
        <is>
          <t>BMV001 - TYPE 3 / SEGMENT 14 (BAYOMBONG - ARITAO)</t>
        </is>
      </c>
      <c r="AD531" s="17" t="inlineStr">
        <is>
          <t>Locate an authorized closure or handhole and confirm splicing/capacity; nearby cable alone is insufficient.</t>
        </is>
      </c>
      <c r="AE531" s="16" t="n">
        <v>2842</v>
      </c>
    </row>
    <row r="532">
      <c r="A532" s="16" t="n">
        <v>3</v>
      </c>
      <c r="B532" s="16" t="n">
        <v>528</v>
      </c>
      <c r="C532" s="16" t="n">
        <v>2528</v>
      </c>
      <c r="D532" s="17" t="inlineStr">
        <is>
          <t>0402106032</t>
        </is>
      </c>
      <c r="E532" s="17" t="inlineStr">
        <is>
          <t>Region IV-A (CALABARZON)</t>
        </is>
      </c>
      <c r="F532" s="17" t="inlineStr">
        <is>
          <t>Cavite</t>
        </is>
      </c>
      <c r="G532" s="17" t="inlineStr">
        <is>
          <t>City of Dasmariñas</t>
        </is>
      </c>
      <c r="H532" s="18" t="inlineStr">
        <is>
          <t>San Lorenzo Ruiz I</t>
        </is>
      </c>
      <c r="I532" s="18" t="n">
        <v>14.311215</v>
      </c>
      <c r="J532" s="17" t="n">
        <v>120.936088</v>
      </c>
      <c r="K532" s="17" t="inlineStr">
        <is>
          <t>R</t>
        </is>
      </c>
      <c r="L532" s="11" t="n">
        <v>3486</v>
      </c>
      <c r="M532" s="19" t="n">
        <v>3.4</v>
      </c>
      <c r="N532" s="20">
        <f>INT(L532/M532)</f>
        <v/>
      </c>
      <c r="O532" s="20">
        <f>ROUND(N532*0.3,0)</f>
        <v/>
      </c>
      <c r="P532" s="17" t="inlineStr">
        <is>
          <t>Band n50 (1.5 GHz, 100 MHz TDD)</t>
        </is>
      </c>
      <c r="Q532" s="21">
        <f>MAX(1,ROUNDUP(O532/1000,0))</f>
        <v/>
      </c>
      <c r="R532" s="16" t="n">
        <v>1</v>
      </c>
      <c r="S532" s="19" t="n">
        <v>2.74</v>
      </c>
      <c r="T532" s="19" t="n">
        <v>1.94</v>
      </c>
      <c r="U532" s="17" t="inlineStr">
        <is>
          <t>Tier 1B (Micro Drop, 1-3 km)</t>
        </is>
      </c>
      <c r="V532" s="19" t="n">
        <v>50.1</v>
      </c>
      <c r="W532" s="19" t="n">
        <v>100</v>
      </c>
      <c r="X532" s="19" t="n">
        <v>53.5</v>
      </c>
      <c r="Y532" s="20">
        <f>ROUND(V532*0.35+W532*0.35+X532*0.30,2)</f>
        <v/>
      </c>
      <c r="Z532" s="24" t="inlineStr">
        <is>
          <t>D - Other node or line within 3 km</t>
        </is>
      </c>
      <c r="AA532" s="19" t="n">
        <v>2.738265514853417</v>
      </c>
      <c r="AB532" s="19" t="n">
        <v>1.92987799247201</v>
      </c>
      <c r="AC532" s="17" t="inlineStr">
        <is>
          <t>DMC002
- TYPE 2 / NCC001 TO TGY001</t>
        </is>
      </c>
      <c r="AD532" s="17" t="inlineStr">
        <is>
          <t>Compare a routed node lateral with an approved line tap; survey crossings and permissions.</t>
        </is>
      </c>
      <c r="AE532" s="16" t="n">
        <v>4660</v>
      </c>
    </row>
    <row r="533">
      <c r="A533" s="16" t="n">
        <v>3</v>
      </c>
      <c r="B533" s="16" t="n">
        <v>529</v>
      </c>
      <c r="C533" s="16" t="n">
        <v>2529</v>
      </c>
      <c r="D533" s="17" t="inlineStr">
        <is>
          <t>0403413002</t>
        </is>
      </c>
      <c r="E533" s="17" t="inlineStr">
        <is>
          <t>Region IV-A (CALABARZON)</t>
        </is>
      </c>
      <c r="F533" s="17" t="inlineStr">
        <is>
          <t>Laguna</t>
        </is>
      </c>
      <c r="G533" s="17" t="inlineStr">
        <is>
          <t>Lumban</t>
        </is>
      </c>
      <c r="H533" s="18" t="inlineStr">
        <is>
          <t>Balimbingan</t>
        </is>
      </c>
      <c r="I533" s="18" t="n">
        <v>14.295604</v>
      </c>
      <c r="J533" s="17" t="n">
        <v>121.457826</v>
      </c>
      <c r="K533" s="17" t="inlineStr">
        <is>
          <t>R</t>
        </is>
      </c>
      <c r="L533" s="11" t="n">
        <v>1153</v>
      </c>
      <c r="M533" s="19" t="n">
        <v>3.3</v>
      </c>
      <c r="N533" s="20">
        <f>INT(L533/M533)</f>
        <v/>
      </c>
      <c r="O533" s="20">
        <f>ROUND(N533*0.3,0)</f>
        <v/>
      </c>
      <c r="P533" s="17" t="inlineStr">
        <is>
          <t>Band n50 (1.5 GHz, 100 MHz TDD)</t>
        </is>
      </c>
      <c r="Q533" s="21">
        <f>MAX(1,ROUNDUP(O533/1000,0))</f>
        <v/>
      </c>
      <c r="R533" s="16" t="n">
        <v>1</v>
      </c>
      <c r="S533" s="19" t="n">
        <v>0.34</v>
      </c>
      <c r="T533" s="19" t="n">
        <v>0.48</v>
      </c>
      <c r="U533" s="17" t="inlineStr">
        <is>
          <t>Tier 1A (Direct Coloc, &lt;1 km)</t>
        </is>
      </c>
      <c r="V533" s="19" t="n">
        <v>99.40000000000001</v>
      </c>
      <c r="W533" s="19" t="n">
        <v>50.8</v>
      </c>
      <c r="X533" s="19" t="n">
        <v>53.5</v>
      </c>
      <c r="Y533" s="20">
        <f>ROUND(V533*0.35+W533*0.35+X533*0.30,2)</f>
        <v/>
      </c>
      <c r="Z533" s="22" t="inlineStr">
        <is>
          <t>A - Node within 0.5 km</t>
        </is>
      </c>
      <c r="AA533" s="19" t="n">
        <v>0.3375019640184045</v>
      </c>
      <c r="AB533" s="19" t="n">
        <v>0.4601307945861683</v>
      </c>
      <c r="AC533" s="17" t="inlineStr">
        <is>
          <t>LML002 - PM / SNL001 TO SCL001</t>
        </is>
      </c>
      <c r="AD533" s="17" t="inlineStr">
        <is>
          <t>First survey: confirm node handoff, spare capacity and a feasible short route; co-location is not established.</t>
        </is>
      </c>
      <c r="AE533" s="16" t="n">
        <v>575</v>
      </c>
    </row>
    <row r="534">
      <c r="A534" s="16" t="n">
        <v>3</v>
      </c>
      <c r="B534" s="16" t="n">
        <v>530</v>
      </c>
      <c r="C534" s="16" t="n">
        <v>2530</v>
      </c>
      <c r="D534" s="17" t="inlineStr">
        <is>
          <t>0105512009</t>
        </is>
      </c>
      <c r="E534" s="17" t="inlineStr">
        <is>
          <t>Region I (Ilocos Region)</t>
        </is>
      </c>
      <c r="F534" s="17" t="inlineStr">
        <is>
          <t>Pangasinan</t>
        </is>
      </c>
      <c r="G534" s="17" t="inlineStr">
        <is>
          <t>Binalonan</t>
        </is>
      </c>
      <c r="H534" s="18" t="inlineStr">
        <is>
          <t>Linmansangan</t>
        </is>
      </c>
      <c r="I534" s="18" t="n">
        <v>16.048167</v>
      </c>
      <c r="J534" s="17" t="n">
        <v>120.571848</v>
      </c>
      <c r="K534" s="17" t="inlineStr">
        <is>
          <t>U</t>
        </is>
      </c>
      <c r="L534" s="11" t="n">
        <v>4124</v>
      </c>
      <c r="M534" s="19" t="n">
        <v>3.6</v>
      </c>
      <c r="N534" s="20">
        <f>INT(L534/M534)</f>
        <v/>
      </c>
      <c r="O534" s="20">
        <f>ROUND(N534*0.3,0)</f>
        <v/>
      </c>
      <c r="P534" s="17" t="inlineStr">
        <is>
          <t>Band n50 (1.5 GHz, 100 MHz TDD)</t>
        </is>
      </c>
      <c r="Q534" s="21">
        <f>MAX(1,ROUNDUP(O534/1000,0))</f>
        <v/>
      </c>
      <c r="R534" s="16" t="n">
        <v>1</v>
      </c>
      <c r="S534" s="19" t="n">
        <v>1.5</v>
      </c>
      <c r="T534" s="19" t="n">
        <v>1.55</v>
      </c>
      <c r="U534" s="17" t="inlineStr">
        <is>
          <t>Tier 1B (Micro Drop, 1-3 km)</t>
        </is>
      </c>
      <c r="V534" s="19" t="n">
        <v>70.7</v>
      </c>
      <c r="W534" s="19" t="n">
        <v>100</v>
      </c>
      <c r="X534" s="19" t="n">
        <v>29.5</v>
      </c>
      <c r="Y534" s="20">
        <f>ROUND(V534*0.35+W534*0.35+X534*0.30,2)</f>
        <v/>
      </c>
      <c r="Z534" s="24" t="inlineStr">
        <is>
          <t>D - Other node or line within 3 km</t>
        </is>
      </c>
      <c r="AA534" s="19" t="n">
        <v>1.49806175317237</v>
      </c>
      <c r="AB534" s="19" t="n">
        <v>1.541400063449174</v>
      </c>
      <c r="AC534" s="17" t="inlineStr">
        <is>
          <t>BIP001
- TYPE 3 / BINALONAN</t>
        </is>
      </c>
      <c r="AD534" s="17" t="inlineStr">
        <is>
          <t>Compare a routed node lateral with an approved line tap; survey crossings and permissions.</t>
        </is>
      </c>
      <c r="AE534" s="16" t="n">
        <v>4278</v>
      </c>
    </row>
    <row r="535">
      <c r="A535" s="16" t="n">
        <v>3</v>
      </c>
      <c r="B535" s="16" t="n">
        <v>531</v>
      </c>
      <c r="C535" s="16" t="n">
        <v>2531</v>
      </c>
      <c r="D535" s="17" t="inlineStr">
        <is>
          <t>0701232010</t>
        </is>
      </c>
      <c r="E535" s="17" t="inlineStr">
        <is>
          <t>Region VII (Central Visayas)</t>
        </is>
      </c>
      <c r="F535" s="17" t="inlineStr">
        <is>
          <t>Bohol</t>
        </is>
      </c>
      <c r="G535" s="17" t="inlineStr">
        <is>
          <t>Maribojoc</t>
        </is>
      </c>
      <c r="H535" s="18" t="inlineStr">
        <is>
          <t>Dipatlong</t>
        </is>
      </c>
      <c r="I535" s="18" t="n">
        <v>9.746402</v>
      </c>
      <c r="J535" s="17" t="n">
        <v>123.840833</v>
      </c>
      <c r="K535" s="17" t="inlineStr">
        <is>
          <t>R</t>
        </is>
      </c>
      <c r="L535" s="11" t="n">
        <v>1717</v>
      </c>
      <c r="M535" s="19" t="n">
        <v>4</v>
      </c>
      <c r="N535" s="20">
        <f>INT(L535/M535)</f>
        <v/>
      </c>
      <c r="O535" s="20">
        <f>ROUND(N535*0.3,0)</f>
        <v/>
      </c>
      <c r="P535" s="17" t="inlineStr">
        <is>
          <t>Band n50 (1.5 GHz, 100 MHz TDD)</t>
        </is>
      </c>
      <c r="Q535" s="21">
        <f>MAX(1,ROUNDUP(O535/1000,0))</f>
        <v/>
      </c>
      <c r="R535" s="16" t="n">
        <v>1</v>
      </c>
      <c r="S535" s="19" t="n">
        <v>0.67</v>
      </c>
      <c r="T535" s="19" t="n">
        <v>0.43</v>
      </c>
      <c r="U535" s="17" t="inlineStr">
        <is>
          <t>Tier 1A (Direct Coloc, &lt;1 km)</t>
        </is>
      </c>
      <c r="V535" s="19" t="n">
        <v>89.90000000000001</v>
      </c>
      <c r="W535" s="19" t="n">
        <v>55.4</v>
      </c>
      <c r="X535" s="19" t="n">
        <v>59.2</v>
      </c>
      <c r="Y535" s="20">
        <f>ROUND(V535*0.35+W535*0.35+X535*0.30,2)</f>
        <v/>
      </c>
      <c r="Z535" s="22" t="inlineStr">
        <is>
          <t>B - Node 0.5-1 km</t>
        </is>
      </c>
      <c r="AA535" s="19" t="n">
        <v>0.6730541877040367</v>
      </c>
      <c r="AB535" s="19" t="n">
        <v>0.4110650564353827</v>
      </c>
      <c r="AC535" s="17" t="inlineStr">
        <is>
          <t>MCB001 - TYPE 4 / TAGBILARAN TO CARMEN VIA TUBIGON</t>
        </is>
      </c>
      <c r="AD535" s="17" t="inlineStr">
        <is>
          <t>Survey a short node lateral; confirm port/fiber capacity, access and route.</t>
        </is>
      </c>
      <c r="AE535" s="16" t="n">
        <v>1289</v>
      </c>
    </row>
    <row r="536">
      <c r="A536" s="16" t="n">
        <v>3</v>
      </c>
      <c r="B536" s="16" t="n">
        <v>532</v>
      </c>
      <c r="C536" s="16" t="n">
        <v>2532</v>
      </c>
      <c r="D536" s="17" t="inlineStr">
        <is>
          <t>0506208033</t>
        </is>
      </c>
      <c r="E536" s="17" t="inlineStr">
        <is>
          <t>Region V (Bicol Region)</t>
        </is>
      </c>
      <c r="F536" s="17" t="inlineStr">
        <is>
          <t>Sorsogon</t>
        </is>
      </c>
      <c r="G536" s="17" t="inlineStr">
        <is>
          <t>Gubat</t>
        </is>
      </c>
      <c r="H536" s="18" t="inlineStr">
        <is>
          <t>Pinontingan</t>
        </is>
      </c>
      <c r="I536" s="18" t="n">
        <v>12.91906</v>
      </c>
      <c r="J536" s="17" t="n">
        <v>124.125723</v>
      </c>
      <c r="K536" s="17" t="inlineStr">
        <is>
          <t>R</t>
        </is>
      </c>
      <c r="L536" s="11" t="n">
        <v>1481</v>
      </c>
      <c r="M536" s="19" t="n">
        <v>4</v>
      </c>
      <c r="N536" s="20">
        <f>INT(L536/M536)</f>
        <v/>
      </c>
      <c r="O536" s="20">
        <f>ROUND(N536*0.3,0)</f>
        <v/>
      </c>
      <c r="P536" s="17" t="inlineStr">
        <is>
          <t>Band n50 (1.5 GHz, 100 MHz TDD)</t>
        </is>
      </c>
      <c r="Q536" s="21">
        <f>MAX(1,ROUNDUP(O536/1000,0))</f>
        <v/>
      </c>
      <c r="R536" s="16" t="n">
        <v>1</v>
      </c>
      <c r="S536" s="19" t="n">
        <v>0.51</v>
      </c>
      <c r="T536" s="19" t="n">
        <v>0.29</v>
      </c>
      <c r="U536" s="17" t="inlineStr">
        <is>
          <t>Tier 1A (Direct Coloc, &lt;1 km)</t>
        </is>
      </c>
      <c r="V536" s="19" t="n">
        <v>94.2</v>
      </c>
      <c r="W536" s="19" t="n">
        <v>51</v>
      </c>
      <c r="X536" s="19" t="n">
        <v>59.2</v>
      </c>
      <c r="Y536" s="20">
        <f>ROUND(V536*0.35+W536*0.35+X536*0.30,2)</f>
        <v/>
      </c>
      <c r="Z536" s="22" t="inlineStr">
        <is>
          <t>B - Node 0.5-1 km</t>
        </is>
      </c>
      <c r="AA536" s="19" t="n">
        <v>0.5122818093937258</v>
      </c>
      <c r="AB536" s="19" t="n">
        <v>5.511269179789767</v>
      </c>
      <c r="AC536" s="17" t="inlineStr">
        <is>
          <t>GTS001 - BP / FOC-7,512m</t>
        </is>
      </c>
      <c r="AD536" s="17" t="inlineStr">
        <is>
          <t>Survey a short node lateral; confirm port/fiber capacity, access and route.</t>
        </is>
      </c>
      <c r="AE536" s="16" t="n">
        <v>949</v>
      </c>
    </row>
    <row r="537">
      <c r="A537" s="16" t="n">
        <v>3</v>
      </c>
      <c r="B537" s="16" t="n">
        <v>533</v>
      </c>
      <c r="C537" s="16" t="n">
        <v>2533</v>
      </c>
      <c r="D537" s="17" t="inlineStr">
        <is>
          <t>0501606009</t>
        </is>
      </c>
      <c r="E537" s="17" t="inlineStr">
        <is>
          <t>Region V (Bicol Region)</t>
        </is>
      </c>
      <c r="F537" s="17" t="inlineStr">
        <is>
          <t>Camarines Norte</t>
        </is>
      </c>
      <c r="G537" s="17" t="inlineStr">
        <is>
          <t>Labo</t>
        </is>
      </c>
      <c r="H537" s="18" t="inlineStr">
        <is>
          <t>Bayabas</t>
        </is>
      </c>
      <c r="I537" s="18" t="n">
        <v>14.185874</v>
      </c>
      <c r="J537" s="17" t="n">
        <v>122.469405</v>
      </c>
      <c r="K537" s="17" t="inlineStr">
        <is>
          <t>R</t>
        </is>
      </c>
      <c r="L537" s="11" t="n">
        <v>1420</v>
      </c>
      <c r="M537" s="19" t="n">
        <v>4</v>
      </c>
      <c r="N537" s="20">
        <f>INT(L537/M537)</f>
        <v/>
      </c>
      <c r="O537" s="20">
        <f>ROUND(N537*0.3,0)</f>
        <v/>
      </c>
      <c r="P537" s="17" t="inlineStr">
        <is>
          <t>Band n50 (1.5 GHz, 100 MHz TDD)</t>
        </is>
      </c>
      <c r="Q537" s="21">
        <f>MAX(1,ROUNDUP(O537/1000,0))</f>
        <v/>
      </c>
      <c r="R537" s="16" t="n">
        <v>1</v>
      </c>
      <c r="S537" s="19" t="n">
        <v>0.47</v>
      </c>
      <c r="T537" s="19" t="n">
        <v>0.2</v>
      </c>
      <c r="U537" s="17" t="inlineStr">
        <is>
          <t>Tier 1A (Direct Coloc, &lt;1 km)</t>
        </is>
      </c>
      <c r="V537" s="19" t="n">
        <v>95.40000000000001</v>
      </c>
      <c r="W537" s="19" t="n">
        <v>49.8</v>
      </c>
      <c r="X537" s="19" t="n">
        <v>59.2</v>
      </c>
      <c r="Y537" s="20">
        <f>ROUND(V537*0.35+W537*0.35+X537*0.30,2)</f>
        <v/>
      </c>
      <c r="Z537" s="22" t="inlineStr">
        <is>
          <t>A - Node within 0.5 km</t>
        </is>
      </c>
      <c r="AA537" s="19" t="n">
        <v>0.4714845956460837</v>
      </c>
      <c r="AB537" s="19" t="n">
        <v>0.1867582470974842</v>
      </c>
      <c r="AC537" s="17" t="inlineStr">
        <is>
          <t>LOC004 - TYPE 4A / PAGBILAO - NAGA (UG + Aerial)</t>
        </is>
      </c>
      <c r="AD537" s="17" t="inlineStr">
        <is>
          <t>First survey: confirm node handoff, spare capacity and a feasible short route; co-location is not established.</t>
        </is>
      </c>
      <c r="AE537" s="16" t="n">
        <v>874</v>
      </c>
    </row>
    <row r="538">
      <c r="A538" s="16" t="n">
        <v>3</v>
      </c>
      <c r="B538" s="16" t="n">
        <v>534</v>
      </c>
      <c r="C538" s="16" t="n">
        <v>2534</v>
      </c>
      <c r="D538" s="17" t="inlineStr">
        <is>
          <t>0402102011</t>
        </is>
      </c>
      <c r="E538" s="17" t="inlineStr">
        <is>
          <t>Region IV-A (CALABARZON)</t>
        </is>
      </c>
      <c r="F538" s="17" t="inlineStr">
        <is>
          <t>Cavite</t>
        </is>
      </c>
      <c r="G538" s="17" t="inlineStr">
        <is>
          <t>Amadeo</t>
        </is>
      </c>
      <c r="H538" s="18" t="inlineStr">
        <is>
          <t>Barangay I</t>
        </is>
      </c>
      <c r="I538" s="18" t="n">
        <v>14.16717</v>
      </c>
      <c r="J538" s="17" t="n">
        <v>120.923977</v>
      </c>
      <c r="K538" s="17" t="inlineStr">
        <is>
          <t>R</t>
        </is>
      </c>
      <c r="L538" s="11" t="n">
        <v>1633</v>
      </c>
      <c r="M538" s="19" t="n">
        <v>3.4</v>
      </c>
      <c r="N538" s="20">
        <f>INT(L538/M538)</f>
        <v/>
      </c>
      <c r="O538" s="20">
        <f>ROUND(N538*0.3,0)</f>
        <v/>
      </c>
      <c r="P538" s="17" t="inlineStr">
        <is>
          <t>Band n50 (1.5 GHz, 100 MHz TDD)</t>
        </is>
      </c>
      <c r="Q538" s="21">
        <f>MAX(1,ROUNDUP(O538/1000,0))</f>
        <v/>
      </c>
      <c r="R538" s="16" t="n">
        <v>1</v>
      </c>
      <c r="S538" s="19" t="n">
        <v>0.34</v>
      </c>
      <c r="T538" s="19" t="n">
        <v>3.76</v>
      </c>
      <c r="U538" s="17" t="inlineStr">
        <is>
          <t>Tier 1A (Direct Coloc, &lt;1 km)</t>
        </is>
      </c>
      <c r="V538" s="19" t="n">
        <v>89.40000000000001</v>
      </c>
      <c r="W538" s="19" t="n">
        <v>60.7</v>
      </c>
      <c r="X538" s="19" t="n">
        <v>53.5</v>
      </c>
      <c r="Y538" s="20">
        <f>ROUND(V538*0.35+W538*0.35+X538*0.30,2)</f>
        <v/>
      </c>
      <c r="Z538" s="22" t="inlineStr">
        <is>
          <t>A - Node within 0.5 km</t>
        </is>
      </c>
      <c r="AA538" s="19" t="n">
        <v>0.3347840556501547</v>
      </c>
      <c r="AB538" s="19" t="n">
        <v>3.754612511977168</v>
      </c>
      <c r="AC538" s="17" t="inlineStr">
        <is>
          <t>AMC001- BP / SILANG</t>
        </is>
      </c>
      <c r="AD538" s="17" t="inlineStr">
        <is>
          <t>First survey: confirm node handoff, spare capacity and a feasible short route; co-location is not established.</t>
        </is>
      </c>
      <c r="AE538" s="16" t="n">
        <v>568</v>
      </c>
    </row>
    <row r="539">
      <c r="A539" s="16" t="n">
        <v>3</v>
      </c>
      <c r="B539" s="16" t="n">
        <v>535</v>
      </c>
      <c r="C539" s="16" t="n">
        <v>2535</v>
      </c>
      <c r="D539" s="17" t="inlineStr">
        <is>
          <t>0301415015</t>
        </is>
      </c>
      <c r="E539" s="17" t="inlineStr">
        <is>
          <t>Region III (Central Luzon)</t>
        </is>
      </c>
      <c r="F539" s="17" t="inlineStr">
        <is>
          <t>Bulacan</t>
        </is>
      </c>
      <c r="G539" s="17" t="inlineStr">
        <is>
          <t>Pandi</t>
        </is>
      </c>
      <c r="H539" s="18" t="inlineStr">
        <is>
          <t>Pinagkuartelan</t>
        </is>
      </c>
      <c r="I539" s="18" t="n">
        <v>14.896887</v>
      </c>
      <c r="J539" s="17" t="n">
        <v>120.980545</v>
      </c>
      <c r="K539" s="17" t="inlineStr">
        <is>
          <t>U</t>
        </is>
      </c>
      <c r="L539" s="11" t="n">
        <v>7211</v>
      </c>
      <c r="M539" s="19" t="n">
        <v>3.5</v>
      </c>
      <c r="N539" s="20">
        <f>INT(L539/M539)</f>
        <v/>
      </c>
      <c r="O539" s="20">
        <f>ROUND(N539*0.3,0)</f>
        <v/>
      </c>
      <c r="P539" s="17" t="inlineStr">
        <is>
          <t>Band n50 (1.5 GHz, 100 MHz TDD)</t>
        </is>
      </c>
      <c r="Q539" s="21">
        <f>MAX(1,ROUNDUP(O539/1000,0))</f>
        <v/>
      </c>
      <c r="R539" s="16" t="n">
        <v>1</v>
      </c>
      <c r="S539" s="19" t="n">
        <v>1.5</v>
      </c>
      <c r="T539" s="19" t="n">
        <v>1.39</v>
      </c>
      <c r="U539" s="17" t="inlineStr">
        <is>
          <t>Tier 1B (Micro Drop, 1-3 km)</t>
        </is>
      </c>
      <c r="V539" s="19" t="n">
        <v>70.7</v>
      </c>
      <c r="W539" s="19" t="n">
        <v>100</v>
      </c>
      <c r="X539" s="19" t="n">
        <v>29.5</v>
      </c>
      <c r="Y539" s="20">
        <f>ROUND(V539*0.35+W539*0.35+X539*0.30,2)</f>
        <v/>
      </c>
      <c r="Z539" s="24" t="inlineStr">
        <is>
          <t>D - Other node or line within 3 km</t>
        </is>
      </c>
      <c r="AA539" s="19" t="n">
        <v>1.499426472175566</v>
      </c>
      <c r="AB539" s="19" t="n">
        <v>1.355724689524998</v>
      </c>
      <c r="AC539" s="17" t="inlineStr">
        <is>
          <t>PND002 - PM / PB HH24-25</t>
        </is>
      </c>
      <c r="AD539" s="17" t="inlineStr">
        <is>
          <t>Compare a routed node lateral with an approved line tap; survey crossings and permissions.</t>
        </is>
      </c>
      <c r="AE539" s="16" t="n">
        <v>4116</v>
      </c>
    </row>
    <row r="540">
      <c r="A540" s="16" t="n">
        <v>3</v>
      </c>
      <c r="B540" s="16" t="n">
        <v>536</v>
      </c>
      <c r="C540" s="16" t="n">
        <v>2536</v>
      </c>
      <c r="D540" s="17" t="inlineStr">
        <is>
          <t>0403425024</t>
        </is>
      </c>
      <c r="E540" s="17" t="inlineStr">
        <is>
          <t>Region IV-A (CALABARZON)</t>
        </is>
      </c>
      <c r="F540" s="17" t="inlineStr">
        <is>
          <t>Laguna</t>
        </is>
      </c>
      <c r="G540" s="17" t="inlineStr">
        <is>
          <t>City of San Pedro</t>
        </is>
      </c>
      <c r="H540" s="18" t="inlineStr">
        <is>
          <t>Fatima</t>
        </is>
      </c>
      <c r="I540" s="18" t="n">
        <v>14.333181</v>
      </c>
      <c r="J540" s="17" t="n">
        <v>121.047891</v>
      </c>
      <c r="K540" s="17" t="inlineStr">
        <is>
          <t>U</t>
        </is>
      </c>
      <c r="L540" s="11" t="n">
        <v>7115</v>
      </c>
      <c r="M540" s="19" t="n">
        <v>3.3</v>
      </c>
      <c r="N540" s="20">
        <f>INT(L540/M540)</f>
        <v/>
      </c>
      <c r="O540" s="20">
        <f>ROUND(N540*0.3,0)</f>
        <v/>
      </c>
      <c r="P540" s="17" t="inlineStr">
        <is>
          <t>Band n50 (1.5 GHz, 100 MHz TDD)</t>
        </is>
      </c>
      <c r="Q540" s="21">
        <f>MAX(1,ROUNDUP(O540/1000,0))</f>
        <v/>
      </c>
      <c r="R540" s="16" t="n">
        <v>1</v>
      </c>
      <c r="S540" s="19" t="n">
        <v>1.5</v>
      </c>
      <c r="T540" s="19" t="n">
        <v>1.27</v>
      </c>
      <c r="U540" s="17" t="inlineStr">
        <is>
          <t>Tier 1B (Micro Drop, 1-3 km)</t>
        </is>
      </c>
      <c r="V540" s="19" t="n">
        <v>70.7</v>
      </c>
      <c r="W540" s="19" t="n">
        <v>100</v>
      </c>
      <c r="X540" s="19" t="n">
        <v>29.5</v>
      </c>
      <c r="Y540" s="20">
        <f>ROUND(V540*0.35+W540*0.35+X540*0.30,2)</f>
        <v/>
      </c>
      <c r="Z540" s="24" t="inlineStr">
        <is>
          <t>D - Other node or line within 3 km</t>
        </is>
      </c>
      <c r="AA540" s="19" t="n">
        <v>1.494593614521262</v>
      </c>
      <c r="AB540" s="19" t="n">
        <v>1.120129646726697</v>
      </c>
      <c r="AC540" s="17" t="inlineStr">
        <is>
          <t>SPL002
- TYPE 3 / AE SPL002 TO SPL001</t>
        </is>
      </c>
      <c r="AD540" s="17" t="inlineStr">
        <is>
          <t>Compare a routed node lateral with an approved line tap; survey crossings and permissions.</t>
        </is>
      </c>
      <c r="AE540" s="16" t="n">
        <v>3793</v>
      </c>
    </row>
    <row r="541">
      <c r="A541" s="16" t="n">
        <v>3</v>
      </c>
      <c r="B541" s="16" t="n">
        <v>537</v>
      </c>
      <c r="C541" s="16" t="n">
        <v>2537</v>
      </c>
      <c r="D541" s="17" t="inlineStr">
        <is>
          <t>0103313014</t>
        </is>
      </c>
      <c r="E541" s="17" t="inlineStr">
        <is>
          <t>Region I (Ilocos Region)</t>
        </is>
      </c>
      <c r="F541" s="17" t="inlineStr">
        <is>
          <t>La Union</t>
        </is>
      </c>
      <c r="G541" s="17" t="inlineStr">
        <is>
          <t>Rosario</t>
        </is>
      </c>
      <c r="H541" s="18" t="inlineStr">
        <is>
          <t>Concepcion</t>
        </is>
      </c>
      <c r="I541" s="18" t="n">
        <v>16.223617</v>
      </c>
      <c r="J541" s="17" t="n">
        <v>120.469471</v>
      </c>
      <c r="K541" s="17" t="inlineStr">
        <is>
          <t>U</t>
        </is>
      </c>
      <c r="L541" s="11" t="n">
        <v>3845</v>
      </c>
      <c r="M541" s="19" t="n">
        <v>3.7</v>
      </c>
      <c r="N541" s="20">
        <f>INT(L541/M541)</f>
        <v/>
      </c>
      <c r="O541" s="20">
        <f>ROUND(N541*0.3,0)</f>
        <v/>
      </c>
      <c r="P541" s="17" t="inlineStr">
        <is>
          <t>Band n50 (1.5 GHz, 100 MHz TDD)</t>
        </is>
      </c>
      <c r="Q541" s="21">
        <f>MAX(1,ROUNDUP(O541/1000,0))</f>
        <v/>
      </c>
      <c r="R541" s="16" t="n">
        <v>1</v>
      </c>
      <c r="S541" s="19" t="n">
        <v>1.5</v>
      </c>
      <c r="T541" s="19" t="n">
        <v>0.35</v>
      </c>
      <c r="U541" s="17" t="inlineStr">
        <is>
          <t>Tier 1B (Micro Drop, 1-3 km)</t>
        </is>
      </c>
      <c r="V541" s="19" t="n">
        <v>70.7</v>
      </c>
      <c r="W541" s="19" t="n">
        <v>100</v>
      </c>
      <c r="X541" s="19" t="n">
        <v>29.5</v>
      </c>
      <c r="Y541" s="20">
        <f>ROUND(V541*0.35+W541*0.35+X541*0.30,2)</f>
        <v/>
      </c>
      <c r="Z541" s="23" t="inlineStr">
        <is>
          <t>C - Line within 0.5 km; node over 1 km</t>
        </is>
      </c>
      <c r="AA541" s="19" t="n">
        <v>1.500429232868203</v>
      </c>
      <c r="AB541" s="19" t="n">
        <v>0.03299903749739438</v>
      </c>
      <c r="AC541" s="17" t="inlineStr">
        <is>
          <t>RSU001 - TYPE 3 / RSU001 TO AGU001 SECONDARY</t>
        </is>
      </c>
      <c r="AD541" s="17" t="inlineStr">
        <is>
          <t>Locate an authorized closure or handhole and confirm splicing/capacity; nearby cable alone is insufficient.</t>
        </is>
      </c>
      <c r="AE541" s="16" t="n">
        <v>2181</v>
      </c>
    </row>
    <row r="542">
      <c r="A542" s="16" t="n">
        <v>3</v>
      </c>
      <c r="B542" s="16" t="n">
        <v>538</v>
      </c>
      <c r="C542" s="16" t="n">
        <v>2538</v>
      </c>
      <c r="D542" s="17" t="inlineStr">
        <is>
          <t>0506211002</t>
        </is>
      </c>
      <c r="E542" s="17" t="inlineStr">
        <is>
          <t>Region V (Bicol Region)</t>
        </is>
      </c>
      <c r="F542" s="17" t="inlineStr">
        <is>
          <t>Sorsogon</t>
        </is>
      </c>
      <c r="G542" s="17" t="inlineStr">
        <is>
          <t>Magallanes</t>
        </is>
      </c>
      <c r="H542" s="18" t="inlineStr">
        <is>
          <t>Aguada Sur</t>
        </is>
      </c>
      <c r="I542" s="18" t="n">
        <v>12.818658</v>
      </c>
      <c r="J542" s="17" t="n">
        <v>123.84096</v>
      </c>
      <c r="K542" s="17" t="inlineStr">
        <is>
          <t>R</t>
        </is>
      </c>
      <c r="L542" s="11" t="n">
        <v>1249</v>
      </c>
      <c r="M542" s="19" t="n">
        <v>4</v>
      </c>
      <c r="N542" s="20">
        <f>INT(L542/M542)</f>
        <v/>
      </c>
      <c r="O542" s="20">
        <f>ROUND(N542*0.3,0)</f>
        <v/>
      </c>
      <c r="P542" s="17" t="inlineStr">
        <is>
          <t>Band n50 (1.5 GHz, 100 MHz TDD)</t>
        </is>
      </c>
      <c r="Q542" s="21">
        <f>MAX(1,ROUNDUP(O542/1000,0))</f>
        <v/>
      </c>
      <c r="R542" s="16" t="n">
        <v>1</v>
      </c>
      <c r="S542" s="19" t="n">
        <v>0.37</v>
      </c>
      <c r="T542" s="19" t="n">
        <v>0.23</v>
      </c>
      <c r="U542" s="17" t="inlineStr">
        <is>
          <t>Tier 1A (Direct Coloc, &lt;1 km)</t>
        </is>
      </c>
      <c r="V542" s="19" t="n">
        <v>98.3</v>
      </c>
      <c r="W542" s="19" t="n">
        <v>46.9</v>
      </c>
      <c r="X542" s="19" t="n">
        <v>59.2</v>
      </c>
      <c r="Y542" s="20">
        <f>ROUND(V542*0.35+W542*0.35+X542*0.30,2)</f>
        <v/>
      </c>
      <c r="Z542" s="22" t="inlineStr">
        <is>
          <t>A - Node within 0.5 km</t>
        </is>
      </c>
      <c r="AA542" s="19" t="n">
        <v>0.3710357599758888</v>
      </c>
      <c r="AB542" s="19" t="n">
        <v>0.05071157398587539</v>
      </c>
      <c r="AC542" s="17" t="inlineStr">
        <is>
          <t>MSS001 - BP / 30,000m</t>
        </is>
      </c>
      <c r="AD542" s="17" t="inlineStr">
        <is>
          <t>First survey: confirm node handoff, spare capacity and a feasible short route; co-location is not established.</t>
        </is>
      </c>
      <c r="AE542" s="16" t="n">
        <v>656</v>
      </c>
    </row>
    <row r="543">
      <c r="A543" s="16" t="n">
        <v>3</v>
      </c>
      <c r="B543" s="16" t="n">
        <v>539</v>
      </c>
      <c r="C543" s="16" t="n">
        <v>2539</v>
      </c>
      <c r="D543" s="17" t="inlineStr">
        <is>
          <t>0702214011</t>
        </is>
      </c>
      <c r="E543" s="17" t="inlineStr">
        <is>
          <t>Region VII (Central Visayas)</t>
        </is>
      </c>
      <c r="F543" s="17" t="inlineStr">
        <is>
          <t>Cebu</t>
        </is>
      </c>
      <c r="G543" s="17" t="inlineStr">
        <is>
          <t>City of Carcar</t>
        </is>
      </c>
      <c r="H543" s="18" t="inlineStr">
        <is>
          <t>Valladolid</t>
        </is>
      </c>
      <c r="I543" s="18" t="n">
        <v>10.097545</v>
      </c>
      <c r="J543" s="17" t="n">
        <v>123.655293</v>
      </c>
      <c r="K543" s="17" t="inlineStr">
        <is>
          <t>U</t>
        </is>
      </c>
      <c r="L543" s="11" t="n">
        <v>13009</v>
      </c>
      <c r="M543" s="19" t="n">
        <v>3.8</v>
      </c>
      <c r="N543" s="20">
        <f>INT(L543/M543)</f>
        <v/>
      </c>
      <c r="O543" s="20">
        <f>ROUND(N543*0.3,0)</f>
        <v/>
      </c>
      <c r="P543" s="17" t="inlineStr">
        <is>
          <t>Band n50 (1.5 GHz, 100 MHz TDD)</t>
        </is>
      </c>
      <c r="Q543" s="21">
        <f>MAX(1,ROUNDUP(O543/1000,0))</f>
        <v/>
      </c>
      <c r="R543" s="16" t="n">
        <v>1</v>
      </c>
      <c r="S543" s="19" t="n">
        <v>1.75</v>
      </c>
      <c r="T543" s="19" t="n">
        <v>1.24</v>
      </c>
      <c r="U543" s="17" t="inlineStr">
        <is>
          <t>Tier 1B (Micro Drop, 1-3 km)</t>
        </is>
      </c>
      <c r="V543" s="19" t="n">
        <v>65.8</v>
      </c>
      <c r="W543" s="19" t="n">
        <v>100</v>
      </c>
      <c r="X543" s="19" t="n">
        <v>35.2</v>
      </c>
      <c r="Y543" s="20">
        <f>ROUND(V543*0.35+W543*0.35+X543*0.30,2)</f>
        <v/>
      </c>
      <c r="Z543" s="24" t="inlineStr">
        <is>
          <t>D - Other node or line within 3 km</t>
        </is>
      </c>
      <c r="AA543" s="19" t="n">
        <v>1.753154017298344</v>
      </c>
      <c r="AB543" s="19" t="n">
        <v>1.219756787891082</v>
      </c>
      <c r="AC543" s="17" t="inlineStr">
        <is>
          <t>CCC001 - TYPE 2 / 216f</t>
        </is>
      </c>
      <c r="AD543" s="17" t="inlineStr">
        <is>
          <t>Compare a routed node lateral with an approved line tap; survey crossings and permissions.</t>
        </is>
      </c>
      <c r="AE543" s="16" t="n">
        <v>3923</v>
      </c>
    </row>
    <row r="544">
      <c r="A544" s="16" t="n">
        <v>3</v>
      </c>
      <c r="B544" s="16" t="n">
        <v>540</v>
      </c>
      <c r="C544" s="16" t="n">
        <v>2540</v>
      </c>
      <c r="D544" s="17" t="inlineStr">
        <is>
          <t>1606819008</t>
        </is>
      </c>
      <c r="E544" s="17" t="inlineStr">
        <is>
          <t>Region XIII (Caraga)</t>
        </is>
      </c>
      <c r="F544" s="17" t="inlineStr">
        <is>
          <t>Surigao del Sur</t>
        </is>
      </c>
      <c r="G544" s="17" t="inlineStr">
        <is>
          <t>City of Tandag</t>
        </is>
      </c>
      <c r="H544" s="18" t="inlineStr">
        <is>
          <t>Mabua</t>
        </is>
      </c>
      <c r="I544" s="18" t="n">
        <v>9.063298</v>
      </c>
      <c r="J544" s="17" t="n">
        <v>126.203612</v>
      </c>
      <c r="K544" s="17" t="inlineStr">
        <is>
          <t>U</t>
        </is>
      </c>
      <c r="L544" s="11" t="n">
        <v>8562</v>
      </c>
      <c r="M544" s="19" t="n">
        <v>4.1</v>
      </c>
      <c r="N544" s="20">
        <f>INT(L544/M544)</f>
        <v/>
      </c>
      <c r="O544" s="20">
        <f>ROUND(N544*0.3,0)</f>
        <v/>
      </c>
      <c r="P544" s="17" t="inlineStr">
        <is>
          <t>Band n50 (1.5 GHz, 100 MHz TDD)</t>
        </is>
      </c>
      <c r="Q544" s="21">
        <f>MAX(1,ROUNDUP(O544/1000,0))</f>
        <v/>
      </c>
      <c r="R544" s="16" t="n">
        <v>1</v>
      </c>
      <c r="S544" s="19" t="n">
        <v>1.66</v>
      </c>
      <c r="T544" s="19" t="n">
        <v>0.15</v>
      </c>
      <c r="U544" s="17" t="inlineStr">
        <is>
          <t>Tier 1B (Micro Drop, 1-3 km)</t>
        </is>
      </c>
      <c r="V544" s="19" t="n">
        <v>67.40000000000001</v>
      </c>
      <c r="W544" s="19" t="n">
        <v>100</v>
      </c>
      <c r="X544" s="19" t="n">
        <v>33.3</v>
      </c>
      <c r="Y544" s="20">
        <f>ROUND(V544*0.35+W544*0.35+X544*0.30,2)</f>
        <v/>
      </c>
      <c r="Z544" s="23" t="inlineStr">
        <is>
          <t>C - Line within 0.5 km; node over 1 km</t>
        </is>
      </c>
      <c r="AA544" s="19" t="n">
        <v>1.657867900851914</v>
      </c>
      <c r="AB544" s="19" t="n">
        <v>0.1412526238187791</v>
      </c>
      <c r="AC544" s="17" t="inlineStr">
        <is>
          <t>TDG001 - TYPE 2 / Route</t>
        </is>
      </c>
      <c r="AD544" s="17" t="inlineStr">
        <is>
          <t>Locate an authorized closure or handhole and confirm splicing/capacity; nearby cable alone is insufficient.</t>
        </is>
      </c>
      <c r="AE544" s="16" t="n">
        <v>2630</v>
      </c>
    </row>
    <row r="545">
      <c r="A545" s="16" t="n">
        <v>3</v>
      </c>
      <c r="B545" s="16" t="n">
        <v>541</v>
      </c>
      <c r="C545" s="16" t="n">
        <v>2541</v>
      </c>
      <c r="D545" s="17" t="inlineStr">
        <is>
          <t>1001321011</t>
        </is>
      </c>
      <c r="E545" s="17" t="inlineStr">
        <is>
          <t>Region X (Northern Mindanao)</t>
        </is>
      </c>
      <c r="F545" s="17" t="inlineStr">
        <is>
          <t>Bukidnon</t>
        </is>
      </c>
      <c r="G545" s="17" t="inlineStr">
        <is>
          <t>City of Valencia</t>
        </is>
      </c>
      <c r="H545" s="18" t="inlineStr">
        <is>
          <t>Kahapunan</t>
        </is>
      </c>
      <c r="I545" s="18" t="n">
        <v>7.90339</v>
      </c>
      <c r="J545" s="17" t="n">
        <v>125.106108</v>
      </c>
      <c r="K545" s="17" t="inlineStr">
        <is>
          <t>U</t>
        </is>
      </c>
      <c r="L545" s="11" t="n">
        <v>7389</v>
      </c>
      <c r="M545" s="19" t="n">
        <v>3.8</v>
      </c>
      <c r="N545" s="20">
        <f>INT(L545/M545)</f>
        <v/>
      </c>
      <c r="O545" s="20">
        <f>ROUND(N545*0.3,0)</f>
        <v/>
      </c>
      <c r="P545" s="17" t="inlineStr">
        <is>
          <t>Band n50 (1.5 GHz, 100 MHz TDD)</t>
        </is>
      </c>
      <c r="Q545" s="21">
        <f>MAX(1,ROUNDUP(O545/1000,0))</f>
        <v/>
      </c>
      <c r="R545" s="16" t="n">
        <v>1</v>
      </c>
      <c r="S545" s="19" t="n">
        <v>1.67</v>
      </c>
      <c r="T545" s="19" t="n">
        <v>0.05</v>
      </c>
      <c r="U545" s="17" t="inlineStr">
        <is>
          <t>Tier 1B (Micro Drop, 1-3 km)</t>
        </is>
      </c>
      <c r="V545" s="19" t="n">
        <v>67.40000000000001</v>
      </c>
      <c r="W545" s="19" t="n">
        <v>100</v>
      </c>
      <c r="X545" s="19" t="n">
        <v>33.3</v>
      </c>
      <c r="Y545" s="20">
        <f>ROUND(V545*0.35+W545*0.35+X545*0.30,2)</f>
        <v/>
      </c>
      <c r="Z545" s="24" t="inlineStr">
        <is>
          <t>D - Other node or line within 3 km</t>
        </is>
      </c>
      <c r="AA545" s="19" t="n">
        <v>1.66673609377991</v>
      </c>
      <c r="AB545" s="19" t="n">
        <v>1.423033712077657</v>
      </c>
      <c r="AC545" s="17" t="inlineStr">
        <is>
          <t>VCB001 - TYPE 2 / MALAYBALAY - KITAOTAO</t>
        </is>
      </c>
      <c r="AD545" s="17" t="inlineStr">
        <is>
          <t>Compare a routed node lateral with an approved line tap; survey crossings and permissions.</t>
        </is>
      </c>
      <c r="AE545" s="16" t="n">
        <v>4182</v>
      </c>
    </row>
    <row r="546">
      <c r="A546" s="16" t="n">
        <v>3</v>
      </c>
      <c r="B546" s="16" t="n">
        <v>542</v>
      </c>
      <c r="C546" s="16" t="n">
        <v>2542</v>
      </c>
      <c r="D546" s="17" t="inlineStr">
        <is>
          <t>0405805020</t>
        </is>
      </c>
      <c r="E546" s="17" t="inlineStr">
        <is>
          <t>Region IV-A (CALABARZON)</t>
        </is>
      </c>
      <c r="F546" s="17" t="inlineStr">
        <is>
          <t>Rizal</t>
        </is>
      </c>
      <c r="G546" s="17" t="inlineStr">
        <is>
          <t>Cainta</t>
        </is>
      </c>
      <c r="H546" s="18" t="inlineStr">
        <is>
          <t>Santo Domingo</t>
        </is>
      </c>
      <c r="I546" s="18" t="n">
        <v>14.58327</v>
      </c>
      <c r="J546" s="17" t="n">
        <v>121.111232</v>
      </c>
      <c r="K546" s="17" t="inlineStr">
        <is>
          <t>U</t>
        </is>
      </c>
      <c r="L546" s="11" t="n">
        <v>45228</v>
      </c>
      <c r="M546" s="19" t="n">
        <v>3.6</v>
      </c>
      <c r="N546" s="20">
        <f>INT(L546/M546)</f>
        <v/>
      </c>
      <c r="O546" s="20">
        <f>ROUND(N546*0.3,0)</f>
        <v/>
      </c>
      <c r="P546" s="17" t="inlineStr">
        <is>
          <t>Band n50 (1.5 GHz, 100 MHz TDD)</t>
        </is>
      </c>
      <c r="Q546" s="21">
        <f>MAX(1,ROUNDUP(O546/1000,0))</f>
        <v/>
      </c>
      <c r="R546" s="16" t="n">
        <v>1</v>
      </c>
      <c r="S546" s="19" t="n">
        <v>1.32</v>
      </c>
      <c r="T546" s="19" t="n">
        <v>0.42</v>
      </c>
      <c r="U546" s="17" t="inlineStr">
        <is>
          <t>Tier 1B (Micro Drop, 1-3 km)</t>
        </is>
      </c>
      <c r="V546" s="19" t="n">
        <v>74.3</v>
      </c>
      <c r="W546" s="19" t="n">
        <v>96.3</v>
      </c>
      <c r="X546" s="19" t="n">
        <v>29.5</v>
      </c>
      <c r="Y546" s="20">
        <f>ROUND(V546*0.35+W546*0.35+X546*0.30,2)</f>
        <v/>
      </c>
      <c r="Z546" s="23" t="inlineStr">
        <is>
          <t>C - Line within 0.5 km; node over 1 km</t>
        </is>
      </c>
      <c r="AA546" s="19" t="n">
        <v>1.325887176594839</v>
      </c>
      <c r="AB546" s="19" t="n">
        <v>0.3522725619105472</v>
      </c>
      <c r="AC546" s="17" t="inlineStr">
        <is>
          <t>CAR001 - TYPE 3 / RELIANCE TO SINILOAN</t>
        </is>
      </c>
      <c r="AD546" s="17" t="inlineStr">
        <is>
          <t>Locate an authorized closure or handhole and confirm splicing/capacity; nearby cable alone is insufficient.</t>
        </is>
      </c>
      <c r="AE546" s="16" t="n">
        <v>2965</v>
      </c>
    </row>
    <row r="547">
      <c r="A547" s="16" t="n">
        <v>3</v>
      </c>
      <c r="B547" s="16" t="n">
        <v>543</v>
      </c>
      <c r="C547" s="16" t="n">
        <v>2543</v>
      </c>
      <c r="D547" s="17" t="inlineStr">
        <is>
          <t>0403403001</t>
        </is>
      </c>
      <c r="E547" s="17" t="inlineStr">
        <is>
          <t>Region IV-A (CALABARZON)</t>
        </is>
      </c>
      <c r="F547" s="17" t="inlineStr">
        <is>
          <t>Laguna</t>
        </is>
      </c>
      <c r="G547" s="17" t="inlineStr">
        <is>
          <t>City of Biñan</t>
        </is>
      </c>
      <c r="H547" s="18" t="inlineStr">
        <is>
          <t>Biñan</t>
        </is>
      </c>
      <c r="I547" s="18" t="n">
        <v>14.315811</v>
      </c>
      <c r="J547" s="17" t="n">
        <v>121.076883</v>
      </c>
      <c r="K547" s="17" t="inlineStr">
        <is>
          <t>U</t>
        </is>
      </c>
      <c r="L547" s="11" t="n">
        <v>7786</v>
      </c>
      <c r="M547" s="19" t="n">
        <v>3.3</v>
      </c>
      <c r="N547" s="20">
        <f>INT(L547/M547)</f>
        <v/>
      </c>
      <c r="O547" s="20">
        <f>ROUND(N547*0.3,0)</f>
        <v/>
      </c>
      <c r="P547" s="17" t="inlineStr">
        <is>
          <t>Band n50 (1.5 GHz, 100 MHz TDD)</t>
        </is>
      </c>
      <c r="Q547" s="21">
        <f>MAX(1,ROUNDUP(O547/1000,0))</f>
        <v/>
      </c>
      <c r="R547" s="16" t="n">
        <v>1</v>
      </c>
      <c r="S547" s="19" t="n">
        <v>1.5</v>
      </c>
      <c r="T547" s="19" t="n">
        <v>0.93</v>
      </c>
      <c r="U547" s="17" t="inlineStr">
        <is>
          <t>Tier 1B (Micro Drop, 1-3 km)</t>
        </is>
      </c>
      <c r="V547" s="19" t="n">
        <v>70.59999999999999</v>
      </c>
      <c r="W547" s="19" t="n">
        <v>100</v>
      </c>
      <c r="X547" s="19" t="n">
        <v>29.5</v>
      </c>
      <c r="Y547" s="20">
        <f>ROUND(V547*0.35+W547*0.35+X547*0.30,2)</f>
        <v/>
      </c>
      <c r="Z547" s="24" t="inlineStr">
        <is>
          <t>D - Other node or line within 3 km</t>
        </is>
      </c>
      <c r="AA547" s="19" t="n">
        <v>1.50207616430031</v>
      </c>
      <c r="AB547" s="19" t="n">
        <v>0.9100358859790371</v>
      </c>
      <c r="AC547" s="17" t="inlineStr">
        <is>
          <t>BNL002
- TYPE 3 / AE CRC005-BNL001-CLB001</t>
        </is>
      </c>
      <c r="AD547" s="17" t="inlineStr">
        <is>
          <t>Compare a routed node lateral with an approved line tap; survey crossings and permissions.</t>
        </is>
      </c>
      <c r="AE547" s="16" t="n">
        <v>3516</v>
      </c>
    </row>
    <row r="548">
      <c r="A548" s="16" t="n">
        <v>3</v>
      </c>
      <c r="B548" s="16" t="n">
        <v>544</v>
      </c>
      <c r="C548" s="16" t="n">
        <v>2544</v>
      </c>
      <c r="D548" s="17" t="inlineStr">
        <is>
          <t>0403408007</t>
        </is>
      </c>
      <c r="E548" s="17" t="inlineStr">
        <is>
          <t>Region IV-A (CALABARZON)</t>
        </is>
      </c>
      <c r="F548" s="17" t="inlineStr">
        <is>
          <t>Laguna</t>
        </is>
      </c>
      <c r="G548" s="17" t="inlineStr">
        <is>
          <t>Famy</t>
        </is>
      </c>
      <c r="H548" s="18" t="inlineStr">
        <is>
          <t>Bulihan</t>
        </is>
      </c>
      <c r="I548" s="18" t="n">
        <v>14.460551</v>
      </c>
      <c r="J548" s="17" t="n">
        <v>121.478679</v>
      </c>
      <c r="K548" s="17" t="inlineStr">
        <is>
          <t>R</t>
        </is>
      </c>
      <c r="L548" s="11" t="n">
        <v>3109</v>
      </c>
      <c r="M548" s="19" t="n">
        <v>3.3</v>
      </c>
      <c r="N548" s="20">
        <f>INT(L548/M548)</f>
        <v/>
      </c>
      <c r="O548" s="20">
        <f>ROUND(N548*0.3,0)</f>
        <v/>
      </c>
      <c r="P548" s="17" t="inlineStr">
        <is>
          <t>Band n50 (1.5 GHz, 100 MHz TDD)</t>
        </is>
      </c>
      <c r="Q548" s="21">
        <f>MAX(1,ROUNDUP(O548/1000,0))</f>
        <v/>
      </c>
      <c r="R548" s="16" t="n">
        <v>1</v>
      </c>
      <c r="S548" s="19" t="n">
        <v>2.3</v>
      </c>
      <c r="T548" s="19" t="n">
        <v>3.9</v>
      </c>
      <c r="U548" s="17" t="inlineStr">
        <is>
          <t>Tier 1B (Micro Drop, 1-3 km)</t>
        </is>
      </c>
      <c r="V548" s="19" t="n">
        <v>46.4</v>
      </c>
      <c r="W548" s="19" t="n">
        <v>96.09999999999999</v>
      </c>
      <c r="X548" s="19" t="n">
        <v>62.3</v>
      </c>
      <c r="Y548" s="20">
        <f>ROUND(V548*0.35+W548*0.35+X548*0.30,2)</f>
        <v/>
      </c>
      <c r="Z548" s="24" t="inlineStr">
        <is>
          <t>D - Other node or line within 3 km</t>
        </is>
      </c>
      <c r="AA548" s="19" t="n">
        <v>2.29698999491103</v>
      </c>
      <c r="AB548" s="19" t="n">
        <v>3.881701938308443</v>
      </c>
      <c r="AC548" s="17" t="inlineStr">
        <is>
          <t>FYL001 - BP / SNL001 TO SCL001</t>
        </is>
      </c>
      <c r="AD548" s="17" t="inlineStr">
        <is>
          <t>Compare a routed node lateral with an approved line tap; survey crossings and permissions.</t>
        </is>
      </c>
      <c r="AE548" s="16" t="n">
        <v>4786</v>
      </c>
    </row>
    <row r="549">
      <c r="A549" s="16" t="n">
        <v>3</v>
      </c>
      <c r="B549" s="16" t="n">
        <v>545</v>
      </c>
      <c r="C549" s="16" t="n">
        <v>2545</v>
      </c>
      <c r="D549" s="17" t="inlineStr">
        <is>
          <t>0401010012</t>
        </is>
      </c>
      <c r="E549" s="17" t="inlineStr">
        <is>
          <t>Region IV-A (CALABARZON)</t>
        </is>
      </c>
      <c r="F549" s="17" t="inlineStr">
        <is>
          <t>Batangas</t>
        </is>
      </c>
      <c r="G549" s="17" t="inlineStr">
        <is>
          <t>Ibaan</t>
        </is>
      </c>
      <c r="H549" s="18" t="inlineStr">
        <is>
          <t>Matala</t>
        </is>
      </c>
      <c r="I549" s="18" t="n">
        <v>13.833887</v>
      </c>
      <c r="J549" s="17" t="n">
        <v>121.134067</v>
      </c>
      <c r="K549" s="17" t="inlineStr">
        <is>
          <t>R</t>
        </is>
      </c>
      <c r="L549" s="11" t="n">
        <v>3107</v>
      </c>
      <c r="M549" s="19" t="n">
        <v>3.6</v>
      </c>
      <c r="N549" s="20">
        <f>INT(L549/M549)</f>
        <v/>
      </c>
      <c r="O549" s="20">
        <f>ROUND(N549*0.3,0)</f>
        <v/>
      </c>
      <c r="P549" s="17" t="inlineStr">
        <is>
          <t>Band n50 (1.5 GHz, 100 MHz TDD)</t>
        </is>
      </c>
      <c r="Q549" s="21">
        <f>MAX(1,ROUNDUP(O549/1000,0))</f>
        <v/>
      </c>
      <c r="R549" s="16" t="n">
        <v>1</v>
      </c>
      <c r="S549" s="19" t="n">
        <v>2.08</v>
      </c>
      <c r="T549" s="19" t="n">
        <v>0.5</v>
      </c>
      <c r="U549" s="17" t="inlineStr">
        <is>
          <t>Tier 1B (Micro Drop, 1-3 km)</t>
        </is>
      </c>
      <c r="V549" s="19" t="n">
        <v>60</v>
      </c>
      <c r="W549" s="19" t="n">
        <v>90</v>
      </c>
      <c r="X549" s="19" t="n">
        <v>53.5</v>
      </c>
      <c r="Y549" s="20">
        <f>ROUND(V549*0.35+W549*0.35+X549*0.30,2)</f>
        <v/>
      </c>
      <c r="Z549" s="23" t="inlineStr">
        <is>
          <t>C - Line within 0.5 km; node over 1 km</t>
        </is>
      </c>
      <c r="AA549" s="19" t="n">
        <v>2.070345608879785</v>
      </c>
      <c r="AB549" s="19" t="n">
        <v>0.3767004317680117</v>
      </c>
      <c r="AC549" s="17" t="inlineStr">
        <is>
          <t>IBN001
- BP / TANAUAN - SAN JOSE</t>
        </is>
      </c>
      <c r="AD549" s="17" t="inlineStr">
        <is>
          <t>Locate an authorized closure or handhole and confirm splicing/capacity; nearby cable alone is insufficient.</t>
        </is>
      </c>
      <c r="AE549" s="16" t="n">
        <v>3004</v>
      </c>
    </row>
    <row r="550">
      <c r="A550" s="16" t="n">
        <v>3</v>
      </c>
      <c r="B550" s="16" t="n">
        <v>546</v>
      </c>
      <c r="C550" s="16" t="n">
        <v>2546</v>
      </c>
      <c r="D550" s="17" t="inlineStr">
        <is>
          <t>0506216008</t>
        </is>
      </c>
      <c r="E550" s="17" t="inlineStr">
        <is>
          <t>Region V (Bicol Region)</t>
        </is>
      </c>
      <c r="F550" s="17" t="inlineStr">
        <is>
          <t>Sorsogon</t>
        </is>
      </c>
      <c r="G550" s="17" t="inlineStr">
        <is>
          <t>City of Sorsogon</t>
        </is>
      </c>
      <c r="H550" s="18" t="inlineStr">
        <is>
          <t>Bitan-o/Dalipay</t>
        </is>
      </c>
      <c r="I550" s="18" t="n">
        <v>13.145758</v>
      </c>
      <c r="J550" s="17" t="n">
        <v>123.74559</v>
      </c>
      <c r="K550" s="17" t="inlineStr">
        <is>
          <t>U</t>
        </is>
      </c>
      <c r="L550" s="11" t="n">
        <v>3374</v>
      </c>
      <c r="M550" s="19" t="n">
        <v>4</v>
      </c>
      <c r="N550" s="20">
        <f>INT(L550/M550)</f>
        <v/>
      </c>
      <c r="O550" s="20">
        <f>ROUND(N550*0.3,0)</f>
        <v/>
      </c>
      <c r="P550" s="17" t="inlineStr">
        <is>
          <t>Band n50 (1.5 GHz, 100 MHz TDD)</t>
        </is>
      </c>
      <c r="Q550" s="21">
        <f>MAX(1,ROUNDUP(O550/1000,0))</f>
        <v/>
      </c>
      <c r="R550" s="16" t="n">
        <v>1</v>
      </c>
      <c r="S550" s="19" t="n">
        <v>1.06</v>
      </c>
      <c r="T550" s="19" t="n">
        <v>0.23</v>
      </c>
      <c r="U550" s="17" t="inlineStr">
        <is>
          <t>Tier 1B (Micro Drop, 1-3 km)</t>
        </is>
      </c>
      <c r="V550" s="19" t="n">
        <v>80.2</v>
      </c>
      <c r="W550" s="19" t="n">
        <v>85.59999999999999</v>
      </c>
      <c r="X550" s="19" t="n">
        <v>35.2</v>
      </c>
      <c r="Y550" s="20">
        <f>ROUND(V550*0.35+W550*0.35+X550*0.30,2)</f>
        <v/>
      </c>
      <c r="Z550" s="23" t="inlineStr">
        <is>
          <t>C - Line within 0.5 km; node over 1 km</t>
        </is>
      </c>
      <c r="AA550" s="19" t="n">
        <v>1.059912380177363</v>
      </c>
      <c r="AB550" s="19" t="n">
        <v>0.2304519478944693</v>
      </c>
      <c r="AC550" s="17" t="inlineStr">
        <is>
          <t>LIA001 - TYPE 3 / LEGAZPI</t>
        </is>
      </c>
      <c r="AD550" s="17" t="inlineStr">
        <is>
          <t>Locate an authorized closure or handhole and confirm splicing/capacity; nearby cable alone is insufficient.</t>
        </is>
      </c>
      <c r="AE550" s="16" t="n">
        <v>2806</v>
      </c>
    </row>
    <row r="551">
      <c r="A551" s="16" t="n">
        <v>3</v>
      </c>
      <c r="B551" s="16" t="n">
        <v>547</v>
      </c>
      <c r="C551" s="16" t="n">
        <v>2547</v>
      </c>
      <c r="D551" s="17" t="inlineStr">
        <is>
          <t>0205005016</t>
        </is>
      </c>
      <c r="E551" s="17" t="inlineStr">
        <is>
          <t>Region II (Cagayan Valley)</t>
        </is>
      </c>
      <c r="F551" s="17" t="inlineStr">
        <is>
          <t>Nueva Vizcaya</t>
        </is>
      </c>
      <c r="G551" s="17" t="inlineStr">
        <is>
          <t>Bayombong</t>
        </is>
      </c>
      <c r="H551" s="18" t="inlineStr">
        <is>
          <t>District III Pob.</t>
        </is>
      </c>
      <c r="I551" s="18" t="n">
        <v>16.491827</v>
      </c>
      <c r="J551" s="17" t="n">
        <v>121.145584</v>
      </c>
      <c r="K551" s="17" t="inlineStr">
        <is>
          <t>U</t>
        </is>
      </c>
      <c r="L551" s="11" t="n">
        <v>2564</v>
      </c>
      <c r="M551" s="19" t="n">
        <v>3.8</v>
      </c>
      <c r="N551" s="20">
        <f>INT(L551/M551)</f>
        <v/>
      </c>
      <c r="O551" s="20">
        <f>ROUND(N551*0.3,0)</f>
        <v/>
      </c>
      <c r="P551" s="17" t="inlineStr">
        <is>
          <t>Band n50 (1.5 GHz, 100 MHz TDD)</t>
        </is>
      </c>
      <c r="Q551" s="21">
        <f>MAX(1,ROUNDUP(O551/1000,0))</f>
        <v/>
      </c>
      <c r="R551" s="16" t="n">
        <v>1</v>
      </c>
      <c r="S551" s="19" t="n">
        <v>0.48</v>
      </c>
      <c r="T551" s="19" t="n">
        <v>0.51</v>
      </c>
      <c r="U551" s="17" t="inlineStr">
        <is>
          <t>Tier 1A (Direct Coloc, &lt;1 km)</t>
        </is>
      </c>
      <c r="V551" s="19" t="n">
        <v>95.09999999999999</v>
      </c>
      <c r="W551" s="19" t="n">
        <v>75.5</v>
      </c>
      <c r="X551" s="19" t="n">
        <v>29.5</v>
      </c>
      <c r="Y551" s="20">
        <f>ROUND(V551*0.35+W551*0.35+X551*0.30,2)</f>
        <v/>
      </c>
      <c r="Z551" s="22" t="inlineStr">
        <is>
          <t>A - Node within 0.5 km</t>
        </is>
      </c>
      <c r="AA551" s="19" t="n">
        <v>0.4820455725369543</v>
      </c>
      <c r="AB551" s="19" t="n">
        <v>0.4860566091460128</v>
      </c>
      <c r="AC551" s="17" t="inlineStr">
        <is>
          <t>BYV001
- TYPE 2 / SEGMENT 13 (SANTIAGO - BAYOMBONG)</t>
        </is>
      </c>
      <c r="AD551" s="17" t="inlineStr">
        <is>
          <t>First survey: confirm node handoff, spare capacity and a feasible short route; co-location is not established.</t>
        </is>
      </c>
      <c r="AE551" s="16" t="n">
        <v>891</v>
      </c>
    </row>
    <row r="552">
      <c r="A552" s="16" t="n">
        <v>3</v>
      </c>
      <c r="B552" s="16" t="n">
        <v>548</v>
      </c>
      <c r="C552" s="16" t="n">
        <v>2548</v>
      </c>
      <c r="D552" s="17" t="inlineStr">
        <is>
          <t>1004312003</t>
        </is>
      </c>
      <c r="E552" s="17" t="inlineStr">
        <is>
          <t>Region X (Northern Mindanao)</t>
        </is>
      </c>
      <c r="F552" s="17" t="inlineStr">
        <is>
          <t>Misamis Oriental</t>
        </is>
      </c>
      <c r="G552" s="17" t="inlineStr">
        <is>
          <t>Kinoguitan</t>
        </is>
      </c>
      <c r="H552" s="18" t="inlineStr">
        <is>
          <t>Buko</t>
        </is>
      </c>
      <c r="I552" s="18" t="n">
        <v>8.993916</v>
      </c>
      <c r="J552" s="17" t="n">
        <v>124.804833</v>
      </c>
      <c r="K552" s="17" t="inlineStr">
        <is>
          <t>R</t>
        </is>
      </c>
      <c r="L552" s="11" t="n">
        <v>2578</v>
      </c>
      <c r="M552" s="19" t="n">
        <v>3.9</v>
      </c>
      <c r="N552" s="20">
        <f>INT(L552/M552)</f>
        <v/>
      </c>
      <c r="O552" s="20">
        <f>ROUND(N552*0.3,0)</f>
        <v/>
      </c>
      <c r="P552" s="17" t="inlineStr">
        <is>
          <t>Band n50 (1.5 GHz, 100 MHz TDD)</t>
        </is>
      </c>
      <c r="Q552" s="21">
        <f>MAX(1,ROUNDUP(O552/1000,0))</f>
        <v/>
      </c>
      <c r="R552" s="16" t="n">
        <v>1</v>
      </c>
      <c r="S552" s="19" t="n">
        <v>1.72</v>
      </c>
      <c r="T552" s="19" t="n">
        <v>0.12</v>
      </c>
      <c r="U552" s="17" t="inlineStr">
        <is>
          <t>Tier 1B (Micro Drop, 1-3 km)</t>
        </is>
      </c>
      <c r="V552" s="19" t="n">
        <v>66.3</v>
      </c>
      <c r="W552" s="19" t="n">
        <v>73</v>
      </c>
      <c r="X552" s="19" t="n">
        <v>66.09999999999999</v>
      </c>
      <c r="Y552" s="20">
        <f>ROUND(V552*0.35+W552*0.35+X552*0.30,2)</f>
        <v/>
      </c>
      <c r="Z552" s="23" t="inlineStr">
        <is>
          <t>C - Line within 0.5 km; node over 1 km</t>
        </is>
      </c>
      <c r="AA552" s="19" t="n">
        <v>1.719208777127454</v>
      </c>
      <c r="AB552" s="19" t="n">
        <v>0.1139162652129916</v>
      </c>
      <c r="AC552" s="17" t="inlineStr">
        <is>
          <t>KNM001 - BP / CDO - BUENAVISTA via GINGOOG</t>
        </is>
      </c>
      <c r="AD552" s="17" t="inlineStr">
        <is>
          <t>Locate an authorized closure or handhole and confirm splicing/capacity; nearby cable alone is insufficient.</t>
        </is>
      </c>
      <c r="AE552" s="16" t="n">
        <v>2579</v>
      </c>
    </row>
    <row r="553">
      <c r="A553" s="16" t="n">
        <v>3</v>
      </c>
      <c r="B553" s="16" t="n">
        <v>549</v>
      </c>
      <c r="C553" s="16" t="n">
        <v>2549</v>
      </c>
      <c r="D553" s="17" t="inlineStr">
        <is>
          <t>0506207025</t>
        </is>
      </c>
      <c r="E553" s="17" t="inlineStr">
        <is>
          <t>Region V (Bicol Region)</t>
        </is>
      </c>
      <c r="F553" s="17" t="inlineStr">
        <is>
          <t>Sorsogon</t>
        </is>
      </c>
      <c r="G553" s="17" t="inlineStr">
        <is>
          <t>Donsol</t>
        </is>
      </c>
      <c r="H553" s="18" t="inlineStr">
        <is>
          <t>Ogod</t>
        </is>
      </c>
      <c r="I553" s="18" t="n">
        <v>12.901161</v>
      </c>
      <c r="J553" s="17" t="n">
        <v>123.615249</v>
      </c>
      <c r="K553" s="17" t="inlineStr">
        <is>
          <t>R</t>
        </is>
      </c>
      <c r="L553" s="11" t="n">
        <v>4272</v>
      </c>
      <c r="M553" s="19" t="n">
        <v>4</v>
      </c>
      <c r="N553" s="20">
        <f>INT(L553/M553)</f>
        <v/>
      </c>
      <c r="O553" s="20">
        <f>ROUND(N553*0.3,0)</f>
        <v/>
      </c>
      <c r="P553" s="17" t="inlineStr">
        <is>
          <t>Band n50 (1.5 GHz, 100 MHz TDD)</t>
        </is>
      </c>
      <c r="Q553" s="21">
        <f>MAX(1,ROUNDUP(O553/1000,0))</f>
        <v/>
      </c>
      <c r="R553" s="16" t="n">
        <v>1</v>
      </c>
      <c r="S553" s="19" t="n">
        <v>2.39</v>
      </c>
      <c r="T553" s="19" t="n">
        <v>16.81</v>
      </c>
      <c r="U553" s="17" t="inlineStr">
        <is>
          <t>Tier 1B (Micro Drop, 1-3 km)</t>
        </is>
      </c>
      <c r="V553" s="19" t="n">
        <v>45.1</v>
      </c>
      <c r="W553" s="19" t="n">
        <v>100</v>
      </c>
      <c r="X553" s="19" t="n">
        <v>59.2</v>
      </c>
      <c r="Y553" s="20">
        <f>ROUND(V553*0.35+W553*0.35+X553*0.30,2)</f>
        <v/>
      </c>
      <c r="Z553" s="24" t="inlineStr">
        <is>
          <t>D - Other node or line within 3 km</t>
        </is>
      </c>
      <c r="AA553" s="19" t="n">
        <v>2.389055956305456</v>
      </c>
      <c r="AB553" s="19" t="n">
        <v>16.51247124768322</v>
      </c>
      <c r="AC553" s="17" t="inlineStr">
        <is>
          <t>DLS001 - BP / DARAGA - SORSOGON</t>
        </is>
      </c>
      <c r="AD553" s="17" t="inlineStr">
        <is>
          <t>Compare a routed node lateral with an approved line tap; survey crossings and permissions.</t>
        </is>
      </c>
      <c r="AE553" s="16" t="n">
        <v>4814</v>
      </c>
    </row>
    <row r="554">
      <c r="A554" s="16" t="n">
        <v>3</v>
      </c>
      <c r="B554" s="16" t="n">
        <v>550</v>
      </c>
      <c r="C554" s="16" t="n">
        <v>2550</v>
      </c>
      <c r="D554" s="17" t="inlineStr">
        <is>
          <t>0730600074</t>
        </is>
      </c>
      <c r="E554" s="17" t="inlineStr">
        <is>
          <t>Region VII (Central Visayas)</t>
        </is>
      </c>
      <c r="F554" s="17" t="inlineStr">
        <is>
          <t>Cebu</t>
        </is>
      </c>
      <c r="G554" s="17" t="inlineStr">
        <is>
          <t>City of Cebu</t>
        </is>
      </c>
      <c r="H554" s="18" t="inlineStr">
        <is>
          <t>Sirao</t>
        </is>
      </c>
      <c r="I554" s="18" t="n">
        <v>10.416732</v>
      </c>
      <c r="J554" s="17" t="n">
        <v>123.870732</v>
      </c>
      <c r="K554" s="17" t="inlineStr">
        <is>
          <t>R</t>
        </is>
      </c>
      <c r="L554" s="11" t="n">
        <v>3651</v>
      </c>
      <c r="M554" s="19" t="n">
        <v>3.2</v>
      </c>
      <c r="N554" s="20">
        <f>INT(L554/M554)</f>
        <v/>
      </c>
      <c r="O554" s="20">
        <f>ROUND(N554*0.3,0)</f>
        <v/>
      </c>
      <c r="P554" s="17" t="inlineStr">
        <is>
          <t>Band n50 (1.5 GHz, 100 MHz TDD)</t>
        </is>
      </c>
      <c r="Q554" s="21">
        <f>MAX(1,ROUNDUP(O554/1000,0))</f>
        <v/>
      </c>
      <c r="R554" s="16" t="n">
        <v>1</v>
      </c>
      <c r="S554" s="19" t="n">
        <v>2.39</v>
      </c>
      <c r="T554" s="19" t="n">
        <v>6.11</v>
      </c>
      <c r="U554" s="17" t="inlineStr">
        <is>
          <t>Tier 1B (Micro Drop, 1-3 km)</t>
        </is>
      </c>
      <c r="V554" s="19" t="n">
        <v>45.2</v>
      </c>
      <c r="W554" s="19" t="n">
        <v>100</v>
      </c>
      <c r="X554" s="19" t="n">
        <v>59.2</v>
      </c>
      <c r="Y554" s="20">
        <f>ROUND(V554*0.35+W554*0.35+X554*0.30,2)</f>
        <v/>
      </c>
      <c r="Z554" s="24" t="inlineStr">
        <is>
          <t>D - Other node or line within 3 km</t>
        </is>
      </c>
      <c r="AA554" s="19" t="n">
        <v>2.384898188689585</v>
      </c>
      <c r="AB554" s="19" t="n">
        <v>5.986437519222941</v>
      </c>
      <c r="AC554" s="17" t="inlineStr">
        <is>
          <t>CCY006 - BP / Route 11.925km</t>
        </is>
      </c>
      <c r="AD554" s="17" t="inlineStr">
        <is>
          <t>Compare a routed node lateral with an approved line tap; survey crossings and permissions.</t>
        </is>
      </c>
      <c r="AE554" s="16" t="n">
        <v>4813</v>
      </c>
    </row>
    <row r="555">
      <c r="A555" s="16" t="n">
        <v>3</v>
      </c>
      <c r="B555" s="16" t="n">
        <v>551</v>
      </c>
      <c r="C555" s="16" t="n">
        <v>2551</v>
      </c>
      <c r="D555" s="17" t="inlineStr">
        <is>
          <t>0307704009</t>
        </is>
      </c>
      <c r="E555" s="17" t="inlineStr">
        <is>
          <t>Region III (Central Luzon)</t>
        </is>
      </c>
      <c r="F555" s="17" t="inlineStr">
        <is>
          <t>Aurora</t>
        </is>
      </c>
      <c r="G555" s="17" t="inlineStr">
        <is>
          <t>Dinalungan</t>
        </is>
      </c>
      <c r="H555" s="18" t="inlineStr">
        <is>
          <t>Simbahan</t>
        </is>
      </c>
      <c r="I555" s="18" t="n">
        <v>16.129019</v>
      </c>
      <c r="J555" s="17" t="n">
        <v>121.89498</v>
      </c>
      <c r="K555" s="17" t="inlineStr">
        <is>
          <t>R</t>
        </is>
      </c>
      <c r="L555" s="11" t="n">
        <v>1295</v>
      </c>
      <c r="M555" s="19" t="n">
        <v>3.8</v>
      </c>
      <c r="N555" s="20">
        <f>INT(L555/M555)</f>
        <v/>
      </c>
      <c r="O555" s="20">
        <f>ROUND(N555*0.3,0)</f>
        <v/>
      </c>
      <c r="P555" s="17" t="inlineStr">
        <is>
          <t>Band n50 (1.5 GHz, 100 MHz TDD)</t>
        </is>
      </c>
      <c r="Q555" s="21">
        <f>MAX(1,ROUNDUP(O555/1000,0))</f>
        <v/>
      </c>
      <c r="R555" s="16" t="n">
        <v>1</v>
      </c>
      <c r="S555" s="19" t="n">
        <v>0.07000000000000001</v>
      </c>
      <c r="T555" s="19" t="n">
        <v>0.14</v>
      </c>
      <c r="U555" s="17" t="inlineStr">
        <is>
          <t>Tier 1A (Direct Coloc, &lt;1 km)</t>
        </is>
      </c>
      <c r="V555" s="19" t="n">
        <v>100</v>
      </c>
      <c r="W555" s="19" t="n">
        <v>50</v>
      </c>
      <c r="X555" s="19" t="n">
        <v>53.5</v>
      </c>
      <c r="Y555" s="20">
        <f>ROUND(V555*0.35+W555*0.35+X555*0.30,2)</f>
        <v/>
      </c>
      <c r="Z555" s="22" t="inlineStr">
        <is>
          <t>A - Node within 0.5 km</t>
        </is>
      </c>
      <c r="AA555" s="19" t="n">
        <v>0.06701569403264186</v>
      </c>
      <c r="AB555" s="19" t="n">
        <v>11.18796908612408</v>
      </c>
      <c r="AC555" s="17" t="inlineStr">
        <is>
          <t>DNA001 - TYPE 4A / DIPACULAO</t>
        </is>
      </c>
      <c r="AD555" s="17" t="inlineStr">
        <is>
          <t>First survey: confirm node handoff, spare capacity and a feasible short route; co-location is not established.</t>
        </is>
      </c>
      <c r="AE555" s="16" t="n">
        <v>30</v>
      </c>
    </row>
    <row r="556">
      <c r="A556" s="16" t="n">
        <v>3</v>
      </c>
      <c r="B556" s="16" t="n">
        <v>552</v>
      </c>
      <c r="C556" s="16" t="n">
        <v>2552</v>
      </c>
      <c r="D556" s="17" t="inlineStr">
        <is>
          <t>0304931014</t>
        </is>
      </c>
      <c r="E556" s="17" t="inlineStr">
        <is>
          <t>Region III (Central Luzon)</t>
        </is>
      </c>
      <c r="F556" s="17" t="inlineStr">
        <is>
          <t>Nueva Ecija</t>
        </is>
      </c>
      <c r="G556" s="17" t="inlineStr">
        <is>
          <t>Talugtug</t>
        </is>
      </c>
      <c r="H556" s="18" t="inlineStr">
        <is>
          <t>Osmeña</t>
        </is>
      </c>
      <c r="I556" s="18" t="n">
        <v>15.778264</v>
      </c>
      <c r="J556" s="17" t="n">
        <v>120.813788</v>
      </c>
      <c r="K556" s="17" t="inlineStr">
        <is>
          <t>R</t>
        </is>
      </c>
      <c r="L556" s="11" t="n">
        <v>1191</v>
      </c>
      <c r="M556" s="19" t="n">
        <v>3.5</v>
      </c>
      <c r="N556" s="20">
        <f>INT(L556/M556)</f>
        <v/>
      </c>
      <c r="O556" s="20">
        <f>ROUND(N556*0.3,0)</f>
        <v/>
      </c>
      <c r="P556" s="17" t="inlineStr">
        <is>
          <t>Band n50 (1.5 GHz, 100 MHz TDD)</t>
        </is>
      </c>
      <c r="Q556" s="21">
        <f>MAX(1,ROUNDUP(O556/1000,0))</f>
        <v/>
      </c>
      <c r="R556" s="16" t="n">
        <v>1</v>
      </c>
      <c r="S556" s="19" t="n">
        <v>0.3</v>
      </c>
      <c r="T556" s="19" t="n">
        <v>0.31</v>
      </c>
      <c r="U556" s="17" t="inlineStr">
        <is>
          <t>Tier 1A (Direct Coloc, &lt;1 km)</t>
        </is>
      </c>
      <c r="V556" s="19" t="n">
        <v>100</v>
      </c>
      <c r="W556" s="19" t="n">
        <v>50</v>
      </c>
      <c r="X556" s="19" t="n">
        <v>53.5</v>
      </c>
      <c r="Y556" s="20">
        <f>ROUND(V556*0.35+W556*0.35+X556*0.30,2)</f>
        <v/>
      </c>
      <c r="Z556" s="22" t="inlineStr">
        <is>
          <t>A - Node within 0.5 km</t>
        </is>
      </c>
      <c r="AA556" s="19" t="n">
        <v>0.3000274567136638</v>
      </c>
      <c r="AB556" s="19" t="n">
        <v>0.05466186873569974</v>
      </c>
      <c r="AC556" s="17" t="inlineStr">
        <is>
          <t>TGN001 - BP / DWDM SANTO DOMINGO, NUEVA ECIJA TO UMINGAN, PANGASINAN</t>
        </is>
      </c>
      <c r="AD556" s="17" t="inlineStr">
        <is>
          <t>First survey: confirm node handoff, spare capacity and a feasible short route; co-location is not established.</t>
        </is>
      </c>
      <c r="AE556" s="16" t="n">
        <v>485</v>
      </c>
    </row>
    <row r="557">
      <c r="A557" s="16" t="n">
        <v>3</v>
      </c>
      <c r="B557" s="16" t="n">
        <v>553</v>
      </c>
      <c r="C557" s="16" t="n">
        <v>2553</v>
      </c>
      <c r="D557" s="17" t="inlineStr">
        <is>
          <t>1001321025</t>
        </is>
      </c>
      <c r="E557" s="17" t="inlineStr">
        <is>
          <t>Region X (Northern Mindanao)</t>
        </is>
      </c>
      <c r="F557" s="17" t="inlineStr">
        <is>
          <t>Bukidnon</t>
        </is>
      </c>
      <c r="G557" s="17" t="inlineStr">
        <is>
          <t>City of Valencia</t>
        </is>
      </c>
      <c r="H557" s="18" t="inlineStr">
        <is>
          <t>San Carlos</t>
        </is>
      </c>
      <c r="I557" s="18" t="n">
        <v>7.925779</v>
      </c>
      <c r="J557" s="17" t="n">
        <v>125.112656</v>
      </c>
      <c r="K557" s="17" t="inlineStr">
        <is>
          <t>R</t>
        </is>
      </c>
      <c r="L557" s="11" t="n">
        <v>5458</v>
      </c>
      <c r="M557" s="19" t="n">
        <v>3.8</v>
      </c>
      <c r="N557" s="20">
        <f>INT(L557/M557)</f>
        <v/>
      </c>
      <c r="O557" s="20">
        <f>ROUND(N557*0.3,0)</f>
        <v/>
      </c>
      <c r="P557" s="17" t="inlineStr">
        <is>
          <t>Band n50 (1.5 GHz, 100 MHz TDD)</t>
        </is>
      </c>
      <c r="Q557" s="21">
        <f>MAX(1,ROUNDUP(O557/1000,0))</f>
        <v/>
      </c>
      <c r="R557" s="16" t="n">
        <v>1</v>
      </c>
      <c r="S557" s="19" t="n">
        <v>3</v>
      </c>
      <c r="T557" s="19" t="n">
        <v>1.79</v>
      </c>
      <c r="U557" s="17" t="inlineStr">
        <is>
          <t>Tier 2 (Fiber Corridor / Lateral, 3-5 km)</t>
        </is>
      </c>
      <c r="V557" s="19" t="n">
        <v>46.7</v>
      </c>
      <c r="W557" s="19" t="n">
        <v>100</v>
      </c>
      <c r="X557" s="19" t="n">
        <v>57.3</v>
      </c>
      <c r="Y557" s="20">
        <f>ROUND(V557*0.35+W557*0.35+X557*0.30,2)</f>
        <v/>
      </c>
      <c r="Z557" s="24" t="inlineStr">
        <is>
          <t>D - Other node or line within 3 km</t>
        </is>
      </c>
      <c r="AA557" s="19" t="n">
        <v>2.988155283240395</v>
      </c>
      <c r="AB557" s="19" t="n">
        <v>1.769824840399538</v>
      </c>
      <c r="AC557" s="17" t="inlineStr">
        <is>
          <t>VCB002 - BP / MALAYBALAY - KITAOTAO</t>
        </is>
      </c>
      <c r="AD557" s="17" t="inlineStr">
        <is>
          <t>Compare a routed node lateral with an approved line tap; survey crossings and permissions.</t>
        </is>
      </c>
      <c r="AE557" s="16" t="n">
        <v>4538</v>
      </c>
    </row>
    <row r="558">
      <c r="A558" s="16" t="n">
        <v>3</v>
      </c>
      <c r="B558" s="16" t="n">
        <v>554</v>
      </c>
      <c r="C558" s="16" t="n">
        <v>2554</v>
      </c>
      <c r="D558" s="17" t="inlineStr">
        <is>
          <t>0105530025</t>
        </is>
      </c>
      <c r="E558" s="17" t="inlineStr">
        <is>
          <t>Region I (Ilocos Region)</t>
        </is>
      </c>
      <c r="F558" s="17" t="inlineStr">
        <is>
          <t>Pangasinan</t>
        </is>
      </c>
      <c r="G558" s="17" t="inlineStr">
        <is>
          <t>Pozorrubio</t>
        </is>
      </c>
      <c r="H558" s="18" t="inlineStr">
        <is>
          <t>Palguyod</t>
        </is>
      </c>
      <c r="I558" s="18" t="n">
        <v>16.122729</v>
      </c>
      <c r="J558" s="17" t="n">
        <v>120.521764</v>
      </c>
      <c r="K558" s="17" t="inlineStr">
        <is>
          <t>R</t>
        </is>
      </c>
      <c r="L558" s="11" t="n">
        <v>3328</v>
      </c>
      <c r="M558" s="19" t="n">
        <v>3.6</v>
      </c>
      <c r="N558" s="20">
        <f>INT(L558/M558)</f>
        <v/>
      </c>
      <c r="O558" s="20">
        <f>ROUND(N558*0.3,0)</f>
        <v/>
      </c>
      <c r="P558" s="17" t="inlineStr">
        <is>
          <t>Band n50 (1.5 GHz, 100 MHz TDD)</t>
        </is>
      </c>
      <c r="Q558" s="21">
        <f>MAX(1,ROUNDUP(O558/1000,0))</f>
        <v/>
      </c>
      <c r="R558" s="16" t="n">
        <v>1</v>
      </c>
      <c r="S558" s="19" t="n">
        <v>2.37</v>
      </c>
      <c r="T558" s="19" t="n">
        <v>1.27</v>
      </c>
      <c r="U558" s="17" t="inlineStr">
        <is>
          <t>Tier 1B (Micro Drop, 1-3 km)</t>
        </is>
      </c>
      <c r="V558" s="19" t="n">
        <v>55.4</v>
      </c>
      <c r="W558" s="19" t="n">
        <v>94.59999999999999</v>
      </c>
      <c r="X558" s="19" t="n">
        <v>53.5</v>
      </c>
      <c r="Y558" s="20">
        <f>ROUND(V558*0.35+W558*0.35+X558*0.30,2)</f>
        <v/>
      </c>
      <c r="Z558" s="24" t="inlineStr">
        <is>
          <t>D - Other node or line within 3 km</t>
        </is>
      </c>
      <c r="AA558" s="19" t="n">
        <v>2.374182012191286</v>
      </c>
      <c r="AB558" s="19" t="n">
        <v>1.268040356162964</v>
      </c>
      <c r="AC558" s="17" t="inlineStr">
        <is>
          <t>PZP001
- BP / POZORRUBIO - ROSARIO PANGASINAN</t>
        </is>
      </c>
      <c r="AD558" s="17" t="inlineStr">
        <is>
          <t>Compare a routed node lateral with an approved line tap; survey crossings and permissions.</t>
        </is>
      </c>
      <c r="AE558" s="16" t="n">
        <v>3984</v>
      </c>
    </row>
    <row r="559">
      <c r="A559" s="16" t="n">
        <v>3</v>
      </c>
      <c r="B559" s="16" t="n">
        <v>555</v>
      </c>
      <c r="C559" s="16" t="n">
        <v>2555</v>
      </c>
      <c r="D559" s="17" t="inlineStr">
        <is>
          <t>0501701014</t>
        </is>
      </c>
      <c r="E559" s="17" t="inlineStr">
        <is>
          <t>Region V (Bicol Region)</t>
        </is>
      </c>
      <c r="F559" s="17" t="inlineStr">
        <is>
          <t>Camarines Sur</t>
        </is>
      </c>
      <c r="G559" s="17" t="inlineStr">
        <is>
          <t>Baao</t>
        </is>
      </c>
      <c r="H559" s="18" t="inlineStr">
        <is>
          <t>Buluang</t>
        </is>
      </c>
      <c r="I559" s="18" t="n">
        <v>13.469875</v>
      </c>
      <c r="J559" s="17" t="n">
        <v>123.356938</v>
      </c>
      <c r="K559" s="17" t="inlineStr">
        <is>
          <t>U</t>
        </is>
      </c>
      <c r="L559" s="11" t="n">
        <v>7954</v>
      </c>
      <c r="M559" s="19" t="n">
        <v>4.2</v>
      </c>
      <c r="N559" s="20">
        <f>INT(L559/M559)</f>
        <v/>
      </c>
      <c r="O559" s="20">
        <f>ROUND(N559*0.3,0)</f>
        <v/>
      </c>
      <c r="P559" s="17" t="inlineStr">
        <is>
          <t>Band n50 (1.5 GHz, 100 MHz TDD)</t>
        </is>
      </c>
      <c r="Q559" s="21">
        <f>MAX(1,ROUNDUP(O559/1000,0))</f>
        <v/>
      </c>
      <c r="R559" s="16" t="n">
        <v>1</v>
      </c>
      <c r="S559" s="19" t="n">
        <v>1.76</v>
      </c>
      <c r="T559" s="19" t="n">
        <v>0.17</v>
      </c>
      <c r="U559" s="17" t="inlineStr">
        <is>
          <t>Tier 1B (Micro Drop, 1-3 km)</t>
        </is>
      </c>
      <c r="V559" s="19" t="n">
        <v>65.7</v>
      </c>
      <c r="W559" s="19" t="n">
        <v>100</v>
      </c>
      <c r="X559" s="19" t="n">
        <v>35.2</v>
      </c>
      <c r="Y559" s="20">
        <f>ROUND(V559*0.35+W559*0.35+X559*0.30,2)</f>
        <v/>
      </c>
      <c r="Z559" s="23" t="inlineStr">
        <is>
          <t>C - Line within 0.5 km; node over 1 km</t>
        </is>
      </c>
      <c r="AA559" s="19" t="n">
        <v>1.750614726221971</v>
      </c>
      <c r="AB559" s="19" t="n">
        <v>0.02881482493452672</v>
      </c>
      <c r="AC559" s="17" t="inlineStr">
        <is>
          <t>BAC001
- BP / NAGA - IRIGA</t>
        </is>
      </c>
      <c r="AD559" s="17" t="inlineStr">
        <is>
          <t>Locate an authorized closure or handhole and confirm splicing/capacity; nearby cable alone is insufficient.</t>
        </is>
      </c>
      <c r="AE559" s="16" t="n">
        <v>2140</v>
      </c>
    </row>
    <row r="560">
      <c r="A560" s="16" t="n">
        <v>3</v>
      </c>
      <c r="B560" s="16" t="n">
        <v>556</v>
      </c>
      <c r="C560" s="16" t="n">
        <v>2556</v>
      </c>
      <c r="D560" s="17" t="inlineStr">
        <is>
          <t>0405813003</t>
        </is>
      </c>
      <c r="E560" s="17" t="inlineStr">
        <is>
          <t>Region IV-A (CALABARZON)</t>
        </is>
      </c>
      <c r="F560" s="17" t="inlineStr">
        <is>
          <t>Rizal</t>
        </is>
      </c>
      <c r="G560" s="17" t="inlineStr">
        <is>
          <t>Taytay</t>
        </is>
      </c>
      <c r="H560" s="18" t="inlineStr">
        <is>
          <t>San Isidro</t>
        </is>
      </c>
      <c r="I560" s="18" t="n">
        <v>14.572829</v>
      </c>
      <c r="J560" s="17" t="n">
        <v>121.131382</v>
      </c>
      <c r="K560" s="17" t="inlineStr">
        <is>
          <t>U</t>
        </is>
      </c>
      <c r="L560" s="11" t="n">
        <v>39685</v>
      </c>
      <c r="M560" s="19" t="n">
        <v>3.6</v>
      </c>
      <c r="N560" s="20">
        <f>INT(L560/M560)</f>
        <v/>
      </c>
      <c r="O560" s="20">
        <f>ROUND(N560*0.3,0)</f>
        <v/>
      </c>
      <c r="P560" s="17" t="inlineStr">
        <is>
          <t>Band n50 (1.5 GHz, 100 MHz TDD)</t>
        </is>
      </c>
      <c r="Q560" s="21">
        <f>MAX(1,ROUNDUP(O560/1000,0))</f>
        <v/>
      </c>
      <c r="R560" s="16" t="n">
        <v>1</v>
      </c>
      <c r="S560" s="19" t="n">
        <v>1.36</v>
      </c>
      <c r="T560" s="19" t="n">
        <v>0.31</v>
      </c>
      <c r="U560" s="17" t="inlineStr">
        <is>
          <t>Tier 1B (Micro Drop, 1-3 km)</t>
        </is>
      </c>
      <c r="V560" s="19" t="n">
        <v>73.5</v>
      </c>
      <c r="W560" s="19" t="n">
        <v>97.09999999999999</v>
      </c>
      <c r="X560" s="19" t="n">
        <v>29.5</v>
      </c>
      <c r="Y560" s="20">
        <f>ROUND(V560*0.35+W560*0.35+X560*0.30,2)</f>
        <v/>
      </c>
      <c r="Z560" s="23" t="inlineStr">
        <is>
          <t>C - Line within 0.5 km; node over 1 km</t>
        </is>
      </c>
      <c r="AA560" s="19" t="n">
        <v>1.365608001863841</v>
      </c>
      <c r="AB560" s="19" t="n">
        <v>0.2217203181114271</v>
      </c>
      <c r="AC560" s="17" t="inlineStr">
        <is>
          <t>TYR002 - TYPE 3 / Aerial 24C</t>
        </is>
      </c>
      <c r="AD560" s="17" t="inlineStr">
        <is>
          <t>Locate an authorized closure or handhole and confirm splicing/capacity; nearby cable alone is insufficient.</t>
        </is>
      </c>
      <c r="AE560" s="16" t="n">
        <v>2789</v>
      </c>
    </row>
    <row r="561">
      <c r="A561" s="16" t="n">
        <v>3</v>
      </c>
      <c r="B561" s="16" t="n">
        <v>557</v>
      </c>
      <c r="C561" s="16" t="n">
        <v>2557</v>
      </c>
      <c r="D561" s="17" t="inlineStr">
        <is>
          <t>0402122008</t>
        </is>
      </c>
      <c r="E561" s="17" t="inlineStr">
        <is>
          <t>Region IV-A (CALABARZON)</t>
        </is>
      </c>
      <c r="F561" s="17" t="inlineStr">
        <is>
          <t>Cavite</t>
        </is>
      </c>
      <c r="G561" s="17" t="inlineStr">
        <is>
          <t>City of Trece Martires</t>
        </is>
      </c>
      <c r="H561" s="18" t="inlineStr">
        <is>
          <t>Osorio</t>
        </is>
      </c>
      <c r="I561" s="18" t="n">
        <v>14.291067</v>
      </c>
      <c r="J561" s="17" t="n">
        <v>120.87966</v>
      </c>
      <c r="K561" s="17" t="inlineStr">
        <is>
          <t>U</t>
        </is>
      </c>
      <c r="L561" s="11" t="n">
        <v>11614</v>
      </c>
      <c r="M561" s="19" t="n">
        <v>3.4</v>
      </c>
      <c r="N561" s="20">
        <f>INT(L561/M561)</f>
        <v/>
      </c>
      <c r="O561" s="20">
        <f>ROUND(N561*0.3,0)</f>
        <v/>
      </c>
      <c r="P561" s="17" t="inlineStr">
        <is>
          <t>Band n50 (1.5 GHz, 100 MHz TDD)</t>
        </is>
      </c>
      <c r="Q561" s="21">
        <f>MAX(1,ROUNDUP(O561/1000,0))</f>
        <v/>
      </c>
      <c r="R561" s="16" t="n">
        <v>1</v>
      </c>
      <c r="S561" s="19" t="n">
        <v>1.51</v>
      </c>
      <c r="T561" s="19" t="n">
        <v>1.22</v>
      </c>
      <c r="U561" s="17" t="inlineStr">
        <is>
          <t>Tier 1B (Micro Drop, 1-3 km)</t>
        </is>
      </c>
      <c r="V561" s="19" t="n">
        <v>70.5</v>
      </c>
      <c r="W561" s="19" t="n">
        <v>100</v>
      </c>
      <c r="X561" s="19" t="n">
        <v>29.5</v>
      </c>
      <c r="Y561" s="20">
        <f>ROUND(V561*0.35+W561*0.35+X561*0.30,2)</f>
        <v/>
      </c>
      <c r="Z561" s="24" t="inlineStr">
        <is>
          <t>D - Other node or line within 3 km</t>
        </is>
      </c>
      <c r="AA561" s="19" t="n">
        <v>1.503629359639487</v>
      </c>
      <c r="AB561" s="19" t="n">
        <v>1.214574956986666</v>
      </c>
      <c r="AC561" s="17" t="inlineStr">
        <is>
          <t>TMC002 - TYPE 3 / TRECE MARTIRES</t>
        </is>
      </c>
      <c r="AD561" s="17" t="inlineStr">
        <is>
          <t>Compare a routed node lateral with an approved line tap; survey crossings and permissions.</t>
        </is>
      </c>
      <c r="AE561" s="16" t="n">
        <v>3916</v>
      </c>
    </row>
    <row r="562">
      <c r="A562" s="16" t="n">
        <v>3</v>
      </c>
      <c r="B562" s="16" t="n">
        <v>558</v>
      </c>
      <c r="C562" s="16" t="n">
        <v>2558</v>
      </c>
      <c r="D562" s="17" t="inlineStr">
        <is>
          <t>0401006002</t>
        </is>
      </c>
      <c r="E562" s="17" t="inlineStr">
        <is>
          <t>Region IV-A (CALABARZON)</t>
        </is>
      </c>
      <c r="F562" s="17" t="inlineStr">
        <is>
          <t>Batangas</t>
        </is>
      </c>
      <c r="G562" s="17" t="inlineStr">
        <is>
          <t>Bauan</t>
        </is>
      </c>
      <c r="H562" s="18" t="inlineStr">
        <is>
          <t>Aplaya</t>
        </is>
      </c>
      <c r="I562" s="18" t="n">
        <v>13.781671</v>
      </c>
      <c r="J562" s="17" t="n">
        <v>121.006935</v>
      </c>
      <c r="K562" s="17" t="inlineStr">
        <is>
          <t>U</t>
        </is>
      </c>
      <c r="L562" s="11" t="n">
        <v>8070</v>
      </c>
      <c r="M562" s="19" t="n">
        <v>3.6</v>
      </c>
      <c r="N562" s="20">
        <f>INT(L562/M562)</f>
        <v/>
      </c>
      <c r="O562" s="20">
        <f>ROUND(N562*0.3,0)</f>
        <v/>
      </c>
      <c r="P562" s="17" t="inlineStr">
        <is>
          <t>Band n50 (1.5 GHz, 100 MHz TDD)</t>
        </is>
      </c>
      <c r="Q562" s="21">
        <f>MAX(1,ROUNDUP(O562/1000,0))</f>
        <v/>
      </c>
      <c r="R562" s="16" t="n">
        <v>1</v>
      </c>
      <c r="S562" s="19" t="n">
        <v>1.51</v>
      </c>
      <c r="T562" s="19" t="n">
        <v>1.06</v>
      </c>
      <c r="U562" s="17" t="inlineStr">
        <is>
          <t>Tier 1B (Micro Drop, 1-3 km)</t>
        </is>
      </c>
      <c r="V562" s="19" t="n">
        <v>70.5</v>
      </c>
      <c r="W562" s="19" t="n">
        <v>100</v>
      </c>
      <c r="X562" s="19" t="n">
        <v>29.5</v>
      </c>
      <c r="Y562" s="20">
        <f>ROUND(V562*0.35+W562*0.35+X562*0.30,2)</f>
        <v/>
      </c>
      <c r="Z562" s="24" t="inlineStr">
        <is>
          <t>D - Other node or line within 3 km</t>
        </is>
      </c>
      <c r="AA562" s="19" t="n">
        <v>1.49859213803753</v>
      </c>
      <c r="AB562" s="19" t="n">
        <v>1.052673626649268</v>
      </c>
      <c r="AC562" s="17" t="inlineStr">
        <is>
          <t>BUN001
- TYPE 3 / UG BUN001 TO BCY001</t>
        </is>
      </c>
      <c r="AD562" s="17" t="inlineStr">
        <is>
          <t>Compare a routed node lateral with an approved line tap; survey crossings and permissions.</t>
        </is>
      </c>
      <c r="AE562" s="16" t="n">
        <v>3698</v>
      </c>
    </row>
    <row r="563">
      <c r="A563" s="16" t="n">
        <v>3</v>
      </c>
      <c r="B563" s="16" t="n">
        <v>559</v>
      </c>
      <c r="C563" s="16" t="n">
        <v>2559</v>
      </c>
      <c r="D563" s="17" t="inlineStr">
        <is>
          <t>0500508036</t>
        </is>
      </c>
      <c r="E563" s="17" t="inlineStr">
        <is>
          <t>Region V (Bicol Region)</t>
        </is>
      </c>
      <c r="F563" s="17" t="inlineStr">
        <is>
          <t>Albay</t>
        </is>
      </c>
      <c r="G563" s="17" t="inlineStr">
        <is>
          <t>City of Ligao</t>
        </is>
      </c>
      <c r="H563" s="18" t="inlineStr">
        <is>
          <t>Pandan</t>
        </is>
      </c>
      <c r="I563" s="18" t="n">
        <v>13.224119</v>
      </c>
      <c r="J563" s="17" t="n">
        <v>123.531199</v>
      </c>
      <c r="K563" s="17" t="inlineStr">
        <is>
          <t>U</t>
        </is>
      </c>
      <c r="L563" s="11" t="n">
        <v>5107</v>
      </c>
      <c r="M563" s="19" t="n">
        <v>4.1</v>
      </c>
      <c r="N563" s="20">
        <f>INT(L563/M563)</f>
        <v/>
      </c>
      <c r="O563" s="20">
        <f>ROUND(N563*0.3,0)</f>
        <v/>
      </c>
      <c r="P563" s="17" t="inlineStr">
        <is>
          <t>Band n50 (1.5 GHz, 100 MHz TDD)</t>
        </is>
      </c>
      <c r="Q563" s="21">
        <f>MAX(1,ROUNDUP(O563/1000,0))</f>
        <v/>
      </c>
      <c r="R563" s="16" t="n">
        <v>1</v>
      </c>
      <c r="S563" s="19" t="n">
        <v>1.76</v>
      </c>
      <c r="T563" s="19" t="n">
        <v>1.85</v>
      </c>
      <c r="U563" s="17" t="inlineStr">
        <is>
          <t>Tier 1B (Micro Drop, 1-3 km)</t>
        </is>
      </c>
      <c r="V563" s="19" t="n">
        <v>65.59999999999999</v>
      </c>
      <c r="W563" s="19" t="n">
        <v>100</v>
      </c>
      <c r="X563" s="19" t="n">
        <v>35.2</v>
      </c>
      <c r="Y563" s="20">
        <f>ROUND(V563*0.35+W563*0.35+X563*0.30,2)</f>
        <v/>
      </c>
      <c r="Z563" s="24" t="inlineStr">
        <is>
          <t>D - Other node or line within 3 km</t>
        </is>
      </c>
      <c r="AA563" s="19" t="n">
        <v>1.750175402884743</v>
      </c>
      <c r="AB563" s="19" t="n">
        <v>1.837926208033769</v>
      </c>
      <c r="AC563" s="17" t="inlineStr">
        <is>
          <t>LOA001 TYPE 3 / IRIGA - LEGAZPI</t>
        </is>
      </c>
      <c r="AD563" s="17" t="inlineStr">
        <is>
          <t>Compare a routed node lateral with an approved line tap; survey crossings and permissions.</t>
        </is>
      </c>
      <c r="AE563" s="16" t="n">
        <v>4521</v>
      </c>
    </row>
    <row r="564">
      <c r="A564" s="16" t="n">
        <v>3</v>
      </c>
      <c r="B564" s="16" t="n">
        <v>560</v>
      </c>
      <c r="C564" s="16" t="n">
        <v>2560</v>
      </c>
      <c r="D564" s="17" t="inlineStr">
        <is>
          <t>1001312012</t>
        </is>
      </c>
      <c r="E564" s="17" t="inlineStr">
        <is>
          <t>Region X (Northern Mindanao)</t>
        </is>
      </c>
      <c r="F564" s="17" t="inlineStr">
        <is>
          <t>Bukidnon</t>
        </is>
      </c>
      <c r="G564" s="17" t="inlineStr">
        <is>
          <t>City of Malaybalay</t>
        </is>
      </c>
      <c r="H564" s="18" t="inlineStr">
        <is>
          <t>Casisang</t>
        </is>
      </c>
      <c r="I564" s="18" t="n">
        <v>8.142056</v>
      </c>
      <c r="J564" s="17" t="n">
        <v>125.118855</v>
      </c>
      <c r="K564" s="17" t="inlineStr">
        <is>
          <t>U</t>
        </is>
      </c>
      <c r="L564" s="11" t="n">
        <v>32902</v>
      </c>
      <c r="M564" s="19" t="n">
        <v>3.8</v>
      </c>
      <c r="N564" s="20">
        <f>INT(L564/M564)</f>
        <v/>
      </c>
      <c r="O564" s="20">
        <f>ROUND(N564*0.3,0)</f>
        <v/>
      </c>
      <c r="P564" s="17" t="inlineStr">
        <is>
          <t>Band n50 (1.5 GHz, 100 MHz TDD)</t>
        </is>
      </c>
      <c r="Q564" s="21">
        <f>MAX(1,ROUNDUP(O564/1000,0))</f>
        <v/>
      </c>
      <c r="R564" s="16" t="n">
        <v>1</v>
      </c>
      <c r="S564" s="19" t="n">
        <v>1.61</v>
      </c>
      <c r="T564" s="19" t="n">
        <v>0.87</v>
      </c>
      <c r="U564" s="17" t="inlineStr">
        <is>
          <t>Tier 1B (Micro Drop, 1-3 km)</t>
        </is>
      </c>
      <c r="V564" s="19" t="n">
        <v>68.59999999999999</v>
      </c>
      <c r="W564" s="19" t="n">
        <v>98.7</v>
      </c>
      <c r="X564" s="19" t="n">
        <v>33.3</v>
      </c>
      <c r="Y564" s="20">
        <f>ROUND(V564*0.35+W564*0.35+X564*0.30,2)</f>
        <v/>
      </c>
      <c r="Z564" s="24" t="inlineStr">
        <is>
          <t>D - Other node or line within 3 km</t>
        </is>
      </c>
      <c r="AA564" s="19" t="n">
        <v>1.604509567003984</v>
      </c>
      <c r="AB564" s="19" t="n">
        <v>0.8602690695441114</v>
      </c>
      <c r="AC564" s="17" t="inlineStr">
        <is>
          <t>MBB001 - TYPE 3 / MALAYBALAY - KITAOTAO</t>
        </is>
      </c>
      <c r="AD564" s="17" t="inlineStr">
        <is>
          <t>Compare a routed node lateral with an approved line tap; survey crossings and permissions.</t>
        </is>
      </c>
      <c r="AE564" s="16" t="n">
        <v>3475</v>
      </c>
    </row>
    <row r="565">
      <c r="A565" s="16" t="n">
        <v>3</v>
      </c>
      <c r="B565" s="16" t="n">
        <v>561</v>
      </c>
      <c r="C565" s="16" t="n">
        <v>2561</v>
      </c>
      <c r="D565" s="17" t="inlineStr">
        <is>
          <t>1004324010</t>
        </is>
      </c>
      <c r="E565" s="17" t="inlineStr">
        <is>
          <t>Region X (Northern Mindanao)</t>
        </is>
      </c>
      <c r="F565" s="17" t="inlineStr">
        <is>
          <t>Misamis Oriental</t>
        </is>
      </c>
      <c r="G565" s="17" t="inlineStr">
        <is>
          <t>Tagoloan</t>
        </is>
      </c>
      <c r="H565" s="18" t="inlineStr">
        <is>
          <t>Sugbongcogon</t>
        </is>
      </c>
      <c r="I565" s="18" t="n">
        <v>8.53633</v>
      </c>
      <c r="J565" s="17" t="n">
        <v>124.767866</v>
      </c>
      <c r="K565" s="17" t="inlineStr">
        <is>
          <t>U</t>
        </is>
      </c>
      <c r="L565" s="11" t="n">
        <v>4752</v>
      </c>
      <c r="M565" s="19" t="n">
        <v>3.9</v>
      </c>
      <c r="N565" s="20">
        <f>INT(L565/M565)</f>
        <v/>
      </c>
      <c r="O565" s="20">
        <f>ROUND(N565*0.3,0)</f>
        <v/>
      </c>
      <c r="P565" s="17" t="inlineStr">
        <is>
          <t>Band n50 (1.5 GHz, 100 MHz TDD)</t>
        </is>
      </c>
      <c r="Q565" s="21">
        <f>MAX(1,ROUNDUP(O565/1000,0))</f>
        <v/>
      </c>
      <c r="R565" s="16" t="n">
        <v>1</v>
      </c>
      <c r="S565" s="19" t="n">
        <v>1.67</v>
      </c>
      <c r="T565" s="19" t="n">
        <v>1.35</v>
      </c>
      <c r="U565" s="17" t="inlineStr">
        <is>
          <t>Tier 1B (Micro Drop, 1-3 km)</t>
        </is>
      </c>
      <c r="V565" s="19" t="n">
        <v>67.3</v>
      </c>
      <c r="W565" s="19" t="n">
        <v>100</v>
      </c>
      <c r="X565" s="19" t="n">
        <v>33.3</v>
      </c>
      <c r="Y565" s="20">
        <f>ROUND(V565*0.35+W565*0.35+X565*0.30,2)</f>
        <v/>
      </c>
      <c r="Z565" s="24" t="inlineStr">
        <is>
          <t>D - Other node or line within 3 km</t>
        </is>
      </c>
      <c r="AA565" s="19" t="n">
        <v>1.673780190062319</v>
      </c>
      <c r="AB565" s="19" t="n">
        <v>1.338975189457006</v>
      </c>
      <c r="AC565" s="17" t="inlineStr">
        <is>
          <t>TGM001 - TYPE 3 / CDO - BUENAVISTA via GINGOOG</t>
        </is>
      </c>
      <c r="AD565" s="17" t="inlineStr">
        <is>
          <t>Compare a routed node lateral with an approved line tap; survey crossings and permissions.</t>
        </is>
      </c>
      <c r="AE565" s="16" t="n">
        <v>4099</v>
      </c>
    </row>
    <row r="566">
      <c r="A566" s="16" t="n">
        <v>3</v>
      </c>
      <c r="B566" s="16" t="n">
        <v>562</v>
      </c>
      <c r="C566" s="16" t="n">
        <v>2562</v>
      </c>
      <c r="D566" s="17" t="inlineStr">
        <is>
          <t>0306906001</t>
        </is>
      </c>
      <c r="E566" s="17" t="inlineStr">
        <is>
          <t>Region III (Central Luzon)</t>
        </is>
      </c>
      <c r="F566" s="17" t="inlineStr">
        <is>
          <t>Tarlac</t>
        </is>
      </c>
      <c r="G566" s="17" t="inlineStr">
        <is>
          <t>Gerona</t>
        </is>
      </c>
      <c r="H566" s="18" t="inlineStr">
        <is>
          <t>Abagon</t>
        </is>
      </c>
      <c r="I566" s="18" t="n">
        <v>15.611752</v>
      </c>
      <c r="J566" s="17" t="n">
        <v>120.609019</v>
      </c>
      <c r="K566" s="17" t="inlineStr">
        <is>
          <t>U</t>
        </is>
      </c>
      <c r="L566" s="11" t="n">
        <v>4879</v>
      </c>
      <c r="M566" s="19" t="n">
        <v>3.9</v>
      </c>
      <c r="N566" s="20">
        <f>INT(L566/M566)</f>
        <v/>
      </c>
      <c r="O566" s="20">
        <f>ROUND(N566*0.3,0)</f>
        <v/>
      </c>
      <c r="P566" s="17" t="inlineStr">
        <is>
          <t>Band n50 (1.5 GHz, 100 MHz TDD)</t>
        </is>
      </c>
      <c r="Q566" s="21">
        <f>MAX(1,ROUNDUP(O566/1000,0))</f>
        <v/>
      </c>
      <c r="R566" s="16" t="n">
        <v>1</v>
      </c>
      <c r="S566" s="19" t="n">
        <v>1.51</v>
      </c>
      <c r="T566" s="19" t="n">
        <v>0.16</v>
      </c>
      <c r="U566" s="17" t="inlineStr">
        <is>
          <t>Tier 1B (Micro Drop, 1-3 km)</t>
        </is>
      </c>
      <c r="V566" s="19" t="n">
        <v>70.5</v>
      </c>
      <c r="W566" s="19" t="n">
        <v>100</v>
      </c>
      <c r="X566" s="19" t="n">
        <v>29.5</v>
      </c>
      <c r="Y566" s="20">
        <f>ROUND(V566*0.35+W566*0.35+X566*0.30,2)</f>
        <v/>
      </c>
      <c r="Z566" s="23" t="inlineStr">
        <is>
          <t>C - Line within 0.5 km; node over 1 km</t>
        </is>
      </c>
      <c r="AA566" s="19" t="n">
        <v>1.500728539339772</v>
      </c>
      <c r="AB566" s="19" t="n">
        <v>0.154186610841849</v>
      </c>
      <c r="AC566" s="17" t="inlineStr">
        <is>
          <t>GRT001
- PM / (GRT 393) Gerona to Pura 6433mtrs.</t>
        </is>
      </c>
      <c r="AD566" s="17" t="inlineStr">
        <is>
          <t>Locate an authorized closure or handhole and confirm splicing/capacity; nearby cable alone is insufficient.</t>
        </is>
      </c>
      <c r="AE566" s="16" t="n">
        <v>2665</v>
      </c>
    </row>
    <row r="567">
      <c r="A567" s="16" t="n">
        <v>3</v>
      </c>
      <c r="B567" s="16" t="n">
        <v>563</v>
      </c>
      <c r="C567" s="16" t="n">
        <v>2563</v>
      </c>
      <c r="D567" s="17" t="inlineStr">
        <is>
          <t>0105547009</t>
        </is>
      </c>
      <c r="E567" s="17" t="inlineStr">
        <is>
          <t>Region I (Ilocos Region)</t>
        </is>
      </c>
      <c r="F567" s="17" t="inlineStr">
        <is>
          <t>Pangasinan</t>
        </is>
      </c>
      <c r="G567" s="17" t="inlineStr">
        <is>
          <t>Villasis</t>
        </is>
      </c>
      <c r="H567" s="18" t="inlineStr">
        <is>
          <t>Lipay</t>
        </is>
      </c>
      <c r="I567" s="18" t="n">
        <v>15.899842</v>
      </c>
      <c r="J567" s="17" t="n">
        <v>120.605092</v>
      </c>
      <c r="K567" s="17" t="inlineStr">
        <is>
          <t>R</t>
        </is>
      </c>
      <c r="L567" s="11" t="n">
        <v>3790</v>
      </c>
      <c r="M567" s="19" t="n">
        <v>3.6</v>
      </c>
      <c r="N567" s="20">
        <f>INT(L567/M567)</f>
        <v/>
      </c>
      <c r="O567" s="20">
        <f>ROUND(N567*0.3,0)</f>
        <v/>
      </c>
      <c r="P567" s="17" t="inlineStr">
        <is>
          <t>Band n50 (1.5 GHz, 100 MHz TDD)</t>
        </is>
      </c>
      <c r="Q567" s="21">
        <f>MAX(1,ROUNDUP(O567/1000,0))</f>
        <v/>
      </c>
      <c r="R567" s="16" t="n">
        <v>1</v>
      </c>
      <c r="S567" s="19" t="n">
        <v>2.76</v>
      </c>
      <c r="T567" s="19" t="n">
        <v>1.14</v>
      </c>
      <c r="U567" s="17" t="inlineStr">
        <is>
          <t>Tier 1B (Micro Drop, 1-3 km)</t>
        </is>
      </c>
      <c r="V567" s="19" t="n">
        <v>49.9</v>
      </c>
      <c r="W567" s="19" t="n">
        <v>100</v>
      </c>
      <c r="X567" s="19" t="n">
        <v>53.5</v>
      </c>
      <c r="Y567" s="20">
        <f>ROUND(V567*0.35+W567*0.35+X567*0.30,2)</f>
        <v/>
      </c>
      <c r="Z567" s="24" t="inlineStr">
        <is>
          <t>D - Other node or line within 3 km</t>
        </is>
      </c>
      <c r="AA567" s="19" t="n">
        <v>2.760410496659363</v>
      </c>
      <c r="AB567" s="19" t="n">
        <v>1.113361711345736</v>
      </c>
      <c r="AC567" s="17" t="inlineStr">
        <is>
          <t>RSP001
- TYPE 3 / PROPOSED 96C AERIAL FOC FOR DWDM RELIANCE-ROSALES-URDANETA LINK ROSALES TO URDANETA PANGASINAN</t>
        </is>
      </c>
      <c r="AD567" s="17" t="inlineStr">
        <is>
          <t>Compare a routed node lateral with an approved line tap; survey crossings and permissions.</t>
        </is>
      </c>
      <c r="AE567" s="16" t="n">
        <v>3783</v>
      </c>
    </row>
    <row r="568">
      <c r="A568" s="16" t="n">
        <v>3</v>
      </c>
      <c r="B568" s="16" t="n">
        <v>564</v>
      </c>
      <c r="C568" s="16" t="n">
        <v>2564</v>
      </c>
      <c r="D568" s="17" t="inlineStr">
        <is>
          <t>0105543010</t>
        </is>
      </c>
      <c r="E568" s="17" t="inlineStr">
        <is>
          <t>Region I (Ilocos Region)</t>
        </is>
      </c>
      <c r="F568" s="17" t="inlineStr">
        <is>
          <t>Pangasinan</t>
        </is>
      </c>
      <c r="G568" s="17" t="inlineStr">
        <is>
          <t>Tayug</t>
        </is>
      </c>
      <c r="H568" s="18" t="inlineStr">
        <is>
          <t>Libertad</t>
        </is>
      </c>
      <c r="I568" s="18" t="n">
        <v>16.017982</v>
      </c>
      <c r="J568" s="17" t="n">
        <v>120.758263</v>
      </c>
      <c r="K568" s="17" t="inlineStr">
        <is>
          <t>R</t>
        </is>
      </c>
      <c r="L568" s="11" t="n">
        <v>2635</v>
      </c>
      <c r="M568" s="19" t="n">
        <v>3.6</v>
      </c>
      <c r="N568" s="20">
        <f>INT(L568/M568)</f>
        <v/>
      </c>
      <c r="O568" s="20">
        <f>ROUND(N568*0.3,0)</f>
        <v/>
      </c>
      <c r="P568" s="17" t="inlineStr">
        <is>
          <t>Band n50 (1.5 GHz, 100 MHz TDD)</t>
        </is>
      </c>
      <c r="Q568" s="21">
        <f>MAX(1,ROUNDUP(O568/1000,0))</f>
        <v/>
      </c>
      <c r="R568" s="16" t="n">
        <v>1</v>
      </c>
      <c r="S568" s="19" t="n">
        <v>1.54</v>
      </c>
      <c r="T568" s="19" t="n">
        <v>1.36</v>
      </c>
      <c r="U568" s="17" t="inlineStr">
        <is>
          <t>Tier 1B (Micro Drop, 1-3 km)</t>
        </is>
      </c>
      <c r="V568" s="19" t="n">
        <v>69.8</v>
      </c>
      <c r="W568" s="19" t="n">
        <v>80.09999999999999</v>
      </c>
      <c r="X568" s="19" t="n">
        <v>53.5</v>
      </c>
      <c r="Y568" s="20">
        <f>ROUND(V568*0.35+W568*0.35+X568*0.30,2)</f>
        <v/>
      </c>
      <c r="Z568" s="23" t="inlineStr">
        <is>
          <t>C - Line within 0.5 km; node over 1 km</t>
        </is>
      </c>
      <c r="AA568" s="19" t="n">
        <v>1.541851394768234</v>
      </c>
      <c r="AB568" s="19" t="n">
        <v>0.04804302458225817</v>
      </c>
      <c r="AC568" s="17" t="inlineStr">
        <is>
          <t>TYP001 - TYPE 3 / BINALONAN - UMINGAN</t>
        </is>
      </c>
      <c r="AD568" s="17" t="inlineStr">
        <is>
          <t>Locate an authorized closure or handhole and confirm splicing/capacity; nearby cable alone is insufficient.</t>
        </is>
      </c>
      <c r="AE568" s="16" t="n">
        <v>2297</v>
      </c>
    </row>
    <row r="569">
      <c r="A569" s="16" t="n">
        <v>3</v>
      </c>
      <c r="B569" s="16" t="n">
        <v>565</v>
      </c>
      <c r="C569" s="16" t="n">
        <v>2565</v>
      </c>
      <c r="D569" s="17" t="inlineStr">
        <is>
          <t>0102818003</t>
        </is>
      </c>
      <c r="E569" s="17" t="inlineStr">
        <is>
          <t>Region I (Ilocos Region)</t>
        </is>
      </c>
      <c r="F569" s="17" t="inlineStr">
        <is>
          <t>Ilocos Norte</t>
        </is>
      </c>
      <c r="G569" s="17" t="inlineStr">
        <is>
          <t>Piddig</t>
        </is>
      </c>
      <c r="H569" s="18" t="inlineStr">
        <is>
          <t>Anao</t>
        </is>
      </c>
      <c r="I569" s="18" t="n">
        <v>18.165102</v>
      </c>
      <c r="J569" s="17" t="n">
        <v>120.71207</v>
      </c>
      <c r="K569" s="17" t="inlineStr">
        <is>
          <t>R</t>
        </is>
      </c>
      <c r="L569" s="11" t="n">
        <v>1253</v>
      </c>
      <c r="M569" s="19" t="n">
        <v>3.7</v>
      </c>
      <c r="N569" s="20">
        <f>INT(L569/M569)</f>
        <v/>
      </c>
      <c r="O569" s="20">
        <f>ROUND(N569*0.3,0)</f>
        <v/>
      </c>
      <c r="P569" s="17" t="inlineStr">
        <is>
          <t>Band n50 (1.5 GHz, 100 MHz TDD)</t>
        </is>
      </c>
      <c r="Q569" s="21">
        <f>MAX(1,ROUNDUP(O569/1000,0))</f>
        <v/>
      </c>
      <c r="R569" s="16" t="n">
        <v>1</v>
      </c>
      <c r="S569" s="19" t="n">
        <v>0.32</v>
      </c>
      <c r="T569" s="19" t="n">
        <v>0.09</v>
      </c>
      <c r="U569" s="17" t="inlineStr">
        <is>
          <t>Tier 1A (Direct Coloc, &lt;1 km)</t>
        </is>
      </c>
      <c r="V569" s="19" t="n">
        <v>99.90000000000001</v>
      </c>
      <c r="W569" s="19" t="n">
        <v>50</v>
      </c>
      <c r="X569" s="19" t="n">
        <v>53.5</v>
      </c>
      <c r="Y569" s="20">
        <f>ROUND(V569*0.35+W569*0.35+X569*0.30,2)</f>
        <v/>
      </c>
      <c r="Z569" s="22" t="inlineStr">
        <is>
          <t>A - Node within 0.5 km</t>
        </is>
      </c>
      <c r="AA569" s="19" t="n">
        <v>0.3204657668652398</v>
      </c>
      <c r="AB569" s="19" t="n">
        <v>0.04221754763561885</v>
      </c>
      <c r="AC569" s="17" t="inlineStr">
        <is>
          <t>PDI001 - BP / SEGMENT 1 PIDDIG</t>
        </is>
      </c>
      <c r="AD569" s="17" t="inlineStr">
        <is>
          <t>First survey: confirm node handoff, spare capacity and a feasible short route; co-location is not established.</t>
        </is>
      </c>
      <c r="AE569" s="16" t="n">
        <v>535</v>
      </c>
    </row>
    <row r="570">
      <c r="A570" s="16" t="n">
        <v>3</v>
      </c>
      <c r="B570" s="16" t="n">
        <v>566</v>
      </c>
      <c r="C570" s="16" t="n">
        <v>2566</v>
      </c>
      <c r="D570" s="17" t="inlineStr">
        <is>
          <t>0702234015</t>
        </is>
      </c>
      <c r="E570" s="17" t="inlineStr">
        <is>
          <t>Region VII (Central Visayas)</t>
        </is>
      </c>
      <c r="F570" s="17" t="inlineStr">
        <is>
          <t>Cebu</t>
        </is>
      </c>
      <c r="G570" s="17" t="inlineStr">
        <is>
          <t>City of Naga</t>
        </is>
      </c>
      <c r="H570" s="18" t="inlineStr">
        <is>
          <t>Lutac</t>
        </is>
      </c>
      <c r="I570" s="18" t="n">
        <v>10.248591</v>
      </c>
      <c r="J570" s="17" t="n">
        <v>123.724965</v>
      </c>
      <c r="K570" s="17" t="inlineStr">
        <is>
          <t>U</t>
        </is>
      </c>
      <c r="L570" s="11" t="n">
        <v>5622</v>
      </c>
      <c r="M570" s="19" t="n">
        <v>3.8</v>
      </c>
      <c r="N570" s="20">
        <f>INT(L570/M570)</f>
        <v/>
      </c>
      <c r="O570" s="20">
        <f>ROUND(N570*0.3,0)</f>
        <v/>
      </c>
      <c r="P570" s="17" t="inlineStr">
        <is>
          <t>Band n50 (1.5 GHz, 100 MHz TDD)</t>
        </is>
      </c>
      <c r="Q570" s="21">
        <f>MAX(1,ROUNDUP(O570/1000,0))</f>
        <v/>
      </c>
      <c r="R570" s="16" t="n">
        <v>1</v>
      </c>
      <c r="S570" s="19" t="n">
        <v>1.76</v>
      </c>
      <c r="T570" s="19" t="n">
        <v>0.09</v>
      </c>
      <c r="U570" s="17" t="inlineStr">
        <is>
          <t>Tier 1B (Micro Drop, 1-3 km)</t>
        </is>
      </c>
      <c r="V570" s="19" t="n">
        <v>65.59999999999999</v>
      </c>
      <c r="W570" s="19" t="n">
        <v>100</v>
      </c>
      <c r="X570" s="19" t="n">
        <v>35.2</v>
      </c>
      <c r="Y570" s="20">
        <f>ROUND(V570*0.35+W570*0.35+X570*0.30,2)</f>
        <v/>
      </c>
      <c r="Z570" s="23" t="inlineStr">
        <is>
          <t>C - Line within 0.5 km; node over 1 km</t>
        </is>
      </c>
      <c r="AA570" s="19" t="n">
        <v>1.760006113061684</v>
      </c>
      <c r="AB570" s="19" t="n">
        <v>0.01807175483593583</v>
      </c>
      <c r="AC570" s="17" t="inlineStr">
        <is>
          <t>NAG002 - BP / CEBU - TOLEDO</t>
        </is>
      </c>
      <c r="AD570" s="17" t="inlineStr">
        <is>
          <t>Locate an authorized closure or handhole and confirm splicing/capacity; nearby cable alone is insufficient.</t>
        </is>
      </c>
      <c r="AE570" s="16" t="n">
        <v>2052</v>
      </c>
    </row>
    <row r="571">
      <c r="A571" s="16" t="n">
        <v>3</v>
      </c>
      <c r="B571" s="16" t="n">
        <v>567</v>
      </c>
      <c r="C571" s="16" t="n">
        <v>2567</v>
      </c>
      <c r="D571" s="17" t="inlineStr">
        <is>
          <t>0401031035</t>
        </is>
      </c>
      <c r="E571" s="17" t="inlineStr">
        <is>
          <t>Region IV-A (CALABARZON)</t>
        </is>
      </c>
      <c r="F571" s="17" t="inlineStr">
        <is>
          <t>Batangas</t>
        </is>
      </c>
      <c r="G571" s="17" t="inlineStr">
        <is>
          <t>City of Tanauan</t>
        </is>
      </c>
      <c r="H571" s="18" t="inlineStr">
        <is>
          <t>Poblacion Barangay 4</t>
        </is>
      </c>
      <c r="I571" s="18" t="n">
        <v>14.088383</v>
      </c>
      <c r="J571" s="17" t="n">
        <v>121.113441</v>
      </c>
      <c r="K571" s="17" t="inlineStr">
        <is>
          <t>U</t>
        </is>
      </c>
      <c r="L571" s="11" t="n">
        <v>5389</v>
      </c>
      <c r="M571" s="19" t="n">
        <v>3.6</v>
      </c>
      <c r="N571" s="20">
        <f>INT(L571/M571)</f>
        <v/>
      </c>
      <c r="O571" s="20">
        <f>ROUND(N571*0.3,0)</f>
        <v/>
      </c>
      <c r="P571" s="17" t="inlineStr">
        <is>
          <t>Band n50 (1.5 GHz, 100 MHz TDD)</t>
        </is>
      </c>
      <c r="Q571" s="21">
        <f>MAX(1,ROUNDUP(O571/1000,0))</f>
        <v/>
      </c>
      <c r="R571" s="16" t="n">
        <v>1</v>
      </c>
      <c r="S571" s="19" t="n">
        <v>1.05</v>
      </c>
      <c r="T571" s="19" t="n">
        <v>3.83</v>
      </c>
      <c r="U571" s="17" t="inlineStr">
        <is>
          <t>Tier 1B (Micro Drop, 1-3 km)</t>
        </is>
      </c>
      <c r="V571" s="19" t="n">
        <v>70.5</v>
      </c>
      <c r="W571" s="19" t="n">
        <v>100</v>
      </c>
      <c r="X571" s="19" t="n">
        <v>29.5</v>
      </c>
      <c r="Y571" s="20">
        <f>ROUND(V571*0.35+W571*0.35+X571*0.30,2)</f>
        <v/>
      </c>
      <c r="Z571" s="24" t="inlineStr">
        <is>
          <t>D - Other node or line within 3 km</t>
        </is>
      </c>
      <c r="AA571" s="19" t="n">
        <v>1.044852741282716</v>
      </c>
      <c r="AB571" s="19" t="n">
        <v>3.784282148098077</v>
      </c>
      <c r="AC571" s="17" t="inlineStr">
        <is>
          <t>TNB002 - PM / AE TNB001 TO STB001</t>
        </is>
      </c>
      <c r="AD571" s="17" t="inlineStr">
        <is>
          <t>Compare a routed node lateral with an approved line tap; survey crossings and permissions.</t>
        </is>
      </c>
      <c r="AE571" s="16" t="n">
        <v>3684</v>
      </c>
    </row>
    <row r="572">
      <c r="A572" s="16" t="n">
        <v>3</v>
      </c>
      <c r="B572" s="16" t="n">
        <v>568</v>
      </c>
      <c r="C572" s="16" t="n">
        <v>2568</v>
      </c>
      <c r="D572" s="17" t="inlineStr">
        <is>
          <t>0401021044</t>
        </is>
      </c>
      <c r="E572" s="17" t="inlineStr">
        <is>
          <t>Region IV-A (CALABARZON)</t>
        </is>
      </c>
      <c r="F572" s="17" t="inlineStr">
        <is>
          <t>Batangas</t>
        </is>
      </c>
      <c r="G572" s="17" t="inlineStr">
        <is>
          <t>Rosario</t>
        </is>
      </c>
      <c r="H572" s="18" t="inlineStr">
        <is>
          <t>Santa Cruz</t>
        </is>
      </c>
      <c r="I572" s="18" t="n">
        <v>13.862929</v>
      </c>
      <c r="J572" s="17" t="n">
        <v>121.18927</v>
      </c>
      <c r="K572" s="17" t="inlineStr">
        <is>
          <t>R</t>
        </is>
      </c>
      <c r="L572" s="11" t="n">
        <v>3364</v>
      </c>
      <c r="M572" s="19" t="n">
        <v>3.6</v>
      </c>
      <c r="N572" s="20">
        <f>INT(L572/M572)</f>
        <v/>
      </c>
      <c r="O572" s="20">
        <f>ROUND(N572*0.3,0)</f>
        <v/>
      </c>
      <c r="P572" s="17" t="inlineStr">
        <is>
          <t>Band n50 (1.5 GHz, 100 MHz TDD)</t>
        </is>
      </c>
      <c r="Q572" s="21">
        <f>MAX(1,ROUNDUP(O572/1000,0))</f>
        <v/>
      </c>
      <c r="R572" s="16" t="n">
        <v>1</v>
      </c>
      <c r="S572" s="19" t="n">
        <v>2.43</v>
      </c>
      <c r="T572" s="19" t="n">
        <v>1.9</v>
      </c>
      <c r="U572" s="17" t="inlineStr">
        <is>
          <t>Tier 1B (Micro Drop, 1-3 km)</t>
        </is>
      </c>
      <c r="V572" s="19" t="n">
        <v>54.5</v>
      </c>
      <c r="W572" s="19" t="n">
        <v>95.40000000000001</v>
      </c>
      <c r="X572" s="19" t="n">
        <v>53.5</v>
      </c>
      <c r="Y572" s="20">
        <f>ROUND(V572*0.35+W572*0.35+X572*0.30,2)</f>
        <v/>
      </c>
      <c r="Z572" s="24" t="inlineStr">
        <is>
          <t>D - Other node or line within 3 km</t>
        </is>
      </c>
      <c r="AA572" s="19" t="n">
        <v>2.422344538354858</v>
      </c>
      <c r="AB572" s="19" t="n">
        <v>1.849178259738487</v>
      </c>
      <c r="AC572" s="17" t="inlineStr">
        <is>
          <t>ROS001
- TYPE 3 / AE ROS001 TO LPB001</t>
        </is>
      </c>
      <c r="AD572" s="17" t="inlineStr">
        <is>
          <t>Compare a routed node lateral with an approved line tap; survey crossings and permissions.</t>
        </is>
      </c>
      <c r="AE572" s="16" t="n">
        <v>4610</v>
      </c>
    </row>
    <row r="573">
      <c r="A573" s="16" t="n">
        <v>3</v>
      </c>
      <c r="B573" s="16" t="n">
        <v>569</v>
      </c>
      <c r="C573" s="16" t="n">
        <v>2569</v>
      </c>
      <c r="D573" s="17" t="inlineStr">
        <is>
          <t>0304928026</t>
        </is>
      </c>
      <c r="E573" s="17" t="inlineStr">
        <is>
          <t>Region III (Central Luzon)</t>
        </is>
      </c>
      <c r="F573" s="17" t="inlineStr">
        <is>
          <t>Nueva Ecija</t>
        </is>
      </c>
      <c r="G573" s="17" t="inlineStr">
        <is>
          <t>Santa Rosa</t>
        </is>
      </c>
      <c r="H573" s="18" t="inlineStr">
        <is>
          <t>Gomez</t>
        </is>
      </c>
      <c r="I573" s="18" t="n">
        <v>15.416</v>
      </c>
      <c r="J573" s="17" t="n">
        <v>120.93738</v>
      </c>
      <c r="K573" s="17" t="inlineStr">
        <is>
          <t>R</t>
        </is>
      </c>
      <c r="L573" s="11" t="n">
        <v>2023</v>
      </c>
      <c r="M573" s="19" t="n">
        <v>3.5</v>
      </c>
      <c r="N573" s="20">
        <f>INT(L573/M573)</f>
        <v/>
      </c>
      <c r="O573" s="20">
        <f>ROUND(N573*0.3,0)</f>
        <v/>
      </c>
      <c r="P573" s="17" t="inlineStr">
        <is>
          <t>Band n50 (1.5 GHz, 100 MHz TDD)</t>
        </is>
      </c>
      <c r="Q573" s="21">
        <f>MAX(1,ROUNDUP(O573/1000,0))</f>
        <v/>
      </c>
      <c r="R573" s="16" t="n">
        <v>1</v>
      </c>
      <c r="S573" s="19" t="n">
        <v>0.99</v>
      </c>
      <c r="T573" s="19" t="n">
        <v>0.19</v>
      </c>
      <c r="U573" s="17" t="inlineStr">
        <is>
          <t>Tier 1A (Direct Coloc, &lt;1 km)</t>
        </is>
      </c>
      <c r="V573" s="19" t="n">
        <v>81.8</v>
      </c>
      <c r="W573" s="19" t="n">
        <v>68.09999999999999</v>
      </c>
      <c r="X573" s="19" t="n">
        <v>53.5</v>
      </c>
      <c r="Y573" s="20">
        <f>ROUND(V573*0.35+W573*0.35+X573*0.30,2)</f>
        <v/>
      </c>
      <c r="Z573" s="23" t="inlineStr">
        <is>
          <t>C - Line within 0.5 km; node over 1 km</t>
        </is>
      </c>
      <c r="AA573" s="19" t="n">
        <v>1.152227297839368</v>
      </c>
      <c r="AB573" s="19" t="n">
        <v>0.1767336326667866</v>
      </c>
      <c r="AC573" s="17" t="inlineStr">
        <is>
          <t>SRN001 -TYPE 2 / SANTA ROSA TO ARAYAT</t>
        </is>
      </c>
      <c r="AD573" s="17" t="inlineStr">
        <is>
          <t>Locate an authorized closure or handhole and confirm splicing/capacity; nearby cable alone is insufficient.</t>
        </is>
      </c>
      <c r="AE573" s="16" t="n">
        <v>2718</v>
      </c>
    </row>
    <row r="574">
      <c r="A574" s="16" t="n">
        <v>3</v>
      </c>
      <c r="B574" s="16" t="n">
        <v>570</v>
      </c>
      <c r="C574" s="16" t="n">
        <v>2570</v>
      </c>
      <c r="D574" s="17" t="inlineStr">
        <is>
          <t>0501705037</t>
        </is>
      </c>
      <c r="E574" s="17" t="inlineStr">
        <is>
          <t>Region V (Bicol Region)</t>
        </is>
      </c>
      <c r="F574" s="17" t="inlineStr">
        <is>
          <t>Camarines Sur</t>
        </is>
      </c>
      <c r="G574" s="17" t="inlineStr">
        <is>
          <t>Buhi</t>
        </is>
      </c>
      <c r="H574" s="18" t="inlineStr">
        <is>
          <t>Santa Elena</t>
        </is>
      </c>
      <c r="I574" s="18" t="n">
        <v>13.412562</v>
      </c>
      <c r="J574" s="17" t="n">
        <v>123.525284</v>
      </c>
      <c r="K574" s="17" t="inlineStr">
        <is>
          <t>U</t>
        </is>
      </c>
      <c r="L574" s="11" t="n">
        <v>3810</v>
      </c>
      <c r="M574" s="19" t="n">
        <v>4.2</v>
      </c>
      <c r="N574" s="20">
        <f>INT(L574/M574)</f>
        <v/>
      </c>
      <c r="O574" s="20">
        <f>ROUND(N574*0.3,0)</f>
        <v/>
      </c>
      <c r="P574" s="17" t="inlineStr">
        <is>
          <t>Band n50 (1.5 GHz, 100 MHz TDD)</t>
        </is>
      </c>
      <c r="Q574" s="21">
        <f>MAX(1,ROUNDUP(O574/1000,0))</f>
        <v/>
      </c>
      <c r="R574" s="16" t="n">
        <v>1</v>
      </c>
      <c r="S574" s="19" t="n">
        <v>1.28</v>
      </c>
      <c r="T574" s="19" t="n">
        <v>1.39</v>
      </c>
      <c r="U574" s="17" t="inlineStr">
        <is>
          <t>Tier 1B (Micro Drop, 1-3 km)</t>
        </is>
      </c>
      <c r="V574" s="19" t="n">
        <v>75.40000000000001</v>
      </c>
      <c r="W574" s="19" t="n">
        <v>90.2</v>
      </c>
      <c r="X574" s="19" t="n">
        <v>35.2</v>
      </c>
      <c r="Y574" s="20">
        <f>ROUND(V574*0.35+W574*0.35+X574*0.30,2)</f>
        <v/>
      </c>
      <c r="Z574" s="24" t="inlineStr">
        <is>
          <t>D - Other node or line within 3 km</t>
        </is>
      </c>
      <c r="AA574" s="19" t="n">
        <v>1.276488630495739</v>
      </c>
      <c r="AB574" s="19" t="n">
        <v>11.43472900364225</v>
      </c>
      <c r="AC574" s="17" t="inlineStr">
        <is>
          <t>BIC001 - BP / NAGA - IRIGA</t>
        </is>
      </c>
      <c r="AD574" s="17" t="inlineStr">
        <is>
          <t>Compare a routed node lateral with an approved line tap; survey crossings and permissions.</t>
        </is>
      </c>
      <c r="AE574" s="16" t="n">
        <v>3999</v>
      </c>
    </row>
    <row r="575">
      <c r="A575" s="16" t="n">
        <v>3</v>
      </c>
      <c r="B575" s="16" t="n">
        <v>571</v>
      </c>
      <c r="C575" s="16" t="n">
        <v>2571</v>
      </c>
      <c r="D575" s="17" t="inlineStr">
        <is>
          <t>0305417010</t>
        </is>
      </c>
      <c r="E575" s="17" t="inlineStr">
        <is>
          <t>Region III (Central Luzon)</t>
        </is>
      </c>
      <c r="F575" s="17" t="inlineStr">
        <is>
          <t>Pampanga</t>
        </is>
      </c>
      <c r="G575" s="17" t="inlineStr">
        <is>
          <t>San Luis</t>
        </is>
      </c>
      <c r="H575" s="18" t="inlineStr">
        <is>
          <t>Santa Catalina</t>
        </is>
      </c>
      <c r="I575" s="18" t="n">
        <v>15.058251</v>
      </c>
      <c r="J575" s="17" t="n">
        <v>120.798136</v>
      </c>
      <c r="K575" s="17" t="inlineStr">
        <is>
          <t>R</t>
        </is>
      </c>
      <c r="L575" s="11" t="n">
        <v>3662</v>
      </c>
      <c r="M575" s="19" t="n">
        <v>4</v>
      </c>
      <c r="N575" s="20">
        <f>INT(L575/M575)</f>
        <v/>
      </c>
      <c r="O575" s="20">
        <f>ROUND(N575*0.3,0)</f>
        <v/>
      </c>
      <c r="P575" s="17" t="inlineStr">
        <is>
          <t>Band n50 (1.5 GHz, 100 MHz TDD)</t>
        </is>
      </c>
      <c r="Q575" s="21">
        <f>MAX(1,ROUNDUP(O575/1000,0))</f>
        <v/>
      </c>
      <c r="R575" s="16" t="n">
        <v>1</v>
      </c>
      <c r="S575" s="19" t="n">
        <v>2.35</v>
      </c>
      <c r="T575" s="19" t="n">
        <v>1.84</v>
      </c>
      <c r="U575" s="17" t="inlineStr">
        <is>
          <t>Tier 1B (Micro Drop, 1-3 km)</t>
        </is>
      </c>
      <c r="V575" s="19" t="n">
        <v>55.7</v>
      </c>
      <c r="W575" s="19" t="n">
        <v>94.09999999999999</v>
      </c>
      <c r="X575" s="19" t="n">
        <v>53.5</v>
      </c>
      <c r="Y575" s="20">
        <f>ROUND(V575*0.35+W575*0.35+X575*0.30,2)</f>
        <v/>
      </c>
      <c r="Z575" s="24" t="inlineStr">
        <is>
          <t>D - Other node or line within 3 km</t>
        </is>
      </c>
      <c r="AA575" s="19" t="n">
        <v>2.338444584687734</v>
      </c>
      <c r="AB575" s="19" t="n">
        <v>1.819086826356266</v>
      </c>
      <c r="AC575" s="17" t="inlineStr">
        <is>
          <t>SLP001 - TPYE 3 / 48 CORE 4X12</t>
        </is>
      </c>
      <c r="AD575" s="17" t="inlineStr">
        <is>
          <t>Compare a routed node lateral with an approved line tap; survey crossings and permissions.</t>
        </is>
      </c>
      <c r="AE575" s="16" t="n">
        <v>4584</v>
      </c>
    </row>
    <row r="576">
      <c r="A576" s="16" t="n">
        <v>3</v>
      </c>
      <c r="B576" s="16" t="n">
        <v>572</v>
      </c>
      <c r="C576" s="16" t="n">
        <v>2572</v>
      </c>
      <c r="D576" s="17" t="inlineStr">
        <is>
          <t>0401009012</t>
        </is>
      </c>
      <c r="E576" s="17" t="inlineStr">
        <is>
          <t>Region IV-A (CALABARZON)</t>
        </is>
      </c>
      <c r="F576" s="17" t="inlineStr">
        <is>
          <t>Batangas</t>
        </is>
      </c>
      <c r="G576" s="17" t="inlineStr">
        <is>
          <t>Cuenca</t>
        </is>
      </c>
      <c r="H576" s="18" t="inlineStr">
        <is>
          <t>Pinagkaisahan</t>
        </is>
      </c>
      <c r="I576" s="18" t="n">
        <v>13.9062</v>
      </c>
      <c r="J576" s="17" t="n">
        <v>121.052489</v>
      </c>
      <c r="K576" s="17" t="inlineStr">
        <is>
          <t>R</t>
        </is>
      </c>
      <c r="L576" s="11" t="n">
        <v>2020</v>
      </c>
      <c r="M576" s="19" t="n">
        <v>3.6</v>
      </c>
      <c r="N576" s="20">
        <f>INT(L576/M576)</f>
        <v/>
      </c>
      <c r="O576" s="20">
        <f>ROUND(N576*0.3,0)</f>
        <v/>
      </c>
      <c r="P576" s="17" t="inlineStr">
        <is>
          <t>Band n50 (1.5 GHz, 100 MHz TDD)</t>
        </is>
      </c>
      <c r="Q576" s="21">
        <f>MAX(1,ROUNDUP(O576/1000,0))</f>
        <v/>
      </c>
      <c r="R576" s="16" t="n">
        <v>1</v>
      </c>
      <c r="S576" s="19" t="n">
        <v>0.9399999999999999</v>
      </c>
      <c r="T576" s="19" t="n">
        <v>0.84</v>
      </c>
      <c r="U576" s="17" t="inlineStr">
        <is>
          <t>Tier 1A (Direct Coloc, &lt;1 km)</t>
        </is>
      </c>
      <c r="V576" s="19" t="n">
        <v>83</v>
      </c>
      <c r="W576" s="19" t="n">
        <v>66.8</v>
      </c>
      <c r="X576" s="19" t="n">
        <v>53.5</v>
      </c>
      <c r="Y576" s="20">
        <f>ROUND(V576*0.35+W576*0.35+X576*0.30,2)</f>
        <v/>
      </c>
      <c r="Z576" s="22" t="inlineStr">
        <is>
          <t>B - Node 0.5-1 km</t>
        </is>
      </c>
      <c r="AA576" s="19" t="n">
        <v>0.9404631644201499</v>
      </c>
      <c r="AB576" s="19" t="n">
        <v>0.8189372604297194</v>
      </c>
      <c r="AC576" s="17" t="inlineStr">
        <is>
          <t>CUE002-PM / UG BUN001 TO SSB001</t>
        </is>
      </c>
      <c r="AD576" s="17" t="inlineStr">
        <is>
          <t>Survey a short node lateral; confirm port/fiber capacity, access and route.</t>
        </is>
      </c>
      <c r="AE576" s="16" t="n">
        <v>1839</v>
      </c>
    </row>
    <row r="577">
      <c r="A577" s="16" t="n">
        <v>3</v>
      </c>
      <c r="B577" s="16" t="n">
        <v>573</v>
      </c>
      <c r="C577" s="16" t="n">
        <v>2573</v>
      </c>
      <c r="D577" s="17" t="inlineStr">
        <is>
          <t>0501731004</t>
        </is>
      </c>
      <c r="E577" s="17" t="inlineStr">
        <is>
          <t>Region V (Bicol Region)</t>
        </is>
      </c>
      <c r="F577" s="17" t="inlineStr">
        <is>
          <t>Camarines Sur</t>
        </is>
      </c>
      <c r="G577" s="17" t="inlineStr">
        <is>
          <t>Sagñay</t>
        </is>
      </c>
      <c r="H577" s="18" t="inlineStr">
        <is>
          <t>Buracan</t>
        </is>
      </c>
      <c r="I577" s="18" t="n">
        <v>13.599823</v>
      </c>
      <c r="J577" s="17" t="n">
        <v>123.505322</v>
      </c>
      <c r="K577" s="17" t="inlineStr">
        <is>
          <t>R</t>
        </is>
      </c>
      <c r="L577" s="11" t="n">
        <v>3143</v>
      </c>
      <c r="M577" s="19" t="n">
        <v>4.2</v>
      </c>
      <c r="N577" s="20">
        <f>INT(L577/M577)</f>
        <v/>
      </c>
      <c r="O577" s="20">
        <f>ROUND(N577*0.3,0)</f>
        <v/>
      </c>
      <c r="P577" s="17" t="inlineStr">
        <is>
          <t>Band n50 (1.5 GHz, 100 MHz TDD)</t>
        </is>
      </c>
      <c r="Q577" s="21">
        <f>MAX(1,ROUNDUP(O577/1000,0))</f>
        <v/>
      </c>
      <c r="R577" s="16" t="n">
        <v>1</v>
      </c>
      <c r="S577" s="19" t="n">
        <v>1.72</v>
      </c>
      <c r="T577" s="19" t="n">
        <v>1.55</v>
      </c>
      <c r="U577" s="17" t="inlineStr">
        <is>
          <t>Tier 1B (Micro Drop, 1-3 km)</t>
        </is>
      </c>
      <c r="V577" s="19" t="n">
        <v>66.40000000000001</v>
      </c>
      <c r="W577" s="19" t="n">
        <v>78.5</v>
      </c>
      <c r="X577" s="19" t="n">
        <v>59.2</v>
      </c>
      <c r="Y577" s="20">
        <f>ROUND(V577*0.35+W577*0.35+X577*0.30,2)</f>
        <v/>
      </c>
      <c r="Z577" s="24" t="inlineStr">
        <is>
          <t>D - Other node or line within 3 km</t>
        </is>
      </c>
      <c r="AA577" s="19" t="n">
        <v>1.718365361619424</v>
      </c>
      <c r="AB577" s="19" t="n">
        <v>1.457516240836552</v>
      </c>
      <c r="AC577" s="17" t="inlineStr">
        <is>
          <t>SYC001 - BP / PILI - TIWI AERIAL</t>
        </is>
      </c>
      <c r="AD577" s="17" t="inlineStr">
        <is>
          <t>Compare a routed node lateral with an approved line tap; survey crossings and permissions.</t>
        </is>
      </c>
      <c r="AE577" s="16" t="n">
        <v>4225</v>
      </c>
    </row>
    <row r="578">
      <c r="A578" s="16" t="n">
        <v>3</v>
      </c>
      <c r="B578" s="16" t="n">
        <v>574</v>
      </c>
      <c r="C578" s="16" t="n">
        <v>2574</v>
      </c>
      <c r="D578" s="17" t="inlineStr">
        <is>
          <t>1430300008</t>
        </is>
      </c>
      <c r="E578" s="17" t="inlineStr">
        <is>
          <t>Cordillera Administrative Region (CAR)</t>
        </is>
      </c>
      <c r="F578" s="17" t="inlineStr">
        <is>
          <t>Benguet</t>
        </is>
      </c>
      <c r="G578" s="17" t="inlineStr">
        <is>
          <t>City of Baguio</t>
        </is>
      </c>
      <c r="H578" s="18" t="inlineStr">
        <is>
          <t>Bayan Park West</t>
        </is>
      </c>
      <c r="I578" s="18" t="n">
        <v>16.411601</v>
      </c>
      <c r="J578" s="17" t="n">
        <v>120.600524</v>
      </c>
      <c r="K578" s="17" t="inlineStr">
        <is>
          <t>R</t>
        </is>
      </c>
      <c r="L578" s="11" t="n">
        <v>1486</v>
      </c>
      <c r="M578" s="19" t="n">
        <v>3.8</v>
      </c>
      <c r="N578" s="20">
        <f>INT(L578/M578)</f>
        <v/>
      </c>
      <c r="O578" s="20">
        <f>ROUND(N578*0.3,0)</f>
        <v/>
      </c>
      <c r="P578" s="17" t="inlineStr">
        <is>
          <t>Band n50 (1.5 GHz, 100 MHz TDD)</t>
        </is>
      </c>
      <c r="Q578" s="21">
        <f>MAX(1,ROUNDUP(O578/1000,0))</f>
        <v/>
      </c>
      <c r="R578" s="16" t="n">
        <v>1</v>
      </c>
      <c r="S578" s="19" t="n">
        <v>0.08</v>
      </c>
      <c r="T578" s="19" t="n">
        <v>0.14</v>
      </c>
      <c r="U578" s="17" t="inlineStr">
        <is>
          <t>Tier 1A (Direct Coloc, &lt;1 km)</t>
        </is>
      </c>
      <c r="V578" s="19" t="n">
        <v>100</v>
      </c>
      <c r="W578" s="19" t="n">
        <v>49.8</v>
      </c>
      <c r="X578" s="19" t="n">
        <v>53.5</v>
      </c>
      <c r="Y578" s="20">
        <f>ROUND(V578*0.35+W578*0.35+X578*0.30,2)</f>
        <v/>
      </c>
      <c r="Z578" s="22" t="inlineStr">
        <is>
          <t>A - Node within 0.5 km</t>
        </is>
      </c>
      <c r="AA578" s="19" t="n">
        <v>0.07500774438502189</v>
      </c>
      <c r="AB578" s="19" t="n">
        <v>0.1353091097723528</v>
      </c>
      <c r="AC578" s="17" t="inlineStr">
        <is>
          <t>BGC003 - BP / BAGUIO</t>
        </is>
      </c>
      <c r="AD578" s="17" t="inlineStr">
        <is>
          <t>First survey: confirm node handoff, spare capacity and a feasible short route; co-location is not established.</t>
        </is>
      </c>
      <c r="AE578" s="16" t="n">
        <v>43</v>
      </c>
    </row>
    <row r="579">
      <c r="A579" s="16" t="n">
        <v>3</v>
      </c>
      <c r="B579" s="16" t="n">
        <v>575</v>
      </c>
      <c r="C579" s="16" t="n">
        <v>2575</v>
      </c>
      <c r="D579" s="17" t="inlineStr">
        <is>
          <t>0201504045</t>
        </is>
      </c>
      <c r="E579" s="17" t="inlineStr">
        <is>
          <t>Region II (Cagayan Valley)</t>
        </is>
      </c>
      <c r="F579" s="17" t="inlineStr">
        <is>
          <t>Cagayan</t>
        </is>
      </c>
      <c r="G579" s="17" t="inlineStr">
        <is>
          <t>Amulung</t>
        </is>
      </c>
      <c r="H579" s="18" t="inlineStr">
        <is>
          <t>Palayag</t>
        </is>
      </c>
      <c r="I579" s="18" t="n">
        <v>17.811026</v>
      </c>
      <c r="J579" s="17" t="n">
        <v>121.675897</v>
      </c>
      <c r="K579" s="17" t="inlineStr">
        <is>
          <t>R</t>
        </is>
      </c>
      <c r="L579" s="11" t="n">
        <v>1435</v>
      </c>
      <c r="M579" s="19" t="n">
        <v>3.9</v>
      </c>
      <c r="N579" s="20">
        <f>INT(L579/M579)</f>
        <v/>
      </c>
      <c r="O579" s="20">
        <f>ROUND(N579*0.3,0)</f>
        <v/>
      </c>
      <c r="P579" s="17" t="inlineStr">
        <is>
          <t>Band n50 (1.5 GHz, 100 MHz TDD)</t>
        </is>
      </c>
      <c r="Q579" s="21">
        <f>MAX(1,ROUNDUP(O579/1000,0))</f>
        <v/>
      </c>
      <c r="R579" s="16" t="n">
        <v>1</v>
      </c>
      <c r="S579" s="19" t="n">
        <v>0.07000000000000001</v>
      </c>
      <c r="T579" s="19" t="n">
        <v>5.22</v>
      </c>
      <c r="U579" s="17" t="inlineStr">
        <is>
          <t>Tier 1A (Direct Coloc, &lt;1 km)</t>
        </is>
      </c>
      <c r="V579" s="19" t="n">
        <v>97.8</v>
      </c>
      <c r="W579" s="19" t="n">
        <v>52</v>
      </c>
      <c r="X579" s="19" t="n">
        <v>53.5</v>
      </c>
      <c r="Y579" s="20">
        <f>ROUND(V579*0.35+W579*0.35+X579*0.30,2)</f>
        <v/>
      </c>
      <c r="Z579" s="22" t="inlineStr">
        <is>
          <t>A - Node within 0.5 km</t>
        </is>
      </c>
      <c r="AA579" s="19" t="n">
        <v>0.0679551515629257</v>
      </c>
      <c r="AB579" s="19" t="n">
        <v>5.219042885093501</v>
      </c>
      <c r="AC579" s="17" t="inlineStr">
        <is>
          <t>AGC002 - BP / SEGMENT 9 (LAL-LO - TUGUEGARAO)</t>
        </is>
      </c>
      <c r="AD579" s="17" t="inlineStr">
        <is>
          <t>First survey: confirm node handoff, spare capacity and a feasible short route; co-location is not established.</t>
        </is>
      </c>
      <c r="AE579" s="16" t="n">
        <v>31</v>
      </c>
    </row>
    <row r="580">
      <c r="A580" s="16" t="n">
        <v>3</v>
      </c>
      <c r="B580" s="16" t="n">
        <v>576</v>
      </c>
      <c r="C580" s="16" t="n">
        <v>2576</v>
      </c>
      <c r="D580" s="17" t="inlineStr">
        <is>
          <t>0604504001</t>
        </is>
      </c>
      <c r="E580" s="17" t="inlineStr">
        <is>
          <t>Region VI (Western Visayas)</t>
        </is>
      </c>
      <c r="F580" s="17" t="inlineStr">
        <is>
          <t>Negros Occidental</t>
        </is>
      </c>
      <c r="G580" s="17" t="inlineStr">
        <is>
          <t>City of Cadiz</t>
        </is>
      </c>
      <c r="H580" s="18" t="inlineStr">
        <is>
          <t>Andres Bonifacio</t>
        </is>
      </c>
      <c r="I580" s="18" t="n">
        <v>10.682686</v>
      </c>
      <c r="J580" s="17" t="n">
        <v>122.953758</v>
      </c>
      <c r="K580" s="17" t="inlineStr">
        <is>
          <t>U</t>
        </is>
      </c>
      <c r="L580" s="11" t="n">
        <v>6506</v>
      </c>
      <c r="M580" s="19" t="n">
        <v>3.7</v>
      </c>
      <c r="N580" s="20">
        <f>INT(L580/M580)</f>
        <v/>
      </c>
      <c r="O580" s="20">
        <f>ROUND(N580*0.3,0)</f>
        <v/>
      </c>
      <c r="P580" s="17" t="inlineStr">
        <is>
          <t>Band n50 (1.5 GHz, 100 MHz TDD)</t>
        </is>
      </c>
      <c r="Q580" s="21">
        <f>MAX(1,ROUNDUP(O580/1000,0))</f>
        <v/>
      </c>
      <c r="R580" s="16" t="n">
        <v>1</v>
      </c>
      <c r="S580" s="19" t="n">
        <v>1.76</v>
      </c>
      <c r="T580" s="19" t="n">
        <v>0.21</v>
      </c>
      <c r="U580" s="17" t="inlineStr">
        <is>
          <t>Tier 1B (Micro Drop, 1-3 km)</t>
        </is>
      </c>
      <c r="V580" s="19" t="n">
        <v>65.5</v>
      </c>
      <c r="W580" s="19" t="n">
        <v>100</v>
      </c>
      <c r="X580" s="19" t="n">
        <v>35.2</v>
      </c>
      <c r="Y580" s="20">
        <f>ROUND(V580*0.35+W580*0.35+X580*0.30,2)</f>
        <v/>
      </c>
      <c r="Z580" s="23" t="inlineStr">
        <is>
          <t>C - Line within 0.5 km; node over 1 km</t>
        </is>
      </c>
      <c r="AA580" s="19" t="n">
        <v>1.755449144604802</v>
      </c>
      <c r="AB580" s="19" t="n">
        <v>0.2008632060585197</v>
      </c>
      <c r="AC580" s="17" t="inlineStr">
        <is>
          <t>BDN002 - TYPE 3 / FOC 144C TALISAY CLS  TO BACONG CLS</t>
        </is>
      </c>
      <c r="AD580" s="17" t="inlineStr">
        <is>
          <t>Locate an authorized closure or handhole and confirm splicing/capacity; nearby cable alone is insufficient.</t>
        </is>
      </c>
      <c r="AE580" s="16" t="n">
        <v>2764</v>
      </c>
    </row>
    <row r="581">
      <c r="A581" s="16" t="n">
        <v>3</v>
      </c>
      <c r="B581" s="16" t="n">
        <v>577</v>
      </c>
      <c r="C581" s="16" t="n">
        <v>2577</v>
      </c>
      <c r="D581" s="17" t="inlineStr">
        <is>
          <t>0203108045</t>
        </is>
      </c>
      <c r="E581" s="17" t="inlineStr">
        <is>
          <t>Region II (Cagayan Valley)</t>
        </is>
      </c>
      <c r="F581" s="17" t="inlineStr">
        <is>
          <t>Isabela</t>
        </is>
      </c>
      <c r="G581" s="17" t="inlineStr">
        <is>
          <t>City of Cauayan</t>
        </is>
      </c>
      <c r="H581" s="18" t="inlineStr">
        <is>
          <t>Marabulig I</t>
        </is>
      </c>
      <c r="I581" s="18" t="n">
        <v>16.918534</v>
      </c>
      <c r="J581" s="17" t="n">
        <v>121.74639</v>
      </c>
      <c r="K581" s="17" t="inlineStr">
        <is>
          <t>R</t>
        </is>
      </c>
      <c r="L581" s="11" t="n">
        <v>4705</v>
      </c>
      <c r="M581" s="19" t="n">
        <v>3.8</v>
      </c>
      <c r="N581" s="20">
        <f>INT(L581/M581)</f>
        <v/>
      </c>
      <c r="O581" s="20">
        <f>ROUND(N581*0.3,0)</f>
        <v/>
      </c>
      <c r="P581" s="17" t="inlineStr">
        <is>
          <t>Band n50 (1.5 GHz, 100 MHz TDD)</t>
        </is>
      </c>
      <c r="Q581" s="21">
        <f>MAX(1,ROUNDUP(O581/1000,0))</f>
        <v/>
      </c>
      <c r="R581" s="16" t="n">
        <v>1</v>
      </c>
      <c r="S581" s="19" t="n">
        <v>2.76</v>
      </c>
      <c r="T581" s="19" t="n">
        <v>1.63</v>
      </c>
      <c r="U581" s="17" t="inlineStr">
        <is>
          <t>Tier 1B (Micro Drop, 1-3 km)</t>
        </is>
      </c>
      <c r="V581" s="19" t="n">
        <v>49.8</v>
      </c>
      <c r="W581" s="19" t="n">
        <v>100</v>
      </c>
      <c r="X581" s="19" t="n">
        <v>53.5</v>
      </c>
      <c r="Y581" s="20">
        <f>ROUND(V581*0.35+W581*0.35+X581*0.30,2)</f>
        <v/>
      </c>
      <c r="Z581" s="24" t="inlineStr">
        <is>
          <t>D - Other node or line within 3 km</t>
        </is>
      </c>
      <c r="AA581" s="19" t="n">
        <v>2.760896787376984</v>
      </c>
      <c r="AB581" s="19" t="n">
        <v>1.629303625802114</v>
      </c>
      <c r="AC581" s="17" t="inlineStr">
        <is>
          <t>CNI001 - TYPE 2 / SEGMENT 12 (CAUAYAN - SANTIAGO)</t>
        </is>
      </c>
      <c r="AD581" s="17" t="inlineStr">
        <is>
          <t>Compare a routed node lateral with an approved line tap; survey crossings and permissions.</t>
        </is>
      </c>
      <c r="AE581" s="16" t="n">
        <v>4411</v>
      </c>
    </row>
    <row r="582">
      <c r="A582" s="16" t="n">
        <v>3</v>
      </c>
      <c r="B582" s="16" t="n">
        <v>578</v>
      </c>
      <c r="C582" s="16" t="n">
        <v>2578</v>
      </c>
      <c r="D582" s="17" t="inlineStr">
        <is>
          <t>1130700154</t>
        </is>
      </c>
      <c r="E582" s="17" t="inlineStr">
        <is>
          <t>Region XI (Davao Region)</t>
        </is>
      </c>
      <c r="F582" s="17" t="inlineStr">
        <is>
          <t>Davao del Sur</t>
        </is>
      </c>
      <c r="G582" s="17" t="inlineStr">
        <is>
          <t>City of Davao</t>
        </is>
      </c>
      <c r="H582" s="18" t="inlineStr">
        <is>
          <t>Barangay 21-C</t>
        </is>
      </c>
      <c r="I582" s="18" t="n">
        <v>7.174706</v>
      </c>
      <c r="J582" s="17" t="n">
        <v>125.464945</v>
      </c>
      <c r="K582" s="17" t="inlineStr">
        <is>
          <t>U</t>
        </is>
      </c>
      <c r="L582" s="11" t="n">
        <v>7568</v>
      </c>
      <c r="M582" s="19" t="n">
        <v>3.4</v>
      </c>
      <c r="N582" s="20">
        <f>INT(L582/M582)</f>
        <v/>
      </c>
      <c r="O582" s="20">
        <f>ROUND(N582*0.3,0)</f>
        <v/>
      </c>
      <c r="P582" s="17" t="inlineStr">
        <is>
          <t>Band n50 (1.5 GHz, 100 MHz TDD)</t>
        </is>
      </c>
      <c r="Q582" s="21">
        <f>MAX(1,ROUNDUP(O582/1000,0))</f>
        <v/>
      </c>
      <c r="R582" s="16" t="n">
        <v>1</v>
      </c>
      <c r="S582" s="19" t="n">
        <v>1.68</v>
      </c>
      <c r="T582" s="19" t="n">
        <v>0.53</v>
      </c>
      <c r="U582" s="17" t="inlineStr">
        <is>
          <t>Tier 1B (Micro Drop, 1-3 km)</t>
        </is>
      </c>
      <c r="V582" s="19" t="n">
        <v>67.09999999999999</v>
      </c>
      <c r="W582" s="19" t="n">
        <v>100</v>
      </c>
      <c r="X582" s="19" t="n">
        <v>33.3</v>
      </c>
      <c r="Y582" s="20">
        <f>ROUND(V582*0.35+W582*0.35+X582*0.30,2)</f>
        <v/>
      </c>
      <c r="Z582" s="23" t="inlineStr">
        <is>
          <t>C - Line within 0.5 km; node over 1 km</t>
        </is>
      </c>
      <c r="AA582" s="19" t="n">
        <v>1.675790396539213</v>
      </c>
      <c r="AB582" s="19" t="n">
        <v>0.4171023095246372</v>
      </c>
      <c r="AC582" s="17" t="inlineStr">
        <is>
          <t>DCD005 - TYPE 3 / KITAOTAO - DAVAO</t>
        </is>
      </c>
      <c r="AD582" s="17" t="inlineStr">
        <is>
          <t>Locate an authorized closure or handhole and confirm splicing/capacity; nearby cable alone is insufficient.</t>
        </is>
      </c>
      <c r="AE582" s="16" t="n">
        <v>3049</v>
      </c>
    </row>
    <row r="583">
      <c r="A583" s="16" t="n">
        <v>3</v>
      </c>
      <c r="B583" s="16" t="n">
        <v>579</v>
      </c>
      <c r="C583" s="16" t="n">
        <v>2579</v>
      </c>
      <c r="D583" s="17" t="inlineStr">
        <is>
          <t>0402109030</t>
        </is>
      </c>
      <c r="E583" s="17" t="inlineStr">
        <is>
          <t>Region IV-A (CALABARZON)</t>
        </is>
      </c>
      <c r="F583" s="17" t="inlineStr">
        <is>
          <t>Cavite</t>
        </is>
      </c>
      <c r="G583" s="17" t="inlineStr">
        <is>
          <t>City of Imus</t>
        </is>
      </c>
      <c r="H583" s="18" t="inlineStr">
        <is>
          <t>Anabu I-C</t>
        </is>
      </c>
      <c r="I583" s="18" t="n">
        <v>14.42339</v>
      </c>
      <c r="J583" s="17" t="n">
        <v>120.952627</v>
      </c>
      <c r="K583" s="17" t="inlineStr">
        <is>
          <t>U</t>
        </is>
      </c>
      <c r="L583" s="11" t="n">
        <v>7750</v>
      </c>
      <c r="M583" s="19" t="n">
        <v>3.4</v>
      </c>
      <c r="N583" s="20">
        <f>INT(L583/M583)</f>
        <v/>
      </c>
      <c r="O583" s="20">
        <f>ROUND(N583*0.3,0)</f>
        <v/>
      </c>
      <c r="P583" s="17" t="inlineStr">
        <is>
          <t>Band n50 (1.5 GHz, 100 MHz TDD)</t>
        </is>
      </c>
      <c r="Q583" s="21">
        <f>MAX(1,ROUNDUP(O583/1000,0))</f>
        <v/>
      </c>
      <c r="R583" s="16" t="n">
        <v>1</v>
      </c>
      <c r="S583" s="19" t="n">
        <v>1.05</v>
      </c>
      <c r="T583" s="19" t="n">
        <v>2.44</v>
      </c>
      <c r="U583" s="17" t="inlineStr">
        <is>
          <t>Tier 1B (Micro Drop, 1-3 km)</t>
        </is>
      </c>
      <c r="V583" s="19" t="n">
        <v>70.40000000000001</v>
      </c>
      <c r="W583" s="19" t="n">
        <v>100</v>
      </c>
      <c r="X583" s="19" t="n">
        <v>29.5</v>
      </c>
      <c r="Y583" s="20">
        <f>ROUND(V583*0.35+W583*0.35+X583*0.30,2)</f>
        <v/>
      </c>
      <c r="Z583" s="24" t="inlineStr">
        <is>
          <t>D - Other node or line within 3 km</t>
        </is>
      </c>
      <c r="AA583" s="19" t="n">
        <v>1.052550602195034</v>
      </c>
      <c r="AB583" s="19" t="n">
        <v>2.426976802963231</v>
      </c>
      <c r="AC583" s="17" t="inlineStr">
        <is>
          <t>IMC002 - TYPE 3 / PSG001 RELIANCE TO NCC001</t>
        </is>
      </c>
      <c r="AD583" s="17" t="inlineStr">
        <is>
          <t>Compare a routed node lateral with an approved line tap; survey crossings and permissions.</t>
        </is>
      </c>
      <c r="AE583" s="16" t="n">
        <v>3697</v>
      </c>
    </row>
    <row r="584">
      <c r="A584" s="16" t="n">
        <v>3</v>
      </c>
      <c r="B584" s="16" t="n">
        <v>580</v>
      </c>
      <c r="C584" s="16" t="n">
        <v>2580</v>
      </c>
      <c r="D584" s="17" t="inlineStr">
        <is>
          <t>0603026014</t>
        </is>
      </c>
      <c r="E584" s="17" t="inlineStr">
        <is>
          <t>Region VI (Western Visayas)</t>
        </is>
      </c>
      <c r="F584" s="17" t="inlineStr">
        <is>
          <t>Iloilo</t>
        </is>
      </c>
      <c r="G584" s="17" t="inlineStr">
        <is>
          <t>Leganes</t>
        </is>
      </c>
      <c r="H584" s="18" t="inlineStr">
        <is>
          <t>Guintas</t>
        </is>
      </c>
      <c r="I584" s="18" t="n">
        <v>10.772319</v>
      </c>
      <c r="J584" s="17" t="n">
        <v>122.596756</v>
      </c>
      <c r="K584" s="17" t="inlineStr">
        <is>
          <t>R</t>
        </is>
      </c>
      <c r="L584" s="11" t="n">
        <v>2196</v>
      </c>
      <c r="M584" s="19" t="n">
        <v>3.8</v>
      </c>
      <c r="N584" s="20">
        <f>INT(L584/M584)</f>
        <v/>
      </c>
      <c r="O584" s="20">
        <f>ROUND(N584*0.3,0)</f>
        <v/>
      </c>
      <c r="P584" s="17" t="inlineStr">
        <is>
          <t>Band n50 (1.5 GHz, 100 MHz TDD)</t>
        </is>
      </c>
      <c r="Q584" s="21">
        <f>MAX(1,ROUNDUP(O584/1000,0))</f>
        <v/>
      </c>
      <c r="R584" s="16" t="n">
        <v>1</v>
      </c>
      <c r="S584" s="19" t="n">
        <v>1.12</v>
      </c>
      <c r="T584" s="19" t="n">
        <v>0.65</v>
      </c>
      <c r="U584" s="17" t="inlineStr">
        <is>
          <t>Tier 1B (Micro Drop, 1-3 km)</t>
        </is>
      </c>
      <c r="V584" s="19" t="n">
        <v>78.8</v>
      </c>
      <c r="W584" s="19" t="n">
        <v>66.09999999999999</v>
      </c>
      <c r="X584" s="19" t="n">
        <v>59.2</v>
      </c>
      <c r="Y584" s="20">
        <f>ROUND(V584*0.35+W584*0.35+X584*0.30,2)</f>
        <v/>
      </c>
      <c r="Z584" s="24" t="inlineStr">
        <is>
          <t>D - Other node or line within 3 km</t>
        </is>
      </c>
      <c r="AA584" s="19" t="n">
        <v>1.8143087593946</v>
      </c>
      <c r="AB584" s="19" t="n">
        <v>1.321159671003342</v>
      </c>
      <c r="AC584" s="17" t="inlineStr">
        <is>
          <t>LSI001 - BP / ROXAS -  ILOILO</t>
        </is>
      </c>
      <c r="AD584" s="17" t="inlineStr">
        <is>
          <t>Compare a routed node lateral with an approved line tap; survey crossings and permissions.</t>
        </is>
      </c>
      <c r="AE584" s="16" t="n">
        <v>4072</v>
      </c>
    </row>
    <row r="585">
      <c r="A585" s="16" t="n">
        <v>3</v>
      </c>
      <c r="B585" s="16" t="n">
        <v>581</v>
      </c>
      <c r="C585" s="16" t="n">
        <v>2581</v>
      </c>
      <c r="D585" s="17" t="inlineStr">
        <is>
          <t>0403429013</t>
        </is>
      </c>
      <c r="E585" s="17" t="inlineStr">
        <is>
          <t>Region IV-A (CALABARZON)</t>
        </is>
      </c>
      <c r="F585" s="17" t="inlineStr">
        <is>
          <t>Laguna</t>
        </is>
      </c>
      <c r="G585" s="17" t="inlineStr">
        <is>
          <t>Siniloan</t>
        </is>
      </c>
      <c r="H585" s="18" t="inlineStr">
        <is>
          <t>Pandeno</t>
        </is>
      </c>
      <c r="I585" s="18" t="n">
        <v>14.417787</v>
      </c>
      <c r="J585" s="17" t="n">
        <v>121.443449</v>
      </c>
      <c r="K585" s="17" t="inlineStr">
        <is>
          <t>R</t>
        </is>
      </c>
      <c r="L585" s="11" t="n">
        <v>3808</v>
      </c>
      <c r="M585" s="19" t="n">
        <v>3.3</v>
      </c>
      <c r="N585" s="20">
        <f>INT(L585/M585)</f>
        <v/>
      </c>
      <c r="O585" s="20">
        <f>ROUND(N585*0.3,0)</f>
        <v/>
      </c>
      <c r="P585" s="17" t="inlineStr">
        <is>
          <t>Band n50 (1.5 GHz, 100 MHz TDD)</t>
        </is>
      </c>
      <c r="Q585" s="21">
        <f>MAX(1,ROUNDUP(O585/1000,0))</f>
        <v/>
      </c>
      <c r="R585" s="16" t="n">
        <v>1</v>
      </c>
      <c r="S585" s="19" t="n">
        <v>2.09</v>
      </c>
      <c r="T585" s="19" t="n">
        <v>2.05</v>
      </c>
      <c r="U585" s="17" t="inlineStr">
        <is>
          <t>Tier 1B (Micro Drop, 1-3 km)</t>
        </is>
      </c>
      <c r="V585" s="19" t="n">
        <v>49.7</v>
      </c>
      <c r="W585" s="19" t="n">
        <v>100</v>
      </c>
      <c r="X585" s="19" t="n">
        <v>53.5</v>
      </c>
      <c r="Y585" s="20">
        <f>ROUND(V585*0.35+W585*0.35+X585*0.30,2)</f>
        <v/>
      </c>
      <c r="Z585" s="24" t="inlineStr">
        <is>
          <t>D - Other node or line within 3 km</t>
        </is>
      </c>
      <c r="AA585" s="19" t="n">
        <v>2.085643295423988</v>
      </c>
      <c r="AB585" s="19" t="n">
        <v>2.031316774592506</v>
      </c>
      <c r="AC585" s="17" t="inlineStr">
        <is>
          <t>SNL001 - TYPE 3 / SNL001 TO SCL001</t>
        </is>
      </c>
      <c r="AD585" s="17" t="inlineStr">
        <is>
          <t>Compare a routed node lateral with an approved line tap; survey crossings and permissions.</t>
        </is>
      </c>
      <c r="AE585" s="16" t="n">
        <v>4714</v>
      </c>
    </row>
    <row r="586">
      <c r="A586" s="16" t="n">
        <v>3</v>
      </c>
      <c r="B586" s="16" t="n">
        <v>582</v>
      </c>
      <c r="C586" s="16" t="n">
        <v>2582</v>
      </c>
      <c r="D586" s="17" t="inlineStr">
        <is>
          <t>0300811006</t>
        </is>
      </c>
      <c r="E586" s="17" t="inlineStr">
        <is>
          <t>Region III (Central Luzon)</t>
        </is>
      </c>
      <c r="F586" s="17" t="inlineStr">
        <is>
          <t>Bataan</t>
        </is>
      </c>
      <c r="G586" s="17" t="inlineStr">
        <is>
          <t>Pilar</t>
        </is>
      </c>
      <c r="H586" s="18" t="inlineStr">
        <is>
          <t>Balut II</t>
        </is>
      </c>
      <c r="I586" s="18" t="n">
        <v>14.651978</v>
      </c>
      <c r="J586" s="17" t="n">
        <v>120.538158</v>
      </c>
      <c r="K586" s="17" t="inlineStr">
        <is>
          <t>R</t>
        </is>
      </c>
      <c r="L586" s="11" t="n">
        <v>1360</v>
      </c>
      <c r="M586" s="19" t="n">
        <v>3.6</v>
      </c>
      <c r="N586" s="20">
        <f>INT(L586/M586)</f>
        <v/>
      </c>
      <c r="O586" s="20">
        <f>ROUND(N586*0.3,0)</f>
        <v/>
      </c>
      <c r="P586" s="17" t="inlineStr">
        <is>
          <t>Band n50 (1.5 GHz, 100 MHz TDD)</t>
        </is>
      </c>
      <c r="Q586" s="21">
        <f>MAX(1,ROUNDUP(O586/1000,0))</f>
        <v/>
      </c>
      <c r="R586" s="16" t="n">
        <v>1</v>
      </c>
      <c r="S586" s="19" t="n">
        <v>0.42</v>
      </c>
      <c r="T586" s="19" t="n">
        <v>0.59</v>
      </c>
      <c r="U586" s="17" t="inlineStr">
        <is>
          <t>Tier 1A (Direct Coloc, &lt;1 km)</t>
        </is>
      </c>
      <c r="V586" s="19" t="n">
        <v>96.90000000000001</v>
      </c>
      <c r="W586" s="19" t="n">
        <v>52.8</v>
      </c>
      <c r="X586" s="19" t="n">
        <v>53.5</v>
      </c>
      <c r="Y586" s="20">
        <f>ROUND(V586*0.35+W586*0.35+X586*0.30,2)</f>
        <v/>
      </c>
      <c r="Z586" s="22" t="inlineStr">
        <is>
          <t>A - Node within 0.5 km</t>
        </is>
      </c>
      <c r="AA586" s="19" t="n">
        <v>0.4188329045161321</v>
      </c>
      <c r="AB586" s="19" t="n">
        <v>0.2201709646648674</v>
      </c>
      <c r="AC586" s="17" t="inlineStr">
        <is>
          <t>PLB001 - TYPE 4A / Bagac-Pilar AERIAL</t>
        </is>
      </c>
      <c r="AD586" s="17" t="inlineStr">
        <is>
          <t>First survey: confirm node handoff, spare capacity and a feasible short route; co-location is not established.</t>
        </is>
      </c>
      <c r="AE586" s="16" t="n">
        <v>771</v>
      </c>
    </row>
    <row r="587">
      <c r="A587" s="16" t="n">
        <v>3</v>
      </c>
      <c r="B587" s="16" t="n">
        <v>583</v>
      </c>
      <c r="C587" s="16" t="n">
        <v>2583</v>
      </c>
      <c r="D587" s="17" t="inlineStr">
        <is>
          <t>0402108016</t>
        </is>
      </c>
      <c r="E587" s="17" t="inlineStr">
        <is>
          <t>Region IV-A (CALABARZON)</t>
        </is>
      </c>
      <c r="F587" s="17" t="inlineStr">
        <is>
          <t>Cavite</t>
        </is>
      </c>
      <c r="G587" s="17" t="inlineStr">
        <is>
          <t>City of General Trias</t>
        </is>
      </c>
      <c r="H587" s="18" t="inlineStr">
        <is>
          <t>Navarro</t>
        </is>
      </c>
      <c r="I587" s="18" t="n">
        <v>14.386608</v>
      </c>
      <c r="J587" s="17" t="n">
        <v>120.903562</v>
      </c>
      <c r="K587" s="17" t="inlineStr">
        <is>
          <t>U</t>
        </is>
      </c>
      <c r="L587" s="11" t="n">
        <v>50641</v>
      </c>
      <c r="M587" s="19" t="n">
        <v>3.4</v>
      </c>
      <c r="N587" s="20">
        <f>INT(L587/M587)</f>
        <v/>
      </c>
      <c r="O587" s="20">
        <f>ROUND(N587*0.3,0)</f>
        <v/>
      </c>
      <c r="P587" s="17" t="inlineStr">
        <is>
          <t>Band n50 (1.5 GHz, 100 MHz TDD)</t>
        </is>
      </c>
      <c r="Q587" s="21">
        <f>MAX(1,ROUNDUP(O587/1000,0))</f>
        <v/>
      </c>
      <c r="R587" s="16" t="n">
        <v>1</v>
      </c>
      <c r="S587" s="19" t="n">
        <v>0.86</v>
      </c>
      <c r="T587" s="19" t="n">
        <v>3.39</v>
      </c>
      <c r="U587" s="17" t="inlineStr">
        <is>
          <t>Tier 1A (Direct Coloc, &lt;1 km)</t>
        </is>
      </c>
      <c r="V587" s="19" t="n">
        <v>75</v>
      </c>
      <c r="W587" s="19" t="n">
        <v>95.3</v>
      </c>
      <c r="X587" s="19" t="n">
        <v>29.5</v>
      </c>
      <c r="Y587" s="20">
        <f>ROUND(V587*0.35+W587*0.35+X587*0.30,2)</f>
        <v/>
      </c>
      <c r="Z587" s="22" t="inlineStr">
        <is>
          <t>B - Node 0.5-1 km</t>
        </is>
      </c>
      <c r="AA587" s="19" t="n">
        <v>0.8622264759010703</v>
      </c>
      <c r="AB587" s="19" t="n">
        <v>3.385792254379566</v>
      </c>
      <c r="AC587" s="17" t="inlineStr">
        <is>
          <t>TRC006 - TYPE 3 / PSG001 RELIANCE TO NCC001</t>
        </is>
      </c>
      <c r="AD587" s="17" t="inlineStr">
        <is>
          <t>Survey a short node lateral; confirm port/fiber capacity, access and route.</t>
        </is>
      </c>
      <c r="AE587" s="16" t="n">
        <v>1688</v>
      </c>
    </row>
    <row r="588">
      <c r="A588" s="16" t="n">
        <v>3</v>
      </c>
      <c r="B588" s="16" t="n">
        <v>584</v>
      </c>
      <c r="C588" s="16" t="n">
        <v>2584</v>
      </c>
      <c r="D588" s="17" t="inlineStr">
        <is>
          <t>0403411015</t>
        </is>
      </c>
      <c r="E588" s="17" t="inlineStr">
        <is>
          <t>Region IV-A (CALABARZON)</t>
        </is>
      </c>
      <c r="F588" s="17" t="inlineStr">
        <is>
          <t>Laguna</t>
        </is>
      </c>
      <c r="G588" s="17" t="inlineStr">
        <is>
          <t>Los Baños</t>
        </is>
      </c>
      <c r="H588" s="18" t="inlineStr">
        <is>
          <t>Malinta</t>
        </is>
      </c>
      <c r="I588" s="18" t="n">
        <v>14.185889</v>
      </c>
      <c r="J588" s="17" t="n">
        <v>121.230102</v>
      </c>
      <c r="K588" s="17" t="inlineStr">
        <is>
          <t>U</t>
        </is>
      </c>
      <c r="L588" s="11" t="n">
        <v>7159</v>
      </c>
      <c r="M588" s="19" t="n">
        <v>3.3</v>
      </c>
      <c r="N588" s="20">
        <f>INT(L588/M588)</f>
        <v/>
      </c>
      <c r="O588" s="20">
        <f>ROUND(N588*0.3,0)</f>
        <v/>
      </c>
      <c r="P588" s="17" t="inlineStr">
        <is>
          <t>Band n50 (1.5 GHz, 100 MHz TDD)</t>
        </is>
      </c>
      <c r="Q588" s="21">
        <f>MAX(1,ROUNDUP(O588/1000,0))</f>
        <v/>
      </c>
      <c r="R588" s="16" t="n">
        <v>1</v>
      </c>
      <c r="S588" s="19" t="n">
        <v>1.52</v>
      </c>
      <c r="T588" s="19" t="n">
        <v>0.53</v>
      </c>
      <c r="U588" s="17" t="inlineStr">
        <is>
          <t>Tier 1B (Micro Drop, 1-3 km)</t>
        </is>
      </c>
      <c r="V588" s="19" t="n">
        <v>70.3</v>
      </c>
      <c r="W588" s="19" t="n">
        <v>100</v>
      </c>
      <c r="X588" s="19" t="n">
        <v>29.5</v>
      </c>
      <c r="Y588" s="20">
        <f>ROUND(V588*0.35+W588*0.35+X588*0.30,2)</f>
        <v/>
      </c>
      <c r="Z588" s="24" t="inlineStr">
        <is>
          <t>D - Other node or line within 3 km</t>
        </is>
      </c>
      <c r="AA588" s="19" t="n">
        <v>1.516514897822954</v>
      </c>
      <c r="AB588" s="19" t="n">
        <v>0.5058678039023768</v>
      </c>
      <c r="AC588" s="17" t="inlineStr">
        <is>
          <t>LBL001
- TYPE 3 / AE LBL001-STB001</t>
        </is>
      </c>
      <c r="AD588" s="17" t="inlineStr">
        <is>
          <t>Compare a routed node lateral with an approved line tap; survey crossings and permissions.</t>
        </is>
      </c>
      <c r="AE588" s="16" t="n">
        <v>3134</v>
      </c>
    </row>
    <row r="589">
      <c r="A589" s="16" t="n">
        <v>3</v>
      </c>
      <c r="B589" s="16" t="n">
        <v>585</v>
      </c>
      <c r="C589" s="16" t="n">
        <v>2585</v>
      </c>
      <c r="D589" s="17" t="inlineStr">
        <is>
          <t>0405603039</t>
        </is>
      </c>
      <c r="E589" s="17" t="inlineStr">
        <is>
          <t>Region IV-A (CALABARZON)</t>
        </is>
      </c>
      <c r="F589" s="17" t="inlineStr">
        <is>
          <t>Quezon</t>
        </is>
      </c>
      <c r="G589" s="17" t="inlineStr">
        <is>
          <t>Atimonan</t>
        </is>
      </c>
      <c r="H589" s="18" t="inlineStr">
        <is>
          <t>Tagbakin</t>
        </is>
      </c>
      <c r="I589" s="18" t="n">
        <v>13.996426</v>
      </c>
      <c r="J589" s="17" t="n">
        <v>121.912002</v>
      </c>
      <c r="K589" s="17" t="inlineStr">
        <is>
          <t>U</t>
        </is>
      </c>
      <c r="L589" s="11" t="n">
        <v>5639</v>
      </c>
      <c r="M589" s="19" t="n">
        <v>3.8</v>
      </c>
      <c r="N589" s="20">
        <f>INT(L589/M589)</f>
        <v/>
      </c>
      <c r="O589" s="20">
        <f>ROUND(N589*0.3,0)</f>
        <v/>
      </c>
      <c r="P589" s="17" t="inlineStr">
        <is>
          <t>Band n50 (1.5 GHz, 100 MHz TDD)</t>
        </is>
      </c>
      <c r="Q589" s="21">
        <f>MAX(1,ROUNDUP(O589/1000,0))</f>
        <v/>
      </c>
      <c r="R589" s="16" t="n">
        <v>1</v>
      </c>
      <c r="S589" s="19" t="n">
        <v>1.52</v>
      </c>
      <c r="T589" s="19" t="n">
        <v>0.07000000000000001</v>
      </c>
      <c r="U589" s="17" t="inlineStr">
        <is>
          <t>Tier 1B (Micro Drop, 1-3 km)</t>
        </is>
      </c>
      <c r="V589" s="19" t="n">
        <v>70.3</v>
      </c>
      <c r="W589" s="19" t="n">
        <v>100</v>
      </c>
      <c r="X589" s="19" t="n">
        <v>29.5</v>
      </c>
      <c r="Y589" s="20">
        <f>ROUND(V589*0.35+W589*0.35+X589*0.30,2)</f>
        <v/>
      </c>
      <c r="Z589" s="23" t="inlineStr">
        <is>
          <t>C - Line within 0.5 km; node over 1 km</t>
        </is>
      </c>
      <c r="AA589" s="19" t="n">
        <v>1.517950458254799</v>
      </c>
      <c r="AB589" s="19" t="n">
        <v>0.05158488942822653</v>
      </c>
      <c r="AC589" s="17" t="inlineStr">
        <is>
          <t>ATQ001
- TYPE 3 / PAGBILAO - NAGA (UG + Aerial)</t>
        </is>
      </c>
      <c r="AD589" s="17" t="inlineStr">
        <is>
          <t>Locate an authorized closure or handhole and confirm splicing/capacity; nearby cable alone is insufficient.</t>
        </is>
      </c>
      <c r="AE589" s="16" t="n">
        <v>2329</v>
      </c>
    </row>
    <row r="590">
      <c r="A590" s="16" t="n">
        <v>3</v>
      </c>
      <c r="B590" s="16" t="n">
        <v>586</v>
      </c>
      <c r="C590" s="16" t="n">
        <v>2586</v>
      </c>
      <c r="D590" s="17" t="inlineStr">
        <is>
          <t>0506216058</t>
        </is>
      </c>
      <c r="E590" s="17" t="inlineStr">
        <is>
          <t>Region V (Bicol Region)</t>
        </is>
      </c>
      <c r="F590" s="17" t="inlineStr">
        <is>
          <t>Sorsogon</t>
        </is>
      </c>
      <c r="G590" s="17" t="inlineStr">
        <is>
          <t>City of Sorsogon</t>
        </is>
      </c>
      <c r="H590" s="18" t="inlineStr">
        <is>
          <t>San Roque</t>
        </is>
      </c>
      <c r="I590" s="18" t="n">
        <v>13.016469</v>
      </c>
      <c r="J590" s="17" t="n">
        <v>124.033303</v>
      </c>
      <c r="K590" s="17" t="inlineStr">
        <is>
          <t>R</t>
        </is>
      </c>
      <c r="L590" s="11" t="n">
        <v>3708</v>
      </c>
      <c r="M590" s="19" t="n">
        <v>4</v>
      </c>
      <c r="N590" s="20">
        <f>INT(L590/M590)</f>
        <v/>
      </c>
      <c r="O590" s="20">
        <f>ROUND(N590*0.3,0)</f>
        <v/>
      </c>
      <c r="P590" s="17" t="inlineStr">
        <is>
          <t>Band n50 (1.5 GHz, 100 MHz TDD)</t>
        </is>
      </c>
      <c r="Q590" s="21">
        <f>MAX(1,ROUNDUP(O590/1000,0))</f>
        <v/>
      </c>
      <c r="R590" s="16" t="n">
        <v>1</v>
      </c>
      <c r="S590" s="19" t="n">
        <v>1.89</v>
      </c>
      <c r="T590" s="19" t="n">
        <v>4.5</v>
      </c>
      <c r="U590" s="17" t="inlineStr">
        <is>
          <t>Tier 1B (Micro Drop, 1-3 km)</t>
        </is>
      </c>
      <c r="V590" s="19" t="n">
        <v>53.2</v>
      </c>
      <c r="W590" s="19" t="n">
        <v>91.7</v>
      </c>
      <c r="X590" s="19" t="n">
        <v>59.2</v>
      </c>
      <c r="Y590" s="20">
        <f>ROUND(V590*0.35+W590*0.35+X590*0.30,2)</f>
        <v/>
      </c>
      <c r="Z590" s="24" t="inlineStr">
        <is>
          <t>D - Other node or line within 3 km</t>
        </is>
      </c>
      <c r="AA590" s="19" t="n">
        <v>1.883540880982146</v>
      </c>
      <c r="AB590" s="19" t="n">
        <v>4.472460686798875</v>
      </c>
      <c r="AC590" s="17" t="inlineStr">
        <is>
          <t>SCS003 - BP / FOC-7,512m</t>
        </is>
      </c>
      <c r="AD590" s="17" t="inlineStr">
        <is>
          <t>Compare a routed node lateral with an approved line tap; survey crossings and permissions.</t>
        </is>
      </c>
      <c r="AE590" s="16" t="n">
        <v>4633</v>
      </c>
    </row>
    <row r="591">
      <c r="A591" s="16" t="n">
        <v>3</v>
      </c>
      <c r="B591" s="16" t="n">
        <v>587</v>
      </c>
      <c r="C591" s="16" t="n">
        <v>2587</v>
      </c>
      <c r="D591" s="17" t="inlineStr">
        <is>
          <t>0908305013</t>
        </is>
      </c>
      <c r="E591" s="17" t="inlineStr">
        <is>
          <t>Region IX (Zamboanga Peninsula)</t>
        </is>
      </c>
      <c r="F591" s="17" t="inlineStr">
        <is>
          <t>Zamboanga Sibugay</t>
        </is>
      </c>
      <c r="G591" s="17" t="inlineStr">
        <is>
          <t>Ipil</t>
        </is>
      </c>
      <c r="H591" s="18" t="inlineStr">
        <is>
          <t>Lower Ipil Heights</t>
        </is>
      </c>
      <c r="I591" s="18" t="n">
        <v>7.779026</v>
      </c>
      <c r="J591" s="17" t="n">
        <v>122.580345</v>
      </c>
      <c r="K591" s="17" t="inlineStr">
        <is>
          <t>R</t>
        </is>
      </c>
      <c r="L591" s="11" t="n">
        <v>1497</v>
      </c>
      <c r="M591" s="19" t="n">
        <v>4.2</v>
      </c>
      <c r="N591" s="20">
        <f>INT(L591/M591)</f>
        <v/>
      </c>
      <c r="O591" s="20">
        <f>ROUND(N591*0.3,0)</f>
        <v/>
      </c>
      <c r="P591" s="17" t="inlineStr">
        <is>
          <t>Band n50 (1.5 GHz, 100 MHz TDD)</t>
        </is>
      </c>
      <c r="Q591" s="21">
        <f>MAX(1,ROUNDUP(O591/1000,0))</f>
        <v/>
      </c>
      <c r="R591" s="16" t="n">
        <v>1</v>
      </c>
      <c r="S591" s="19" t="n">
        <v>0.37</v>
      </c>
      <c r="T591" s="19" t="n">
        <v>0.27</v>
      </c>
      <c r="U591" s="17" t="inlineStr">
        <is>
          <t>Tier 1A (Direct Coloc, &lt;1 km)</t>
        </is>
      </c>
      <c r="V591" s="19" t="n">
        <v>98.5</v>
      </c>
      <c r="W591" s="19" t="n">
        <v>51.3</v>
      </c>
      <c r="X591" s="19" t="n">
        <v>53.5</v>
      </c>
      <c r="Y591" s="20">
        <f>ROUND(V591*0.35+W591*0.35+X591*0.30,2)</f>
        <v/>
      </c>
      <c r="Z591" s="22" t="inlineStr">
        <is>
          <t>A - Node within 0.5 km</t>
        </is>
      </c>
      <c r="AA591" s="19" t="n">
        <v>0.3681077059476443</v>
      </c>
      <c r="AB591" s="19" t="n">
        <v>0.2357635149001103</v>
      </c>
      <c r="AC591" s="17" t="inlineStr">
        <is>
          <t>ILZ001-TYPE 2 / IPIL - TUNGAWAN</t>
        </is>
      </c>
      <c r="AD591" s="17" t="inlineStr">
        <is>
          <t>First survey: confirm node handoff, spare capacity and a feasible short route; co-location is not established.</t>
        </is>
      </c>
      <c r="AE591" s="16" t="n">
        <v>647</v>
      </c>
    </row>
    <row r="592">
      <c r="A592" s="16" t="n">
        <v>3</v>
      </c>
      <c r="B592" s="16" t="n">
        <v>588</v>
      </c>
      <c r="C592" s="16" t="n">
        <v>2588</v>
      </c>
      <c r="D592" s="17" t="inlineStr">
        <is>
          <t>0402103020</t>
        </is>
      </c>
      <c r="E592" s="17" t="inlineStr">
        <is>
          <t>Region IV-A (CALABARZON)</t>
        </is>
      </c>
      <c r="F592" s="17" t="inlineStr">
        <is>
          <t>Cavite</t>
        </is>
      </c>
      <c r="G592" s="17" t="inlineStr">
        <is>
          <t>City of Bacoor</t>
        </is>
      </c>
      <c r="H592" s="18" t="inlineStr">
        <is>
          <t>Salinas I</t>
        </is>
      </c>
      <c r="I592" s="18" t="n">
        <v>14.439939</v>
      </c>
      <c r="J592" s="17" t="n">
        <v>120.935907</v>
      </c>
      <c r="K592" s="17" t="inlineStr">
        <is>
          <t>U</t>
        </is>
      </c>
      <c r="L592" s="11" t="n">
        <v>20694</v>
      </c>
      <c r="M592" s="19" t="n">
        <v>3.4</v>
      </c>
      <c r="N592" s="20">
        <f>INT(L592/M592)</f>
        <v/>
      </c>
      <c r="O592" s="20">
        <f>ROUND(N592*0.3,0)</f>
        <v/>
      </c>
      <c r="P592" s="17" t="inlineStr">
        <is>
          <t>Band n50 (1.5 GHz, 100 MHz TDD)</t>
        </is>
      </c>
      <c r="Q592" s="21">
        <f>MAX(1,ROUNDUP(O592/1000,0))</f>
        <v/>
      </c>
      <c r="R592" s="16" t="n">
        <v>1</v>
      </c>
      <c r="S592" s="19" t="n">
        <v>1.52</v>
      </c>
      <c r="T592" s="19" t="n">
        <v>0.96</v>
      </c>
      <c r="U592" s="17" t="inlineStr">
        <is>
          <t>Tier 1B (Micro Drop, 1-3 km)</t>
        </is>
      </c>
      <c r="V592" s="19" t="n">
        <v>70.3</v>
      </c>
      <c r="W592" s="19" t="n">
        <v>100</v>
      </c>
      <c r="X592" s="19" t="n">
        <v>29.5</v>
      </c>
      <c r="Y592" s="20">
        <f>ROUND(V592*0.35+W592*0.35+X592*0.30,2)</f>
        <v/>
      </c>
      <c r="Z592" s="24" t="inlineStr">
        <is>
          <t>D - Other node or line within 3 km</t>
        </is>
      </c>
      <c r="AA592" s="19" t="n">
        <v>1.517110961447796</v>
      </c>
      <c r="AB592" s="19" t="n">
        <v>0.9558338510124023</v>
      </c>
      <c r="AC592" s="17" t="inlineStr">
        <is>
          <t>IMC002 - TYPE 3 / PSG001 RELIANCE TO NCC001</t>
        </is>
      </c>
      <c r="AD592" s="17" t="inlineStr">
        <is>
          <t>Compare a routed node lateral with an approved line tap; survey crossings and permissions.</t>
        </is>
      </c>
      <c r="AE592" s="16" t="n">
        <v>3566</v>
      </c>
    </row>
    <row r="593">
      <c r="A593" s="16" t="n">
        <v>3</v>
      </c>
      <c r="B593" s="16" t="n">
        <v>589</v>
      </c>
      <c r="C593" s="16" t="n">
        <v>2589</v>
      </c>
      <c r="D593" s="17" t="inlineStr">
        <is>
          <t>0307102019</t>
        </is>
      </c>
      <c r="E593" s="17" t="inlineStr">
        <is>
          <t>Region III (Central Luzon)</t>
        </is>
      </c>
      <c r="F593" s="17" t="inlineStr">
        <is>
          <t>Zambales</t>
        </is>
      </c>
      <c r="G593" s="17" t="inlineStr">
        <is>
          <t>Cabangan</t>
        </is>
      </c>
      <c r="H593" s="18" t="inlineStr">
        <is>
          <t>San Isidro</t>
        </is>
      </c>
      <c r="I593" s="18" t="n">
        <v>15.168918</v>
      </c>
      <c r="J593" s="17" t="n">
        <v>120.045451</v>
      </c>
      <c r="K593" s="17" t="inlineStr">
        <is>
          <t>R</t>
        </is>
      </c>
      <c r="L593" s="11" t="n">
        <v>2434</v>
      </c>
      <c r="M593" s="19" t="n">
        <v>3.8</v>
      </c>
      <c r="N593" s="20">
        <f>INT(L593/M593)</f>
        <v/>
      </c>
      <c r="O593" s="20">
        <f>ROUND(N593*0.3,0)</f>
        <v/>
      </c>
      <c r="P593" s="17" t="inlineStr">
        <is>
          <t>Band n50 (1.5 GHz, 100 MHz TDD)</t>
        </is>
      </c>
      <c r="Q593" s="21">
        <f>MAX(1,ROUNDUP(O593/1000,0))</f>
        <v/>
      </c>
      <c r="R593" s="16" t="n">
        <v>1</v>
      </c>
      <c r="S593" s="19" t="n">
        <v>1.21</v>
      </c>
      <c r="T593" s="19" t="n">
        <v>0.88</v>
      </c>
      <c r="U593" s="17" t="inlineStr">
        <is>
          <t>Tier 1B (Micro Drop, 1-3 km)</t>
        </is>
      </c>
      <c r="V593" s="19" t="n">
        <v>76.7</v>
      </c>
      <c r="W593" s="19" t="n">
        <v>72.90000000000001</v>
      </c>
      <c r="X593" s="19" t="n">
        <v>53.5</v>
      </c>
      <c r="Y593" s="20">
        <f>ROUND(V593*0.35+W593*0.35+X593*0.30,2)</f>
        <v/>
      </c>
      <c r="Z593" s="24" t="inlineStr">
        <is>
          <t>D - Other node or line within 3 km</t>
        </is>
      </c>
      <c r="AA593" s="19" t="n">
        <v>1.213004747454032</v>
      </c>
      <c r="AB593" s="19" t="n">
        <v>0.7921748796659587</v>
      </c>
      <c r="AC593" s="17" t="inlineStr">
        <is>
          <t>CBZ001 - PM / BOTOLAN - CABANGAN</t>
        </is>
      </c>
      <c r="AD593" s="17" t="inlineStr">
        <is>
          <t>Compare a routed node lateral with an approved line tap; survey crossings and permissions.</t>
        </is>
      </c>
      <c r="AE593" s="16" t="n">
        <v>3419</v>
      </c>
    </row>
    <row r="594">
      <c r="A594" s="16" t="n">
        <v>3</v>
      </c>
      <c r="B594" s="16" t="n">
        <v>590</v>
      </c>
      <c r="C594" s="16" t="n">
        <v>2590</v>
      </c>
      <c r="D594" s="17" t="inlineStr">
        <is>
          <t>0307104014</t>
        </is>
      </c>
      <c r="E594" s="17" t="inlineStr">
        <is>
          <t>Region III (Central Luzon)</t>
        </is>
      </c>
      <c r="F594" s="17" t="inlineStr">
        <is>
          <t>Zambales</t>
        </is>
      </c>
      <c r="G594" s="17" t="inlineStr">
        <is>
          <t>Castillejos</t>
        </is>
      </c>
      <c r="H594" s="18" t="inlineStr">
        <is>
          <t>San Roque</t>
        </is>
      </c>
      <c r="I594" s="18" t="n">
        <v>14.92969</v>
      </c>
      <c r="J594" s="17" t="n">
        <v>120.205183</v>
      </c>
      <c r="K594" s="17" t="inlineStr">
        <is>
          <t>R</t>
        </is>
      </c>
      <c r="L594" s="11" t="n">
        <v>1491</v>
      </c>
      <c r="M594" s="19" t="n">
        <v>3.8</v>
      </c>
      <c r="N594" s="20">
        <f>INT(L594/M594)</f>
        <v/>
      </c>
      <c r="O594" s="20">
        <f>ROUND(N594*0.3,0)</f>
        <v/>
      </c>
      <c r="P594" s="17" t="inlineStr">
        <is>
          <t>Band n50 (1.5 GHz, 100 MHz TDD)</t>
        </is>
      </c>
      <c r="Q594" s="21">
        <f>MAX(1,ROUNDUP(O594/1000,0))</f>
        <v/>
      </c>
      <c r="R594" s="16" t="n">
        <v>1</v>
      </c>
      <c r="S594" s="19" t="n">
        <v>0.47</v>
      </c>
      <c r="T594" s="19" t="n">
        <v>0.26</v>
      </c>
      <c r="U594" s="17" t="inlineStr">
        <is>
          <t>Tier 1A (Direct Coloc, &lt;1 km)</t>
        </is>
      </c>
      <c r="V594" s="19" t="n">
        <v>95.59999999999999</v>
      </c>
      <c r="W594" s="19" t="n">
        <v>54.1</v>
      </c>
      <c r="X594" s="19" t="n">
        <v>53.5</v>
      </c>
      <c r="Y594" s="20">
        <f>ROUND(V594*0.35+W594*0.35+X594*0.30,2)</f>
        <v/>
      </c>
      <c r="Z594" s="22" t="inlineStr">
        <is>
          <t>A - Node within 0.5 km</t>
        </is>
      </c>
      <c r="AA594" s="19" t="n">
        <v>0.4672627881145264</v>
      </c>
      <c r="AB594" s="19" t="n">
        <v>0.07642210262989138</v>
      </c>
      <c r="AC594" s="17" t="inlineStr">
        <is>
          <t>CSZ003 - PM / BACKBONE ROUTE</t>
        </is>
      </c>
      <c r="AD594" s="17" t="inlineStr">
        <is>
          <t>First survey: confirm node handoff, spare capacity and a feasible short route; co-location is not established.</t>
        </is>
      </c>
      <c r="AE594" s="16" t="n">
        <v>862</v>
      </c>
    </row>
    <row r="595">
      <c r="A595" s="16" t="n">
        <v>3</v>
      </c>
      <c r="B595" s="16" t="n">
        <v>591</v>
      </c>
      <c r="C595" s="16" t="n">
        <v>2591</v>
      </c>
      <c r="D595" s="17" t="inlineStr">
        <is>
          <t>0401004004</t>
        </is>
      </c>
      <c r="E595" s="17" t="inlineStr">
        <is>
          <t>Region IV-A (CALABARZON)</t>
        </is>
      </c>
      <c r="F595" s="17" t="inlineStr">
        <is>
          <t>Batangas</t>
        </is>
      </c>
      <c r="G595" s="17" t="inlineStr">
        <is>
          <t>Balete</t>
        </is>
      </c>
      <c r="H595" s="18" t="inlineStr">
        <is>
          <t>Magapi</t>
        </is>
      </c>
      <c r="I595" s="18" t="n">
        <v>14.027467</v>
      </c>
      <c r="J595" s="17" t="n">
        <v>121.098402</v>
      </c>
      <c r="K595" s="17" t="inlineStr">
        <is>
          <t>R</t>
        </is>
      </c>
      <c r="L595" s="11" t="n">
        <v>2252</v>
      </c>
      <c r="M595" s="19" t="n">
        <v>3.6</v>
      </c>
      <c r="N595" s="20">
        <f>INT(L595/M595)</f>
        <v/>
      </c>
      <c r="O595" s="20">
        <f>ROUND(N595*0.3,0)</f>
        <v/>
      </c>
      <c r="P595" s="17" t="inlineStr">
        <is>
          <t>Band n50 (1.5 GHz, 100 MHz TDD)</t>
        </is>
      </c>
      <c r="Q595" s="21">
        <f>MAX(1,ROUNDUP(O595/1000,0))</f>
        <v/>
      </c>
      <c r="R595" s="16" t="n">
        <v>1</v>
      </c>
      <c r="S595" s="19" t="n">
        <v>1.06</v>
      </c>
      <c r="T595" s="19" t="n">
        <v>6.75</v>
      </c>
      <c r="U595" s="17" t="inlineStr">
        <is>
          <t>Tier 1B (Micro Drop, 1-3 km)</t>
        </is>
      </c>
      <c r="V595" s="19" t="n">
        <v>70.2</v>
      </c>
      <c r="W595" s="19" t="n">
        <v>71.90000000000001</v>
      </c>
      <c r="X595" s="19" t="n">
        <v>62.3</v>
      </c>
      <c r="Y595" s="20">
        <f>ROUND(V595*0.35+W595*0.35+X595*0.30,2)</f>
        <v/>
      </c>
      <c r="Z595" s="24" t="inlineStr">
        <is>
          <t>D - Other node or line within 3 km</t>
        </is>
      </c>
      <c r="AA595" s="19" t="n">
        <v>1.055649313424254</v>
      </c>
      <c r="AB595" s="19" t="n">
        <v>6.703036425083369</v>
      </c>
      <c r="AC595" s="17" t="inlineStr">
        <is>
          <t>BEB002 - PM / CLB001 TO BCY01</t>
        </is>
      </c>
      <c r="AD595" s="17" t="inlineStr">
        <is>
          <t>Compare a routed node lateral with an approved line tap; survey crossings and permissions.</t>
        </is>
      </c>
      <c r="AE595" s="16" t="n">
        <v>3701</v>
      </c>
    </row>
    <row r="596">
      <c r="A596" s="16" t="n">
        <v>3</v>
      </c>
      <c r="B596" s="16" t="n">
        <v>592</v>
      </c>
      <c r="C596" s="16" t="n">
        <v>2592</v>
      </c>
      <c r="D596" s="17" t="inlineStr">
        <is>
          <t>0105545005</t>
        </is>
      </c>
      <c r="E596" s="17" t="inlineStr">
        <is>
          <t>Region I (Ilocos Region)</t>
        </is>
      </c>
      <c r="F596" s="17" t="inlineStr">
        <is>
          <t>Pangasinan</t>
        </is>
      </c>
      <c r="G596" s="17" t="inlineStr">
        <is>
          <t>Urbiztondo</t>
        </is>
      </c>
      <c r="H596" s="18" t="inlineStr">
        <is>
          <t>Bayaoas</t>
        </is>
      </c>
      <c r="I596" s="18" t="n">
        <v>15.832554</v>
      </c>
      <c r="J596" s="17" t="n">
        <v>120.354635</v>
      </c>
      <c r="K596" s="17" t="inlineStr">
        <is>
          <t>R</t>
        </is>
      </c>
      <c r="L596" s="11" t="n">
        <v>4386</v>
      </c>
      <c r="M596" s="19" t="n">
        <v>3.6</v>
      </c>
      <c r="N596" s="20">
        <f>INT(L596/M596)</f>
        <v/>
      </c>
      <c r="O596" s="20">
        <f>ROUND(N596*0.3,0)</f>
        <v/>
      </c>
      <c r="P596" s="17" t="inlineStr">
        <is>
          <t>Band n50 (1.5 GHz, 100 MHz TDD)</t>
        </is>
      </c>
      <c r="Q596" s="21">
        <f>MAX(1,ROUNDUP(O596/1000,0))</f>
        <v/>
      </c>
      <c r="R596" s="16" t="n">
        <v>1</v>
      </c>
      <c r="S596" s="19" t="n">
        <v>2.1</v>
      </c>
      <c r="T596" s="19" t="n">
        <v>9.6</v>
      </c>
      <c r="U596" s="17" t="inlineStr">
        <is>
          <t>Tier 1B (Micro Drop, 1-3 km)</t>
        </is>
      </c>
      <c r="V596" s="19" t="n">
        <v>49.6</v>
      </c>
      <c r="W596" s="19" t="n">
        <v>100</v>
      </c>
      <c r="X596" s="19" t="n">
        <v>53.5</v>
      </c>
      <c r="Y596" s="20">
        <f>ROUND(V596*0.35+W596*0.35+X596*0.30,2)</f>
        <v/>
      </c>
      <c r="Z596" s="24" t="inlineStr">
        <is>
          <t>D - Other node or line within 3 km</t>
        </is>
      </c>
      <c r="AA596" s="19" t="n">
        <v>2.1032886065235</v>
      </c>
      <c r="AB596" s="19" t="n">
        <v>9.529518721271053</v>
      </c>
      <c r="AC596" s="17" t="inlineStr">
        <is>
          <t>UZP001
- PM / 96CORE</t>
        </is>
      </c>
      <c r="AD596" s="17" t="inlineStr">
        <is>
          <t>Compare a routed node lateral with an approved line tap; survey crossings and permissions.</t>
        </is>
      </c>
      <c r="AE596" s="16" t="n">
        <v>4734</v>
      </c>
    </row>
    <row r="597">
      <c r="A597" s="16" t="n">
        <v>3</v>
      </c>
      <c r="B597" s="16" t="n">
        <v>593</v>
      </c>
      <c r="C597" s="16" t="n">
        <v>2593</v>
      </c>
      <c r="D597" s="17" t="inlineStr">
        <is>
          <t>0305417015</t>
        </is>
      </c>
      <c r="E597" s="17" t="inlineStr">
        <is>
          <t>Region III (Central Luzon)</t>
        </is>
      </c>
      <c r="F597" s="17" t="inlineStr">
        <is>
          <t>Pampanga</t>
        </is>
      </c>
      <c r="G597" s="17" t="inlineStr">
        <is>
          <t>San Luis</t>
        </is>
      </c>
      <c r="H597" s="18" t="inlineStr">
        <is>
          <t>Santa Rita</t>
        </is>
      </c>
      <c r="I597" s="18" t="n">
        <v>15.031677</v>
      </c>
      <c r="J597" s="17" t="n">
        <v>120.777498</v>
      </c>
      <c r="K597" s="17" t="inlineStr">
        <is>
          <t>R</t>
        </is>
      </c>
      <c r="L597" s="11" t="n">
        <v>2806</v>
      </c>
      <c r="M597" s="19" t="n">
        <v>4</v>
      </c>
      <c r="N597" s="20">
        <f>INT(L597/M597)</f>
        <v/>
      </c>
      <c r="O597" s="20">
        <f>ROUND(N597*0.3,0)</f>
        <v/>
      </c>
      <c r="P597" s="17" t="inlineStr">
        <is>
          <t>Band n50 (1.5 GHz, 100 MHz TDD)</t>
        </is>
      </c>
      <c r="Q597" s="21">
        <f>MAX(1,ROUNDUP(O597/1000,0))</f>
        <v/>
      </c>
      <c r="R597" s="16" t="n">
        <v>1</v>
      </c>
      <c r="S597" s="19" t="n">
        <v>1.44</v>
      </c>
      <c r="T597" s="19" t="n">
        <v>1.27</v>
      </c>
      <c r="U597" s="17" t="inlineStr">
        <is>
          <t>Tier 1B (Micro Drop, 1-3 km)</t>
        </is>
      </c>
      <c r="V597" s="19" t="n">
        <v>71.8</v>
      </c>
      <c r="W597" s="19" t="n">
        <v>77.8</v>
      </c>
      <c r="X597" s="19" t="n">
        <v>53.5</v>
      </c>
      <c r="Y597" s="20">
        <f>ROUND(V597*0.35+W597*0.35+X597*0.30,2)</f>
        <v/>
      </c>
      <c r="Z597" s="24" t="inlineStr">
        <is>
          <t>D - Other node or line within 3 km</t>
        </is>
      </c>
      <c r="AA597" s="19" t="n">
        <v>1.440561737681255</v>
      </c>
      <c r="AB597" s="19" t="n">
        <v>1.259883823046628</v>
      </c>
      <c r="AC597" s="17" t="inlineStr">
        <is>
          <t>SLP001 - TPYE 3 / BALIUAG - CANDABA LINK</t>
        </is>
      </c>
      <c r="AD597" s="17" t="inlineStr">
        <is>
          <t>Compare a routed node lateral with an approved line tap; survey crossings and permissions.</t>
        </is>
      </c>
      <c r="AE597" s="16" t="n">
        <v>3974</v>
      </c>
    </row>
    <row r="598">
      <c r="A598" s="16" t="n">
        <v>3</v>
      </c>
      <c r="B598" s="16" t="n">
        <v>594</v>
      </c>
      <c r="C598" s="16" t="n">
        <v>2594</v>
      </c>
      <c r="D598" s="17" t="inlineStr">
        <is>
          <t>0201502025</t>
        </is>
      </c>
      <c r="E598" s="17" t="inlineStr">
        <is>
          <t>Region II (Cagayan Valley)</t>
        </is>
      </c>
      <c r="F598" s="17" t="inlineStr">
        <is>
          <t>Cagayan</t>
        </is>
      </c>
      <c r="G598" s="17" t="inlineStr">
        <is>
          <t>Alcala</t>
        </is>
      </c>
      <c r="H598" s="18" t="inlineStr">
        <is>
          <t>Tupang</t>
        </is>
      </c>
      <c r="I598" s="18" t="n">
        <v>17.905463</v>
      </c>
      <c r="J598" s="17" t="n">
        <v>121.642295</v>
      </c>
      <c r="K598" s="17" t="inlineStr">
        <is>
          <t>R</t>
        </is>
      </c>
      <c r="L598" s="11" t="n">
        <v>2603</v>
      </c>
      <c r="M598" s="19" t="n">
        <v>3.9</v>
      </c>
      <c r="N598" s="20">
        <f>INT(L598/M598)</f>
        <v/>
      </c>
      <c r="O598" s="20">
        <f>ROUND(N598*0.3,0)</f>
        <v/>
      </c>
      <c r="P598" s="17" t="inlineStr">
        <is>
          <t>Band n50 (1.5 GHz, 100 MHz TDD)</t>
        </is>
      </c>
      <c r="Q598" s="21">
        <f>MAX(1,ROUNDUP(O598/1000,0))</f>
        <v/>
      </c>
      <c r="R598" s="16" t="n">
        <v>1</v>
      </c>
      <c r="S598" s="19" t="n">
        <v>1.31</v>
      </c>
      <c r="T598" s="19" t="n">
        <v>0.07000000000000001</v>
      </c>
      <c r="U598" s="17" t="inlineStr">
        <is>
          <t>Tier 1B (Micro Drop, 1-3 km)</t>
        </is>
      </c>
      <c r="V598" s="19" t="n">
        <v>74.59999999999999</v>
      </c>
      <c r="W598" s="19" t="n">
        <v>75</v>
      </c>
      <c r="X598" s="19" t="n">
        <v>53.5</v>
      </c>
      <c r="Y598" s="20">
        <f>ROUND(V598*0.35+W598*0.35+X598*0.30,2)</f>
        <v/>
      </c>
      <c r="Z598" s="23" t="inlineStr">
        <is>
          <t>C - Line within 0.5 km; node over 1 km</t>
        </is>
      </c>
      <c r="AA598" s="19" t="n">
        <v>1.310544278007141</v>
      </c>
      <c r="AB598" s="19" t="n">
        <v>0.01916615230739542</v>
      </c>
      <c r="AC598" s="17" t="inlineStr">
        <is>
          <t>ACC001 - BP / SEGMENT 9 (LAL-LO - TUGUEGARAO)</t>
        </is>
      </c>
      <c r="AD598" s="17" t="inlineStr">
        <is>
          <t>Locate an authorized closure or handhole and confirm splicing/capacity; nearby cable alone is insufficient.</t>
        </is>
      </c>
      <c r="AE598" s="16" t="n">
        <v>2059</v>
      </c>
    </row>
    <row r="599">
      <c r="A599" s="16" t="n">
        <v>3</v>
      </c>
      <c r="B599" s="16" t="n">
        <v>595</v>
      </c>
      <c r="C599" s="16" t="n">
        <v>2595</v>
      </c>
      <c r="D599" s="17" t="inlineStr">
        <is>
          <t>0630200004</t>
        </is>
      </c>
      <c r="E599" s="17" t="inlineStr">
        <is>
          <t>Region VI (Western Visayas)</t>
        </is>
      </c>
      <c r="F599" s="17" t="inlineStr">
        <is>
          <t>Negros Occidental</t>
        </is>
      </c>
      <c r="G599" s="17" t="inlineStr">
        <is>
          <t>City of Bacolod</t>
        </is>
      </c>
      <c r="H599" s="18" t="inlineStr">
        <is>
          <t>Barangay 1</t>
        </is>
      </c>
      <c r="I599" s="18" t="n">
        <v>10.649048</v>
      </c>
      <c r="J599" s="17" t="n">
        <v>122.975737</v>
      </c>
      <c r="K599" s="17" t="inlineStr">
        <is>
          <t>U</t>
        </is>
      </c>
      <c r="L599" s="11" t="n">
        <v>5641</v>
      </c>
      <c r="M599" s="19" t="n">
        <v>3.6</v>
      </c>
      <c r="N599" s="20">
        <f>INT(L599/M599)</f>
        <v/>
      </c>
      <c r="O599" s="20">
        <f>ROUND(N599*0.3,0)</f>
        <v/>
      </c>
      <c r="P599" s="17" t="inlineStr">
        <is>
          <t>Band n50 (1.5 GHz, 100 MHz TDD)</t>
        </is>
      </c>
      <c r="Q599" s="21">
        <f>MAX(1,ROUNDUP(O599/1000,0))</f>
        <v/>
      </c>
      <c r="R599" s="16" t="n">
        <v>1</v>
      </c>
      <c r="S599" s="19" t="n">
        <v>1.78</v>
      </c>
      <c r="T599" s="19" t="n">
        <v>1.16</v>
      </c>
      <c r="U599" s="17" t="inlineStr">
        <is>
          <t>Tier 1B (Micro Drop, 1-3 km)</t>
        </is>
      </c>
      <c r="V599" s="19" t="n">
        <v>65.3</v>
      </c>
      <c r="W599" s="19" t="n">
        <v>100</v>
      </c>
      <c r="X599" s="19" t="n">
        <v>35.2</v>
      </c>
      <c r="Y599" s="20">
        <f>ROUND(V599*0.35+W599*0.35+X599*0.30,2)</f>
        <v/>
      </c>
      <c r="Z599" s="24" t="inlineStr">
        <is>
          <t>D - Other node or line within 3 km</t>
        </is>
      </c>
      <c r="AA599" s="19" t="n">
        <v>1.765995611940504</v>
      </c>
      <c r="AB599" s="19" t="n">
        <v>1.162230113616834</v>
      </c>
      <c r="AC599" s="17" t="inlineStr">
        <is>
          <t>BDN001 - TYPE 3 / TALISAY - BACOLOD (REDUNDANCY)</t>
        </is>
      </c>
      <c r="AD599" s="17" t="inlineStr">
        <is>
          <t>Compare a routed node lateral with an approved line tap; survey crossings and permissions.</t>
        </is>
      </c>
      <c r="AE599" s="16" t="n">
        <v>3851</v>
      </c>
    </row>
    <row r="600">
      <c r="A600" s="16" t="n">
        <v>3</v>
      </c>
      <c r="B600" s="16" t="n">
        <v>596</v>
      </c>
      <c r="C600" s="16" t="n">
        <v>2596</v>
      </c>
      <c r="D600" s="17" t="inlineStr">
        <is>
          <t>0908305024</t>
        </is>
      </c>
      <c r="E600" s="17" t="inlineStr">
        <is>
          <t>Region IX (Zamboanga Peninsula)</t>
        </is>
      </c>
      <c r="F600" s="17" t="inlineStr">
        <is>
          <t>Zamboanga Sibugay</t>
        </is>
      </c>
      <c r="G600" s="17" t="inlineStr">
        <is>
          <t>Ipil</t>
        </is>
      </c>
      <c r="H600" s="18" t="inlineStr">
        <is>
          <t>Sanito</t>
        </is>
      </c>
      <c r="I600" s="18" t="n">
        <v>7.786514</v>
      </c>
      <c r="J600" s="17" t="n">
        <v>122.59573</v>
      </c>
      <c r="K600" s="17" t="inlineStr">
        <is>
          <t>U</t>
        </is>
      </c>
      <c r="L600" s="11" t="n">
        <v>9618</v>
      </c>
      <c r="M600" s="19" t="n">
        <v>4.2</v>
      </c>
      <c r="N600" s="20">
        <f>INT(L600/M600)</f>
        <v/>
      </c>
      <c r="O600" s="20">
        <f>ROUND(N600*0.3,0)</f>
        <v/>
      </c>
      <c r="P600" s="17" t="inlineStr">
        <is>
          <t>Band n50 (1.5 GHz, 100 MHz TDD)</t>
        </is>
      </c>
      <c r="Q600" s="21">
        <f>MAX(1,ROUNDUP(O600/1000,0))</f>
        <v/>
      </c>
      <c r="R600" s="16" t="n">
        <v>1</v>
      </c>
      <c r="S600" s="19" t="n">
        <v>1.52</v>
      </c>
      <c r="T600" s="19" t="n">
        <v>0.41</v>
      </c>
      <c r="U600" s="17" t="inlineStr">
        <is>
          <t>Tier 1B (Micro Drop, 1-3 km)</t>
        </is>
      </c>
      <c r="V600" s="19" t="n">
        <v>70.2</v>
      </c>
      <c r="W600" s="19" t="n">
        <v>100</v>
      </c>
      <c r="X600" s="19" t="n">
        <v>29.5</v>
      </c>
      <c r="Y600" s="20">
        <f>ROUND(V600*0.35+W600*0.35+X600*0.30,2)</f>
        <v/>
      </c>
      <c r="Z600" s="23" t="inlineStr">
        <is>
          <t>C - Line within 0.5 km; node over 1 km</t>
        </is>
      </c>
      <c r="AA600" s="19" t="n">
        <v>1.52121873856819</v>
      </c>
      <c r="AB600" s="19" t="n">
        <v>0.265556919349744</v>
      </c>
      <c r="AC600" s="17" t="inlineStr">
        <is>
          <t>ILZ001-TYPE 2 / BUUG - IPIL</t>
        </is>
      </c>
      <c r="AD600" s="17" t="inlineStr">
        <is>
          <t>Locate an authorized closure or handhole and confirm splicing/capacity; nearby cable alone is insufficient.</t>
        </is>
      </c>
      <c r="AE600" s="16" t="n">
        <v>2851</v>
      </c>
    </row>
    <row r="601">
      <c r="A601" s="16" t="n">
        <v>3</v>
      </c>
      <c r="B601" s="16" t="n">
        <v>597</v>
      </c>
      <c r="C601" s="16" t="n">
        <v>2597</v>
      </c>
      <c r="D601" s="17" t="inlineStr">
        <is>
          <t>0402115023</t>
        </is>
      </c>
      <c r="E601" s="17" t="inlineStr">
        <is>
          <t>Region IV-A (CALABARZON)</t>
        </is>
      </c>
      <c r="F601" s="17" t="inlineStr">
        <is>
          <t>Cavite</t>
        </is>
      </c>
      <c r="G601" s="17" t="inlineStr">
        <is>
          <t>Naic</t>
        </is>
      </c>
      <c r="H601" s="18" t="inlineStr">
        <is>
          <t>Munting Mapino</t>
        </is>
      </c>
      <c r="I601" s="18" t="n">
        <v>14.335346</v>
      </c>
      <c r="J601" s="17" t="n">
        <v>120.771958</v>
      </c>
      <c r="K601" s="17" t="inlineStr">
        <is>
          <t>U</t>
        </is>
      </c>
      <c r="L601" s="11" t="n">
        <v>5730</v>
      </c>
      <c r="M601" s="19" t="n">
        <v>3.4</v>
      </c>
      <c r="N601" s="20">
        <f>INT(L601/M601)</f>
        <v/>
      </c>
      <c r="O601" s="20">
        <f>ROUND(N601*0.3,0)</f>
        <v/>
      </c>
      <c r="P601" s="17" t="inlineStr">
        <is>
          <t>Band n50 (1.5 GHz, 100 MHz TDD)</t>
        </is>
      </c>
      <c r="Q601" s="21">
        <f>MAX(1,ROUNDUP(O601/1000,0))</f>
        <v/>
      </c>
      <c r="R601" s="16" t="n">
        <v>1</v>
      </c>
      <c r="S601" s="19" t="n">
        <v>1.52</v>
      </c>
      <c r="T601" s="19" t="n">
        <v>1.06</v>
      </c>
      <c r="U601" s="17" t="inlineStr">
        <is>
          <t>Tier 1B (Micro Drop, 1-3 km)</t>
        </is>
      </c>
      <c r="V601" s="19" t="n">
        <v>70.2</v>
      </c>
      <c r="W601" s="19" t="n">
        <v>100</v>
      </c>
      <c r="X601" s="19" t="n">
        <v>29.5</v>
      </c>
      <c r="Y601" s="20">
        <f>ROUND(V601*0.35+W601*0.35+X601*0.30,2)</f>
        <v/>
      </c>
      <c r="Z601" s="24" t="inlineStr">
        <is>
          <t>D - Other node or line within 3 km</t>
        </is>
      </c>
      <c r="AA601" s="19" t="n">
        <v>1.515042078923991</v>
      </c>
      <c r="AB601" s="19" t="n">
        <v>0.976950928447673</v>
      </c>
      <c r="AC601" s="17" t="inlineStr">
        <is>
          <t>NCC001
- TYPE 4 / PSG001 RELIANCE TO NCC001</t>
        </is>
      </c>
      <c r="AD601" s="17" t="inlineStr">
        <is>
          <t>Compare a routed node lateral with an approved line tap; survey crossings and permissions.</t>
        </is>
      </c>
      <c r="AE601" s="16" t="n">
        <v>3584</v>
      </c>
    </row>
    <row r="602">
      <c r="A602" s="16" t="n">
        <v>3</v>
      </c>
      <c r="B602" s="16" t="n">
        <v>598</v>
      </c>
      <c r="C602" s="16" t="n">
        <v>2598</v>
      </c>
      <c r="D602" s="17" t="inlineStr">
        <is>
          <t>0604520011</t>
        </is>
      </c>
      <c r="E602" s="17" t="inlineStr">
        <is>
          <t>Region VI (Western Visayas)</t>
        </is>
      </c>
      <c r="F602" s="17" t="inlineStr">
        <is>
          <t>Negros Occidental</t>
        </is>
      </c>
      <c r="G602" s="17" t="inlineStr">
        <is>
          <t>Murcia</t>
        </is>
      </c>
      <c r="H602" s="18" t="inlineStr">
        <is>
          <t>Caliban</t>
        </is>
      </c>
      <c r="I602" s="18" t="n">
        <v>10.585407</v>
      </c>
      <c r="J602" s="17" t="n">
        <v>123.071945</v>
      </c>
      <c r="K602" s="17" t="inlineStr">
        <is>
          <t>R</t>
        </is>
      </c>
      <c r="L602" s="11" t="n">
        <v>3194</v>
      </c>
      <c r="M602" s="19" t="n">
        <v>3.7</v>
      </c>
      <c r="N602" s="20">
        <f>INT(L602/M602)</f>
        <v/>
      </c>
      <c r="O602" s="20">
        <f>ROUND(N602*0.3,0)</f>
        <v/>
      </c>
      <c r="P602" s="17" t="inlineStr">
        <is>
          <t>Band n50 (1.5 GHz, 100 MHz TDD)</t>
        </is>
      </c>
      <c r="Q602" s="21">
        <f>MAX(1,ROUNDUP(O602/1000,0))</f>
        <v/>
      </c>
      <c r="R602" s="16" t="n">
        <v>1</v>
      </c>
      <c r="S602" s="19" t="n">
        <v>2.22</v>
      </c>
      <c r="T602" s="19" t="n">
        <v>0.15</v>
      </c>
      <c r="U602" s="17" t="inlineStr">
        <is>
          <t>Tier 1B (Micro Drop, 1-3 km)</t>
        </is>
      </c>
      <c r="V602" s="19" t="n">
        <v>57.7</v>
      </c>
      <c r="W602" s="19" t="n">
        <v>87</v>
      </c>
      <c r="X602" s="19" t="n">
        <v>59.2</v>
      </c>
      <c r="Y602" s="20">
        <f>ROUND(V602*0.35+W602*0.35+X602*0.30,2)</f>
        <v/>
      </c>
      <c r="Z602" s="23" t="inlineStr">
        <is>
          <t>C - Line within 0.5 km; node over 1 km</t>
        </is>
      </c>
      <c r="AA602" s="19" t="n">
        <v>2.212125223855275</v>
      </c>
      <c r="AB602" s="19" t="n">
        <v>0.1160468757350898</v>
      </c>
      <c r="AC602" s="17" t="inlineStr">
        <is>
          <t>MCN002 - BP / SAN CARLOS CITY - TALISAY CITY</t>
        </is>
      </c>
      <c r="AD602" s="17" t="inlineStr">
        <is>
          <t>Locate an authorized closure or handhole and confirm splicing/capacity; nearby cable alone is insufficient.</t>
        </is>
      </c>
      <c r="AE602" s="16" t="n">
        <v>2585</v>
      </c>
    </row>
    <row r="603">
      <c r="A603" s="16" t="n">
        <v>3</v>
      </c>
      <c r="B603" s="16" t="n">
        <v>599</v>
      </c>
      <c r="C603" s="16" t="n">
        <v>2599</v>
      </c>
      <c r="D603" s="17" t="inlineStr">
        <is>
          <t>0603026013</t>
        </is>
      </c>
      <c r="E603" s="17" t="inlineStr">
        <is>
          <t>Region VI (Western Visayas)</t>
        </is>
      </c>
      <c r="F603" s="17" t="inlineStr">
        <is>
          <t>Iloilo</t>
        </is>
      </c>
      <c r="G603" s="17" t="inlineStr">
        <is>
          <t>Leganes</t>
        </is>
      </c>
      <c r="H603" s="18" t="inlineStr">
        <is>
          <t>Guinobatan</t>
        </is>
      </c>
      <c r="I603" s="18" t="n">
        <v>10.78371</v>
      </c>
      <c r="J603" s="17" t="n">
        <v>122.600033</v>
      </c>
      <c r="K603" s="17" t="inlineStr">
        <is>
          <t>R</t>
        </is>
      </c>
      <c r="L603" s="11" t="n">
        <v>2435</v>
      </c>
      <c r="M603" s="19" t="n">
        <v>3.8</v>
      </c>
      <c r="N603" s="20">
        <f>INT(L603/M603)</f>
        <v/>
      </c>
      <c r="O603" s="20">
        <f>ROUND(N603*0.3,0)</f>
        <v/>
      </c>
      <c r="P603" s="17" t="inlineStr">
        <is>
          <t>Band n50 (1.5 GHz, 100 MHz TDD)</t>
        </is>
      </c>
      <c r="Q603" s="21">
        <f>MAX(1,ROUNDUP(O603/1000,0))</f>
        <v/>
      </c>
      <c r="R603" s="16" t="n">
        <v>1</v>
      </c>
      <c r="S603" s="19" t="n">
        <v>1.34</v>
      </c>
      <c r="T603" s="19" t="n">
        <v>0.55</v>
      </c>
      <c r="U603" s="17" t="inlineStr">
        <is>
          <t>Tier 1B (Micro Drop, 1-3 km)</t>
        </is>
      </c>
      <c r="V603" s="19" t="n">
        <v>74</v>
      </c>
      <c r="W603" s="19" t="n">
        <v>70.7</v>
      </c>
      <c r="X603" s="19" t="n">
        <v>59.2</v>
      </c>
      <c r="Y603" s="20">
        <f>ROUND(V603*0.35+W603*0.35+X603*0.30,2)</f>
        <v/>
      </c>
      <c r="Z603" s="24" t="inlineStr">
        <is>
          <t>D - Other node or line within 3 km</t>
        </is>
      </c>
      <c r="AA603" s="19" t="n">
        <v>1.341033771323638</v>
      </c>
      <c r="AB603" s="19" t="n">
        <v>1.187237664675028</v>
      </c>
      <c r="AC603" s="17" t="inlineStr">
        <is>
          <t>LSI001 - BP / ROXAS -  ILOILO</t>
        </is>
      </c>
      <c r="AD603" s="17" t="inlineStr">
        <is>
          <t>Compare a routed node lateral with an approved line tap; survey crossings and permissions.</t>
        </is>
      </c>
      <c r="AE603" s="16" t="n">
        <v>3884</v>
      </c>
    </row>
    <row r="604">
      <c r="A604" s="16" t="n">
        <v>3</v>
      </c>
      <c r="B604" s="16" t="n">
        <v>600</v>
      </c>
      <c r="C604" s="16" t="n">
        <v>2600</v>
      </c>
      <c r="D604" s="17" t="inlineStr">
        <is>
          <t>0506204009</t>
        </is>
      </c>
      <c r="E604" s="17" t="inlineStr">
        <is>
          <t>Region V (Bicol Region)</t>
        </is>
      </c>
      <c r="F604" s="17" t="inlineStr">
        <is>
          <t>Sorsogon</t>
        </is>
      </c>
      <c r="G604" s="17" t="inlineStr">
        <is>
          <t>Bulusan</t>
        </is>
      </c>
      <c r="H604" s="18" t="inlineStr">
        <is>
          <t>Madlawon</t>
        </is>
      </c>
      <c r="I604" s="18" t="n">
        <v>12.760591</v>
      </c>
      <c r="J604" s="17" t="n">
        <v>124.136168</v>
      </c>
      <c r="K604" s="17" t="inlineStr">
        <is>
          <t>R</t>
        </is>
      </c>
      <c r="L604" s="11" t="n">
        <v>1275</v>
      </c>
      <c r="M604" s="19" t="n">
        <v>4</v>
      </c>
      <c r="N604" s="20">
        <f>INT(L604/M604)</f>
        <v/>
      </c>
      <c r="O604" s="20">
        <f>ROUND(N604*0.3,0)</f>
        <v/>
      </c>
      <c r="P604" s="17" t="inlineStr">
        <is>
          <t>Band n50 (1.5 GHz, 100 MHz TDD)</t>
        </is>
      </c>
      <c r="Q604" s="21">
        <f>MAX(1,ROUNDUP(O604/1000,0))</f>
        <v/>
      </c>
      <c r="R604" s="16" t="n">
        <v>1</v>
      </c>
      <c r="S604" s="19" t="n">
        <v>0.41</v>
      </c>
      <c r="T604" s="19" t="n">
        <v>0.24</v>
      </c>
      <c r="U604" s="17" t="inlineStr">
        <is>
          <t>Tier 1A (Direct Coloc, &lt;1 km)</t>
        </is>
      </c>
      <c r="V604" s="19" t="n">
        <v>97.40000000000001</v>
      </c>
      <c r="W604" s="19" t="n">
        <v>47.4</v>
      </c>
      <c r="X604" s="19" t="n">
        <v>59.2</v>
      </c>
      <c r="Y604" s="20">
        <f>ROUND(V604*0.35+W604*0.35+X604*0.30,2)</f>
        <v/>
      </c>
      <c r="Z604" s="22" t="inlineStr">
        <is>
          <t>A - Node within 0.5 km</t>
        </is>
      </c>
      <c r="AA604" s="19" t="n">
        <v>0.4039841864963871</v>
      </c>
      <c r="AB604" s="19" t="n">
        <v>11.85275421533145</v>
      </c>
      <c r="AC604" s="17" t="inlineStr">
        <is>
          <t>BSS001 - BP / STA MAGDALENA CLS</t>
        </is>
      </c>
      <c r="AD604" s="17" t="inlineStr">
        <is>
          <t>First survey: confirm node handoff, spare capacity and a feasible short route; co-location is not established.</t>
        </is>
      </c>
      <c r="AE604" s="16" t="n">
        <v>735</v>
      </c>
    </row>
    <row r="605">
      <c r="A605" s="16" t="n">
        <v>3</v>
      </c>
      <c r="B605" s="16" t="n">
        <v>601</v>
      </c>
      <c r="C605" s="16" t="n">
        <v>2601</v>
      </c>
      <c r="D605" s="17" t="inlineStr">
        <is>
          <t>0403405013</t>
        </is>
      </c>
      <c r="E605" s="17" t="inlineStr">
        <is>
          <t>Region IV-A (CALABARZON)</t>
        </is>
      </c>
      <c r="F605" s="17" t="inlineStr">
        <is>
          <t>Laguna</t>
        </is>
      </c>
      <c r="G605" s="17" t="inlineStr">
        <is>
          <t>City of Calamba</t>
        </is>
      </c>
      <c r="H605" s="18" t="inlineStr">
        <is>
          <t>Halang</t>
        </is>
      </c>
      <c r="I605" s="18" t="n">
        <v>14.197802</v>
      </c>
      <c r="J605" s="17" t="n">
        <v>121.160284</v>
      </c>
      <c r="K605" s="17" t="inlineStr">
        <is>
          <t>U</t>
        </is>
      </c>
      <c r="L605" s="11" t="n">
        <v>9407</v>
      </c>
      <c r="M605" s="19" t="n">
        <v>3.3</v>
      </c>
      <c r="N605" s="20">
        <f>INT(L605/M605)</f>
        <v/>
      </c>
      <c r="O605" s="20">
        <f>ROUND(N605*0.3,0)</f>
        <v/>
      </c>
      <c r="P605" s="17" t="inlineStr">
        <is>
          <t>Band n50 (1.5 GHz, 100 MHz TDD)</t>
        </is>
      </c>
      <c r="Q605" s="21">
        <f>MAX(1,ROUNDUP(O605/1000,0))</f>
        <v/>
      </c>
      <c r="R605" s="16" t="n">
        <v>1</v>
      </c>
      <c r="S605" s="19" t="n">
        <v>1.52</v>
      </c>
      <c r="T605" s="19" t="n">
        <v>0.27</v>
      </c>
      <c r="U605" s="17" t="inlineStr">
        <is>
          <t>Tier 1B (Micro Drop, 1-3 km)</t>
        </is>
      </c>
      <c r="V605" s="19" t="n">
        <v>70.2</v>
      </c>
      <c r="W605" s="19" t="n">
        <v>100</v>
      </c>
      <c r="X605" s="19" t="n">
        <v>29.5</v>
      </c>
      <c r="Y605" s="20">
        <f>ROUND(V605*0.35+W605*0.35+X605*0.30,2)</f>
        <v/>
      </c>
      <c r="Z605" s="23" t="inlineStr">
        <is>
          <t>C - Line within 0.5 km; node over 1 km</t>
        </is>
      </c>
      <c r="AA605" s="19" t="n">
        <v>1.526438341520945</v>
      </c>
      <c r="AB605" s="19" t="n">
        <v>0.1261010742751816</v>
      </c>
      <c r="AC605" s="17" t="inlineStr">
        <is>
          <t>CLB001 - TYPE 2 / SEGMENT 27 (STA CRUZ - CALAMBA)</t>
        </is>
      </c>
      <c r="AD605" s="17" t="inlineStr">
        <is>
          <t>Locate an authorized closure or handhole and confirm splicing/capacity; nearby cable alone is insufficient.</t>
        </is>
      </c>
      <c r="AE605" s="16" t="n">
        <v>2603</v>
      </c>
    </row>
    <row r="606">
      <c r="A606" s="16" t="n">
        <v>3</v>
      </c>
      <c r="B606" s="16" t="n">
        <v>602</v>
      </c>
      <c r="C606" s="16" t="n">
        <v>2602</v>
      </c>
      <c r="D606" s="17" t="inlineStr">
        <is>
          <t>0401003004</t>
        </is>
      </c>
      <c r="E606" s="17" t="inlineStr">
        <is>
          <t>Region IV-A (CALABARZON)</t>
        </is>
      </c>
      <c r="F606" s="17" t="inlineStr">
        <is>
          <t>Batangas</t>
        </is>
      </c>
      <c r="G606" s="17" t="inlineStr">
        <is>
          <t>Balayan</t>
        </is>
      </c>
      <c r="H606" s="18" t="inlineStr">
        <is>
          <t>Barangay 10</t>
        </is>
      </c>
      <c r="I606" s="18" t="n">
        <v>13.958163</v>
      </c>
      <c r="J606" s="17" t="n">
        <v>120.723554</v>
      </c>
      <c r="K606" s="17" t="inlineStr">
        <is>
          <t>R</t>
        </is>
      </c>
      <c r="L606" s="11" t="n">
        <v>2777</v>
      </c>
      <c r="M606" s="19" t="n">
        <v>3.6</v>
      </c>
      <c r="N606" s="20">
        <f>INT(L606/M606)</f>
        <v/>
      </c>
      <c r="O606" s="20">
        <f>ROUND(N606*0.3,0)</f>
        <v/>
      </c>
      <c r="P606" s="17" t="inlineStr">
        <is>
          <t>Band n50 (1.5 GHz, 100 MHz TDD)</t>
        </is>
      </c>
      <c r="Q606" s="21">
        <f>MAX(1,ROUNDUP(O606/1000,0))</f>
        <v/>
      </c>
      <c r="R606" s="16" t="n">
        <v>1</v>
      </c>
      <c r="S606" s="19" t="n">
        <v>1.7</v>
      </c>
      <c r="T606" s="19" t="n">
        <v>0.51</v>
      </c>
      <c r="U606" s="17" t="inlineStr">
        <is>
          <t>Tier 1B (Micro Drop, 1-3 km)</t>
        </is>
      </c>
      <c r="V606" s="19" t="n">
        <v>66.7</v>
      </c>
      <c r="W606" s="19" t="n">
        <v>82.90000000000001</v>
      </c>
      <c r="X606" s="19" t="n">
        <v>53.5</v>
      </c>
      <c r="Y606" s="20">
        <f>ROUND(V606*0.35+W606*0.35+X606*0.30,2)</f>
        <v/>
      </c>
      <c r="Z606" s="23" t="inlineStr">
        <is>
          <t>C - Line within 0.5 km; node over 1 km</t>
        </is>
      </c>
      <c r="AA606" s="19" t="n">
        <v>1.695940157635308</v>
      </c>
      <c r="AB606" s="19" t="n">
        <v>0.4880599784566823</v>
      </c>
      <c r="AC606" s="17" t="inlineStr">
        <is>
          <t>BYB001- TYPE 2 / TGY001 TO BYB001</t>
        </is>
      </c>
      <c r="AD606" s="17" t="inlineStr">
        <is>
          <t>Locate an authorized closure or handhole and confirm splicing/capacity; nearby cable alone is insufficient.</t>
        </is>
      </c>
      <c r="AE606" s="16" t="n">
        <v>3115</v>
      </c>
    </row>
    <row r="607">
      <c r="A607" s="16" t="n">
        <v>3</v>
      </c>
      <c r="B607" s="16" t="n">
        <v>603</v>
      </c>
      <c r="C607" s="16" t="n">
        <v>2603</v>
      </c>
      <c r="D607" s="17" t="inlineStr">
        <is>
          <t>0702251037</t>
        </is>
      </c>
      <c r="E607" s="17" t="inlineStr">
        <is>
          <t>Region VII (Central Visayas)</t>
        </is>
      </c>
      <c r="F607" s="17" t="inlineStr">
        <is>
          <t>Cebu</t>
        </is>
      </c>
      <c r="G607" s="17" t="inlineStr">
        <is>
          <t>City of Toledo</t>
        </is>
      </c>
      <c r="H607" s="18" t="inlineStr">
        <is>
          <t>Talavera</t>
        </is>
      </c>
      <c r="I607" s="18" t="n">
        <v>10.412402</v>
      </c>
      <c r="J607" s="17" t="n">
        <v>123.666162</v>
      </c>
      <c r="K607" s="17" t="inlineStr">
        <is>
          <t>U</t>
        </is>
      </c>
      <c r="L607" s="11" t="n">
        <v>7906</v>
      </c>
      <c r="M607" s="19" t="n">
        <v>3.8</v>
      </c>
      <c r="N607" s="20">
        <f>INT(L607/M607)</f>
        <v/>
      </c>
      <c r="O607" s="20">
        <f>ROUND(N607*0.3,0)</f>
        <v/>
      </c>
      <c r="P607" s="17" t="inlineStr">
        <is>
          <t>Band n50 (1.5 GHz, 100 MHz TDD)</t>
        </is>
      </c>
      <c r="Q607" s="21">
        <f>MAX(1,ROUNDUP(O607/1000,0))</f>
        <v/>
      </c>
      <c r="R607" s="16" t="n">
        <v>1</v>
      </c>
      <c r="S607" s="19" t="n">
        <v>1.78</v>
      </c>
      <c r="T607" s="19" t="n">
        <v>0.12</v>
      </c>
      <c r="U607" s="17" t="inlineStr">
        <is>
          <t>Tier 1B (Micro Drop, 1-3 km)</t>
        </is>
      </c>
      <c r="V607" s="19" t="n">
        <v>65.3</v>
      </c>
      <c r="W607" s="19" t="n">
        <v>100</v>
      </c>
      <c r="X607" s="19" t="n">
        <v>35.2</v>
      </c>
      <c r="Y607" s="20">
        <f>ROUND(V607*0.35+W607*0.35+X607*0.30,2)</f>
        <v/>
      </c>
      <c r="Z607" s="23" t="inlineStr">
        <is>
          <t>C - Line within 0.5 km; node over 1 km</t>
        </is>
      </c>
      <c r="AA607" s="19" t="n">
        <v>1.774019367293232</v>
      </c>
      <c r="AB607" s="19" t="n">
        <v>0.009494498147637155</v>
      </c>
      <c r="AC607" s="17" t="inlineStr">
        <is>
          <t>TDC001 - TYPE 2 / TOLEDO CLS - DUMANJOG</t>
        </is>
      </c>
      <c r="AD607" s="17" t="inlineStr">
        <is>
          <t>Locate an authorized closure or handhole and confirm splicing/capacity; nearby cable alone is insufficient.</t>
        </is>
      </c>
      <c r="AE607" s="16" t="n">
        <v>1995</v>
      </c>
    </row>
    <row r="608">
      <c r="A608" s="16" t="n">
        <v>3</v>
      </c>
      <c r="B608" s="16" t="n">
        <v>604</v>
      </c>
      <c r="C608" s="16" t="n">
        <v>2604</v>
      </c>
      <c r="D608" s="17" t="inlineStr">
        <is>
          <t>0702232010</t>
        </is>
      </c>
      <c r="E608" s="17" t="inlineStr">
        <is>
          <t>Region VII (Central Visayas)</t>
        </is>
      </c>
      <c r="F608" s="17" t="inlineStr">
        <is>
          <t>Cebu</t>
        </is>
      </c>
      <c r="G608" s="17" t="inlineStr">
        <is>
          <t>Minglanilla</t>
        </is>
      </c>
      <c r="H608" s="18" t="inlineStr">
        <is>
          <t>Poblacion Ward I</t>
        </is>
      </c>
      <c r="I608" s="18" t="n">
        <v>10.244317</v>
      </c>
      <c r="J608" s="17" t="n">
        <v>123.798273</v>
      </c>
      <c r="K608" s="17" t="inlineStr">
        <is>
          <t>U</t>
        </is>
      </c>
      <c r="L608" s="11" t="n">
        <v>2358</v>
      </c>
      <c r="M608" s="19" t="n">
        <v>3.8</v>
      </c>
      <c r="N608" s="20">
        <f>INT(L608/M608)</f>
        <v/>
      </c>
      <c r="O608" s="20">
        <f>ROUND(N608*0.3,0)</f>
        <v/>
      </c>
      <c r="P608" s="17" t="inlineStr">
        <is>
          <t>Band n50 (1.5 GHz, 100 MHz TDD)</t>
        </is>
      </c>
      <c r="Q608" s="21">
        <f>MAX(1,ROUNDUP(O608/1000,0))</f>
        <v/>
      </c>
      <c r="R608" s="16" t="n">
        <v>1</v>
      </c>
      <c r="S608" s="19" t="n">
        <v>0.45</v>
      </c>
      <c r="T608" s="19" t="n">
        <v>0.2</v>
      </c>
      <c r="U608" s="17" t="inlineStr">
        <is>
          <t>Tier 1A (Direct Coloc, &lt;1 km)</t>
        </is>
      </c>
      <c r="V608" s="19" t="n">
        <v>96</v>
      </c>
      <c r="W608" s="19" t="n">
        <v>69.3</v>
      </c>
      <c r="X608" s="19" t="n">
        <v>35.2</v>
      </c>
      <c r="Y608" s="20">
        <f>ROUND(V608*0.35+W608*0.35+X608*0.30,2)</f>
        <v/>
      </c>
      <c r="Z608" s="22" t="inlineStr">
        <is>
          <t>A - Node within 0.5 km</t>
        </is>
      </c>
      <c r="AA608" s="19" t="n">
        <v>0.4523125407234716</v>
      </c>
      <c r="AB608" s="19" t="n">
        <v>0.2018716779520157</v>
      </c>
      <c r="AC608" s="17" t="inlineStr">
        <is>
          <t>MLL001 - TYPE 3 / CEBU - TOLEDO</t>
        </is>
      </c>
      <c r="AD608" s="17" t="inlineStr">
        <is>
          <t>First survey: confirm node handoff, spare capacity and a feasible short route; co-location is not established.</t>
        </is>
      </c>
      <c r="AE608" s="16" t="n">
        <v>831</v>
      </c>
    </row>
    <row r="609">
      <c r="A609" s="16" t="n">
        <v>3</v>
      </c>
      <c r="B609" s="16" t="n">
        <v>605</v>
      </c>
      <c r="C609" s="16" t="n">
        <v>2605</v>
      </c>
      <c r="D609" s="17" t="inlineStr">
        <is>
          <t>0506208034</t>
        </is>
      </c>
      <c r="E609" s="17" t="inlineStr">
        <is>
          <t>Region V (Bicol Region)</t>
        </is>
      </c>
      <c r="F609" s="17" t="inlineStr">
        <is>
          <t>Sorsogon</t>
        </is>
      </c>
      <c r="G609" s="17" t="inlineStr">
        <is>
          <t>Gubat</t>
        </is>
      </c>
      <c r="H609" s="18" t="inlineStr">
        <is>
          <t>Rizal</t>
        </is>
      </c>
      <c r="I609" s="18" t="n">
        <v>12.882258</v>
      </c>
      <c r="J609" s="17" t="n">
        <v>124.137751</v>
      </c>
      <c r="K609" s="17" t="inlineStr">
        <is>
          <t>R</t>
        </is>
      </c>
      <c r="L609" s="11" t="n">
        <v>2717</v>
      </c>
      <c r="M609" s="19" t="n">
        <v>4</v>
      </c>
      <c r="N609" s="20">
        <f>INT(L609/M609)</f>
        <v/>
      </c>
      <c r="O609" s="20">
        <f>ROUND(N609*0.3,0)</f>
        <v/>
      </c>
      <c r="P609" s="17" t="inlineStr">
        <is>
          <t>Band n50 (1.5 GHz, 100 MHz TDD)</t>
        </is>
      </c>
      <c r="Q609" s="21">
        <f>MAX(1,ROUNDUP(O609/1000,0))</f>
        <v/>
      </c>
      <c r="R609" s="16" t="n">
        <v>1</v>
      </c>
      <c r="S609" s="19" t="n">
        <v>1.48</v>
      </c>
      <c r="T609" s="19" t="n">
        <v>0.14</v>
      </c>
      <c r="U609" s="17" t="inlineStr">
        <is>
          <t>Tier 1B (Micro Drop, 1-3 km)</t>
        </is>
      </c>
      <c r="V609" s="19" t="n">
        <v>71</v>
      </c>
      <c r="W609" s="19" t="n">
        <v>73.7</v>
      </c>
      <c r="X609" s="19" t="n">
        <v>59.2</v>
      </c>
      <c r="Y609" s="20">
        <f>ROUND(V609*0.35+W609*0.35+X609*0.30,2)</f>
        <v/>
      </c>
      <c r="Z609" s="24" t="inlineStr">
        <is>
          <t>D - Other node or line within 3 km</t>
        </is>
      </c>
      <c r="AA609" s="19" t="n">
        <v>1.476855704009734</v>
      </c>
      <c r="AB609" s="19" t="n">
        <v>8.788811770006257</v>
      </c>
      <c r="AC609" s="17" t="inlineStr">
        <is>
          <t>BAS001 - BP / FOC-7,512m</t>
        </is>
      </c>
      <c r="AD609" s="17" t="inlineStr">
        <is>
          <t>Compare a routed node lateral with an approved line tap; survey crossings and permissions.</t>
        </is>
      </c>
      <c r="AE609" s="16" t="n">
        <v>4248</v>
      </c>
    </row>
    <row r="610">
      <c r="A610" s="16" t="n">
        <v>3</v>
      </c>
      <c r="B610" s="16" t="n">
        <v>606</v>
      </c>
      <c r="C610" s="16" t="n">
        <v>2606</v>
      </c>
      <c r="D610" s="17" t="inlineStr">
        <is>
          <t>0203122002</t>
        </is>
      </c>
      <c r="E610" s="17" t="inlineStr">
        <is>
          <t>Region II (Cagayan Valley)</t>
        </is>
      </c>
      <c r="F610" s="17" t="inlineStr">
        <is>
          <t>Isabela</t>
        </is>
      </c>
      <c r="G610" s="17" t="inlineStr">
        <is>
          <t>Quezon</t>
        </is>
      </c>
      <c r="H610" s="18" t="inlineStr">
        <is>
          <t>Alunan</t>
        </is>
      </c>
      <c r="I610" s="18" t="n">
        <v>17.311835</v>
      </c>
      <c r="J610" s="17" t="n">
        <v>121.609316</v>
      </c>
      <c r="K610" s="17" t="inlineStr">
        <is>
          <t>R</t>
        </is>
      </c>
      <c r="L610" s="11" t="n">
        <v>1340</v>
      </c>
      <c r="M610" s="19" t="n">
        <v>3.8</v>
      </c>
      <c r="N610" s="20">
        <f>INT(L610/M610)</f>
        <v/>
      </c>
      <c r="O610" s="20">
        <f>ROUND(N610*0.3,0)</f>
        <v/>
      </c>
      <c r="P610" s="17" t="inlineStr">
        <is>
          <t>Band n50 (1.5 GHz, 100 MHz TDD)</t>
        </is>
      </c>
      <c r="Q610" s="21">
        <f>MAX(1,ROUNDUP(O610/1000,0))</f>
        <v/>
      </c>
      <c r="R610" s="16" t="n">
        <v>1</v>
      </c>
      <c r="S610" s="19" t="n">
        <v>0.37</v>
      </c>
      <c r="T610" s="19" t="n">
        <v>0.45</v>
      </c>
      <c r="U610" s="17" t="inlineStr">
        <is>
          <t>Tier 1A (Direct Coloc, &lt;1 km)</t>
        </is>
      </c>
      <c r="V610" s="19" t="n">
        <v>98.5</v>
      </c>
      <c r="W610" s="19" t="n">
        <v>51</v>
      </c>
      <c r="X610" s="19" t="n">
        <v>53.5</v>
      </c>
      <c r="Y610" s="20">
        <f>ROUND(V610*0.35+W610*0.35+X610*0.30,2)</f>
        <v/>
      </c>
      <c r="Z610" s="22" t="inlineStr">
        <is>
          <t>A - Node within 0.5 km</t>
        </is>
      </c>
      <c r="AA610" s="19" t="n">
        <v>0.3661756772400617</v>
      </c>
      <c r="AB610" s="19" t="n">
        <v>0.4385305731720068</v>
      </c>
      <c r="AC610" s="17" t="inlineStr">
        <is>
          <t>QZI001 - BP / QUEZON</t>
        </is>
      </c>
      <c r="AD610" s="17" t="inlineStr">
        <is>
          <t>First survey: confirm node handoff, spare capacity and a feasible short route; co-location is not established.</t>
        </is>
      </c>
      <c r="AE610" s="16" t="n">
        <v>639</v>
      </c>
    </row>
    <row r="611">
      <c r="A611" s="16" t="n">
        <v>3</v>
      </c>
      <c r="B611" s="16" t="n">
        <v>607</v>
      </c>
      <c r="C611" s="16" t="n">
        <v>2607</v>
      </c>
      <c r="D611" s="17" t="inlineStr">
        <is>
          <t>0405603041</t>
        </is>
      </c>
      <c r="E611" s="17" t="inlineStr">
        <is>
          <t>Region IV-A (CALABARZON)</t>
        </is>
      </c>
      <c r="F611" s="17" t="inlineStr">
        <is>
          <t>Quezon</t>
        </is>
      </c>
      <c r="G611" s="17" t="inlineStr">
        <is>
          <t>Atimonan</t>
        </is>
      </c>
      <c r="H611" s="18" t="inlineStr">
        <is>
          <t>Tinandog</t>
        </is>
      </c>
      <c r="I611" s="18" t="n">
        <v>14.00093</v>
      </c>
      <c r="J611" s="17" t="n">
        <v>121.928069</v>
      </c>
      <c r="K611" s="17" t="inlineStr">
        <is>
          <t>R</t>
        </is>
      </c>
      <c r="L611" s="11" t="n">
        <v>1260</v>
      </c>
      <c r="M611" s="19" t="n">
        <v>3.8</v>
      </c>
      <c r="N611" s="20">
        <f>INT(L611/M611)</f>
        <v/>
      </c>
      <c r="O611" s="20">
        <f>ROUND(N611*0.3,0)</f>
        <v/>
      </c>
      <c r="P611" s="17" t="inlineStr">
        <is>
          <t>Band n50 (1.5 GHz, 100 MHz TDD)</t>
        </is>
      </c>
      <c r="Q611" s="21">
        <f>MAX(1,ROUNDUP(O611/1000,0))</f>
        <v/>
      </c>
      <c r="R611" s="16" t="n">
        <v>1</v>
      </c>
      <c r="S611" s="19" t="n">
        <v>0.3</v>
      </c>
      <c r="T611" s="19" t="n">
        <v>0.19</v>
      </c>
      <c r="U611" s="17" t="inlineStr">
        <is>
          <t>Tier 1A (Direct Coloc, &lt;1 km)</t>
        </is>
      </c>
      <c r="V611" s="19" t="n">
        <v>100</v>
      </c>
      <c r="W611" s="19" t="n">
        <v>49.5</v>
      </c>
      <c r="X611" s="19" t="n">
        <v>53.5</v>
      </c>
      <c r="Y611" s="20">
        <f>ROUND(V611*0.35+W611*0.35+X611*0.30,2)</f>
        <v/>
      </c>
      <c r="Z611" s="22" t="inlineStr">
        <is>
          <t>A - Node within 0.5 km</t>
        </is>
      </c>
      <c r="AA611" s="19" t="n">
        <v>0.2966162390033257</v>
      </c>
      <c r="AB611" s="19" t="n">
        <v>0.1172751585146867</v>
      </c>
      <c r="AC611" s="17" t="inlineStr">
        <is>
          <t>ATQ001
- TYPE 3 / ATIMONAN TO CALAUAG</t>
        </is>
      </c>
      <c r="AD611" s="17" t="inlineStr">
        <is>
          <t>First survey: confirm node handoff, spare capacity and a feasible short route; co-location is not established.</t>
        </is>
      </c>
      <c r="AE611" s="16" t="n">
        <v>474</v>
      </c>
    </row>
    <row r="612">
      <c r="A612" s="16" t="n">
        <v>3</v>
      </c>
      <c r="B612" s="16" t="n">
        <v>608</v>
      </c>
      <c r="C612" s="16" t="n">
        <v>2608</v>
      </c>
      <c r="D612" s="17" t="inlineStr">
        <is>
          <t>0403410016</t>
        </is>
      </c>
      <c r="E612" s="17" t="inlineStr">
        <is>
          <t>Region IV-A (CALABARZON)</t>
        </is>
      </c>
      <c r="F612" s="17" t="inlineStr">
        <is>
          <t>Laguna</t>
        </is>
      </c>
      <c r="G612" s="17" t="inlineStr">
        <is>
          <t>Liliw</t>
        </is>
      </c>
      <c r="H612" s="18" t="inlineStr">
        <is>
          <t>Ibabang Taykin</t>
        </is>
      </c>
      <c r="I612" s="18" t="n">
        <v>14.134481</v>
      </c>
      <c r="J612" s="17" t="n">
        <v>121.436228</v>
      </c>
      <c r="K612" s="17" t="inlineStr">
        <is>
          <t>R</t>
        </is>
      </c>
      <c r="L612" s="11" t="n">
        <v>1106</v>
      </c>
      <c r="M612" s="19" t="n">
        <v>3.3</v>
      </c>
      <c r="N612" s="20">
        <f>INT(L612/M612)</f>
        <v/>
      </c>
      <c r="O612" s="20">
        <f>ROUND(N612*0.3,0)</f>
        <v/>
      </c>
      <c r="P612" s="17" t="inlineStr">
        <is>
          <t>Band n50 (1.5 GHz, 100 MHz TDD)</t>
        </is>
      </c>
      <c r="Q612" s="21">
        <f>MAX(1,ROUNDUP(O612/1000,0))</f>
        <v/>
      </c>
      <c r="R612" s="16" t="n">
        <v>1</v>
      </c>
      <c r="S612" s="19" t="n">
        <v>0.2</v>
      </c>
      <c r="T612" s="19" t="n">
        <v>0.12</v>
      </c>
      <c r="U612" s="17" t="inlineStr">
        <is>
          <t>Tier 1A (Direct Coloc, &lt;1 km)</t>
        </is>
      </c>
      <c r="V612" s="19" t="n">
        <v>100</v>
      </c>
      <c r="W612" s="19" t="n">
        <v>49.5</v>
      </c>
      <c r="X612" s="19" t="n">
        <v>53.5</v>
      </c>
      <c r="Y612" s="20">
        <f>ROUND(V612*0.35+W612*0.35+X612*0.30,2)</f>
        <v/>
      </c>
      <c r="Z612" s="22" t="inlineStr">
        <is>
          <t>A - Node within 0.5 km</t>
        </is>
      </c>
      <c r="AA612" s="19" t="n">
        <v>0.1967359168101965</v>
      </c>
      <c r="AB612" s="19" t="n">
        <v>0.09899698286893904</v>
      </c>
      <c r="AC612" s="17" t="inlineStr">
        <is>
          <t>LWL002 - PM / SEGMENT 26 (PAGSANJAN - LILIW)</t>
        </is>
      </c>
      <c r="AD612" s="17" t="inlineStr">
        <is>
          <t>First survey: confirm node handoff, spare capacity and a feasible short route; co-location is not established.</t>
        </is>
      </c>
      <c r="AE612" s="16" t="n">
        <v>248</v>
      </c>
    </row>
    <row r="613">
      <c r="A613" s="16" t="n">
        <v>3</v>
      </c>
      <c r="B613" s="16" t="n">
        <v>609</v>
      </c>
      <c r="C613" s="16" t="n">
        <v>2609</v>
      </c>
      <c r="D613" s="17" t="inlineStr">
        <is>
          <t>0403403019</t>
        </is>
      </c>
      <c r="E613" s="17" t="inlineStr">
        <is>
          <t>Region IV-A (CALABARZON)</t>
        </is>
      </c>
      <c r="F613" s="17" t="inlineStr">
        <is>
          <t>Laguna</t>
        </is>
      </c>
      <c r="G613" s="17" t="inlineStr">
        <is>
          <t>City of Biñan</t>
        </is>
      </c>
      <c r="H613" s="18" t="inlineStr">
        <is>
          <t>San Antonio</t>
        </is>
      </c>
      <c r="I613" s="18" t="n">
        <v>14.33645</v>
      </c>
      <c r="J613" s="17" t="n">
        <v>121.088209</v>
      </c>
      <c r="K613" s="17" t="inlineStr">
        <is>
          <t>U</t>
        </is>
      </c>
      <c r="L613" s="11" t="n">
        <v>39641</v>
      </c>
      <c r="M613" s="19" t="n">
        <v>3.3</v>
      </c>
      <c r="N613" s="20">
        <f>INT(L613/M613)</f>
        <v/>
      </c>
      <c r="O613" s="20">
        <f>ROUND(N613*0.3,0)</f>
        <v/>
      </c>
      <c r="P613" s="17" t="inlineStr">
        <is>
          <t>Band n50 (1.5 GHz, 100 MHz TDD)</t>
        </is>
      </c>
      <c r="Q613" s="21">
        <f>MAX(1,ROUNDUP(O613/1000,0))</f>
        <v/>
      </c>
      <c r="R613" s="16" t="n">
        <v>1</v>
      </c>
      <c r="S613" s="19" t="n">
        <v>1.36</v>
      </c>
      <c r="T613" s="19" t="n">
        <v>0.4</v>
      </c>
      <c r="U613" s="17" t="inlineStr">
        <is>
          <t>Tier 1B (Micro Drop, 1-3 km)</t>
        </is>
      </c>
      <c r="V613" s="19" t="n">
        <v>73.5</v>
      </c>
      <c r="W613" s="19" t="n">
        <v>96.59999999999999</v>
      </c>
      <c r="X613" s="19" t="n">
        <v>29.5</v>
      </c>
      <c r="Y613" s="20">
        <f>ROUND(V613*0.35+W613*0.35+X613*0.30,2)</f>
        <v/>
      </c>
      <c r="Z613" s="23" t="inlineStr">
        <is>
          <t>C - Line within 0.5 km; node over 1 km</t>
        </is>
      </c>
      <c r="AA613" s="19" t="n">
        <v>1.364158329967337</v>
      </c>
      <c r="AB613" s="19" t="n">
        <v>0.1879413688956693</v>
      </c>
      <c r="AC613" s="17" t="inlineStr">
        <is>
          <t>BNL001
- TYPE 2 / RELIANCE TO SAN PABLO</t>
        </is>
      </c>
      <c r="AD613" s="17" t="inlineStr">
        <is>
          <t>Locate an authorized closure or handhole and confirm splicing/capacity; nearby cable alone is insufficient.</t>
        </is>
      </c>
      <c r="AE613" s="16" t="n">
        <v>2738</v>
      </c>
    </row>
    <row r="614">
      <c r="A614" s="16" t="n">
        <v>3</v>
      </c>
      <c r="B614" s="16" t="n">
        <v>610</v>
      </c>
      <c r="C614" s="16" t="n">
        <v>2610</v>
      </c>
      <c r="D614" s="17" t="inlineStr">
        <is>
          <t>0304903072</t>
        </is>
      </c>
      <c r="E614" s="17" t="inlineStr">
        <is>
          <t>Region III (Central Luzon)</t>
        </is>
      </c>
      <c r="F614" s="17" t="inlineStr">
        <is>
          <t>Nueva Ecija</t>
        </is>
      </c>
      <c r="G614" s="17" t="inlineStr">
        <is>
          <t>City of Cabanatuan</t>
        </is>
      </c>
      <c r="H614" s="18" t="inlineStr">
        <is>
          <t>San Josef Sur</t>
        </is>
      </c>
      <c r="I614" s="18" t="n">
        <v>15.477904</v>
      </c>
      <c r="J614" s="17" t="n">
        <v>120.947441</v>
      </c>
      <c r="K614" s="17" t="inlineStr">
        <is>
          <t>U</t>
        </is>
      </c>
      <c r="L614" s="11" t="n">
        <v>8485</v>
      </c>
      <c r="M614" s="19" t="n">
        <v>3.5</v>
      </c>
      <c r="N614" s="20">
        <f>INT(L614/M614)</f>
        <v/>
      </c>
      <c r="O614" s="20">
        <f>ROUND(N614*0.3,0)</f>
        <v/>
      </c>
      <c r="P614" s="17" t="inlineStr">
        <is>
          <t>Band n50 (1.5 GHz, 100 MHz TDD)</t>
        </is>
      </c>
      <c r="Q614" s="21">
        <f>MAX(1,ROUNDUP(O614/1000,0))</f>
        <v/>
      </c>
      <c r="R614" s="16" t="n">
        <v>1</v>
      </c>
      <c r="S614" s="19" t="n">
        <v>1.53</v>
      </c>
      <c r="T614" s="19" t="n">
        <v>1.13</v>
      </c>
      <c r="U614" s="17" t="inlineStr">
        <is>
          <t>Tier 1B (Micro Drop, 1-3 km)</t>
        </is>
      </c>
      <c r="V614" s="19" t="n">
        <v>70.09999999999999</v>
      </c>
      <c r="W614" s="19" t="n">
        <v>100</v>
      </c>
      <c r="X614" s="19" t="n">
        <v>29.5</v>
      </c>
      <c r="Y614" s="20">
        <f>ROUND(V614*0.35+W614*0.35+X614*0.30,2)</f>
        <v/>
      </c>
      <c r="Z614" s="24" t="inlineStr">
        <is>
          <t>D - Other node or line within 3 km</t>
        </is>
      </c>
      <c r="AA614" s="19" t="n">
        <v>1.530773422788428</v>
      </c>
      <c r="AB614" s="19" t="n">
        <v>1.128155634421114</v>
      </c>
      <c r="AC614" s="17" t="inlineStr">
        <is>
          <t>CBN001 - TYPE 3 / MULTINET - SANTA ROSA</t>
        </is>
      </c>
      <c r="AD614" s="17" t="inlineStr">
        <is>
          <t>Compare a routed node lateral with an approved line tap; survey crossings and permissions.</t>
        </is>
      </c>
      <c r="AE614" s="16" t="n">
        <v>3807</v>
      </c>
    </row>
    <row r="615">
      <c r="A615" s="16" t="n">
        <v>3</v>
      </c>
      <c r="B615" s="16" t="n">
        <v>611</v>
      </c>
      <c r="C615" s="16" t="n">
        <v>2611</v>
      </c>
      <c r="D615" s="17" t="inlineStr">
        <is>
          <t>0405814005</t>
        </is>
      </c>
      <c r="E615" s="17" t="inlineStr">
        <is>
          <t>Region IV-A (CALABARZON)</t>
        </is>
      </c>
      <c r="F615" s="17" t="inlineStr">
        <is>
          <t>Rizal</t>
        </is>
      </c>
      <c r="G615" s="17" t="inlineStr">
        <is>
          <t>Teresa</t>
        </is>
      </c>
      <c r="H615" s="18" t="inlineStr">
        <is>
          <t>May-Iba</t>
        </is>
      </c>
      <c r="I615" s="18" t="n">
        <v>14.563259</v>
      </c>
      <c r="J615" s="17" t="n">
        <v>121.20672</v>
      </c>
      <c r="K615" s="17" t="inlineStr">
        <is>
          <t>U</t>
        </is>
      </c>
      <c r="L615" s="11" t="n">
        <v>5907</v>
      </c>
      <c r="M615" s="19" t="n">
        <v>3.6</v>
      </c>
      <c r="N615" s="20">
        <f>INT(L615/M615)</f>
        <v/>
      </c>
      <c r="O615" s="20">
        <f>ROUND(N615*0.3,0)</f>
        <v/>
      </c>
      <c r="P615" s="17" t="inlineStr">
        <is>
          <t>Band n50 (1.5 GHz, 100 MHz TDD)</t>
        </is>
      </c>
      <c r="Q615" s="21">
        <f>MAX(1,ROUNDUP(O615/1000,0))</f>
        <v/>
      </c>
      <c r="R615" s="16" t="n">
        <v>1</v>
      </c>
      <c r="S615" s="19" t="n">
        <v>1.53</v>
      </c>
      <c r="T615" s="19" t="n">
        <v>0.11</v>
      </c>
      <c r="U615" s="17" t="inlineStr">
        <is>
          <t>Tier 1B (Micro Drop, 1-3 km)</t>
        </is>
      </c>
      <c r="V615" s="19" t="n">
        <v>70.09999999999999</v>
      </c>
      <c r="W615" s="19" t="n">
        <v>100</v>
      </c>
      <c r="X615" s="19" t="n">
        <v>29.5</v>
      </c>
      <c r="Y615" s="20">
        <f>ROUND(V615*0.35+W615*0.35+X615*0.30,2)</f>
        <v/>
      </c>
      <c r="Z615" s="23" t="inlineStr">
        <is>
          <t>C - Line within 0.5 km; node over 1 km</t>
        </is>
      </c>
      <c r="AA615" s="19" t="n">
        <v>1.525303881670184</v>
      </c>
      <c r="AB615" s="19" t="n">
        <v>0.02421089040034028</v>
      </c>
      <c r="AC615" s="17" t="inlineStr">
        <is>
          <t>TSR001 - TYPE 3 / Aerial 24C</t>
        </is>
      </c>
      <c r="AD615" s="17" t="inlineStr">
        <is>
          <t>Locate an authorized closure or handhole and confirm splicing/capacity; nearby cable alone is insufficient.</t>
        </is>
      </c>
      <c r="AE615" s="16" t="n">
        <v>2105</v>
      </c>
    </row>
    <row r="616">
      <c r="A616" s="16" t="n">
        <v>3</v>
      </c>
      <c r="B616" s="16" t="n">
        <v>612</v>
      </c>
      <c r="C616" s="16" t="n">
        <v>2612</v>
      </c>
      <c r="D616" s="17" t="inlineStr">
        <is>
          <t>0402110008</t>
        </is>
      </c>
      <c r="E616" s="17" t="inlineStr">
        <is>
          <t>Region IV-A (CALABARZON)</t>
        </is>
      </c>
      <c r="F616" s="17" t="inlineStr">
        <is>
          <t>Cavite</t>
        </is>
      </c>
      <c r="G616" s="17" t="inlineStr">
        <is>
          <t>Indang</t>
        </is>
      </c>
      <c r="H616" s="18" t="inlineStr">
        <is>
          <t>Calumpang Cerca</t>
        </is>
      </c>
      <c r="I616" s="18" t="n">
        <v>14.211963</v>
      </c>
      <c r="J616" s="17" t="n">
        <v>120.865644</v>
      </c>
      <c r="K616" s="17" t="inlineStr">
        <is>
          <t>R</t>
        </is>
      </c>
      <c r="L616" s="11" t="n">
        <v>3195</v>
      </c>
      <c r="M616" s="19" t="n">
        <v>3.4</v>
      </c>
      <c r="N616" s="20">
        <f>INT(L616/M616)</f>
        <v/>
      </c>
      <c r="O616" s="20">
        <f>ROUND(N616*0.3,0)</f>
        <v/>
      </c>
      <c r="P616" s="17" t="inlineStr">
        <is>
          <t>Band n50 (1.5 GHz, 100 MHz TDD)</t>
        </is>
      </c>
      <c r="Q616" s="21">
        <f>MAX(1,ROUNDUP(O616/1000,0))</f>
        <v/>
      </c>
      <c r="R616" s="16" t="n">
        <v>1</v>
      </c>
      <c r="S616" s="19" t="n">
        <v>1.87</v>
      </c>
      <c r="T616" s="19" t="n">
        <v>7.61</v>
      </c>
      <c r="U616" s="17" t="inlineStr">
        <is>
          <t>Tier 1B (Micro Drop, 1-3 km)</t>
        </is>
      </c>
      <c r="V616" s="19" t="n">
        <v>53.6</v>
      </c>
      <c r="W616" s="19" t="n">
        <v>95.90000000000001</v>
      </c>
      <c r="X616" s="19" t="n">
        <v>53.5</v>
      </c>
      <c r="Y616" s="20">
        <f>ROUND(V616*0.35+W616*0.35+X616*0.30,2)</f>
        <v/>
      </c>
      <c r="Z616" s="24" t="inlineStr">
        <is>
          <t>D - Other node or line within 3 km</t>
        </is>
      </c>
      <c r="AA616" s="19" t="n">
        <v>1.865273858355318</v>
      </c>
      <c r="AB616" s="19" t="n">
        <v>7.569457595362867</v>
      </c>
      <c r="AC616" s="17" t="inlineStr">
        <is>
          <t>IDC003-BP / NCC001 TO TGY001</t>
        </is>
      </c>
      <c r="AD616" s="17" t="inlineStr">
        <is>
          <t>Compare a routed node lateral with an approved line tap; survey crossings and permissions.</t>
        </is>
      </c>
      <c r="AE616" s="16" t="n">
        <v>4623</v>
      </c>
    </row>
    <row r="617">
      <c r="A617" s="16" t="n">
        <v>3</v>
      </c>
      <c r="B617" s="16" t="n">
        <v>613</v>
      </c>
      <c r="C617" s="16" t="n">
        <v>2613</v>
      </c>
      <c r="D617" s="17" t="inlineStr">
        <is>
          <t>0401021043</t>
        </is>
      </c>
      <c r="E617" s="17" t="inlineStr">
        <is>
          <t>Region IV-A (CALABARZON)</t>
        </is>
      </c>
      <c r="F617" s="17" t="inlineStr">
        <is>
          <t>Batangas</t>
        </is>
      </c>
      <c r="G617" s="17" t="inlineStr">
        <is>
          <t>Rosario</t>
        </is>
      </c>
      <c r="H617" s="18" t="inlineStr">
        <is>
          <t>San Roque</t>
        </is>
      </c>
      <c r="I617" s="18" t="n">
        <v>13.856153</v>
      </c>
      <c r="J617" s="17" t="n">
        <v>121.20892</v>
      </c>
      <c r="K617" s="17" t="inlineStr">
        <is>
          <t>U</t>
        </is>
      </c>
      <c r="L617" s="11" t="n">
        <v>4740</v>
      </c>
      <c r="M617" s="19" t="n">
        <v>3.6</v>
      </c>
      <c r="N617" s="20">
        <f>INT(L617/M617)</f>
        <v/>
      </c>
      <c r="O617" s="20">
        <f>ROUND(N617*0.3,0)</f>
        <v/>
      </c>
      <c r="P617" s="17" t="inlineStr">
        <is>
          <t>Band n50 (1.5 GHz, 100 MHz TDD)</t>
        </is>
      </c>
      <c r="Q617" s="21">
        <f>MAX(1,ROUNDUP(O617/1000,0))</f>
        <v/>
      </c>
      <c r="R617" s="16" t="n">
        <v>1</v>
      </c>
      <c r="S617" s="19" t="n">
        <v>1.53</v>
      </c>
      <c r="T617" s="19" t="n">
        <v>0.46</v>
      </c>
      <c r="U617" s="17" t="inlineStr">
        <is>
          <t>Tier 1B (Micro Drop, 1-3 km)</t>
        </is>
      </c>
      <c r="V617" s="19" t="n">
        <v>70</v>
      </c>
      <c r="W617" s="19" t="n">
        <v>100</v>
      </c>
      <c r="X617" s="19" t="n">
        <v>29.5</v>
      </c>
      <c r="Y617" s="20">
        <f>ROUND(V617*0.35+W617*0.35+X617*0.30,2)</f>
        <v/>
      </c>
      <c r="Z617" s="23" t="inlineStr">
        <is>
          <t>C - Line within 0.5 km; node over 1 km</t>
        </is>
      </c>
      <c r="AA617" s="19" t="n">
        <v>1.525440575073096</v>
      </c>
      <c r="AB617" s="19" t="n">
        <v>0.3415475082212453</v>
      </c>
      <c r="AC617" s="17" t="inlineStr">
        <is>
          <t>ROS001
- TYPE 3 / AERIAL</t>
        </is>
      </c>
      <c r="AD617" s="17" t="inlineStr">
        <is>
          <t>Locate an authorized closure or handhole and confirm splicing/capacity; nearby cable alone is insufficient.</t>
        </is>
      </c>
      <c r="AE617" s="16" t="n">
        <v>2958</v>
      </c>
    </row>
    <row r="618">
      <c r="A618" s="16" t="n">
        <v>3</v>
      </c>
      <c r="B618" s="16" t="n">
        <v>614</v>
      </c>
      <c r="C618" s="16" t="n">
        <v>2614</v>
      </c>
      <c r="D618" s="17" t="inlineStr">
        <is>
          <t>0401002012</t>
        </is>
      </c>
      <c r="E618" s="17" t="inlineStr">
        <is>
          <t>Region IV-A (CALABARZON)</t>
        </is>
      </c>
      <c r="F618" s="17" t="inlineStr">
        <is>
          <t>Batangas</t>
        </is>
      </c>
      <c r="G618" s="17" t="inlineStr">
        <is>
          <t>Alitagtag</t>
        </is>
      </c>
      <c r="H618" s="18" t="inlineStr">
        <is>
          <t>Muzon Segundo</t>
        </is>
      </c>
      <c r="I618" s="18" t="n">
        <v>13.860405</v>
      </c>
      <c r="J618" s="17" t="n">
        <v>121.002098</v>
      </c>
      <c r="K618" s="17" t="inlineStr">
        <is>
          <t>R</t>
        </is>
      </c>
      <c r="L618" s="11" t="n">
        <v>2362</v>
      </c>
      <c r="M618" s="19" t="n">
        <v>3.6</v>
      </c>
      <c r="N618" s="20">
        <f>INT(L618/M618)</f>
        <v/>
      </c>
      <c r="O618" s="20">
        <f>ROUND(N618*0.3,0)</f>
        <v/>
      </c>
      <c r="P618" s="17" t="inlineStr">
        <is>
          <t>Band n50 (1.5 GHz, 100 MHz TDD)</t>
        </is>
      </c>
      <c r="Q618" s="21">
        <f>MAX(1,ROUNDUP(O618/1000,0))</f>
        <v/>
      </c>
      <c r="R618" s="16" t="n">
        <v>1</v>
      </c>
      <c r="S618" s="19" t="n">
        <v>1.65</v>
      </c>
      <c r="T618" s="19" t="n">
        <v>0.37</v>
      </c>
      <c r="U618" s="17" t="inlineStr">
        <is>
          <t>Tier 1B (Micro Drop, 1-3 km)</t>
        </is>
      </c>
      <c r="V618" s="19" t="n">
        <v>67.7</v>
      </c>
      <c r="W618" s="19" t="n">
        <v>74.2</v>
      </c>
      <c r="X618" s="19" t="n">
        <v>62.3</v>
      </c>
      <c r="Y618" s="20">
        <f>ROUND(V618*0.35+W618*0.35+X618*0.30,2)</f>
        <v/>
      </c>
      <c r="Z618" s="23" t="inlineStr">
        <is>
          <t>C - Line within 0.5 km; node over 1 km</t>
        </is>
      </c>
      <c r="AA618" s="19" t="n">
        <v>1.6511985854569</v>
      </c>
      <c r="AB618" s="19" t="n">
        <v>0.3628651185288841</v>
      </c>
      <c r="AC618" s="17" t="inlineStr">
        <is>
          <t>ALI001 BP / UG BUN001 TO SSB001</t>
        </is>
      </c>
      <c r="AD618" s="17" t="inlineStr">
        <is>
          <t>Locate an authorized closure or handhole and confirm splicing/capacity; nearby cable alone is insufficient.</t>
        </is>
      </c>
      <c r="AE618" s="16" t="n">
        <v>2981</v>
      </c>
    </row>
    <row r="619">
      <c r="A619" s="16" t="n">
        <v>3</v>
      </c>
      <c r="B619" s="16" t="n">
        <v>615</v>
      </c>
      <c r="C619" s="16" t="n">
        <v>2615</v>
      </c>
      <c r="D619" s="17" t="inlineStr">
        <is>
          <t>0702243017</t>
        </is>
      </c>
      <c r="E619" s="17" t="inlineStr">
        <is>
          <t>Region VII (Central Visayas)</t>
        </is>
      </c>
      <c r="F619" s="17" t="inlineStr">
        <is>
          <t>Cebu</t>
        </is>
      </c>
      <c r="G619" s="17" t="inlineStr">
        <is>
          <t>San Remigio</t>
        </is>
      </c>
      <c r="H619" s="18" t="inlineStr">
        <is>
          <t>Looc</t>
        </is>
      </c>
      <c r="I619" s="18" t="n">
        <v>11.066548</v>
      </c>
      <c r="J619" s="17" t="n">
        <v>123.936808</v>
      </c>
      <c r="K619" s="17" t="inlineStr">
        <is>
          <t>R</t>
        </is>
      </c>
      <c r="L619" s="11" t="n">
        <v>2423</v>
      </c>
      <c r="M619" s="19" t="n">
        <v>3.8</v>
      </c>
      <c r="N619" s="20">
        <f>INT(L619/M619)</f>
        <v/>
      </c>
      <c r="O619" s="20">
        <f>ROUND(N619*0.3,0)</f>
        <v/>
      </c>
      <c r="P619" s="17" t="inlineStr">
        <is>
          <t>Band n50 (1.5 GHz, 100 MHz TDD)</t>
        </is>
      </c>
      <c r="Q619" s="21">
        <f>MAX(1,ROUNDUP(O619/1000,0))</f>
        <v/>
      </c>
      <c r="R619" s="16" t="n">
        <v>1</v>
      </c>
      <c r="S619" s="19" t="n">
        <v>1.34</v>
      </c>
      <c r="T619" s="19" t="n">
        <v>0.11</v>
      </c>
      <c r="U619" s="17" t="inlineStr">
        <is>
          <t>Tier 1B (Micro Drop, 1-3 km)</t>
        </is>
      </c>
      <c r="V619" s="19" t="n">
        <v>74.09999999999999</v>
      </c>
      <c r="W619" s="19" t="n">
        <v>70.5</v>
      </c>
      <c r="X619" s="19" t="n">
        <v>59.2</v>
      </c>
      <c r="Y619" s="20">
        <f>ROUND(V619*0.35+W619*0.35+X619*0.30,2)</f>
        <v/>
      </c>
      <c r="Z619" s="23" t="inlineStr">
        <is>
          <t>C - Line within 0.5 km; node over 1 km</t>
        </is>
      </c>
      <c r="AA619" s="19" t="n">
        <v>1.328612377558545</v>
      </c>
      <c r="AB619" s="19" t="n">
        <v>0.02693989673949613</v>
      </c>
      <c r="AC619" s="17" t="inlineStr">
        <is>
          <t>SRG001 - TYPE 3 / 104.3km-96FOC-toledo-san remigio</t>
        </is>
      </c>
      <c r="AD619" s="17" t="inlineStr">
        <is>
          <t>Locate an authorized closure or handhole and confirm splicing/capacity; nearby cable alone is insufficient.</t>
        </is>
      </c>
      <c r="AE619" s="16" t="n">
        <v>2126</v>
      </c>
    </row>
    <row r="620">
      <c r="A620" s="16" t="n">
        <v>3</v>
      </c>
      <c r="B620" s="16" t="n">
        <v>616</v>
      </c>
      <c r="C620" s="16" t="n">
        <v>2616</v>
      </c>
      <c r="D620" s="17" t="inlineStr">
        <is>
          <t>0501724006</t>
        </is>
      </c>
      <c r="E620" s="17" t="inlineStr">
        <is>
          <t>Region V (Bicol Region)</t>
        </is>
      </c>
      <c r="F620" s="17" t="inlineStr">
        <is>
          <t>Camarines Sur</t>
        </is>
      </c>
      <c r="G620" s="17" t="inlineStr">
        <is>
          <t>City of Naga</t>
        </is>
      </c>
      <c r="H620" s="18" t="inlineStr">
        <is>
          <t>Calauag</t>
        </is>
      </c>
      <c r="I620" s="18" t="n">
        <v>13.642954</v>
      </c>
      <c r="J620" s="17" t="n">
        <v>123.19118</v>
      </c>
      <c r="K620" s="17" t="inlineStr">
        <is>
          <t>U</t>
        </is>
      </c>
      <c r="L620" s="11" t="n">
        <v>11268</v>
      </c>
      <c r="M620" s="19" t="n">
        <v>4.2</v>
      </c>
      <c r="N620" s="20">
        <f>INT(L620/M620)</f>
        <v/>
      </c>
      <c r="O620" s="20">
        <f>ROUND(N620*0.3,0)</f>
        <v/>
      </c>
      <c r="P620" s="17" t="inlineStr">
        <is>
          <t>Band n50 (1.5 GHz, 100 MHz TDD)</t>
        </is>
      </c>
      <c r="Q620" s="21">
        <f>MAX(1,ROUNDUP(O620/1000,0))</f>
        <v/>
      </c>
      <c r="R620" s="16" t="n">
        <v>1</v>
      </c>
      <c r="S620" s="19" t="n">
        <v>1.79</v>
      </c>
      <c r="T620" s="19" t="n">
        <v>0.73</v>
      </c>
      <c r="U620" s="17" t="inlineStr">
        <is>
          <t>Tier 1B (Micro Drop, 1-3 km)</t>
        </is>
      </c>
      <c r="V620" s="19" t="n">
        <v>65.09999999999999</v>
      </c>
      <c r="W620" s="19" t="n">
        <v>100</v>
      </c>
      <c r="X620" s="19" t="n">
        <v>35.2</v>
      </c>
      <c r="Y620" s="20">
        <f>ROUND(V620*0.35+W620*0.35+X620*0.30,2)</f>
        <v/>
      </c>
      <c r="Z620" s="24" t="inlineStr">
        <is>
          <t>D - Other node or line within 3 km</t>
        </is>
      </c>
      <c r="AA620" s="19" t="n">
        <v>1.779701647679094</v>
      </c>
      <c r="AB620" s="19" t="n">
        <v>0.7146450088155228</v>
      </c>
      <c r="AC620" s="17" t="inlineStr">
        <is>
          <t>NGC001 - TYPE 3 / EE06-EE07A</t>
        </is>
      </c>
      <c r="AD620" s="17" t="inlineStr">
        <is>
          <t>Compare a routed node lateral with an approved line tap; survey crossings and permissions.</t>
        </is>
      </c>
      <c r="AE620" s="16" t="n">
        <v>3332</v>
      </c>
    </row>
    <row r="621">
      <c r="A621" s="16" t="n">
        <v>3</v>
      </c>
      <c r="B621" s="16" t="n">
        <v>617</v>
      </c>
      <c r="C621" s="16" t="n">
        <v>2617</v>
      </c>
      <c r="D621" s="17" t="inlineStr">
        <is>
          <t>0506216013</t>
        </is>
      </c>
      <c r="E621" s="17" t="inlineStr">
        <is>
          <t>Region V (Bicol Region)</t>
        </is>
      </c>
      <c r="F621" s="17" t="inlineStr">
        <is>
          <t>Sorsogon</t>
        </is>
      </c>
      <c r="G621" s="17" t="inlineStr">
        <is>
          <t>City of Sorsogon</t>
        </is>
      </c>
      <c r="H621" s="18" t="inlineStr">
        <is>
          <t>Burabod</t>
        </is>
      </c>
      <c r="I621" s="18" t="n">
        <v>12.971782</v>
      </c>
      <c r="J621" s="17" t="n">
        <v>124.005131</v>
      </c>
      <c r="K621" s="17" t="inlineStr">
        <is>
          <t>U</t>
        </is>
      </c>
      <c r="L621" s="11" t="n">
        <v>2249</v>
      </c>
      <c r="M621" s="19" t="n">
        <v>4</v>
      </c>
      <c r="N621" s="20">
        <f>INT(L621/M621)</f>
        <v/>
      </c>
      <c r="O621" s="20">
        <f>ROUND(N621*0.3,0)</f>
        <v/>
      </c>
      <c r="P621" s="17" t="inlineStr">
        <is>
          <t>Band n50 (1.5 GHz, 100 MHz TDD)</t>
        </is>
      </c>
      <c r="Q621" s="21">
        <f>MAX(1,ROUNDUP(O621/1000,0))</f>
        <v/>
      </c>
      <c r="R621" s="16" t="n">
        <v>1</v>
      </c>
      <c r="S621" s="19" t="n">
        <v>0.28</v>
      </c>
      <c r="T621" s="19" t="n">
        <v>0.1</v>
      </c>
      <c r="U621" s="17" t="inlineStr">
        <is>
          <t>Tier 1A (Direct Coloc, &lt;1 km)</t>
        </is>
      </c>
      <c r="V621" s="19" t="n">
        <v>100</v>
      </c>
      <c r="W621" s="19" t="n">
        <v>65.09999999999999</v>
      </c>
      <c r="X621" s="19" t="n">
        <v>35.2</v>
      </c>
      <c r="Y621" s="20">
        <f>ROUND(V621*0.35+W621*0.35+X621*0.30,2)</f>
        <v/>
      </c>
      <c r="Z621" s="22" t="inlineStr">
        <is>
          <t>A - Node within 0.5 km</t>
        </is>
      </c>
      <c r="AA621" s="19" t="n">
        <v>0.2794892820649609</v>
      </c>
      <c r="AB621" s="19" t="n">
        <v>0.09006172632867991</v>
      </c>
      <c r="AC621" s="17" t="inlineStr">
        <is>
          <t>SCS001
- TYPE 2 / FOC-7,512m</t>
        </is>
      </c>
      <c r="AD621" s="17" t="inlineStr">
        <is>
          <t>First survey: confirm node handoff, spare capacity and a feasible short route; co-location is not established.</t>
        </is>
      </c>
      <c r="AE621" s="16" t="n">
        <v>441</v>
      </c>
    </row>
    <row r="622">
      <c r="A622" s="16" t="n">
        <v>3</v>
      </c>
      <c r="B622" s="16" t="n">
        <v>618</v>
      </c>
      <c r="C622" s="16" t="n">
        <v>2618</v>
      </c>
      <c r="D622" s="17" t="inlineStr">
        <is>
          <t>0405814004</t>
        </is>
      </c>
      <c r="E622" s="17" t="inlineStr">
        <is>
          <t>Region IV-A (CALABARZON)</t>
        </is>
      </c>
      <c r="F622" s="17" t="inlineStr">
        <is>
          <t>Rizal</t>
        </is>
      </c>
      <c r="G622" s="17" t="inlineStr">
        <is>
          <t>Teresa</t>
        </is>
      </c>
      <c r="H622" s="18" t="inlineStr">
        <is>
          <t>Dulumbayan</t>
        </is>
      </c>
      <c r="I622" s="18" t="n">
        <v>14.563291</v>
      </c>
      <c r="J622" s="17" t="n">
        <v>121.206723</v>
      </c>
      <c r="K622" s="17" t="inlineStr">
        <is>
          <t>U</t>
        </is>
      </c>
      <c r="L622" s="11" t="n">
        <v>8898</v>
      </c>
      <c r="M622" s="19" t="n">
        <v>3.6</v>
      </c>
      <c r="N622" s="20">
        <f>INT(L622/M622)</f>
        <v/>
      </c>
      <c r="O622" s="20">
        <f>ROUND(N622*0.3,0)</f>
        <v/>
      </c>
      <c r="P622" s="17" t="inlineStr">
        <is>
          <t>Band n50 (1.5 GHz, 100 MHz TDD)</t>
        </is>
      </c>
      <c r="Q622" s="21">
        <f>MAX(1,ROUNDUP(O622/1000,0))</f>
        <v/>
      </c>
      <c r="R622" s="16" t="n">
        <v>1</v>
      </c>
      <c r="S622" s="19" t="n">
        <v>1.53</v>
      </c>
      <c r="T622" s="19" t="n">
        <v>0.11</v>
      </c>
      <c r="U622" s="17" t="inlineStr">
        <is>
          <t>Tier 1B (Micro Drop, 1-3 km)</t>
        </is>
      </c>
      <c r="V622" s="19" t="n">
        <v>70</v>
      </c>
      <c r="W622" s="19" t="n">
        <v>100</v>
      </c>
      <c r="X622" s="19" t="n">
        <v>29.5</v>
      </c>
      <c r="Y622" s="20">
        <f>ROUND(V622*0.35+W622*0.35+X622*0.30,2)</f>
        <v/>
      </c>
      <c r="Z622" s="23" t="inlineStr">
        <is>
          <t>C - Line within 0.5 km; node over 1 km</t>
        </is>
      </c>
      <c r="AA622" s="19" t="n">
        <v>1.527859834757018</v>
      </c>
      <c r="AB622" s="19" t="n">
        <v>0.02457455170057171</v>
      </c>
      <c r="AC622" s="17" t="inlineStr">
        <is>
          <t>TSR001 - TYPE 3 / Aerial 24C</t>
        </is>
      </c>
      <c r="AD622" s="17" t="inlineStr">
        <is>
          <t>Locate an authorized closure or handhole and confirm splicing/capacity; nearby cable alone is insufficient.</t>
        </is>
      </c>
      <c r="AE622" s="16" t="n">
        <v>2109</v>
      </c>
    </row>
    <row r="623">
      <c r="A623" s="16" t="n">
        <v>3</v>
      </c>
      <c r="B623" s="16" t="n">
        <v>619</v>
      </c>
      <c r="C623" s="16" t="n">
        <v>2619</v>
      </c>
      <c r="D623" s="17" t="inlineStr">
        <is>
          <t>0501710020</t>
        </is>
      </c>
      <c r="E623" s="17" t="inlineStr">
        <is>
          <t>Region V (Bicol Region)</t>
        </is>
      </c>
      <c r="F623" s="17" t="inlineStr">
        <is>
          <t>Camarines Sur</t>
        </is>
      </c>
      <c r="G623" s="17" t="inlineStr">
        <is>
          <t>Canaman</t>
        </is>
      </c>
      <c r="H623" s="18" t="inlineStr">
        <is>
          <t>San Vicente</t>
        </is>
      </c>
      <c r="I623" s="18" t="n">
        <v>13.635672</v>
      </c>
      <c r="J623" s="17" t="n">
        <v>123.174286</v>
      </c>
      <c r="K623" s="17" t="inlineStr">
        <is>
          <t>R</t>
        </is>
      </c>
      <c r="L623" s="11" t="n">
        <v>3158</v>
      </c>
      <c r="M623" s="19" t="n">
        <v>4.2</v>
      </c>
      <c r="N623" s="20">
        <f>INT(L623/M623)</f>
        <v/>
      </c>
      <c r="O623" s="20">
        <f>ROUND(N623*0.3,0)</f>
        <v/>
      </c>
      <c r="P623" s="17" t="inlineStr">
        <is>
          <t>Band n50 (1.5 GHz, 100 MHz TDD)</t>
        </is>
      </c>
      <c r="Q623" s="21">
        <f>MAX(1,ROUNDUP(O623/1000,0))</f>
        <v/>
      </c>
      <c r="R623" s="16" t="n">
        <v>1</v>
      </c>
      <c r="S623" s="19" t="n">
        <v>1.76</v>
      </c>
      <c r="T623" s="19" t="n">
        <v>1.23</v>
      </c>
      <c r="U623" s="17" t="inlineStr">
        <is>
          <t>Tier 1B (Micro Drop, 1-3 km)</t>
        </is>
      </c>
      <c r="V623" s="19" t="n">
        <v>65.5</v>
      </c>
      <c r="W623" s="19" t="n">
        <v>79</v>
      </c>
      <c r="X623" s="19" t="n">
        <v>59.2</v>
      </c>
      <c r="Y623" s="20">
        <f>ROUND(V623*0.35+W623*0.35+X623*0.30,2)</f>
        <v/>
      </c>
      <c r="Z623" s="24" t="inlineStr">
        <is>
          <t>D - Other node or line within 3 km</t>
        </is>
      </c>
      <c r="AA623" s="19" t="n">
        <v>1.755289174059529</v>
      </c>
      <c r="AB623" s="19" t="n">
        <v>1.226380363123343</v>
      </c>
      <c r="AC623" s="17" t="inlineStr">
        <is>
          <t>CLC001
 - BP / HH06-EE06</t>
        </is>
      </c>
      <c r="AD623" s="17" t="inlineStr">
        <is>
          <t>Compare a routed node lateral with an approved line tap; survey crossings and permissions.</t>
        </is>
      </c>
      <c r="AE623" s="16" t="n">
        <v>3929</v>
      </c>
    </row>
    <row r="624">
      <c r="A624" s="16" t="n">
        <v>3</v>
      </c>
      <c r="B624" s="16" t="n">
        <v>620</v>
      </c>
      <c r="C624" s="16" t="n">
        <v>2620</v>
      </c>
      <c r="D624" s="17" t="inlineStr">
        <is>
          <t>0702231009</t>
        </is>
      </c>
      <c r="E624" s="17" t="inlineStr">
        <is>
          <t>Region VII (Central Visayas)</t>
        </is>
      </c>
      <c r="F624" s="17" t="inlineStr">
        <is>
          <t>Cebu</t>
        </is>
      </c>
      <c r="G624" s="17" t="inlineStr">
        <is>
          <t>Medellin</t>
        </is>
      </c>
      <c r="H624" s="18" t="inlineStr">
        <is>
          <t>Caputatan Sur</t>
        </is>
      </c>
      <c r="I624" s="18" t="n">
        <v>11.123675</v>
      </c>
      <c r="J624" s="17" t="n">
        <v>123.968525</v>
      </c>
      <c r="K624" s="17" t="inlineStr">
        <is>
          <t>R</t>
        </is>
      </c>
      <c r="L624" s="11" t="n">
        <v>2835</v>
      </c>
      <c r="M624" s="19" t="n">
        <v>3.8</v>
      </c>
      <c r="N624" s="20">
        <f>INT(L624/M624)</f>
        <v/>
      </c>
      <c r="O624" s="20">
        <f>ROUND(N624*0.3,0)</f>
        <v/>
      </c>
      <c r="P624" s="17" t="inlineStr">
        <is>
          <t>Band n50 (1.5 GHz, 100 MHz TDD)</t>
        </is>
      </c>
      <c r="Q624" s="21">
        <f>MAX(1,ROUNDUP(O624/1000,0))</f>
        <v/>
      </c>
      <c r="R624" s="16" t="n">
        <v>1</v>
      </c>
      <c r="S624" s="19" t="n">
        <v>1.74</v>
      </c>
      <c r="T624" s="19" t="n">
        <v>0.5</v>
      </c>
      <c r="U624" s="17" t="inlineStr">
        <is>
          <t>Tier 1B (Micro Drop, 1-3 km)</t>
        </is>
      </c>
      <c r="V624" s="19" t="n">
        <v>66</v>
      </c>
      <c r="W624" s="19" t="n">
        <v>78.5</v>
      </c>
      <c r="X624" s="19" t="n">
        <v>59.2</v>
      </c>
      <c r="Y624" s="20">
        <f>ROUND(V624*0.35+W624*0.35+X624*0.30,2)</f>
        <v/>
      </c>
      <c r="Z624" s="23" t="inlineStr">
        <is>
          <t>C - Line within 0.5 km; node over 1 km</t>
        </is>
      </c>
      <c r="AA624" s="19" t="n">
        <v>1.729930424050544</v>
      </c>
      <c r="AB624" s="19" t="n">
        <v>0.4673573751993431</v>
      </c>
      <c r="AC624" s="17" t="inlineStr">
        <is>
          <t>MNC001 - TYPE 3 / 3984</t>
        </is>
      </c>
      <c r="AD624" s="17" t="inlineStr">
        <is>
          <t>Locate an authorized closure or handhole and confirm splicing/capacity; nearby cable alone is insufficient.</t>
        </is>
      </c>
      <c r="AE624" s="16" t="n">
        <v>3094</v>
      </c>
    </row>
    <row r="625">
      <c r="A625" s="16" t="n">
        <v>3</v>
      </c>
      <c r="B625" s="16" t="n">
        <v>621</v>
      </c>
      <c r="C625" s="16" t="n">
        <v>2621</v>
      </c>
      <c r="D625" s="17" t="inlineStr">
        <is>
          <t>0730600003</t>
        </is>
      </c>
      <c r="E625" s="17" t="inlineStr">
        <is>
          <t>Region VII (Central Visayas)</t>
        </is>
      </c>
      <c r="F625" s="17" t="inlineStr">
        <is>
          <t>Cebu</t>
        </is>
      </c>
      <c r="G625" s="17" t="inlineStr">
        <is>
          <t>City of Cebu</t>
        </is>
      </c>
      <c r="H625" s="18" t="inlineStr">
        <is>
          <t>Apas</t>
        </is>
      </c>
      <c r="I625" s="18" t="n">
        <v>10.336974</v>
      </c>
      <c r="J625" s="17" t="n">
        <v>123.906505</v>
      </c>
      <c r="K625" s="17" t="inlineStr">
        <is>
          <t>U</t>
        </is>
      </c>
      <c r="L625" s="11" t="n">
        <v>24223</v>
      </c>
      <c r="M625" s="19" t="n">
        <v>3.2</v>
      </c>
      <c r="N625" s="20">
        <f>INT(L625/M625)</f>
        <v/>
      </c>
      <c r="O625" s="20">
        <f>ROUND(N625*0.3,0)</f>
        <v/>
      </c>
      <c r="P625" s="17" t="inlineStr">
        <is>
          <t>Band n50 (1.5 GHz, 100 MHz TDD)</t>
        </is>
      </c>
      <c r="Q625" s="21">
        <f>MAX(1,ROUNDUP(O625/1000,0))</f>
        <v/>
      </c>
      <c r="R625" s="16" t="n">
        <v>1</v>
      </c>
      <c r="S625" s="19" t="n">
        <v>1.27</v>
      </c>
      <c r="T625" s="19" t="n">
        <v>2.02</v>
      </c>
      <c r="U625" s="17" t="inlineStr">
        <is>
          <t>Tier 1B (Micro Drop, 1-3 km)</t>
        </is>
      </c>
      <c r="V625" s="19" t="n">
        <v>65.5</v>
      </c>
      <c r="W625" s="19" t="n">
        <v>99.59999999999999</v>
      </c>
      <c r="X625" s="19" t="n">
        <v>35.2</v>
      </c>
      <c r="Y625" s="20">
        <f>ROUND(V625*0.35+W625*0.35+X625*0.30,2)</f>
        <v/>
      </c>
      <c r="Z625" s="24" t="inlineStr">
        <is>
          <t>D - Other node or line within 3 km</t>
        </is>
      </c>
      <c r="AA625" s="19" t="n">
        <v>1.26859624565928</v>
      </c>
      <c r="AB625" s="19" t="n">
        <v>2.02394194346048</v>
      </c>
      <c r="AC625" s="17" t="inlineStr">
        <is>
          <t>CCY003 -  TYPE 3 / DANAO - CEBU</t>
        </is>
      </c>
      <c r="AD625" s="17" t="inlineStr">
        <is>
          <t>Compare a routed node lateral with an approved line tap; survey crossings and permissions.</t>
        </is>
      </c>
      <c r="AE625" s="16" t="n">
        <v>3985</v>
      </c>
    </row>
    <row r="626">
      <c r="A626" s="16" t="n">
        <v>3</v>
      </c>
      <c r="B626" s="16" t="n">
        <v>622</v>
      </c>
      <c r="C626" s="16" t="n">
        <v>2622</v>
      </c>
      <c r="D626" s="17" t="inlineStr">
        <is>
          <t>0501717030</t>
        </is>
      </c>
      <c r="E626" s="17" t="inlineStr">
        <is>
          <t>Region V (Bicol Region)</t>
        </is>
      </c>
      <c r="F626" s="17" t="inlineStr">
        <is>
          <t>Camarines Sur</t>
        </is>
      </c>
      <c r="G626" s="17" t="inlineStr">
        <is>
          <t>Lagonoy</t>
        </is>
      </c>
      <c r="H626" s="18" t="inlineStr">
        <is>
          <t>San Rafael</t>
        </is>
      </c>
      <c r="I626" s="18" t="n">
        <v>13.727608</v>
      </c>
      <c r="J626" s="17" t="n">
        <v>123.519012</v>
      </c>
      <c r="K626" s="17" t="inlineStr">
        <is>
          <t>R</t>
        </is>
      </c>
      <c r="L626" s="11" t="n">
        <v>2163</v>
      </c>
      <c r="M626" s="19" t="n">
        <v>4.2</v>
      </c>
      <c r="N626" s="20">
        <f>INT(L626/M626)</f>
        <v/>
      </c>
      <c r="O626" s="20">
        <f>ROUND(N626*0.3,0)</f>
        <v/>
      </c>
      <c r="P626" s="17" t="inlineStr">
        <is>
          <t>Band n50 (1.5 GHz, 100 MHz TDD)</t>
        </is>
      </c>
      <c r="Q626" s="21">
        <f>MAX(1,ROUNDUP(O626/1000,0))</f>
        <v/>
      </c>
      <c r="R626" s="16" t="n">
        <v>1</v>
      </c>
      <c r="S626" s="19" t="n">
        <v>0.5600000000000001</v>
      </c>
      <c r="T626" s="19" t="n">
        <v>4.99</v>
      </c>
      <c r="U626" s="17" t="inlineStr">
        <is>
          <t>Tier 1A (Direct Coloc, &lt;1 km)</t>
        </is>
      </c>
      <c r="V626" s="19" t="n">
        <v>83</v>
      </c>
      <c r="W626" s="19" t="n">
        <v>61.5</v>
      </c>
      <c r="X626" s="19" t="n">
        <v>59.2</v>
      </c>
      <c r="Y626" s="20">
        <f>ROUND(V626*0.35+W626*0.35+X626*0.30,2)</f>
        <v/>
      </c>
      <c r="Z626" s="22" t="inlineStr">
        <is>
          <t>B - Node 0.5-1 km</t>
        </is>
      </c>
      <c r="AA626" s="19" t="n">
        <v>0.5555766224290514</v>
      </c>
      <c r="AB626" s="19" t="n">
        <v>4.79256993375038</v>
      </c>
      <c r="AC626" s="17" t="inlineStr">
        <is>
          <t>LYC001 - BP / BACKBONE 96C AE - 64,646m</t>
        </is>
      </c>
      <c r="AD626" s="17" t="inlineStr">
        <is>
          <t>Survey a short node lateral; confirm port/fiber capacity, access and route.</t>
        </is>
      </c>
      <c r="AE626" s="16" t="n">
        <v>1051</v>
      </c>
    </row>
    <row r="627">
      <c r="A627" s="16" t="n">
        <v>3</v>
      </c>
      <c r="B627" s="16" t="n">
        <v>623</v>
      </c>
      <c r="C627" s="16" t="n">
        <v>2623</v>
      </c>
      <c r="D627" s="17" t="inlineStr">
        <is>
          <t>0603034021</t>
        </is>
      </c>
      <c r="E627" s="17" t="inlineStr">
        <is>
          <t>Region VI (Western Visayas)</t>
        </is>
      </c>
      <c r="F627" s="17" t="inlineStr">
        <is>
          <t>Iloilo</t>
        </is>
      </c>
      <c r="G627" s="17" t="inlineStr">
        <is>
          <t>Oton</t>
        </is>
      </c>
      <c r="H627" s="18" t="inlineStr">
        <is>
          <t>Poblacion North</t>
        </is>
      </c>
      <c r="I627" s="18" t="n">
        <v>10.690846</v>
      </c>
      <c r="J627" s="17" t="n">
        <v>122.484212</v>
      </c>
      <c r="K627" s="17" t="inlineStr">
        <is>
          <t>R</t>
        </is>
      </c>
      <c r="L627" s="11" t="n">
        <v>1342</v>
      </c>
      <c r="M627" s="19" t="n">
        <v>3.8</v>
      </c>
      <c r="N627" s="20">
        <f>INT(L627/M627)</f>
        <v/>
      </c>
      <c r="O627" s="20">
        <f>ROUND(N627*0.3,0)</f>
        <v/>
      </c>
      <c r="P627" s="17" t="inlineStr">
        <is>
          <t>Band n50 (1.5 GHz, 100 MHz TDD)</t>
        </is>
      </c>
      <c r="Q627" s="21">
        <f>MAX(1,ROUNDUP(O627/1000,0))</f>
        <v/>
      </c>
      <c r="R627" s="16" t="n">
        <v>1</v>
      </c>
      <c r="S627" s="19" t="n">
        <v>0.5</v>
      </c>
      <c r="T627" s="19" t="n">
        <v>0.28</v>
      </c>
      <c r="U627" s="17" t="inlineStr">
        <is>
          <t>Tier 1A (Direct Coloc, &lt;1 km)</t>
        </is>
      </c>
      <c r="V627" s="19" t="n">
        <v>94.7</v>
      </c>
      <c r="W627" s="19" t="n">
        <v>49.8</v>
      </c>
      <c r="X627" s="19" t="n">
        <v>59.2</v>
      </c>
      <c r="Y627" s="20">
        <f>ROUND(V627*0.35+W627*0.35+X627*0.30,2)</f>
        <v/>
      </c>
      <c r="Z627" s="22" t="inlineStr">
        <is>
          <t>A - Node within 0.5 km</t>
        </is>
      </c>
      <c r="AA627" s="19" t="n">
        <v>0.49783515255903</v>
      </c>
      <c r="AB627" s="19" t="n">
        <v>0.2787920293552576</v>
      </c>
      <c r="AC627" s="17" t="inlineStr">
        <is>
          <t>OTI001 - TYPE 3 / OTON, ILOILO - SAN JOSE DE BUENAVISTA, ANTIQUE</t>
        </is>
      </c>
      <c r="AD627" s="17" t="inlineStr">
        <is>
          <t>First survey: confirm node handoff, spare capacity and a feasible short route; co-location is not established.</t>
        </is>
      </c>
      <c r="AE627" s="16" t="n">
        <v>911</v>
      </c>
    </row>
    <row r="628">
      <c r="A628" s="16" t="n">
        <v>3</v>
      </c>
      <c r="B628" s="16" t="n">
        <v>624</v>
      </c>
      <c r="C628" s="16" t="n">
        <v>2624</v>
      </c>
      <c r="D628" s="17" t="inlineStr">
        <is>
          <t>0402106046</t>
        </is>
      </c>
      <c r="E628" s="17" t="inlineStr">
        <is>
          <t>Region IV-A (CALABARZON)</t>
        </is>
      </c>
      <c r="F628" s="17" t="inlineStr">
        <is>
          <t>Cavite</t>
        </is>
      </c>
      <c r="G628" s="17" t="inlineStr">
        <is>
          <t>City of Dasmariñas</t>
        </is>
      </c>
      <c r="H628" s="18" t="inlineStr">
        <is>
          <t>Santo Niño I</t>
        </is>
      </c>
      <c r="I628" s="18" t="n">
        <v>14.332323</v>
      </c>
      <c r="J628" s="17" t="n">
        <v>120.992654</v>
      </c>
      <c r="K628" s="17" t="inlineStr">
        <is>
          <t>R</t>
        </is>
      </c>
      <c r="L628" s="11" t="n">
        <v>3010</v>
      </c>
      <c r="M628" s="19" t="n">
        <v>3.4</v>
      </c>
      <c r="N628" s="20">
        <f>INT(L628/M628)</f>
        <v/>
      </c>
      <c r="O628" s="20">
        <f>ROUND(N628*0.3,0)</f>
        <v/>
      </c>
      <c r="P628" s="17" t="inlineStr">
        <is>
          <t>Band n50 (1.5 GHz, 100 MHz TDD)</t>
        </is>
      </c>
      <c r="Q628" s="21">
        <f>MAX(1,ROUNDUP(O628/1000,0))</f>
        <v/>
      </c>
      <c r="R628" s="16" t="n">
        <v>1</v>
      </c>
      <c r="S628" s="19" t="n">
        <v>1.66</v>
      </c>
      <c r="T628" s="19" t="n">
        <v>2.96</v>
      </c>
      <c r="U628" s="17" t="inlineStr">
        <is>
          <t>Tier 1B (Micro Drop, 1-3 km)</t>
        </is>
      </c>
      <c r="V628" s="19" t="n">
        <v>57.6</v>
      </c>
      <c r="W628" s="19" t="n">
        <v>91.8</v>
      </c>
      <c r="X628" s="19" t="n">
        <v>53.5</v>
      </c>
      <c r="Y628" s="20">
        <f>ROUND(V628*0.35+W628*0.35+X628*0.30,2)</f>
        <v/>
      </c>
      <c r="Z628" s="24" t="inlineStr">
        <is>
          <t>D - Other node or line within 3 km</t>
        </is>
      </c>
      <c r="AA628" s="19" t="n">
        <v>1.652880556110253</v>
      </c>
      <c r="AB628" s="19" t="n">
        <v>5.038425240424226</v>
      </c>
      <c r="AC628" s="17" t="inlineStr">
        <is>
          <t>DMC005 - TYPE 3 / AE SPL002 TO SPL001</t>
        </is>
      </c>
      <c r="AD628" s="17" t="inlineStr">
        <is>
          <t>Compare a routed node lateral with an approved line tap; survey crossings and permissions.</t>
        </is>
      </c>
      <c r="AE628" s="16" t="n">
        <v>4433</v>
      </c>
    </row>
    <row r="629">
      <c r="A629" s="16" t="n">
        <v>3</v>
      </c>
      <c r="B629" s="16" t="n">
        <v>625</v>
      </c>
      <c r="C629" s="16" t="n">
        <v>2625</v>
      </c>
      <c r="D629" s="17" t="inlineStr">
        <is>
          <t>1630400062</t>
        </is>
      </c>
      <c r="E629" s="17" t="inlineStr">
        <is>
          <t>Region XIII (Caraga)</t>
        </is>
      </c>
      <c r="F629" s="17" t="inlineStr">
        <is>
          <t>Agusan del Norte</t>
        </is>
      </c>
      <c r="G629" s="17" t="inlineStr">
        <is>
          <t>City of Butuan</t>
        </is>
      </c>
      <c r="H629" s="18" t="inlineStr">
        <is>
          <t>Mahogany Pob.</t>
        </is>
      </c>
      <c r="I629" s="18" t="n">
        <v>8.960556</v>
      </c>
      <c r="J629" s="17" t="n">
        <v>125.550833</v>
      </c>
      <c r="K629" s="17" t="inlineStr">
        <is>
          <t>U</t>
        </is>
      </c>
      <c r="L629" s="11" t="n">
        <v>6371</v>
      </c>
      <c r="M629" s="19" t="n">
        <v>4.1</v>
      </c>
      <c r="N629" s="20">
        <f>INT(L629/M629)</f>
        <v/>
      </c>
      <c r="O629" s="20">
        <f>ROUND(N629*0.3,0)</f>
        <v/>
      </c>
      <c r="P629" s="17" t="inlineStr">
        <is>
          <t>Band n50 (1.5 GHz, 100 MHz TDD)</t>
        </is>
      </c>
      <c r="Q629" s="21">
        <f>MAX(1,ROUNDUP(O629/1000,0))</f>
        <v/>
      </c>
      <c r="R629" s="16" t="n">
        <v>1</v>
      </c>
      <c r="S629" s="19" t="n">
        <v>1.7</v>
      </c>
      <c r="T629" s="19" t="n">
        <v>1.05</v>
      </c>
      <c r="U629" s="17" t="inlineStr">
        <is>
          <t>Tier 1B (Micro Drop, 1-3 km)</t>
        </is>
      </c>
      <c r="V629" s="19" t="n">
        <v>66.7</v>
      </c>
      <c r="W629" s="19" t="n">
        <v>100</v>
      </c>
      <c r="X629" s="19" t="n">
        <v>33.3</v>
      </c>
      <c r="Y629" s="20">
        <f>ROUND(V629*0.35+W629*0.35+X629*0.30,2)</f>
        <v/>
      </c>
      <c r="Z629" s="24" t="inlineStr">
        <is>
          <t>D - Other node or line within 3 km</t>
        </is>
      </c>
      <c r="AA629" s="19" t="n">
        <v>1.706261406683837</v>
      </c>
      <c r="AB629" s="19" t="n">
        <v>1.002630380100296</v>
      </c>
      <c r="AC629" s="17" t="inlineStr">
        <is>
          <t>BTA001 - TYPE 3 / TRENTO -  BUENAVISTA CLS</t>
        </is>
      </c>
      <c r="AD629" s="17" t="inlineStr">
        <is>
          <t>Compare a routed node lateral with an approved line tap; survey crossings and permissions.</t>
        </is>
      </c>
      <c r="AE629" s="16" t="n">
        <v>3609</v>
      </c>
    </row>
    <row r="630">
      <c r="A630" s="16" t="n">
        <v>3</v>
      </c>
      <c r="B630" s="16" t="n">
        <v>626</v>
      </c>
      <c r="C630" s="16" t="n">
        <v>2626</v>
      </c>
      <c r="D630" s="17" t="inlineStr">
        <is>
          <t>0305416002</t>
        </is>
      </c>
      <c r="E630" s="17" t="inlineStr">
        <is>
          <t>Region III (Central Luzon)</t>
        </is>
      </c>
      <c r="F630" s="17" t="inlineStr">
        <is>
          <t>Pampanga</t>
        </is>
      </c>
      <c r="G630" s="17" t="inlineStr">
        <is>
          <t>City of San Fernando</t>
        </is>
      </c>
      <c r="H630" s="18" t="inlineStr">
        <is>
          <t>Baliti</t>
        </is>
      </c>
      <c r="I630" s="18" t="n">
        <v>15.10772</v>
      </c>
      <c r="J630" s="17" t="n">
        <v>120.62267</v>
      </c>
      <c r="K630" s="17" t="inlineStr">
        <is>
          <t>U</t>
        </is>
      </c>
      <c r="L630" s="11" t="n">
        <v>7315</v>
      </c>
      <c r="M630" s="19" t="n">
        <v>4</v>
      </c>
      <c r="N630" s="20">
        <f>INT(L630/M630)</f>
        <v/>
      </c>
      <c r="O630" s="20">
        <f>ROUND(N630*0.3,0)</f>
        <v/>
      </c>
      <c r="P630" s="17" t="inlineStr">
        <is>
          <t>Band n50 (1.5 GHz, 100 MHz TDD)</t>
        </is>
      </c>
      <c r="Q630" s="21">
        <f>MAX(1,ROUNDUP(O630/1000,0))</f>
        <v/>
      </c>
      <c r="R630" s="16" t="n">
        <v>1</v>
      </c>
      <c r="S630" s="19" t="n">
        <v>1.53</v>
      </c>
      <c r="T630" s="19" t="n">
        <v>0.67</v>
      </c>
      <c r="U630" s="17" t="inlineStr">
        <is>
          <t>Tier 1B (Micro Drop, 1-3 km)</t>
        </is>
      </c>
      <c r="V630" s="19" t="n">
        <v>70</v>
      </c>
      <c r="W630" s="19" t="n">
        <v>100</v>
      </c>
      <c r="X630" s="19" t="n">
        <v>29.5</v>
      </c>
      <c r="Y630" s="20">
        <f>ROUND(V630*0.35+W630*0.35+X630*0.30,2)</f>
        <v/>
      </c>
      <c r="Z630" s="24" t="inlineStr">
        <is>
          <t>D - Other node or line within 3 km</t>
        </is>
      </c>
      <c r="AA630" s="19" t="n">
        <v>1.53510371545804</v>
      </c>
      <c r="AB630" s="19" t="n">
        <v>0.6573476186102395</v>
      </c>
      <c r="AC630" s="17" t="inlineStr">
        <is>
          <t>SFP003
- BP / PIPE HH52-HH62</t>
        </is>
      </c>
      <c r="AD630" s="17" t="inlineStr">
        <is>
          <t>Compare a routed node lateral with an approved line tap; survey crossings and permissions.</t>
        </is>
      </c>
      <c r="AE630" s="16" t="n">
        <v>3279</v>
      </c>
    </row>
    <row r="631">
      <c r="A631" s="16" t="n">
        <v>3</v>
      </c>
      <c r="B631" s="16" t="n">
        <v>627</v>
      </c>
      <c r="C631" s="16" t="n">
        <v>2627</v>
      </c>
      <c r="D631" s="17" t="inlineStr">
        <is>
          <t>0305415010</t>
        </is>
      </c>
      <c r="E631" s="17" t="inlineStr">
        <is>
          <t>Region III (Central Luzon)</t>
        </is>
      </c>
      <c r="F631" s="17" t="inlineStr">
        <is>
          <t>Pampanga</t>
        </is>
      </c>
      <c r="G631" s="17" t="inlineStr">
        <is>
          <t>Porac</t>
        </is>
      </c>
      <c r="H631" s="18" t="inlineStr">
        <is>
          <t>Cangatba</t>
        </is>
      </c>
      <c r="I631" s="18" t="n">
        <v>15.070578</v>
      </c>
      <c r="J631" s="17" t="n">
        <v>120.53926</v>
      </c>
      <c r="K631" s="17" t="inlineStr">
        <is>
          <t>U</t>
        </is>
      </c>
      <c r="L631" s="11" t="n">
        <v>3116</v>
      </c>
      <c r="M631" s="19" t="n">
        <v>4</v>
      </c>
      <c r="N631" s="20">
        <f>INT(L631/M631)</f>
        <v/>
      </c>
      <c r="O631" s="20">
        <f>ROUND(N631*0.3,0)</f>
        <v/>
      </c>
      <c r="P631" s="17" t="inlineStr">
        <is>
          <t>Band n50 (1.5 GHz, 100 MHz TDD)</t>
        </is>
      </c>
      <c r="Q631" s="21">
        <f>MAX(1,ROUNDUP(O631/1000,0))</f>
        <v/>
      </c>
      <c r="R631" s="16" t="n">
        <v>1</v>
      </c>
      <c r="S631" s="19" t="n">
        <v>0.8100000000000001</v>
      </c>
      <c r="T631" s="19" t="n">
        <v>0.39</v>
      </c>
      <c r="U631" s="17" t="inlineStr">
        <is>
          <t>Tier 1A (Direct Coloc, &lt;1 km)</t>
        </is>
      </c>
      <c r="V631" s="19" t="n">
        <v>86.3</v>
      </c>
      <c r="W631" s="19" t="n">
        <v>83.7</v>
      </c>
      <c r="X631" s="19" t="n">
        <v>29.5</v>
      </c>
      <c r="Y631" s="20">
        <f>ROUND(V631*0.35+W631*0.35+X631*0.30,2)</f>
        <v/>
      </c>
      <c r="Z631" s="22" t="inlineStr">
        <is>
          <t>B - Node 0.5-1 km</t>
        </is>
      </c>
      <c r="AA631" s="19" t="n">
        <v>0.8092460499332631</v>
      </c>
      <c r="AB631" s="19" t="n">
        <v>0.3660256248227776</v>
      </c>
      <c r="AC631" s="17" t="inlineStr">
        <is>
          <t>PCP002 - PM / 48 CORE (4X12)</t>
        </is>
      </c>
      <c r="AD631" s="17" t="inlineStr">
        <is>
          <t>Survey a short node lateral; confirm port/fiber capacity, access and route.</t>
        </is>
      </c>
      <c r="AE631" s="16" t="n">
        <v>1578</v>
      </c>
    </row>
    <row r="632">
      <c r="A632" s="16" t="n">
        <v>3</v>
      </c>
      <c r="B632" s="16" t="n">
        <v>628</v>
      </c>
      <c r="C632" s="16" t="n">
        <v>2628</v>
      </c>
      <c r="D632" s="17" t="inlineStr">
        <is>
          <t>0203108070</t>
        </is>
      </c>
      <c r="E632" s="17" t="inlineStr">
        <is>
          <t>Region II (Cagayan Valley)</t>
        </is>
      </c>
      <c r="F632" s="17" t="inlineStr">
        <is>
          <t>Isabela</t>
        </is>
      </c>
      <c r="G632" s="17" t="inlineStr">
        <is>
          <t>City of Cauayan</t>
        </is>
      </c>
      <c r="H632" s="18" t="inlineStr">
        <is>
          <t>Turayong</t>
        </is>
      </c>
      <c r="I632" s="18" t="n">
        <v>16.940535</v>
      </c>
      <c r="J632" s="17" t="n">
        <v>121.775856</v>
      </c>
      <c r="K632" s="17" t="inlineStr">
        <is>
          <t>U</t>
        </is>
      </c>
      <c r="L632" s="11" t="n">
        <v>3465</v>
      </c>
      <c r="M632" s="19" t="n">
        <v>3.8</v>
      </c>
      <c r="N632" s="20">
        <f>INT(L632/M632)</f>
        <v/>
      </c>
      <c r="O632" s="20">
        <f>ROUND(N632*0.3,0)</f>
        <v/>
      </c>
      <c r="P632" s="17" t="inlineStr">
        <is>
          <t>Band n50 (1.5 GHz, 100 MHz TDD)</t>
        </is>
      </c>
      <c r="Q632" s="21">
        <f>MAX(1,ROUNDUP(O632/1000,0))</f>
        <v/>
      </c>
      <c r="R632" s="16" t="n">
        <v>1</v>
      </c>
      <c r="S632" s="19" t="n">
        <v>1.24</v>
      </c>
      <c r="T632" s="19" t="n">
        <v>0.68</v>
      </c>
      <c r="U632" s="17" t="inlineStr">
        <is>
          <t>Tier 1B (Micro Drop, 1-3 km)</t>
        </is>
      </c>
      <c r="V632" s="19" t="n">
        <v>76.09999999999999</v>
      </c>
      <c r="W632" s="19" t="n">
        <v>93.90000000000001</v>
      </c>
      <c r="X632" s="19" t="n">
        <v>29.5</v>
      </c>
      <c r="Y632" s="20">
        <f>ROUND(V632*0.35+W632*0.35+X632*0.30,2)</f>
        <v/>
      </c>
      <c r="Z632" s="24" t="inlineStr">
        <is>
          <t>D - Other node or line within 3 km</t>
        </is>
      </c>
      <c r="AA632" s="19" t="n">
        <v>1.242924304787662</v>
      </c>
      <c r="AB632" s="19" t="n">
        <v>0.6815979105995045</v>
      </c>
      <c r="AC632" s="17" t="inlineStr">
        <is>
          <t>CNI001 - TYPE 2 / SEGMENT 11 (CAUAYAN - ILAGAN)</t>
        </is>
      </c>
      <c r="AD632" s="17" t="inlineStr">
        <is>
          <t>Compare a routed node lateral with an approved line tap; survey crossings and permissions.</t>
        </is>
      </c>
      <c r="AE632" s="16" t="n">
        <v>3311</v>
      </c>
    </row>
    <row r="633">
      <c r="A633" s="16" t="n">
        <v>3</v>
      </c>
      <c r="B633" s="16" t="n">
        <v>629</v>
      </c>
      <c r="C633" s="16" t="n">
        <v>2629</v>
      </c>
      <c r="D633" s="17" t="inlineStr">
        <is>
          <t>0402106045</t>
        </is>
      </c>
      <c r="E633" s="17" t="inlineStr">
        <is>
          <t>Region IV-A (CALABARZON)</t>
        </is>
      </c>
      <c r="F633" s="17" t="inlineStr">
        <is>
          <t>Cavite</t>
        </is>
      </c>
      <c r="G633" s="17" t="inlineStr">
        <is>
          <t>City of Dasmariñas</t>
        </is>
      </c>
      <c r="H633" s="18" t="inlineStr">
        <is>
          <t>Santo Cristo</t>
        </is>
      </c>
      <c r="I633" s="18" t="n">
        <v>14.339415</v>
      </c>
      <c r="J633" s="17" t="n">
        <v>120.955607</v>
      </c>
      <c r="K633" s="17" t="inlineStr">
        <is>
          <t>R</t>
        </is>
      </c>
      <c r="L633" s="11" t="n">
        <v>4791</v>
      </c>
      <c r="M633" s="19" t="n">
        <v>3.4</v>
      </c>
      <c r="N633" s="20">
        <f>INT(L633/M633)</f>
        <v/>
      </c>
      <c r="O633" s="20">
        <f>ROUND(N633*0.3,0)</f>
        <v/>
      </c>
      <c r="P633" s="17" t="inlineStr">
        <is>
          <t>Band n50 (1.5 GHz, 100 MHz TDD)</t>
        </is>
      </c>
      <c r="Q633" s="21">
        <f>MAX(1,ROUNDUP(O633/1000,0))</f>
        <v/>
      </c>
      <c r="R633" s="16" t="n">
        <v>1</v>
      </c>
      <c r="S633" s="19" t="n">
        <v>2.12</v>
      </c>
      <c r="T633" s="19" t="n">
        <v>4.2</v>
      </c>
      <c r="U633" s="17" t="inlineStr">
        <is>
          <t>Tier 1B (Micro Drop, 1-3 km)</t>
        </is>
      </c>
      <c r="V633" s="19" t="n">
        <v>49.3</v>
      </c>
      <c r="W633" s="19" t="n">
        <v>100</v>
      </c>
      <c r="X633" s="19" t="n">
        <v>53.5</v>
      </c>
      <c r="Y633" s="20">
        <f>ROUND(V633*0.35+W633*0.35+X633*0.30,2)</f>
        <v/>
      </c>
      <c r="Z633" s="24" t="inlineStr">
        <is>
          <t>D - Other node or line within 3 km</t>
        </is>
      </c>
      <c r="AA633" s="19" t="n">
        <v>2.118263667830393</v>
      </c>
      <c r="AB633" s="19" t="n">
        <v>4.105807087512709</v>
      </c>
      <c r="AC633" s="17" t="inlineStr">
        <is>
          <t>DMC006 - TYPE 3 / NCC001 TO TGY001</t>
        </is>
      </c>
      <c r="AD633" s="17" t="inlineStr">
        <is>
          <t>Compare a routed node lateral with an approved line tap; survey crossings and permissions.</t>
        </is>
      </c>
      <c r="AE633" s="16" t="n">
        <v>4740</v>
      </c>
    </row>
    <row r="634">
      <c r="A634" s="16" t="n">
        <v>3</v>
      </c>
      <c r="B634" s="16" t="n">
        <v>630</v>
      </c>
      <c r="C634" s="16" t="n">
        <v>2630</v>
      </c>
      <c r="D634" s="17" t="inlineStr">
        <is>
          <t>0105526027</t>
        </is>
      </c>
      <c r="E634" s="17" t="inlineStr">
        <is>
          <t>Region I (Ilocos Region)</t>
        </is>
      </c>
      <c r="F634" s="17" t="inlineStr">
        <is>
          <t>Pangasinan</t>
        </is>
      </c>
      <c r="G634" s="17" t="inlineStr">
        <is>
          <t>Mangaldan</t>
        </is>
      </c>
      <c r="H634" s="18" t="inlineStr">
        <is>
          <t>Salaan</t>
        </is>
      </c>
      <c r="I634" s="18" t="n">
        <v>16.085186</v>
      </c>
      <c r="J634" s="17" t="n">
        <v>120.403869</v>
      </c>
      <c r="K634" s="17" t="inlineStr">
        <is>
          <t>R</t>
        </is>
      </c>
      <c r="L634" s="11" t="n">
        <v>2958</v>
      </c>
      <c r="M634" s="19" t="n">
        <v>3.6</v>
      </c>
      <c r="N634" s="20">
        <f>INT(L634/M634)</f>
        <v/>
      </c>
      <c r="O634" s="20">
        <f>ROUND(N634*0.3,0)</f>
        <v/>
      </c>
      <c r="P634" s="17" t="inlineStr">
        <is>
          <t>Band n50 (1.5 GHz, 100 MHz TDD)</t>
        </is>
      </c>
      <c r="Q634" s="21">
        <f>MAX(1,ROUNDUP(O634/1000,0))</f>
        <v/>
      </c>
      <c r="R634" s="16" t="n">
        <v>1</v>
      </c>
      <c r="S634" s="19" t="n">
        <v>1.94</v>
      </c>
      <c r="T634" s="19" t="n">
        <v>0.88</v>
      </c>
      <c r="U634" s="17" t="inlineStr">
        <is>
          <t>Tier 1B (Micro Drop, 1-3 km)</t>
        </is>
      </c>
      <c r="V634" s="19" t="n">
        <v>62.4</v>
      </c>
      <c r="W634" s="19" t="n">
        <v>87</v>
      </c>
      <c r="X634" s="19" t="n">
        <v>53.5</v>
      </c>
      <c r="Y634" s="20">
        <f>ROUND(V634*0.35+W634*0.35+X634*0.30,2)</f>
        <v/>
      </c>
      <c r="Z634" s="24" t="inlineStr">
        <is>
          <t>D - Other node or line within 3 km</t>
        </is>
      </c>
      <c r="AA634" s="19" t="n">
        <v>1.931488941048855</v>
      </c>
      <c r="AB634" s="19" t="n">
        <v>0.8846167553507402</v>
      </c>
      <c r="AC634" s="17" t="inlineStr">
        <is>
          <t>MDP001
- TYPE 3 / MANGALDAN</t>
        </is>
      </c>
      <c r="AD634" s="17" t="inlineStr">
        <is>
          <t>Compare a routed node lateral with an approved line tap; survey crossings and permissions.</t>
        </is>
      </c>
      <c r="AE634" s="16" t="n">
        <v>3496</v>
      </c>
    </row>
    <row r="635">
      <c r="A635" s="16" t="n">
        <v>3</v>
      </c>
      <c r="B635" s="16" t="n">
        <v>631</v>
      </c>
      <c r="C635" s="16" t="n">
        <v>2631</v>
      </c>
      <c r="D635" s="17" t="inlineStr">
        <is>
          <t>0103307037</t>
        </is>
      </c>
      <c r="E635" s="17" t="inlineStr">
        <is>
          <t>Region I (Ilocos Region)</t>
        </is>
      </c>
      <c r="F635" s="17" t="inlineStr">
        <is>
          <t>La Union</t>
        </is>
      </c>
      <c r="G635" s="17" t="inlineStr">
        <is>
          <t>Bauang</t>
        </is>
      </c>
      <c r="H635" s="18" t="inlineStr">
        <is>
          <t>Taberna</t>
        </is>
      </c>
      <c r="I635" s="18" t="n">
        <v>16.540044</v>
      </c>
      <c r="J635" s="17" t="n">
        <v>120.334979</v>
      </c>
      <c r="K635" s="17" t="inlineStr">
        <is>
          <t>R</t>
        </is>
      </c>
      <c r="L635" s="11" t="n">
        <v>2113</v>
      </c>
      <c r="M635" s="19" t="n">
        <v>3.7</v>
      </c>
      <c r="N635" s="20">
        <f>INT(L635/M635)</f>
        <v/>
      </c>
      <c r="O635" s="20">
        <f>ROUND(N635*0.3,0)</f>
        <v/>
      </c>
      <c r="P635" s="17" t="inlineStr">
        <is>
          <t>Band n50 (1.5 GHz, 100 MHz TDD)</t>
        </is>
      </c>
      <c r="Q635" s="21">
        <f>MAX(1,ROUNDUP(O635/1000,0))</f>
        <v/>
      </c>
      <c r="R635" s="16" t="n">
        <v>1</v>
      </c>
      <c r="S635" s="19" t="n">
        <v>1</v>
      </c>
      <c r="T635" s="19" t="n">
        <v>0.71</v>
      </c>
      <c r="U635" s="17" t="inlineStr">
        <is>
          <t>Tier 1A (Direct Coloc, &lt;1 km)</t>
        </is>
      </c>
      <c r="V635" s="19" t="n">
        <v>81.7</v>
      </c>
      <c r="W635" s="19" t="n">
        <v>67.59999999999999</v>
      </c>
      <c r="X635" s="19" t="n">
        <v>53.5</v>
      </c>
      <c r="Y635" s="20">
        <f>ROUND(V635*0.35+W635*0.35+X635*0.30,2)</f>
        <v/>
      </c>
      <c r="Z635" s="22" t="inlineStr">
        <is>
          <t>B - Node 0.5-1 km</t>
        </is>
      </c>
      <c r="AA635" s="19" t="n">
        <v>0.9963433292899764</v>
      </c>
      <c r="AB635" s="19" t="n">
        <v>0.6598703165310824</v>
      </c>
      <c r="AC635" s="17" t="inlineStr">
        <is>
          <t>BUU001 - TYPE 3 / AGOO - SAN FERNANDO AERIAL_SEGMENT 0</t>
        </is>
      </c>
      <c r="AD635" s="17" t="inlineStr">
        <is>
          <t>Survey a short node lateral; confirm port/fiber capacity, access and route.</t>
        </is>
      </c>
      <c r="AE635" s="16" t="n">
        <v>1964</v>
      </c>
    </row>
    <row r="636">
      <c r="A636" s="16" t="n">
        <v>3</v>
      </c>
      <c r="B636" s="16" t="n">
        <v>632</v>
      </c>
      <c r="C636" s="16" t="n">
        <v>2632</v>
      </c>
      <c r="D636" s="17" t="inlineStr">
        <is>
          <t>0301405012</t>
        </is>
      </c>
      <c r="E636" s="17" t="inlineStr">
        <is>
          <t>Region III (Central Luzon)</t>
        </is>
      </c>
      <c r="F636" s="17" t="inlineStr">
        <is>
          <t>Bulacan</t>
        </is>
      </c>
      <c r="G636" s="17" t="inlineStr">
        <is>
          <t>Bulacan</t>
        </is>
      </c>
      <c r="H636" s="18" t="inlineStr">
        <is>
          <t>San Nicolas</t>
        </is>
      </c>
      <c r="I636" s="18" t="n">
        <v>14.797369</v>
      </c>
      <c r="J636" s="17" t="n">
        <v>120.868106</v>
      </c>
      <c r="K636" s="17" t="inlineStr">
        <is>
          <t>U</t>
        </is>
      </c>
      <c r="L636" s="11" t="n">
        <v>6563</v>
      </c>
      <c r="M636" s="19" t="n">
        <v>3.5</v>
      </c>
      <c r="N636" s="20">
        <f>INT(L636/M636)</f>
        <v/>
      </c>
      <c r="O636" s="20">
        <f>ROUND(N636*0.3,0)</f>
        <v/>
      </c>
      <c r="P636" s="17" t="inlineStr">
        <is>
          <t>Band n50 (1.5 GHz, 100 MHz TDD)</t>
        </is>
      </c>
      <c r="Q636" s="21">
        <f>MAX(1,ROUNDUP(O636/1000,0))</f>
        <v/>
      </c>
      <c r="R636" s="16" t="n">
        <v>1</v>
      </c>
      <c r="S636" s="19" t="n">
        <v>1.08</v>
      </c>
      <c r="T636" s="19" t="n">
        <v>3.51</v>
      </c>
      <c r="U636" s="17" t="inlineStr">
        <is>
          <t>Tier 1B (Micro Drop, 1-3 km)</t>
        </is>
      </c>
      <c r="V636" s="19" t="n">
        <v>69.90000000000001</v>
      </c>
      <c r="W636" s="19" t="n">
        <v>100</v>
      </c>
      <c r="X636" s="19" t="n">
        <v>29.5</v>
      </c>
      <c r="Y636" s="20">
        <f>ROUND(V636*0.35+W636*0.35+X636*0.30,2)</f>
        <v/>
      </c>
      <c r="Z636" s="24" t="inlineStr">
        <is>
          <t>D - Other node or line within 3 km</t>
        </is>
      </c>
      <c r="AA636" s="19" t="n">
        <v>1.076631258913209</v>
      </c>
      <c r="AB636" s="19" t="n">
        <v>3.471480007682571</v>
      </c>
      <c r="AC636" s="17" t="inlineStr">
        <is>
          <t>BUB001 - BP / Mnla Pipe</t>
        </is>
      </c>
      <c r="AD636" s="17" t="inlineStr">
        <is>
          <t>Compare a routed node lateral with an approved line tap; survey crossings and permissions.</t>
        </is>
      </c>
      <c r="AE636" s="16" t="n">
        <v>3732</v>
      </c>
    </row>
    <row r="637">
      <c r="A637" s="16" t="n">
        <v>3</v>
      </c>
      <c r="B637" s="16" t="n">
        <v>633</v>
      </c>
      <c r="C637" s="16" t="n">
        <v>2633</v>
      </c>
      <c r="D637" s="17" t="inlineStr">
        <is>
          <t>0301421059</t>
        </is>
      </c>
      <c r="E637" s="17" t="inlineStr">
        <is>
          <t>Region III (Central Luzon)</t>
        </is>
      </c>
      <c r="F637" s="17" t="inlineStr">
        <is>
          <t>Bulacan</t>
        </is>
      </c>
      <c r="G637" s="17" t="inlineStr">
        <is>
          <t>San Miguel</t>
        </is>
      </c>
      <c r="H637" s="18" t="inlineStr">
        <is>
          <t>Tigpalas</t>
        </is>
      </c>
      <c r="I637" s="18" t="n">
        <v>15.180648</v>
      </c>
      <c r="J637" s="17" t="n">
        <v>120.986739</v>
      </c>
      <c r="K637" s="17" t="inlineStr">
        <is>
          <t>U</t>
        </is>
      </c>
      <c r="L637" s="11" t="n">
        <v>4596</v>
      </c>
      <c r="M637" s="19" t="n">
        <v>3.5</v>
      </c>
      <c r="N637" s="20">
        <f>INT(L637/M637)</f>
        <v/>
      </c>
      <c r="O637" s="20">
        <f>ROUND(N637*0.3,0)</f>
        <v/>
      </c>
      <c r="P637" s="17" t="inlineStr">
        <is>
          <t>Band n50 (1.5 GHz, 100 MHz TDD)</t>
        </is>
      </c>
      <c r="Q637" s="21">
        <f>MAX(1,ROUNDUP(O637/1000,0))</f>
        <v/>
      </c>
      <c r="R637" s="16" t="n">
        <v>1</v>
      </c>
      <c r="S637" s="19" t="n">
        <v>1.54</v>
      </c>
      <c r="T637" s="19" t="n">
        <v>1.28</v>
      </c>
      <c r="U637" s="17" t="inlineStr">
        <is>
          <t>Tier 1B (Micro Drop, 1-3 km)</t>
        </is>
      </c>
      <c r="V637" s="19" t="n">
        <v>69.90000000000001</v>
      </c>
      <c r="W637" s="19" t="n">
        <v>100</v>
      </c>
      <c r="X637" s="19" t="n">
        <v>29.5</v>
      </c>
      <c r="Y637" s="20">
        <f>ROUND(V637*0.35+W637*0.35+X637*0.30,2)</f>
        <v/>
      </c>
      <c r="Z637" s="24" t="inlineStr">
        <is>
          <t>D - Other node or line within 3 km</t>
        </is>
      </c>
      <c r="AA637" s="19" t="n">
        <v>1.533910216610004</v>
      </c>
      <c r="AB637" s="19" t="n">
        <v>2.366873801472503</v>
      </c>
      <c r="AC637" s="17" t="inlineStr">
        <is>
          <t>SMB003 - PM / SEGMENT 18 (BALIUAG - ZARAGOZA)</t>
        </is>
      </c>
      <c r="AD637" s="17" t="inlineStr">
        <is>
          <t>Compare a routed node lateral with an approved line tap; survey crossings and permissions.</t>
        </is>
      </c>
      <c r="AE637" s="16" t="n">
        <v>4323</v>
      </c>
    </row>
    <row r="638">
      <c r="A638" s="16" t="n">
        <v>3</v>
      </c>
      <c r="B638" s="16" t="n">
        <v>634</v>
      </c>
      <c r="C638" s="16" t="n">
        <v>2634</v>
      </c>
      <c r="D638" s="17" t="inlineStr">
        <is>
          <t>0402110026</t>
        </is>
      </c>
      <c r="E638" s="17" t="inlineStr">
        <is>
          <t>Region IV-A (CALABARZON)</t>
        </is>
      </c>
      <c r="F638" s="17" t="inlineStr">
        <is>
          <t>Cavite</t>
        </is>
      </c>
      <c r="G638" s="17" t="inlineStr">
        <is>
          <t>Indang</t>
        </is>
      </c>
      <c r="H638" s="18" t="inlineStr">
        <is>
          <t>Barangay 4</t>
        </is>
      </c>
      <c r="I638" s="18" t="n">
        <v>14.199981</v>
      </c>
      <c r="J638" s="17" t="n">
        <v>120.873392</v>
      </c>
      <c r="K638" s="17" t="inlineStr">
        <is>
          <t>U</t>
        </is>
      </c>
      <c r="L638" s="11" t="n">
        <v>2496</v>
      </c>
      <c r="M638" s="19" t="n">
        <v>3.4</v>
      </c>
      <c r="N638" s="20">
        <f>INT(L638/M638)</f>
        <v/>
      </c>
      <c r="O638" s="20">
        <f>ROUND(N638*0.3,0)</f>
        <v/>
      </c>
      <c r="P638" s="17" t="inlineStr">
        <is>
          <t>Band n50 (1.5 GHz, 100 MHz TDD)</t>
        </is>
      </c>
      <c r="Q638" s="21">
        <f>MAX(1,ROUNDUP(O638/1000,0))</f>
        <v/>
      </c>
      <c r="R638" s="16" t="n">
        <v>1</v>
      </c>
      <c r="S638" s="19" t="n">
        <v>0.32</v>
      </c>
      <c r="T638" s="19" t="n">
        <v>8.869999999999999</v>
      </c>
      <c r="U638" s="17" t="inlineStr">
        <is>
          <t>Tier 1A (Direct Coloc, &lt;1 km)</t>
        </is>
      </c>
      <c r="V638" s="19" t="n">
        <v>89.8</v>
      </c>
      <c r="W638" s="19" t="n">
        <v>80.09999999999999</v>
      </c>
      <c r="X638" s="19" t="n">
        <v>29.5</v>
      </c>
      <c r="Y638" s="20">
        <f>ROUND(V638*0.35+W638*0.35+X638*0.30,2)</f>
        <v/>
      </c>
      <c r="Z638" s="22" t="inlineStr">
        <is>
          <t>A - Node within 0.5 km</t>
        </is>
      </c>
      <c r="AA638" s="19" t="n">
        <v>0.3217849258813035</v>
      </c>
      <c r="AB638" s="19" t="n">
        <v>8.827363727157316</v>
      </c>
      <c r="AC638" s="17" t="inlineStr">
        <is>
          <t>IDC003-BP / TRECE MARTIRES</t>
        </is>
      </c>
      <c r="AD638" s="17" t="inlineStr">
        <is>
          <t>First survey: confirm node handoff, spare capacity and a feasible short route; co-location is not established.</t>
        </is>
      </c>
      <c r="AE638" s="16" t="n">
        <v>537</v>
      </c>
    </row>
    <row r="639">
      <c r="A639" s="16" t="n">
        <v>3</v>
      </c>
      <c r="B639" s="16" t="n">
        <v>635</v>
      </c>
      <c r="C639" s="16" t="n">
        <v>2635</v>
      </c>
      <c r="D639" s="17" t="inlineStr">
        <is>
          <t>1600306023</t>
        </is>
      </c>
      <c r="E639" s="17" t="inlineStr">
        <is>
          <t>Region XIII (Caraga)</t>
        </is>
      </c>
      <c r="F639" s="17" t="inlineStr">
        <is>
          <t>Agusan del Sur</t>
        </is>
      </c>
      <c r="G639" s="17" t="inlineStr">
        <is>
          <t>Prosperidad</t>
        </is>
      </c>
      <c r="H639" s="18" t="inlineStr">
        <is>
          <t>San Jose</t>
        </is>
      </c>
      <c r="I639" s="18" t="n">
        <v>8.693082</v>
      </c>
      <c r="J639" s="17" t="n">
        <v>125.835189</v>
      </c>
      <c r="K639" s="17" t="inlineStr">
        <is>
          <t>R</t>
        </is>
      </c>
      <c r="L639" s="11" t="n">
        <v>2875</v>
      </c>
      <c r="M639" s="19" t="n">
        <v>3.9</v>
      </c>
      <c r="N639" s="20">
        <f>INT(L639/M639)</f>
        <v/>
      </c>
      <c r="O639" s="20">
        <f>ROUND(N639*0.3,0)</f>
        <v/>
      </c>
      <c r="P639" s="17" t="inlineStr">
        <is>
          <t>Band n50 (1.5 GHz, 100 MHz TDD)</t>
        </is>
      </c>
      <c r="Q639" s="21">
        <f>MAX(1,ROUNDUP(O639/1000,0))</f>
        <v/>
      </c>
      <c r="R639" s="16" t="n">
        <v>1</v>
      </c>
      <c r="S639" s="19" t="n">
        <v>1.67</v>
      </c>
      <c r="T639" s="19" t="n">
        <v>0.23</v>
      </c>
      <c r="U639" s="17" t="inlineStr">
        <is>
          <t>Tier 1B (Micro Drop, 1-3 km)</t>
        </is>
      </c>
      <c r="V639" s="19" t="n">
        <v>67.40000000000001</v>
      </c>
      <c r="W639" s="19" t="n">
        <v>78.59999999999999</v>
      </c>
      <c r="X639" s="19" t="n">
        <v>57.3</v>
      </c>
      <c r="Y639" s="20">
        <f>ROUND(V639*0.35+W639*0.35+X639*0.30,2)</f>
        <v/>
      </c>
      <c r="Z639" s="23" t="inlineStr">
        <is>
          <t>C - Line within 0.5 km; node over 1 km</t>
        </is>
      </c>
      <c r="AA639" s="19" t="n">
        <v>1.657646280229987</v>
      </c>
      <c r="AB639" s="19" t="n">
        <v>0.2235910742885409</v>
      </c>
      <c r="AC639" s="17" t="inlineStr">
        <is>
          <t>BYU002 - BP / TRENTO -  BUENAVISTA CLS</t>
        </is>
      </c>
      <c r="AD639" s="17" t="inlineStr">
        <is>
          <t>Locate an authorized closure or handhole and confirm splicing/capacity; nearby cable alone is insufficient.</t>
        </is>
      </c>
      <c r="AE639" s="16" t="n">
        <v>2795</v>
      </c>
    </row>
    <row r="640">
      <c r="A640" s="16" t="n">
        <v>3</v>
      </c>
      <c r="B640" s="16" t="n">
        <v>636</v>
      </c>
      <c r="C640" s="16" t="n">
        <v>2636</v>
      </c>
      <c r="D640" s="17" t="inlineStr">
        <is>
          <t>0301404002</t>
        </is>
      </c>
      <c r="E640" s="17" t="inlineStr">
        <is>
          <t>Region III (Central Luzon)</t>
        </is>
      </c>
      <c r="F640" s="17" t="inlineStr">
        <is>
          <t>Bulacan</t>
        </is>
      </c>
      <c r="G640" s="17" t="inlineStr">
        <is>
          <t>Bocaue</t>
        </is>
      </c>
      <c r="H640" s="18" t="inlineStr">
        <is>
          <t>Bagumbayan</t>
        </is>
      </c>
      <c r="I640" s="18" t="n">
        <v>14.806879</v>
      </c>
      <c r="J640" s="17" t="n">
        <v>120.931318</v>
      </c>
      <c r="K640" s="17" t="inlineStr">
        <is>
          <t>R</t>
        </is>
      </c>
      <c r="L640" s="11" t="n">
        <v>4038</v>
      </c>
      <c r="M640" s="19" t="n">
        <v>3.5</v>
      </c>
      <c r="N640" s="20">
        <f>INT(L640/M640)</f>
        <v/>
      </c>
      <c r="O640" s="20">
        <f>ROUND(N640*0.3,0)</f>
        <v/>
      </c>
      <c r="P640" s="17" t="inlineStr">
        <is>
          <t>Band n50 (1.5 GHz, 100 MHz TDD)</t>
        </is>
      </c>
      <c r="Q640" s="21">
        <f>MAX(1,ROUNDUP(O640/1000,0))</f>
        <v/>
      </c>
      <c r="R640" s="16" t="n">
        <v>1</v>
      </c>
      <c r="S640" s="19" t="n">
        <v>2.81</v>
      </c>
      <c r="T640" s="19" t="n">
        <v>0.76</v>
      </c>
      <c r="U640" s="17" t="inlineStr">
        <is>
          <t>Tier 1B (Micro Drop, 1-3 km)</t>
        </is>
      </c>
      <c r="V640" s="19" t="n">
        <v>49.3</v>
      </c>
      <c r="W640" s="19" t="n">
        <v>100</v>
      </c>
      <c r="X640" s="19" t="n">
        <v>53.5</v>
      </c>
      <c r="Y640" s="20">
        <f>ROUND(V640*0.35+W640*0.35+X640*0.30,2)</f>
        <v/>
      </c>
      <c r="Z640" s="24" t="inlineStr">
        <is>
          <t>D - Other node or line within 3 km</t>
        </is>
      </c>
      <c r="AA640" s="19" t="n">
        <v>2.80902878805275</v>
      </c>
      <c r="AB640" s="19" t="n">
        <v>0.9813075279600694</v>
      </c>
      <c r="AC640" s="17" t="inlineStr">
        <is>
          <t>SMR006 - TYPE 3 / 48 CORE</t>
        </is>
      </c>
      <c r="AD640" s="17" t="inlineStr">
        <is>
          <t>Compare a routed node lateral with an approved line tap; survey crossings and permissions.</t>
        </is>
      </c>
      <c r="AE640" s="16" t="n">
        <v>3586</v>
      </c>
    </row>
    <row r="641">
      <c r="A641" s="16" t="n">
        <v>3</v>
      </c>
      <c r="B641" s="16" t="n">
        <v>637</v>
      </c>
      <c r="C641" s="16" t="n">
        <v>2637</v>
      </c>
      <c r="D641" s="17" t="inlineStr">
        <is>
          <t>0401015002</t>
        </is>
      </c>
      <c r="E641" s="17" t="inlineStr">
        <is>
          <t>Region IV-A (CALABARZON)</t>
        </is>
      </c>
      <c r="F641" s="17" t="inlineStr">
        <is>
          <t>Batangas</t>
        </is>
      </c>
      <c r="G641" s="17" t="inlineStr">
        <is>
          <t>Lobo</t>
        </is>
      </c>
      <c r="H641" s="18" t="inlineStr">
        <is>
          <t>Balatbat</t>
        </is>
      </c>
      <c r="I641" s="18" t="n">
        <v>13.656329</v>
      </c>
      <c r="J641" s="17" t="n">
        <v>121.206581</v>
      </c>
      <c r="K641" s="17" t="inlineStr">
        <is>
          <t>R</t>
        </is>
      </c>
      <c r="L641" s="11" t="n">
        <v>2515</v>
      </c>
      <c r="M641" s="19" t="n">
        <v>3.6</v>
      </c>
      <c r="N641" s="20">
        <f>INT(L641/M641)</f>
        <v/>
      </c>
      <c r="O641" s="20">
        <f>ROUND(N641*0.3,0)</f>
        <v/>
      </c>
      <c r="P641" s="17" t="inlineStr">
        <is>
          <t>Band n50 (1.5 GHz, 100 MHz TDD)</t>
        </is>
      </c>
      <c r="Q641" s="21">
        <f>MAX(1,ROUNDUP(O641/1000,0))</f>
        <v/>
      </c>
      <c r="R641" s="16" t="n">
        <v>1</v>
      </c>
      <c r="S641" s="19" t="n">
        <v>1</v>
      </c>
      <c r="T641" s="19" t="n">
        <v>18.95</v>
      </c>
      <c r="U641" s="17" t="inlineStr">
        <is>
          <t>Tier 1A (Direct Coloc, &lt;1 km)</t>
        </is>
      </c>
      <c r="V641" s="19" t="n">
        <v>71.7</v>
      </c>
      <c r="W641" s="19" t="n">
        <v>77.5</v>
      </c>
      <c r="X641" s="19" t="n">
        <v>53.5</v>
      </c>
      <c r="Y641" s="20">
        <f>ROUND(V641*0.35+W641*0.35+X641*0.30,2)</f>
        <v/>
      </c>
      <c r="Z641" s="22" t="inlineStr">
        <is>
          <t>B - Node 0.5-1 km</t>
        </is>
      </c>
      <c r="AA641" s="19" t="n">
        <v>0.9925910854165219</v>
      </c>
      <c r="AB641" s="19" t="n">
        <v>18.85876955278222</v>
      </c>
      <c r="AC641" s="17" t="inlineStr">
        <is>
          <t>LBB001 - BP / LEMERY TO SAN JUAN CLS</t>
        </is>
      </c>
      <c r="AD641" s="17" t="inlineStr">
        <is>
          <t>Survey a short node lateral; confirm port/fiber capacity, access and route.</t>
        </is>
      </c>
      <c r="AE641" s="16" t="n">
        <v>1953</v>
      </c>
    </row>
    <row r="642">
      <c r="A642" s="16" t="n">
        <v>3</v>
      </c>
      <c r="B642" s="16" t="n">
        <v>638</v>
      </c>
      <c r="C642" s="16" t="n">
        <v>2638</v>
      </c>
      <c r="D642" s="17" t="inlineStr">
        <is>
          <t>1430300016</t>
        </is>
      </c>
      <c r="E642" s="17" t="inlineStr">
        <is>
          <t>Cordillera Administrative Region (CAR)</t>
        </is>
      </c>
      <c r="F642" s="17" t="inlineStr">
        <is>
          <t>Benguet</t>
        </is>
      </c>
      <c r="G642" s="17" t="inlineStr">
        <is>
          <t>City of Baguio</t>
        </is>
      </c>
      <c r="H642" s="18" t="inlineStr">
        <is>
          <t>Camp Allen</t>
        </is>
      </c>
      <c r="I642" s="18" t="n">
        <v>16.403918</v>
      </c>
      <c r="J642" s="17" t="n">
        <v>120.605977</v>
      </c>
      <c r="K642" s="17" t="inlineStr">
        <is>
          <t>R</t>
        </is>
      </c>
      <c r="L642" s="11" t="n">
        <v>2343</v>
      </c>
      <c r="M642" s="19" t="n">
        <v>3.8</v>
      </c>
      <c r="N642" s="20">
        <f>INT(L642/M642)</f>
        <v/>
      </c>
      <c r="O642" s="20">
        <f>ROUND(N642*0.3,0)</f>
        <v/>
      </c>
      <c r="P642" s="17" t="inlineStr">
        <is>
          <t>Band n50 (1.5 GHz, 100 MHz TDD)</t>
        </is>
      </c>
      <c r="Q642" s="21">
        <f>MAX(1,ROUNDUP(O642/1000,0))</f>
        <v/>
      </c>
      <c r="R642" s="16" t="n">
        <v>1</v>
      </c>
      <c r="S642" s="19" t="n">
        <v>0.98</v>
      </c>
      <c r="T642" s="19" t="n">
        <v>0.09</v>
      </c>
      <c r="U642" s="17" t="inlineStr">
        <is>
          <t>Tier 1A (Direct Coloc, &lt;1 km)</t>
        </is>
      </c>
      <c r="V642" s="19" t="n">
        <v>82.09999999999999</v>
      </c>
      <c r="W642" s="19" t="n">
        <v>67.2</v>
      </c>
      <c r="X642" s="19" t="n">
        <v>53.5</v>
      </c>
      <c r="Y642" s="20">
        <f>ROUND(V642*0.35+W642*0.35+X642*0.30,2)</f>
        <v/>
      </c>
      <c r="Z642" s="22" t="inlineStr">
        <is>
          <t>B - Node 0.5-1 km</t>
        </is>
      </c>
      <c r="AA642" s="19" t="n">
        <v>0.9810039442373348</v>
      </c>
      <c r="AB642" s="19" t="n">
        <v>0.01649595217889961</v>
      </c>
      <c r="AC642" s="17" t="inlineStr">
        <is>
          <t>BGC005 - TYPE 2 / SEGMENT 15 (ARITAO - BAGUIO)</t>
        </is>
      </c>
      <c r="AD642" s="17" t="inlineStr">
        <is>
          <t>Survey a short node lateral; confirm port/fiber capacity, access and route.</t>
        </is>
      </c>
      <c r="AE642" s="16" t="n">
        <v>1926</v>
      </c>
    </row>
    <row r="643">
      <c r="A643" s="16" t="n">
        <v>3</v>
      </c>
      <c r="B643" s="16" t="n">
        <v>639</v>
      </c>
      <c r="C643" s="16" t="n">
        <v>2639</v>
      </c>
      <c r="D643" s="17" t="inlineStr">
        <is>
          <t>0103305012</t>
        </is>
      </c>
      <c r="E643" s="17" t="inlineStr">
        <is>
          <t>Region I (Ilocos Region)</t>
        </is>
      </c>
      <c r="F643" s="17" t="inlineStr">
        <is>
          <t>La Union</t>
        </is>
      </c>
      <c r="G643" s="17" t="inlineStr">
        <is>
          <t>Balaoan</t>
        </is>
      </c>
      <c r="H643" s="18" t="inlineStr">
        <is>
          <t>Cabuaan Oeste</t>
        </is>
      </c>
      <c r="I643" s="18" t="n">
        <v>16.816116</v>
      </c>
      <c r="J643" s="17" t="n">
        <v>120.404928</v>
      </c>
      <c r="K643" s="17" t="inlineStr">
        <is>
          <t>R</t>
        </is>
      </c>
      <c r="L643" s="11" t="n">
        <v>1221</v>
      </c>
      <c r="M643" s="19" t="n">
        <v>3.7</v>
      </c>
      <c r="N643" s="20">
        <f>INT(L643/M643)</f>
        <v/>
      </c>
      <c r="O643" s="20">
        <f>ROUND(N643*0.3,0)</f>
        <v/>
      </c>
      <c r="P643" s="17" t="inlineStr">
        <is>
          <t>Band n50 (1.5 GHz, 100 MHz TDD)</t>
        </is>
      </c>
      <c r="Q643" s="21">
        <f>MAX(1,ROUNDUP(O643/1000,0))</f>
        <v/>
      </c>
      <c r="R643" s="16" t="n">
        <v>1</v>
      </c>
      <c r="S643" s="19" t="n">
        <v>0.31</v>
      </c>
      <c r="T643" s="19" t="n">
        <v>0.23</v>
      </c>
      <c r="U643" s="17" t="inlineStr">
        <is>
          <t>Tier 1A (Direct Coloc, &lt;1 km)</t>
        </is>
      </c>
      <c r="V643" s="19" t="n">
        <v>100</v>
      </c>
      <c r="W643" s="19" t="n">
        <v>49.2</v>
      </c>
      <c r="X643" s="19" t="n">
        <v>53.5</v>
      </c>
      <c r="Y643" s="20">
        <f>ROUND(V643*0.35+W643*0.35+X643*0.30,2)</f>
        <v/>
      </c>
      <c r="Z643" s="22" t="inlineStr">
        <is>
          <t>A - Node within 0.5 km</t>
        </is>
      </c>
      <c r="AA643" s="19" t="n">
        <v>0.3099244444931111</v>
      </c>
      <c r="AB643" s="19" t="n">
        <v>0.2089694603320719</v>
      </c>
      <c r="AC643" s="17" t="inlineStr">
        <is>
          <t>BLU001 - TYPE 3 / SAN FERNANDO - SUPIDEN AERIAL</t>
        </is>
      </c>
      <c r="AD643" s="17" t="inlineStr">
        <is>
          <t>First survey: confirm node handoff, spare capacity and a feasible short route; co-location is not established.</t>
        </is>
      </c>
      <c r="AE643" s="16" t="n">
        <v>507</v>
      </c>
    </row>
    <row r="644">
      <c r="A644" s="16" t="n">
        <v>3</v>
      </c>
      <c r="B644" s="16" t="n">
        <v>640</v>
      </c>
      <c r="C644" s="16" t="n">
        <v>2640</v>
      </c>
      <c r="D644" s="17" t="inlineStr">
        <is>
          <t>0402103014</t>
        </is>
      </c>
      <c r="E644" s="17" t="inlineStr">
        <is>
          <t>Region IV-A (CALABARZON)</t>
        </is>
      </c>
      <c r="F644" s="17" t="inlineStr">
        <is>
          <t>Cavite</t>
        </is>
      </c>
      <c r="G644" s="17" t="inlineStr">
        <is>
          <t>City of Bacoor</t>
        </is>
      </c>
      <c r="H644" s="18" t="inlineStr">
        <is>
          <t>Molino I</t>
        </is>
      </c>
      <c r="I644" s="18" t="n">
        <v>14.422635</v>
      </c>
      <c r="J644" s="17" t="n">
        <v>120.975712</v>
      </c>
      <c r="K644" s="17" t="inlineStr">
        <is>
          <t>U</t>
        </is>
      </c>
      <c r="L644" s="11" t="n">
        <v>17504</v>
      </c>
      <c r="M644" s="19" t="n">
        <v>3.4</v>
      </c>
      <c r="N644" s="20">
        <f>INT(L644/M644)</f>
        <v/>
      </c>
      <c r="O644" s="20">
        <f>ROUND(N644*0.3,0)</f>
        <v/>
      </c>
      <c r="P644" s="17" t="inlineStr">
        <is>
          <t>Band n50 (1.5 GHz, 100 MHz TDD)</t>
        </is>
      </c>
      <c r="Q644" s="21">
        <f>MAX(1,ROUNDUP(O644/1000,0))</f>
        <v/>
      </c>
      <c r="R644" s="16" t="n">
        <v>1</v>
      </c>
      <c r="S644" s="19" t="n">
        <v>1.08</v>
      </c>
      <c r="T644" s="19" t="n">
        <v>3</v>
      </c>
      <c r="U644" s="17" t="inlineStr">
        <is>
          <t>Tier 1B (Micro Drop, 1-3 km)</t>
        </is>
      </c>
      <c r="V644" s="19" t="n">
        <v>69.8</v>
      </c>
      <c r="W644" s="19" t="n">
        <v>100</v>
      </c>
      <c r="X644" s="19" t="n">
        <v>29.5</v>
      </c>
      <c r="Y644" s="20">
        <f>ROUND(V644*0.35+W644*0.35+X644*0.30,2)</f>
        <v/>
      </c>
      <c r="Z644" s="24" t="inlineStr">
        <is>
          <t>D - Other node or line within 3 km</t>
        </is>
      </c>
      <c r="AA644" s="19" t="n">
        <v>1.079698497983409</v>
      </c>
      <c r="AB644" s="19" t="n">
        <v>2.981770110405852</v>
      </c>
      <c r="AC644" s="17" t="inlineStr">
        <is>
          <t>BRC006 - TYPE 3 / Aerial 216C MTF</t>
        </is>
      </c>
      <c r="AD644" s="17" t="inlineStr">
        <is>
          <t>Compare a routed node lateral with an approved line tap; survey crossings and permissions.</t>
        </is>
      </c>
      <c r="AE644" s="16" t="n">
        <v>3736</v>
      </c>
    </row>
    <row r="645">
      <c r="A645" s="16" t="n">
        <v>3</v>
      </c>
      <c r="B645" s="16" t="n">
        <v>641</v>
      </c>
      <c r="C645" s="16" t="n">
        <v>2641</v>
      </c>
      <c r="D645" s="17" t="inlineStr">
        <is>
          <t>0301415006</t>
        </is>
      </c>
      <c r="E645" s="17" t="inlineStr">
        <is>
          <t>Region III (Central Luzon)</t>
        </is>
      </c>
      <c r="F645" s="17" t="inlineStr">
        <is>
          <t>Bulacan</t>
        </is>
      </c>
      <c r="G645" s="17" t="inlineStr">
        <is>
          <t>Pandi</t>
        </is>
      </c>
      <c r="H645" s="18" t="inlineStr">
        <is>
          <t>Cacarong Bata</t>
        </is>
      </c>
      <c r="I645" s="18" t="n">
        <v>14.903612</v>
      </c>
      <c r="J645" s="17" t="n">
        <v>120.967342</v>
      </c>
      <c r="K645" s="17" t="inlineStr">
        <is>
          <t>U</t>
        </is>
      </c>
      <c r="L645" s="11" t="n">
        <v>15301</v>
      </c>
      <c r="M645" s="19" t="n">
        <v>3.5</v>
      </c>
      <c r="N645" s="20">
        <f>INT(L645/M645)</f>
        <v/>
      </c>
      <c r="O645" s="20">
        <f>ROUND(N645*0.3,0)</f>
        <v/>
      </c>
      <c r="P645" s="17" t="inlineStr">
        <is>
          <t>Band n50 (1.5 GHz, 100 MHz TDD)</t>
        </is>
      </c>
      <c r="Q645" s="21">
        <f>MAX(1,ROUNDUP(O645/1000,0))</f>
        <v/>
      </c>
      <c r="R645" s="16" t="n">
        <v>1</v>
      </c>
      <c r="S645" s="19" t="n">
        <v>1.54</v>
      </c>
      <c r="T645" s="19" t="n">
        <v>1.15</v>
      </c>
      <c r="U645" s="17" t="inlineStr">
        <is>
          <t>Tier 1B (Micro Drop, 1-3 km)</t>
        </is>
      </c>
      <c r="V645" s="19" t="n">
        <v>69.8</v>
      </c>
      <c r="W645" s="19" t="n">
        <v>100</v>
      </c>
      <c r="X645" s="19" t="n">
        <v>29.5</v>
      </c>
      <c r="Y645" s="20">
        <f>ROUND(V645*0.35+W645*0.35+X645*0.30,2)</f>
        <v/>
      </c>
      <c r="Z645" s="24" t="inlineStr">
        <is>
          <t>D - Other node or line within 3 km</t>
        </is>
      </c>
      <c r="AA645" s="19" t="n">
        <v>1.53458589945901</v>
      </c>
      <c r="AB645" s="19" t="n">
        <v>1.142763100644196</v>
      </c>
      <c r="AC645" s="17" t="inlineStr">
        <is>
          <t>PND002 - PM / PB HH24-25</t>
        </is>
      </c>
      <c r="AD645" s="17" t="inlineStr">
        <is>
          <t>Compare a routed node lateral with an approved line tap; survey crossings and permissions.</t>
        </is>
      </c>
      <c r="AE645" s="16" t="n">
        <v>3825</v>
      </c>
    </row>
    <row r="646">
      <c r="A646" s="16" t="n">
        <v>3</v>
      </c>
      <c r="B646" s="16" t="n">
        <v>642</v>
      </c>
      <c r="C646" s="16" t="n">
        <v>2642</v>
      </c>
      <c r="D646" s="17" t="inlineStr">
        <is>
          <t>0603043041</t>
        </is>
      </c>
      <c r="E646" s="17" t="inlineStr">
        <is>
          <t>Region VI (Western Visayas)</t>
        </is>
      </c>
      <c r="F646" s="17" t="inlineStr">
        <is>
          <t>Iloilo</t>
        </is>
      </c>
      <c r="G646" s="17" t="inlineStr">
        <is>
          <t>Santa Barbara</t>
        </is>
      </c>
      <c r="H646" s="18" t="inlineStr">
        <is>
          <t>Lanag</t>
        </is>
      </c>
      <c r="I646" s="18" t="n">
        <v>10.833643</v>
      </c>
      <c r="J646" s="17" t="n">
        <v>122.543991</v>
      </c>
      <c r="K646" s="17" t="inlineStr">
        <is>
          <t>R</t>
        </is>
      </c>
      <c r="L646" s="11" t="n">
        <v>2310</v>
      </c>
      <c r="M646" s="19" t="n">
        <v>3.8</v>
      </c>
      <c r="N646" s="20">
        <f>INT(L646/M646)</f>
        <v/>
      </c>
      <c r="O646" s="20">
        <f>ROUND(N646*0.3,0)</f>
        <v/>
      </c>
      <c r="P646" s="17" t="inlineStr">
        <is>
          <t>Band n50 (1.5 GHz, 100 MHz TDD)</t>
        </is>
      </c>
      <c r="Q646" s="21">
        <f>MAX(1,ROUNDUP(O646/1000,0))</f>
        <v/>
      </c>
      <c r="R646" s="16" t="n">
        <v>1</v>
      </c>
      <c r="S646" s="19" t="n">
        <v>1.24</v>
      </c>
      <c r="T646" s="19" t="n">
        <v>1.24</v>
      </c>
      <c r="U646" s="17" t="inlineStr">
        <is>
          <t>Tier 1B (Micro Drop, 1-3 km)</t>
        </is>
      </c>
      <c r="V646" s="19" t="n">
        <v>76</v>
      </c>
      <c r="W646" s="19" t="n">
        <v>68.3</v>
      </c>
      <c r="X646" s="19" t="n">
        <v>59.2</v>
      </c>
      <c r="Y646" s="20">
        <f>ROUND(V646*0.35+W646*0.35+X646*0.30,2)</f>
        <v/>
      </c>
      <c r="Z646" s="24" t="inlineStr">
        <is>
          <t>D - Other node or line within 3 km</t>
        </is>
      </c>
      <c r="AA646" s="19" t="n">
        <v>1.243731376129903</v>
      </c>
      <c r="AB646" s="19" t="n">
        <v>1.241222120442861</v>
      </c>
      <c r="AC646" s="17" t="inlineStr">
        <is>
          <t>SBI001 - TYPE 3 / Santa Barbara - Janiuay 18.361km</t>
        </is>
      </c>
      <c r="AD646" s="17" t="inlineStr">
        <is>
          <t>Compare a routed node lateral with an approved line tap; survey crossings and permissions.</t>
        </is>
      </c>
      <c r="AE646" s="16" t="n">
        <v>3946</v>
      </c>
    </row>
    <row r="647">
      <c r="A647" s="16" t="n">
        <v>3</v>
      </c>
      <c r="B647" s="16" t="n">
        <v>643</v>
      </c>
      <c r="C647" s="16" t="n">
        <v>2643</v>
      </c>
      <c r="D647" s="17" t="inlineStr">
        <is>
          <t>0401019048</t>
        </is>
      </c>
      <c r="E647" s="17" t="inlineStr">
        <is>
          <t>Region IV-A (CALABARZON)</t>
        </is>
      </c>
      <c r="F647" s="17" t="inlineStr">
        <is>
          <t>Batangas</t>
        </is>
      </c>
      <c r="G647" s="17" t="inlineStr">
        <is>
          <t>Nasugbu</t>
        </is>
      </c>
      <c r="H647" s="18" t="inlineStr">
        <is>
          <t>Wawa</t>
        </is>
      </c>
      <c r="I647" s="18" t="n">
        <v>14.081212</v>
      </c>
      <c r="J647" s="17" t="n">
        <v>120.624638</v>
      </c>
      <c r="K647" s="17" t="inlineStr">
        <is>
          <t>U</t>
        </is>
      </c>
      <c r="L647" s="11" t="n">
        <v>15886</v>
      </c>
      <c r="M647" s="19" t="n">
        <v>3.6</v>
      </c>
      <c r="N647" s="20">
        <f>INT(L647/M647)</f>
        <v/>
      </c>
      <c r="O647" s="20">
        <f>ROUND(N647*0.3,0)</f>
        <v/>
      </c>
      <c r="P647" s="17" t="inlineStr">
        <is>
          <t>Band n50 (1.5 GHz, 100 MHz TDD)</t>
        </is>
      </c>
      <c r="Q647" s="21">
        <f>MAX(1,ROUNDUP(O647/1000,0))</f>
        <v/>
      </c>
      <c r="R647" s="16" t="n">
        <v>1</v>
      </c>
      <c r="S647" s="19" t="n">
        <v>1.54</v>
      </c>
      <c r="T647" s="19" t="n">
        <v>0.21</v>
      </c>
      <c r="U647" s="17" t="inlineStr">
        <is>
          <t>Tier 1B (Micro Drop, 1-3 km)</t>
        </is>
      </c>
      <c r="V647" s="19" t="n">
        <v>69.8</v>
      </c>
      <c r="W647" s="19" t="n">
        <v>100</v>
      </c>
      <c r="X647" s="19" t="n">
        <v>29.5</v>
      </c>
      <c r="Y647" s="20">
        <f>ROUND(V647*0.35+W647*0.35+X647*0.30,2)</f>
        <v/>
      </c>
      <c r="Z647" s="23" t="inlineStr">
        <is>
          <t>C - Line within 0.5 km; node over 1 km</t>
        </is>
      </c>
      <c r="AA647" s="19" t="n">
        <v>1.539374688384086</v>
      </c>
      <c r="AB647" s="19" t="n">
        <v>0.2103347993860724</v>
      </c>
      <c r="AC647" s="17" t="inlineStr">
        <is>
          <t>NSB001
- TYPE 2 / NASUGBU UPLINK</t>
        </is>
      </c>
      <c r="AD647" s="17" t="inlineStr">
        <is>
          <t>Locate an authorized closure or handhole and confirm splicing/capacity; nearby cable alone is insufficient.</t>
        </is>
      </c>
      <c r="AE647" s="16" t="n">
        <v>2780</v>
      </c>
    </row>
    <row r="648">
      <c r="A648" s="16" t="n">
        <v>3</v>
      </c>
      <c r="B648" s="16" t="n">
        <v>644</v>
      </c>
      <c r="C648" s="16" t="n">
        <v>2644</v>
      </c>
      <c r="D648" s="17" t="inlineStr">
        <is>
          <t>0603045046</t>
        </is>
      </c>
      <c r="E648" s="17" t="inlineStr">
        <is>
          <t>Region VI (Western Visayas)</t>
        </is>
      </c>
      <c r="F648" s="17" t="inlineStr">
        <is>
          <t>Iloilo</t>
        </is>
      </c>
      <c r="G648" s="17" t="inlineStr">
        <is>
          <t>Tigbauan</t>
        </is>
      </c>
      <c r="H648" s="18" t="inlineStr">
        <is>
          <t>Parara Sur</t>
        </is>
      </c>
      <c r="I648" s="18" t="n">
        <v>10.67326</v>
      </c>
      <c r="J648" s="17" t="n">
        <v>122.366455</v>
      </c>
      <c r="K648" s="17" t="inlineStr">
        <is>
          <t>R</t>
        </is>
      </c>
      <c r="L648" s="11" t="n">
        <v>2818</v>
      </c>
      <c r="M648" s="19" t="n">
        <v>3.8</v>
      </c>
      <c r="N648" s="20">
        <f>INT(L648/M648)</f>
        <v/>
      </c>
      <c r="O648" s="20">
        <f>ROUND(N648*0.3,0)</f>
        <v/>
      </c>
      <c r="P648" s="17" t="inlineStr">
        <is>
          <t>Band n50 (1.5 GHz, 100 MHz TDD)</t>
        </is>
      </c>
      <c r="Q648" s="21">
        <f>MAX(1,ROUNDUP(O648/1000,0))</f>
        <v/>
      </c>
      <c r="R648" s="16" t="n">
        <v>1</v>
      </c>
      <c r="S648" s="19" t="n">
        <v>1.74</v>
      </c>
      <c r="T648" s="19" t="n">
        <v>0.22</v>
      </c>
      <c r="U648" s="17" t="inlineStr">
        <is>
          <t>Tier 1B (Micro Drop, 1-3 km)</t>
        </is>
      </c>
      <c r="V648" s="19" t="n">
        <v>66</v>
      </c>
      <c r="W648" s="19" t="n">
        <v>78.3</v>
      </c>
      <c r="X648" s="19" t="n">
        <v>59.2</v>
      </c>
      <c r="Y648" s="20">
        <f>ROUND(V648*0.35+W648*0.35+X648*0.30,2)</f>
        <v/>
      </c>
      <c r="Z648" s="23" t="inlineStr">
        <is>
          <t>C - Line within 0.5 km; node over 1 km</t>
        </is>
      </c>
      <c r="AA648" s="19" t="n">
        <v>1.737731229197926</v>
      </c>
      <c r="AB648" s="19" t="n">
        <v>0.1620112560527082</v>
      </c>
      <c r="AC648" s="17" t="inlineStr">
        <is>
          <t>TBI001
- TYPE3 / OTON, ILOILO - SAN JOSE DE BUENAVISTA, ANTIQUE</t>
        </is>
      </c>
      <c r="AD648" s="17" t="inlineStr">
        <is>
          <t>Locate an authorized closure or handhole and confirm splicing/capacity; nearby cable alone is insufficient.</t>
        </is>
      </c>
      <c r="AE648" s="16" t="n">
        <v>2688</v>
      </c>
    </row>
    <row r="649">
      <c r="A649" s="16" t="n">
        <v>3</v>
      </c>
      <c r="B649" s="16" t="n">
        <v>645</v>
      </c>
      <c r="C649" s="16" t="n">
        <v>2645</v>
      </c>
      <c r="D649" s="17" t="inlineStr">
        <is>
          <t>0105526005</t>
        </is>
      </c>
      <c r="E649" s="17" t="inlineStr">
        <is>
          <t>Region I (Ilocos Region)</t>
        </is>
      </c>
      <c r="F649" s="17" t="inlineStr">
        <is>
          <t>Pangasinan</t>
        </is>
      </c>
      <c r="G649" s="17" t="inlineStr">
        <is>
          <t>Mangaldan</t>
        </is>
      </c>
      <c r="H649" s="18" t="inlineStr">
        <is>
          <t>Bantayan</t>
        </is>
      </c>
      <c r="I649" s="18" t="n">
        <v>16.089985</v>
      </c>
      <c r="J649" s="17" t="n">
        <v>120.389661</v>
      </c>
      <c r="K649" s="17" t="inlineStr">
        <is>
          <t>R</t>
        </is>
      </c>
      <c r="L649" s="11" t="n">
        <v>3840</v>
      </c>
      <c r="M649" s="19" t="n">
        <v>3.6</v>
      </c>
      <c r="N649" s="20">
        <f>INT(L649/M649)</f>
        <v/>
      </c>
      <c r="O649" s="20">
        <f>ROUND(N649*0.3,0)</f>
        <v/>
      </c>
      <c r="P649" s="17" t="inlineStr">
        <is>
          <t>Band n50 (1.5 GHz, 100 MHz TDD)</t>
        </is>
      </c>
      <c r="Q649" s="21">
        <f>MAX(1,ROUNDUP(O649/1000,0))</f>
        <v/>
      </c>
      <c r="R649" s="16" t="n">
        <v>1</v>
      </c>
      <c r="S649" s="19" t="n">
        <v>2.81</v>
      </c>
      <c r="T649" s="19" t="n">
        <v>0.22</v>
      </c>
      <c r="U649" s="17" t="inlineStr">
        <is>
          <t>Tier 1B (Micro Drop, 1-3 km)</t>
        </is>
      </c>
      <c r="V649" s="19" t="n">
        <v>49.2</v>
      </c>
      <c r="W649" s="19" t="n">
        <v>100</v>
      </c>
      <c r="X649" s="19" t="n">
        <v>53.5</v>
      </c>
      <c r="Y649" s="20">
        <f>ROUND(V649*0.35+W649*0.35+X649*0.30,2)</f>
        <v/>
      </c>
      <c r="Z649" s="23" t="inlineStr">
        <is>
          <t>C - Line within 0.5 km; node over 1 km</t>
        </is>
      </c>
      <c r="AA649" s="19" t="n">
        <v>2.801388294425058</v>
      </c>
      <c r="AB649" s="19" t="n">
        <v>0.2139060782187152</v>
      </c>
      <c r="AC649" s="17" t="inlineStr">
        <is>
          <t>MDP001
- TYPE 3 / MANGALDAN</t>
        </is>
      </c>
      <c r="AD649" s="17" t="inlineStr">
        <is>
          <t>Locate an authorized closure or handhole and confirm splicing/capacity; nearby cable alone is insufficient.</t>
        </is>
      </c>
      <c r="AE649" s="16" t="n">
        <v>2784</v>
      </c>
    </row>
    <row r="650">
      <c r="A650" s="16" t="n">
        <v>3</v>
      </c>
      <c r="B650" s="16" t="n">
        <v>646</v>
      </c>
      <c r="C650" s="16" t="n">
        <v>2646</v>
      </c>
      <c r="D650" s="17" t="inlineStr">
        <is>
          <t>0205702008</t>
        </is>
      </c>
      <c r="E650" s="17" t="inlineStr">
        <is>
          <t>Region II (Cagayan Valley)</t>
        </is>
      </c>
      <c r="F650" s="17" t="inlineStr">
        <is>
          <t>Quirino</t>
        </is>
      </c>
      <c r="G650" s="17" t="inlineStr">
        <is>
          <t>Cabarroguis</t>
        </is>
      </c>
      <c r="H650" s="18" t="inlineStr">
        <is>
          <t>Mangandingay</t>
        </is>
      </c>
      <c r="I650" s="18" t="n">
        <v>16.516179</v>
      </c>
      <c r="J650" s="17" t="n">
        <v>121.547456</v>
      </c>
      <c r="K650" s="17" t="inlineStr">
        <is>
          <t>R</t>
        </is>
      </c>
      <c r="L650" s="11" t="n">
        <v>3342</v>
      </c>
      <c r="M650" s="19" t="n">
        <v>3.9</v>
      </c>
      <c r="N650" s="20">
        <f>INT(L650/M650)</f>
        <v/>
      </c>
      <c r="O650" s="20">
        <f>ROUND(N650*0.3,0)</f>
        <v/>
      </c>
      <c r="P650" s="17" t="inlineStr">
        <is>
          <t>Band n50 (1.5 GHz, 100 MHz TDD)</t>
        </is>
      </c>
      <c r="Q650" s="21">
        <f>MAX(1,ROUNDUP(O650/1000,0))</f>
        <v/>
      </c>
      <c r="R650" s="16" t="n">
        <v>1</v>
      </c>
      <c r="S650" s="19" t="n">
        <v>2.1</v>
      </c>
      <c r="T650" s="19" t="n">
        <v>0.07000000000000001</v>
      </c>
      <c r="U650" s="17" t="inlineStr">
        <is>
          <t>Tier 1B (Micro Drop, 1-3 km)</t>
        </is>
      </c>
      <c r="V650" s="19" t="n">
        <v>59.7</v>
      </c>
      <c r="W650" s="19" t="n">
        <v>89.5</v>
      </c>
      <c r="X650" s="19" t="n">
        <v>53.5</v>
      </c>
      <c r="Y650" s="20">
        <f>ROUND(V650*0.35+W650*0.35+X650*0.30,2)</f>
        <v/>
      </c>
      <c r="Z650" s="23" t="inlineStr">
        <is>
          <t>C - Line within 0.5 km; node over 1 km</t>
        </is>
      </c>
      <c r="AA650" s="19" t="n">
        <v>2.103199984939785</v>
      </c>
      <c r="AB650" s="19" t="n">
        <v>0.06596974430839686</v>
      </c>
      <c r="AC650" s="17" t="inlineStr">
        <is>
          <t>CBQ001 - PM / SEGMENT 47 (SANTIAGO - MADDELA)</t>
        </is>
      </c>
      <c r="AD650" s="17" t="inlineStr">
        <is>
          <t>Locate an authorized closure or handhole and confirm splicing/capacity; nearby cable alone is insufficient.</t>
        </is>
      </c>
      <c r="AE650" s="16" t="n">
        <v>2412</v>
      </c>
    </row>
    <row r="651">
      <c r="A651" s="16" t="n">
        <v>3</v>
      </c>
      <c r="B651" s="16" t="n">
        <v>647</v>
      </c>
      <c r="C651" s="16" t="n">
        <v>2647</v>
      </c>
      <c r="D651" s="17" t="inlineStr">
        <is>
          <t>0103309015</t>
        </is>
      </c>
      <c r="E651" s="17" t="inlineStr">
        <is>
          <t>Region I (Ilocos Region)</t>
        </is>
      </c>
      <c r="F651" s="17" t="inlineStr">
        <is>
          <t>La Union</t>
        </is>
      </c>
      <c r="G651" s="17" t="inlineStr">
        <is>
          <t>Caba</t>
        </is>
      </c>
      <c r="H651" s="18" t="inlineStr">
        <is>
          <t>Santiago Sur</t>
        </is>
      </c>
      <c r="I651" s="18" t="n">
        <v>16.426866</v>
      </c>
      <c r="J651" s="17" t="n">
        <v>120.337965</v>
      </c>
      <c r="K651" s="17" t="inlineStr">
        <is>
          <t>R</t>
        </is>
      </c>
      <c r="L651" s="11" t="n">
        <v>2089</v>
      </c>
      <c r="M651" s="19" t="n">
        <v>3.7</v>
      </c>
      <c r="N651" s="20">
        <f>INT(L651/M651)</f>
        <v/>
      </c>
      <c r="O651" s="20">
        <f>ROUND(N651*0.3,0)</f>
        <v/>
      </c>
      <c r="P651" s="17" t="inlineStr">
        <is>
          <t>Band n50 (1.5 GHz, 100 MHz TDD)</t>
        </is>
      </c>
      <c r="Q651" s="21">
        <f>MAX(1,ROUNDUP(O651/1000,0))</f>
        <v/>
      </c>
      <c r="R651" s="16" t="n">
        <v>1</v>
      </c>
      <c r="S651" s="19" t="n">
        <v>0.99</v>
      </c>
      <c r="T651" s="19" t="n">
        <v>0.96</v>
      </c>
      <c r="U651" s="17" t="inlineStr">
        <is>
          <t>Tier 1A (Direct Coloc, &lt;1 km)</t>
        </is>
      </c>
      <c r="V651" s="19" t="n">
        <v>81.8</v>
      </c>
      <c r="W651" s="19" t="n">
        <v>67.3</v>
      </c>
      <c r="X651" s="19" t="n">
        <v>53.5</v>
      </c>
      <c r="Y651" s="20">
        <f>ROUND(V651*0.35+W651*0.35+X651*0.30,2)</f>
        <v/>
      </c>
      <c r="Z651" s="22" t="inlineStr">
        <is>
          <t>B - Node 0.5-1 km</t>
        </is>
      </c>
      <c r="AA651" s="19" t="n">
        <v>0.9934985258381459</v>
      </c>
      <c r="AB651" s="19" t="n">
        <v>0.9263738257955527</v>
      </c>
      <c r="AC651" s="17" t="inlineStr">
        <is>
          <t>CBU001 - PM / SEGMENT 0 (AGOO - SAN FERNANDO)</t>
        </is>
      </c>
      <c r="AD651" s="17" t="inlineStr">
        <is>
          <t>Survey a short node lateral; confirm port/fiber capacity, access and route.</t>
        </is>
      </c>
      <c r="AE651" s="16" t="n">
        <v>1955</v>
      </c>
    </row>
    <row r="652">
      <c r="A652" s="16" t="n">
        <v>3</v>
      </c>
      <c r="B652" s="16" t="n">
        <v>648</v>
      </c>
      <c r="C652" s="16" t="n">
        <v>2648</v>
      </c>
      <c r="D652" s="17" t="inlineStr">
        <is>
          <t>0103307027</t>
        </is>
      </c>
      <c r="E652" s="17" t="inlineStr">
        <is>
          <t>Region I (Ilocos Region)</t>
        </is>
      </c>
      <c r="F652" s="17" t="inlineStr">
        <is>
          <t>La Union</t>
        </is>
      </c>
      <c r="G652" s="17" t="inlineStr">
        <is>
          <t>Bauang</t>
        </is>
      </c>
      <c r="H652" s="18" t="inlineStr">
        <is>
          <t>Payocpoc Norte Oeste</t>
        </is>
      </c>
      <c r="I652" s="18" t="n">
        <v>16.526626</v>
      </c>
      <c r="J652" s="17" t="n">
        <v>120.323592</v>
      </c>
      <c r="K652" s="17" t="inlineStr">
        <is>
          <t>R</t>
        </is>
      </c>
      <c r="L652" s="11" t="n">
        <v>2015</v>
      </c>
      <c r="M652" s="19" t="n">
        <v>3.7</v>
      </c>
      <c r="N652" s="20">
        <f>INT(L652/M652)</f>
        <v/>
      </c>
      <c r="O652" s="20">
        <f>ROUND(N652*0.3,0)</f>
        <v/>
      </c>
      <c r="P652" s="17" t="inlineStr">
        <is>
          <t>Band n50 (1.5 GHz, 100 MHz TDD)</t>
        </is>
      </c>
      <c r="Q652" s="21">
        <f>MAX(1,ROUNDUP(O652/1000,0))</f>
        <v/>
      </c>
      <c r="R652" s="16" t="n">
        <v>1</v>
      </c>
      <c r="S652" s="19" t="n">
        <v>0.93</v>
      </c>
      <c r="T652" s="19" t="n">
        <v>0.67</v>
      </c>
      <c r="U652" s="17" t="inlineStr">
        <is>
          <t>Tier 1A (Direct Coloc, &lt;1 km)</t>
        </is>
      </c>
      <c r="V652" s="19" t="n">
        <v>83.40000000000001</v>
      </c>
      <c r="W652" s="19" t="n">
        <v>65.8</v>
      </c>
      <c r="X652" s="19" t="n">
        <v>53.5</v>
      </c>
      <c r="Y652" s="20">
        <f>ROUND(V652*0.35+W652*0.35+X652*0.30,2)</f>
        <v/>
      </c>
      <c r="Z652" s="22" t="inlineStr">
        <is>
          <t>B - Node 0.5-1 km</t>
        </is>
      </c>
      <c r="AA652" s="19" t="n">
        <v>0.9267154100733147</v>
      </c>
      <c r="AB652" s="19" t="n">
        <v>0.6660470015670105</v>
      </c>
      <c r="AC652" s="17" t="inlineStr">
        <is>
          <t>BUU001 - TYPE 3 / SEGMENT 0 (AGOO - SAN FERNANDO)</t>
        </is>
      </c>
      <c r="AD652" s="17" t="inlineStr">
        <is>
          <t>Survey a short node lateral; confirm port/fiber capacity, access and route.</t>
        </is>
      </c>
      <c r="AE652" s="16" t="n">
        <v>1816</v>
      </c>
    </row>
    <row r="653">
      <c r="A653" s="16" t="n">
        <v>3</v>
      </c>
      <c r="B653" s="16" t="n">
        <v>649</v>
      </c>
      <c r="C653" s="16" t="n">
        <v>2649</v>
      </c>
      <c r="D653" s="17" t="inlineStr">
        <is>
          <t>0704610018</t>
        </is>
      </c>
      <c r="E653" s="17" t="inlineStr">
        <is>
          <t>Region VII (Central Visayas)</t>
        </is>
      </c>
      <c r="F653" s="17" t="inlineStr">
        <is>
          <t>Negros Oriental</t>
        </is>
      </c>
      <c r="G653" s="17" t="inlineStr">
        <is>
          <t>City of Dumaguete</t>
        </is>
      </c>
      <c r="H653" s="18" t="inlineStr">
        <is>
          <t>Piapi</t>
        </is>
      </c>
      <c r="I653" s="18" t="n">
        <v>9.321702</v>
      </c>
      <c r="J653" s="17" t="n">
        <v>123.306502</v>
      </c>
      <c r="K653" s="17" t="inlineStr">
        <is>
          <t>U</t>
        </is>
      </c>
      <c r="L653" s="11" t="n">
        <v>5042</v>
      </c>
      <c r="M653" s="19" t="n">
        <v>3.8</v>
      </c>
      <c r="N653" s="20">
        <f>INT(L653/M653)</f>
        <v/>
      </c>
      <c r="O653" s="20">
        <f>ROUND(N653*0.3,0)</f>
        <v/>
      </c>
      <c r="P653" s="17" t="inlineStr">
        <is>
          <t>Band n50 (1.5 GHz, 100 MHz TDD)</t>
        </is>
      </c>
      <c r="Q653" s="21">
        <f>MAX(1,ROUNDUP(O653/1000,0))</f>
        <v/>
      </c>
      <c r="R653" s="16" t="n">
        <v>1</v>
      </c>
      <c r="S653" s="19" t="n">
        <v>1.8</v>
      </c>
      <c r="T653" s="19" t="n">
        <v>0.7</v>
      </c>
      <c r="U653" s="17" t="inlineStr">
        <is>
          <t>Tier 1B (Micro Drop, 1-3 km)</t>
        </is>
      </c>
      <c r="V653" s="19" t="n">
        <v>64.90000000000001</v>
      </c>
      <c r="W653" s="19" t="n">
        <v>100</v>
      </c>
      <c r="X653" s="19" t="n">
        <v>35.2</v>
      </c>
      <c r="Y653" s="20">
        <f>ROUND(V653*0.35+W653*0.35+X653*0.30,2)</f>
        <v/>
      </c>
      <c r="Z653" s="24" t="inlineStr">
        <is>
          <t>D - Other node or line within 3 km</t>
        </is>
      </c>
      <c r="AA653" s="19" t="n">
        <v>1.790588812676676</v>
      </c>
      <c r="AB653" s="19" t="n">
        <v>0.7044827153832864</v>
      </c>
      <c r="AC653" s="17" t="inlineStr">
        <is>
          <t>DEN001 - TYPE 3 / PROPOSED AERIAL FOC- 58.765km</t>
        </is>
      </c>
      <c r="AD653" s="17" t="inlineStr">
        <is>
          <t>Compare a routed node lateral with an approved line tap; survey crossings and permissions.</t>
        </is>
      </c>
      <c r="AE653" s="16" t="n">
        <v>3326</v>
      </c>
    </row>
    <row r="654">
      <c r="A654" s="16" t="n">
        <v>3</v>
      </c>
      <c r="B654" s="16" t="n">
        <v>650</v>
      </c>
      <c r="C654" s="16" t="n">
        <v>2650</v>
      </c>
      <c r="D654" s="17" t="inlineStr">
        <is>
          <t>0403403022</t>
        </is>
      </c>
      <c r="E654" s="17" t="inlineStr">
        <is>
          <t>Region IV-A (CALABARZON)</t>
        </is>
      </c>
      <c r="F654" s="17" t="inlineStr">
        <is>
          <t>Laguna</t>
        </is>
      </c>
      <c r="G654" s="17" t="inlineStr">
        <is>
          <t>City of Biñan</t>
        </is>
      </c>
      <c r="H654" s="18" t="inlineStr">
        <is>
          <t>Soro-soro</t>
        </is>
      </c>
      <c r="I654" s="18" t="n">
        <v>14.3255</v>
      </c>
      <c r="J654" s="17" t="n">
        <v>121.061172</v>
      </c>
      <c r="K654" s="17" t="inlineStr">
        <is>
          <t>U</t>
        </is>
      </c>
      <c r="L654" s="11" t="n">
        <v>7880</v>
      </c>
      <c r="M654" s="19" t="n">
        <v>3.3</v>
      </c>
      <c r="N654" s="20">
        <f>INT(L654/M654)</f>
        <v/>
      </c>
      <c r="O654" s="20">
        <f>ROUND(N654*0.3,0)</f>
        <v/>
      </c>
      <c r="P654" s="17" t="inlineStr">
        <is>
          <t>Band n50 (1.5 GHz, 100 MHz TDD)</t>
        </is>
      </c>
      <c r="Q654" s="21">
        <f>MAX(1,ROUNDUP(O654/1000,0))</f>
        <v/>
      </c>
      <c r="R654" s="16" t="n">
        <v>1</v>
      </c>
      <c r="S654" s="19" t="n">
        <v>1.55</v>
      </c>
      <c r="T654" s="19" t="n">
        <v>1.07</v>
      </c>
      <c r="U654" s="17" t="inlineStr">
        <is>
          <t>Tier 1B (Micro Drop, 1-3 km)</t>
        </is>
      </c>
      <c r="V654" s="19" t="n">
        <v>69.7</v>
      </c>
      <c r="W654" s="19" t="n">
        <v>100</v>
      </c>
      <c r="X654" s="19" t="n">
        <v>29.5</v>
      </c>
      <c r="Y654" s="20">
        <f>ROUND(V654*0.35+W654*0.35+X654*0.30,2)</f>
        <v/>
      </c>
      <c r="Z654" s="24" t="inlineStr">
        <is>
          <t>D - Other node or line within 3 km</t>
        </is>
      </c>
      <c r="AA654" s="19" t="n">
        <v>1.538042925256311</v>
      </c>
      <c r="AB654" s="19" t="n">
        <v>1.044217440262756</v>
      </c>
      <c r="AC654" s="17" t="inlineStr">
        <is>
          <t>BNL002
- TYPE 3 / AE CRC005-BNL001-CLB001</t>
        </is>
      </c>
      <c r="AD654" s="17" t="inlineStr">
        <is>
          <t>Compare a routed node lateral with an approved line tap; survey crossings and permissions.</t>
        </is>
      </c>
      <c r="AE654" s="16" t="n">
        <v>3683</v>
      </c>
    </row>
    <row r="655">
      <c r="A655" s="16" t="n">
        <v>3</v>
      </c>
      <c r="B655" s="16" t="n">
        <v>651</v>
      </c>
      <c r="C655" s="16" t="n">
        <v>2651</v>
      </c>
      <c r="D655" s="17" t="inlineStr">
        <is>
          <t>0402109028</t>
        </is>
      </c>
      <c r="E655" s="17" t="inlineStr">
        <is>
          <t>Region IV-A (CALABARZON)</t>
        </is>
      </c>
      <c r="F655" s="17" t="inlineStr">
        <is>
          <t>Cavite</t>
        </is>
      </c>
      <c r="G655" s="17" t="inlineStr">
        <is>
          <t>City of Imus</t>
        </is>
      </c>
      <c r="H655" s="18" t="inlineStr">
        <is>
          <t>Alapan II-B</t>
        </is>
      </c>
      <c r="I655" s="18" t="n">
        <v>14.391188</v>
      </c>
      <c r="J655" s="17" t="n">
        <v>120.954931</v>
      </c>
      <c r="K655" s="17" t="inlineStr">
        <is>
          <t>U</t>
        </is>
      </c>
      <c r="L655" s="11" t="n">
        <v>4899</v>
      </c>
      <c r="M655" s="19" t="n">
        <v>3.4</v>
      </c>
      <c r="N655" s="20">
        <f>INT(L655/M655)</f>
        <v/>
      </c>
      <c r="O655" s="20">
        <f>ROUND(N655*0.3,0)</f>
        <v/>
      </c>
      <c r="P655" s="17" t="inlineStr">
        <is>
          <t>Band n50 (1.5 GHz, 100 MHz TDD)</t>
        </is>
      </c>
      <c r="Q655" s="21">
        <f>MAX(1,ROUNDUP(O655/1000,0))</f>
        <v/>
      </c>
      <c r="R655" s="16" t="n">
        <v>1</v>
      </c>
      <c r="S655" s="19" t="n">
        <v>1.08</v>
      </c>
      <c r="T655" s="19" t="n">
        <v>6.02</v>
      </c>
      <c r="U655" s="17" t="inlineStr">
        <is>
          <t>Tier 1B (Micro Drop, 1-3 km)</t>
        </is>
      </c>
      <c r="V655" s="19" t="n">
        <v>69.7</v>
      </c>
      <c r="W655" s="19" t="n">
        <v>100</v>
      </c>
      <c r="X655" s="19" t="n">
        <v>29.5</v>
      </c>
      <c r="Y655" s="20">
        <f>ROUND(V655*0.35+W655*0.35+X655*0.30,2)</f>
        <v/>
      </c>
      <c r="Z655" s="24" t="inlineStr">
        <is>
          <t>D - Other node or line within 3 km</t>
        </is>
      </c>
      <c r="AA655" s="19" t="n">
        <v>1.082002466598845</v>
      </c>
      <c r="AB655" s="19" t="n">
        <v>5.993809158031849</v>
      </c>
      <c r="AC655" s="17" t="inlineStr">
        <is>
          <t>IMC004
-TYPE 3 / PSG001 RELIANCE TO NCC001</t>
        </is>
      </c>
      <c r="AD655" s="17" t="inlineStr">
        <is>
          <t>Compare a routed node lateral with an approved line tap; survey crossings and permissions.</t>
        </is>
      </c>
      <c r="AE655" s="16" t="n">
        <v>3737</v>
      </c>
    </row>
    <row r="656">
      <c r="A656" s="16" t="n">
        <v>3</v>
      </c>
      <c r="B656" s="16" t="n">
        <v>652</v>
      </c>
      <c r="C656" s="16" t="n">
        <v>2652</v>
      </c>
      <c r="D656" s="17" t="inlineStr">
        <is>
          <t>0403414009</t>
        </is>
      </c>
      <c r="E656" s="17" t="inlineStr">
        <is>
          <t>Region IV-A (CALABARZON)</t>
        </is>
      </c>
      <c r="F656" s="17" t="inlineStr">
        <is>
          <t>Laguna</t>
        </is>
      </c>
      <c r="G656" s="17" t="inlineStr">
        <is>
          <t>Mabitac</t>
        </is>
      </c>
      <c r="H656" s="18" t="inlineStr">
        <is>
          <t>Libis ng Nayon</t>
        </is>
      </c>
      <c r="I656" s="18" t="n">
        <v>14.426726</v>
      </c>
      <c r="J656" s="17" t="n">
        <v>121.432098</v>
      </c>
      <c r="K656" s="17" t="inlineStr">
        <is>
          <t>R</t>
        </is>
      </c>
      <c r="L656" s="11" t="n">
        <v>1212</v>
      </c>
      <c r="M656" s="19" t="n">
        <v>3.3</v>
      </c>
      <c r="N656" s="20">
        <f>INT(L656/M656)</f>
        <v/>
      </c>
      <c r="O656" s="20">
        <f>ROUND(N656*0.3,0)</f>
        <v/>
      </c>
      <c r="P656" s="17" t="inlineStr">
        <is>
          <t>Band n50 (1.5 GHz, 100 MHz TDD)</t>
        </is>
      </c>
      <c r="Q656" s="21">
        <f>MAX(1,ROUNDUP(O656/1000,0))</f>
        <v/>
      </c>
      <c r="R656" s="16" t="n">
        <v>1</v>
      </c>
      <c r="S656" s="19" t="n">
        <v>0.68</v>
      </c>
      <c r="T656" s="19" t="n">
        <v>1.43</v>
      </c>
      <c r="U656" s="17" t="inlineStr">
        <is>
          <t>Tier 1A (Direct Coloc, &lt;1 km)</t>
        </is>
      </c>
      <c r="V656" s="19" t="n">
        <v>89.59999999999999</v>
      </c>
      <c r="W656" s="19" t="n">
        <v>52</v>
      </c>
      <c r="X656" s="19" t="n">
        <v>62.3</v>
      </c>
      <c r="Y656" s="20">
        <f>ROUND(V656*0.35+W656*0.35+X656*0.30,2)</f>
        <v/>
      </c>
      <c r="Z656" s="22" t="inlineStr">
        <is>
          <t>B - Node 0.5-1 km</t>
        </is>
      </c>
      <c r="AA656" s="19" t="n">
        <v>0.6836556974575662</v>
      </c>
      <c r="AB656" s="19" t="n">
        <v>1.419594845639257</v>
      </c>
      <c r="AC656" s="17" t="inlineStr">
        <is>
          <t>MCL001 - BP / RELIANCE TO SINILOAN</t>
        </is>
      </c>
      <c r="AD656" s="17" t="inlineStr">
        <is>
          <t>Survey a short node lateral; confirm port/fiber capacity, access and route.</t>
        </is>
      </c>
      <c r="AE656" s="16" t="n">
        <v>1326</v>
      </c>
    </row>
    <row r="657">
      <c r="A657" s="16" t="n">
        <v>3</v>
      </c>
      <c r="B657" s="16" t="n">
        <v>653</v>
      </c>
      <c r="C657" s="16" t="n">
        <v>2653</v>
      </c>
      <c r="D657" s="17" t="inlineStr">
        <is>
          <t>0506209016</t>
        </is>
      </c>
      <c r="E657" s="17" t="inlineStr">
        <is>
          <t>Region V (Bicol Region)</t>
        </is>
      </c>
      <c r="F657" s="17" t="inlineStr">
        <is>
          <t>Sorsogon</t>
        </is>
      </c>
      <c r="G657" s="17" t="inlineStr">
        <is>
          <t>Irosin</t>
        </is>
      </c>
      <c r="H657" s="18" t="inlineStr">
        <is>
          <t>Macawayan</t>
        </is>
      </c>
      <c r="I657" s="18" t="n">
        <v>12.704735</v>
      </c>
      <c r="J657" s="17" t="n">
        <v>124.017078</v>
      </c>
      <c r="K657" s="17" t="inlineStr">
        <is>
          <t>R</t>
        </is>
      </c>
      <c r="L657" s="11" t="n">
        <v>3250</v>
      </c>
      <c r="M657" s="19" t="n">
        <v>4</v>
      </c>
      <c r="N657" s="20">
        <f>INT(L657/M657)</f>
        <v/>
      </c>
      <c r="O657" s="20">
        <f>ROUND(N657*0.3,0)</f>
        <v/>
      </c>
      <c r="P657" s="17" t="inlineStr">
        <is>
          <t>Band n50 (1.5 GHz, 100 MHz TDD)</t>
        </is>
      </c>
      <c r="Q657" s="21">
        <f>MAX(1,ROUNDUP(O657/1000,0))</f>
        <v/>
      </c>
      <c r="R657" s="16" t="n">
        <v>1</v>
      </c>
      <c r="S657" s="19" t="n">
        <v>2.03</v>
      </c>
      <c r="T657" s="19" t="n">
        <v>0.87</v>
      </c>
      <c r="U657" s="17" t="inlineStr">
        <is>
          <t>Tier 1B (Micro Drop, 1-3 km)</t>
        </is>
      </c>
      <c r="V657" s="19" t="n">
        <v>60.9</v>
      </c>
      <c r="W657" s="19" t="n">
        <v>83.40000000000001</v>
      </c>
      <c r="X657" s="19" t="n">
        <v>59.2</v>
      </c>
      <c r="Y657" s="20">
        <f>ROUND(V657*0.35+W657*0.35+X657*0.30,2)</f>
        <v/>
      </c>
      <c r="Z657" s="24" t="inlineStr">
        <is>
          <t>D - Other node or line within 3 km</t>
        </is>
      </c>
      <c r="AA657" s="19" t="n">
        <v>2.029008062345485</v>
      </c>
      <c r="AB657" s="19" t="n">
        <v>0.8650935786226644</v>
      </c>
      <c r="AC657" s="17" t="inlineStr">
        <is>
          <t>INS001 - TYPE 3 / PROPOSED 96CCORE AERIAL PROTECTION FOC LINK FROM GUBAT TO STA. MAGDALENA SORSOGON</t>
        </is>
      </c>
      <c r="AD657" s="17" t="inlineStr">
        <is>
          <t>Compare a routed node lateral with an approved line tap; survey crossings and permissions.</t>
        </is>
      </c>
      <c r="AE657" s="16" t="n">
        <v>3479</v>
      </c>
    </row>
    <row r="658">
      <c r="A658" s="16" t="n">
        <v>3</v>
      </c>
      <c r="B658" s="16" t="n">
        <v>654</v>
      </c>
      <c r="C658" s="16" t="n">
        <v>2654</v>
      </c>
      <c r="D658" s="17" t="inlineStr">
        <is>
          <t>0307103003</t>
        </is>
      </c>
      <c r="E658" s="17" t="inlineStr">
        <is>
          <t>Region III (Central Luzon)</t>
        </is>
      </c>
      <c r="F658" s="17" t="inlineStr">
        <is>
          <t>Zambales</t>
        </is>
      </c>
      <c r="G658" s="17" t="inlineStr">
        <is>
          <t>Candelaria</t>
        </is>
      </c>
      <c r="H658" s="18" t="inlineStr">
        <is>
          <t>Catol</t>
        </is>
      </c>
      <c r="I658" s="18" t="n">
        <v>15.621028</v>
      </c>
      <c r="J658" s="17" t="n">
        <v>119.934686</v>
      </c>
      <c r="K658" s="17" t="inlineStr">
        <is>
          <t>R</t>
        </is>
      </c>
      <c r="L658" s="11" t="n">
        <v>1349</v>
      </c>
      <c r="M658" s="19" t="n">
        <v>3.8</v>
      </c>
      <c r="N658" s="20">
        <f>INT(L658/M658)</f>
        <v/>
      </c>
      <c r="O658" s="20">
        <f>ROUND(N658*0.3,0)</f>
        <v/>
      </c>
      <c r="P658" s="17" t="inlineStr">
        <is>
          <t>Band n50 (1.5 GHz, 100 MHz TDD)</t>
        </is>
      </c>
      <c r="Q658" s="21">
        <f>MAX(1,ROUNDUP(O658/1000,0))</f>
        <v/>
      </c>
      <c r="R658" s="16" t="n">
        <v>1</v>
      </c>
      <c r="S658" s="19" t="n">
        <v>0.38</v>
      </c>
      <c r="T658" s="19" t="n">
        <v>0.35</v>
      </c>
      <c r="U658" s="17" t="inlineStr">
        <is>
          <t>Tier 1A (Direct Coloc, &lt;1 km)</t>
        </is>
      </c>
      <c r="V658" s="19" t="n">
        <v>98.09999999999999</v>
      </c>
      <c r="W658" s="19" t="n">
        <v>51</v>
      </c>
      <c r="X658" s="19" t="n">
        <v>53.5</v>
      </c>
      <c r="Y658" s="20">
        <f>ROUND(V658*0.35+W658*0.35+X658*0.30,2)</f>
        <v/>
      </c>
      <c r="Z658" s="22" t="inlineStr">
        <is>
          <t>A - Node within 0.5 km</t>
        </is>
      </c>
      <c r="AA658" s="19" t="n">
        <v>0.3783800006198665</v>
      </c>
      <c r="AB658" s="19" t="n">
        <v>0.2369693762710645</v>
      </c>
      <c r="AC658" s="17" t="inlineStr">
        <is>
          <t>CDZ001 - PM / IBA TO SANTA CRUZ</t>
        </is>
      </c>
      <c r="AD658" s="17" t="inlineStr">
        <is>
          <t>First survey: confirm node handoff, spare capacity and a feasible short route; co-location is not established.</t>
        </is>
      </c>
      <c r="AE658" s="16" t="n">
        <v>675</v>
      </c>
    </row>
    <row r="659">
      <c r="A659" s="16" t="n">
        <v>3</v>
      </c>
      <c r="B659" s="16" t="n">
        <v>655</v>
      </c>
      <c r="C659" s="16" t="n">
        <v>2655</v>
      </c>
      <c r="D659" s="17" t="inlineStr">
        <is>
          <t>1130700023</t>
        </is>
      </c>
      <c r="E659" s="17" t="inlineStr">
        <is>
          <t>Region XI (Davao Region)</t>
        </is>
      </c>
      <c r="F659" s="17" t="inlineStr">
        <is>
          <t>Davao del Sur</t>
        </is>
      </c>
      <c r="G659" s="17" t="inlineStr">
        <is>
          <t>City of Davao</t>
        </is>
      </c>
      <c r="H659" s="18" t="inlineStr">
        <is>
          <t>Cabantian</t>
        </is>
      </c>
      <c r="I659" s="18" t="n">
        <v>7.120746</v>
      </c>
      <c r="J659" s="17" t="n">
        <v>125.619606</v>
      </c>
      <c r="K659" s="17" t="inlineStr">
        <is>
          <t>U</t>
        </is>
      </c>
      <c r="L659" s="11" t="n">
        <v>52130</v>
      </c>
      <c r="M659" s="19" t="n">
        <v>3.4</v>
      </c>
      <c r="N659" s="20">
        <f>INT(L659/M659)</f>
        <v/>
      </c>
      <c r="O659" s="20">
        <f>ROUND(N659*0.3,0)</f>
        <v/>
      </c>
      <c r="P659" s="17" t="inlineStr">
        <is>
          <t>Band n50 (1.5 GHz, 100 MHz TDD)</t>
        </is>
      </c>
      <c r="Q659" s="21">
        <f>MAX(1,ROUNDUP(O659/1000,0))</f>
        <v/>
      </c>
      <c r="R659" s="16" t="n">
        <v>1</v>
      </c>
      <c r="S659" s="19" t="n">
        <v>1.47</v>
      </c>
      <c r="T659" s="19" t="n">
        <v>0.51</v>
      </c>
      <c r="U659" s="17" t="inlineStr">
        <is>
          <t>Tier 1B (Micro Drop, 1-3 km)</t>
        </is>
      </c>
      <c r="V659" s="19" t="n">
        <v>71.2</v>
      </c>
      <c r="W659" s="19" t="n">
        <v>95.3</v>
      </c>
      <c r="X659" s="19" t="n">
        <v>33.3</v>
      </c>
      <c r="Y659" s="20">
        <f>ROUND(V659*0.35+W659*0.35+X659*0.30,2)</f>
        <v/>
      </c>
      <c r="Z659" s="24" t="inlineStr">
        <is>
          <t>D - Other node or line within 3 km</t>
        </is>
      </c>
      <c r="AA659" s="19" t="n">
        <v>1.47498548971304</v>
      </c>
      <c r="AB659" s="19" t="n">
        <v>0.8379982681614047</v>
      </c>
      <c r="AC659" s="17" t="inlineStr">
        <is>
          <t>DCD008 - TYPE 3 / DAVAO CITY - TRENTO</t>
        </is>
      </c>
      <c r="AD659" s="17" t="inlineStr">
        <is>
          <t>Compare a routed node lateral with an approved line tap; survey crossings and permissions.</t>
        </is>
      </c>
      <c r="AE659" s="16" t="n">
        <v>3457</v>
      </c>
    </row>
    <row r="660">
      <c r="A660" s="16" t="n">
        <v>3</v>
      </c>
      <c r="B660" s="16" t="n">
        <v>656</v>
      </c>
      <c r="C660" s="16" t="n">
        <v>2656</v>
      </c>
      <c r="D660" s="17" t="inlineStr">
        <is>
          <t>0301415007</t>
        </is>
      </c>
      <c r="E660" s="17" t="inlineStr">
        <is>
          <t>Region III (Central Luzon)</t>
        </is>
      </c>
      <c r="F660" s="17" t="inlineStr">
        <is>
          <t>Bulacan</t>
        </is>
      </c>
      <c r="G660" s="17" t="inlineStr">
        <is>
          <t>Pandi</t>
        </is>
      </c>
      <c r="H660" s="18" t="inlineStr">
        <is>
          <t>Cacarong Matanda</t>
        </is>
      </c>
      <c r="I660" s="18" t="n">
        <v>14.903643</v>
      </c>
      <c r="J660" s="17" t="n">
        <v>120.96728</v>
      </c>
      <c r="K660" s="17" t="inlineStr">
        <is>
          <t>U</t>
        </is>
      </c>
      <c r="L660" s="11" t="n">
        <v>13060</v>
      </c>
      <c r="M660" s="19" t="n">
        <v>3.5</v>
      </c>
      <c r="N660" s="20">
        <f>INT(L660/M660)</f>
        <v/>
      </c>
      <c r="O660" s="20">
        <f>ROUND(N660*0.3,0)</f>
        <v/>
      </c>
      <c r="P660" s="17" t="inlineStr">
        <is>
          <t>Band n50 (1.5 GHz, 100 MHz TDD)</t>
        </is>
      </c>
      <c r="Q660" s="21">
        <f>MAX(1,ROUNDUP(O660/1000,0))</f>
        <v/>
      </c>
      <c r="R660" s="16" t="n">
        <v>1</v>
      </c>
      <c r="S660" s="19" t="n">
        <v>1.55</v>
      </c>
      <c r="T660" s="19" t="n">
        <v>1.15</v>
      </c>
      <c r="U660" s="17" t="inlineStr">
        <is>
          <t>Tier 1B (Micro Drop, 1-3 km)</t>
        </is>
      </c>
      <c r="V660" s="19" t="n">
        <v>69.7</v>
      </c>
      <c r="W660" s="19" t="n">
        <v>100</v>
      </c>
      <c r="X660" s="19" t="n">
        <v>29.5</v>
      </c>
      <c r="Y660" s="20">
        <f>ROUND(V660*0.35+W660*0.35+X660*0.30,2)</f>
        <v/>
      </c>
      <c r="Z660" s="24" t="inlineStr">
        <is>
          <t>D - Other node or line within 3 km</t>
        </is>
      </c>
      <c r="AA660" s="19" t="n">
        <v>1.538633502079911</v>
      </c>
      <c r="AB660" s="19" t="n">
        <v>1.145831566871213</v>
      </c>
      <c r="AC660" s="17" t="inlineStr">
        <is>
          <t>PND002 - PM / PB HH24-25</t>
        </is>
      </c>
      <c r="AD660" s="17" t="inlineStr">
        <is>
          <t>Compare a routed node lateral with an approved line tap; survey crossings and permissions.</t>
        </is>
      </c>
      <c r="AE660" s="16" t="n">
        <v>3832</v>
      </c>
    </row>
    <row r="661">
      <c r="A661" s="16" t="n">
        <v>3</v>
      </c>
      <c r="B661" s="16" t="n">
        <v>657</v>
      </c>
      <c r="C661" s="16" t="n">
        <v>2657</v>
      </c>
      <c r="D661" s="17" t="inlineStr">
        <is>
          <t>0403415011</t>
        </is>
      </c>
      <c r="E661" s="17" t="inlineStr">
        <is>
          <t>Region IV-A (CALABARZON)</t>
        </is>
      </c>
      <c r="F661" s="17" t="inlineStr">
        <is>
          <t>Laguna</t>
        </is>
      </c>
      <c r="G661" s="17" t="inlineStr">
        <is>
          <t>Magdalena</t>
        </is>
      </c>
      <c r="H661" s="18" t="inlineStr">
        <is>
          <t>Cigaras</t>
        </is>
      </c>
      <c r="I661" s="18" t="n">
        <v>14.223855</v>
      </c>
      <c r="J661" s="17" t="n">
        <v>121.430149</v>
      </c>
      <c r="K661" s="17" t="inlineStr">
        <is>
          <t>R</t>
        </is>
      </c>
      <c r="L661" s="11" t="n">
        <v>3939</v>
      </c>
      <c r="M661" s="19" t="n">
        <v>3.3</v>
      </c>
      <c r="N661" s="20">
        <f>INT(L661/M661)</f>
        <v/>
      </c>
      <c r="O661" s="20">
        <f>ROUND(N661*0.3,0)</f>
        <v/>
      </c>
      <c r="P661" s="17" t="inlineStr">
        <is>
          <t>Band n50 (1.5 GHz, 100 MHz TDD)</t>
        </is>
      </c>
      <c r="Q661" s="21">
        <f>MAX(1,ROUNDUP(O661/1000,0))</f>
        <v/>
      </c>
      <c r="R661" s="16" t="n">
        <v>1</v>
      </c>
      <c r="S661" s="19" t="n">
        <v>2.82</v>
      </c>
      <c r="T661" s="19" t="n">
        <v>0.16</v>
      </c>
      <c r="U661" s="17" t="inlineStr">
        <is>
          <t>Tier 1B (Micro Drop, 1-3 km)</t>
        </is>
      </c>
      <c r="V661" s="19" t="n">
        <v>49.1</v>
      </c>
      <c r="W661" s="19" t="n">
        <v>100</v>
      </c>
      <c r="X661" s="19" t="n">
        <v>53.5</v>
      </c>
      <c r="Y661" s="20">
        <f>ROUND(V661*0.35+W661*0.35+X661*0.30,2)</f>
        <v/>
      </c>
      <c r="Z661" s="23" t="inlineStr">
        <is>
          <t>C - Line within 0.5 km; node over 1 km</t>
        </is>
      </c>
      <c r="AA661" s="19" t="n">
        <v>2.801763479643454</v>
      </c>
      <c r="AB661" s="19" t="n">
        <v>0.1054138154345982</v>
      </c>
      <c r="AC661" s="17" t="inlineStr">
        <is>
          <t>MGL001 - PM / PAGSANJAN TO LILIW</t>
        </is>
      </c>
      <c r="AD661" s="17" t="inlineStr">
        <is>
          <t>Locate an authorized closure or handhole and confirm splicing/capacity; nearby cable alone is insufficient.</t>
        </is>
      </c>
      <c r="AE661" s="16" t="n">
        <v>2554</v>
      </c>
    </row>
    <row r="662">
      <c r="A662" s="16" t="n">
        <v>3</v>
      </c>
      <c r="B662" s="16" t="n">
        <v>658</v>
      </c>
      <c r="C662" s="16" t="n">
        <v>2658</v>
      </c>
      <c r="D662" s="17" t="inlineStr">
        <is>
          <t>0203101014</t>
        </is>
      </c>
      <c r="E662" s="17" t="inlineStr">
        <is>
          <t>Region II (Cagayan Valley)</t>
        </is>
      </c>
      <c r="F662" s="17" t="inlineStr">
        <is>
          <t>Isabela</t>
        </is>
      </c>
      <c r="G662" s="17" t="inlineStr">
        <is>
          <t>Alicia</t>
        </is>
      </c>
      <c r="H662" s="18" t="inlineStr">
        <is>
          <t>Linglingay</t>
        </is>
      </c>
      <c r="I662" s="18" t="n">
        <v>16.798424</v>
      </c>
      <c r="J662" s="17" t="n">
        <v>121.69865</v>
      </c>
      <c r="K662" s="17" t="inlineStr">
        <is>
          <t>R</t>
        </is>
      </c>
      <c r="L662" s="11" t="n">
        <v>2856</v>
      </c>
      <c r="M662" s="19" t="n">
        <v>3.8</v>
      </c>
      <c r="N662" s="20">
        <f>INT(L662/M662)</f>
        <v/>
      </c>
      <c r="O662" s="20">
        <f>ROUND(N662*0.3,0)</f>
        <v/>
      </c>
      <c r="P662" s="17" t="inlineStr">
        <is>
          <t>Band n50 (1.5 GHz, 100 MHz TDD)</t>
        </is>
      </c>
      <c r="Q662" s="21">
        <f>MAX(1,ROUNDUP(O662/1000,0))</f>
        <v/>
      </c>
      <c r="R662" s="16" t="n">
        <v>1</v>
      </c>
      <c r="S662" s="19" t="n">
        <v>1.66</v>
      </c>
      <c r="T662" s="19" t="n">
        <v>1.29</v>
      </c>
      <c r="U662" s="17" t="inlineStr">
        <is>
          <t>Tier 1B (Micro Drop, 1-3 km)</t>
        </is>
      </c>
      <c r="V662" s="19" t="n">
        <v>67.5</v>
      </c>
      <c r="W662" s="19" t="n">
        <v>81.59999999999999</v>
      </c>
      <c r="X662" s="19" t="n">
        <v>53.5</v>
      </c>
      <c r="Y662" s="20">
        <f>ROUND(V662*0.35+W662*0.35+X662*0.30,2)</f>
        <v/>
      </c>
      <c r="Z662" s="24" t="inlineStr">
        <is>
          <t>D - Other node or line within 3 km</t>
        </is>
      </c>
      <c r="AA662" s="19" t="n">
        <v>1.654013481332016</v>
      </c>
      <c r="AB662" s="19" t="n">
        <v>1.292424062009606</v>
      </c>
      <c r="AC662" s="17" t="inlineStr">
        <is>
          <t>ACI001 - TYPE 3 / SEGMENT 12 (CAUAYAN - SANTIAGO)</t>
        </is>
      </c>
      <c r="AD662" s="17" t="inlineStr">
        <is>
          <t>Compare a routed node lateral with an approved line tap; survey crossings and permissions.</t>
        </is>
      </c>
      <c r="AE662" s="16" t="n">
        <v>4017</v>
      </c>
    </row>
    <row r="663">
      <c r="A663" s="16" t="n">
        <v>3</v>
      </c>
      <c r="B663" s="16" t="n">
        <v>659</v>
      </c>
      <c r="C663" s="16" t="n">
        <v>2659</v>
      </c>
      <c r="D663" s="17" t="inlineStr">
        <is>
          <t>0301410038</t>
        </is>
      </c>
      <c r="E663" s="17" t="inlineStr">
        <is>
          <t>Region III (Central Luzon)</t>
        </is>
      </c>
      <c r="F663" s="17" t="inlineStr">
        <is>
          <t>Bulacan</t>
        </is>
      </c>
      <c r="G663" s="17" t="inlineStr">
        <is>
          <t>City of Malolos</t>
        </is>
      </c>
      <c r="H663" s="18" t="inlineStr">
        <is>
          <t>Panasahan</t>
        </is>
      </c>
      <c r="I663" s="18" t="n">
        <v>14.821948</v>
      </c>
      <c r="J663" s="17" t="n">
        <v>120.827014</v>
      </c>
      <c r="K663" s="17" t="inlineStr">
        <is>
          <t>U</t>
        </is>
      </c>
      <c r="L663" s="11" t="n">
        <v>9913</v>
      </c>
      <c r="M663" s="19" t="n">
        <v>3.5</v>
      </c>
      <c r="N663" s="20">
        <f>INT(L663/M663)</f>
        <v/>
      </c>
      <c r="O663" s="20">
        <f>ROUND(N663*0.3,0)</f>
        <v/>
      </c>
      <c r="P663" s="17" t="inlineStr">
        <is>
          <t>Band n50 (1.5 GHz, 100 MHz TDD)</t>
        </is>
      </c>
      <c r="Q663" s="21">
        <f>MAX(1,ROUNDUP(O663/1000,0))</f>
        <v/>
      </c>
      <c r="R663" s="16" t="n">
        <v>1</v>
      </c>
      <c r="S663" s="19" t="n">
        <v>1.08</v>
      </c>
      <c r="T663" s="19" t="n">
        <v>2.77</v>
      </c>
      <c r="U663" s="17" t="inlineStr">
        <is>
          <t>Tier 1B (Micro Drop, 1-3 km)</t>
        </is>
      </c>
      <c r="V663" s="19" t="n">
        <v>69.7</v>
      </c>
      <c r="W663" s="19" t="n">
        <v>100</v>
      </c>
      <c r="X663" s="19" t="n">
        <v>29.5</v>
      </c>
      <c r="Y663" s="20">
        <f>ROUND(V663*0.35+W663*0.35+X663*0.30,2)</f>
        <v/>
      </c>
      <c r="Z663" s="24" t="inlineStr">
        <is>
          <t>D - Other node or line within 3 km</t>
        </is>
      </c>
      <c r="AA663" s="19" t="n">
        <v>1.084231813003178</v>
      </c>
      <c r="AB663" s="19" t="n">
        <v>2.748465631939326</v>
      </c>
      <c r="AC663" s="17" t="inlineStr">
        <is>
          <t>MSB002
- TYPE4A / 48 CORE (6X8)</t>
        </is>
      </c>
      <c r="AD663" s="17" t="inlineStr">
        <is>
          <t>Compare a routed node lateral with an approved line tap; survey crossings and permissions.</t>
        </is>
      </c>
      <c r="AE663" s="16" t="n">
        <v>3741</v>
      </c>
    </row>
    <row r="664">
      <c r="A664" s="16" t="n">
        <v>3</v>
      </c>
      <c r="B664" s="16" t="n">
        <v>660</v>
      </c>
      <c r="C664" s="16" t="n">
        <v>2660</v>
      </c>
      <c r="D664" s="17" t="inlineStr">
        <is>
          <t>0402116010</t>
        </is>
      </c>
      <c r="E664" s="17" t="inlineStr">
        <is>
          <t>Region IV-A (CALABARZON)</t>
        </is>
      </c>
      <c r="F664" s="17" t="inlineStr">
        <is>
          <t>Cavite</t>
        </is>
      </c>
      <c r="G664" s="17" t="inlineStr">
        <is>
          <t>Noveleta</t>
        </is>
      </c>
      <c r="H664" s="18" t="inlineStr">
        <is>
          <t>Salcedo II</t>
        </is>
      </c>
      <c r="I664" s="18" t="n">
        <v>14.425066</v>
      </c>
      <c r="J664" s="17" t="n">
        <v>120.869409</v>
      </c>
      <c r="K664" s="17" t="inlineStr">
        <is>
          <t>U</t>
        </is>
      </c>
      <c r="L664" s="11" t="n">
        <v>6752</v>
      </c>
      <c r="M664" s="19" t="n">
        <v>3.4</v>
      </c>
      <c r="N664" s="20">
        <f>INT(L664/M664)</f>
        <v/>
      </c>
      <c r="O664" s="20">
        <f>ROUND(N664*0.3,0)</f>
        <v/>
      </c>
      <c r="P664" s="17" t="inlineStr">
        <is>
          <t>Band n50 (1.5 GHz, 100 MHz TDD)</t>
        </is>
      </c>
      <c r="Q664" s="21">
        <f>MAX(1,ROUNDUP(O664/1000,0))</f>
        <v/>
      </c>
      <c r="R664" s="16" t="n">
        <v>1</v>
      </c>
      <c r="S664" s="19" t="n">
        <v>1.55</v>
      </c>
      <c r="T664" s="19" t="n">
        <v>1.52</v>
      </c>
      <c r="U664" s="17" t="inlineStr">
        <is>
          <t>Tier 1B (Micro Drop, 1-3 km)</t>
        </is>
      </c>
      <c r="V664" s="19" t="n">
        <v>69.7</v>
      </c>
      <c r="W664" s="19" t="n">
        <v>100</v>
      </c>
      <c r="X664" s="19" t="n">
        <v>29.5</v>
      </c>
      <c r="Y664" s="20">
        <f>ROUND(V664*0.35+W664*0.35+X664*0.30,2)</f>
        <v/>
      </c>
      <c r="Z664" s="24" t="inlineStr">
        <is>
          <t>D - Other node or line within 3 km</t>
        </is>
      </c>
      <c r="AA664" s="19" t="n">
        <v>1.548275594490158</v>
      </c>
      <c r="AB664" s="19" t="n">
        <v>1.517722843812727</v>
      </c>
      <c r="AC664" s="17" t="inlineStr">
        <is>
          <t>NVC001
-TYPE 3 / NOVELETA</t>
        </is>
      </c>
      <c r="AD664" s="17" t="inlineStr">
        <is>
          <t>Compare a routed node lateral with an approved line tap; survey crossings and permissions.</t>
        </is>
      </c>
      <c r="AE664" s="16" t="n">
        <v>4304</v>
      </c>
    </row>
    <row r="665">
      <c r="A665" s="16" t="n">
        <v>3</v>
      </c>
      <c r="B665" s="16" t="n">
        <v>661</v>
      </c>
      <c r="C665" s="16" t="n">
        <v>2661</v>
      </c>
      <c r="D665" s="17" t="inlineStr">
        <is>
          <t>0105512024</t>
        </is>
      </c>
      <c r="E665" s="17" t="inlineStr">
        <is>
          <t>Region I (Ilocos Region)</t>
        </is>
      </c>
      <c r="F665" s="17" t="inlineStr">
        <is>
          <t>Pangasinan</t>
        </is>
      </c>
      <c r="G665" s="17" t="inlineStr">
        <is>
          <t>Binalonan</t>
        </is>
      </c>
      <c r="H665" s="18" t="inlineStr">
        <is>
          <t>Sumabnit</t>
        </is>
      </c>
      <c r="I665" s="18" t="n">
        <v>16.030671</v>
      </c>
      <c r="J665" s="17" t="n">
        <v>120.582238</v>
      </c>
      <c r="K665" s="17" t="inlineStr">
        <is>
          <t>U</t>
        </is>
      </c>
      <c r="L665" s="11" t="n">
        <v>4988</v>
      </c>
      <c r="M665" s="19" t="n">
        <v>3.6</v>
      </c>
      <c r="N665" s="20">
        <f>INT(L665/M665)</f>
        <v/>
      </c>
      <c r="O665" s="20">
        <f>ROUND(N665*0.3,0)</f>
        <v/>
      </c>
      <c r="P665" s="17" t="inlineStr">
        <is>
          <t>Band n50 (1.5 GHz, 100 MHz TDD)</t>
        </is>
      </c>
      <c r="Q665" s="21">
        <f>MAX(1,ROUNDUP(O665/1000,0))</f>
        <v/>
      </c>
      <c r="R665" s="16" t="n">
        <v>1</v>
      </c>
      <c r="S665" s="19" t="n">
        <v>1.55</v>
      </c>
      <c r="T665" s="19" t="n">
        <v>0.37</v>
      </c>
      <c r="U665" s="17" t="inlineStr">
        <is>
          <t>Tier 1B (Micro Drop, 1-3 km)</t>
        </is>
      </c>
      <c r="V665" s="19" t="n">
        <v>69.7</v>
      </c>
      <c r="W665" s="19" t="n">
        <v>100</v>
      </c>
      <c r="X665" s="19" t="n">
        <v>29.5</v>
      </c>
      <c r="Y665" s="20">
        <f>ROUND(V665*0.35+W665*0.35+X665*0.30,2)</f>
        <v/>
      </c>
      <c r="Z665" s="23" t="inlineStr">
        <is>
          <t>C - Line within 0.5 km; node over 1 km</t>
        </is>
      </c>
      <c r="AA665" s="19" t="n">
        <v>1.541049379279308</v>
      </c>
      <c r="AB665" s="19" t="n">
        <v>0.04174778543454422</v>
      </c>
      <c r="AC665" s="17" t="inlineStr">
        <is>
          <t>BIP001
- TYPE 3 / BINALONAN</t>
        </is>
      </c>
      <c r="AD665" s="17" t="inlineStr">
        <is>
          <t>Locate an authorized closure or handhole and confirm splicing/capacity; nearby cable alone is insufficient.</t>
        </is>
      </c>
      <c r="AE665" s="16" t="n">
        <v>2260</v>
      </c>
    </row>
    <row r="666">
      <c r="A666" s="16" t="n">
        <v>3</v>
      </c>
      <c r="B666" s="16" t="n">
        <v>662</v>
      </c>
      <c r="C666" s="16" t="n">
        <v>2662</v>
      </c>
      <c r="D666" s="17" t="inlineStr">
        <is>
          <t>0401021001</t>
        </is>
      </c>
      <c r="E666" s="17" t="inlineStr">
        <is>
          <t>Region IV-A (CALABARZON)</t>
        </is>
      </c>
      <c r="F666" s="17" t="inlineStr">
        <is>
          <t>Batangas</t>
        </is>
      </c>
      <c r="G666" s="17" t="inlineStr">
        <is>
          <t>Rosario</t>
        </is>
      </c>
      <c r="H666" s="18" t="inlineStr">
        <is>
          <t>Alupay</t>
        </is>
      </c>
      <c r="I666" s="18" t="n">
        <v>13.844101</v>
      </c>
      <c r="J666" s="17" t="n">
        <v>121.294675</v>
      </c>
      <c r="K666" s="17" t="inlineStr">
        <is>
          <t>R</t>
        </is>
      </c>
      <c r="L666" s="11" t="n">
        <v>4434</v>
      </c>
      <c r="M666" s="19" t="n">
        <v>3.6</v>
      </c>
      <c r="N666" s="20">
        <f>INT(L666/M666)</f>
        <v/>
      </c>
      <c r="O666" s="20">
        <f>ROUND(N666*0.3,0)</f>
        <v/>
      </c>
      <c r="P666" s="17" t="inlineStr">
        <is>
          <t>Band n50 (1.5 GHz, 100 MHz TDD)</t>
        </is>
      </c>
      <c r="Q666" s="21">
        <f>MAX(1,ROUNDUP(O666/1000,0))</f>
        <v/>
      </c>
      <c r="R666" s="16" t="n">
        <v>1</v>
      </c>
      <c r="S666" s="19" t="n">
        <v>2.82</v>
      </c>
      <c r="T666" s="19" t="n">
        <v>0.07000000000000001</v>
      </c>
      <c r="U666" s="17" t="inlineStr">
        <is>
          <t>Tier 1B (Micro Drop, 1-3 km)</t>
        </is>
      </c>
      <c r="V666" s="19" t="n">
        <v>49.1</v>
      </c>
      <c r="W666" s="19" t="n">
        <v>100</v>
      </c>
      <c r="X666" s="19" t="n">
        <v>53.5</v>
      </c>
      <c r="Y666" s="20">
        <f>ROUND(V666*0.35+W666*0.35+X666*0.30,2)</f>
        <v/>
      </c>
      <c r="Z666" s="23" t="inlineStr">
        <is>
          <t>C - Line within 0.5 km; node over 1 km</t>
        </is>
      </c>
      <c r="AA666" s="19" t="n">
        <v>2.819208118705553</v>
      </c>
      <c r="AB666" s="19" t="n">
        <v>0.01141543657099534</v>
      </c>
      <c r="AC666" s="17" t="inlineStr">
        <is>
          <t>ROS002
- PM / BATANGAS - SAN JUAN</t>
        </is>
      </c>
      <c r="AD666" s="17" t="inlineStr">
        <is>
          <t>Locate an authorized closure or handhole and confirm splicing/capacity; nearby cable alone is insufficient.</t>
        </is>
      </c>
      <c r="AE666" s="16" t="n">
        <v>2007</v>
      </c>
    </row>
    <row r="667">
      <c r="A667" s="16" t="n">
        <v>3</v>
      </c>
      <c r="B667" s="16" t="n">
        <v>663</v>
      </c>
      <c r="C667" s="16" t="n">
        <v>2663</v>
      </c>
      <c r="D667" s="17" t="inlineStr">
        <is>
          <t>0307104003</t>
        </is>
      </c>
      <c r="E667" s="17" t="inlineStr">
        <is>
          <t>Region III (Central Luzon)</t>
        </is>
      </c>
      <c r="F667" s="17" t="inlineStr">
        <is>
          <t>Zambales</t>
        </is>
      </c>
      <c r="G667" s="17" t="inlineStr">
        <is>
          <t>Castillejos</t>
        </is>
      </c>
      <c r="H667" s="18" t="inlineStr">
        <is>
          <t>Del Pilar</t>
        </is>
      </c>
      <c r="I667" s="18" t="n">
        <v>14.926146</v>
      </c>
      <c r="J667" s="17" t="n">
        <v>120.214769</v>
      </c>
      <c r="K667" s="17" t="inlineStr">
        <is>
          <t>U</t>
        </is>
      </c>
      <c r="L667" s="11" t="n">
        <v>12730</v>
      </c>
      <c r="M667" s="19" t="n">
        <v>3.8</v>
      </c>
      <c r="N667" s="20">
        <f>INT(L667/M667)</f>
        <v/>
      </c>
      <c r="O667" s="20">
        <f>ROUND(N667*0.3,0)</f>
        <v/>
      </c>
      <c r="P667" s="17" t="inlineStr">
        <is>
          <t>Band n50 (1.5 GHz, 100 MHz TDD)</t>
        </is>
      </c>
      <c r="Q667" s="21">
        <f>MAX(1,ROUNDUP(O667/1000,0))</f>
        <v/>
      </c>
      <c r="R667" s="16" t="n">
        <v>1</v>
      </c>
      <c r="S667" s="19" t="n">
        <v>1.55</v>
      </c>
      <c r="T667" s="19" t="n">
        <v>0.12</v>
      </c>
      <c r="U667" s="17" t="inlineStr">
        <is>
          <t>Tier 1B (Micro Drop, 1-3 km)</t>
        </is>
      </c>
      <c r="V667" s="19" t="n">
        <v>69.7</v>
      </c>
      <c r="W667" s="19" t="n">
        <v>100</v>
      </c>
      <c r="X667" s="19" t="n">
        <v>29.5</v>
      </c>
      <c r="Y667" s="20">
        <f>ROUND(V667*0.35+W667*0.35+X667*0.30,2)</f>
        <v/>
      </c>
      <c r="Z667" s="23" t="inlineStr">
        <is>
          <t>C - Line within 0.5 km; node over 1 km</t>
        </is>
      </c>
      <c r="AA667" s="19" t="n">
        <v>1.550900711645492</v>
      </c>
      <c r="AB667" s="19" t="n">
        <v>0.1068703041814517</v>
      </c>
      <c r="AC667" s="17" t="inlineStr">
        <is>
          <t>CSZ002 -  BP / BACKBONE ROUTE</t>
        </is>
      </c>
      <c r="AD667" s="17" t="inlineStr">
        <is>
          <t>Locate an authorized closure or handhole and confirm splicing/capacity; nearby cable alone is insufficient.</t>
        </is>
      </c>
      <c r="AE667" s="16" t="n">
        <v>2562</v>
      </c>
    </row>
    <row r="668">
      <c r="A668" s="16" t="n">
        <v>3</v>
      </c>
      <c r="B668" s="16" t="n">
        <v>664</v>
      </c>
      <c r="C668" s="16" t="n">
        <v>2664</v>
      </c>
      <c r="D668" s="17" t="inlineStr">
        <is>
          <t>0501723012</t>
        </is>
      </c>
      <c r="E668" s="17" t="inlineStr">
        <is>
          <t>Region V (Bicol Region)</t>
        </is>
      </c>
      <c r="F668" s="17" t="inlineStr">
        <is>
          <t>Camarines Sur</t>
        </is>
      </c>
      <c r="G668" s="17" t="inlineStr">
        <is>
          <t>Nabua</t>
        </is>
      </c>
      <c r="H668" s="18" t="inlineStr">
        <is>
          <t>Lourdes Young</t>
        </is>
      </c>
      <c r="I668" s="18" t="n">
        <v>13.386683</v>
      </c>
      <c r="J668" s="17" t="n">
        <v>123.386321</v>
      </c>
      <c r="K668" s="17" t="inlineStr">
        <is>
          <t>R</t>
        </is>
      </c>
      <c r="L668" s="11" t="n">
        <v>3601</v>
      </c>
      <c r="M668" s="19" t="n">
        <v>4.2</v>
      </c>
      <c r="N668" s="20">
        <f>INT(L668/M668)</f>
        <v/>
      </c>
      <c r="O668" s="20">
        <f>ROUND(N668*0.3,0)</f>
        <v/>
      </c>
      <c r="P668" s="17" t="inlineStr">
        <is>
          <t>Band n50 (1.5 GHz, 100 MHz TDD)</t>
        </is>
      </c>
      <c r="Q668" s="21">
        <f>MAX(1,ROUNDUP(O668/1000,0))</f>
        <v/>
      </c>
      <c r="R668" s="16" t="n">
        <v>1</v>
      </c>
      <c r="S668" s="19" t="n">
        <v>2.22</v>
      </c>
      <c r="T668" s="19" t="n">
        <v>1.52</v>
      </c>
      <c r="U668" s="17" t="inlineStr">
        <is>
          <t>Tier 1B (Micro Drop, 1-3 km)</t>
        </is>
      </c>
      <c r="V668" s="19" t="n">
        <v>57.6</v>
      </c>
      <c r="W668" s="19" t="n">
        <v>86.59999999999999</v>
      </c>
      <c r="X668" s="19" t="n">
        <v>59.2</v>
      </c>
      <c r="Y668" s="20">
        <f>ROUND(V668*0.35+W668*0.35+X668*0.30,2)</f>
        <v/>
      </c>
      <c r="Z668" s="24" t="inlineStr">
        <is>
          <t>D - Other node or line within 3 km</t>
        </is>
      </c>
      <c r="AA668" s="19" t="n">
        <v>2.217775835030172</v>
      </c>
      <c r="AB668" s="19" t="n">
        <v>1.516124896334644</v>
      </c>
      <c r="AC668" s="17" t="inlineStr">
        <is>
          <t>NAC001
- BP / IRIGA - LEGAZPI</t>
        </is>
      </c>
      <c r="AD668" s="17" t="inlineStr">
        <is>
          <t>Compare a routed node lateral with an approved line tap; survey crossings and permissions.</t>
        </is>
      </c>
      <c r="AE668" s="16" t="n">
        <v>4302</v>
      </c>
    </row>
    <row r="669">
      <c r="A669" s="16" t="n">
        <v>3</v>
      </c>
      <c r="B669" s="16" t="n">
        <v>665</v>
      </c>
      <c r="C669" s="16" t="n">
        <v>2665</v>
      </c>
      <c r="D669" s="17" t="inlineStr">
        <is>
          <t>0631000137</t>
        </is>
      </c>
      <c r="E669" s="17" t="inlineStr">
        <is>
          <t>Region VI (Western Visayas)</t>
        </is>
      </c>
      <c r="F669" s="17" t="inlineStr">
        <is>
          <t>Iloilo</t>
        </is>
      </c>
      <c r="G669" s="17" t="inlineStr">
        <is>
          <t>City of Iloilo</t>
        </is>
      </c>
      <c r="H669" s="18" t="inlineStr">
        <is>
          <t>Rizal Estanzuela</t>
        </is>
      </c>
      <c r="I669" s="18" t="n">
        <v>10.693137</v>
      </c>
      <c r="J669" s="17" t="n">
        <v>122.560351</v>
      </c>
      <c r="K669" s="17" t="inlineStr">
        <is>
          <t>R</t>
        </is>
      </c>
      <c r="L669" s="11" t="n">
        <v>3328</v>
      </c>
      <c r="M669" s="19" t="n">
        <v>4.2</v>
      </c>
      <c r="N669" s="20">
        <f>INT(L669/M669)</f>
        <v/>
      </c>
      <c r="O669" s="20">
        <f>ROUND(N669*0.3,0)</f>
        <v/>
      </c>
      <c r="P669" s="17" t="inlineStr">
        <is>
          <t>Band n50 (1.5 GHz, 100 MHz TDD)</t>
        </is>
      </c>
      <c r="Q669" s="21">
        <f>MAX(1,ROUNDUP(O669/1000,0))</f>
        <v/>
      </c>
      <c r="R669" s="16" t="n">
        <v>1</v>
      </c>
      <c r="S669" s="19" t="n">
        <v>1.95</v>
      </c>
      <c r="T669" s="19" t="n">
        <v>1.32</v>
      </c>
      <c r="U669" s="17" t="inlineStr">
        <is>
          <t>Tier 1B (Micro Drop, 1-3 km)</t>
        </is>
      </c>
      <c r="V669" s="19" t="n">
        <v>62.3</v>
      </c>
      <c r="W669" s="19" t="n">
        <v>81.90000000000001</v>
      </c>
      <c r="X669" s="19" t="n">
        <v>59.2</v>
      </c>
      <c r="Y669" s="20">
        <f>ROUND(V669*0.35+W669*0.35+X669*0.30,2)</f>
        <v/>
      </c>
      <c r="Z669" s="24" t="inlineStr">
        <is>
          <t>D - Other node or line within 3 km</t>
        </is>
      </c>
      <c r="AA669" s="19" t="n">
        <v>1.947923983255939</v>
      </c>
      <c r="AB669" s="19" t="n">
        <v>1.3174055040354</v>
      </c>
      <c r="AC669" s="17" t="inlineStr">
        <is>
          <t>ICI002 - TYPE 3 / ROXAS -  ILOILO</t>
        </is>
      </c>
      <c r="AD669" s="17" t="inlineStr">
        <is>
          <t>Compare a routed node lateral with an approved line tap; survey crossings and permissions.</t>
        </is>
      </c>
      <c r="AE669" s="16" t="n">
        <v>4061</v>
      </c>
    </row>
    <row r="670">
      <c r="A670" s="16" t="n">
        <v>3</v>
      </c>
      <c r="B670" s="16" t="n">
        <v>666</v>
      </c>
      <c r="C670" s="16" t="n">
        <v>2666</v>
      </c>
      <c r="D670" s="17" t="inlineStr">
        <is>
          <t>0501734038</t>
        </is>
      </c>
      <c r="E670" s="17" t="inlineStr">
        <is>
          <t>Region V (Bicol Region)</t>
        </is>
      </c>
      <c r="F670" s="17" t="inlineStr">
        <is>
          <t>Camarines Sur</t>
        </is>
      </c>
      <c r="G670" s="17" t="inlineStr">
        <is>
          <t>Sipocot</t>
        </is>
      </c>
      <c r="H670" s="18" t="inlineStr">
        <is>
          <t>San Vicente</t>
        </is>
      </c>
      <c r="I670" s="18" t="n">
        <v>13.76409</v>
      </c>
      <c r="J670" s="17" t="n">
        <v>122.975498</v>
      </c>
      <c r="K670" s="17" t="inlineStr">
        <is>
          <t>R</t>
        </is>
      </c>
      <c r="L670" s="11" t="n">
        <v>1166</v>
      </c>
      <c r="M670" s="19" t="n">
        <v>4.2</v>
      </c>
      <c r="N670" s="20">
        <f>INT(L670/M670)</f>
        <v/>
      </c>
      <c r="O670" s="20">
        <f>ROUND(N670*0.3,0)</f>
        <v/>
      </c>
      <c r="P670" s="17" t="inlineStr">
        <is>
          <t>Band n50 (1.5 GHz, 100 MHz TDD)</t>
        </is>
      </c>
      <c r="Q670" s="21">
        <f>MAX(1,ROUNDUP(O670/1000,0))</f>
        <v/>
      </c>
      <c r="R670" s="16" t="n">
        <v>1</v>
      </c>
      <c r="S670" s="19" t="n">
        <v>0.23</v>
      </c>
      <c r="T670" s="19" t="n">
        <v>1</v>
      </c>
      <c r="U670" s="17" t="inlineStr">
        <is>
          <t>Tier 1A (Direct Coloc, &lt;1 km)</t>
        </is>
      </c>
      <c r="V670" s="19" t="n">
        <v>100</v>
      </c>
      <c r="W670" s="19" t="n">
        <v>44.2</v>
      </c>
      <c r="X670" s="19" t="n">
        <v>59.2</v>
      </c>
      <c r="Y670" s="20">
        <f>ROUND(V670*0.35+W670*0.35+X670*0.30,2)</f>
        <v/>
      </c>
      <c r="Z670" s="22" t="inlineStr">
        <is>
          <t>A - Node within 0.5 km</t>
        </is>
      </c>
      <c r="AA670" s="19" t="n">
        <v>0.2277586888169391</v>
      </c>
      <c r="AB670" s="19" t="n">
        <v>0.1828994790466942</v>
      </c>
      <c r="AC670" s="17" t="inlineStr">
        <is>
          <t>SPC001
- TYPE 2 / PAGBILAO - NAGA (UG + Aerial)</t>
        </is>
      </c>
      <c r="AD670" s="17" t="inlineStr">
        <is>
          <t>First survey: confirm node handoff, spare capacity and a feasible short route; co-location is not established.</t>
        </is>
      </c>
      <c r="AE670" s="16" t="n">
        <v>323</v>
      </c>
    </row>
    <row r="671">
      <c r="A671" s="16" t="n">
        <v>3</v>
      </c>
      <c r="B671" s="16" t="n">
        <v>667</v>
      </c>
      <c r="C671" s="16" t="n">
        <v>2667</v>
      </c>
      <c r="D671" s="17" t="inlineStr">
        <is>
          <t>0603045011</t>
        </is>
      </c>
      <c r="E671" s="17" t="inlineStr">
        <is>
          <t>Region VI (Western Visayas)</t>
        </is>
      </c>
      <c r="F671" s="17" t="inlineStr">
        <is>
          <t>Iloilo</t>
        </is>
      </c>
      <c r="G671" s="17" t="inlineStr">
        <is>
          <t>Tigbauan</t>
        </is>
      </c>
      <c r="H671" s="18" t="inlineStr">
        <is>
          <t>Barangay 4</t>
        </is>
      </c>
      <c r="I671" s="18" t="n">
        <v>10.679386</v>
      </c>
      <c r="J671" s="17" t="n">
        <v>122.382299</v>
      </c>
      <c r="K671" s="17" t="inlineStr">
        <is>
          <t>R</t>
        </is>
      </c>
      <c r="L671" s="11" t="n">
        <v>1056</v>
      </c>
      <c r="M671" s="19" t="n">
        <v>3.8</v>
      </c>
      <c r="N671" s="20">
        <f>INT(L671/M671)</f>
        <v/>
      </c>
      <c r="O671" s="20">
        <f>ROUND(N671*0.3,0)</f>
        <v/>
      </c>
      <c r="P671" s="17" t="inlineStr">
        <is>
          <t>Band n50 (1.5 GHz, 100 MHz TDD)</t>
        </is>
      </c>
      <c r="Q671" s="21">
        <f>MAX(1,ROUNDUP(O671/1000,0))</f>
        <v/>
      </c>
      <c r="R671" s="16" t="n">
        <v>1</v>
      </c>
      <c r="S671" s="19" t="n">
        <v>0.13</v>
      </c>
      <c r="T671" s="19" t="n">
        <v>0.11</v>
      </c>
      <c r="U671" s="17" t="inlineStr">
        <is>
          <t>Tier 1A (Direct Coloc, &lt;1 km)</t>
        </is>
      </c>
      <c r="V671" s="19" t="n">
        <v>100</v>
      </c>
      <c r="W671" s="19" t="n">
        <v>44.2</v>
      </c>
      <c r="X671" s="19" t="n">
        <v>59.2</v>
      </c>
      <c r="Y671" s="20">
        <f>ROUND(V671*0.35+W671*0.35+X671*0.30,2)</f>
        <v/>
      </c>
      <c r="Z671" s="22" t="inlineStr">
        <is>
          <t>A - Node within 0.5 km</t>
        </is>
      </c>
      <c r="AA671" s="19" t="n">
        <v>0.127016322059948</v>
      </c>
      <c r="AB671" s="19" t="n">
        <v>0.1089398659761867</v>
      </c>
      <c r="AC671" s="17" t="inlineStr">
        <is>
          <t>TBI001
- TYPE3 / 17,509</t>
        </is>
      </c>
      <c r="AD671" s="17" t="inlineStr">
        <is>
          <t>First survey: confirm node handoff, spare capacity and a feasible short route; co-location is not established.</t>
        </is>
      </c>
      <c r="AE671" s="16" t="n">
        <v>125</v>
      </c>
    </row>
    <row r="672">
      <c r="A672" s="16" t="n">
        <v>3</v>
      </c>
      <c r="B672" s="16" t="n">
        <v>668</v>
      </c>
      <c r="C672" s="16" t="n">
        <v>2668</v>
      </c>
      <c r="D672" s="17" t="inlineStr">
        <is>
          <t>1108207017</t>
        </is>
      </c>
      <c r="E672" s="17" t="inlineStr">
        <is>
          <t>Region XI (Davao Region)</t>
        </is>
      </c>
      <c r="F672" s="17" t="inlineStr">
        <is>
          <t>Davao de Oro</t>
        </is>
      </c>
      <c r="G672" s="17" t="inlineStr">
        <is>
          <t>Monkayo</t>
        </is>
      </c>
      <c r="H672" s="18" t="inlineStr">
        <is>
          <t>San Jose</t>
        </is>
      </c>
      <c r="I672" s="18" t="n">
        <v>7.846297</v>
      </c>
      <c r="J672" s="17" t="n">
        <v>126.049488</v>
      </c>
      <c r="K672" s="17" t="inlineStr">
        <is>
          <t>R</t>
        </is>
      </c>
      <c r="L672" s="11" t="n">
        <v>3211</v>
      </c>
      <c r="M672" s="19" t="n">
        <v>3.7</v>
      </c>
      <c r="N672" s="20">
        <f>INT(L672/M672)</f>
        <v/>
      </c>
      <c r="O672" s="20">
        <f>ROUND(N672*0.3,0)</f>
        <v/>
      </c>
      <c r="P672" s="17" t="inlineStr">
        <is>
          <t>Band n50 (1.5 GHz, 100 MHz TDD)</t>
        </is>
      </c>
      <c r="Q672" s="21">
        <f>MAX(1,ROUNDUP(O672/1000,0))</f>
        <v/>
      </c>
      <c r="R672" s="16" t="n">
        <v>1</v>
      </c>
      <c r="S672" s="19" t="n">
        <v>2.23</v>
      </c>
      <c r="T672" s="19" t="n">
        <v>1.58</v>
      </c>
      <c r="U672" s="17" t="inlineStr">
        <is>
          <t>Tier 1B (Micro Drop, 1-3 km)</t>
        </is>
      </c>
      <c r="V672" s="19" t="n">
        <v>57.5</v>
      </c>
      <c r="W672" s="19" t="n">
        <v>88.3</v>
      </c>
      <c r="X672" s="19" t="n">
        <v>57.3</v>
      </c>
      <c r="Y672" s="20">
        <f>ROUND(V672*0.35+W672*0.35+X672*0.30,2)</f>
        <v/>
      </c>
      <c r="Z672" s="24" t="inlineStr">
        <is>
          <t>D - Other node or line within 3 km</t>
        </is>
      </c>
      <c r="AA672" s="19" t="n">
        <v>2.220040163560703</v>
      </c>
      <c r="AB672" s="19" t="n">
        <v>1.567171891914266</v>
      </c>
      <c r="AC672" s="17" t="inlineStr">
        <is>
          <t>MKD001 - TYPE 3 / DAVAO CITY - TRENTO</t>
        </is>
      </c>
      <c r="AD672" s="17" t="inlineStr">
        <is>
          <t>Compare a routed node lateral with an approved line tap; survey crossings and permissions.</t>
        </is>
      </c>
      <c r="AE672" s="16" t="n">
        <v>4357</v>
      </c>
    </row>
    <row r="673">
      <c r="A673" s="16" t="n">
        <v>3</v>
      </c>
      <c r="B673" s="16" t="n">
        <v>669</v>
      </c>
      <c r="C673" s="16" t="n">
        <v>2669</v>
      </c>
      <c r="D673" s="17" t="inlineStr">
        <is>
          <t>1705206012</t>
        </is>
      </c>
      <c r="E673" s="17" t="inlineStr">
        <is>
          <t>MIMAROPA Region</t>
        </is>
      </c>
      <c r="F673" s="17" t="inlineStr">
        <is>
          <t>Oriental Mindoro</t>
        </is>
      </c>
      <c r="G673" s="17" t="inlineStr">
        <is>
          <t>Gloria</t>
        </is>
      </c>
      <c r="H673" s="18" t="inlineStr">
        <is>
          <t>Kawit</t>
        </is>
      </c>
      <c r="I673" s="18" t="n">
        <v>12.957204</v>
      </c>
      <c r="J673" s="17" t="n">
        <v>121.487</v>
      </c>
      <c r="K673" s="17" t="inlineStr">
        <is>
          <t>R</t>
        </is>
      </c>
      <c r="L673" s="11" t="n">
        <v>2434</v>
      </c>
      <c r="M673" s="19" t="n">
        <v>3.9</v>
      </c>
      <c r="N673" s="20">
        <f>INT(L673/M673)</f>
        <v/>
      </c>
      <c r="O673" s="20">
        <f>ROUND(N673*0.3,0)</f>
        <v/>
      </c>
      <c r="P673" s="17" t="inlineStr">
        <is>
          <t>Band n50 (1.5 GHz, 100 MHz TDD)</t>
        </is>
      </c>
      <c r="Q673" s="21">
        <f>MAX(1,ROUNDUP(O673/1000,0))</f>
        <v/>
      </c>
      <c r="R673" s="16" t="n">
        <v>1</v>
      </c>
      <c r="S673" s="19" t="n">
        <v>1.05</v>
      </c>
      <c r="T673" s="19" t="n">
        <v>1.05</v>
      </c>
      <c r="U673" s="17" t="inlineStr">
        <is>
          <t>Tier 1B (Micro Drop, 1-3 km)</t>
        </is>
      </c>
      <c r="V673" s="19" t="n">
        <v>80.40000000000001</v>
      </c>
      <c r="W673" s="19" t="n">
        <v>66.90000000000001</v>
      </c>
      <c r="X673" s="19" t="n">
        <v>55.6</v>
      </c>
      <c r="Y673" s="20">
        <f>ROUND(V673*0.35+W673*0.35+X673*0.30,2)</f>
        <v/>
      </c>
      <c r="Z673" s="24" t="inlineStr">
        <is>
          <t>D - Other node or line within 3 km</t>
        </is>
      </c>
      <c r="AA673" s="19" t="n">
        <v>1.054375895666413</v>
      </c>
      <c r="AB673" s="19" t="n">
        <v>1.031298867814786</v>
      </c>
      <c r="AC673" s="17" t="inlineStr">
        <is>
          <t>GAM001 - BP / AE</t>
        </is>
      </c>
      <c r="AD673" s="17" t="inlineStr">
        <is>
          <t>Compare a routed node lateral with an approved line tap; survey crossings and permissions.</t>
        </is>
      </c>
      <c r="AE673" s="16" t="n">
        <v>3665</v>
      </c>
    </row>
    <row r="674">
      <c r="A674" s="16" t="n">
        <v>3</v>
      </c>
      <c r="B674" s="16" t="n">
        <v>670</v>
      </c>
      <c r="C674" s="16" t="n">
        <v>2670</v>
      </c>
      <c r="D674" s="17" t="inlineStr">
        <is>
          <t>0504113016</t>
        </is>
      </c>
      <c r="E674" s="17" t="inlineStr">
        <is>
          <t>Region V (Bicol Region)</t>
        </is>
      </c>
      <c r="F674" s="17" t="inlineStr">
        <is>
          <t>Masbate</t>
        </is>
      </c>
      <c r="G674" s="17" t="inlineStr">
        <is>
          <t>Mobo</t>
        </is>
      </c>
      <c r="H674" s="18" t="inlineStr">
        <is>
          <t>Nasunduan</t>
        </is>
      </c>
      <c r="I674" s="18" t="n">
        <v>12.338042</v>
      </c>
      <c r="J674" s="17" t="n">
        <v>123.659079</v>
      </c>
      <c r="K674" s="17" t="inlineStr">
        <is>
          <t>R</t>
        </is>
      </c>
      <c r="L674" s="11" t="n">
        <v>1402</v>
      </c>
      <c r="M674" s="19" t="n">
        <v>4.1</v>
      </c>
      <c r="N674" s="20">
        <f>INT(L674/M674)</f>
        <v/>
      </c>
      <c r="O674" s="20">
        <f>ROUND(N674*0.3,0)</f>
        <v/>
      </c>
      <c r="P674" s="17" t="inlineStr">
        <is>
          <t>Band n50 (1.5 GHz, 100 MHz TDD)</t>
        </is>
      </c>
      <c r="Q674" s="21">
        <f>MAX(1,ROUNDUP(O674/1000,0))</f>
        <v/>
      </c>
      <c r="R674" s="16" t="n">
        <v>1</v>
      </c>
      <c r="S674" s="19" t="n">
        <v>0.15</v>
      </c>
      <c r="T674" s="19" t="n">
        <v>4.52</v>
      </c>
      <c r="U674" s="17" t="inlineStr">
        <is>
          <t>Tier 1A (Direct Coloc, &lt;1 km)</t>
        </is>
      </c>
      <c r="V674" s="19" t="n">
        <v>95.09999999999999</v>
      </c>
      <c r="W674" s="19" t="n">
        <v>49.1</v>
      </c>
      <c r="X674" s="19" t="n">
        <v>59.2</v>
      </c>
      <c r="Y674" s="20">
        <f>ROUND(V674*0.35+W674*0.35+X674*0.30,2)</f>
        <v/>
      </c>
      <c r="Z674" s="22" t="inlineStr">
        <is>
          <t>A - Node within 0.5 km</t>
        </is>
      </c>
      <c r="AA674" s="19" t="n">
        <v>0.149754998214807</v>
      </c>
      <c r="AB674" s="19" t="n">
        <v>5.040924808951422</v>
      </c>
      <c r="AC674" s="17" t="inlineStr">
        <is>
          <t>MOM001 - BP / MASBATE</t>
        </is>
      </c>
      <c r="AD674" s="17" t="inlineStr">
        <is>
          <t>First survey: confirm node handoff, spare capacity and a feasible short route; co-location is not established.</t>
        </is>
      </c>
      <c r="AE674" s="16" t="n">
        <v>163</v>
      </c>
    </row>
    <row r="675">
      <c r="A675" s="16" t="n">
        <v>3</v>
      </c>
      <c r="B675" s="16" t="n">
        <v>671</v>
      </c>
      <c r="C675" s="16" t="n">
        <v>2671</v>
      </c>
      <c r="D675" s="17" t="inlineStr">
        <is>
          <t>0401030019</t>
        </is>
      </c>
      <c r="E675" s="17" t="inlineStr">
        <is>
          <t>Region IV-A (CALABARZON)</t>
        </is>
      </c>
      <c r="F675" s="17" t="inlineStr">
        <is>
          <t>Batangas</t>
        </is>
      </c>
      <c r="G675" s="17" t="inlineStr">
        <is>
          <t>Talisay</t>
        </is>
      </c>
      <c r="H675" s="18" t="inlineStr">
        <is>
          <t>Quiling</t>
        </is>
      </c>
      <c r="I675" s="18" t="n">
        <v>14.0943</v>
      </c>
      <c r="J675" s="17" t="n">
        <v>121.038283</v>
      </c>
      <c r="K675" s="17" t="inlineStr">
        <is>
          <t>R</t>
        </is>
      </c>
      <c r="L675" s="11" t="n">
        <v>5147</v>
      </c>
      <c r="M675" s="19" t="n">
        <v>3.6</v>
      </c>
      <c r="N675" s="20">
        <f>INT(L675/M675)</f>
        <v/>
      </c>
      <c r="O675" s="20">
        <f>ROUND(N675*0.3,0)</f>
        <v/>
      </c>
      <c r="P675" s="17" t="inlineStr">
        <is>
          <t>Band n50 (1.5 GHz, 100 MHz TDD)</t>
        </is>
      </c>
      <c r="Q675" s="21">
        <f>MAX(1,ROUNDUP(O675/1000,0))</f>
        <v/>
      </c>
      <c r="R675" s="16" t="n">
        <v>1</v>
      </c>
      <c r="S675" s="19" t="n">
        <v>2.14</v>
      </c>
      <c r="T675" s="19" t="n">
        <v>7.19</v>
      </c>
      <c r="U675" s="17" t="inlineStr">
        <is>
          <t>Tier 1B (Micro Drop, 1-3 km)</t>
        </is>
      </c>
      <c r="V675" s="19" t="n">
        <v>49</v>
      </c>
      <c r="W675" s="19" t="n">
        <v>100</v>
      </c>
      <c r="X675" s="19" t="n">
        <v>53.5</v>
      </c>
      <c r="Y675" s="20">
        <f>ROUND(V675*0.35+W675*0.35+X675*0.30,2)</f>
        <v/>
      </c>
      <c r="Z675" s="24" t="inlineStr">
        <is>
          <t>D - Other node or line within 3 km</t>
        </is>
      </c>
      <c r="AA675" s="19" t="n">
        <v>2.141016705378083</v>
      </c>
      <c r="AB675" s="19" t="n">
        <v>7.193293350025042</v>
      </c>
      <c r="AC675" s="17" t="inlineStr">
        <is>
          <t>TSB001
- PM / TGY001 TO BYB001</t>
        </is>
      </c>
      <c r="AD675" s="17" t="inlineStr">
        <is>
          <t>Compare a routed node lateral with an approved line tap; survey crossings and permissions.</t>
        </is>
      </c>
      <c r="AE675" s="16" t="n">
        <v>4746</v>
      </c>
    </row>
    <row r="676">
      <c r="A676" s="16" t="n">
        <v>3</v>
      </c>
      <c r="B676" s="16" t="n">
        <v>672</v>
      </c>
      <c r="C676" s="16" t="n">
        <v>2672</v>
      </c>
      <c r="D676" s="17" t="inlineStr">
        <is>
          <t>0301415008</t>
        </is>
      </c>
      <c r="E676" s="17" t="inlineStr">
        <is>
          <t>Region III (Central Luzon)</t>
        </is>
      </c>
      <c r="F676" s="17" t="inlineStr">
        <is>
          <t>Bulacan</t>
        </is>
      </c>
      <c r="G676" s="17" t="inlineStr">
        <is>
          <t>Pandi</t>
        </is>
      </c>
      <c r="H676" s="18" t="inlineStr">
        <is>
          <t>Cupang</t>
        </is>
      </c>
      <c r="I676" s="18" t="n">
        <v>14.895332</v>
      </c>
      <c r="J676" s="17" t="n">
        <v>120.937135</v>
      </c>
      <c r="K676" s="17" t="inlineStr">
        <is>
          <t>R</t>
        </is>
      </c>
      <c r="L676" s="11" t="n">
        <v>3099</v>
      </c>
      <c r="M676" s="19" t="n">
        <v>3.5</v>
      </c>
      <c r="N676" s="20">
        <f>INT(L676/M676)</f>
        <v/>
      </c>
      <c r="O676" s="20">
        <f>ROUND(N676*0.3,0)</f>
        <v/>
      </c>
      <c r="P676" s="17" t="inlineStr">
        <is>
          <t>Band n50 (1.5 GHz, 100 MHz TDD)</t>
        </is>
      </c>
      <c r="Q676" s="21">
        <f>MAX(1,ROUNDUP(O676/1000,0))</f>
        <v/>
      </c>
      <c r="R676" s="16" t="n">
        <v>1</v>
      </c>
      <c r="S676" s="19" t="n">
        <v>2.25</v>
      </c>
      <c r="T676" s="19" t="n">
        <v>0.58</v>
      </c>
      <c r="U676" s="17" t="inlineStr">
        <is>
          <t>Tier 1B (Micro Drop, 1-3 km)</t>
        </is>
      </c>
      <c r="V676" s="19" t="n">
        <v>57.2</v>
      </c>
      <c r="W676" s="19" t="n">
        <v>91.8</v>
      </c>
      <c r="X676" s="19" t="n">
        <v>53.5</v>
      </c>
      <c r="Y676" s="20">
        <f>ROUND(V676*0.35+W676*0.35+X676*0.30,2)</f>
        <v/>
      </c>
      <c r="Z676" s="24" t="inlineStr">
        <is>
          <t>D - Other node or line within 3 km</t>
        </is>
      </c>
      <c r="AA676" s="19" t="n">
        <v>2.248759303909593</v>
      </c>
      <c r="AB676" s="19" t="n">
        <v>0.5688313307204587</v>
      </c>
      <c r="AC676" s="17" t="inlineStr">
        <is>
          <t>PND003 - TYPE 3 / 48 CORE</t>
        </is>
      </c>
      <c r="AD676" s="17" t="inlineStr">
        <is>
          <t>Compare a routed node lateral with an approved line tap; survey crossings and permissions.</t>
        </is>
      </c>
      <c r="AE676" s="16" t="n">
        <v>3196</v>
      </c>
    </row>
    <row r="677">
      <c r="A677" s="16" t="n">
        <v>3</v>
      </c>
      <c r="B677" s="16" t="n">
        <v>673</v>
      </c>
      <c r="C677" s="16" t="n">
        <v>2673</v>
      </c>
      <c r="D677" s="17" t="inlineStr">
        <is>
          <t>0304919010</t>
        </is>
      </c>
      <c r="E677" s="17" t="inlineStr">
        <is>
          <t>Region III (Central Luzon)</t>
        </is>
      </c>
      <c r="F677" s="17" t="inlineStr">
        <is>
          <t>Nueva Ecija</t>
        </is>
      </c>
      <c r="G677" s="17" t="inlineStr">
        <is>
          <t>City of Palayan</t>
        </is>
      </c>
      <c r="H677" s="18" t="inlineStr">
        <is>
          <t>Malate</t>
        </is>
      </c>
      <c r="I677" s="18" t="n">
        <v>15.542762</v>
      </c>
      <c r="J677" s="17" t="n">
        <v>121.084329</v>
      </c>
      <c r="K677" s="17" t="inlineStr">
        <is>
          <t>R</t>
        </is>
      </c>
      <c r="L677" s="11" t="n">
        <v>2323</v>
      </c>
      <c r="M677" s="19" t="n">
        <v>3.5</v>
      </c>
      <c r="N677" s="20">
        <f>INT(L677/M677)</f>
        <v/>
      </c>
      <c r="O677" s="20">
        <f>ROUND(N677*0.3,0)</f>
        <v/>
      </c>
      <c r="P677" s="17" t="inlineStr">
        <is>
          <t>Band n50 (1.5 GHz, 100 MHz TDD)</t>
        </is>
      </c>
      <c r="Q677" s="21">
        <f>MAX(1,ROUNDUP(O677/1000,0))</f>
        <v/>
      </c>
      <c r="R677" s="16" t="n">
        <v>1</v>
      </c>
      <c r="S677" s="19" t="n">
        <v>1.32</v>
      </c>
      <c r="T677" s="19" t="n">
        <v>1.49</v>
      </c>
      <c r="U677" s="17" t="inlineStr">
        <is>
          <t>Tier 1B (Micro Drop, 1-3 km)</t>
        </is>
      </c>
      <c r="V677" s="19" t="n">
        <v>74.3</v>
      </c>
      <c r="W677" s="19" t="n">
        <v>74.7</v>
      </c>
      <c r="X677" s="19" t="n">
        <v>53.5</v>
      </c>
      <c r="Y677" s="20">
        <f>ROUND(V677*0.35+W677*0.35+X677*0.30,2)</f>
        <v/>
      </c>
      <c r="Z677" s="24" t="inlineStr">
        <is>
          <t>D - Other node or line within 3 km</t>
        </is>
      </c>
      <c r="AA677" s="19" t="n">
        <v>2.675706820873446</v>
      </c>
      <c r="AB677" s="19" t="n">
        <v>1.326658747582009</v>
      </c>
      <c r="AC677" s="17" t="inlineStr">
        <is>
          <t>PLN001 - BP / Untitled Path</t>
        </is>
      </c>
      <c r="AD677" s="17" t="inlineStr">
        <is>
          <t>Compare a routed node lateral with an approved line tap; survey crossings and permissions.</t>
        </is>
      </c>
      <c r="AE677" s="16" t="n">
        <v>4079</v>
      </c>
    </row>
    <row r="678">
      <c r="A678" s="16" t="n">
        <v>3</v>
      </c>
      <c r="B678" s="16" t="n">
        <v>674</v>
      </c>
      <c r="C678" s="16" t="n">
        <v>2674</v>
      </c>
      <c r="D678" s="17" t="inlineStr">
        <is>
          <t>0402116011</t>
        </is>
      </c>
      <c r="E678" s="17" t="inlineStr">
        <is>
          <t>Region IV-A (CALABARZON)</t>
        </is>
      </c>
      <c r="F678" s="17" t="inlineStr">
        <is>
          <t>Cavite</t>
        </is>
      </c>
      <c r="G678" s="17" t="inlineStr">
        <is>
          <t>Noveleta</t>
        </is>
      </c>
      <c r="H678" s="18" t="inlineStr">
        <is>
          <t>San Antonio II</t>
        </is>
      </c>
      <c r="I678" s="18" t="n">
        <v>14.418591</v>
      </c>
      <c r="J678" s="17" t="n">
        <v>120.885843</v>
      </c>
      <c r="K678" s="17" t="inlineStr">
        <is>
          <t>R</t>
        </is>
      </c>
      <c r="L678" s="11" t="n">
        <v>2182</v>
      </c>
      <c r="M678" s="19" t="n">
        <v>3.4</v>
      </c>
      <c r="N678" s="20">
        <f>INT(L678/M678)</f>
        <v/>
      </c>
      <c r="O678" s="20">
        <f>ROUND(N678*0.3,0)</f>
        <v/>
      </c>
      <c r="P678" s="17" t="inlineStr">
        <is>
          <t>Band n50 (1.5 GHz, 100 MHz TDD)</t>
        </is>
      </c>
      <c r="Q678" s="21">
        <f>MAX(1,ROUNDUP(O678/1000,0))</f>
        <v/>
      </c>
      <c r="R678" s="16" t="n">
        <v>1</v>
      </c>
      <c r="S678" s="19" t="n">
        <v>1.25</v>
      </c>
      <c r="T678" s="19" t="n">
        <v>0.4</v>
      </c>
      <c r="U678" s="17" t="inlineStr">
        <is>
          <t>Tier 1B (Micro Drop, 1-3 km)</t>
        </is>
      </c>
      <c r="V678" s="19" t="n">
        <v>75.8</v>
      </c>
      <c r="W678" s="19" t="n">
        <v>73.2</v>
      </c>
      <c r="X678" s="19" t="n">
        <v>53.5</v>
      </c>
      <c r="Y678" s="20">
        <f>ROUND(V678*0.35+W678*0.35+X678*0.30,2)</f>
        <v/>
      </c>
      <c r="Z678" s="23" t="inlineStr">
        <is>
          <t>C - Line within 0.5 km; node over 1 km</t>
        </is>
      </c>
      <c r="AA678" s="19" t="n">
        <v>1.248841773292591</v>
      </c>
      <c r="AB678" s="19" t="n">
        <v>0.2123369695942148</v>
      </c>
      <c r="AC678" s="17" t="inlineStr">
        <is>
          <t>NVC001
-TYPE 3 / KAWIT</t>
        </is>
      </c>
      <c r="AD678" s="17" t="inlineStr">
        <is>
          <t>Locate an authorized closure or handhole and confirm splicing/capacity; nearby cable alone is insufficient.</t>
        </is>
      </c>
      <c r="AE678" s="16" t="n">
        <v>2781</v>
      </c>
    </row>
    <row r="679">
      <c r="A679" s="16" t="n">
        <v>3</v>
      </c>
      <c r="B679" s="16" t="n">
        <v>675</v>
      </c>
      <c r="C679" s="16" t="n">
        <v>2675</v>
      </c>
      <c r="D679" s="17" t="inlineStr">
        <is>
          <t>0730600078</t>
        </is>
      </c>
      <c r="E679" s="17" t="inlineStr">
        <is>
          <t>Region VII (Central Visayas)</t>
        </is>
      </c>
      <c r="F679" s="17" t="inlineStr">
        <is>
          <t>Cebu</t>
        </is>
      </c>
      <c r="G679" s="17" t="inlineStr">
        <is>
          <t>City of Cebu</t>
        </is>
      </c>
      <c r="H679" s="18" t="inlineStr">
        <is>
          <t>T. Padilla</t>
        </is>
      </c>
      <c r="I679" s="18" t="n">
        <v>10.343203</v>
      </c>
      <c r="J679" s="17" t="n">
        <v>123.907239</v>
      </c>
      <c r="K679" s="17" t="inlineStr">
        <is>
          <t>U</t>
        </is>
      </c>
      <c r="L679" s="11" t="n">
        <v>6727</v>
      </c>
      <c r="M679" s="19" t="n">
        <v>3.2</v>
      </c>
      <c r="N679" s="20">
        <f>INT(L679/M679)</f>
        <v/>
      </c>
      <c r="O679" s="20">
        <f>ROUND(N679*0.3,0)</f>
        <v/>
      </c>
      <c r="P679" s="17" t="inlineStr">
        <is>
          <t>Band n50 (1.5 GHz, 100 MHz TDD)</t>
        </is>
      </c>
      <c r="Q679" s="21">
        <f>MAX(1,ROUNDUP(O679/1000,0))</f>
        <v/>
      </c>
      <c r="R679" s="16" t="n">
        <v>1</v>
      </c>
      <c r="S679" s="19" t="n">
        <v>1.81</v>
      </c>
      <c r="T679" s="19" t="n">
        <v>1.96</v>
      </c>
      <c r="U679" s="17" t="inlineStr">
        <is>
          <t>Tier 1B (Micro Drop, 1-3 km)</t>
        </is>
      </c>
      <c r="V679" s="19" t="n">
        <v>64.8</v>
      </c>
      <c r="W679" s="19" t="n">
        <v>100</v>
      </c>
      <c r="X679" s="19" t="n">
        <v>35.2</v>
      </c>
      <c r="Y679" s="20">
        <f>ROUND(V679*0.35+W679*0.35+X679*0.30,2)</f>
        <v/>
      </c>
      <c r="Z679" s="24" t="inlineStr">
        <is>
          <t>D - Other node or line within 3 km</t>
        </is>
      </c>
      <c r="AA679" s="19" t="n">
        <v>1.801944551936968</v>
      </c>
      <c r="AB679" s="19" t="n">
        <v>1.963135135511609</v>
      </c>
      <c r="AC679" s="17" t="inlineStr">
        <is>
          <t>CCY003 -  TYPE 3 / DANAO - CEBU</t>
        </is>
      </c>
      <c r="AD679" s="17" t="inlineStr">
        <is>
          <t>Compare a routed node lateral with an approved line tap; survey crossings and permissions.</t>
        </is>
      </c>
      <c r="AE679" s="16" t="n">
        <v>4567</v>
      </c>
    </row>
    <row r="680">
      <c r="A680" s="16" t="n">
        <v>3</v>
      </c>
      <c r="B680" s="16" t="n">
        <v>676</v>
      </c>
      <c r="C680" s="16" t="n">
        <v>2676</v>
      </c>
      <c r="D680" s="17" t="inlineStr">
        <is>
          <t>0203112036</t>
        </is>
      </c>
      <c r="E680" s="17" t="inlineStr">
        <is>
          <t>Region II (Cagayan Valley)</t>
        </is>
      </c>
      <c r="F680" s="17" t="inlineStr">
        <is>
          <t>Isabela</t>
        </is>
      </c>
      <c r="G680" s="17" t="inlineStr">
        <is>
          <t>Echague</t>
        </is>
      </c>
      <c r="H680" s="18" t="inlineStr">
        <is>
          <t>Pangal Norte</t>
        </is>
      </c>
      <c r="I680" s="18" t="n">
        <v>16.610225</v>
      </c>
      <c r="J680" s="17" t="n">
        <v>121.677092</v>
      </c>
      <c r="K680" s="17" t="inlineStr">
        <is>
          <t>R</t>
        </is>
      </c>
      <c r="L680" s="11" t="n">
        <v>1617</v>
      </c>
      <c r="M680" s="19" t="n">
        <v>3.8</v>
      </c>
      <c r="N680" s="20">
        <f>INT(L680/M680)</f>
        <v/>
      </c>
      <c r="O680" s="20">
        <f>ROUND(N680*0.3,0)</f>
        <v/>
      </c>
      <c r="P680" s="17" t="inlineStr">
        <is>
          <t>Band n50 (1.5 GHz, 100 MHz TDD)</t>
        </is>
      </c>
      <c r="Q680" s="21">
        <f>MAX(1,ROUNDUP(O680/1000,0))</f>
        <v/>
      </c>
      <c r="R680" s="16" t="n">
        <v>1</v>
      </c>
      <c r="S680" s="19" t="n">
        <v>0.24</v>
      </c>
      <c r="T680" s="19" t="n">
        <v>10.06</v>
      </c>
      <c r="U680" s="17" t="inlineStr">
        <is>
          <t>Tier 1A (Direct Coloc, &lt;1 km)</t>
        </is>
      </c>
      <c r="V680" s="19" t="n">
        <v>92.40000000000001</v>
      </c>
      <c r="W680" s="19" t="n">
        <v>56.6</v>
      </c>
      <c r="X680" s="19" t="n">
        <v>53.5</v>
      </c>
      <c r="Y680" s="20">
        <f>ROUND(V680*0.35+W680*0.35+X680*0.30,2)</f>
        <v/>
      </c>
      <c r="Z680" s="22" t="inlineStr">
        <is>
          <t>A - Node within 0.5 km</t>
        </is>
      </c>
      <c r="AA680" s="19" t="n">
        <v>0.2372652653360177</v>
      </c>
      <c r="AB680" s="19" t="n">
        <v>10.0120702745418</v>
      </c>
      <c r="AC680" s="17" t="inlineStr">
        <is>
          <t>EGI002-PM / SEGMENT 12 (CAUAYAN - SANTIAGO)</t>
        </is>
      </c>
      <c r="AD680" s="17" t="inlineStr">
        <is>
          <t>First survey: confirm node handoff, spare capacity and a feasible short route; co-location is not established.</t>
        </is>
      </c>
      <c r="AE680" s="16" t="n">
        <v>342</v>
      </c>
    </row>
    <row r="681">
      <c r="A681" s="16" t="n">
        <v>3</v>
      </c>
      <c r="B681" s="16" t="n">
        <v>677</v>
      </c>
      <c r="C681" s="16" t="n">
        <v>2677</v>
      </c>
      <c r="D681" s="17" t="inlineStr">
        <is>
          <t>0403422012</t>
        </is>
      </c>
      <c r="E681" s="17" t="inlineStr">
        <is>
          <t>Region IV-A (CALABARZON)</t>
        </is>
      </c>
      <c r="F681" s="17" t="inlineStr">
        <is>
          <t>Laguna</t>
        </is>
      </c>
      <c r="G681" s="17" t="inlineStr">
        <is>
          <t>Pila</t>
        </is>
      </c>
      <c r="H681" s="18" t="inlineStr">
        <is>
          <t>Pinagbayanan</t>
        </is>
      </c>
      <c r="I681" s="18" t="n">
        <v>14.249832</v>
      </c>
      <c r="J681" s="17" t="n">
        <v>121.359977</v>
      </c>
      <c r="K681" s="17" t="inlineStr">
        <is>
          <t>U</t>
        </is>
      </c>
      <c r="L681" s="11" t="n">
        <v>6680</v>
      </c>
      <c r="M681" s="19" t="n">
        <v>3.3</v>
      </c>
      <c r="N681" s="20">
        <f>INT(L681/M681)</f>
        <v/>
      </c>
      <c r="O681" s="20">
        <f>ROUND(N681*0.3,0)</f>
        <v/>
      </c>
      <c r="P681" s="17" t="inlineStr">
        <is>
          <t>Band n50 (1.5 GHz, 100 MHz TDD)</t>
        </is>
      </c>
      <c r="Q681" s="21">
        <f>MAX(1,ROUNDUP(O681/1000,0))</f>
        <v/>
      </c>
      <c r="R681" s="16" t="n">
        <v>1</v>
      </c>
      <c r="S681" s="19" t="n">
        <v>1.55</v>
      </c>
      <c r="T681" s="19" t="n">
        <v>1.15</v>
      </c>
      <c r="U681" s="17" t="inlineStr">
        <is>
          <t>Tier 1B (Micro Drop, 1-3 km)</t>
        </is>
      </c>
      <c r="V681" s="19" t="n">
        <v>69.59999999999999</v>
      </c>
      <c r="W681" s="19" t="n">
        <v>100</v>
      </c>
      <c r="X681" s="19" t="n">
        <v>29.5</v>
      </c>
      <c r="Y681" s="20">
        <f>ROUND(V681*0.35+W681*0.35+X681*0.30,2)</f>
        <v/>
      </c>
      <c r="Z681" s="24" t="inlineStr">
        <is>
          <t>D - Other node or line within 3 km</t>
        </is>
      </c>
      <c r="AA681" s="19" t="n">
        <v>1.546983263457774</v>
      </c>
      <c r="AB681" s="19" t="n">
        <v>1.152285381792834</v>
      </c>
      <c r="AC681" s="17" t="inlineStr">
        <is>
          <t>PLL001 -  TYPE 3 / SEGMENT 27 (STA CRUZ - CALAMBA)</t>
        </is>
      </c>
      <c r="AD681" s="17" t="inlineStr">
        <is>
          <t>Compare a routed node lateral with an approved line tap; survey crossings and permissions.</t>
        </is>
      </c>
      <c r="AE681" s="16" t="n">
        <v>3841</v>
      </c>
    </row>
    <row r="682">
      <c r="A682" s="16" t="n">
        <v>3</v>
      </c>
      <c r="B682" s="16" t="n">
        <v>678</v>
      </c>
      <c r="C682" s="16" t="n">
        <v>2678</v>
      </c>
      <c r="D682" s="17" t="inlineStr">
        <is>
          <t>0401034022</t>
        </is>
      </c>
      <c r="E682" s="17" t="inlineStr">
        <is>
          <t>Region IV-A (CALABARZON)</t>
        </is>
      </c>
      <c r="F682" s="17" t="inlineStr">
        <is>
          <t>Batangas</t>
        </is>
      </c>
      <c r="G682" s="17" t="inlineStr">
        <is>
          <t>Tuy</t>
        </is>
      </c>
      <c r="H682" s="18" t="inlineStr">
        <is>
          <t>Toong</t>
        </is>
      </c>
      <c r="I682" s="18" t="n">
        <v>14.071048</v>
      </c>
      <c r="J682" s="17" t="n">
        <v>120.765503</v>
      </c>
      <c r="K682" s="17" t="inlineStr">
        <is>
          <t>R</t>
        </is>
      </c>
      <c r="L682" s="11" t="n">
        <v>2648</v>
      </c>
      <c r="M682" s="19" t="n">
        <v>3.6</v>
      </c>
      <c r="N682" s="20">
        <f>INT(L682/M682)</f>
        <v/>
      </c>
      <c r="O682" s="20">
        <f>ROUND(N682*0.3,0)</f>
        <v/>
      </c>
      <c r="P682" s="17" t="inlineStr">
        <is>
          <t>Band n50 (1.5 GHz, 100 MHz TDD)</t>
        </is>
      </c>
      <c r="Q682" s="21">
        <f>MAX(1,ROUNDUP(O682/1000,0))</f>
        <v/>
      </c>
      <c r="R682" s="16" t="n">
        <v>1</v>
      </c>
      <c r="S682" s="19" t="n">
        <v>1.6</v>
      </c>
      <c r="T682" s="19" t="n">
        <v>1.23</v>
      </c>
      <c r="U682" s="17" t="inlineStr">
        <is>
          <t>Tier 1B (Micro Drop, 1-3 km)</t>
        </is>
      </c>
      <c r="V682" s="19" t="n">
        <v>68.59999999999999</v>
      </c>
      <c r="W682" s="19" t="n">
        <v>80.3</v>
      </c>
      <c r="X682" s="19" t="n">
        <v>53.5</v>
      </c>
      <c r="Y682" s="20">
        <f>ROUND(V682*0.35+W682*0.35+X682*0.30,2)</f>
        <v/>
      </c>
      <c r="Z682" s="24" t="inlineStr">
        <is>
          <t>D - Other node or line within 3 km</t>
        </is>
      </c>
      <c r="AA682" s="19" t="n">
        <v>1.601818655768096</v>
      </c>
      <c r="AB682" s="19" t="n">
        <v>1.229065539133988</v>
      </c>
      <c r="AC682" s="17" t="inlineStr">
        <is>
          <t>NSB002 - TYPE 4A / ALFONSO - TUY</t>
        </is>
      </c>
      <c r="AD682" s="17" t="inlineStr">
        <is>
          <t>Compare a routed node lateral with an approved line tap; survey crossings and permissions.</t>
        </is>
      </c>
      <c r="AE682" s="16" t="n">
        <v>3931</v>
      </c>
    </row>
    <row r="683">
      <c r="A683" s="16" t="n">
        <v>3</v>
      </c>
      <c r="B683" s="16" t="n">
        <v>679</v>
      </c>
      <c r="C683" s="16" t="n">
        <v>2679</v>
      </c>
      <c r="D683" s="17" t="inlineStr">
        <is>
          <t>0307108015</t>
        </is>
      </c>
      <c r="E683" s="17" t="inlineStr">
        <is>
          <t>Region III (Central Luzon)</t>
        </is>
      </c>
      <c r="F683" s="17" t="inlineStr">
        <is>
          <t>Zambales</t>
        </is>
      </c>
      <c r="G683" s="17" t="inlineStr">
        <is>
          <t>Palauig</t>
        </is>
      </c>
      <c r="H683" s="18" t="inlineStr">
        <is>
          <t>West Poblacion</t>
        </is>
      </c>
      <c r="I683" s="18" t="n">
        <v>15.434145</v>
      </c>
      <c r="J683" s="17" t="n">
        <v>119.904932</v>
      </c>
      <c r="K683" s="17" t="inlineStr">
        <is>
          <t>R</t>
        </is>
      </c>
      <c r="L683" s="11" t="n">
        <v>1240</v>
      </c>
      <c r="M683" s="19" t="n">
        <v>3.8</v>
      </c>
      <c r="N683" s="20">
        <f>INT(L683/M683)</f>
        <v/>
      </c>
      <c r="O683" s="20">
        <f>ROUND(N683*0.3,0)</f>
        <v/>
      </c>
      <c r="P683" s="17" t="inlineStr">
        <is>
          <t>Band n50 (1.5 GHz, 100 MHz TDD)</t>
        </is>
      </c>
      <c r="Q683" s="21">
        <f>MAX(1,ROUNDUP(O683/1000,0))</f>
        <v/>
      </c>
      <c r="R683" s="16" t="n">
        <v>1</v>
      </c>
      <c r="S683" s="19" t="n">
        <v>0.23</v>
      </c>
      <c r="T683" s="19" t="n">
        <v>0.29</v>
      </c>
      <c r="U683" s="17" t="inlineStr">
        <is>
          <t>Tier 1A (Direct Coloc, &lt;1 km)</t>
        </is>
      </c>
      <c r="V683" s="19" t="n">
        <v>100</v>
      </c>
      <c r="W683" s="19" t="n">
        <v>49</v>
      </c>
      <c r="X683" s="19" t="n">
        <v>53.5</v>
      </c>
      <c r="Y683" s="20">
        <f>ROUND(V683*0.35+W683*0.35+X683*0.30,2)</f>
        <v/>
      </c>
      <c r="Z683" s="22" t="inlineStr">
        <is>
          <t>A - Node within 0.5 km</t>
        </is>
      </c>
      <c r="AA683" s="19" t="n">
        <v>0.2258873932200609</v>
      </c>
      <c r="AB683" s="19" t="n">
        <v>0.176414171897815</v>
      </c>
      <c r="AC683" s="17" t="inlineStr">
        <is>
          <t>PLZ001 - PM / PALAUIG MUNICIPALITY</t>
        </is>
      </c>
      <c r="AD683" s="17" t="inlineStr">
        <is>
          <t>First survey: confirm node handoff, spare capacity and a feasible short route; co-location is not established.</t>
        </is>
      </c>
      <c r="AE683" s="16" t="n">
        <v>317</v>
      </c>
    </row>
    <row r="684">
      <c r="A684" s="16" t="n">
        <v>3</v>
      </c>
      <c r="B684" s="16" t="n">
        <v>680</v>
      </c>
      <c r="C684" s="16" t="n">
        <v>2680</v>
      </c>
      <c r="D684" s="17" t="inlineStr">
        <is>
          <t>0401034015</t>
        </is>
      </c>
      <c r="E684" s="17" t="inlineStr">
        <is>
          <t>Region IV-A (CALABARZON)</t>
        </is>
      </c>
      <c r="F684" s="17" t="inlineStr">
        <is>
          <t>Batangas</t>
        </is>
      </c>
      <c r="G684" s="17" t="inlineStr">
        <is>
          <t>Tuy</t>
        </is>
      </c>
      <c r="H684" s="18" t="inlineStr">
        <is>
          <t>Rizal</t>
        </is>
      </c>
      <c r="I684" s="18" t="n">
        <v>14.021687</v>
      </c>
      <c r="J684" s="17" t="n">
        <v>120.730134</v>
      </c>
      <c r="K684" s="17" t="inlineStr">
        <is>
          <t>R</t>
        </is>
      </c>
      <c r="L684" s="11" t="n">
        <v>1169</v>
      </c>
      <c r="M684" s="19" t="n">
        <v>3.6</v>
      </c>
      <c r="N684" s="20">
        <f>INT(L684/M684)</f>
        <v/>
      </c>
      <c r="O684" s="20">
        <f>ROUND(N684*0.3,0)</f>
        <v/>
      </c>
      <c r="P684" s="17" t="inlineStr">
        <is>
          <t>Band n50 (1.5 GHz, 100 MHz TDD)</t>
        </is>
      </c>
      <c r="Q684" s="21">
        <f>MAX(1,ROUNDUP(O684/1000,0))</f>
        <v/>
      </c>
      <c r="R684" s="16" t="n">
        <v>1</v>
      </c>
      <c r="S684" s="19" t="n">
        <v>0.19</v>
      </c>
      <c r="T684" s="19" t="n">
        <v>0.17</v>
      </c>
      <c r="U684" s="17" t="inlineStr">
        <is>
          <t>Tier 1A (Direct Coloc, &lt;1 km)</t>
        </is>
      </c>
      <c r="V684" s="19" t="n">
        <v>100</v>
      </c>
      <c r="W684" s="19" t="n">
        <v>49</v>
      </c>
      <c r="X684" s="19" t="n">
        <v>53.5</v>
      </c>
      <c r="Y684" s="20">
        <f>ROUND(V684*0.35+W684*0.35+X684*0.30,2)</f>
        <v/>
      </c>
      <c r="Z684" s="22" t="inlineStr">
        <is>
          <t>A - Node within 0.5 km</t>
        </is>
      </c>
      <c r="AA684" s="19" t="n">
        <v>0.1879168093587607</v>
      </c>
      <c r="AB684" s="19" t="n">
        <v>0.1694584205492014</v>
      </c>
      <c r="AC684" s="17" t="inlineStr">
        <is>
          <t>TUB001 - BP / TUY - STA. TERESITA</t>
        </is>
      </c>
      <c r="AD684" s="17" t="inlineStr">
        <is>
          <t>First survey: confirm node handoff, spare capacity and a feasible short route; co-location is not established.</t>
        </is>
      </c>
      <c r="AE684" s="16" t="n">
        <v>233</v>
      </c>
    </row>
    <row r="685">
      <c r="A685" s="16" t="n">
        <v>3</v>
      </c>
      <c r="B685" s="16" t="n">
        <v>681</v>
      </c>
      <c r="C685" s="16" t="n">
        <v>2681</v>
      </c>
      <c r="D685" s="17" t="inlineStr">
        <is>
          <t>0501732015</t>
        </is>
      </c>
      <c r="E685" s="17" t="inlineStr">
        <is>
          <t>Region V (Bicol Region)</t>
        </is>
      </c>
      <c r="F685" s="17" t="inlineStr">
        <is>
          <t>Camarines Sur</t>
        </is>
      </c>
      <c r="G685" s="17" t="inlineStr">
        <is>
          <t>San Fernando</t>
        </is>
      </c>
      <c r="H685" s="18" t="inlineStr">
        <is>
          <t>Pamukid</t>
        </is>
      </c>
      <c r="I685" s="18" t="n">
        <v>13.557422</v>
      </c>
      <c r="J685" s="17" t="n">
        <v>123.123551</v>
      </c>
      <c r="K685" s="17" t="inlineStr">
        <is>
          <t>U</t>
        </is>
      </c>
      <c r="L685" s="11" t="n">
        <v>6125</v>
      </c>
      <c r="M685" s="19" t="n">
        <v>4.2</v>
      </c>
      <c r="N685" s="20">
        <f>INT(L685/M685)</f>
        <v/>
      </c>
      <c r="O685" s="20">
        <f>ROUND(N685*0.3,0)</f>
        <v/>
      </c>
      <c r="P685" s="17" t="inlineStr">
        <is>
          <t>Band n50 (1.5 GHz, 100 MHz TDD)</t>
        </is>
      </c>
      <c r="Q685" s="21">
        <f>MAX(1,ROUNDUP(O685/1000,0))</f>
        <v/>
      </c>
      <c r="R685" s="16" t="n">
        <v>1</v>
      </c>
      <c r="S685" s="19" t="n">
        <v>1.81</v>
      </c>
      <c r="T685" s="19" t="n">
        <v>0.13</v>
      </c>
      <c r="U685" s="17" t="inlineStr">
        <is>
          <t>Tier 1B (Micro Drop, 1-3 km)</t>
        </is>
      </c>
      <c r="V685" s="19" t="n">
        <v>64.7</v>
      </c>
      <c r="W685" s="19" t="n">
        <v>100</v>
      </c>
      <c r="X685" s="19" t="n">
        <v>35.2</v>
      </c>
      <c r="Y685" s="20">
        <f>ROUND(V685*0.35+W685*0.35+X685*0.30,2)</f>
        <v/>
      </c>
      <c r="Z685" s="23" t="inlineStr">
        <is>
          <t>C - Line within 0.5 km; node over 1 km</t>
        </is>
      </c>
      <c r="AA685" s="19" t="n">
        <v>1.812136182186898</v>
      </c>
      <c r="AB685" s="19" t="n">
        <v>0.07448534562034348</v>
      </c>
      <c r="AC685" s="17" t="inlineStr">
        <is>
          <t>SFC001
- BP / PILI - PAMPLONA</t>
        </is>
      </c>
      <c r="AD685" s="17" t="inlineStr">
        <is>
          <t>Locate an authorized closure or handhole and confirm splicing/capacity; nearby cable alone is insufficient.</t>
        </is>
      </c>
      <c r="AE685" s="16" t="n">
        <v>2455</v>
      </c>
    </row>
    <row r="686">
      <c r="A686" s="16" t="n">
        <v>3</v>
      </c>
      <c r="B686" s="16" t="n">
        <v>682</v>
      </c>
      <c r="C686" s="16" t="n">
        <v>2682</v>
      </c>
      <c r="D686" s="17" t="inlineStr">
        <is>
          <t>0401023008</t>
        </is>
      </c>
      <c r="E686" s="17" t="inlineStr">
        <is>
          <t>Region IV-A (CALABARZON)</t>
        </is>
      </c>
      <c r="F686" s="17" t="inlineStr">
        <is>
          <t>Batangas</t>
        </is>
      </c>
      <c r="G686" s="17" t="inlineStr">
        <is>
          <t>San Juan</t>
        </is>
      </c>
      <c r="H686" s="18" t="inlineStr">
        <is>
          <t>Calitcalit</t>
        </is>
      </c>
      <c r="I686" s="18" t="n">
        <v>13.828199</v>
      </c>
      <c r="J686" s="17" t="n">
        <v>121.410715</v>
      </c>
      <c r="K686" s="17" t="inlineStr">
        <is>
          <t>U</t>
        </is>
      </c>
      <c r="L686" s="11" t="n">
        <v>4903</v>
      </c>
      <c r="M686" s="19" t="n">
        <v>3.6</v>
      </c>
      <c r="N686" s="20">
        <f>INT(L686/M686)</f>
        <v/>
      </c>
      <c r="O686" s="20">
        <f>ROUND(N686*0.3,0)</f>
        <v/>
      </c>
      <c r="P686" s="17" t="inlineStr">
        <is>
          <t>Band n50 (1.5 GHz, 100 MHz TDD)</t>
        </is>
      </c>
      <c r="Q686" s="21">
        <f>MAX(1,ROUNDUP(O686/1000,0))</f>
        <v/>
      </c>
      <c r="R686" s="16" t="n">
        <v>1</v>
      </c>
      <c r="S686" s="19" t="n">
        <v>1.56</v>
      </c>
      <c r="T686" s="19" t="n">
        <v>0.22</v>
      </c>
      <c r="U686" s="17" t="inlineStr">
        <is>
          <t>Tier 1B (Micro Drop, 1-3 km)</t>
        </is>
      </c>
      <c r="V686" s="19" t="n">
        <v>69.5</v>
      </c>
      <c r="W686" s="19" t="n">
        <v>100</v>
      </c>
      <c r="X686" s="19" t="n">
        <v>29.5</v>
      </c>
      <c r="Y686" s="20">
        <f>ROUND(V686*0.35+W686*0.35+X686*0.30,2)</f>
        <v/>
      </c>
      <c r="Z686" s="23" t="inlineStr">
        <is>
          <t>C - Line within 0.5 km; node over 1 km</t>
        </is>
      </c>
      <c r="AA686" s="19" t="n">
        <v>1.557396549266971</v>
      </c>
      <c r="AB686" s="19" t="n">
        <v>0.1563627892934396</v>
      </c>
      <c r="AC686" s="17" t="inlineStr">
        <is>
          <t>SJB001
- BP / SAN JUAN TO UNISAN</t>
        </is>
      </c>
      <c r="AD686" s="17" t="inlineStr">
        <is>
          <t>Locate an authorized closure or handhole and confirm splicing/capacity; nearby cable alone is insufficient.</t>
        </is>
      </c>
      <c r="AE686" s="16" t="n">
        <v>2675</v>
      </c>
    </row>
    <row r="687">
      <c r="A687" s="16" t="n">
        <v>3</v>
      </c>
      <c r="B687" s="16" t="n">
        <v>683</v>
      </c>
      <c r="C687" s="16" t="n">
        <v>2683</v>
      </c>
      <c r="D687" s="17" t="inlineStr">
        <is>
          <t>1204707029</t>
        </is>
      </c>
      <c r="E687" s="17" t="inlineStr">
        <is>
          <t>Region XII (SOCCSKSARGEN)</t>
        </is>
      </c>
      <c r="F687" s="17" t="inlineStr">
        <is>
          <t>Cotabato</t>
        </is>
      </c>
      <c r="G687" s="17" t="inlineStr">
        <is>
          <t>Makilala</t>
        </is>
      </c>
      <c r="H687" s="18" t="inlineStr">
        <is>
          <t>Poblacion</t>
        </is>
      </c>
      <c r="I687" s="18" t="n">
        <v>6.966789</v>
      </c>
      <c r="J687" s="17" t="n">
        <v>125.101927</v>
      </c>
      <c r="K687" s="17" t="inlineStr">
        <is>
          <t>U</t>
        </is>
      </c>
      <c r="L687" s="11" t="n">
        <v>8899</v>
      </c>
      <c r="M687" s="19" t="n">
        <v>3.8</v>
      </c>
      <c r="N687" s="20">
        <f>INT(L687/M687)</f>
        <v/>
      </c>
      <c r="O687" s="20">
        <f>ROUND(N687*0.3,0)</f>
        <v/>
      </c>
      <c r="P687" s="17" t="inlineStr">
        <is>
          <t>Band n50 (1.5 GHz, 100 MHz TDD)</t>
        </is>
      </c>
      <c r="Q687" s="21">
        <f>MAX(1,ROUNDUP(O687/1000,0))</f>
        <v/>
      </c>
      <c r="R687" s="16" t="n">
        <v>1</v>
      </c>
      <c r="S687" s="19" t="n">
        <v>1.72</v>
      </c>
      <c r="T687" s="19" t="n">
        <v>1.97</v>
      </c>
      <c r="U687" s="17" t="inlineStr">
        <is>
          <t>Tier 1B (Micro Drop, 1-3 km)</t>
        </is>
      </c>
      <c r="V687" s="19" t="n">
        <v>66.3</v>
      </c>
      <c r="W687" s="19" t="n">
        <v>100</v>
      </c>
      <c r="X687" s="19" t="n">
        <v>33.3</v>
      </c>
      <c r="Y687" s="20">
        <f>ROUND(V687*0.35+W687*0.35+X687*0.30,2)</f>
        <v/>
      </c>
      <c r="Z687" s="24" t="inlineStr">
        <is>
          <t>D - Other node or line within 3 km</t>
        </is>
      </c>
      <c r="AA687" s="19" t="n">
        <v>1.719530381683691</v>
      </c>
      <c r="AB687" s="19" t="n">
        <v>1.821884573418987</v>
      </c>
      <c r="AC687" s="17" t="inlineStr">
        <is>
          <t>MKC001-TYPE 2 / QUIRINO - KIDAPAWAN</t>
        </is>
      </c>
      <c r="AD687" s="17" t="inlineStr">
        <is>
          <t>Compare a routed node lateral with an approved line tap; survey crossings and permissions.</t>
        </is>
      </c>
      <c r="AE687" s="16" t="n">
        <v>4494</v>
      </c>
    </row>
    <row r="688">
      <c r="A688" s="16" t="n">
        <v>3</v>
      </c>
      <c r="B688" s="16" t="n">
        <v>684</v>
      </c>
      <c r="C688" s="16" t="n">
        <v>2684</v>
      </c>
      <c r="D688" s="17" t="inlineStr">
        <is>
          <t>0405804038</t>
        </is>
      </c>
      <c r="E688" s="17" t="inlineStr">
        <is>
          <t>Region IV-A (CALABARZON)</t>
        </is>
      </c>
      <c r="F688" s="17" t="inlineStr">
        <is>
          <t>Rizal</t>
        </is>
      </c>
      <c r="G688" s="17" t="inlineStr">
        <is>
          <t>Binangonan</t>
        </is>
      </c>
      <c r="H688" s="18" t="inlineStr">
        <is>
          <t>Libid</t>
        </is>
      </c>
      <c r="I688" s="18" t="n">
        <v>14.461467</v>
      </c>
      <c r="J688" s="17" t="n">
        <v>121.199376</v>
      </c>
      <c r="K688" s="17" t="inlineStr">
        <is>
          <t>U</t>
        </is>
      </c>
      <c r="L688" s="11" t="n">
        <v>7723</v>
      </c>
      <c r="M688" s="19" t="n">
        <v>3.6</v>
      </c>
      <c r="N688" s="20">
        <f>INT(L688/M688)</f>
        <v/>
      </c>
      <c r="O688" s="20">
        <f>ROUND(N688*0.3,0)</f>
        <v/>
      </c>
      <c r="P688" s="17" t="inlineStr">
        <is>
          <t>Band n50 (1.5 GHz, 100 MHz TDD)</t>
        </is>
      </c>
      <c r="Q688" s="21">
        <f>MAX(1,ROUNDUP(O688/1000,0))</f>
        <v/>
      </c>
      <c r="R688" s="16" t="n">
        <v>1</v>
      </c>
      <c r="S688" s="19" t="n">
        <v>1.56</v>
      </c>
      <c r="T688" s="19" t="n">
        <v>1.07</v>
      </c>
      <c r="U688" s="17" t="inlineStr">
        <is>
          <t>Tier 1B (Micro Drop, 1-3 km)</t>
        </is>
      </c>
      <c r="V688" s="19" t="n">
        <v>69.5</v>
      </c>
      <c r="W688" s="19" t="n">
        <v>100</v>
      </c>
      <c r="X688" s="19" t="n">
        <v>29.5</v>
      </c>
      <c r="Y688" s="20">
        <f>ROUND(V688*0.35+W688*0.35+X688*0.30,2)</f>
        <v/>
      </c>
      <c r="Z688" s="24" t="inlineStr">
        <is>
          <t>D - Other node or line within 3 km</t>
        </is>
      </c>
      <c r="AA688" s="19" t="n">
        <v>1.548227845578653</v>
      </c>
      <c r="AB688" s="19" t="n">
        <v>0.9064976463963185</v>
      </c>
      <c r="AC688" s="17" t="inlineStr">
        <is>
          <t>BIR002 -  TYPE 3 / Aerial 24C</t>
        </is>
      </c>
      <c r="AD688" s="17" t="inlineStr">
        <is>
          <t>Compare a routed node lateral with an approved line tap; survey crossings and permissions.</t>
        </is>
      </c>
      <c r="AE688" s="16" t="n">
        <v>3512</v>
      </c>
    </row>
    <row r="689">
      <c r="A689" s="16" t="n">
        <v>3</v>
      </c>
      <c r="B689" s="16" t="n">
        <v>685</v>
      </c>
      <c r="C689" s="16" t="n">
        <v>2685</v>
      </c>
      <c r="D689" s="17" t="inlineStr">
        <is>
          <t>0105512021</t>
        </is>
      </c>
      <c r="E689" s="17" t="inlineStr">
        <is>
          <t>Region I (Ilocos Region)</t>
        </is>
      </c>
      <c r="F689" s="17" t="inlineStr">
        <is>
          <t>Pangasinan</t>
        </is>
      </c>
      <c r="G689" s="17" t="inlineStr">
        <is>
          <t>Binalonan</t>
        </is>
      </c>
      <c r="H689" s="18" t="inlineStr">
        <is>
          <t>Sta. Maria Norte</t>
        </is>
      </c>
      <c r="I689" s="18" t="n">
        <v>16.044836</v>
      </c>
      <c r="J689" s="17" t="n">
        <v>120.592804</v>
      </c>
      <c r="K689" s="17" t="inlineStr">
        <is>
          <t>U</t>
        </is>
      </c>
      <c r="L689" s="11" t="n">
        <v>2783</v>
      </c>
      <c r="M689" s="19" t="n">
        <v>3.6</v>
      </c>
      <c r="N689" s="20">
        <f>INT(L689/M689)</f>
        <v/>
      </c>
      <c r="O689" s="20">
        <f>ROUND(N689*0.3,0)</f>
        <v/>
      </c>
      <c r="P689" s="17" t="inlineStr">
        <is>
          <t>Band n50 (1.5 GHz, 100 MHz TDD)</t>
        </is>
      </c>
      <c r="Q689" s="21">
        <f>MAX(1,ROUNDUP(O689/1000,0))</f>
        <v/>
      </c>
      <c r="R689" s="16" t="n">
        <v>1</v>
      </c>
      <c r="S689" s="19" t="n">
        <v>0.8100000000000001</v>
      </c>
      <c r="T689" s="19" t="n">
        <v>0.16</v>
      </c>
      <c r="U689" s="17" t="inlineStr">
        <is>
          <t>Tier 1A (Direct Coloc, &lt;1 km)</t>
        </is>
      </c>
      <c r="V689" s="19" t="n">
        <v>86.40000000000001</v>
      </c>
      <c r="W689" s="19" t="n">
        <v>83.09999999999999</v>
      </c>
      <c r="X689" s="19" t="n">
        <v>29.5</v>
      </c>
      <c r="Y689" s="20">
        <f>ROUND(V689*0.35+W689*0.35+X689*0.30,2)</f>
        <v/>
      </c>
      <c r="Z689" s="22" t="inlineStr">
        <is>
          <t>B - Node 0.5-1 km</t>
        </is>
      </c>
      <c r="AA689" s="19" t="n">
        <v>0.8095708892452821</v>
      </c>
      <c r="AB689" s="19" t="n">
        <v>0.1565186318745826</v>
      </c>
      <c r="AC689" s="17" t="inlineStr">
        <is>
          <t>BIP001
- TYPE 3 / BINALONAN - UMINGAN</t>
        </is>
      </c>
      <c r="AD689" s="17" t="inlineStr">
        <is>
          <t>Survey a short node lateral; confirm port/fiber capacity, access and route.</t>
        </is>
      </c>
      <c r="AE689" s="16" t="n">
        <v>1579</v>
      </c>
    </row>
    <row r="690">
      <c r="A690" s="16" t="n">
        <v>3</v>
      </c>
      <c r="B690" s="16" t="n">
        <v>686</v>
      </c>
      <c r="C690" s="16" t="n">
        <v>2686</v>
      </c>
      <c r="D690" s="17" t="inlineStr">
        <is>
          <t>0603035024</t>
        </is>
      </c>
      <c r="E690" s="17" t="inlineStr">
        <is>
          <t>Region VI (Western Visayas)</t>
        </is>
      </c>
      <c r="F690" s="17" t="inlineStr">
        <is>
          <t>Iloilo</t>
        </is>
      </c>
      <c r="G690" s="17" t="inlineStr">
        <is>
          <t>City of Passi</t>
        </is>
      </c>
      <c r="H690" s="18" t="inlineStr">
        <is>
          <t>Imbang Grande</t>
        </is>
      </c>
      <c r="I690" s="18" t="n">
        <v>11.105492</v>
      </c>
      <c r="J690" s="17" t="n">
        <v>122.662418</v>
      </c>
      <c r="K690" s="17" t="inlineStr">
        <is>
          <t>R</t>
        </is>
      </c>
      <c r="L690" s="11" t="n">
        <v>2839</v>
      </c>
      <c r="M690" s="19" t="n">
        <v>3.8</v>
      </c>
      <c r="N690" s="20">
        <f>INT(L690/M690)</f>
        <v/>
      </c>
      <c r="O690" s="20">
        <f>ROUND(N690*0.3,0)</f>
        <v/>
      </c>
      <c r="P690" s="17" t="inlineStr">
        <is>
          <t>Band n50 (1.5 GHz, 100 MHz TDD)</t>
        </is>
      </c>
      <c r="Q690" s="21">
        <f>MAX(1,ROUNDUP(O690/1000,0))</f>
        <v/>
      </c>
      <c r="R690" s="16" t="n">
        <v>1</v>
      </c>
      <c r="S690" s="19" t="n">
        <v>1.76</v>
      </c>
      <c r="T690" s="19" t="n">
        <v>0.04</v>
      </c>
      <c r="U690" s="17" t="inlineStr">
        <is>
          <t>Tier 1B (Micro Drop, 1-3 km)</t>
        </is>
      </c>
      <c r="V690" s="19" t="n">
        <v>65.5</v>
      </c>
      <c r="W690" s="19" t="n">
        <v>78.5</v>
      </c>
      <c r="X690" s="19" t="n">
        <v>59.2</v>
      </c>
      <c r="Y690" s="20">
        <f>ROUND(V690*0.35+W690*0.35+X690*0.30,2)</f>
        <v/>
      </c>
      <c r="Z690" s="23" t="inlineStr">
        <is>
          <t>C - Line within 0.5 km; node over 1 km</t>
        </is>
      </c>
      <c r="AA690" s="19" t="n">
        <v>1.766018426893702</v>
      </c>
      <c r="AB690" s="19" t="n">
        <v>0.01796741237559475</v>
      </c>
      <c r="AC690" s="17" t="inlineStr">
        <is>
          <t>PSI001 - TYPE 2 / SARA - PASSI</t>
        </is>
      </c>
      <c r="AD690" s="17" t="inlineStr">
        <is>
          <t>Locate an authorized closure or handhole and confirm splicing/capacity; nearby cable alone is insufficient.</t>
        </is>
      </c>
      <c r="AE690" s="16" t="n">
        <v>2051</v>
      </c>
    </row>
    <row r="691">
      <c r="A691" s="16" t="n">
        <v>3</v>
      </c>
      <c r="B691" s="16" t="n">
        <v>687</v>
      </c>
      <c r="C691" s="16" t="n">
        <v>2687</v>
      </c>
      <c r="D691" s="17" t="inlineStr">
        <is>
          <t>0500517004</t>
        </is>
      </c>
      <c r="E691" s="17" t="inlineStr">
        <is>
          <t>Region V (Bicol Region)</t>
        </is>
      </c>
      <c r="F691" s="17" t="inlineStr">
        <is>
          <t>Albay</t>
        </is>
      </c>
      <c r="G691" s="17" t="inlineStr">
        <is>
          <t>City of Tabaco</t>
        </is>
      </c>
      <c r="H691" s="18" t="inlineStr">
        <is>
          <t>Bantayan</t>
        </is>
      </c>
      <c r="I691" s="18" t="n">
        <v>13.337565</v>
      </c>
      <c r="J691" s="17" t="n">
        <v>123.657288</v>
      </c>
      <c r="K691" s="17" t="inlineStr">
        <is>
          <t>R</t>
        </is>
      </c>
      <c r="L691" s="11" t="n">
        <v>1637</v>
      </c>
      <c r="M691" s="19" t="n">
        <v>4.1</v>
      </c>
      <c r="N691" s="20">
        <f>INT(L691/M691)</f>
        <v/>
      </c>
      <c r="O691" s="20">
        <f>ROUND(N691*0.3,0)</f>
        <v/>
      </c>
      <c r="P691" s="17" t="inlineStr">
        <is>
          <t>Band n50 (1.5 GHz, 100 MHz TDD)</t>
        </is>
      </c>
      <c r="Q691" s="21">
        <f>MAX(1,ROUNDUP(O691/1000,0))</f>
        <v/>
      </c>
      <c r="R691" s="16" t="n">
        <v>1</v>
      </c>
      <c r="S691" s="19" t="n">
        <v>0.64</v>
      </c>
      <c r="T691" s="19" t="n">
        <v>0.12</v>
      </c>
      <c r="U691" s="17" t="inlineStr">
        <is>
          <t>Tier 1A (Direct Coloc, &lt;1 km)</t>
        </is>
      </c>
      <c r="V691" s="19" t="n">
        <v>90.90000000000001</v>
      </c>
      <c r="W691" s="19" t="n">
        <v>53.2</v>
      </c>
      <c r="X691" s="19" t="n">
        <v>59.2</v>
      </c>
      <c r="Y691" s="20">
        <f>ROUND(V691*0.35+W691*0.35+X691*0.30,2)</f>
        <v/>
      </c>
      <c r="Z691" s="22" t="inlineStr">
        <is>
          <t>B - Node 0.5-1 km</t>
        </is>
      </c>
      <c r="AA691" s="19" t="n">
        <v>0.6367847628574721</v>
      </c>
      <c r="AB691" s="19" t="n">
        <v>0.06761036519452344</v>
      </c>
      <c r="AC691" s="17" t="inlineStr">
        <is>
          <t>TCA002 - BP / TABACO - LIGAO AERIAL</t>
        </is>
      </c>
      <c r="AD691" s="17" t="inlineStr">
        <is>
          <t>Survey a short node lateral; confirm port/fiber capacity, access and route.</t>
        </is>
      </c>
      <c r="AE691" s="16" t="n">
        <v>1221</v>
      </c>
    </row>
    <row r="692">
      <c r="A692" s="16" t="n">
        <v>3</v>
      </c>
      <c r="B692" s="16" t="n">
        <v>688</v>
      </c>
      <c r="C692" s="16" t="n">
        <v>2688</v>
      </c>
      <c r="D692" s="17" t="inlineStr">
        <is>
          <t>0301407017</t>
        </is>
      </c>
      <c r="E692" s="17" t="inlineStr">
        <is>
          <t>Region III (Central Luzon)</t>
        </is>
      </c>
      <c r="F692" s="17" t="inlineStr">
        <is>
          <t>Bulacan</t>
        </is>
      </c>
      <c r="G692" s="17" t="inlineStr">
        <is>
          <t>Calumpit</t>
        </is>
      </c>
      <c r="H692" s="18" t="inlineStr">
        <is>
          <t>Meyto</t>
        </is>
      </c>
      <c r="I692" s="18" t="n">
        <v>14.889671</v>
      </c>
      <c r="J692" s="17" t="n">
        <v>120.727107</v>
      </c>
      <c r="K692" s="17" t="inlineStr">
        <is>
          <t>R</t>
        </is>
      </c>
      <c r="L692" s="11" t="n">
        <v>3057</v>
      </c>
      <c r="M692" s="19" t="n">
        <v>3.5</v>
      </c>
      <c r="N692" s="20">
        <f>INT(L692/M692)</f>
        <v/>
      </c>
      <c r="O692" s="20">
        <f>ROUND(N692*0.3,0)</f>
        <v/>
      </c>
      <c r="P692" s="17" t="inlineStr">
        <is>
          <t>Band n50 (1.5 GHz, 100 MHz TDD)</t>
        </is>
      </c>
      <c r="Q692" s="21">
        <f>MAX(1,ROUNDUP(O692/1000,0))</f>
        <v/>
      </c>
      <c r="R692" s="16" t="n">
        <v>1</v>
      </c>
      <c r="S692" s="19" t="n">
        <v>2.19</v>
      </c>
      <c r="T692" s="19" t="n">
        <v>0.25</v>
      </c>
      <c r="U692" s="17" t="inlineStr">
        <is>
          <t>Tier 1B (Micro Drop, 1-3 km)</t>
        </is>
      </c>
      <c r="V692" s="19" t="n">
        <v>58.1</v>
      </c>
      <c r="W692" s="19" t="n">
        <v>90.8</v>
      </c>
      <c r="X692" s="19" t="n">
        <v>53.5</v>
      </c>
      <c r="Y692" s="20">
        <f>ROUND(V692*0.35+W692*0.35+X692*0.30,2)</f>
        <v/>
      </c>
      <c r="Z692" s="24" t="inlineStr">
        <is>
          <t>D - Other node or line within 3 km</t>
        </is>
      </c>
      <c r="AA692" s="19" t="n">
        <v>2.196406055252373</v>
      </c>
      <c r="AB692" s="19" t="n">
        <v>4.712912896007646</v>
      </c>
      <c r="AC692" s="17" t="inlineStr">
        <is>
          <t>MSP001 - PM / CALUMPIT</t>
        </is>
      </c>
      <c r="AD692" s="17" t="inlineStr">
        <is>
          <t>Compare a routed node lateral with an approved line tap; survey crossings and permissions.</t>
        </is>
      </c>
      <c r="AE692" s="16" t="n">
        <v>4759</v>
      </c>
    </row>
    <row r="693">
      <c r="A693" s="16" t="n">
        <v>3</v>
      </c>
      <c r="B693" s="16" t="n">
        <v>689</v>
      </c>
      <c r="C693" s="16" t="n">
        <v>2689</v>
      </c>
      <c r="D693" s="17" t="inlineStr">
        <is>
          <t>0604524010</t>
        </is>
      </c>
      <c r="E693" s="17" t="inlineStr">
        <is>
          <t>Region VI (Western Visayas)</t>
        </is>
      </c>
      <c r="F693" s="17" t="inlineStr">
        <is>
          <t>Negros Occidental</t>
        </is>
      </c>
      <c r="G693" s="17" t="inlineStr">
        <is>
          <t>City of San Carlos</t>
        </is>
      </c>
      <c r="H693" s="18" t="inlineStr">
        <is>
          <t>Barangay I</t>
        </is>
      </c>
      <c r="I693" s="18" t="n">
        <v>10.493735</v>
      </c>
      <c r="J693" s="17" t="n">
        <v>123.428146</v>
      </c>
      <c r="K693" s="17" t="inlineStr">
        <is>
          <t>U</t>
        </is>
      </c>
      <c r="L693" s="11" t="n">
        <v>11121</v>
      </c>
      <c r="M693" s="19" t="n">
        <v>3.7</v>
      </c>
      <c r="N693" s="20">
        <f>INT(L693/M693)</f>
        <v/>
      </c>
      <c r="O693" s="20">
        <f>ROUND(N693*0.3,0)</f>
        <v/>
      </c>
      <c r="P693" s="17" t="inlineStr">
        <is>
          <t>Band n50 (1.5 GHz, 100 MHz TDD)</t>
        </is>
      </c>
      <c r="Q693" s="21">
        <f>MAX(1,ROUNDUP(O693/1000,0))</f>
        <v/>
      </c>
      <c r="R693" s="16" t="n">
        <v>1</v>
      </c>
      <c r="S693" s="19" t="n">
        <v>1.81</v>
      </c>
      <c r="T693" s="19" t="n">
        <v>0.67</v>
      </c>
      <c r="U693" s="17" t="inlineStr">
        <is>
          <t>Tier 1B (Micro Drop, 1-3 km)</t>
        </is>
      </c>
      <c r="V693" s="19" t="n">
        <v>64.59999999999999</v>
      </c>
      <c r="W693" s="19" t="n">
        <v>100</v>
      </c>
      <c r="X693" s="19" t="n">
        <v>35.2</v>
      </c>
      <c r="Y693" s="20">
        <f>ROUND(V693*0.35+W693*0.35+X693*0.30,2)</f>
        <v/>
      </c>
      <c r="Z693" s="24" t="inlineStr">
        <is>
          <t>D - Other node or line within 3 km</t>
        </is>
      </c>
      <c r="AA693" s="19" t="n">
        <v>1.806520666371136</v>
      </c>
      <c r="AB693" s="19" t="n">
        <v>0.6314125747990833</v>
      </c>
      <c r="AC693" s="17" t="inlineStr">
        <is>
          <t>SCN001 - CLS / ESCALANTE - SAN CARLOS</t>
        </is>
      </c>
      <c r="AD693" s="17" t="inlineStr">
        <is>
          <t>Compare a routed node lateral with an approved line tap; survey crossings and permissions.</t>
        </is>
      </c>
      <c r="AE693" s="16" t="n">
        <v>3259</v>
      </c>
    </row>
    <row r="694">
      <c r="A694" s="16" t="n">
        <v>3</v>
      </c>
      <c r="B694" s="16" t="n">
        <v>690</v>
      </c>
      <c r="C694" s="16" t="n">
        <v>2690</v>
      </c>
      <c r="D694" s="17" t="inlineStr">
        <is>
          <t>1030500042</t>
        </is>
      </c>
      <c r="E694" s="17" t="inlineStr">
        <is>
          <t>Region X (Northern Mindanao)</t>
        </is>
      </c>
      <c r="F694" s="17" t="inlineStr">
        <is>
          <t>Misamis Oriental</t>
        </is>
      </c>
      <c r="G694" s="17" t="inlineStr">
        <is>
          <t>City of Cagayan De Oro</t>
        </is>
      </c>
      <c r="H694" s="18" t="inlineStr">
        <is>
          <t>Camaman-an</t>
        </is>
      </c>
      <c r="I694" s="18" t="n">
        <v>8.472918</v>
      </c>
      <c r="J694" s="17" t="n">
        <v>124.659034</v>
      </c>
      <c r="K694" s="17" t="inlineStr">
        <is>
          <t>U</t>
        </is>
      </c>
      <c r="L694" s="11" t="n">
        <v>35877</v>
      </c>
      <c r="M694" s="19" t="n">
        <v>3.6</v>
      </c>
      <c r="N694" s="20">
        <f>INT(L694/M694)</f>
        <v/>
      </c>
      <c r="O694" s="20">
        <f>ROUND(N694*0.3,0)</f>
        <v/>
      </c>
      <c r="P694" s="17" t="inlineStr">
        <is>
          <t>Band n50 (1.5 GHz, 100 MHz TDD)</t>
        </is>
      </c>
      <c r="Q694" s="21">
        <f>MAX(1,ROUNDUP(O694/1000,0))</f>
        <v/>
      </c>
      <c r="R694" s="16" t="n">
        <v>1</v>
      </c>
      <c r="S694" s="19" t="n">
        <v>1.61</v>
      </c>
      <c r="T694" s="19" t="n">
        <v>1.24</v>
      </c>
      <c r="U694" s="17" t="inlineStr">
        <is>
          <t>Tier 1B (Micro Drop, 1-3 km)</t>
        </is>
      </c>
      <c r="V694" s="19" t="n">
        <v>68.40000000000001</v>
      </c>
      <c r="W694" s="19" t="n">
        <v>97.90000000000001</v>
      </c>
      <c r="X694" s="19" t="n">
        <v>33.3</v>
      </c>
      <c r="Y694" s="20">
        <f>ROUND(V694*0.35+W694*0.35+X694*0.30,2)</f>
        <v/>
      </c>
      <c r="Z694" s="24" t="inlineStr">
        <is>
          <t>D - Other node or line within 3 km</t>
        </is>
      </c>
      <c r="AA694" s="19" t="n">
        <v>1.607238781519517</v>
      </c>
      <c r="AB694" s="19" t="n">
        <v>1.213308692735507</v>
      </c>
      <c r="AC694" s="17" t="inlineStr">
        <is>
          <t>COM004 - TYPE 3 / CAGAYAN DE ORO - MALAYBALAY</t>
        </is>
      </c>
      <c r="AD694" s="17" t="inlineStr">
        <is>
          <t>Compare a routed node lateral with an approved line tap; survey crossings and permissions.</t>
        </is>
      </c>
      <c r="AE694" s="16" t="n">
        <v>3913</v>
      </c>
    </row>
    <row r="695">
      <c r="A695" s="16" t="n">
        <v>3</v>
      </c>
      <c r="B695" s="16" t="n">
        <v>691</v>
      </c>
      <c r="C695" s="16" t="n">
        <v>2691</v>
      </c>
      <c r="D695" s="17" t="inlineStr">
        <is>
          <t>0931700075</t>
        </is>
      </c>
      <c r="E695" s="17" t="inlineStr">
        <is>
          <t>Region IX (Zamboanga Peninsula)</t>
        </is>
      </c>
      <c r="F695" s="17" t="inlineStr">
        <is>
          <t>Zamboanga del Sur</t>
        </is>
      </c>
      <c r="G695" s="17" t="inlineStr">
        <is>
          <t>City of Zamboanga</t>
        </is>
      </c>
      <c r="H695" s="18" t="inlineStr">
        <is>
          <t>Santa Catalina</t>
        </is>
      </c>
      <c r="I695" s="18" t="n">
        <v>6.90876</v>
      </c>
      <c r="J695" s="17" t="n">
        <v>122.087779</v>
      </c>
      <c r="K695" s="17" t="inlineStr">
        <is>
          <t>U</t>
        </is>
      </c>
      <c r="L695" s="11" t="n">
        <v>17353</v>
      </c>
      <c r="M695" s="19" t="n">
        <v>3.6</v>
      </c>
      <c r="N695" s="20">
        <f>INT(L695/M695)</f>
        <v/>
      </c>
      <c r="O695" s="20">
        <f>ROUND(N695*0.3,0)</f>
        <v/>
      </c>
      <c r="P695" s="17" t="inlineStr">
        <is>
          <t>Band n50 (1.5 GHz, 100 MHz TDD)</t>
        </is>
      </c>
      <c r="Q695" s="21">
        <f>MAX(1,ROUNDUP(O695/1000,0))</f>
        <v/>
      </c>
      <c r="R695" s="16" t="n">
        <v>1</v>
      </c>
      <c r="S695" s="19" t="n">
        <v>1.56</v>
      </c>
      <c r="T695" s="19" t="n">
        <v>1.12</v>
      </c>
      <c r="U695" s="17" t="inlineStr">
        <is>
          <t>Tier 1B (Micro Drop, 1-3 km)</t>
        </is>
      </c>
      <c r="V695" s="19" t="n">
        <v>69.5</v>
      </c>
      <c r="W695" s="19" t="n">
        <v>100</v>
      </c>
      <c r="X695" s="19" t="n">
        <v>29.5</v>
      </c>
      <c r="Y695" s="20">
        <f>ROUND(V695*0.35+W695*0.35+X695*0.30,2)</f>
        <v/>
      </c>
      <c r="Z695" s="24" t="inlineStr">
        <is>
          <t>D - Other node or line within 3 km</t>
        </is>
      </c>
      <c r="AA695" s="19" t="n">
        <v>1.559504229022484</v>
      </c>
      <c r="AB695" s="19" t="n">
        <v>1.04872122231934</v>
      </c>
      <c r="AC695" s="17" t="inlineStr">
        <is>
          <t>ZCZ001-TYPE 2 / Untitled Path</t>
        </is>
      </c>
      <c r="AD695" s="17" t="inlineStr">
        <is>
          <t>Compare a routed node lateral with an approved line tap; survey crossings and permissions.</t>
        </is>
      </c>
      <c r="AE695" s="16" t="n">
        <v>3691</v>
      </c>
    </row>
    <row r="696">
      <c r="A696" s="16" t="n">
        <v>3</v>
      </c>
      <c r="B696" s="16" t="n">
        <v>692</v>
      </c>
      <c r="C696" s="16" t="n">
        <v>2692</v>
      </c>
      <c r="D696" s="17" t="inlineStr">
        <is>
          <t>0203114013</t>
        </is>
      </c>
      <c r="E696" s="17" t="inlineStr">
        <is>
          <t>Region II (Cagayan Valley)</t>
        </is>
      </c>
      <c r="F696" s="17" t="inlineStr">
        <is>
          <t>Isabela</t>
        </is>
      </c>
      <c r="G696" s="17" t="inlineStr">
        <is>
          <t>City of Ilagan</t>
        </is>
      </c>
      <c r="H696" s="18" t="inlineStr">
        <is>
          <t>Baligatan</t>
        </is>
      </c>
      <c r="I696" s="18" t="n">
        <v>17.12328</v>
      </c>
      <c r="J696" s="17" t="n">
        <v>121.86692</v>
      </c>
      <c r="K696" s="17" t="inlineStr">
        <is>
          <t>U</t>
        </is>
      </c>
      <c r="L696" s="11" t="n">
        <v>2812</v>
      </c>
      <c r="M696" s="19" t="n">
        <v>3.8</v>
      </c>
      <c r="N696" s="20">
        <f>INT(L696/M696)</f>
        <v/>
      </c>
      <c r="O696" s="20">
        <f>ROUND(N696*0.3,0)</f>
        <v/>
      </c>
      <c r="P696" s="17" t="inlineStr">
        <is>
          <t>Band n50 (1.5 GHz, 100 MHz TDD)</t>
        </is>
      </c>
      <c r="Q696" s="21">
        <f>MAX(1,ROUNDUP(O696/1000,0))</f>
        <v/>
      </c>
      <c r="R696" s="16" t="n">
        <v>1</v>
      </c>
      <c r="S696" s="19" t="n">
        <v>0.71</v>
      </c>
      <c r="T696" s="19" t="n">
        <v>0.04</v>
      </c>
      <c r="U696" s="17" t="inlineStr">
        <is>
          <t>Tier 1A (Direct Coloc, &lt;1 km)</t>
        </is>
      </c>
      <c r="V696" s="19" t="n">
        <v>88.90000000000001</v>
      </c>
      <c r="W696" s="19" t="n">
        <v>80.59999999999999</v>
      </c>
      <c r="X696" s="19" t="n">
        <v>29.5</v>
      </c>
      <c r="Y696" s="20">
        <f>ROUND(V696*0.35+W696*0.35+X696*0.30,2)</f>
        <v/>
      </c>
      <c r="Z696" s="22" t="inlineStr">
        <is>
          <t>B - Node 0.5-1 km</t>
        </is>
      </c>
      <c r="AA696" s="19" t="n">
        <v>0.7097119062883415</v>
      </c>
      <c r="AB696" s="19" t="n">
        <v>0.03803176288825987</v>
      </c>
      <c r="AC696" s="17" t="inlineStr">
        <is>
          <t>IGI001 - TYPE 2 / SEGMENT 11 (CAUAYAN - ILAGAN)</t>
        </is>
      </c>
      <c r="AD696" s="17" t="inlineStr">
        <is>
          <t>Survey a short node lateral; confirm port/fiber capacity, access and route.</t>
        </is>
      </c>
      <c r="AE696" s="16" t="n">
        <v>1383</v>
      </c>
    </row>
    <row r="697">
      <c r="A697" s="16" t="n">
        <v>3</v>
      </c>
      <c r="B697" s="16" t="n">
        <v>693</v>
      </c>
      <c r="C697" s="16" t="n">
        <v>2693</v>
      </c>
      <c r="D697" s="17" t="inlineStr">
        <is>
          <t>1408103010</t>
        </is>
      </c>
      <c r="E697" s="17" t="inlineStr">
        <is>
          <t>Cordillera Administrative Region (CAR)</t>
        </is>
      </c>
      <c r="F697" s="17" t="inlineStr">
        <is>
          <t>Apayao</t>
        </is>
      </c>
      <c r="G697" s="17" t="inlineStr">
        <is>
          <t>Flora</t>
        </is>
      </c>
      <c r="H697" s="18" t="inlineStr">
        <is>
          <t>Poblacion East</t>
        </is>
      </c>
      <c r="I697" s="18" t="n">
        <v>18.214171</v>
      </c>
      <c r="J697" s="17" t="n">
        <v>121.424521</v>
      </c>
      <c r="K697" s="17" t="inlineStr">
        <is>
          <t>R</t>
        </is>
      </c>
      <c r="L697" s="11" t="n">
        <v>2699</v>
      </c>
      <c r="M697" s="19" t="n">
        <v>4.2</v>
      </c>
      <c r="N697" s="20">
        <f>INT(L697/M697)</f>
        <v/>
      </c>
      <c r="O697" s="20">
        <f>ROUND(N697*0.3,0)</f>
        <v/>
      </c>
      <c r="P697" s="17" t="inlineStr">
        <is>
          <t>Band n50 (1.5 GHz, 100 MHz TDD)</t>
        </is>
      </c>
      <c r="Q697" s="21">
        <f>MAX(1,ROUNDUP(O697/1000,0))</f>
        <v/>
      </c>
      <c r="R697" s="16" t="n">
        <v>1</v>
      </c>
      <c r="S697" s="19" t="n">
        <v>0.68</v>
      </c>
      <c r="T697" s="19" t="n">
        <v>4.95</v>
      </c>
      <c r="U697" s="17" t="inlineStr">
        <is>
          <t>Tier 1A (Direct Coloc, &lt;1 km)</t>
        </is>
      </c>
      <c r="V697" s="19" t="n">
        <v>79.7</v>
      </c>
      <c r="W697" s="19" t="n">
        <v>69.2</v>
      </c>
      <c r="X697" s="19" t="n">
        <v>53.5</v>
      </c>
      <c r="Y697" s="20">
        <f>ROUND(V697*0.35+W697*0.35+X697*0.30,2)</f>
        <v/>
      </c>
      <c r="Z697" s="22" t="inlineStr">
        <is>
          <t>B - Node 0.5-1 km</t>
        </is>
      </c>
      <c r="AA697" s="19" t="n">
        <v>0.6816425534925334</v>
      </c>
      <c r="AB697" s="19" t="n">
        <v>13.40914786118531</v>
      </c>
      <c r="AC697" s="17" t="inlineStr">
        <is>
          <t>FAY001 - PM / SEGMENT 8 (PAMPLONA - LAL-LO)</t>
        </is>
      </c>
      <c r="AD697" s="17" t="inlineStr">
        <is>
          <t>Survey a short node lateral; confirm port/fiber capacity, access and route.</t>
        </is>
      </c>
      <c r="AE697" s="16" t="n">
        <v>1316</v>
      </c>
    </row>
    <row r="698">
      <c r="A698" s="16" t="n">
        <v>3</v>
      </c>
      <c r="B698" s="16" t="n">
        <v>694</v>
      </c>
      <c r="C698" s="16" t="n">
        <v>2694</v>
      </c>
      <c r="D698" s="17" t="inlineStr">
        <is>
          <t>0630200056</t>
        </is>
      </c>
      <c r="E698" s="17" t="inlineStr">
        <is>
          <t>Region VI (Western Visayas)</t>
        </is>
      </c>
      <c r="F698" s="17" t="inlineStr">
        <is>
          <t>Negros Occidental</t>
        </is>
      </c>
      <c r="G698" s="17" t="inlineStr">
        <is>
          <t>City of Bacolod</t>
        </is>
      </c>
      <c r="H698" s="18" t="inlineStr">
        <is>
          <t>Sum-ag</t>
        </is>
      </c>
      <c r="I698" s="18" t="n">
        <v>10.601662</v>
      </c>
      <c r="J698" s="17" t="n">
        <v>122.920346</v>
      </c>
      <c r="K698" s="17" t="inlineStr">
        <is>
          <t>U</t>
        </is>
      </c>
      <c r="L698" s="11" t="n">
        <v>21273</v>
      </c>
      <c r="M698" s="19" t="n">
        <v>3.6</v>
      </c>
      <c r="N698" s="20">
        <f>INT(L698/M698)</f>
        <v/>
      </c>
      <c r="O698" s="20">
        <f>ROUND(N698*0.3,0)</f>
        <v/>
      </c>
      <c r="P698" s="17" t="inlineStr">
        <is>
          <t>Band n50 (1.5 GHz, 100 MHz TDD)</t>
        </is>
      </c>
      <c r="Q698" s="21">
        <f>MAX(1,ROUNDUP(O698/1000,0))</f>
        <v/>
      </c>
      <c r="R698" s="16" t="n">
        <v>1</v>
      </c>
      <c r="S698" s="19" t="n">
        <v>1.82</v>
      </c>
      <c r="T698" s="19" t="n">
        <v>0.09</v>
      </c>
      <c r="U698" s="17" t="inlineStr">
        <is>
          <t>Tier 1B (Micro Drop, 1-3 km)</t>
        </is>
      </c>
      <c r="V698" s="19" t="n">
        <v>64.59999999999999</v>
      </c>
      <c r="W698" s="19" t="n">
        <v>100</v>
      </c>
      <c r="X698" s="19" t="n">
        <v>35.2</v>
      </c>
      <c r="Y698" s="20">
        <f>ROUND(V698*0.35+W698*0.35+X698*0.30,2)</f>
        <v/>
      </c>
      <c r="Z698" s="23" t="inlineStr">
        <is>
          <t>C - Line within 0.5 km; node over 1 km</t>
        </is>
      </c>
      <c r="AA698" s="19" t="n">
        <v>1.810784795072155</v>
      </c>
      <c r="AB698" s="19" t="n">
        <v>0.07586840963790024</v>
      </c>
      <c r="AC698" s="17" t="inlineStr">
        <is>
          <t>BDN003 - TYPE 3 / FOC 144C TALISAY CLS  TO BACONG CLS</t>
        </is>
      </c>
      <c r="AD698" s="17" t="inlineStr">
        <is>
          <t>Locate an authorized closure or handhole and confirm splicing/capacity; nearby cable alone is insufficient.</t>
        </is>
      </c>
      <c r="AE698" s="16" t="n">
        <v>2463</v>
      </c>
    </row>
    <row r="699">
      <c r="A699" s="16" t="n">
        <v>3</v>
      </c>
      <c r="B699" s="16" t="n">
        <v>695</v>
      </c>
      <c r="C699" s="16" t="n">
        <v>2695</v>
      </c>
      <c r="D699" s="17" t="inlineStr">
        <is>
          <t>0601914035</t>
        </is>
      </c>
      <c r="E699" s="17" t="inlineStr">
        <is>
          <t>Region VI (Western Visayas)</t>
        </is>
      </c>
      <c r="F699" s="17" t="inlineStr">
        <is>
          <t>Capiz</t>
        </is>
      </c>
      <c r="G699" s="17" t="inlineStr">
        <is>
          <t>City of Roxas</t>
        </is>
      </c>
      <c r="H699" s="18" t="inlineStr">
        <is>
          <t>Libas</t>
        </is>
      </c>
      <c r="I699" s="18" t="n">
        <v>11.594208</v>
      </c>
      <c r="J699" s="17" t="n">
        <v>122.722085</v>
      </c>
      <c r="K699" s="17" t="inlineStr">
        <is>
          <t>U</t>
        </is>
      </c>
      <c r="L699" s="11" t="n">
        <v>8094</v>
      </c>
      <c r="M699" s="19" t="n">
        <v>3.8</v>
      </c>
      <c r="N699" s="20">
        <f>INT(L699/M699)</f>
        <v/>
      </c>
      <c r="O699" s="20">
        <f>ROUND(N699*0.3,0)</f>
        <v/>
      </c>
      <c r="P699" s="17" t="inlineStr">
        <is>
          <t>Band n50 (1.5 GHz, 100 MHz TDD)</t>
        </is>
      </c>
      <c r="Q699" s="21">
        <f>MAX(1,ROUNDUP(O699/1000,0))</f>
        <v/>
      </c>
      <c r="R699" s="16" t="n">
        <v>1</v>
      </c>
      <c r="S699" s="19" t="n">
        <v>1.82</v>
      </c>
      <c r="T699" s="19" t="n">
        <v>1.45</v>
      </c>
      <c r="U699" s="17" t="inlineStr">
        <is>
          <t>Tier 1B (Micro Drop, 1-3 km)</t>
        </is>
      </c>
      <c r="V699" s="19" t="n">
        <v>64.59999999999999</v>
      </c>
      <c r="W699" s="19" t="n">
        <v>100</v>
      </c>
      <c r="X699" s="19" t="n">
        <v>35.2</v>
      </c>
      <c r="Y699" s="20">
        <f>ROUND(V699*0.35+W699*0.35+X699*0.30,2)</f>
        <v/>
      </c>
      <c r="Z699" s="24" t="inlineStr">
        <is>
          <t>D - Other node or line within 3 km</t>
        </is>
      </c>
      <c r="AA699" s="19" t="n">
        <v>2.919624570847567</v>
      </c>
      <c r="AB699" s="19" t="n">
        <v>2.719756189012961</v>
      </c>
      <c r="AC699" s="17" t="inlineStr">
        <is>
          <t>RCZ001
- TYPE 2 / ROXAS - IVISAN</t>
        </is>
      </c>
      <c r="AD699" s="17" t="inlineStr">
        <is>
          <t>Compare a routed node lateral with an approved line tap; survey crossings and permissions.</t>
        </is>
      </c>
      <c r="AE699" s="16" t="n">
        <v>4873</v>
      </c>
    </row>
    <row r="700">
      <c r="A700" s="16" t="n">
        <v>3</v>
      </c>
      <c r="B700" s="16" t="n">
        <v>696</v>
      </c>
      <c r="C700" s="16" t="n">
        <v>2696</v>
      </c>
      <c r="D700" s="17" t="inlineStr">
        <is>
          <t>1030900030</t>
        </is>
      </c>
      <c r="E700" s="17" t="inlineStr">
        <is>
          <t>Region X (Northern Mindanao)</t>
        </is>
      </c>
      <c r="F700" s="17" t="inlineStr">
        <is>
          <t>Lanao del Norte</t>
        </is>
      </c>
      <c r="G700" s="17" t="inlineStr">
        <is>
          <t>City of Iligan</t>
        </is>
      </c>
      <c r="H700" s="18" t="inlineStr">
        <is>
          <t>Tubod</t>
        </is>
      </c>
      <c r="I700" s="18" t="n">
        <v>8.213654</v>
      </c>
      <c r="J700" s="17" t="n">
        <v>124.24271</v>
      </c>
      <c r="K700" s="17" t="inlineStr">
        <is>
          <t>U</t>
        </is>
      </c>
      <c r="L700" s="11" t="n">
        <v>33702</v>
      </c>
      <c r="M700" s="19" t="n">
        <v>3.8</v>
      </c>
      <c r="N700" s="20">
        <f>INT(L700/M700)</f>
        <v/>
      </c>
      <c r="O700" s="20">
        <f>ROUND(N700*0.3,0)</f>
        <v/>
      </c>
      <c r="P700" s="17" t="inlineStr">
        <is>
          <t>Band n50 (1.5 GHz, 100 MHz TDD)</t>
        </is>
      </c>
      <c r="Q700" s="21">
        <f>MAX(1,ROUNDUP(O700/1000,0))</f>
        <v/>
      </c>
      <c r="R700" s="16" t="n">
        <v>1</v>
      </c>
      <c r="S700" s="19" t="n">
        <v>1.65</v>
      </c>
      <c r="T700" s="19" t="n">
        <v>0.57</v>
      </c>
      <c r="U700" s="17" t="inlineStr">
        <is>
          <t>Tier 1B (Micro Drop, 1-3 km)</t>
        </is>
      </c>
      <c r="V700" s="19" t="n">
        <v>67.59999999999999</v>
      </c>
      <c r="W700" s="19" t="n">
        <v>98.59999999999999</v>
      </c>
      <c r="X700" s="19" t="n">
        <v>33.3</v>
      </c>
      <c r="Y700" s="20">
        <f>ROUND(V700*0.35+W700*0.35+X700*0.30,2)</f>
        <v/>
      </c>
      <c r="Z700" s="23" t="inlineStr">
        <is>
          <t>C - Line within 0.5 km; node over 1 km</t>
        </is>
      </c>
      <c r="AA700" s="19" t="n">
        <v>1.645540068753351</v>
      </c>
      <c r="AB700" s="19" t="n">
        <v>0.4666241935675736</v>
      </c>
      <c r="AC700" s="17" t="inlineStr">
        <is>
          <t>ILL001 - TYPE 2 / 216f feeder iligan completed</t>
        </is>
      </c>
      <c r="AD700" s="17" t="inlineStr">
        <is>
          <t>Locate an authorized closure or handhole and confirm splicing/capacity; nearby cable alone is insufficient.</t>
        </is>
      </c>
      <c r="AE700" s="16" t="n">
        <v>3092</v>
      </c>
    </row>
    <row r="701">
      <c r="A701" s="16" t="n">
        <v>3</v>
      </c>
      <c r="B701" s="16" t="n">
        <v>697</v>
      </c>
      <c r="C701" s="16" t="n">
        <v>2697</v>
      </c>
      <c r="D701" s="17" t="inlineStr">
        <is>
          <t>0401029014</t>
        </is>
      </c>
      <c r="E701" s="17" t="inlineStr">
        <is>
          <t>Region IV-A (CALABARZON)</t>
        </is>
      </c>
      <c r="F701" s="17" t="inlineStr">
        <is>
          <t>Batangas</t>
        </is>
      </c>
      <c r="G701" s="17" t="inlineStr">
        <is>
          <t>Taal</t>
        </is>
      </c>
      <c r="H701" s="18" t="inlineStr">
        <is>
          <t>Iba</t>
        </is>
      </c>
      <c r="I701" s="18" t="n">
        <v>13.871856</v>
      </c>
      <c r="J701" s="17" t="n">
        <v>120.940994</v>
      </c>
      <c r="K701" s="17" t="inlineStr">
        <is>
          <t>R</t>
        </is>
      </c>
      <c r="L701" s="11" t="n">
        <v>3444</v>
      </c>
      <c r="M701" s="19" t="n">
        <v>3.6</v>
      </c>
      <c r="N701" s="20">
        <f>INT(L701/M701)</f>
        <v/>
      </c>
      <c r="O701" s="20">
        <f>ROUND(N701*0.3,0)</f>
        <v/>
      </c>
      <c r="P701" s="17" t="inlineStr">
        <is>
          <t>Band n50 (1.5 GHz, 100 MHz TDD)</t>
        </is>
      </c>
      <c r="Q701" s="21">
        <f>MAX(1,ROUNDUP(O701/1000,0))</f>
        <v/>
      </c>
      <c r="R701" s="16" t="n">
        <v>1</v>
      </c>
      <c r="S701" s="19" t="n">
        <v>2.63</v>
      </c>
      <c r="T701" s="19" t="n">
        <v>1.28</v>
      </c>
      <c r="U701" s="17" t="inlineStr">
        <is>
          <t>Tier 1B (Micro Drop, 1-3 km)</t>
        </is>
      </c>
      <c r="V701" s="19" t="n">
        <v>51.7</v>
      </c>
      <c r="W701" s="19" t="n">
        <v>97.2</v>
      </c>
      <c r="X701" s="19" t="n">
        <v>53.5</v>
      </c>
      <c r="Y701" s="20">
        <f>ROUND(V701*0.35+W701*0.35+X701*0.30,2)</f>
        <v/>
      </c>
      <c r="Z701" s="24" t="inlineStr">
        <is>
          <t>D - Other node or line within 3 km</t>
        </is>
      </c>
      <c r="AA701" s="19" t="n">
        <v>2.630120811998442</v>
      </c>
      <c r="AB701" s="19" t="n">
        <v>1.275984365585885</v>
      </c>
      <c r="AC701" s="17" t="inlineStr">
        <is>
          <t>TLB001 - BP / LEMERY TO SAN JUAN CLS</t>
        </is>
      </c>
      <c r="AD701" s="17" t="inlineStr">
        <is>
          <t>Compare a routed node lateral with an approved line tap; survey crossings and permissions.</t>
        </is>
      </c>
      <c r="AE701" s="16" t="n">
        <v>3997</v>
      </c>
    </row>
    <row r="702">
      <c r="A702" s="16" t="n">
        <v>3</v>
      </c>
      <c r="B702" s="16" t="n">
        <v>698</v>
      </c>
      <c r="C702" s="16" t="n">
        <v>2698</v>
      </c>
      <c r="D702" s="17" t="inlineStr">
        <is>
          <t>0402106065</t>
        </is>
      </c>
      <c r="E702" s="17" t="inlineStr">
        <is>
          <t>Region IV-A (CALABARZON)</t>
        </is>
      </c>
      <c r="F702" s="17" t="inlineStr">
        <is>
          <t>Cavite</t>
        </is>
      </c>
      <c r="G702" s="17" t="inlineStr">
        <is>
          <t>City of Dasmariñas</t>
        </is>
      </c>
      <c r="H702" s="18" t="inlineStr">
        <is>
          <t>San Agustin II</t>
        </is>
      </c>
      <c r="I702" s="18" t="n">
        <v>14.318018</v>
      </c>
      <c r="J702" s="17" t="n">
        <v>120.952387</v>
      </c>
      <c r="K702" s="17" t="inlineStr">
        <is>
          <t>U</t>
        </is>
      </c>
      <c r="L702" s="11" t="n">
        <v>12308</v>
      </c>
      <c r="M702" s="19" t="n">
        <v>3.4</v>
      </c>
      <c r="N702" s="20">
        <f>INT(L702/M702)</f>
        <v/>
      </c>
      <c r="O702" s="20">
        <f>ROUND(N702*0.3,0)</f>
        <v/>
      </c>
      <c r="P702" s="17" t="inlineStr">
        <is>
          <t>Band n50 (1.5 GHz, 100 MHz TDD)</t>
        </is>
      </c>
      <c r="Q702" s="21">
        <f>MAX(1,ROUNDUP(O702/1000,0))</f>
        <v/>
      </c>
      <c r="R702" s="16" t="n">
        <v>1</v>
      </c>
      <c r="S702" s="19" t="n">
        <v>1.56</v>
      </c>
      <c r="T702" s="19" t="n">
        <v>1.82</v>
      </c>
      <c r="U702" s="17" t="inlineStr">
        <is>
          <t>Tier 1B (Micro Drop, 1-3 km)</t>
        </is>
      </c>
      <c r="V702" s="19" t="n">
        <v>69.40000000000001</v>
      </c>
      <c r="W702" s="19" t="n">
        <v>100</v>
      </c>
      <c r="X702" s="19" t="n">
        <v>29.5</v>
      </c>
      <c r="Y702" s="20">
        <f>ROUND(V702*0.35+W702*0.35+X702*0.30,2)</f>
        <v/>
      </c>
      <c r="Z702" s="24" t="inlineStr">
        <is>
          <t>D - Other node or line within 3 km</t>
        </is>
      </c>
      <c r="AA702" s="19" t="n">
        <v>1.562969921046177</v>
      </c>
      <c r="AB702" s="19" t="n">
        <v>1.741131523994852</v>
      </c>
      <c r="AC702" s="17" t="inlineStr">
        <is>
          <t>DMC004 - TYPE 3 / NCC001 TO TGY001</t>
        </is>
      </c>
      <c r="AD702" s="17" t="inlineStr">
        <is>
          <t>Compare a routed node lateral with an approved line tap; survey crossings and permissions.</t>
        </is>
      </c>
      <c r="AE702" s="16" t="n">
        <v>4354</v>
      </c>
    </row>
    <row r="703">
      <c r="A703" s="16" t="n">
        <v>3</v>
      </c>
      <c r="B703" s="16" t="n">
        <v>699</v>
      </c>
      <c r="C703" s="16" t="n">
        <v>2699</v>
      </c>
      <c r="D703" s="17" t="inlineStr">
        <is>
          <t>0501701012</t>
        </is>
      </c>
      <c r="E703" s="17" t="inlineStr">
        <is>
          <t>Region V (Bicol Region)</t>
        </is>
      </c>
      <c r="F703" s="17" t="inlineStr">
        <is>
          <t>Camarines Sur</t>
        </is>
      </c>
      <c r="G703" s="17" t="inlineStr">
        <is>
          <t>Baao</t>
        </is>
      </c>
      <c r="H703" s="18" t="inlineStr">
        <is>
          <t>Sagrada</t>
        </is>
      </c>
      <c r="I703" s="18" t="n">
        <v>13.439947</v>
      </c>
      <c r="J703" s="17" t="n">
        <v>123.390407</v>
      </c>
      <c r="K703" s="17" t="inlineStr">
        <is>
          <t>R</t>
        </is>
      </c>
      <c r="L703" s="11" t="n">
        <v>4399</v>
      </c>
      <c r="M703" s="19" t="n">
        <v>4.2</v>
      </c>
      <c r="N703" s="20">
        <f>INT(L703/M703)</f>
        <v/>
      </c>
      <c r="O703" s="20">
        <f>ROUND(N703*0.3,0)</f>
        <v/>
      </c>
      <c r="P703" s="17" t="inlineStr">
        <is>
          <t>Band n50 (1.5 GHz, 100 MHz TDD)</t>
        </is>
      </c>
      <c r="Q703" s="21">
        <f>MAX(1,ROUNDUP(O703/1000,0))</f>
        <v/>
      </c>
      <c r="R703" s="16" t="n">
        <v>1</v>
      </c>
      <c r="S703" s="19" t="n">
        <v>3.29</v>
      </c>
      <c r="T703" s="19" t="n">
        <v>0.78</v>
      </c>
      <c r="U703" s="17" t="inlineStr">
        <is>
          <t>Tier 2 (Fiber Corridor / Lateral, 3-5 km)</t>
        </is>
      </c>
      <c r="V703" s="19" t="n">
        <v>43.4</v>
      </c>
      <c r="W703" s="19" t="n">
        <v>100</v>
      </c>
      <c r="X703" s="19" t="n">
        <v>59.8</v>
      </c>
      <c r="Y703" s="20">
        <f>ROUND(V703*0.35+W703*0.35+X703*0.30,2)</f>
        <v/>
      </c>
      <c r="Z703" s="24" t="inlineStr">
        <is>
          <t>D - Other node or line within 3 km</t>
        </is>
      </c>
      <c r="AA703" s="19" t="n">
        <v>3.287350727587039</v>
      </c>
      <c r="AB703" s="19" t="n">
        <v>0.7594525836370496</v>
      </c>
      <c r="AC703" s="17" t="inlineStr">
        <is>
          <t>BAC001
- BP / NAGA - IRIGA</t>
        </is>
      </c>
      <c r="AD703" s="17" t="inlineStr">
        <is>
          <t>Compare a routed node lateral with an approved line tap; survey crossings and permissions.</t>
        </is>
      </c>
      <c r="AE703" s="16" t="n">
        <v>3383</v>
      </c>
    </row>
    <row r="704">
      <c r="A704" s="16" t="n">
        <v>3</v>
      </c>
      <c r="B704" s="16" t="n">
        <v>700</v>
      </c>
      <c r="C704" s="16" t="n">
        <v>2700</v>
      </c>
      <c r="D704" s="17" t="inlineStr">
        <is>
          <t>0402106078</t>
        </is>
      </c>
      <c r="E704" s="17" t="inlineStr">
        <is>
          <t>Region IV-A (CALABARZON)</t>
        </is>
      </c>
      <c r="F704" s="17" t="inlineStr">
        <is>
          <t>Cavite</t>
        </is>
      </c>
      <c r="G704" s="17" t="inlineStr">
        <is>
          <t>City of Dasmariñas</t>
        </is>
      </c>
      <c r="H704" s="18" t="inlineStr">
        <is>
          <t>Santo Niño II</t>
        </is>
      </c>
      <c r="I704" s="18" t="n">
        <v>14.338947</v>
      </c>
      <c r="J704" s="17" t="n">
        <v>121.021827</v>
      </c>
      <c r="K704" s="17" t="inlineStr">
        <is>
          <t>R</t>
        </is>
      </c>
      <c r="L704" s="11" t="n">
        <v>2881</v>
      </c>
      <c r="M704" s="19" t="n">
        <v>3.4</v>
      </c>
      <c r="N704" s="20">
        <f>INT(L704/M704)</f>
        <v/>
      </c>
      <c r="O704" s="20">
        <f>ROUND(N704*0.3,0)</f>
        <v/>
      </c>
      <c r="P704" s="17" t="inlineStr">
        <is>
          <t>Band n50 (1.5 GHz, 100 MHz TDD)</t>
        </is>
      </c>
      <c r="Q704" s="21">
        <f>MAX(1,ROUNDUP(O704/1000,0))</f>
        <v/>
      </c>
      <c r="R704" s="16" t="n">
        <v>1</v>
      </c>
      <c r="S704" s="19" t="n">
        <v>2.08</v>
      </c>
      <c r="T704" s="19" t="n">
        <v>1.54</v>
      </c>
      <c r="U704" s="17" t="inlineStr">
        <is>
          <t>Tier 1B (Micro Drop, 1-3 km)</t>
        </is>
      </c>
      <c r="V704" s="19" t="n">
        <v>60.1</v>
      </c>
      <c r="W704" s="19" t="n">
        <v>88.8</v>
      </c>
      <c r="X704" s="19" t="n">
        <v>53.5</v>
      </c>
      <c r="Y704" s="20">
        <f>ROUND(V704*0.35+W704*0.35+X704*0.30,2)</f>
        <v/>
      </c>
      <c r="Z704" s="24" t="inlineStr">
        <is>
          <t>D - Other node or line within 3 km</t>
        </is>
      </c>
      <c r="AA704" s="19" t="n">
        <v>2.078040084270599</v>
      </c>
      <c r="AB704" s="19" t="n">
        <v>1.807695138732739</v>
      </c>
      <c r="AC704" s="17" t="inlineStr">
        <is>
          <t>SPL002
- TYPE 3 / AE SPL002 TO SPL001</t>
        </is>
      </c>
      <c r="AD704" s="17" t="inlineStr">
        <is>
          <t>Compare a routed node lateral with an approved line tap; survey crossings and permissions.</t>
        </is>
      </c>
      <c r="AE704" s="16" t="n">
        <v>4570</v>
      </c>
    </row>
    <row r="705">
      <c r="A705" s="16" t="n">
        <v>3</v>
      </c>
      <c r="B705" s="16" t="n">
        <v>701</v>
      </c>
      <c r="C705" s="16" t="n">
        <v>2701</v>
      </c>
      <c r="D705" s="17" t="inlineStr">
        <is>
          <t>1001321028</t>
        </is>
      </c>
      <c r="E705" s="17" t="inlineStr">
        <is>
          <t>Region X (Northern Mindanao)</t>
        </is>
      </c>
      <c r="F705" s="17" t="inlineStr">
        <is>
          <t>Bukidnon</t>
        </is>
      </c>
      <c r="G705" s="17" t="inlineStr">
        <is>
          <t>City of Valencia</t>
        </is>
      </c>
      <c r="H705" s="18" t="inlineStr">
        <is>
          <t>Sinabuagan</t>
        </is>
      </c>
      <c r="I705" s="18" t="n">
        <v>7.919476</v>
      </c>
      <c r="J705" s="17" t="n">
        <v>125.092042</v>
      </c>
      <c r="K705" s="17" t="inlineStr">
        <is>
          <t>R</t>
        </is>
      </c>
      <c r="L705" s="11" t="n">
        <v>2547</v>
      </c>
      <c r="M705" s="19" t="n">
        <v>3.8</v>
      </c>
      <c r="N705" s="20">
        <f>INT(L705/M705)</f>
        <v/>
      </c>
      <c r="O705" s="20">
        <f>ROUND(N705*0.3,0)</f>
        <v/>
      </c>
      <c r="P705" s="17" t="inlineStr">
        <is>
          <t>Band n50 (1.5 GHz, 100 MHz TDD)</t>
        </is>
      </c>
      <c r="Q705" s="21">
        <f>MAX(1,ROUNDUP(O705/1000,0))</f>
        <v/>
      </c>
      <c r="R705" s="16" t="n">
        <v>1</v>
      </c>
      <c r="S705" s="19" t="n">
        <v>1.44</v>
      </c>
      <c r="T705" s="19" t="n">
        <v>0.14</v>
      </c>
      <c r="U705" s="17" t="inlineStr">
        <is>
          <t>Tier 1B (Micro Drop, 1-3 km)</t>
        </is>
      </c>
      <c r="V705" s="19" t="n">
        <v>71.8</v>
      </c>
      <c r="W705" s="19" t="n">
        <v>73.7</v>
      </c>
      <c r="X705" s="19" t="n">
        <v>57.3</v>
      </c>
      <c r="Y705" s="20">
        <f>ROUND(V705*0.35+W705*0.35+X705*0.30,2)</f>
        <v/>
      </c>
      <c r="Z705" s="23" t="inlineStr">
        <is>
          <t>C - Line within 0.5 km; node over 1 km</t>
        </is>
      </c>
      <c r="AA705" s="19" t="n">
        <v>1.434733368821921</v>
      </c>
      <c r="AB705" s="19" t="n">
        <v>0.008522525466340558</v>
      </c>
      <c r="AC705" s="17" t="inlineStr">
        <is>
          <t>VCB001 - TYPE 2 / MALAYBALAY - KITAOTAO</t>
        </is>
      </c>
      <c r="AD705" s="17" t="inlineStr">
        <is>
          <t>Locate an authorized closure or handhole and confirm splicing/capacity; nearby cable alone is insufficient.</t>
        </is>
      </c>
      <c r="AE705" s="16" t="n">
        <v>1992</v>
      </c>
    </row>
    <row r="706">
      <c r="A706" s="16" t="n">
        <v>3</v>
      </c>
      <c r="B706" s="16" t="n">
        <v>702</v>
      </c>
      <c r="C706" s="16" t="n">
        <v>2702</v>
      </c>
      <c r="D706" s="17" t="inlineStr">
        <is>
          <t>0304912008</t>
        </is>
      </c>
      <c r="E706" s="17" t="inlineStr">
        <is>
          <t>Region III (Central Luzon)</t>
        </is>
      </c>
      <c r="F706" s="17" t="inlineStr">
        <is>
          <t>Nueva Ecija</t>
        </is>
      </c>
      <c r="G706" s="17" t="inlineStr">
        <is>
          <t>Jaen</t>
        </is>
      </c>
      <c r="H706" s="18" t="inlineStr">
        <is>
          <t>Magsalisi</t>
        </is>
      </c>
      <c r="I706" s="18" t="n">
        <v>15.399996</v>
      </c>
      <c r="J706" s="17" t="n">
        <v>120.924531</v>
      </c>
      <c r="K706" s="17" t="inlineStr">
        <is>
          <t>R</t>
        </is>
      </c>
      <c r="L706" s="11" t="n">
        <v>4023</v>
      </c>
      <c r="M706" s="19" t="n">
        <v>3.5</v>
      </c>
      <c r="N706" s="20">
        <f>INT(L706/M706)</f>
        <v/>
      </c>
      <c r="O706" s="20">
        <f>ROUND(N706*0.3,0)</f>
        <v/>
      </c>
      <c r="P706" s="17" t="inlineStr">
        <is>
          <t>Band n50 (1.5 GHz, 100 MHz TDD)</t>
        </is>
      </c>
      <c r="Q706" s="21">
        <f>MAX(1,ROUNDUP(O706/1000,0))</f>
        <v/>
      </c>
      <c r="R706" s="16" t="n">
        <v>1</v>
      </c>
      <c r="S706" s="19" t="n">
        <v>2.84</v>
      </c>
      <c r="T706" s="19" t="n">
        <v>1.87</v>
      </c>
      <c r="U706" s="17" t="inlineStr">
        <is>
          <t>Tier 1B (Micro Drop, 1-3 km)</t>
        </is>
      </c>
      <c r="V706" s="19" t="n">
        <v>48.8</v>
      </c>
      <c r="W706" s="19" t="n">
        <v>100</v>
      </c>
      <c r="X706" s="19" t="n">
        <v>53.5</v>
      </c>
      <c r="Y706" s="20">
        <f>ROUND(V706*0.35+W706*0.35+X706*0.30,2)</f>
        <v/>
      </c>
      <c r="Z706" s="24" t="inlineStr">
        <is>
          <t>D - Other node or line within 3 km</t>
        </is>
      </c>
      <c r="AA706" s="19" t="n">
        <v>2.830229153131088</v>
      </c>
      <c r="AB706" s="19" t="n">
        <v>1.871615036746694</v>
      </c>
      <c r="AC706" s="17" t="inlineStr">
        <is>
          <t>SRN001 -TYPE 2 / SANTA ROSA TO ARAYAT</t>
        </is>
      </c>
      <c r="AD706" s="17" t="inlineStr">
        <is>
          <t>Compare a routed node lateral with an approved line tap; survey crossings and permissions.</t>
        </is>
      </c>
      <c r="AE706" s="16" t="n">
        <v>4627</v>
      </c>
    </row>
    <row r="707">
      <c r="A707" s="16" t="n">
        <v>3</v>
      </c>
      <c r="B707" s="16" t="n">
        <v>703</v>
      </c>
      <c r="C707" s="16" t="n">
        <v>2703</v>
      </c>
      <c r="D707" s="17" t="inlineStr">
        <is>
          <t>0301407004</t>
        </is>
      </c>
      <c r="E707" s="17" t="inlineStr">
        <is>
          <t>Region III (Central Luzon)</t>
        </is>
      </c>
      <c r="F707" s="17" t="inlineStr">
        <is>
          <t>Bulacan</t>
        </is>
      </c>
      <c r="G707" s="17" t="inlineStr">
        <is>
          <t>Calumpit</t>
        </is>
      </c>
      <c r="H707" s="18" t="inlineStr">
        <is>
          <t>Buguion</t>
        </is>
      </c>
      <c r="I707" s="18" t="n">
        <v>14.89827</v>
      </c>
      <c r="J707" s="17" t="n">
        <v>120.792885</v>
      </c>
      <c r="K707" s="17" t="inlineStr">
        <is>
          <t>R</t>
        </is>
      </c>
      <c r="L707" s="11" t="n">
        <v>4015</v>
      </c>
      <c r="M707" s="19" t="n">
        <v>3.5</v>
      </c>
      <c r="N707" s="20">
        <f>INT(L707/M707)</f>
        <v/>
      </c>
      <c r="O707" s="20">
        <f>ROUND(N707*0.3,0)</f>
        <v/>
      </c>
      <c r="P707" s="17" t="inlineStr">
        <is>
          <t>Band n50 (1.5 GHz, 100 MHz TDD)</t>
        </is>
      </c>
      <c r="Q707" s="21">
        <f>MAX(1,ROUNDUP(O707/1000,0))</f>
        <v/>
      </c>
      <c r="R707" s="16" t="n">
        <v>1</v>
      </c>
      <c r="S707" s="19" t="n">
        <v>2.84</v>
      </c>
      <c r="T707" s="19" t="n">
        <v>0.86</v>
      </c>
      <c r="U707" s="17" t="inlineStr">
        <is>
          <t>Tier 1B (Micro Drop, 1-3 km)</t>
        </is>
      </c>
      <c r="V707" s="19" t="n">
        <v>48.8</v>
      </c>
      <c r="W707" s="19" t="n">
        <v>100</v>
      </c>
      <c r="X707" s="19" t="n">
        <v>53.5</v>
      </c>
      <c r="Y707" s="20">
        <f>ROUND(V707*0.35+W707*0.35+X707*0.30,2)</f>
        <v/>
      </c>
      <c r="Z707" s="24" t="inlineStr">
        <is>
          <t>D - Other node or line within 3 km</t>
        </is>
      </c>
      <c r="AA707" s="19" t="n">
        <v>2.84340658484369</v>
      </c>
      <c r="AB707" s="19" t="n">
        <v>0.8466429946166164</v>
      </c>
      <c r="AC707" s="17" t="inlineStr">
        <is>
          <t>CTB001 - TYPE 3 / Calumpit-Baliuag Path</t>
        </is>
      </c>
      <c r="AD707" s="17" t="inlineStr">
        <is>
          <t>Compare a routed node lateral with an approved line tap; survey crossings and permissions.</t>
        </is>
      </c>
      <c r="AE707" s="16" t="n">
        <v>3466</v>
      </c>
    </row>
    <row r="708">
      <c r="A708" s="16" t="n">
        <v>3</v>
      </c>
      <c r="B708" s="16" t="n">
        <v>704</v>
      </c>
      <c r="C708" s="16" t="n">
        <v>2704</v>
      </c>
      <c r="D708" s="17" t="inlineStr">
        <is>
          <t>1130700186</t>
        </is>
      </c>
      <c r="E708" s="17" t="inlineStr">
        <is>
          <t>Region XI (Davao Region)</t>
        </is>
      </c>
      <c r="F708" s="17" t="inlineStr">
        <is>
          <t>Davao del Sur</t>
        </is>
      </c>
      <c r="G708" s="17" t="inlineStr">
        <is>
          <t>City of Davao</t>
        </is>
      </c>
      <c r="H708" s="18" t="inlineStr">
        <is>
          <t>Lapu-lapu</t>
        </is>
      </c>
      <c r="I708" s="18" t="n">
        <v>7.096168</v>
      </c>
      <c r="J708" s="17" t="n">
        <v>125.64208</v>
      </c>
      <c r="K708" s="17" t="inlineStr">
        <is>
          <t>U</t>
        </is>
      </c>
      <c r="L708" s="11" t="n">
        <v>13740</v>
      </c>
      <c r="M708" s="19" t="n">
        <v>3.4</v>
      </c>
      <c r="N708" s="20">
        <f>INT(L708/M708)</f>
        <v/>
      </c>
      <c r="O708" s="20">
        <f>ROUND(N708*0.3,0)</f>
        <v/>
      </c>
      <c r="P708" s="17" t="inlineStr">
        <is>
          <t>Band n50 (1.5 GHz, 100 MHz TDD)</t>
        </is>
      </c>
      <c r="Q708" s="21">
        <f>MAX(1,ROUNDUP(O708/1000,0))</f>
        <v/>
      </c>
      <c r="R708" s="16" t="n">
        <v>1</v>
      </c>
      <c r="S708" s="19" t="n">
        <v>1.73</v>
      </c>
      <c r="T708" s="19" t="n">
        <v>0.39</v>
      </c>
      <c r="U708" s="17" t="inlineStr">
        <is>
          <t>Tier 1B (Micro Drop, 1-3 km)</t>
        </is>
      </c>
      <c r="V708" s="19" t="n">
        <v>66.09999999999999</v>
      </c>
      <c r="W708" s="19" t="n">
        <v>100</v>
      </c>
      <c r="X708" s="19" t="n">
        <v>33.3</v>
      </c>
      <c r="Y708" s="20">
        <f>ROUND(V708*0.35+W708*0.35+X708*0.30,2)</f>
        <v/>
      </c>
      <c r="Z708" s="24" t="inlineStr">
        <is>
          <t>D - Other node or line within 3 km</t>
        </is>
      </c>
      <c r="AA708" s="19" t="n">
        <v>1.726870174871395</v>
      </c>
      <c r="AB708" s="19" t="n">
        <v>1.168524919891894</v>
      </c>
      <c r="AC708" s="17" t="inlineStr">
        <is>
          <t>DCD009 - TYPE 3 / DAVAO CITY - TRENTO</t>
        </is>
      </c>
      <c r="AD708" s="17" t="inlineStr">
        <is>
          <t>Compare a routed node lateral with an approved line tap; survey crossings and permissions.</t>
        </is>
      </c>
      <c r="AE708" s="16" t="n">
        <v>3859</v>
      </c>
    </row>
    <row r="709">
      <c r="A709" s="16" t="n">
        <v>3</v>
      </c>
      <c r="B709" s="16" t="n">
        <v>705</v>
      </c>
      <c r="C709" s="16" t="n">
        <v>2705</v>
      </c>
      <c r="D709" s="17" t="inlineStr">
        <is>
          <t>0300807008</t>
        </is>
      </c>
      <c r="E709" s="17" t="inlineStr">
        <is>
          <t>Region III (Central Luzon)</t>
        </is>
      </c>
      <c r="F709" s="17" t="inlineStr">
        <is>
          <t>Bataan</t>
        </is>
      </c>
      <c r="G709" s="17" t="inlineStr">
        <is>
          <t>Mariveles</t>
        </is>
      </c>
      <c r="H709" s="18" t="inlineStr">
        <is>
          <t>Poblacion</t>
        </is>
      </c>
      <c r="I709" s="18" t="n">
        <v>14.436121</v>
      </c>
      <c r="J709" s="17" t="n">
        <v>120.484121</v>
      </c>
      <c r="K709" s="17" t="inlineStr">
        <is>
          <t>U</t>
        </is>
      </c>
      <c r="L709" s="11" t="n">
        <v>8835</v>
      </c>
      <c r="M709" s="19" t="n">
        <v>3.6</v>
      </c>
      <c r="N709" s="20">
        <f>INT(L709/M709)</f>
        <v/>
      </c>
      <c r="O709" s="20">
        <f>ROUND(N709*0.3,0)</f>
        <v/>
      </c>
      <c r="P709" s="17" t="inlineStr">
        <is>
          <t>Band n50 (1.5 GHz, 100 MHz TDD)</t>
        </is>
      </c>
      <c r="Q709" s="21">
        <f>MAX(1,ROUNDUP(O709/1000,0))</f>
        <v/>
      </c>
      <c r="R709" s="16" t="n">
        <v>1</v>
      </c>
      <c r="S709" s="19" t="n">
        <v>1.56</v>
      </c>
      <c r="T709" s="19" t="n">
        <v>0.31</v>
      </c>
      <c r="U709" s="17" t="inlineStr">
        <is>
          <t>Tier 1B (Micro Drop, 1-3 km)</t>
        </is>
      </c>
      <c r="V709" s="19" t="n">
        <v>69.40000000000001</v>
      </c>
      <c r="W709" s="19" t="n">
        <v>100</v>
      </c>
      <c r="X709" s="19" t="n">
        <v>29.5</v>
      </c>
      <c r="Y709" s="20">
        <f>ROUND(V709*0.35+W709*0.35+X709*0.30,2)</f>
        <v/>
      </c>
      <c r="Z709" s="23" t="inlineStr">
        <is>
          <t>C - Line within 0.5 km; node over 1 km</t>
        </is>
      </c>
      <c r="AA709" s="19" t="n">
        <v>1.566678573191932</v>
      </c>
      <c r="AB709" s="19" t="n">
        <v>0.288288130739945</v>
      </c>
      <c r="AC709" s="17" t="inlineStr">
        <is>
          <t>MVB001 - TYPE 3 / 24 CORE 3X8</t>
        </is>
      </c>
      <c r="AD709" s="17" t="inlineStr">
        <is>
          <t>Locate an authorized closure or handhole and confirm splicing/capacity; nearby cable alone is insufficient.</t>
        </is>
      </c>
      <c r="AE709" s="16" t="n">
        <v>2892</v>
      </c>
    </row>
    <row r="710">
      <c r="A710" s="16" t="n">
        <v>3</v>
      </c>
      <c r="B710" s="16" t="n">
        <v>706</v>
      </c>
      <c r="C710" s="16" t="n">
        <v>2706</v>
      </c>
      <c r="D710" s="17" t="inlineStr">
        <is>
          <t>0306904008</t>
        </is>
      </c>
      <c r="E710" s="17" t="inlineStr">
        <is>
          <t>Region III (Central Luzon)</t>
        </is>
      </c>
      <c r="F710" s="17" t="inlineStr">
        <is>
          <t>Tarlac</t>
        </is>
      </c>
      <c r="G710" s="17" t="inlineStr">
        <is>
          <t>Capas</t>
        </is>
      </c>
      <c r="H710" s="18" t="inlineStr">
        <is>
          <t>Estrada</t>
        </is>
      </c>
      <c r="I710" s="18" t="n">
        <v>15.399615</v>
      </c>
      <c r="J710" s="17" t="n">
        <v>120.598409</v>
      </c>
      <c r="K710" s="17" t="inlineStr">
        <is>
          <t>U</t>
        </is>
      </c>
      <c r="L710" s="11" t="n">
        <v>4234</v>
      </c>
      <c r="M710" s="19" t="n">
        <v>3.9</v>
      </c>
      <c r="N710" s="20">
        <f>INT(L710/M710)</f>
        <v/>
      </c>
      <c r="O710" s="20">
        <f>ROUND(N710*0.3,0)</f>
        <v/>
      </c>
      <c r="P710" s="17" t="inlineStr">
        <is>
          <t>Band n50 (1.5 GHz, 100 MHz TDD)</t>
        </is>
      </c>
      <c r="Q710" s="21">
        <f>MAX(1,ROUNDUP(O710/1000,0))</f>
        <v/>
      </c>
      <c r="R710" s="16" t="n">
        <v>1</v>
      </c>
      <c r="S710" s="19" t="n">
        <v>1.57</v>
      </c>
      <c r="T710" s="19" t="n">
        <v>0.15</v>
      </c>
      <c r="U710" s="17" t="inlineStr">
        <is>
          <t>Tier 1B (Micro Drop, 1-3 km)</t>
        </is>
      </c>
      <c r="V710" s="19" t="n">
        <v>69.3</v>
      </c>
      <c r="W710" s="19" t="n">
        <v>100</v>
      </c>
      <c r="X710" s="19" t="n">
        <v>29.5</v>
      </c>
      <c r="Y710" s="20">
        <f>ROUND(V710*0.35+W710*0.35+X710*0.30,2)</f>
        <v/>
      </c>
      <c r="Z710" s="23" t="inlineStr">
        <is>
          <t>C - Line within 0.5 km; node over 1 km</t>
        </is>
      </c>
      <c r="AA710" s="19" t="n">
        <v>1.558246390057409</v>
      </c>
      <c r="AB710" s="19" t="n">
        <v>0.1118914340088639</v>
      </c>
      <c r="AC710" s="17" t="inlineStr">
        <is>
          <t>TCT003 - TYPE 2 / CAPAS</t>
        </is>
      </c>
      <c r="AD710" s="17" t="inlineStr">
        <is>
          <t>Locate an authorized closure or handhole and confirm splicing/capacity; nearby cable alone is insufficient.</t>
        </is>
      </c>
      <c r="AE710" s="16" t="n">
        <v>2573</v>
      </c>
    </row>
    <row r="711">
      <c r="A711" s="16" t="n">
        <v>3</v>
      </c>
      <c r="B711" s="16" t="n">
        <v>707</v>
      </c>
      <c r="C711" s="16" t="n">
        <v>2707</v>
      </c>
      <c r="D711" s="17" t="inlineStr">
        <is>
          <t>0704618008</t>
        </is>
      </c>
      <c r="E711" s="17" t="inlineStr">
        <is>
          <t>Region VII (Central Visayas)</t>
        </is>
      </c>
      <c r="F711" s="17" t="inlineStr">
        <is>
          <t>Negros Oriental</t>
        </is>
      </c>
      <c r="G711" s="17" t="inlineStr">
        <is>
          <t>Santa Catalina</t>
        </is>
      </c>
      <c r="H711" s="18" t="inlineStr">
        <is>
          <t>Caranoche</t>
        </is>
      </c>
      <c r="I711" s="18" t="n">
        <v>9.351827</v>
      </c>
      <c r="J711" s="17" t="n">
        <v>122.839581</v>
      </c>
      <c r="K711" s="17" t="inlineStr">
        <is>
          <t>R</t>
        </is>
      </c>
      <c r="L711" s="11" t="n">
        <v>4497</v>
      </c>
      <c r="M711" s="19" t="n">
        <v>3.8</v>
      </c>
      <c r="N711" s="20">
        <f>INT(L711/M711)</f>
        <v/>
      </c>
      <c r="O711" s="20">
        <f>ROUND(N711*0.3,0)</f>
        <v/>
      </c>
      <c r="P711" s="17" t="inlineStr">
        <is>
          <t>Band n50 (1.5 GHz, 100 MHz TDD)</t>
        </is>
      </c>
      <c r="Q711" s="21">
        <f>MAX(1,ROUNDUP(O711/1000,0))</f>
        <v/>
      </c>
      <c r="R711" s="16" t="n">
        <v>1</v>
      </c>
      <c r="S711" s="19" t="n">
        <v>3.29</v>
      </c>
      <c r="T711" s="19" t="n">
        <v>0.25</v>
      </c>
      <c r="U711" s="17" t="inlineStr">
        <is>
          <t>Tier 2 (Fiber Corridor / Lateral, 3-5 km)</t>
        </is>
      </c>
      <c r="V711" s="19" t="n">
        <v>43.4</v>
      </c>
      <c r="W711" s="19" t="n">
        <v>100</v>
      </c>
      <c r="X711" s="19" t="n">
        <v>59.8</v>
      </c>
      <c r="Y711" s="20">
        <f>ROUND(V711*0.35+W711*0.35+X711*0.30,2)</f>
        <v/>
      </c>
      <c r="Z711" s="25" t="inlineStr">
        <is>
          <t>E - Nearest node or line 3-5 km</t>
        </is>
      </c>
      <c r="AA711" s="19" t="n">
        <v>3.295258320814152</v>
      </c>
      <c r="AB711" s="19" t="n">
        <v>3.855738673673391</v>
      </c>
      <c r="AC711" s="17" t="inlineStr">
        <is>
          <t>BWN001-TYPE 2 / SIPALAY TO BAYAWAN-84,748m</t>
        </is>
      </c>
      <c r="AD711" s="17" t="inlineStr">
        <is>
          <t>Develop a longer lateral design and compare alternative backhaul before scheduling.</t>
        </is>
      </c>
      <c r="AE711" s="16" t="n">
        <v>4941</v>
      </c>
    </row>
    <row r="712">
      <c r="A712" s="16" t="n">
        <v>3</v>
      </c>
      <c r="B712" s="16" t="n">
        <v>708</v>
      </c>
      <c r="C712" s="16" t="n">
        <v>2708</v>
      </c>
      <c r="D712" s="17" t="inlineStr">
        <is>
          <t>0501701018</t>
        </is>
      </c>
      <c r="E712" s="17" t="inlineStr">
        <is>
          <t>Region V (Bicol Region)</t>
        </is>
      </c>
      <c r="F712" s="17" t="inlineStr">
        <is>
          <t>Camarines Sur</t>
        </is>
      </c>
      <c r="G712" s="17" t="inlineStr">
        <is>
          <t>Baao</t>
        </is>
      </c>
      <c r="H712" s="18" t="inlineStr">
        <is>
          <t>San Juan</t>
        </is>
      </c>
      <c r="I712" s="18" t="n">
        <v>13.451883</v>
      </c>
      <c r="J712" s="17" t="n">
        <v>123.387355</v>
      </c>
      <c r="K712" s="17" t="inlineStr">
        <is>
          <t>R</t>
        </is>
      </c>
      <c r="L712" s="11" t="n">
        <v>3794</v>
      </c>
      <c r="M712" s="19" t="n">
        <v>4.2</v>
      </c>
      <c r="N712" s="20">
        <f>INT(L712/M712)</f>
        <v/>
      </c>
      <c r="O712" s="20">
        <f>ROUND(N712*0.3,0)</f>
        <v/>
      </c>
      <c r="P712" s="17" t="inlineStr">
        <is>
          <t>Band n50 (1.5 GHz, 100 MHz TDD)</t>
        </is>
      </c>
      <c r="Q712" s="21">
        <f>MAX(1,ROUNDUP(O712/1000,0))</f>
        <v/>
      </c>
      <c r="R712" s="16" t="n">
        <v>1</v>
      </c>
      <c r="S712" s="19" t="n">
        <v>2.47</v>
      </c>
      <c r="T712" s="19" t="n">
        <v>0.35</v>
      </c>
      <c r="U712" s="17" t="inlineStr">
        <is>
          <t>Tier 1B (Micro Drop, 1-3 km)</t>
        </is>
      </c>
      <c r="V712" s="19" t="n">
        <v>53.9</v>
      </c>
      <c r="W712" s="19" t="n">
        <v>90</v>
      </c>
      <c r="X712" s="19" t="n">
        <v>59.2</v>
      </c>
      <c r="Y712" s="20">
        <f>ROUND(V712*0.35+W712*0.35+X712*0.30,2)</f>
        <v/>
      </c>
      <c r="Z712" s="23" t="inlineStr">
        <is>
          <t>C - Line within 0.5 km; node over 1 km</t>
        </is>
      </c>
      <c r="AA712" s="19" t="n">
        <v>2.471591596949393</v>
      </c>
      <c r="AB712" s="19" t="n">
        <v>0.1132659769599502</v>
      </c>
      <c r="AC712" s="17" t="inlineStr">
        <is>
          <t>BAC001
- BP / NAGA - IRIGA</t>
        </is>
      </c>
      <c r="AD712" s="17" t="inlineStr">
        <is>
          <t>Locate an authorized closure or handhole and confirm splicing/capacity; nearby cable alone is insufficient.</t>
        </is>
      </c>
      <c r="AE712" s="16" t="n">
        <v>2577</v>
      </c>
    </row>
    <row r="713">
      <c r="A713" s="16" t="n">
        <v>3</v>
      </c>
      <c r="B713" s="16" t="n">
        <v>709</v>
      </c>
      <c r="C713" s="16" t="n">
        <v>2709</v>
      </c>
      <c r="D713" s="17" t="inlineStr">
        <is>
          <t>0600407007</t>
        </is>
      </c>
      <c r="E713" s="17" t="inlineStr">
        <is>
          <t>Region VI (Western Visayas)</t>
        </is>
      </c>
      <c r="F713" s="17" t="inlineStr">
        <is>
          <t>Aklan</t>
        </is>
      </c>
      <c r="G713" s="17" t="inlineStr">
        <is>
          <t>Kalibo</t>
        </is>
      </c>
      <c r="H713" s="18" t="inlineStr">
        <is>
          <t>Caano</t>
        </is>
      </c>
      <c r="I713" s="18" t="n">
        <v>11.705381</v>
      </c>
      <c r="J713" s="17" t="n">
        <v>122.364293</v>
      </c>
      <c r="K713" s="17" t="inlineStr">
        <is>
          <t>R</t>
        </is>
      </c>
      <c r="L713" s="11" t="n">
        <v>1949</v>
      </c>
      <c r="M713" s="19" t="n">
        <v>3.9</v>
      </c>
      <c r="N713" s="20">
        <f>INT(L713/M713)</f>
        <v/>
      </c>
      <c r="O713" s="20">
        <f>ROUND(N713*0.3,0)</f>
        <v/>
      </c>
      <c r="P713" s="17" t="inlineStr">
        <is>
          <t>Band n50 (1.5 GHz, 100 MHz TDD)</t>
        </is>
      </c>
      <c r="Q713" s="21">
        <f>MAX(1,ROUNDUP(O713/1000,0))</f>
        <v/>
      </c>
      <c r="R713" s="16" t="n">
        <v>1</v>
      </c>
      <c r="S713" s="19" t="n">
        <v>0.93</v>
      </c>
      <c r="T713" s="19" t="n">
        <v>0.1</v>
      </c>
      <c r="U713" s="17" t="inlineStr">
        <is>
          <t>Tier 1A (Direct Coloc, &lt;1 km)</t>
        </is>
      </c>
      <c r="V713" s="19" t="n">
        <v>83.40000000000001</v>
      </c>
      <c r="W713" s="19" t="n">
        <v>60.5</v>
      </c>
      <c r="X713" s="19" t="n">
        <v>59.2</v>
      </c>
      <c r="Y713" s="20">
        <f>ROUND(V713*0.35+W713*0.35+X713*0.30,2)</f>
        <v/>
      </c>
      <c r="Z713" s="22" t="inlineStr">
        <is>
          <t>B - Node 0.5-1 km</t>
        </is>
      </c>
      <c r="AA713" s="19" t="n">
        <v>0.9243474723460992</v>
      </c>
      <c r="AB713" s="19" t="n">
        <v>0.09585905717856015</v>
      </c>
      <c r="AC713" s="17" t="inlineStr">
        <is>
          <t>KOK001 - TYPE 2 / IVISAN - KALIBO</t>
        </is>
      </c>
      <c r="AD713" s="17" t="inlineStr">
        <is>
          <t>Survey a short node lateral; confirm port/fiber capacity, access and route.</t>
        </is>
      </c>
      <c r="AE713" s="16" t="n">
        <v>1813</v>
      </c>
    </row>
    <row r="714">
      <c r="A714" s="16" t="n">
        <v>3</v>
      </c>
      <c r="B714" s="16" t="n">
        <v>710</v>
      </c>
      <c r="C714" s="16" t="n">
        <v>2710</v>
      </c>
      <c r="D714" s="17" t="inlineStr">
        <is>
          <t>1108211002</t>
        </is>
      </c>
      <c r="E714" s="17" t="inlineStr">
        <is>
          <t>Region XI (Davao Region)</t>
        </is>
      </c>
      <c r="F714" s="17" t="inlineStr">
        <is>
          <t>Davao de Oro</t>
        </is>
      </c>
      <c r="G714" s="17" t="inlineStr">
        <is>
          <t>Pantukan</t>
        </is>
      </c>
      <c r="H714" s="18" t="inlineStr">
        <is>
          <t>Bongbong</t>
        </is>
      </c>
      <c r="I714" s="18" t="n">
        <v>7.107629</v>
      </c>
      <c r="J714" s="17" t="n">
        <v>125.908298</v>
      </c>
      <c r="K714" s="17" t="inlineStr">
        <is>
          <t>R</t>
        </is>
      </c>
      <c r="L714" s="11" t="n">
        <v>4676</v>
      </c>
      <c r="M714" s="19" t="n">
        <v>3.7</v>
      </c>
      <c r="N714" s="20">
        <f>INT(L714/M714)</f>
        <v/>
      </c>
      <c r="O714" s="20">
        <f>ROUND(N714*0.3,0)</f>
        <v/>
      </c>
      <c r="P714" s="17" t="inlineStr">
        <is>
          <t>Band n50 (1.5 GHz, 100 MHz TDD)</t>
        </is>
      </c>
      <c r="Q714" s="21">
        <f>MAX(1,ROUNDUP(O714/1000,0))</f>
        <v/>
      </c>
      <c r="R714" s="16" t="n">
        <v>1</v>
      </c>
      <c r="S714" s="19" t="n">
        <v>3.13</v>
      </c>
      <c r="T714" s="19" t="n">
        <v>0.12</v>
      </c>
      <c r="U714" s="17" t="inlineStr">
        <is>
          <t>Tier 2 (Fiber Corridor / Lateral, 3-5 km)</t>
        </is>
      </c>
      <c r="V714" s="19" t="n">
        <v>45.3</v>
      </c>
      <c r="W714" s="19" t="n">
        <v>100</v>
      </c>
      <c r="X714" s="19" t="n">
        <v>57.6</v>
      </c>
      <c r="Y714" s="20">
        <f>ROUND(V714*0.35+W714*0.35+X714*0.30,2)</f>
        <v/>
      </c>
      <c r="Z714" s="23" t="inlineStr">
        <is>
          <t>C - Line within 0.5 km; node over 1 km</t>
        </is>
      </c>
      <c r="AA714" s="19" t="n">
        <v>3.11079663531577</v>
      </c>
      <c r="AB714" s="19" t="n">
        <v>0.04065420843962948</v>
      </c>
      <c r="AC714" s="17" t="inlineStr">
        <is>
          <t>PKD001-TYPE 2 / PANTUKAN - MATI SEGMENT 1</t>
        </is>
      </c>
      <c r="AD714" s="17" t="inlineStr">
        <is>
          <t>Locate an authorized closure or handhole and confirm splicing/capacity; nearby cable alone is insufficient.</t>
        </is>
      </c>
      <c r="AE714" s="16" t="n">
        <v>2248</v>
      </c>
    </row>
    <row r="715">
      <c r="A715" s="16" t="n">
        <v>3</v>
      </c>
      <c r="B715" s="16" t="n">
        <v>711</v>
      </c>
      <c r="C715" s="16" t="n">
        <v>2711</v>
      </c>
      <c r="D715" s="17" t="inlineStr">
        <is>
          <t>0402101016</t>
        </is>
      </c>
      <c r="E715" s="17" t="inlineStr">
        <is>
          <t>Region IV-A (CALABARZON)</t>
        </is>
      </c>
      <c r="F715" s="17" t="inlineStr">
        <is>
          <t>Cavite</t>
        </is>
      </c>
      <c r="G715" s="17" t="inlineStr">
        <is>
          <t>Alfonso</t>
        </is>
      </c>
      <c r="H715" s="18" t="inlineStr">
        <is>
          <t>Sikat</t>
        </is>
      </c>
      <c r="I715" s="18" t="n">
        <v>14.095481</v>
      </c>
      <c r="J715" s="17" t="n">
        <v>120.888086</v>
      </c>
      <c r="K715" s="17" t="inlineStr">
        <is>
          <t>R</t>
        </is>
      </c>
      <c r="L715" s="11" t="n">
        <v>2404</v>
      </c>
      <c r="M715" s="19" t="n">
        <v>3.4</v>
      </c>
      <c r="N715" s="20">
        <f>INT(L715/M715)</f>
        <v/>
      </c>
      <c r="O715" s="20">
        <f>ROUND(N715*0.3,0)</f>
        <v/>
      </c>
      <c r="P715" s="17" t="inlineStr">
        <is>
          <t>Band n50 (1.5 GHz, 100 MHz TDD)</t>
        </is>
      </c>
      <c r="Q715" s="21">
        <f>MAX(1,ROUNDUP(O715/1000,0))</f>
        <v/>
      </c>
      <c r="R715" s="16" t="n">
        <v>1</v>
      </c>
      <c r="S715" s="19" t="n">
        <v>1.5</v>
      </c>
      <c r="T715" s="19" t="n">
        <v>1.02</v>
      </c>
      <c r="U715" s="17" t="inlineStr">
        <is>
          <t>Tier 1B (Micro Drop, 1-3 km)</t>
        </is>
      </c>
      <c r="V715" s="19" t="n">
        <v>70.7</v>
      </c>
      <c r="W715" s="19" t="n">
        <v>78</v>
      </c>
      <c r="X715" s="19" t="n">
        <v>53.5</v>
      </c>
      <c r="Y715" s="20">
        <f>ROUND(V715*0.35+W715*0.35+X715*0.30,2)</f>
        <v/>
      </c>
      <c r="Z715" s="24" t="inlineStr">
        <is>
          <t>D - Other node or line within 3 km</t>
        </is>
      </c>
      <c r="AA715" s="19" t="n">
        <v>1.492879928050333</v>
      </c>
      <c r="AB715" s="19" t="n">
        <v>1.010141096143708</v>
      </c>
      <c r="AC715" s="17" t="inlineStr">
        <is>
          <t>TGY002
- BP / TGY001 TO BYB001</t>
        </is>
      </c>
      <c r="AD715" s="17" t="inlineStr">
        <is>
          <t>Compare a routed node lateral with an approved line tap; survey crossings and permissions.</t>
        </is>
      </c>
      <c r="AE715" s="16" t="n">
        <v>3630</v>
      </c>
    </row>
    <row r="716">
      <c r="A716" s="16" t="n">
        <v>3</v>
      </c>
      <c r="B716" s="16" t="n">
        <v>712</v>
      </c>
      <c r="C716" s="16" t="n">
        <v>2712</v>
      </c>
      <c r="D716" s="17" t="inlineStr">
        <is>
          <t>0301403014</t>
        </is>
      </c>
      <c r="E716" s="17" t="inlineStr">
        <is>
          <t>Region III (Central Luzon)</t>
        </is>
      </c>
      <c r="F716" s="17" t="inlineStr">
        <is>
          <t>Bulacan</t>
        </is>
      </c>
      <c r="G716" s="17" t="inlineStr">
        <is>
          <t>Baliuag</t>
        </is>
      </c>
      <c r="H716" s="18" t="inlineStr">
        <is>
          <t>Poblacion</t>
        </is>
      </c>
      <c r="I716" s="18" t="n">
        <v>14.957408</v>
      </c>
      <c r="J716" s="17" t="n">
        <v>120.898812</v>
      </c>
      <c r="K716" s="17" t="inlineStr">
        <is>
          <t>U</t>
        </is>
      </c>
      <c r="L716" s="11" t="n">
        <v>11052</v>
      </c>
      <c r="M716" s="19" t="n">
        <v>3.5</v>
      </c>
      <c r="N716" s="20">
        <f>INT(L716/M716)</f>
        <v/>
      </c>
      <c r="O716" s="20">
        <f>ROUND(N716*0.3,0)</f>
        <v/>
      </c>
      <c r="P716" s="17" t="inlineStr">
        <is>
          <t>Band n50 (1.5 GHz, 100 MHz TDD)</t>
        </is>
      </c>
      <c r="Q716" s="21">
        <f>MAX(1,ROUNDUP(O716/1000,0))</f>
        <v/>
      </c>
      <c r="R716" s="16" t="n">
        <v>1</v>
      </c>
      <c r="S716" s="19" t="n">
        <v>1.57</v>
      </c>
      <c r="T716" s="19" t="n">
        <v>0.55</v>
      </c>
      <c r="U716" s="17" t="inlineStr">
        <is>
          <t>Tier 1B (Micro Drop, 1-3 km)</t>
        </is>
      </c>
      <c r="V716" s="19" t="n">
        <v>69.3</v>
      </c>
      <c r="W716" s="19" t="n">
        <v>100</v>
      </c>
      <c r="X716" s="19" t="n">
        <v>29.5</v>
      </c>
      <c r="Y716" s="20">
        <f>ROUND(V716*0.35+W716*0.35+X716*0.30,2)</f>
        <v/>
      </c>
      <c r="Z716" s="23" t="inlineStr">
        <is>
          <t>C - Line within 0.5 km; node over 1 km</t>
        </is>
      </c>
      <c r="AA716" s="19" t="n">
        <v>1.563855156397747</v>
      </c>
      <c r="AB716" s="19" t="n">
        <v>0.4097934363770922</v>
      </c>
      <c r="AC716" s="17" t="inlineStr">
        <is>
          <t>BLG001
- TYPE 2 / BUSTOS - BALIUAG</t>
        </is>
      </c>
      <c r="AD716" s="17" t="inlineStr">
        <is>
          <t>Locate an authorized closure or handhole and confirm splicing/capacity; nearby cable alone is insufficient.</t>
        </is>
      </c>
      <c r="AE716" s="16" t="n">
        <v>3043</v>
      </c>
    </row>
    <row r="717">
      <c r="A717" s="16" t="n">
        <v>3</v>
      </c>
      <c r="B717" s="16" t="n">
        <v>713</v>
      </c>
      <c r="C717" s="16" t="n">
        <v>2713</v>
      </c>
      <c r="D717" s="17" t="inlineStr">
        <is>
          <t>0402103021</t>
        </is>
      </c>
      <c r="E717" s="17" t="inlineStr">
        <is>
          <t>Region IV-A (CALABARZON)</t>
        </is>
      </c>
      <c r="F717" s="17" t="inlineStr">
        <is>
          <t>Cavite</t>
        </is>
      </c>
      <c r="G717" s="17" t="inlineStr">
        <is>
          <t>City of Bacoor</t>
        </is>
      </c>
      <c r="H717" s="18" t="inlineStr">
        <is>
          <t>San Nicolas I</t>
        </is>
      </c>
      <c r="I717" s="18" t="n">
        <v>14.446397</v>
      </c>
      <c r="J717" s="17" t="n">
        <v>120.968018</v>
      </c>
      <c r="K717" s="17" t="inlineStr">
        <is>
          <t>U</t>
        </is>
      </c>
      <c r="L717" s="11" t="n">
        <v>8425</v>
      </c>
      <c r="M717" s="19" t="n">
        <v>3.4</v>
      </c>
      <c r="N717" s="20">
        <f>INT(L717/M717)</f>
        <v/>
      </c>
      <c r="O717" s="20">
        <f>ROUND(N717*0.3,0)</f>
        <v/>
      </c>
      <c r="P717" s="17" t="inlineStr">
        <is>
          <t>Band n50 (1.5 GHz, 100 MHz TDD)</t>
        </is>
      </c>
      <c r="Q717" s="21">
        <f>MAX(1,ROUNDUP(O717/1000,0))</f>
        <v/>
      </c>
      <c r="R717" s="16" t="n">
        <v>1</v>
      </c>
      <c r="S717" s="19" t="n">
        <v>1.57</v>
      </c>
      <c r="T717" s="19" t="n">
        <v>1.11</v>
      </c>
      <c r="U717" s="17" t="inlineStr">
        <is>
          <t>Tier 1B (Micro Drop, 1-3 km)</t>
        </is>
      </c>
      <c r="V717" s="19" t="n">
        <v>69.3</v>
      </c>
      <c r="W717" s="19" t="n">
        <v>100</v>
      </c>
      <c r="X717" s="19" t="n">
        <v>29.5</v>
      </c>
      <c r="Y717" s="20">
        <f>ROUND(V717*0.35+W717*0.35+X717*0.30,2)</f>
        <v/>
      </c>
      <c r="Z717" s="24" t="inlineStr">
        <is>
          <t>D - Other node or line within 3 km</t>
        </is>
      </c>
      <c r="AA717" s="19" t="n">
        <v>1.562628944801635</v>
      </c>
      <c r="AB717" s="19" t="n">
        <v>1.085128551541099</v>
      </c>
      <c r="AC717" s="17" t="inlineStr">
        <is>
          <t>BRC004 
- BB / Aerial 216C MTF</t>
        </is>
      </c>
      <c r="AD717" s="17" t="inlineStr">
        <is>
          <t>Compare a routed node lateral with an approved line tap; survey crossings and permissions.</t>
        </is>
      </c>
      <c r="AE717" s="16" t="n">
        <v>3742</v>
      </c>
    </row>
    <row r="718">
      <c r="A718" s="16" t="n">
        <v>3</v>
      </c>
      <c r="B718" s="16" t="n">
        <v>714</v>
      </c>
      <c r="C718" s="16" t="n">
        <v>2714</v>
      </c>
      <c r="D718" s="17" t="inlineStr">
        <is>
          <t>0403405038</t>
        </is>
      </c>
      <c r="E718" s="17" t="inlineStr">
        <is>
          <t>Region IV-A (CALABARZON)</t>
        </is>
      </c>
      <c r="F718" s="17" t="inlineStr">
        <is>
          <t>Laguna</t>
        </is>
      </c>
      <c r="G718" s="17" t="inlineStr">
        <is>
          <t>City of Calamba</t>
        </is>
      </c>
      <c r="H718" s="18" t="inlineStr">
        <is>
          <t>Barangay 1</t>
        </is>
      </c>
      <c r="I718" s="18" t="n">
        <v>14.204854</v>
      </c>
      <c r="J718" s="17" t="n">
        <v>121.158386</v>
      </c>
      <c r="K718" s="17" t="inlineStr">
        <is>
          <t>U</t>
        </is>
      </c>
      <c r="L718" s="11" t="n">
        <v>6383</v>
      </c>
      <c r="M718" s="19" t="n">
        <v>3.3</v>
      </c>
      <c r="N718" s="20">
        <f>INT(L718/M718)</f>
        <v/>
      </c>
      <c r="O718" s="20">
        <f>ROUND(N718*0.3,0)</f>
        <v/>
      </c>
      <c r="P718" s="17" t="inlineStr">
        <is>
          <t>Band n50 (1.5 GHz, 100 MHz TDD)</t>
        </is>
      </c>
      <c r="Q718" s="21">
        <f>MAX(1,ROUNDUP(O718/1000,0))</f>
        <v/>
      </c>
      <c r="R718" s="16" t="n">
        <v>1</v>
      </c>
      <c r="S718" s="19" t="n">
        <v>1.57</v>
      </c>
      <c r="T718" s="19" t="n">
        <v>0.18</v>
      </c>
      <c r="U718" s="17" t="inlineStr">
        <is>
          <t>Tier 1B (Micro Drop, 1-3 km)</t>
        </is>
      </c>
      <c r="V718" s="19" t="n">
        <v>69.3</v>
      </c>
      <c r="W718" s="19" t="n">
        <v>100</v>
      </c>
      <c r="X718" s="19" t="n">
        <v>29.5</v>
      </c>
      <c r="Y718" s="20">
        <f>ROUND(V718*0.35+W718*0.35+X718*0.30,2)</f>
        <v/>
      </c>
      <c r="Z718" s="23" t="inlineStr">
        <is>
          <t>C - Line within 0.5 km; node over 1 km</t>
        </is>
      </c>
      <c r="AA718" s="19" t="n">
        <v>1.565699346234716</v>
      </c>
      <c r="AB718" s="19" t="n">
        <v>0.1549223303493561</v>
      </c>
      <c r="AC718" s="17" t="inlineStr">
        <is>
          <t>CLB001 - TYPE 2 / CLB001 TO SCL001</t>
        </is>
      </c>
      <c r="AD718" s="17" t="inlineStr">
        <is>
          <t>Locate an authorized closure or handhole and confirm splicing/capacity; nearby cable alone is insufficient.</t>
        </is>
      </c>
      <c r="AE718" s="16" t="n">
        <v>2668</v>
      </c>
    </row>
    <row r="719">
      <c r="A719" s="16" t="n">
        <v>3</v>
      </c>
      <c r="B719" s="16" t="n">
        <v>715</v>
      </c>
      <c r="C719" s="16" t="n">
        <v>2715</v>
      </c>
      <c r="D719" s="17" t="inlineStr">
        <is>
          <t>0402111016</t>
        </is>
      </c>
      <c r="E719" s="17" t="inlineStr">
        <is>
          <t>Region IV-A (CALABARZON)</t>
        </is>
      </c>
      <c r="F719" s="17" t="inlineStr">
        <is>
          <t>Cavite</t>
        </is>
      </c>
      <c r="G719" s="17" t="inlineStr">
        <is>
          <t>Kawit</t>
        </is>
      </c>
      <c r="H719" s="18" t="inlineStr">
        <is>
          <t>Congbalay-Legaspi</t>
        </is>
      </c>
      <c r="I719" s="18" t="n">
        <v>14.451272</v>
      </c>
      <c r="J719" s="17" t="n">
        <v>120.922575</v>
      </c>
      <c r="K719" s="17" t="inlineStr">
        <is>
          <t>R</t>
        </is>
      </c>
      <c r="L719" s="11" t="n">
        <v>4597</v>
      </c>
      <c r="M719" s="19" t="n">
        <v>3.4</v>
      </c>
      <c r="N719" s="20">
        <f>INT(L719/M719)</f>
        <v/>
      </c>
      <c r="O719" s="20">
        <f>ROUND(N719*0.3,0)</f>
        <v/>
      </c>
      <c r="P719" s="17" t="inlineStr">
        <is>
          <t>Band n50 (1.5 GHz, 100 MHz TDD)</t>
        </is>
      </c>
      <c r="Q719" s="21">
        <f>MAX(1,ROUNDUP(O719/1000,0))</f>
        <v/>
      </c>
      <c r="R719" s="16" t="n">
        <v>1</v>
      </c>
      <c r="S719" s="19" t="n">
        <v>2.85</v>
      </c>
      <c r="T719" s="19" t="n">
        <v>0.27</v>
      </c>
      <c r="U719" s="17" t="inlineStr">
        <is>
          <t>Tier 1B (Micro Drop, 1-3 km)</t>
        </is>
      </c>
      <c r="V719" s="19" t="n">
        <v>48.7</v>
      </c>
      <c r="W719" s="19" t="n">
        <v>100</v>
      </c>
      <c r="X719" s="19" t="n">
        <v>53.5</v>
      </c>
      <c r="Y719" s="20">
        <f>ROUND(V719*0.35+W719*0.35+X719*0.30,2)</f>
        <v/>
      </c>
      <c r="Z719" s="23" t="inlineStr">
        <is>
          <t>C - Line within 0.5 km; node over 1 km</t>
        </is>
      </c>
      <c r="AA719" s="19" t="n">
        <v>2.850424165831984</v>
      </c>
      <c r="AB719" s="19" t="n">
        <v>0.1775040351362</v>
      </c>
      <c r="AC719" s="17" t="inlineStr">
        <is>
          <t>BRC001
- TYPE 3 / PSG001 RELIANCE TO NCC001</t>
        </is>
      </c>
      <c r="AD719" s="17" t="inlineStr">
        <is>
          <t>Locate an authorized closure or handhole and confirm splicing/capacity; nearby cable alone is insufficient.</t>
        </is>
      </c>
      <c r="AE719" s="16" t="n">
        <v>2719</v>
      </c>
    </row>
    <row r="720">
      <c r="A720" s="16" t="n">
        <v>3</v>
      </c>
      <c r="B720" s="16" t="n">
        <v>716</v>
      </c>
      <c r="C720" s="16" t="n">
        <v>2716</v>
      </c>
      <c r="D720" s="17" t="inlineStr">
        <is>
          <t>0501708022</t>
        </is>
      </c>
      <c r="E720" s="17" t="inlineStr">
        <is>
          <t>Region V (Bicol Region)</t>
        </is>
      </c>
      <c r="F720" s="17" t="inlineStr">
        <is>
          <t>Camarines Sur</t>
        </is>
      </c>
      <c r="G720" s="17" t="inlineStr">
        <is>
          <t>Calabanga</t>
        </is>
      </c>
      <c r="H720" s="18" t="inlineStr">
        <is>
          <t>Manguiring</t>
        </is>
      </c>
      <c r="I720" s="18" t="n">
        <v>13.746058</v>
      </c>
      <c r="J720" s="17" t="n">
        <v>123.278283</v>
      </c>
      <c r="K720" s="17" t="inlineStr">
        <is>
          <t>U</t>
        </is>
      </c>
      <c r="L720" s="11" t="n">
        <v>4100</v>
      </c>
      <c r="M720" s="19" t="n">
        <v>4.2</v>
      </c>
      <c r="N720" s="20">
        <f>INT(L720/M720)</f>
        <v/>
      </c>
      <c r="O720" s="20">
        <f>ROUND(N720*0.3,0)</f>
        <v/>
      </c>
      <c r="P720" s="17" t="inlineStr">
        <is>
          <t>Band n50 (1.5 GHz, 100 MHz TDD)</t>
        </is>
      </c>
      <c r="Q720" s="21">
        <f>MAX(1,ROUNDUP(O720/1000,0))</f>
        <v/>
      </c>
      <c r="R720" s="16" t="n">
        <v>1</v>
      </c>
      <c r="S720" s="19" t="n">
        <v>1.58</v>
      </c>
      <c r="T720" s="19" t="n">
        <v>0.19</v>
      </c>
      <c r="U720" s="17" t="inlineStr">
        <is>
          <t>Tier 1B (Micro Drop, 1-3 km)</t>
        </is>
      </c>
      <c r="V720" s="19" t="n">
        <v>69.09999999999999</v>
      </c>
      <c r="W720" s="19" t="n">
        <v>95.3</v>
      </c>
      <c r="X720" s="19" t="n">
        <v>35.2</v>
      </c>
      <c r="Y720" s="20">
        <f>ROUND(V720*0.35+W720*0.35+X720*0.30,2)</f>
        <v/>
      </c>
      <c r="Z720" s="23" t="inlineStr">
        <is>
          <t>C - Line within 0.5 km; node over 1 km</t>
        </is>
      </c>
      <c r="AA720" s="19" t="n">
        <v>1.572620296004359</v>
      </c>
      <c r="AB720" s="19" t="n">
        <v>0.1102326253598635</v>
      </c>
      <c r="AC720" s="17" t="inlineStr">
        <is>
          <t>CGC002 - PM / BACKBONE 96C AE - 64,646m</t>
        </is>
      </c>
      <c r="AD720" s="17" t="inlineStr">
        <is>
          <t>Locate an authorized closure or handhole and confirm splicing/capacity; nearby cable alone is insufficient.</t>
        </is>
      </c>
      <c r="AE720" s="16" t="n">
        <v>2569</v>
      </c>
    </row>
    <row r="721">
      <c r="A721" s="16" t="n">
        <v>3</v>
      </c>
      <c r="B721" s="16" t="n">
        <v>717</v>
      </c>
      <c r="C721" s="16" t="n">
        <v>2717</v>
      </c>
      <c r="D721" s="17" t="inlineStr">
        <is>
          <t>0603018019</t>
        </is>
      </c>
      <c r="E721" s="17" t="inlineStr">
        <is>
          <t>Region VI (Western Visayas)</t>
        </is>
      </c>
      <c r="F721" s="17" t="inlineStr">
        <is>
          <t>Iloilo</t>
        </is>
      </c>
      <c r="G721" s="17" t="inlineStr">
        <is>
          <t>Dumangas</t>
        </is>
      </c>
      <c r="H721" s="18" t="inlineStr">
        <is>
          <t>Ermita</t>
        </is>
      </c>
      <c r="I721" s="18" t="n">
        <v>10.814338</v>
      </c>
      <c r="J721" s="17" t="n">
        <v>122.690422</v>
      </c>
      <c r="K721" s="17" t="inlineStr">
        <is>
          <t>R</t>
        </is>
      </c>
      <c r="L721" s="11" t="n">
        <v>3428</v>
      </c>
      <c r="M721" s="19" t="n">
        <v>3.8</v>
      </c>
      <c r="N721" s="20">
        <f>INT(L721/M721)</f>
        <v/>
      </c>
      <c r="O721" s="20">
        <f>ROUND(N721*0.3,0)</f>
        <v/>
      </c>
      <c r="P721" s="17" t="inlineStr">
        <is>
          <t>Band n50 (1.5 GHz, 100 MHz TDD)</t>
        </is>
      </c>
      <c r="Q721" s="21">
        <f>MAX(1,ROUNDUP(O721/1000,0))</f>
        <v/>
      </c>
      <c r="R721" s="16" t="n">
        <v>1</v>
      </c>
      <c r="S721" s="19" t="n">
        <v>2.47</v>
      </c>
      <c r="T721" s="19" t="n">
        <v>1.08</v>
      </c>
      <c r="U721" s="17" t="inlineStr">
        <is>
          <t>Tier 1B (Micro Drop, 1-3 km)</t>
        </is>
      </c>
      <c r="V721" s="19" t="n">
        <v>53.9</v>
      </c>
      <c r="W721" s="19" t="n">
        <v>90</v>
      </c>
      <c r="X721" s="19" t="n">
        <v>59.2</v>
      </c>
      <c r="Y721" s="20">
        <f>ROUND(V721*0.35+W721*0.35+X721*0.30,2)</f>
        <v/>
      </c>
      <c r="Z721" s="24" t="inlineStr">
        <is>
          <t>D - Other node or line within 3 km</t>
        </is>
      </c>
      <c r="AA721" s="19" t="n">
        <v>2.470077008797248</v>
      </c>
      <c r="AB721" s="19" t="n">
        <v>1.07040177324319</v>
      </c>
      <c r="AC721" s="17" t="inlineStr">
        <is>
          <t>DSI001 - TYPE 3 / AJUY - ZARRAGA AERIAL</t>
        </is>
      </c>
      <c r="AD721" s="17" t="inlineStr">
        <is>
          <t>Compare a routed node lateral with an approved line tap; survey crossings and permissions.</t>
        </is>
      </c>
      <c r="AE721" s="16" t="n">
        <v>3723</v>
      </c>
    </row>
    <row r="722">
      <c r="A722" s="16" t="n">
        <v>3</v>
      </c>
      <c r="B722" s="16" t="n">
        <v>718</v>
      </c>
      <c r="C722" s="16" t="n">
        <v>2718</v>
      </c>
      <c r="D722" s="17" t="inlineStr">
        <is>
          <t>0405805018</t>
        </is>
      </c>
      <c r="E722" s="17" t="inlineStr">
        <is>
          <t>Region IV-A (CALABARZON)</t>
        </is>
      </c>
      <c r="F722" s="17" t="inlineStr">
        <is>
          <t>Rizal</t>
        </is>
      </c>
      <c r="G722" s="17" t="inlineStr">
        <is>
          <t>Cainta</t>
        </is>
      </c>
      <c r="H722" s="18" t="inlineStr">
        <is>
          <t>Santa Rosa</t>
        </is>
      </c>
      <c r="I722" s="18" t="n">
        <v>14.582103</v>
      </c>
      <c r="J722" s="17" t="n">
        <v>121.118117</v>
      </c>
      <c r="K722" s="17" t="inlineStr">
        <is>
          <t>R</t>
        </is>
      </c>
      <c r="L722" s="11" t="n">
        <v>1550</v>
      </c>
      <c r="M722" s="19" t="n">
        <v>3.6</v>
      </c>
      <c r="N722" s="20">
        <f>INT(L722/M722)</f>
        <v/>
      </c>
      <c r="O722" s="20">
        <f>ROUND(N722*0.3,0)</f>
        <v/>
      </c>
      <c r="P722" s="17" t="inlineStr">
        <is>
          <t>Band n50 (1.5 GHz, 100 MHz TDD)</t>
        </is>
      </c>
      <c r="Q722" s="21">
        <f>MAX(1,ROUNDUP(O722/1000,0))</f>
        <v/>
      </c>
      <c r="R722" s="16" t="n">
        <v>1</v>
      </c>
      <c r="S722" s="19" t="n">
        <v>0.6</v>
      </c>
      <c r="T722" s="19" t="n">
        <v>0.36</v>
      </c>
      <c r="U722" s="17" t="inlineStr">
        <is>
          <t>Tier 1A (Direct Coloc, &lt;1 km)</t>
        </is>
      </c>
      <c r="V722" s="19" t="n">
        <v>91.8</v>
      </c>
      <c r="W722" s="19" t="n">
        <v>56.9</v>
      </c>
      <c r="X722" s="19" t="n">
        <v>53.5</v>
      </c>
      <c r="Y722" s="20">
        <f>ROUND(V722*0.35+W722*0.35+X722*0.30,2)</f>
        <v/>
      </c>
      <c r="Z722" s="22" t="inlineStr">
        <is>
          <t>B - Node 0.5-1 km</t>
        </is>
      </c>
      <c r="AA722" s="19" t="n">
        <v>0.6028203007370939</v>
      </c>
      <c r="AB722" s="19" t="n">
        <v>0.2634011209843883</v>
      </c>
      <c r="AC722" s="17" t="inlineStr">
        <is>
          <t>CAR001 - TYPE 3 / RELIANCE TO SINILOAN</t>
        </is>
      </c>
      <c r="AD722" s="17" t="inlineStr">
        <is>
          <t>Survey a short node lateral; confirm port/fiber capacity, access and route.</t>
        </is>
      </c>
      <c r="AE722" s="16" t="n">
        <v>1159</v>
      </c>
    </row>
    <row r="723">
      <c r="A723" s="16" t="n">
        <v>3</v>
      </c>
      <c r="B723" s="16" t="n">
        <v>719</v>
      </c>
      <c r="C723" s="16" t="n">
        <v>2719</v>
      </c>
      <c r="D723" s="17" t="inlineStr">
        <is>
          <t>0304912015</t>
        </is>
      </c>
      <c r="E723" s="17" t="inlineStr">
        <is>
          <t>Region III (Central Luzon)</t>
        </is>
      </c>
      <c r="F723" s="17" t="inlineStr">
        <is>
          <t>Nueva Ecija</t>
        </is>
      </c>
      <c r="G723" s="17" t="inlineStr">
        <is>
          <t>Jaen</t>
        </is>
      </c>
      <c r="H723" s="18" t="inlineStr">
        <is>
          <t>Niyugan</t>
        </is>
      </c>
      <c r="I723" s="18" t="n">
        <v>15.323871</v>
      </c>
      <c r="J723" s="17" t="n">
        <v>120.892739</v>
      </c>
      <c r="K723" s="17" t="inlineStr">
        <is>
          <t>U</t>
        </is>
      </c>
      <c r="L723" s="11" t="n">
        <v>8041</v>
      </c>
      <c r="M723" s="19" t="n">
        <v>3.5</v>
      </c>
      <c r="N723" s="20">
        <f>INT(L723/M723)</f>
        <v/>
      </c>
      <c r="O723" s="20">
        <f>ROUND(N723*0.3,0)</f>
        <v/>
      </c>
      <c r="P723" s="17" t="inlineStr">
        <is>
          <t>Band n50 (1.5 GHz, 100 MHz TDD)</t>
        </is>
      </c>
      <c r="Q723" s="21">
        <f>MAX(1,ROUNDUP(O723/1000,0))</f>
        <v/>
      </c>
      <c r="R723" s="16" t="n">
        <v>1</v>
      </c>
      <c r="S723" s="19" t="n">
        <v>1.57</v>
      </c>
      <c r="T723" s="19" t="n">
        <v>1.92</v>
      </c>
      <c r="U723" s="17" t="inlineStr">
        <is>
          <t>Tier 1B (Micro Drop, 1-3 km)</t>
        </is>
      </c>
      <c r="V723" s="19" t="n">
        <v>69.3</v>
      </c>
      <c r="W723" s="19" t="n">
        <v>100</v>
      </c>
      <c r="X723" s="19" t="n">
        <v>29.5</v>
      </c>
      <c r="Y723" s="20">
        <f>ROUND(V723*0.35+W723*0.35+X723*0.30,2)</f>
        <v/>
      </c>
      <c r="Z723" s="24" t="inlineStr">
        <is>
          <t>D - Other node or line within 3 km</t>
        </is>
      </c>
      <c r="AA723" s="19" t="n">
        <v>1.569076204303644</v>
      </c>
      <c r="AB723" s="19" t="n">
        <v>1.916178960081591</v>
      </c>
      <c r="AC723" s="17" t="inlineStr">
        <is>
          <t>JNN001
- PM / SANTA ROSA TO ARAYAT</t>
        </is>
      </c>
      <c r="AD723" s="17" t="inlineStr">
        <is>
          <t>Compare a routed node lateral with an approved line tap; survey crossings and permissions.</t>
        </is>
      </c>
      <c r="AE723" s="16" t="n">
        <v>4359</v>
      </c>
    </row>
    <row r="724">
      <c r="A724" s="16" t="n">
        <v>3</v>
      </c>
      <c r="B724" s="16" t="n">
        <v>720</v>
      </c>
      <c r="C724" s="16" t="n">
        <v>2720</v>
      </c>
      <c r="D724" s="17" t="inlineStr">
        <is>
          <t>0631000016</t>
        </is>
      </c>
      <c r="E724" s="17" t="inlineStr">
        <is>
          <t>Region VI (Western Visayas)</t>
        </is>
      </c>
      <c r="F724" s="17" t="inlineStr">
        <is>
          <t>Iloilo</t>
        </is>
      </c>
      <c r="G724" s="17" t="inlineStr">
        <is>
          <t>City of Iloilo</t>
        </is>
      </c>
      <c r="H724" s="18" t="inlineStr">
        <is>
          <t>Banuyao</t>
        </is>
      </c>
      <c r="I724" s="18" t="n">
        <v>10.71796</v>
      </c>
      <c r="J724" s="17" t="n">
        <v>122.567202</v>
      </c>
      <c r="K724" s="17" t="inlineStr">
        <is>
          <t>R</t>
        </is>
      </c>
      <c r="L724" s="11" t="n">
        <v>1406</v>
      </c>
      <c r="M724" s="19" t="n">
        <v>4.2</v>
      </c>
      <c r="N724" s="20">
        <f>INT(L724/M724)</f>
        <v/>
      </c>
      <c r="O724" s="20">
        <f>ROUND(N724*0.3,0)</f>
        <v/>
      </c>
      <c r="P724" s="17" t="inlineStr">
        <is>
          <t>Band n50 (1.5 GHz, 100 MHz TDD)</t>
        </is>
      </c>
      <c r="Q724" s="21">
        <f>MAX(1,ROUNDUP(O724/1000,0))</f>
        <v/>
      </c>
      <c r="R724" s="16" t="n">
        <v>1</v>
      </c>
      <c r="S724" s="19" t="n">
        <v>0.47</v>
      </c>
      <c r="T724" s="19" t="n">
        <v>0.58</v>
      </c>
      <c r="U724" s="17" t="inlineStr">
        <is>
          <t>Tier 1A (Direct Coloc, &lt;1 km)</t>
        </is>
      </c>
      <c r="V724" s="19" t="n">
        <v>95.5</v>
      </c>
      <c r="W724" s="19" t="n">
        <v>48.3</v>
      </c>
      <c r="X724" s="19" t="n">
        <v>59.2</v>
      </c>
      <c r="Y724" s="20">
        <f>ROUND(V724*0.35+W724*0.35+X724*0.30,2)</f>
        <v/>
      </c>
      <c r="Z724" s="22" t="inlineStr">
        <is>
          <t>A - Node within 0.5 km</t>
        </is>
      </c>
      <c r="AA724" s="19" t="n">
        <v>0.4686485132526223</v>
      </c>
      <c r="AB724" s="19" t="n">
        <v>0.4716795875848837</v>
      </c>
      <c r="AC724" s="17" t="inlineStr">
        <is>
          <t>ICI003 - TYPE 3 / 144C</t>
        </is>
      </c>
      <c r="AD724" s="17" t="inlineStr">
        <is>
          <t>First survey: confirm node handoff, spare capacity and a feasible short route; co-location is not established.</t>
        </is>
      </c>
      <c r="AE724" s="16" t="n">
        <v>865</v>
      </c>
    </row>
    <row r="725">
      <c r="A725" s="16" t="n">
        <v>3</v>
      </c>
      <c r="B725" s="16" t="n">
        <v>721</v>
      </c>
      <c r="C725" s="16" t="n">
        <v>2721</v>
      </c>
      <c r="D725" s="17" t="inlineStr">
        <is>
          <t>0301422032</t>
        </is>
      </c>
      <c r="E725" s="17" t="inlineStr">
        <is>
          <t>Region III (Central Luzon)</t>
        </is>
      </c>
      <c r="F725" s="17" t="inlineStr">
        <is>
          <t>Bulacan</t>
        </is>
      </c>
      <c r="G725" s="17" t="inlineStr">
        <is>
          <t>San Rafael</t>
        </is>
      </c>
      <c r="H725" s="18" t="inlineStr">
        <is>
          <t>Tambubong</t>
        </is>
      </c>
      <c r="I725" s="18" t="n">
        <v>14.968912</v>
      </c>
      <c r="J725" s="17" t="n">
        <v>120.926304</v>
      </c>
      <c r="K725" s="17" t="inlineStr">
        <is>
          <t>U</t>
        </is>
      </c>
      <c r="L725" s="11" t="n">
        <v>8068</v>
      </c>
      <c r="M725" s="19" t="n">
        <v>3.5</v>
      </c>
      <c r="N725" s="20">
        <f>INT(L725/M725)</f>
        <v/>
      </c>
      <c r="O725" s="20">
        <f>ROUND(N725*0.3,0)</f>
        <v/>
      </c>
      <c r="P725" s="17" t="inlineStr">
        <is>
          <t>Band n50 (1.5 GHz, 100 MHz TDD)</t>
        </is>
      </c>
      <c r="Q725" s="21">
        <f>MAX(1,ROUNDUP(O725/1000,0))</f>
        <v/>
      </c>
      <c r="R725" s="16" t="n">
        <v>1</v>
      </c>
      <c r="S725" s="19" t="n">
        <v>1.57</v>
      </c>
      <c r="T725" s="19" t="n">
        <v>1.15</v>
      </c>
      <c r="U725" s="17" t="inlineStr">
        <is>
          <t>Tier 1B (Micro Drop, 1-3 km)</t>
        </is>
      </c>
      <c r="V725" s="19" t="n">
        <v>69.2</v>
      </c>
      <c r="W725" s="19" t="n">
        <v>100</v>
      </c>
      <c r="X725" s="19" t="n">
        <v>29.5</v>
      </c>
      <c r="Y725" s="20">
        <f>ROUND(V725*0.35+W725*0.35+X725*0.30,2)</f>
        <v/>
      </c>
      <c r="Z725" s="24" t="inlineStr">
        <is>
          <t>D - Other node or line within 3 km</t>
        </is>
      </c>
      <c r="AA725" s="19" t="n">
        <v>1.572675078046342</v>
      </c>
      <c r="AB725" s="19" t="n">
        <v>1.123786690850607</v>
      </c>
      <c r="AC725" s="17" t="inlineStr">
        <is>
          <t>SRB002 - TYPE 3 / Untitled Path</t>
        </is>
      </c>
      <c r="AD725" s="17" t="inlineStr">
        <is>
          <t>Compare a routed node lateral with an approved line tap; survey crossings and permissions.</t>
        </is>
      </c>
      <c r="AE725" s="16" t="n">
        <v>3799</v>
      </c>
    </row>
    <row r="726">
      <c r="A726" s="16" t="n">
        <v>3</v>
      </c>
      <c r="B726" s="16" t="n">
        <v>722</v>
      </c>
      <c r="C726" s="16" t="n">
        <v>2722</v>
      </c>
      <c r="D726" s="17" t="inlineStr">
        <is>
          <t>0402103015</t>
        </is>
      </c>
      <c r="E726" s="17" t="inlineStr">
        <is>
          <t>Region IV-A (CALABARZON)</t>
        </is>
      </c>
      <c r="F726" s="17" t="inlineStr">
        <is>
          <t>Cavite</t>
        </is>
      </c>
      <c r="G726" s="17" t="inlineStr">
        <is>
          <t>City of Bacoor</t>
        </is>
      </c>
      <c r="H726" s="18" t="inlineStr">
        <is>
          <t>Niog I</t>
        </is>
      </c>
      <c r="I726" s="18" t="n">
        <v>14.429842</v>
      </c>
      <c r="J726" s="17" t="n">
        <v>120.9746</v>
      </c>
      <c r="K726" s="17" t="inlineStr">
        <is>
          <t>U</t>
        </is>
      </c>
      <c r="L726" s="11" t="n">
        <v>5389</v>
      </c>
      <c r="M726" s="19" t="n">
        <v>3.4</v>
      </c>
      <c r="N726" s="20">
        <f>INT(L726/M726)</f>
        <v/>
      </c>
      <c r="O726" s="20">
        <f>ROUND(N726*0.3,0)</f>
        <v/>
      </c>
      <c r="P726" s="17" t="inlineStr">
        <is>
          <t>Band n50 (1.5 GHz, 100 MHz TDD)</t>
        </is>
      </c>
      <c r="Q726" s="21">
        <f>MAX(1,ROUNDUP(O726/1000,0))</f>
        <v/>
      </c>
      <c r="R726" s="16" t="n">
        <v>1</v>
      </c>
      <c r="S726" s="19" t="n">
        <v>1.1</v>
      </c>
      <c r="T726" s="19" t="n">
        <v>2.3</v>
      </c>
      <c r="U726" s="17" t="inlineStr">
        <is>
          <t>Tier 1B (Micro Drop, 1-3 km)</t>
        </is>
      </c>
      <c r="V726" s="19" t="n">
        <v>69.2</v>
      </c>
      <c r="W726" s="19" t="n">
        <v>100</v>
      </c>
      <c r="X726" s="19" t="n">
        <v>29.5</v>
      </c>
      <c r="Y726" s="20">
        <f>ROUND(V726*0.35+W726*0.35+X726*0.30,2)</f>
        <v/>
      </c>
      <c r="Z726" s="24" t="inlineStr">
        <is>
          <t>D - Other node or line within 3 km</t>
        </is>
      </c>
      <c r="AA726" s="19" t="n">
        <v>1.102693161293196</v>
      </c>
      <c r="AB726" s="19" t="n">
        <v>2.288632880926293</v>
      </c>
      <c r="AC726" s="17" t="inlineStr">
        <is>
          <t>BRC006 - TYPE 3 / Aerial 216C MTF</t>
        </is>
      </c>
      <c r="AD726" s="17" t="inlineStr">
        <is>
          <t>Compare a routed node lateral with an approved line tap; survey crossings and permissions.</t>
        </is>
      </c>
      <c r="AE726" s="16" t="n">
        <v>3761</v>
      </c>
    </row>
    <row r="727">
      <c r="A727" s="16" t="n">
        <v>3</v>
      </c>
      <c r="B727" s="16" t="n">
        <v>723</v>
      </c>
      <c r="C727" s="16" t="n">
        <v>2723</v>
      </c>
      <c r="D727" s="17" t="inlineStr">
        <is>
          <t>0702221004</t>
        </is>
      </c>
      <c r="E727" s="17" t="inlineStr">
        <is>
          <t>Region VII (Central Visayas)</t>
        </is>
      </c>
      <c r="F727" s="17" t="inlineStr">
        <is>
          <t>Cebu</t>
        </is>
      </c>
      <c r="G727" s="17" t="inlineStr">
        <is>
          <t>Daanbantayan</t>
        </is>
      </c>
      <c r="H727" s="18" t="inlineStr">
        <is>
          <t>Bateria</t>
        </is>
      </c>
      <c r="I727" s="18" t="n">
        <v>11.141274</v>
      </c>
      <c r="J727" s="17" t="n">
        <v>124.025554</v>
      </c>
      <c r="K727" s="17" t="inlineStr">
        <is>
          <t>R</t>
        </is>
      </c>
      <c r="L727" s="11" t="n">
        <v>3952</v>
      </c>
      <c r="M727" s="19" t="n">
        <v>3.8</v>
      </c>
      <c r="N727" s="20">
        <f>INT(L727/M727)</f>
        <v/>
      </c>
      <c r="O727" s="20">
        <f>ROUND(N727*0.3,0)</f>
        <v/>
      </c>
      <c r="P727" s="17" t="inlineStr">
        <is>
          <t>Band n50 (1.5 GHz, 100 MHz TDD)</t>
        </is>
      </c>
      <c r="Q727" s="21">
        <f>MAX(1,ROUNDUP(O727/1000,0))</f>
        <v/>
      </c>
      <c r="R727" s="16" t="n">
        <v>1</v>
      </c>
      <c r="S727" s="19" t="n">
        <v>2.48</v>
      </c>
      <c r="T727" s="19" t="n">
        <v>2.43</v>
      </c>
      <c r="U727" s="17" t="inlineStr">
        <is>
          <t>Tier 1B (Micro Drop, 1-3 km)</t>
        </is>
      </c>
      <c r="V727" s="19" t="n">
        <v>43.8</v>
      </c>
      <c r="W727" s="19" t="n">
        <v>99.90000000000001</v>
      </c>
      <c r="X727" s="19" t="n">
        <v>59.2</v>
      </c>
      <c r="Y727" s="20">
        <f>ROUND(V727*0.35+W727*0.35+X727*0.30,2)</f>
        <v/>
      </c>
      <c r="Z727" s="24" t="inlineStr">
        <is>
          <t>D - Other node or line within 3 km</t>
        </is>
      </c>
      <c r="AA727" s="19" t="n">
        <v>2.469174164158489</v>
      </c>
      <c r="AB727" s="19" t="n">
        <v>2.415775353823259</v>
      </c>
      <c r="AC727" s="17" t="inlineStr">
        <is>
          <t>MNC002 - BP / 12713</t>
        </is>
      </c>
      <c r="AD727" s="17" t="inlineStr">
        <is>
          <t>Compare a routed node lateral with an approved line tap; survey crossings and permissions.</t>
        </is>
      </c>
      <c r="AE727" s="16" t="n">
        <v>4822</v>
      </c>
    </row>
    <row r="728">
      <c r="A728" s="16" t="n">
        <v>3</v>
      </c>
      <c r="B728" s="16" t="n">
        <v>724</v>
      </c>
      <c r="C728" s="16" t="n">
        <v>2724</v>
      </c>
      <c r="D728" s="17" t="inlineStr">
        <is>
          <t>0501715033</t>
        </is>
      </c>
      <c r="E728" s="17" t="inlineStr">
        <is>
          <t>Region V (Bicol Region)</t>
        </is>
      </c>
      <c r="F728" s="17" t="inlineStr">
        <is>
          <t>Camarines Sur</t>
        </is>
      </c>
      <c r="G728" s="17" t="inlineStr">
        <is>
          <t>Goa</t>
        </is>
      </c>
      <c r="H728" s="18" t="inlineStr">
        <is>
          <t>Tagongtong</t>
        </is>
      </c>
      <c r="I728" s="18" t="n">
        <v>13.694936</v>
      </c>
      <c r="J728" s="17" t="n">
        <v>123.475204</v>
      </c>
      <c r="K728" s="17" t="inlineStr">
        <is>
          <t>R</t>
        </is>
      </c>
      <c r="L728" s="11" t="n">
        <v>2716</v>
      </c>
      <c r="M728" s="19" t="n">
        <v>4.2</v>
      </c>
      <c r="N728" s="20">
        <f>INT(L728/M728)</f>
        <v/>
      </c>
      <c r="O728" s="20">
        <f>ROUND(N728*0.3,0)</f>
        <v/>
      </c>
      <c r="P728" s="17" t="inlineStr">
        <is>
          <t>Band n50 (1.5 GHz, 100 MHz TDD)</t>
        </is>
      </c>
      <c r="Q728" s="21">
        <f>MAX(1,ROUNDUP(O728/1000,0))</f>
        <v/>
      </c>
      <c r="R728" s="16" t="n">
        <v>1</v>
      </c>
      <c r="S728" s="19" t="n">
        <v>1.41</v>
      </c>
      <c r="T728" s="19" t="n">
        <v>0.09</v>
      </c>
      <c r="U728" s="17" t="inlineStr">
        <is>
          <t>Tier 1B (Micro Drop, 1-3 km)</t>
        </is>
      </c>
      <c r="V728" s="19" t="n">
        <v>72.5</v>
      </c>
      <c r="W728" s="19" t="n">
        <v>71.2</v>
      </c>
      <c r="X728" s="19" t="n">
        <v>59.2</v>
      </c>
      <c r="Y728" s="20">
        <f>ROUND(V728*0.35+W728*0.35+X728*0.30,2)</f>
        <v/>
      </c>
      <c r="Z728" s="23" t="inlineStr">
        <is>
          <t>C - Line within 0.5 km; node over 1 km</t>
        </is>
      </c>
      <c r="AA728" s="19" t="n">
        <v>1.409826626116372</v>
      </c>
      <c r="AB728" s="19" t="n">
        <v>0.08703626262521398</v>
      </c>
      <c r="AC728" s="17" t="inlineStr">
        <is>
          <t>GOC001 - BP / BACKBONE 96C AE - 64,646m</t>
        </is>
      </c>
      <c r="AD728" s="17" t="inlineStr">
        <is>
          <t>Locate an authorized closure or handhole and confirm splicing/capacity; nearby cable alone is insufficient.</t>
        </is>
      </c>
      <c r="AE728" s="16" t="n">
        <v>2502</v>
      </c>
    </row>
    <row r="729">
      <c r="A729" s="16" t="n">
        <v>3</v>
      </c>
      <c r="B729" s="16" t="n">
        <v>725</v>
      </c>
      <c r="C729" s="16" t="n">
        <v>2725</v>
      </c>
      <c r="D729" s="17" t="inlineStr">
        <is>
          <t>0403426012</t>
        </is>
      </c>
      <c r="E729" s="17" t="inlineStr">
        <is>
          <t>Region IV-A (CALABARZON)</t>
        </is>
      </c>
      <c r="F729" s="17" t="inlineStr">
        <is>
          <t>Laguna</t>
        </is>
      </c>
      <c r="G729" s="17" t="inlineStr">
        <is>
          <t>Santa Cruz</t>
        </is>
      </c>
      <c r="H729" s="18" t="inlineStr">
        <is>
          <t>Palasan</t>
        </is>
      </c>
      <c r="I729" s="18" t="n">
        <v>14.254378</v>
      </c>
      <c r="J729" s="17" t="n">
        <v>121.420198</v>
      </c>
      <c r="K729" s="17" t="inlineStr">
        <is>
          <t>R</t>
        </is>
      </c>
      <c r="L729" s="11" t="n">
        <v>3968</v>
      </c>
      <c r="M729" s="19" t="n">
        <v>3.3</v>
      </c>
      <c r="N729" s="20">
        <f>INT(L729/M729)</f>
        <v/>
      </c>
      <c r="O729" s="20">
        <f>ROUND(N729*0.3,0)</f>
        <v/>
      </c>
      <c r="P729" s="17" t="inlineStr">
        <is>
          <t>Band n50 (1.5 GHz, 100 MHz TDD)</t>
        </is>
      </c>
      <c r="Q729" s="21">
        <f>MAX(1,ROUNDUP(O729/1000,0))</f>
        <v/>
      </c>
      <c r="R729" s="16" t="n">
        <v>1</v>
      </c>
      <c r="S729" s="19" t="n">
        <v>2.85</v>
      </c>
      <c r="T729" s="19" t="n">
        <v>1.44</v>
      </c>
      <c r="U729" s="17" t="inlineStr">
        <is>
          <t>Tier 1B (Micro Drop, 1-3 km)</t>
        </is>
      </c>
      <c r="V729" s="19" t="n">
        <v>48.6</v>
      </c>
      <c r="W729" s="19" t="n">
        <v>100</v>
      </c>
      <c r="X729" s="19" t="n">
        <v>53.5</v>
      </c>
      <c r="Y729" s="20">
        <f>ROUND(V729*0.35+W729*0.35+X729*0.30,2)</f>
        <v/>
      </c>
      <c r="Z729" s="24" t="inlineStr">
        <is>
          <t>D - Other node or line within 3 km</t>
        </is>
      </c>
      <c r="AA729" s="19" t="n">
        <v>2.841082139165661</v>
      </c>
      <c r="AB729" s="19" t="n">
        <v>1.429574058761705</v>
      </c>
      <c r="AC729" s="17" t="inlineStr">
        <is>
          <t>SCL001 - TYPE 3 / UG SCL001 TO NGL001</t>
        </is>
      </c>
      <c r="AD729" s="17" t="inlineStr">
        <is>
          <t>Compare a routed node lateral with an approved line tap; survey crossings and permissions.</t>
        </is>
      </c>
      <c r="AE729" s="16" t="n">
        <v>4196</v>
      </c>
    </row>
    <row r="730">
      <c r="A730" s="16" t="n">
        <v>3</v>
      </c>
      <c r="B730" s="16" t="n">
        <v>726</v>
      </c>
      <c r="C730" s="16" t="n">
        <v>2726</v>
      </c>
      <c r="D730" s="17" t="inlineStr">
        <is>
          <t>0402106076</t>
        </is>
      </c>
      <c r="E730" s="17" t="inlineStr">
        <is>
          <t>Region IV-A (CALABARZON)</t>
        </is>
      </c>
      <c r="F730" s="17" t="inlineStr">
        <is>
          <t>Cavite</t>
        </is>
      </c>
      <c r="G730" s="17" t="inlineStr">
        <is>
          <t>City of Dasmariñas</t>
        </is>
      </c>
      <c r="H730" s="18" t="inlineStr">
        <is>
          <t>Santa Cristina II</t>
        </is>
      </c>
      <c r="I730" s="18" t="n">
        <v>14.259657</v>
      </c>
      <c r="J730" s="17" t="n">
        <v>120.989857</v>
      </c>
      <c r="K730" s="17" t="inlineStr">
        <is>
          <t>R</t>
        </is>
      </c>
      <c r="L730" s="11" t="n">
        <v>3690</v>
      </c>
      <c r="M730" s="19" t="n">
        <v>3.4</v>
      </c>
      <c r="N730" s="20">
        <f>INT(L730/M730)</f>
        <v/>
      </c>
      <c r="O730" s="20">
        <f>ROUND(N730*0.3,0)</f>
        <v/>
      </c>
      <c r="P730" s="17" t="inlineStr">
        <is>
          <t>Band n50 (1.5 GHz, 100 MHz TDD)</t>
        </is>
      </c>
      <c r="Q730" s="21">
        <f>MAX(1,ROUNDUP(O730/1000,0))</f>
        <v/>
      </c>
      <c r="R730" s="16" t="n">
        <v>1</v>
      </c>
      <c r="S730" s="19" t="n">
        <v>2.85</v>
      </c>
      <c r="T730" s="19" t="n">
        <v>1.7</v>
      </c>
      <c r="U730" s="17" t="inlineStr">
        <is>
          <t>Tier 1B (Micro Drop, 1-3 km)</t>
        </is>
      </c>
      <c r="V730" s="19" t="n">
        <v>48.6</v>
      </c>
      <c r="W730" s="19" t="n">
        <v>100</v>
      </c>
      <c r="X730" s="19" t="n">
        <v>53.5</v>
      </c>
      <c r="Y730" s="20">
        <f>ROUND(V730*0.35+W730*0.35+X730*0.30,2)</f>
        <v/>
      </c>
      <c r="Z730" s="24" t="inlineStr">
        <is>
          <t>D - Other node or line within 3 km</t>
        </is>
      </c>
      <c r="AA730" s="19" t="n">
        <v>2.842417788529378</v>
      </c>
      <c r="AB730" s="19" t="n">
        <v>1.695645036833034</v>
      </c>
      <c r="AC730" s="17" t="inlineStr">
        <is>
          <t>MAC001
- TYPE 3 / SILANG</t>
        </is>
      </c>
      <c r="AD730" s="17" t="inlineStr">
        <is>
          <t>Compare a routed node lateral with an approved line tap; survey crossings and permissions.</t>
        </is>
      </c>
      <c r="AE730" s="16" t="n">
        <v>4472</v>
      </c>
    </row>
    <row r="731">
      <c r="A731" s="16" t="n">
        <v>3</v>
      </c>
      <c r="B731" s="16" t="n">
        <v>727</v>
      </c>
      <c r="C731" s="16" t="n">
        <v>2727</v>
      </c>
      <c r="D731" s="17" t="inlineStr">
        <is>
          <t>0401003008</t>
        </is>
      </c>
      <c r="E731" s="17" t="inlineStr">
        <is>
          <t>Region IV-A (CALABARZON)</t>
        </is>
      </c>
      <c r="F731" s="17" t="inlineStr">
        <is>
          <t>Batangas</t>
        </is>
      </c>
      <c r="G731" s="17" t="inlineStr">
        <is>
          <t>Balayan</t>
        </is>
      </c>
      <c r="H731" s="18" t="inlineStr">
        <is>
          <t>Barangay 3</t>
        </is>
      </c>
      <c r="I731" s="18" t="n">
        <v>13.948753</v>
      </c>
      <c r="J731" s="17" t="n">
        <v>120.728409</v>
      </c>
      <c r="K731" s="17" t="inlineStr">
        <is>
          <t>R</t>
        </is>
      </c>
      <c r="L731" s="11" t="n">
        <v>1519</v>
      </c>
      <c r="M731" s="19" t="n">
        <v>3.6</v>
      </c>
      <c r="N731" s="20">
        <f>INT(L731/M731)</f>
        <v/>
      </c>
      <c r="O731" s="20">
        <f>ROUND(N731*0.3,0)</f>
        <v/>
      </c>
      <c r="P731" s="17" t="inlineStr">
        <is>
          <t>Band n50 (1.5 GHz, 100 MHz TDD)</t>
        </is>
      </c>
      <c r="Q731" s="21">
        <f>MAX(1,ROUNDUP(O731/1000,0))</f>
        <v/>
      </c>
      <c r="R731" s="16" t="n">
        <v>1</v>
      </c>
      <c r="S731" s="19" t="n">
        <v>0.59</v>
      </c>
      <c r="T731" s="19" t="n">
        <v>0.14</v>
      </c>
      <c r="U731" s="17" t="inlineStr">
        <is>
          <t>Tier 1A (Direct Coloc, &lt;1 km)</t>
        </is>
      </c>
      <c r="V731" s="19" t="n">
        <v>92.3</v>
      </c>
      <c r="W731" s="19" t="n">
        <v>56.4</v>
      </c>
      <c r="X731" s="19" t="n">
        <v>53.5</v>
      </c>
      <c r="Y731" s="20">
        <f>ROUND(V731*0.35+W731*0.35+X731*0.30,2)</f>
        <v/>
      </c>
      <c r="Z731" s="22" t="inlineStr">
        <is>
          <t>B - Node 0.5-1 km</t>
        </is>
      </c>
      <c r="AA731" s="19" t="n">
        <v>0.5832797549514767</v>
      </c>
      <c r="AB731" s="19" t="n">
        <v>0.1092149166126205</v>
      </c>
      <c r="AC731" s="17" t="inlineStr">
        <is>
          <t>BYB001- TYPE 2 / AE NSB001 TO BYB001</t>
        </is>
      </c>
      <c r="AD731" s="17" t="inlineStr">
        <is>
          <t>Survey a short node lateral; confirm port/fiber capacity, access and route.</t>
        </is>
      </c>
      <c r="AE731" s="16" t="n">
        <v>1118</v>
      </c>
    </row>
    <row r="732">
      <c r="A732" s="16" t="n">
        <v>3</v>
      </c>
      <c r="B732" s="16" t="n">
        <v>728</v>
      </c>
      <c r="C732" s="16" t="n">
        <v>2728</v>
      </c>
      <c r="D732" s="17" t="inlineStr">
        <is>
          <t>0203126016</t>
        </is>
      </c>
      <c r="E732" s="17" t="inlineStr">
        <is>
          <t>Region II (Cagayan Valley)</t>
        </is>
      </c>
      <c r="F732" s="17" t="inlineStr">
        <is>
          <t>Isabela</t>
        </is>
      </c>
      <c r="G732" s="17" t="inlineStr">
        <is>
          <t>Roxas</t>
        </is>
      </c>
      <c r="H732" s="18" t="inlineStr">
        <is>
          <t>Rang-ayan</t>
        </is>
      </c>
      <c r="I732" s="18" t="n">
        <v>17.114035</v>
      </c>
      <c r="J732" s="17" t="n">
        <v>121.619675</v>
      </c>
      <c r="K732" s="17" t="inlineStr">
        <is>
          <t>R</t>
        </is>
      </c>
      <c r="L732" s="11" t="n">
        <v>1511</v>
      </c>
      <c r="M732" s="19" t="n">
        <v>3.8</v>
      </c>
      <c r="N732" s="20">
        <f>INT(L732/M732)</f>
        <v/>
      </c>
      <c r="O732" s="20">
        <f>ROUND(N732*0.3,0)</f>
        <v/>
      </c>
      <c r="P732" s="17" t="inlineStr">
        <is>
          <t>Band n50 (1.5 GHz, 100 MHz TDD)</t>
        </is>
      </c>
      <c r="Q732" s="21">
        <f>MAX(1,ROUNDUP(O732/1000,0))</f>
        <v/>
      </c>
      <c r="R732" s="16" t="n">
        <v>1</v>
      </c>
      <c r="S732" s="19" t="n">
        <v>0.51</v>
      </c>
      <c r="T732" s="19" t="n">
        <v>0.51</v>
      </c>
      <c r="U732" s="17" t="inlineStr">
        <is>
          <t>Tier 1A (Direct Coloc, &lt;1 km)</t>
        </is>
      </c>
      <c r="V732" s="19" t="n">
        <v>94.3</v>
      </c>
      <c r="W732" s="19" t="n">
        <v>54.3</v>
      </c>
      <c r="X732" s="19" t="n">
        <v>53.5</v>
      </c>
      <c r="Y732" s="20">
        <f>ROUND(V732*0.35+W732*0.35+X732*0.30,2)</f>
        <v/>
      </c>
      <c r="Z732" s="22" t="inlineStr">
        <is>
          <t>B - Node 0.5-1 km</t>
        </is>
      </c>
      <c r="AA732" s="19" t="n">
        <v>0.5123768829423689</v>
      </c>
      <c r="AB732" s="19" t="n">
        <v>0.464135448683161</v>
      </c>
      <c r="AC732" s="17" t="inlineStr">
        <is>
          <t>RXI001 - TYPE 3 / ROXAS - CABATUAN</t>
        </is>
      </c>
      <c r="AD732" s="17" t="inlineStr">
        <is>
          <t>Survey a short node lateral; confirm port/fiber capacity, access and route.</t>
        </is>
      </c>
      <c r="AE732" s="16" t="n">
        <v>951</v>
      </c>
    </row>
    <row r="733">
      <c r="A733" s="16" t="n">
        <v>3</v>
      </c>
      <c r="B733" s="16" t="n">
        <v>729</v>
      </c>
      <c r="C733" s="16" t="n">
        <v>2729</v>
      </c>
      <c r="D733" s="17" t="inlineStr">
        <is>
          <t>0405802018</t>
        </is>
      </c>
      <c r="E733" s="17" t="inlineStr">
        <is>
          <t>Region IV-A (CALABARZON)</t>
        </is>
      </c>
      <c r="F733" s="17" t="inlineStr">
        <is>
          <t>Rizal</t>
        </is>
      </c>
      <c r="G733" s="17" t="inlineStr">
        <is>
          <t>City of Antipolo</t>
        </is>
      </c>
      <c r="H733" s="18" t="inlineStr">
        <is>
          <t>Muntingdilaw</t>
        </is>
      </c>
      <c r="I733" s="18" t="n">
        <v>14.597354</v>
      </c>
      <c r="J733" s="17" t="n">
        <v>121.12624</v>
      </c>
      <c r="K733" s="17" t="inlineStr">
        <is>
          <t>U</t>
        </is>
      </c>
      <c r="L733" s="11" t="n">
        <v>12938</v>
      </c>
      <c r="M733" s="19" t="n">
        <v>3.6</v>
      </c>
      <c r="N733" s="20">
        <f>INT(L733/M733)</f>
        <v/>
      </c>
      <c r="O733" s="20">
        <f>ROUND(N733*0.3,0)</f>
        <v/>
      </c>
      <c r="P733" s="17" t="inlineStr">
        <is>
          <t>Band n50 (1.5 GHz, 100 MHz TDD)</t>
        </is>
      </c>
      <c r="Q733" s="21">
        <f>MAX(1,ROUNDUP(O733/1000,0))</f>
        <v/>
      </c>
      <c r="R733" s="16" t="n">
        <v>1</v>
      </c>
      <c r="S733" s="19" t="n">
        <v>1.57</v>
      </c>
      <c r="T733" s="19" t="n">
        <v>1.53</v>
      </c>
      <c r="U733" s="17" t="inlineStr">
        <is>
          <t>Tier 1B (Micro Drop, 1-3 km)</t>
        </is>
      </c>
      <c r="V733" s="19" t="n">
        <v>69.2</v>
      </c>
      <c r="W733" s="19" t="n">
        <v>100</v>
      </c>
      <c r="X733" s="19" t="n">
        <v>29.5</v>
      </c>
      <c r="Y733" s="20">
        <f>ROUND(V733*0.35+W733*0.35+X733*0.30,2)</f>
        <v/>
      </c>
      <c r="Z733" s="24" t="inlineStr">
        <is>
          <t>D - Other node or line within 3 km</t>
        </is>
      </c>
      <c r="AA733" s="19" t="n">
        <v>1.564686031417587</v>
      </c>
      <c r="AB733" s="19" t="n">
        <v>1.522209233330575</v>
      </c>
      <c r="AC733" s="17" t="inlineStr">
        <is>
          <t>CAR001 - TYPE 3 / PSG001 TO TAYTAY</t>
        </is>
      </c>
      <c r="AD733" s="17" t="inlineStr">
        <is>
          <t>Compare a routed node lateral with an approved line tap; survey crossings and permissions.</t>
        </is>
      </c>
      <c r="AE733" s="16" t="n">
        <v>4307</v>
      </c>
    </row>
    <row r="734">
      <c r="A734" s="16" t="n">
        <v>3</v>
      </c>
      <c r="B734" s="16" t="n">
        <v>730</v>
      </c>
      <c r="C734" s="16" t="n">
        <v>2730</v>
      </c>
      <c r="D734" s="17" t="inlineStr">
        <is>
          <t>0405804022</t>
        </is>
      </c>
      <c r="E734" s="17" t="inlineStr">
        <is>
          <t>Region IV-A (CALABARZON)</t>
        </is>
      </c>
      <c r="F734" s="17" t="inlineStr">
        <is>
          <t>Rizal</t>
        </is>
      </c>
      <c r="G734" s="17" t="inlineStr">
        <is>
          <t>Binangonan</t>
        </is>
      </c>
      <c r="H734" s="18" t="inlineStr">
        <is>
          <t>Lunsad</t>
        </is>
      </c>
      <c r="I734" s="18" t="n">
        <v>14.462124</v>
      </c>
      <c r="J734" s="17" t="n">
        <v>121.19549</v>
      </c>
      <c r="K734" s="17" t="inlineStr">
        <is>
          <t>U</t>
        </is>
      </c>
      <c r="L734" s="11" t="n">
        <v>11246</v>
      </c>
      <c r="M734" s="19" t="n">
        <v>3.6</v>
      </c>
      <c r="N734" s="20">
        <f>INT(L734/M734)</f>
        <v/>
      </c>
      <c r="O734" s="20">
        <f>ROUND(N734*0.3,0)</f>
        <v/>
      </c>
      <c r="P734" s="17" t="inlineStr">
        <is>
          <t>Band n50 (1.5 GHz, 100 MHz TDD)</t>
        </is>
      </c>
      <c r="Q734" s="21">
        <f>MAX(1,ROUNDUP(O734/1000,0))</f>
        <v/>
      </c>
      <c r="R734" s="16" t="n">
        <v>1</v>
      </c>
      <c r="S734" s="19" t="n">
        <v>1.57</v>
      </c>
      <c r="T734" s="19" t="n">
        <v>0.74</v>
      </c>
      <c r="U734" s="17" t="inlineStr">
        <is>
          <t>Tier 1B (Micro Drop, 1-3 km)</t>
        </is>
      </c>
      <c r="V734" s="19" t="n">
        <v>69.2</v>
      </c>
      <c r="W734" s="19" t="n">
        <v>100</v>
      </c>
      <c r="X734" s="19" t="n">
        <v>29.5</v>
      </c>
      <c r="Y734" s="20">
        <f>ROUND(V734*0.35+W734*0.35+X734*0.30,2)</f>
        <v/>
      </c>
      <c r="Z734" s="24" t="inlineStr">
        <is>
          <t>D - Other node or line within 3 km</t>
        </is>
      </c>
      <c r="AA734" s="19" t="n">
        <v>1.567209675620457</v>
      </c>
      <c r="AB734" s="19" t="n">
        <v>0.575804893500771</v>
      </c>
      <c r="AC734" s="17" t="inlineStr">
        <is>
          <t>BIR002 -  TYPE 3 / Aerial 24C</t>
        </is>
      </c>
      <c r="AD734" s="17" t="inlineStr">
        <is>
          <t>Compare a routed node lateral with an approved line tap; survey crossings and permissions.</t>
        </is>
      </c>
      <c r="AE734" s="16" t="n">
        <v>3202</v>
      </c>
    </row>
    <row r="735">
      <c r="A735" s="16" t="n">
        <v>3</v>
      </c>
      <c r="B735" s="16" t="n">
        <v>731</v>
      </c>
      <c r="C735" s="16" t="n">
        <v>2731</v>
      </c>
      <c r="D735" s="17" t="inlineStr">
        <is>
          <t>0402122015</t>
        </is>
      </c>
      <c r="E735" s="17" t="inlineStr">
        <is>
          <t>Region IV-A (CALABARZON)</t>
        </is>
      </c>
      <c r="F735" s="17" t="inlineStr">
        <is>
          <t>Cavite</t>
        </is>
      </c>
      <c r="G735" s="17" t="inlineStr">
        <is>
          <t>City of Trece Martires</t>
        </is>
      </c>
      <c r="H735" s="18" t="inlineStr">
        <is>
          <t>Luciano</t>
        </is>
      </c>
      <c r="I735" s="18" t="n">
        <v>14.268453</v>
      </c>
      <c r="J735" s="17" t="n">
        <v>120.87132</v>
      </c>
      <c r="K735" s="17" t="inlineStr">
        <is>
          <t>U</t>
        </is>
      </c>
      <c r="L735" s="11" t="n">
        <v>9480</v>
      </c>
      <c r="M735" s="19" t="n">
        <v>3.4</v>
      </c>
      <c r="N735" s="20">
        <f>INT(L735/M735)</f>
        <v/>
      </c>
      <c r="O735" s="20">
        <f>ROUND(N735*0.3,0)</f>
        <v/>
      </c>
      <c r="P735" s="17" t="inlineStr">
        <is>
          <t>Band n50 (1.5 GHz, 100 MHz TDD)</t>
        </is>
      </c>
      <c r="Q735" s="21">
        <f>MAX(1,ROUNDUP(O735/1000,0))</f>
        <v/>
      </c>
      <c r="R735" s="16" t="n">
        <v>1</v>
      </c>
      <c r="S735" s="19" t="n">
        <v>1.57</v>
      </c>
      <c r="T735" s="19" t="n">
        <v>1.31</v>
      </c>
      <c r="U735" s="17" t="inlineStr">
        <is>
          <t>Tier 1B (Micro Drop, 1-3 km)</t>
        </is>
      </c>
      <c r="V735" s="19" t="n">
        <v>69.2</v>
      </c>
      <c r="W735" s="19" t="n">
        <v>100</v>
      </c>
      <c r="X735" s="19" t="n">
        <v>29.5</v>
      </c>
      <c r="Y735" s="20">
        <f>ROUND(V735*0.35+W735*0.35+X735*0.30,2)</f>
        <v/>
      </c>
      <c r="Z735" s="24" t="inlineStr">
        <is>
          <t>D - Other node or line within 3 km</t>
        </is>
      </c>
      <c r="AA735" s="19" t="n">
        <v>1.566081818940526</v>
      </c>
      <c r="AB735" s="19" t="n">
        <v>1.300152649900621</v>
      </c>
      <c r="AC735" s="17" t="inlineStr">
        <is>
          <t>TMC002 - TYPE 3 / TRECE MARTIRES</t>
        </is>
      </c>
      <c r="AD735" s="17" t="inlineStr">
        <is>
          <t>Compare a routed node lateral with an approved line tap; survey crossings and permissions.</t>
        </is>
      </c>
      <c r="AE735" s="16" t="n">
        <v>4032</v>
      </c>
    </row>
    <row r="736">
      <c r="A736" s="16" t="n">
        <v>3</v>
      </c>
      <c r="B736" s="16" t="n">
        <v>732</v>
      </c>
      <c r="C736" s="16" t="n">
        <v>2732</v>
      </c>
      <c r="D736" s="17" t="inlineStr">
        <is>
          <t>0702207004</t>
        </is>
      </c>
      <c r="E736" s="17" t="inlineStr">
        <is>
          <t>Region VII (Central Visayas)</t>
        </is>
      </c>
      <c r="F736" s="17" t="inlineStr">
        <is>
          <t>Cebu</t>
        </is>
      </c>
      <c r="G736" s="17" t="inlineStr">
        <is>
          <t>Badian</t>
        </is>
      </c>
      <c r="H736" s="18" t="inlineStr">
        <is>
          <t>Basak</t>
        </is>
      </c>
      <c r="I736" s="18" t="n">
        <v>10.289978</v>
      </c>
      <c r="J736" s="17" t="n">
        <v>123.865888</v>
      </c>
      <c r="K736" s="17" t="inlineStr">
        <is>
          <t>R</t>
        </is>
      </c>
      <c r="L736" s="11" t="n">
        <v>1743</v>
      </c>
      <c r="M736" s="19" t="n">
        <v>3.8</v>
      </c>
      <c r="N736" s="20">
        <f>INT(L736/M736)</f>
        <v/>
      </c>
      <c r="O736" s="20">
        <f>ROUND(N736*0.3,0)</f>
        <v/>
      </c>
      <c r="P736" s="17" t="inlineStr">
        <is>
          <t>Band n50 (1.5 GHz, 100 MHz TDD)</t>
        </is>
      </c>
      <c r="Q736" s="21">
        <f>MAX(1,ROUNDUP(O736/1000,0))</f>
        <v/>
      </c>
      <c r="R736" s="16" t="n">
        <v>1</v>
      </c>
      <c r="S736" s="19" t="n">
        <v>0.82</v>
      </c>
      <c r="T736" s="19" t="n">
        <v>0.13</v>
      </c>
      <c r="U736" s="17" t="inlineStr">
        <is>
          <t>Tier 1A (Direct Coloc, &lt;1 km)</t>
        </is>
      </c>
      <c r="V736" s="19" t="n">
        <v>86.09999999999999</v>
      </c>
      <c r="W736" s="19" t="n">
        <v>57.6</v>
      </c>
      <c r="X736" s="19" t="n">
        <v>59.2</v>
      </c>
      <c r="Y736" s="20">
        <f>ROUND(V736*0.35+W736*0.35+X736*0.30,2)</f>
        <v/>
      </c>
      <c r="Z736" s="22" t="inlineStr">
        <is>
          <t>B - Node 0.5-1 km</t>
        </is>
      </c>
      <c r="AA736" s="19" t="n">
        <v>0.8172366741627521</v>
      </c>
      <c r="AB736" s="19" t="n">
        <v>0.1292824557395942</v>
      </c>
      <c r="AC736" s="17" t="inlineStr">
        <is>
          <t>CCY002 - TYPE 3 / CEBU - TOLEDO</t>
        </is>
      </c>
      <c r="AD736" s="17" t="inlineStr">
        <is>
          <t>Survey a short node lateral; confirm port/fiber capacity, access and route.</t>
        </is>
      </c>
      <c r="AE736" s="16" t="n">
        <v>1595</v>
      </c>
    </row>
    <row r="737">
      <c r="A737" s="16" t="n">
        <v>3</v>
      </c>
      <c r="B737" s="16" t="n">
        <v>733</v>
      </c>
      <c r="C737" s="16" t="n">
        <v>2733</v>
      </c>
      <c r="D737" s="17" t="inlineStr">
        <is>
          <t>0601916019</t>
        </is>
      </c>
      <c r="E737" s="17" t="inlineStr">
        <is>
          <t>Region VI (Western Visayas)</t>
        </is>
      </c>
      <c r="F737" s="17" t="inlineStr">
        <is>
          <t>Capiz</t>
        </is>
      </c>
      <c r="G737" s="17" t="inlineStr">
        <is>
          <t>Sigma</t>
        </is>
      </c>
      <c r="H737" s="18" t="inlineStr">
        <is>
          <t>Poblacion Norte</t>
        </is>
      </c>
      <c r="I737" s="18" t="n">
        <v>11.423611</v>
      </c>
      <c r="J737" s="17" t="n">
        <v>122.664444</v>
      </c>
      <c r="K737" s="17" t="inlineStr">
        <is>
          <t>R</t>
        </is>
      </c>
      <c r="L737" s="11" t="n">
        <v>1267</v>
      </c>
      <c r="M737" s="19" t="n">
        <v>3.8</v>
      </c>
      <c r="N737" s="20">
        <f>INT(L737/M737)</f>
        <v/>
      </c>
      <c r="O737" s="20">
        <f>ROUND(N737*0.3,0)</f>
        <v/>
      </c>
      <c r="P737" s="17" t="inlineStr">
        <is>
          <t>Band n50 (1.5 GHz, 100 MHz TDD)</t>
        </is>
      </c>
      <c r="Q737" s="21">
        <f>MAX(1,ROUNDUP(O737/1000,0))</f>
        <v/>
      </c>
      <c r="R737" s="16" t="n">
        <v>1</v>
      </c>
      <c r="S737" s="19" t="n">
        <v>0.47</v>
      </c>
      <c r="T737" s="19" t="n">
        <v>0.42</v>
      </c>
      <c r="U737" s="17" t="inlineStr">
        <is>
          <t>Tier 1A (Direct Coloc, &lt;1 km)</t>
        </is>
      </c>
      <c r="V737" s="19" t="n">
        <v>95.40000000000001</v>
      </c>
      <c r="W737" s="19" t="n">
        <v>48.3</v>
      </c>
      <c r="X737" s="19" t="n">
        <v>59.2</v>
      </c>
      <c r="Y737" s="20">
        <f>ROUND(V737*0.35+W737*0.35+X737*0.30,2)</f>
        <v/>
      </c>
      <c r="Z737" s="22" t="inlineStr">
        <is>
          <t>A - Node within 0.5 km</t>
        </is>
      </c>
      <c r="AA737" s="19" t="n">
        <v>0.4741361233671106</v>
      </c>
      <c r="AB737" s="19" t="n">
        <v>0.4169241743879213</v>
      </c>
      <c r="AC737" s="17" t="inlineStr">
        <is>
          <t>SGZ001 - BP / ROXAS -  ILOILO</t>
        </is>
      </c>
      <c r="AD737" s="17" t="inlineStr">
        <is>
          <t>First survey: confirm node handoff, spare capacity and a feasible short route; co-location is not established.</t>
        </is>
      </c>
      <c r="AE737" s="16" t="n">
        <v>878</v>
      </c>
    </row>
    <row r="738">
      <c r="A738" s="16" t="n">
        <v>3</v>
      </c>
      <c r="B738" s="16" t="n">
        <v>734</v>
      </c>
      <c r="C738" s="16" t="n">
        <v>2734</v>
      </c>
      <c r="D738" s="17" t="inlineStr">
        <is>
          <t>1705208043</t>
        </is>
      </c>
      <c r="E738" s="17" t="inlineStr">
        <is>
          <t>MIMAROPA Region</t>
        </is>
      </c>
      <c r="F738" s="17" t="inlineStr">
        <is>
          <t>Oriental Mindoro</t>
        </is>
      </c>
      <c r="G738" s="17" t="inlineStr">
        <is>
          <t>Naujan</t>
        </is>
      </c>
      <c r="H738" s="18" t="inlineStr">
        <is>
          <t>Pinagsabangan I</t>
        </is>
      </c>
      <c r="I738" s="18" t="n">
        <v>13.253814</v>
      </c>
      <c r="J738" s="17" t="n">
        <v>121.268426</v>
      </c>
      <c r="K738" s="17" t="inlineStr">
        <is>
          <t>R</t>
        </is>
      </c>
      <c r="L738" s="11" t="n">
        <v>2624</v>
      </c>
      <c r="M738" s="19" t="n">
        <v>3.9</v>
      </c>
      <c r="N738" s="20">
        <f>INT(L738/M738)</f>
        <v/>
      </c>
      <c r="O738" s="20">
        <f>ROUND(N738*0.3,0)</f>
        <v/>
      </c>
      <c r="P738" s="17" t="inlineStr">
        <is>
          <t>Band n50 (1.5 GHz, 100 MHz TDD)</t>
        </is>
      </c>
      <c r="Q738" s="21">
        <f>MAX(1,ROUNDUP(O738/1000,0))</f>
        <v/>
      </c>
      <c r="R738" s="16" t="n">
        <v>1</v>
      </c>
      <c r="S738" s="19" t="n">
        <v>1.24</v>
      </c>
      <c r="T738" s="19" t="n">
        <v>0.05</v>
      </c>
      <c r="U738" s="17" t="inlineStr">
        <is>
          <t>Tier 1B (Micro Drop, 1-3 km)</t>
        </is>
      </c>
      <c r="V738" s="19" t="n">
        <v>76.2</v>
      </c>
      <c r="W738" s="19" t="n">
        <v>70.59999999999999</v>
      </c>
      <c r="X738" s="19" t="n">
        <v>55.6</v>
      </c>
      <c r="Y738" s="20">
        <f>ROUND(V738*0.35+W738*0.35+X738*0.30,2)</f>
        <v/>
      </c>
      <c r="Z738" s="23" t="inlineStr">
        <is>
          <t>C - Line within 0.5 km; node over 1 km</t>
        </is>
      </c>
      <c r="AA738" s="19" t="n">
        <v>1.233699771240454</v>
      </c>
      <c r="AB738" s="19" t="n">
        <v>0.02408840406547409</v>
      </c>
      <c r="AC738" s="17" t="inlineStr">
        <is>
          <t>NJM002 - BP / UG</t>
        </is>
      </c>
      <c r="AD738" s="17" t="inlineStr">
        <is>
          <t>Locate an authorized closure or handhole and confirm splicing/capacity; nearby cable alone is insufficient.</t>
        </is>
      </c>
      <c r="AE738" s="16" t="n">
        <v>2104</v>
      </c>
    </row>
    <row r="739">
      <c r="A739" s="16" t="n">
        <v>3</v>
      </c>
      <c r="B739" s="16" t="n">
        <v>735</v>
      </c>
      <c r="C739" s="16" t="n">
        <v>2735</v>
      </c>
      <c r="D739" s="17" t="inlineStr">
        <is>
          <t>0305403012</t>
        </is>
      </c>
      <c r="E739" s="17" t="inlineStr">
        <is>
          <t>Region III (Central Luzon)</t>
        </is>
      </c>
      <c r="F739" s="17" t="inlineStr">
        <is>
          <t>Pampanga</t>
        </is>
      </c>
      <c r="G739" s="17" t="inlineStr">
        <is>
          <t>Arayat</t>
        </is>
      </c>
      <c r="H739" s="18" t="inlineStr">
        <is>
          <t>Lacquios</t>
        </is>
      </c>
      <c r="I739" s="18" t="n">
        <v>15.167728</v>
      </c>
      <c r="J739" s="17" t="n">
        <v>120.77343</v>
      </c>
      <c r="K739" s="17" t="inlineStr">
        <is>
          <t>R</t>
        </is>
      </c>
      <c r="L739" s="11" t="n">
        <v>3964</v>
      </c>
      <c r="M739" s="19" t="n">
        <v>4</v>
      </c>
      <c r="N739" s="20">
        <f>INT(L739/M739)</f>
        <v/>
      </c>
      <c r="O739" s="20">
        <f>ROUND(N739*0.3,0)</f>
        <v/>
      </c>
      <c r="P739" s="17" t="inlineStr">
        <is>
          <t>Band n50 (1.5 GHz, 100 MHz TDD)</t>
        </is>
      </c>
      <c r="Q739" s="21">
        <f>MAX(1,ROUNDUP(O739/1000,0))</f>
        <v/>
      </c>
      <c r="R739" s="16" t="n">
        <v>1</v>
      </c>
      <c r="S739" s="19" t="n">
        <v>2.84</v>
      </c>
      <c r="T739" s="19" t="n">
        <v>0.75</v>
      </c>
      <c r="U739" s="17" t="inlineStr">
        <is>
          <t>Tier 1B (Micro Drop, 1-3 km)</t>
        </is>
      </c>
      <c r="V739" s="19" t="n">
        <v>48.9</v>
      </c>
      <c r="W739" s="19" t="n">
        <v>99.7</v>
      </c>
      <c r="X739" s="19" t="n">
        <v>53.5</v>
      </c>
      <c r="Y739" s="20">
        <f>ROUND(V739*0.35+W739*0.35+X739*0.30,2)</f>
        <v/>
      </c>
      <c r="Z739" s="24" t="inlineStr">
        <is>
          <t>D - Other node or line within 3 km</t>
        </is>
      </c>
      <c r="AA739" s="19" t="n">
        <v>2.822119656213951</v>
      </c>
      <c r="AB739" s="19" t="n">
        <v>0.7284217174677093</v>
      </c>
      <c r="AC739" s="17" t="inlineStr">
        <is>
          <t>ARP001 - TYPE 2 / 48 CORE</t>
        </is>
      </c>
      <c r="AD739" s="17" t="inlineStr">
        <is>
          <t>Compare a routed node lateral with an approved line tap; survey crossings and permissions.</t>
        </is>
      </c>
      <c r="AE739" s="16" t="n">
        <v>3341</v>
      </c>
    </row>
    <row r="740">
      <c r="A740" s="16" t="n">
        <v>3</v>
      </c>
      <c r="B740" s="16" t="n">
        <v>736</v>
      </c>
      <c r="C740" s="16" t="n">
        <v>2736</v>
      </c>
      <c r="D740" s="17" t="inlineStr">
        <is>
          <t>0702234008</t>
        </is>
      </c>
      <c r="E740" s="17" t="inlineStr">
        <is>
          <t>Region VII (Central Visayas)</t>
        </is>
      </c>
      <c r="F740" s="17" t="inlineStr">
        <is>
          <t>Cebu</t>
        </is>
      </c>
      <c r="G740" s="17" t="inlineStr">
        <is>
          <t>City of Naga</t>
        </is>
      </c>
      <c r="H740" s="18" t="inlineStr">
        <is>
          <t>Colon</t>
        </is>
      </c>
      <c r="I740" s="18" t="n">
        <v>10.221345</v>
      </c>
      <c r="J740" s="17" t="n">
        <v>123.761085</v>
      </c>
      <c r="K740" s="17" t="inlineStr">
        <is>
          <t>U</t>
        </is>
      </c>
      <c r="L740" s="11" t="n">
        <v>5364</v>
      </c>
      <c r="M740" s="19" t="n">
        <v>3.8</v>
      </c>
      <c r="N740" s="20">
        <f>INT(L740/M740)</f>
        <v/>
      </c>
      <c r="O740" s="20">
        <f>ROUND(N740*0.3,0)</f>
        <v/>
      </c>
      <c r="P740" s="17" t="inlineStr">
        <is>
          <t>Band n50 (1.5 GHz, 100 MHz TDD)</t>
        </is>
      </c>
      <c r="Q740" s="21">
        <f>MAX(1,ROUNDUP(O740/1000,0))</f>
        <v/>
      </c>
      <c r="R740" s="16" t="n">
        <v>1</v>
      </c>
      <c r="S740" s="19" t="n">
        <v>1.83</v>
      </c>
      <c r="T740" s="19" t="n">
        <v>0.15</v>
      </c>
      <c r="U740" s="17" t="inlineStr">
        <is>
          <t>Tier 1B (Micro Drop, 1-3 km)</t>
        </is>
      </c>
      <c r="V740" s="19" t="n">
        <v>64.3</v>
      </c>
      <c r="W740" s="19" t="n">
        <v>100</v>
      </c>
      <c r="X740" s="19" t="n">
        <v>35.2</v>
      </c>
      <c r="Y740" s="20">
        <f>ROUND(V740*0.35+W740*0.35+X740*0.30,2)</f>
        <v/>
      </c>
      <c r="Z740" s="23" t="inlineStr">
        <is>
          <t>C - Line within 0.5 km; node over 1 km</t>
        </is>
      </c>
      <c r="AA740" s="19" t="n">
        <v>1.934565235981311</v>
      </c>
      <c r="AB740" s="19" t="n">
        <v>0.1107081903175751</v>
      </c>
      <c r="AC740" s="17" t="inlineStr">
        <is>
          <t>NAG001 - CLS / CEBU - TOLEDO</t>
        </is>
      </c>
      <c r="AD740" s="17" t="inlineStr">
        <is>
          <t>Locate an authorized closure or handhole and confirm splicing/capacity; nearby cable alone is insufficient.</t>
        </is>
      </c>
      <c r="AE740" s="16" t="n">
        <v>2571</v>
      </c>
    </row>
    <row r="741">
      <c r="A741" s="16" t="n">
        <v>3</v>
      </c>
      <c r="B741" s="16" t="n">
        <v>737</v>
      </c>
      <c r="C741" s="16" t="n">
        <v>2737</v>
      </c>
      <c r="D741" s="17" t="inlineStr">
        <is>
          <t>0105503031</t>
        </is>
      </c>
      <c r="E741" s="17" t="inlineStr">
        <is>
          <t>Region I (Ilocos Region)</t>
        </is>
      </c>
      <c r="F741" s="17" t="inlineStr">
        <is>
          <t>Pangasinan</t>
        </is>
      </c>
      <c r="G741" s="17" t="inlineStr">
        <is>
          <t>City of Alaminos</t>
        </is>
      </c>
      <c r="H741" s="18" t="inlineStr">
        <is>
          <t>San Vicente</t>
        </is>
      </c>
      <c r="I741" s="18" t="n">
        <v>16.140049</v>
      </c>
      <c r="J741" s="17" t="n">
        <v>119.993289</v>
      </c>
      <c r="K741" s="17" t="inlineStr">
        <is>
          <t>U</t>
        </is>
      </c>
      <c r="L741" s="11" t="n">
        <v>4473</v>
      </c>
      <c r="M741" s="19" t="n">
        <v>3.6</v>
      </c>
      <c r="N741" s="20">
        <f>INT(L741/M741)</f>
        <v/>
      </c>
      <c r="O741" s="20">
        <f>ROUND(N741*0.3,0)</f>
        <v/>
      </c>
      <c r="P741" s="17" t="inlineStr">
        <is>
          <t>Band n50 (1.5 GHz, 100 MHz TDD)</t>
        </is>
      </c>
      <c r="Q741" s="21">
        <f>MAX(1,ROUNDUP(O741/1000,0))</f>
        <v/>
      </c>
      <c r="R741" s="16" t="n">
        <v>1</v>
      </c>
      <c r="S741" s="19" t="n">
        <v>1.58</v>
      </c>
      <c r="T741" s="19" t="n">
        <v>0.29</v>
      </c>
      <c r="U741" s="17" t="inlineStr">
        <is>
          <t>Tier 1B (Micro Drop, 1-3 km)</t>
        </is>
      </c>
      <c r="V741" s="19" t="n">
        <v>69.09999999999999</v>
      </c>
      <c r="W741" s="19" t="n">
        <v>100</v>
      </c>
      <c r="X741" s="19" t="n">
        <v>29.5</v>
      </c>
      <c r="Y741" s="20">
        <f>ROUND(V741*0.35+W741*0.35+X741*0.30,2)</f>
        <v/>
      </c>
      <c r="Z741" s="23" t="inlineStr">
        <is>
          <t>C - Line within 0.5 km; node over 1 km</t>
        </is>
      </c>
      <c r="AA741" s="19" t="n">
        <v>1.571861574181678</v>
      </c>
      <c r="AB741" s="19" t="n">
        <v>0.04081021656107484</v>
      </c>
      <c r="AC741" s="17" t="inlineStr">
        <is>
          <t>ASP001 - TYPE 2 / ALAMINOS</t>
        </is>
      </c>
      <c r="AD741" s="17" t="inlineStr">
        <is>
          <t>Locate an authorized closure or handhole and confirm splicing/capacity; nearby cable alone is insufficient.</t>
        </is>
      </c>
      <c r="AE741" s="16" t="n">
        <v>2251</v>
      </c>
    </row>
    <row r="742">
      <c r="A742" s="16" t="n">
        <v>3</v>
      </c>
      <c r="B742" s="16" t="n">
        <v>738</v>
      </c>
      <c r="C742" s="16" t="n">
        <v>2738</v>
      </c>
      <c r="D742" s="17" t="inlineStr">
        <is>
          <t>0603032023</t>
        </is>
      </c>
      <c r="E742" s="17" t="inlineStr">
        <is>
          <t>Region VI (Western Visayas)</t>
        </is>
      </c>
      <c r="F742" s="17" t="inlineStr">
        <is>
          <t>Iloilo</t>
        </is>
      </c>
      <c r="G742" s="17" t="inlineStr">
        <is>
          <t>New Lucena</t>
        </is>
      </c>
      <c r="H742" s="18" t="inlineStr">
        <is>
          <t>Wari-wari</t>
        </is>
      </c>
      <c r="I742" s="18" t="n">
        <v>10.883672</v>
      </c>
      <c r="J742" s="17" t="n">
        <v>122.600015</v>
      </c>
      <c r="K742" s="17" t="inlineStr">
        <is>
          <t>R</t>
        </is>
      </c>
      <c r="L742" s="11" t="n">
        <v>1050</v>
      </c>
      <c r="M742" s="19" t="n">
        <v>3.8</v>
      </c>
      <c r="N742" s="20">
        <f>INT(L742/M742)</f>
        <v/>
      </c>
      <c r="O742" s="20">
        <f>ROUND(N742*0.3,0)</f>
        <v/>
      </c>
      <c r="P742" s="17" t="inlineStr">
        <is>
          <t>Band n50 (1.5 GHz, 100 MHz TDD)</t>
        </is>
      </c>
      <c r="Q742" s="21">
        <f>MAX(1,ROUNDUP(O742/1000,0))</f>
        <v/>
      </c>
      <c r="R742" s="16" t="n">
        <v>1</v>
      </c>
      <c r="S742" s="19" t="n">
        <v>0.6</v>
      </c>
      <c r="T742" s="19" t="n">
        <v>1.28</v>
      </c>
      <c r="U742" s="17" t="inlineStr">
        <is>
          <t>Tier 1A (Direct Coloc, &lt;1 km)</t>
        </is>
      </c>
      <c r="V742" s="19" t="n">
        <v>92</v>
      </c>
      <c r="W742" s="19" t="n">
        <v>44.2</v>
      </c>
      <c r="X742" s="19" t="n">
        <v>67.90000000000001</v>
      </c>
      <c r="Y742" s="20">
        <f>ROUND(V742*0.35+W742*0.35+X742*0.30,2)</f>
        <v/>
      </c>
      <c r="Z742" s="22" t="inlineStr">
        <is>
          <t>B - Node 0.5-1 km</t>
        </is>
      </c>
      <c r="AA742" s="19" t="n">
        <v>0.5932946022701646</v>
      </c>
      <c r="AB742" s="19" t="n">
        <v>1.247345802677055</v>
      </c>
      <c r="AC742" s="17" t="inlineStr">
        <is>
          <t>NLI001 - PM / ROXAS -  ILOILO</t>
        </is>
      </c>
      <c r="AD742" s="17" t="inlineStr">
        <is>
          <t>Survey a short node lateral; confirm port/fiber capacity, access and route.</t>
        </is>
      </c>
      <c r="AE742" s="16" t="n">
        <v>1141</v>
      </c>
    </row>
    <row r="743">
      <c r="A743" s="16" t="n">
        <v>3</v>
      </c>
      <c r="B743" s="16" t="n">
        <v>739</v>
      </c>
      <c r="C743" s="16" t="n">
        <v>2739</v>
      </c>
      <c r="D743" s="17" t="inlineStr">
        <is>
          <t>0501706021</t>
        </is>
      </c>
      <c r="E743" s="17" t="inlineStr">
        <is>
          <t>Region V (Bicol Region)</t>
        </is>
      </c>
      <c r="F743" s="17" t="inlineStr">
        <is>
          <t>Camarines Sur</t>
        </is>
      </c>
      <c r="G743" s="17" t="inlineStr">
        <is>
          <t>Bula</t>
        </is>
      </c>
      <c r="H743" s="18" t="inlineStr">
        <is>
          <t>Sagrada</t>
        </is>
      </c>
      <c r="I743" s="18" t="n">
        <v>13.475896</v>
      </c>
      <c r="J743" s="17" t="n">
        <v>123.279851</v>
      </c>
      <c r="K743" s="17" t="inlineStr">
        <is>
          <t>R</t>
        </is>
      </c>
      <c r="L743" s="11" t="n">
        <v>2017</v>
      </c>
      <c r="M743" s="19" t="n">
        <v>4.2</v>
      </c>
      <c r="N743" s="20">
        <f>INT(L743/M743)</f>
        <v/>
      </c>
      <c r="O743" s="20">
        <f>ROUND(N743*0.3,0)</f>
        <v/>
      </c>
      <c r="P743" s="17" t="inlineStr">
        <is>
          <t>Band n50 (1.5 GHz, 100 MHz TDD)</t>
        </is>
      </c>
      <c r="Q743" s="21">
        <f>MAX(1,ROUNDUP(O743/1000,0))</f>
        <v/>
      </c>
      <c r="R743" s="16" t="n">
        <v>1</v>
      </c>
      <c r="S743" s="19" t="n">
        <v>0.5</v>
      </c>
      <c r="T743" s="19" t="n">
        <v>4.59</v>
      </c>
      <c r="U743" s="17" t="inlineStr">
        <is>
          <t>Tier 1A (Direct Coloc, &lt;1 km)</t>
        </is>
      </c>
      <c r="V743" s="19" t="n">
        <v>84.59999999999999</v>
      </c>
      <c r="W743" s="19" t="n">
        <v>59.1</v>
      </c>
      <c r="X743" s="19" t="n">
        <v>59.2</v>
      </c>
      <c r="Y743" s="20">
        <f>ROUND(V743*0.35+W743*0.35+X743*0.30,2)</f>
        <v/>
      </c>
      <c r="Z743" s="22" t="inlineStr">
        <is>
          <t>A - Node within 0.5 km</t>
        </is>
      </c>
      <c r="AA743" s="19" t="n">
        <v>0.4980591791610283</v>
      </c>
      <c r="AB743" s="19" t="n">
        <v>4.581655009220259</v>
      </c>
      <c r="AC743" s="17" t="inlineStr">
        <is>
          <t>BUC001 - BP / NAGA - IRIGA</t>
        </is>
      </c>
      <c r="AD743" s="17" t="inlineStr">
        <is>
          <t>First survey: confirm node handoff, spare capacity and a feasible short route; co-location is not established.</t>
        </is>
      </c>
      <c r="AE743" s="16" t="n">
        <v>913</v>
      </c>
    </row>
    <row r="744">
      <c r="A744" s="16" t="n">
        <v>3</v>
      </c>
      <c r="B744" s="16" t="n">
        <v>740</v>
      </c>
      <c r="C744" s="16" t="n">
        <v>2740</v>
      </c>
      <c r="D744" s="17" t="inlineStr">
        <is>
          <t>0402116015</t>
        </is>
      </c>
      <c r="E744" s="17" t="inlineStr">
        <is>
          <t>Region IV-A (CALABARZON)</t>
        </is>
      </c>
      <c r="F744" s="17" t="inlineStr">
        <is>
          <t>Cavite</t>
        </is>
      </c>
      <c r="G744" s="17" t="inlineStr">
        <is>
          <t>Noveleta</t>
        </is>
      </c>
      <c r="H744" s="18" t="inlineStr">
        <is>
          <t>San Rafael IV</t>
        </is>
      </c>
      <c r="I744" s="18" t="n">
        <v>14.444618</v>
      </c>
      <c r="J744" s="17" t="n">
        <v>120.886443</v>
      </c>
      <c r="K744" s="17" t="inlineStr">
        <is>
          <t>R</t>
        </is>
      </c>
      <c r="L744" s="11" t="n">
        <v>2585</v>
      </c>
      <c r="M744" s="19" t="n">
        <v>3.4</v>
      </c>
      <c r="N744" s="20">
        <f>INT(L744/M744)</f>
        <v/>
      </c>
      <c r="O744" s="20">
        <f>ROUND(N744*0.3,0)</f>
        <v/>
      </c>
      <c r="P744" s="17" t="inlineStr">
        <is>
          <t>Band n50 (1.5 GHz, 100 MHz TDD)</t>
        </is>
      </c>
      <c r="Q744" s="21">
        <f>MAX(1,ROUNDUP(O744/1000,0))</f>
        <v/>
      </c>
      <c r="R744" s="16" t="n">
        <v>1</v>
      </c>
      <c r="S744" s="19" t="n">
        <v>1.72</v>
      </c>
      <c r="T744" s="19" t="n">
        <v>1.48</v>
      </c>
      <c r="U744" s="17" t="inlineStr">
        <is>
          <t>Tier 1B (Micro Drop, 1-3 km)</t>
        </is>
      </c>
      <c r="V744" s="19" t="n">
        <v>66.40000000000001</v>
      </c>
      <c r="W744" s="19" t="n">
        <v>82.09999999999999</v>
      </c>
      <c r="X744" s="19" t="n">
        <v>53.5</v>
      </c>
      <c r="Y744" s="20">
        <f>ROUND(V744*0.35+W744*0.35+X744*0.30,2)</f>
        <v/>
      </c>
      <c r="Z744" s="24" t="inlineStr">
        <is>
          <t>D - Other node or line within 3 km</t>
        </is>
      </c>
      <c r="AA744" s="19" t="n">
        <v>1.709128994656727</v>
      </c>
      <c r="AB744" s="19" t="n">
        <v>1.426703782513651</v>
      </c>
      <c r="AC744" s="17" t="inlineStr">
        <is>
          <t>NVC001
-TYPE 3 / NOVELETA</t>
        </is>
      </c>
      <c r="AD744" s="17" t="inlineStr">
        <is>
          <t>Compare a routed node lateral with an approved line tap; survey crossings and permissions.</t>
        </is>
      </c>
      <c r="AE744" s="16" t="n">
        <v>4193</v>
      </c>
    </row>
    <row r="745">
      <c r="A745" s="16" t="n">
        <v>3</v>
      </c>
      <c r="B745" s="16" t="n">
        <v>741</v>
      </c>
      <c r="C745" s="16" t="n">
        <v>2741</v>
      </c>
      <c r="D745" s="17" t="inlineStr">
        <is>
          <t>0301415014</t>
        </is>
      </c>
      <c r="E745" s="17" t="inlineStr">
        <is>
          <t>Region III (Central Luzon)</t>
        </is>
      </c>
      <c r="F745" s="17" t="inlineStr">
        <is>
          <t>Bulacan</t>
        </is>
      </c>
      <c r="G745" s="17" t="inlineStr">
        <is>
          <t>Pandi</t>
        </is>
      </c>
      <c r="H745" s="18" t="inlineStr">
        <is>
          <t>Masuso</t>
        </is>
      </c>
      <c r="I745" s="18" t="n">
        <v>14.881988</v>
      </c>
      <c r="J745" s="17" t="n">
        <v>120.940121</v>
      </c>
      <c r="K745" s="17" t="inlineStr">
        <is>
          <t>U</t>
        </is>
      </c>
      <c r="L745" s="11" t="n">
        <v>8688</v>
      </c>
      <c r="M745" s="19" t="n">
        <v>3.5</v>
      </c>
      <c r="N745" s="20">
        <f>INT(L745/M745)</f>
        <v/>
      </c>
      <c r="O745" s="20">
        <f>ROUND(N745*0.3,0)</f>
        <v/>
      </c>
      <c r="P745" s="17" t="inlineStr">
        <is>
          <t>Band n50 (1.5 GHz, 100 MHz TDD)</t>
        </is>
      </c>
      <c r="Q745" s="21">
        <f>MAX(1,ROUNDUP(O745/1000,0))</f>
        <v/>
      </c>
      <c r="R745" s="16" t="n">
        <v>1</v>
      </c>
      <c r="S745" s="19" t="n">
        <v>1.58</v>
      </c>
      <c r="T745" s="19" t="n">
        <v>1.89</v>
      </c>
      <c r="U745" s="17" t="inlineStr">
        <is>
          <t>Tier 1B (Micro Drop, 1-3 km)</t>
        </is>
      </c>
      <c r="V745" s="19" t="n">
        <v>69.09999999999999</v>
      </c>
      <c r="W745" s="19" t="n">
        <v>100</v>
      </c>
      <c r="X745" s="19" t="n">
        <v>29.5</v>
      </c>
      <c r="Y745" s="20">
        <f>ROUND(V745*0.35+W745*0.35+X745*0.30,2)</f>
        <v/>
      </c>
      <c r="Z745" s="24" t="inlineStr">
        <is>
          <t>D - Other node or line within 3 km</t>
        </is>
      </c>
      <c r="AA745" s="19" t="n">
        <v>1.57799898320495</v>
      </c>
      <c r="AB745" s="19" t="n">
        <v>1.875743512979296</v>
      </c>
      <c r="AC745" s="17" t="inlineStr">
        <is>
          <t>PND003 - TYPE 3 / 48 CORE</t>
        </is>
      </c>
      <c r="AD745" s="17" t="inlineStr">
        <is>
          <t>Compare a routed node lateral with an approved line tap; survey crossings and permissions.</t>
        </is>
      </c>
      <c r="AE745" s="16" t="n">
        <v>4363</v>
      </c>
    </row>
    <row r="746">
      <c r="A746" s="16" t="n">
        <v>3</v>
      </c>
      <c r="B746" s="16" t="n">
        <v>742</v>
      </c>
      <c r="C746" s="16" t="n">
        <v>2742</v>
      </c>
      <c r="D746" s="17" t="inlineStr">
        <is>
          <t>0501603013</t>
        </is>
      </c>
      <c r="E746" s="17" t="inlineStr">
        <is>
          <t>Region V (Bicol Region)</t>
        </is>
      </c>
      <c r="F746" s="17" t="inlineStr">
        <is>
          <t>Camarines Norte</t>
        </is>
      </c>
      <c r="G746" s="17" t="inlineStr">
        <is>
          <t>Daet</t>
        </is>
      </c>
      <c r="H746" s="18" t="inlineStr">
        <is>
          <t>Gahonon</t>
        </is>
      </c>
      <c r="I746" s="18" t="n">
        <v>14.130199</v>
      </c>
      <c r="J746" s="17" t="n">
        <v>122.955004</v>
      </c>
      <c r="K746" s="17" t="inlineStr">
        <is>
          <t>R</t>
        </is>
      </c>
      <c r="L746" s="11" t="n">
        <v>3490</v>
      </c>
      <c r="M746" s="19" t="n">
        <v>4</v>
      </c>
      <c r="N746" s="20">
        <f>INT(L746/M746)</f>
        <v/>
      </c>
      <c r="O746" s="20">
        <f>ROUND(N746*0.3,0)</f>
        <v/>
      </c>
      <c r="P746" s="17" t="inlineStr">
        <is>
          <t>Band n50 (1.5 GHz, 100 MHz TDD)</t>
        </is>
      </c>
      <c r="Q746" s="21">
        <f>MAX(1,ROUNDUP(O746/1000,0))</f>
        <v/>
      </c>
      <c r="R746" s="16" t="n">
        <v>1</v>
      </c>
      <c r="S746" s="19" t="n">
        <v>1.75</v>
      </c>
      <c r="T746" s="19" t="n">
        <v>2.09</v>
      </c>
      <c r="U746" s="17" t="inlineStr">
        <is>
          <t>Tier 1B (Micro Drop, 1-3 km)</t>
        </is>
      </c>
      <c r="V746" s="19" t="n">
        <v>55.9</v>
      </c>
      <c r="W746" s="19" t="n">
        <v>87.8</v>
      </c>
      <c r="X746" s="19" t="n">
        <v>59.2</v>
      </c>
      <c r="Y746" s="20">
        <f>ROUND(V746*0.35+W746*0.35+X746*0.30,2)</f>
        <v/>
      </c>
      <c r="Z746" s="24" t="inlineStr">
        <is>
          <t>D - Other node or line within 3 km</t>
        </is>
      </c>
      <c r="AA746" s="19" t="n">
        <v>1.737101235896453</v>
      </c>
      <c r="AB746" s="19" t="n">
        <v>2.07155702271596</v>
      </c>
      <c r="AC746" s="17" t="inlineStr">
        <is>
          <t>DEC001
- TYPE 2 / PAGBILAO - NAGA (UG + Aerial)</t>
        </is>
      </c>
      <c r="AD746" s="17" t="inlineStr">
        <is>
          <t>Compare a routed node lateral with an approved line tap; survey crossings and permissions.</t>
        </is>
      </c>
      <c r="AE746" s="16" t="n">
        <v>4509</v>
      </c>
    </row>
    <row r="747">
      <c r="A747" s="16" t="n">
        <v>3</v>
      </c>
      <c r="B747" s="16" t="n">
        <v>743</v>
      </c>
      <c r="C747" s="16" t="n">
        <v>2743</v>
      </c>
      <c r="D747" s="17" t="inlineStr">
        <is>
          <t>1903617066</t>
        </is>
      </c>
      <c r="E747" s="17" t="inlineStr">
        <is>
          <t>Bangsamoro Autonomous Region In Muslim Mindanao (BARMM)</t>
        </is>
      </c>
      <c r="F747" s="17" t="inlineStr">
        <is>
          <t>Lanao del Sur</t>
        </is>
      </c>
      <c r="G747" s="17" t="inlineStr">
        <is>
          <t>City of Marawi</t>
        </is>
      </c>
      <c r="H747" s="18" t="inlineStr">
        <is>
          <t>Basak Malutlut</t>
        </is>
      </c>
      <c r="I747" s="18" t="n">
        <v>8.002568999999999</v>
      </c>
      <c r="J747" s="17" t="n">
        <v>124.272349</v>
      </c>
      <c r="K747" s="17" t="inlineStr">
        <is>
          <t>R</t>
        </is>
      </c>
      <c r="L747" s="11" t="n">
        <v>3981</v>
      </c>
      <c r="M747" s="19" t="n">
        <v>5.7</v>
      </c>
      <c r="N747" s="20">
        <f>INT(L747/M747)</f>
        <v/>
      </c>
      <c r="O747" s="20">
        <f>ROUND(N747*0.3,0)</f>
        <v/>
      </c>
      <c r="P747" s="17" t="inlineStr">
        <is>
          <t>Band n50 (1.5 GHz, 100 MHz TDD)</t>
        </is>
      </c>
      <c r="Q747" s="21">
        <f>MAX(1,ROUNDUP(O747/1000,0))</f>
        <v/>
      </c>
      <c r="R747" s="16" t="n">
        <v>1</v>
      </c>
      <c r="S747" s="19" t="n">
        <v>0.85</v>
      </c>
      <c r="T747" s="19" t="n">
        <v>0.41</v>
      </c>
      <c r="U747" s="17" t="inlineStr">
        <is>
          <t>Tier 1A (Direct Coloc, &lt;1 km)</t>
        </is>
      </c>
      <c r="V747" s="19" t="n">
        <v>85.2</v>
      </c>
      <c r="W747" s="19" t="n">
        <v>63.3</v>
      </c>
      <c r="X747" s="19" t="n">
        <v>53.5</v>
      </c>
      <c r="Y747" s="20">
        <f>ROUND(V747*0.35+W747*0.35+X747*0.30,2)</f>
        <v/>
      </c>
      <c r="Z747" s="22" t="inlineStr">
        <is>
          <t>B - Node 0.5-1 km</t>
        </is>
      </c>
      <c r="AA747" s="19" t="n">
        <v>0.8495156965560766</v>
      </c>
      <c r="AB747" s="19" t="n">
        <v>0.07757045923505142</v>
      </c>
      <c r="AC747" s="17" t="inlineStr">
        <is>
          <t>Marawi CO / marawi new route 4km</t>
        </is>
      </c>
      <c r="AD747" s="17" t="inlineStr">
        <is>
          <t>Survey a short node lateral; confirm port/fiber capacity, access and route.</t>
        </is>
      </c>
      <c r="AE747" s="16" t="n">
        <v>1660</v>
      </c>
    </row>
    <row r="748">
      <c r="A748" s="16" t="n">
        <v>3</v>
      </c>
      <c r="B748" s="16" t="n">
        <v>744</v>
      </c>
      <c r="C748" s="16" t="n">
        <v>2744</v>
      </c>
      <c r="D748" s="17" t="inlineStr">
        <is>
          <t>0201525003</t>
        </is>
      </c>
      <c r="E748" s="17" t="inlineStr">
        <is>
          <t>Region II (Cagayan Valley)</t>
        </is>
      </c>
      <c r="F748" s="17" t="inlineStr">
        <is>
          <t>Cagayan</t>
        </is>
      </c>
      <c r="G748" s="17" t="inlineStr">
        <is>
          <t>Santa Teresita</t>
        </is>
      </c>
      <c r="H748" s="18" t="inlineStr">
        <is>
          <t>Centro East</t>
        </is>
      </c>
      <c r="I748" s="18" t="n">
        <v>18.252935</v>
      </c>
      <c r="J748" s="17" t="n">
        <v>121.906569</v>
      </c>
      <c r="K748" s="17" t="inlineStr">
        <is>
          <t>R</t>
        </is>
      </c>
      <c r="L748" s="11" t="n">
        <v>1890</v>
      </c>
      <c r="M748" s="19" t="n">
        <v>3.9</v>
      </c>
      <c r="N748" s="20">
        <f>INT(L748/M748)</f>
        <v/>
      </c>
      <c r="O748" s="20">
        <f>ROUND(N748*0.3,0)</f>
        <v/>
      </c>
      <c r="P748" s="17" t="inlineStr">
        <is>
          <t>Band n50 (1.5 GHz, 100 MHz TDD)</t>
        </is>
      </c>
      <c r="Q748" s="21">
        <f>MAX(1,ROUNDUP(O748/1000,0))</f>
        <v/>
      </c>
      <c r="R748" s="16" t="n">
        <v>1</v>
      </c>
      <c r="S748" s="19" t="n">
        <v>0.77</v>
      </c>
      <c r="T748" s="19" t="n">
        <v>0.58</v>
      </c>
      <c r="U748" s="17" t="inlineStr">
        <is>
          <t>Tier 1A (Direct Coloc, &lt;1 km)</t>
        </is>
      </c>
      <c r="V748" s="19" t="n">
        <v>87.3</v>
      </c>
      <c r="W748" s="19" t="n">
        <v>61.2</v>
      </c>
      <c r="X748" s="19" t="n">
        <v>53.5</v>
      </c>
      <c r="Y748" s="20">
        <f>ROUND(V748*0.35+W748*0.35+X748*0.30,2)</f>
        <v/>
      </c>
      <c r="Z748" s="22" t="inlineStr">
        <is>
          <t>B - Node 0.5-1 km</t>
        </is>
      </c>
      <c r="AA748" s="19" t="n">
        <v>0.7703899806964994</v>
      </c>
      <c r="AB748" s="19" t="n">
        <v>0.5726900098042337</v>
      </c>
      <c r="AC748" s="17" t="inlineStr">
        <is>
          <t>STC001 - PM / SEGMENT 30 (LAL-LO - STA ANA)</t>
        </is>
      </c>
      <c r="AD748" s="17" t="inlineStr">
        <is>
          <t>Survey a short node lateral; confirm port/fiber capacity, access and route.</t>
        </is>
      </c>
      <c r="AE748" s="16" t="n">
        <v>1504</v>
      </c>
    </row>
    <row r="749">
      <c r="A749" s="16" t="n">
        <v>3</v>
      </c>
      <c r="B749" s="16" t="n">
        <v>745</v>
      </c>
      <c r="C749" s="16" t="n">
        <v>2745</v>
      </c>
      <c r="D749" s="17" t="inlineStr">
        <is>
          <t>0105533018</t>
        </is>
      </c>
      <c r="E749" s="17" t="inlineStr">
        <is>
          <t>Region I (Ilocos Region)</t>
        </is>
      </c>
      <c r="F749" s="17" t="inlineStr">
        <is>
          <t>Pangasinan</t>
        </is>
      </c>
      <c r="G749" s="17" t="inlineStr">
        <is>
          <t>San Fabian</t>
        </is>
      </c>
      <c r="H749" s="18" t="inlineStr">
        <is>
          <t>Nibaliw Magliba</t>
        </is>
      </c>
      <c r="I749" s="18" t="n">
        <v>16.120376</v>
      </c>
      <c r="J749" s="17" t="n">
        <v>120.393426</v>
      </c>
      <c r="K749" s="17" t="inlineStr">
        <is>
          <t>R</t>
        </is>
      </c>
      <c r="L749" s="11" t="n">
        <v>1779</v>
      </c>
      <c r="M749" s="19" t="n">
        <v>3.6</v>
      </c>
      <c r="N749" s="20">
        <f>INT(L749/M749)</f>
        <v/>
      </c>
      <c r="O749" s="20">
        <f>ROUND(N749*0.3,0)</f>
        <v/>
      </c>
      <c r="P749" s="17" t="inlineStr">
        <is>
          <t>Band n50 (1.5 GHz, 100 MHz TDD)</t>
        </is>
      </c>
      <c r="Q749" s="21">
        <f>MAX(1,ROUNDUP(O749/1000,0))</f>
        <v/>
      </c>
      <c r="R749" s="16" t="n">
        <v>1</v>
      </c>
      <c r="S749" s="19" t="n">
        <v>0.79</v>
      </c>
      <c r="T749" s="19" t="n">
        <v>0.8</v>
      </c>
      <c r="U749" s="17" t="inlineStr">
        <is>
          <t>Tier 1A (Direct Coloc, &lt;1 km)</t>
        </is>
      </c>
      <c r="V749" s="19" t="n">
        <v>86.8</v>
      </c>
      <c r="W749" s="19" t="n">
        <v>61.7</v>
      </c>
      <c r="X749" s="19" t="n">
        <v>53.5</v>
      </c>
      <c r="Y749" s="20">
        <f>ROUND(V749*0.35+W749*0.35+X749*0.30,2)</f>
        <v/>
      </c>
      <c r="Z749" s="22" t="inlineStr">
        <is>
          <t>B - Node 0.5-1 km</t>
        </is>
      </c>
      <c r="AA749" s="19" t="n">
        <v>0.7916693074688373</v>
      </c>
      <c r="AB749" s="19" t="n">
        <v>0.7893215642977731</v>
      </c>
      <c r="AC749" s="17" t="inlineStr">
        <is>
          <t>SIP001 - BP / SAN FABIAN</t>
        </is>
      </c>
      <c r="AD749" s="17" t="inlineStr">
        <is>
          <t>Survey a short node lateral; confirm port/fiber capacity, access and route.</t>
        </is>
      </c>
      <c r="AE749" s="16" t="n">
        <v>1549</v>
      </c>
    </row>
    <row r="750">
      <c r="A750" s="16" t="n">
        <v>3</v>
      </c>
      <c r="B750" s="16" t="n">
        <v>746</v>
      </c>
      <c r="C750" s="16" t="n">
        <v>2746</v>
      </c>
      <c r="D750" s="17" t="inlineStr">
        <is>
          <t>1401108013</t>
        </is>
      </c>
      <c r="E750" s="17" t="inlineStr">
        <is>
          <t>Cordillera Administrative Region (CAR)</t>
        </is>
      </c>
      <c r="F750" s="17" t="inlineStr">
        <is>
          <t>Benguet</t>
        </is>
      </c>
      <c r="G750" s="17" t="inlineStr">
        <is>
          <t>Kapangan</t>
        </is>
      </c>
      <c r="H750" s="18" t="inlineStr">
        <is>
          <t>Paykek</t>
        </is>
      </c>
      <c r="I750" s="18" t="n">
        <v>16.574693</v>
      </c>
      <c r="J750" s="17" t="n">
        <v>120.604938</v>
      </c>
      <c r="K750" s="17" t="inlineStr">
        <is>
          <t>R</t>
        </is>
      </c>
      <c r="L750" s="11" t="n">
        <v>1528</v>
      </c>
      <c r="M750" s="19" t="n">
        <v>3.5</v>
      </c>
      <c r="N750" s="20">
        <f>INT(L750/M750)</f>
        <v/>
      </c>
      <c r="O750" s="20">
        <f>ROUND(N750*0.3,0)</f>
        <v/>
      </c>
      <c r="P750" s="17" t="inlineStr">
        <is>
          <t>Band n50 (1.5 GHz, 100 MHz TDD)</t>
        </is>
      </c>
      <c r="Q750" s="21">
        <f>MAX(1,ROUNDUP(O750/1000,0))</f>
        <v/>
      </c>
      <c r="R750" s="16" t="n">
        <v>1</v>
      </c>
      <c r="S750" s="19" t="n">
        <v>0.15</v>
      </c>
      <c r="T750" s="19" t="n">
        <v>10.09</v>
      </c>
      <c r="U750" s="17" t="inlineStr">
        <is>
          <t>Tier 1A (Direct Coloc, &lt;1 km)</t>
        </is>
      </c>
      <c r="V750" s="19" t="n">
        <v>95.2</v>
      </c>
      <c r="W750" s="19" t="n">
        <v>53.4</v>
      </c>
      <c r="X750" s="19" t="n">
        <v>53.5</v>
      </c>
      <c r="Y750" s="20">
        <f>ROUND(V750*0.35+W750*0.35+X750*0.30,2)</f>
        <v/>
      </c>
      <c r="Z750" s="22" t="inlineStr">
        <is>
          <t>A - Node within 0.5 km</t>
        </is>
      </c>
      <c r="AA750" s="19" t="n">
        <v>0.1479318117807051</v>
      </c>
      <c r="AB750" s="19" t="n">
        <v>10.00848940617886</v>
      </c>
      <c r="AC750" s="17" t="inlineStr">
        <is>
          <t>KPB001
- TYPE 4 / TUBLAY</t>
        </is>
      </c>
      <c r="AD750" s="17" t="inlineStr">
        <is>
          <t>First survey: confirm node handoff, spare capacity and a feasible short route; co-location is not established.</t>
        </is>
      </c>
      <c r="AE750" s="16" t="n">
        <v>159</v>
      </c>
    </row>
    <row r="751">
      <c r="A751" s="16" t="n">
        <v>3</v>
      </c>
      <c r="B751" s="16" t="n">
        <v>747</v>
      </c>
      <c r="C751" s="16" t="n">
        <v>2747</v>
      </c>
      <c r="D751" s="17" t="inlineStr">
        <is>
          <t>0401014062</t>
        </is>
      </c>
      <c r="E751" s="17" t="inlineStr">
        <is>
          <t>Region IV-A (CALABARZON)</t>
        </is>
      </c>
      <c r="F751" s="17" t="inlineStr">
        <is>
          <t>Batangas</t>
        </is>
      </c>
      <c r="G751" s="17" t="inlineStr">
        <is>
          <t>City of Lipa</t>
        </is>
      </c>
      <c r="H751" s="18" t="inlineStr">
        <is>
          <t>San Lucas</t>
        </is>
      </c>
      <c r="I751" s="18" t="n">
        <v>14.017319</v>
      </c>
      <c r="J751" s="17" t="n">
        <v>121.18433</v>
      </c>
      <c r="K751" s="17" t="inlineStr">
        <is>
          <t>U</t>
        </is>
      </c>
      <c r="L751" s="11" t="n">
        <v>4359</v>
      </c>
      <c r="M751" s="19" t="n">
        <v>3.6</v>
      </c>
      <c r="N751" s="20">
        <f>INT(L751/M751)</f>
        <v/>
      </c>
      <c r="O751" s="20">
        <f>ROUND(N751*0.3,0)</f>
        <v/>
      </c>
      <c r="P751" s="17" t="inlineStr">
        <is>
          <t>Band n50 (1.5 GHz, 100 MHz TDD)</t>
        </is>
      </c>
      <c r="Q751" s="21">
        <f>MAX(1,ROUNDUP(O751/1000,0))</f>
        <v/>
      </c>
      <c r="R751" s="16" t="n">
        <v>1</v>
      </c>
      <c r="S751" s="19" t="n">
        <v>1.58</v>
      </c>
      <c r="T751" s="19" t="n">
        <v>0.38</v>
      </c>
      <c r="U751" s="17" t="inlineStr">
        <is>
          <t>Tier 1B (Micro Drop, 1-3 km)</t>
        </is>
      </c>
      <c r="V751" s="19" t="n">
        <v>69.09999999999999</v>
      </c>
      <c r="W751" s="19" t="n">
        <v>100</v>
      </c>
      <c r="X751" s="19" t="n">
        <v>29.5</v>
      </c>
      <c r="Y751" s="20">
        <f>ROUND(V751*0.35+W751*0.35+X751*0.30,2)</f>
        <v/>
      </c>
      <c r="Z751" s="24" t="inlineStr">
        <is>
          <t>D - Other node or line within 3 km</t>
        </is>
      </c>
      <c r="AA751" s="19" t="n">
        <v>1.577622768015229</v>
      </c>
      <c r="AB751" s="19" t="n">
        <v>0.7796870884895635</v>
      </c>
      <c r="AC751" s="17" t="inlineStr">
        <is>
          <t>STB002 - BP / 658 METERS PROP FOC</t>
        </is>
      </c>
      <c r="AD751" s="17" t="inlineStr">
        <is>
          <t>Compare a routed node lateral with an approved line tap; survey crossings and permissions.</t>
        </is>
      </c>
      <c r="AE751" s="16" t="n">
        <v>3408</v>
      </c>
    </row>
    <row r="752">
      <c r="A752" s="16" t="n">
        <v>3</v>
      </c>
      <c r="B752" s="16" t="n">
        <v>748</v>
      </c>
      <c r="C752" s="16" t="n">
        <v>2748</v>
      </c>
      <c r="D752" s="17" t="inlineStr">
        <is>
          <t>0501736018</t>
        </is>
      </c>
      <c r="E752" s="17" t="inlineStr">
        <is>
          <t>Region V (Bicol Region)</t>
        </is>
      </c>
      <c r="F752" s="17" t="inlineStr">
        <is>
          <t>Camarines Sur</t>
        </is>
      </c>
      <c r="G752" s="17" t="inlineStr">
        <is>
          <t>Tigaon</t>
        </is>
      </c>
      <c r="H752" s="18" t="inlineStr">
        <is>
          <t>San Antonio</t>
        </is>
      </c>
      <c r="I752" s="18" t="n">
        <v>13.644922</v>
      </c>
      <c r="J752" s="17" t="n">
        <v>123.499679</v>
      </c>
      <c r="K752" s="17" t="inlineStr">
        <is>
          <t>R</t>
        </is>
      </c>
      <c r="L752" s="11" t="n">
        <v>2983</v>
      </c>
      <c r="M752" s="19" t="n">
        <v>4.2</v>
      </c>
      <c r="N752" s="20">
        <f>INT(L752/M752)</f>
        <v/>
      </c>
      <c r="O752" s="20">
        <f>ROUND(N752*0.3,0)</f>
        <v/>
      </c>
      <c r="P752" s="17" t="inlineStr">
        <is>
          <t>Band n50 (1.5 GHz, 100 MHz TDD)</t>
        </is>
      </c>
      <c r="Q752" s="21">
        <f>MAX(1,ROUNDUP(O752/1000,0))</f>
        <v/>
      </c>
      <c r="R752" s="16" t="n">
        <v>1</v>
      </c>
      <c r="S752" s="19" t="n">
        <v>1.65</v>
      </c>
      <c r="T752" s="19" t="n">
        <v>0.15</v>
      </c>
      <c r="U752" s="17" t="inlineStr">
        <is>
          <t>Tier 1B (Micro Drop, 1-3 km)</t>
        </is>
      </c>
      <c r="V752" s="19" t="n">
        <v>67.8</v>
      </c>
      <c r="W752" s="19" t="n">
        <v>75.8</v>
      </c>
      <c r="X752" s="19" t="n">
        <v>59.2</v>
      </c>
      <c r="Y752" s="20">
        <f>ROUND(V752*0.35+W752*0.35+X752*0.30,2)</f>
        <v/>
      </c>
      <c r="Z752" s="23" t="inlineStr">
        <is>
          <t>C - Line within 0.5 km; node over 1 km</t>
        </is>
      </c>
      <c r="AA752" s="19" t="n">
        <v>1.637198077933136</v>
      </c>
      <c r="AB752" s="19" t="n">
        <v>0.03399004601949773</v>
      </c>
      <c r="AC752" s="17" t="inlineStr">
        <is>
          <t>TOC001 - BP / BACKBONE 96C AE - 64,646m</t>
        </is>
      </c>
      <c r="AD752" s="17" t="inlineStr">
        <is>
          <t>Locate an authorized closure or handhole and confirm splicing/capacity; nearby cable alone is insufficient.</t>
        </is>
      </c>
      <c r="AE752" s="16" t="n">
        <v>2189</v>
      </c>
    </row>
    <row r="753">
      <c r="A753" s="16" t="n">
        <v>3</v>
      </c>
      <c r="B753" s="16" t="n">
        <v>749</v>
      </c>
      <c r="C753" s="16" t="n">
        <v>2749</v>
      </c>
      <c r="D753" s="17" t="inlineStr">
        <is>
          <t>0603007001</t>
        </is>
      </c>
      <c r="E753" s="17" t="inlineStr">
        <is>
          <t>Region VI (Western Visayas)</t>
        </is>
      </c>
      <c r="F753" s="17" t="inlineStr">
        <is>
          <t>Iloilo</t>
        </is>
      </c>
      <c r="G753" s="17" t="inlineStr">
        <is>
          <t>Barotac Nuevo</t>
        </is>
      </c>
      <c r="H753" s="18" t="inlineStr">
        <is>
          <t>Acuit</t>
        </is>
      </c>
      <c r="I753" s="18" t="n">
        <v>10.884725</v>
      </c>
      <c r="J753" s="17" t="n">
        <v>122.696342</v>
      </c>
      <c r="K753" s="17" t="inlineStr">
        <is>
          <t>R</t>
        </is>
      </c>
      <c r="L753" s="11" t="n">
        <v>2856</v>
      </c>
      <c r="M753" s="19" t="n">
        <v>3.8</v>
      </c>
      <c r="N753" s="20">
        <f>INT(L753/M753)</f>
        <v/>
      </c>
      <c r="O753" s="20">
        <f>ROUND(N753*0.3,0)</f>
        <v/>
      </c>
      <c r="P753" s="17" t="inlineStr">
        <is>
          <t>Band n50 (1.5 GHz, 100 MHz TDD)</t>
        </is>
      </c>
      <c r="Q753" s="21">
        <f>MAX(1,ROUNDUP(O753/1000,0))</f>
        <v/>
      </c>
      <c r="R753" s="16" t="n">
        <v>1</v>
      </c>
      <c r="S753" s="19" t="n">
        <v>1.81</v>
      </c>
      <c r="T753" s="19" t="n">
        <v>1.08</v>
      </c>
      <c r="U753" s="17" t="inlineStr">
        <is>
          <t>Tier 1B (Micro Drop, 1-3 km)</t>
        </is>
      </c>
      <c r="V753" s="19" t="n">
        <v>64.59999999999999</v>
      </c>
      <c r="W753" s="19" t="n">
        <v>79</v>
      </c>
      <c r="X753" s="19" t="n">
        <v>59.2</v>
      </c>
      <c r="Y753" s="20">
        <f>ROUND(V753*0.35+W753*0.35+X753*0.30,2)</f>
        <v/>
      </c>
      <c r="Z753" s="24" t="inlineStr">
        <is>
          <t>D - Other node or line within 3 km</t>
        </is>
      </c>
      <c r="AA753" s="19" t="n">
        <v>1.808791177426621</v>
      </c>
      <c r="AB753" s="19" t="n">
        <v>1.066655081494707</v>
      </c>
      <c r="AC753" s="17" t="inlineStr">
        <is>
          <t>BNV001 - TYPE 3 / DUMANGAS CO-BAROTAC NUEVO CO</t>
        </is>
      </c>
      <c r="AD753" s="17" t="inlineStr">
        <is>
          <t>Compare a routed node lateral with an approved line tap; survey crossings and permissions.</t>
        </is>
      </c>
      <c r="AE753" s="16" t="n">
        <v>3716</v>
      </c>
    </row>
    <row r="754">
      <c r="A754" s="16" t="n">
        <v>3</v>
      </c>
      <c r="B754" s="16" t="n">
        <v>750</v>
      </c>
      <c r="C754" s="16" t="n">
        <v>2750</v>
      </c>
      <c r="D754" s="17" t="inlineStr">
        <is>
          <t>0203113009</t>
        </is>
      </c>
      <c r="E754" s="17" t="inlineStr">
        <is>
          <t>Region II (Cagayan Valley)</t>
        </is>
      </c>
      <c r="F754" s="17" t="inlineStr">
        <is>
          <t>Isabela</t>
        </is>
      </c>
      <c r="G754" s="17" t="inlineStr">
        <is>
          <t>Gamu</t>
        </is>
      </c>
      <c r="H754" s="18" t="inlineStr">
        <is>
          <t>Guibang</t>
        </is>
      </c>
      <c r="I754" s="18" t="n">
        <v>17.0561</v>
      </c>
      <c r="J754" s="17" t="n">
        <v>121.85614</v>
      </c>
      <c r="K754" s="17" t="inlineStr">
        <is>
          <t>R</t>
        </is>
      </c>
      <c r="L754" s="11" t="n">
        <v>3122</v>
      </c>
      <c r="M754" s="19" t="n">
        <v>3.8</v>
      </c>
      <c r="N754" s="20">
        <f>INT(L754/M754)</f>
        <v/>
      </c>
      <c r="O754" s="20">
        <f>ROUND(N754*0.3,0)</f>
        <v/>
      </c>
      <c r="P754" s="17" t="inlineStr">
        <is>
          <t>Band n50 (1.5 GHz, 100 MHz TDD)</t>
        </is>
      </c>
      <c r="Q754" s="21">
        <f>MAX(1,ROUNDUP(O754/1000,0))</f>
        <v/>
      </c>
      <c r="R754" s="16" t="n">
        <v>1</v>
      </c>
      <c r="S754" s="19" t="n">
        <v>1.99</v>
      </c>
      <c r="T754" s="19" t="n">
        <v>0.17</v>
      </c>
      <c r="U754" s="17" t="inlineStr">
        <is>
          <t>Tier 1B (Micro Drop, 1-3 km)</t>
        </is>
      </c>
      <c r="V754" s="19" t="n">
        <v>61.5</v>
      </c>
      <c r="W754" s="19" t="n">
        <v>87</v>
      </c>
      <c r="X754" s="19" t="n">
        <v>53.5</v>
      </c>
      <c r="Y754" s="20">
        <f>ROUND(V754*0.35+W754*0.35+X754*0.30,2)</f>
        <v/>
      </c>
      <c r="Z754" s="23" t="inlineStr">
        <is>
          <t>C - Line within 0.5 km; node over 1 km</t>
        </is>
      </c>
      <c r="AA754" s="19" t="n">
        <v>1.981266184207792</v>
      </c>
      <c r="AB754" s="19" t="n">
        <v>0.1498615595919819</v>
      </c>
      <c r="AC754" s="17" t="inlineStr">
        <is>
          <t>GMI001 - BP / SEGMENT 11 (CAUAYAN - ILAGAN)</t>
        </is>
      </c>
      <c r="AD754" s="17" t="inlineStr">
        <is>
          <t>Locate an authorized closure or handhole and confirm splicing/capacity; nearby cable alone is insufficient.</t>
        </is>
      </c>
      <c r="AE754" s="16" t="n">
        <v>2655</v>
      </c>
    </row>
    <row r="755">
      <c r="A755" s="16" t="n">
        <v>3</v>
      </c>
      <c r="B755" s="16" t="n">
        <v>751</v>
      </c>
      <c r="C755" s="16" t="n">
        <v>2751</v>
      </c>
      <c r="D755" s="17" t="inlineStr">
        <is>
          <t>0304902006</t>
        </is>
      </c>
      <c r="E755" s="17" t="inlineStr">
        <is>
          <t>Region III (Central Luzon)</t>
        </is>
      </c>
      <c r="F755" s="17" t="inlineStr">
        <is>
          <t>Nueva Ecija</t>
        </is>
      </c>
      <c r="G755" s="17" t="inlineStr">
        <is>
          <t>Bongabon</t>
        </is>
      </c>
      <c r="H755" s="18" t="inlineStr">
        <is>
          <t>Cruz</t>
        </is>
      </c>
      <c r="I755" s="18" t="n">
        <v>15.615836</v>
      </c>
      <c r="J755" s="17" t="n">
        <v>121.155195</v>
      </c>
      <c r="K755" s="17" t="inlineStr">
        <is>
          <t>R</t>
        </is>
      </c>
      <c r="L755" s="11" t="n">
        <v>2275</v>
      </c>
      <c r="M755" s="19" t="n">
        <v>3.5</v>
      </c>
      <c r="N755" s="20">
        <f>INT(L755/M755)</f>
        <v/>
      </c>
      <c r="O755" s="20">
        <f>ROUND(N755*0.3,0)</f>
        <v/>
      </c>
      <c r="P755" s="17" t="inlineStr">
        <is>
          <t>Band n50 (1.5 GHz, 100 MHz TDD)</t>
        </is>
      </c>
      <c r="Q755" s="21">
        <f>MAX(1,ROUNDUP(O755/1000,0))</f>
        <v/>
      </c>
      <c r="R755" s="16" t="n">
        <v>1</v>
      </c>
      <c r="S755" s="19" t="n">
        <v>1.3</v>
      </c>
      <c r="T755" s="19" t="n">
        <v>0.78</v>
      </c>
      <c r="U755" s="17" t="inlineStr">
        <is>
          <t>Tier 1B (Micro Drop, 1-3 km)</t>
        </is>
      </c>
      <c r="V755" s="19" t="n">
        <v>74.8</v>
      </c>
      <c r="W755" s="19" t="n">
        <v>73.7</v>
      </c>
      <c r="X755" s="19" t="n">
        <v>53.5</v>
      </c>
      <c r="Y755" s="20">
        <f>ROUND(V755*0.35+W755*0.35+X755*0.30,2)</f>
        <v/>
      </c>
      <c r="Z755" s="24" t="inlineStr">
        <is>
          <t>D - Other node or line within 3 km</t>
        </is>
      </c>
      <c r="AA755" s="19" t="n">
        <v>1.299899857919372</v>
      </c>
      <c r="AB755" s="19" t="n">
        <v>0.7711802058970915</v>
      </c>
      <c r="AC755" s="17" t="inlineStr">
        <is>
          <t>BGN001 - TYPE 3 / Proposed AE F1-6</t>
        </is>
      </c>
      <c r="AD755" s="17" t="inlineStr">
        <is>
          <t>Compare a routed node lateral with an approved line tap; survey crossings and permissions.</t>
        </is>
      </c>
      <c r="AE755" s="16" t="n">
        <v>3403</v>
      </c>
    </row>
    <row r="756">
      <c r="A756" s="16" t="n">
        <v>3</v>
      </c>
      <c r="B756" s="16" t="n">
        <v>752</v>
      </c>
      <c r="C756" s="16" t="n">
        <v>2752</v>
      </c>
      <c r="D756" s="17" t="inlineStr">
        <is>
          <t>1430300026</t>
        </is>
      </c>
      <c r="E756" s="17" t="inlineStr">
        <is>
          <t>Cordillera Administrative Region (CAR)</t>
        </is>
      </c>
      <c r="F756" s="17" t="inlineStr">
        <is>
          <t>Benguet</t>
        </is>
      </c>
      <c r="G756" s="17" t="inlineStr">
        <is>
          <t>City of Baguio</t>
        </is>
      </c>
      <c r="H756" s="18" t="inlineStr">
        <is>
          <t>Cresencia Village</t>
        </is>
      </c>
      <c r="I756" s="18" t="n">
        <v>16.419648</v>
      </c>
      <c r="J756" s="17" t="n">
        <v>120.587953</v>
      </c>
      <c r="K756" s="17" t="inlineStr">
        <is>
          <t>R</t>
        </is>
      </c>
      <c r="L756" s="11" t="n">
        <v>1680</v>
      </c>
      <c r="M756" s="19" t="n">
        <v>3.8</v>
      </c>
      <c r="N756" s="20">
        <f>INT(L756/M756)</f>
        <v/>
      </c>
      <c r="O756" s="20">
        <f>ROUND(N756*0.3,0)</f>
        <v/>
      </c>
      <c r="P756" s="17" t="inlineStr">
        <is>
          <t>Band n50 (1.5 GHz, 100 MHz TDD)</t>
        </is>
      </c>
      <c r="Q756" s="21">
        <f>MAX(1,ROUNDUP(O756/1000,0))</f>
        <v/>
      </c>
      <c r="R756" s="16" t="n">
        <v>1</v>
      </c>
      <c r="S756" s="19" t="n">
        <v>0.5</v>
      </c>
      <c r="T756" s="19" t="n">
        <v>0.61</v>
      </c>
      <c r="U756" s="17" t="inlineStr">
        <is>
          <t>Tier 1A (Direct Coloc, &lt;1 km)</t>
        </is>
      </c>
      <c r="V756" s="19" t="n">
        <v>94.59999999999999</v>
      </c>
      <c r="W756" s="19" t="n">
        <v>53.9</v>
      </c>
      <c r="X756" s="19" t="n">
        <v>53.5</v>
      </c>
      <c r="Y756" s="20">
        <f>ROUND(V756*0.35+W756*0.35+X756*0.30,2)</f>
        <v/>
      </c>
      <c r="Z756" s="22" t="inlineStr">
        <is>
          <t>A - Node within 0.5 km</t>
        </is>
      </c>
      <c r="AA756" s="19" t="n">
        <v>0.4990025158245761</v>
      </c>
      <c r="AB756" s="19" t="n">
        <v>0.6044828658749934</v>
      </c>
      <c r="AC756" s="17" t="inlineStr">
        <is>
          <t>BGC002 - PM / EXISTING BENGUET</t>
        </is>
      </c>
      <c r="AD756" s="17" t="inlineStr">
        <is>
          <t>First survey: confirm node handoff, spare capacity and a feasible short route; co-location is not established.</t>
        </is>
      </c>
      <c r="AE756" s="16" t="n">
        <v>916</v>
      </c>
    </row>
    <row r="757">
      <c r="A757" s="16" t="n">
        <v>3</v>
      </c>
      <c r="B757" s="16" t="n">
        <v>753</v>
      </c>
      <c r="C757" s="16" t="n">
        <v>2753</v>
      </c>
      <c r="D757" s="17" t="inlineStr">
        <is>
          <t>0402115020</t>
        </is>
      </c>
      <c r="E757" s="17" t="inlineStr">
        <is>
          <t>Region IV-A (CALABARZON)</t>
        </is>
      </c>
      <c r="F757" s="17" t="inlineStr">
        <is>
          <t>Cavite</t>
        </is>
      </c>
      <c r="G757" s="17" t="inlineStr">
        <is>
          <t>Naic</t>
        </is>
      </c>
      <c r="H757" s="18" t="inlineStr">
        <is>
          <t>Malainen Bago</t>
        </is>
      </c>
      <c r="I757" s="18" t="n">
        <v>14.30788</v>
      </c>
      <c r="J757" s="17" t="n">
        <v>120.768088</v>
      </c>
      <c r="K757" s="17" t="inlineStr">
        <is>
          <t>U</t>
        </is>
      </c>
      <c r="L757" s="11" t="n">
        <v>9906</v>
      </c>
      <c r="M757" s="19" t="n">
        <v>3.4</v>
      </c>
      <c r="N757" s="20">
        <f>INT(L757/M757)</f>
        <v/>
      </c>
      <c r="O757" s="20">
        <f>ROUND(N757*0.3,0)</f>
        <v/>
      </c>
      <c r="P757" s="17" t="inlineStr">
        <is>
          <t>Band n50 (1.5 GHz, 100 MHz TDD)</t>
        </is>
      </c>
      <c r="Q757" s="21">
        <f>MAX(1,ROUNDUP(O757/1000,0))</f>
        <v/>
      </c>
      <c r="R757" s="16" t="n">
        <v>1</v>
      </c>
      <c r="S757" s="19" t="n">
        <v>1.58</v>
      </c>
      <c r="T757" s="19" t="n">
        <v>0.15</v>
      </c>
      <c r="U757" s="17" t="inlineStr">
        <is>
          <t>Tier 1B (Micro Drop, 1-3 km)</t>
        </is>
      </c>
      <c r="V757" s="19" t="n">
        <v>69.09999999999999</v>
      </c>
      <c r="W757" s="19" t="n">
        <v>100</v>
      </c>
      <c r="X757" s="19" t="n">
        <v>29.5</v>
      </c>
      <c r="Y757" s="20">
        <f>ROUND(V757*0.35+W757*0.35+X757*0.30,2)</f>
        <v/>
      </c>
      <c r="Z757" s="23" t="inlineStr">
        <is>
          <t>C - Line within 0.5 km; node over 1 km</t>
        </is>
      </c>
      <c r="AA757" s="19" t="n">
        <v>1.571769642005314</v>
      </c>
      <c r="AB757" s="19" t="n">
        <v>0.029689123157913</v>
      </c>
      <c r="AC757" s="17" t="inlineStr">
        <is>
          <t>NCC001
- TYPE 4 / MARAGONDON</t>
        </is>
      </c>
      <c r="AD757" s="17" t="inlineStr">
        <is>
          <t>Locate an authorized closure or handhole and confirm splicing/capacity; nearby cable alone is insufficient.</t>
        </is>
      </c>
      <c r="AE757" s="16" t="n">
        <v>2149</v>
      </c>
    </row>
    <row r="758">
      <c r="A758" s="16" t="n">
        <v>3</v>
      </c>
      <c r="B758" s="16" t="n">
        <v>754</v>
      </c>
      <c r="C758" s="16" t="n">
        <v>2754</v>
      </c>
      <c r="D758" s="17" t="inlineStr">
        <is>
          <t>0103314059</t>
        </is>
      </c>
      <c r="E758" s="17" t="inlineStr">
        <is>
          <t>Region I (Ilocos Region)</t>
        </is>
      </c>
      <c r="F758" s="17" t="inlineStr">
        <is>
          <t>La Union</t>
        </is>
      </c>
      <c r="G758" s="17" t="inlineStr">
        <is>
          <t>City of San Fernando</t>
        </is>
      </c>
      <c r="H758" s="18" t="inlineStr">
        <is>
          <t>Tanqui</t>
        </is>
      </c>
      <c r="I758" s="18" t="n">
        <v>16.61646</v>
      </c>
      <c r="J758" s="17" t="n">
        <v>120.323922</v>
      </c>
      <c r="K758" s="17" t="inlineStr">
        <is>
          <t>U</t>
        </is>
      </c>
      <c r="L758" s="11" t="n">
        <v>5298</v>
      </c>
      <c r="M758" s="19" t="n">
        <v>3.7</v>
      </c>
      <c r="N758" s="20">
        <f>INT(L758/M758)</f>
        <v/>
      </c>
      <c r="O758" s="20">
        <f>ROUND(N758*0.3,0)</f>
        <v/>
      </c>
      <c r="P758" s="17" t="inlineStr">
        <is>
          <t>Band n50 (1.5 GHz, 100 MHz TDD)</t>
        </is>
      </c>
      <c r="Q758" s="21">
        <f>MAX(1,ROUNDUP(O758/1000,0))</f>
        <v/>
      </c>
      <c r="R758" s="16" t="n">
        <v>1</v>
      </c>
      <c r="S758" s="19" t="n">
        <v>1.58</v>
      </c>
      <c r="T758" s="19" t="n">
        <v>0.73</v>
      </c>
      <c r="U758" s="17" t="inlineStr">
        <is>
          <t>Tier 1B (Micro Drop, 1-3 km)</t>
        </is>
      </c>
      <c r="V758" s="19" t="n">
        <v>69.09999999999999</v>
      </c>
      <c r="W758" s="19" t="n">
        <v>100</v>
      </c>
      <c r="X758" s="19" t="n">
        <v>29.5</v>
      </c>
      <c r="Y758" s="20">
        <f>ROUND(V758*0.35+W758*0.35+X758*0.30,2)</f>
        <v/>
      </c>
      <c r="Z758" s="24" t="inlineStr">
        <is>
          <t>D - Other node or line within 3 km</t>
        </is>
      </c>
      <c r="AA758" s="19" t="n">
        <v>1.574347680778082</v>
      </c>
      <c r="AB758" s="19" t="n">
        <v>0.7321141491410873</v>
      </c>
      <c r="AC758" s="17" t="inlineStr">
        <is>
          <t>SFU001
-TYPE 2 / SEGMENT 1 (SAN FERNANDO - CANDON)</t>
        </is>
      </c>
      <c r="AD758" s="17" t="inlineStr">
        <is>
          <t>Compare a routed node lateral with an approved line tap; survey crossings and permissions.</t>
        </is>
      </c>
      <c r="AE758" s="16" t="n">
        <v>3346</v>
      </c>
    </row>
    <row r="759">
      <c r="A759" s="16" t="n">
        <v>3</v>
      </c>
      <c r="B759" s="16" t="n">
        <v>755</v>
      </c>
      <c r="C759" s="16" t="n">
        <v>2755</v>
      </c>
      <c r="D759" s="17" t="inlineStr">
        <is>
          <t>1600206005</t>
        </is>
      </c>
      <c r="E759" s="17" t="inlineStr">
        <is>
          <t>Region XIII (Caraga)</t>
        </is>
      </c>
      <c r="F759" s="17" t="inlineStr">
        <is>
          <t>Agusan del Norte</t>
        </is>
      </c>
      <c r="G759" s="17" t="inlineStr">
        <is>
          <t>Kitcharao</t>
        </is>
      </c>
      <c r="H759" s="18" t="inlineStr">
        <is>
          <t>Mahayahay</t>
        </is>
      </c>
      <c r="I759" s="18" t="n">
        <v>9.445035000000001</v>
      </c>
      <c r="J759" s="17" t="n">
        <v>125.58431</v>
      </c>
      <c r="K759" s="17" t="inlineStr">
        <is>
          <t>R</t>
        </is>
      </c>
      <c r="L759" s="11" t="n">
        <v>3165</v>
      </c>
      <c r="M759" s="19" t="n">
        <v>4.1</v>
      </c>
      <c r="N759" s="20">
        <f>INT(L759/M759)</f>
        <v/>
      </c>
      <c r="O759" s="20">
        <f>ROUND(N759*0.3,0)</f>
        <v/>
      </c>
      <c r="P759" s="17" t="inlineStr">
        <is>
          <t>Band n50 (1.5 GHz, 100 MHz TDD)</t>
        </is>
      </c>
      <c r="Q759" s="21">
        <f>MAX(1,ROUNDUP(O759/1000,0))</f>
        <v/>
      </c>
      <c r="R759" s="16" t="n">
        <v>1</v>
      </c>
      <c r="S759" s="19" t="n">
        <v>1.86</v>
      </c>
      <c r="T759" s="19" t="n">
        <v>1.32</v>
      </c>
      <c r="U759" s="17" t="inlineStr">
        <is>
          <t>Tier 1B (Micro Drop, 1-3 km)</t>
        </is>
      </c>
      <c r="V759" s="19" t="n">
        <v>63.9</v>
      </c>
      <c r="W759" s="19" t="n">
        <v>81.40000000000001</v>
      </c>
      <c r="X759" s="19" t="n">
        <v>57.3</v>
      </c>
      <c r="Y759" s="20">
        <f>ROUND(V759*0.35+W759*0.35+X759*0.30,2)</f>
        <v/>
      </c>
      <c r="Z759" s="24" t="inlineStr">
        <is>
          <t>D - Other node or line within 3 km</t>
        </is>
      </c>
      <c r="AA759" s="19" t="n">
        <v>1.852011225031847</v>
      </c>
      <c r="AB759" s="19" t="n">
        <v>1.318188689742531</v>
      </c>
      <c r="AC759" s="17" t="inlineStr">
        <is>
          <t>KOA001 - BP / BUENAVISTA - ALEGRIA</t>
        </is>
      </c>
      <c r="AD759" s="17" t="inlineStr">
        <is>
          <t>Compare a routed node lateral with an approved line tap; survey crossings and permissions.</t>
        </is>
      </c>
      <c r="AE759" s="16" t="n">
        <v>4065</v>
      </c>
    </row>
    <row r="760">
      <c r="A760" s="16" t="n">
        <v>3</v>
      </c>
      <c r="B760" s="16" t="n">
        <v>756</v>
      </c>
      <c r="C760" s="16" t="n">
        <v>2756</v>
      </c>
      <c r="D760" s="17" t="inlineStr">
        <is>
          <t>0306911014</t>
        </is>
      </c>
      <c r="E760" s="17" t="inlineStr">
        <is>
          <t>Region III (Central Luzon)</t>
        </is>
      </c>
      <c r="F760" s="17" t="inlineStr">
        <is>
          <t>Tarlac</t>
        </is>
      </c>
      <c r="G760" s="17" t="inlineStr">
        <is>
          <t>Pura</t>
        </is>
      </c>
      <c r="H760" s="18" t="inlineStr">
        <is>
          <t>Poblacion 3</t>
        </is>
      </c>
      <c r="I760" s="18" t="n">
        <v>15.624186</v>
      </c>
      <c r="J760" s="17" t="n">
        <v>120.648512</v>
      </c>
      <c r="K760" s="17" t="inlineStr">
        <is>
          <t>R</t>
        </is>
      </c>
      <c r="L760" s="11" t="n">
        <v>1243</v>
      </c>
      <c r="M760" s="19" t="n">
        <v>3.9</v>
      </c>
      <c r="N760" s="20">
        <f>INT(L760/M760)</f>
        <v/>
      </c>
      <c r="O760" s="20">
        <f>ROUND(N760*0.3,0)</f>
        <v/>
      </c>
      <c r="P760" s="17" t="inlineStr">
        <is>
          <t>Band n50 (1.5 GHz, 100 MHz TDD)</t>
        </is>
      </c>
      <c r="Q760" s="21">
        <f>MAX(1,ROUNDUP(O760/1000,0))</f>
        <v/>
      </c>
      <c r="R760" s="16" t="n">
        <v>1</v>
      </c>
      <c r="S760" s="19" t="n">
        <v>0.3</v>
      </c>
      <c r="T760" s="19" t="n">
        <v>0.3</v>
      </c>
      <c r="U760" s="17" t="inlineStr">
        <is>
          <t>Tier 1A (Direct Coloc, &lt;1 km)</t>
        </is>
      </c>
      <c r="V760" s="19" t="n">
        <v>100</v>
      </c>
      <c r="W760" s="19" t="n">
        <v>48.5</v>
      </c>
      <c r="X760" s="19" t="n">
        <v>53.5</v>
      </c>
      <c r="Y760" s="20">
        <f>ROUND(V760*0.35+W760*0.35+X760*0.30,2)</f>
        <v/>
      </c>
      <c r="Z760" s="22" t="inlineStr">
        <is>
          <t>A - Node within 0.5 km</t>
        </is>
      </c>
      <c r="AA760" s="19" t="n">
        <v>0.3046708489679739</v>
      </c>
      <c r="AB760" s="19" t="n">
        <v>0.1629243579556799</v>
      </c>
      <c r="AC760" s="17" t="inlineStr">
        <is>
          <t>PRT001
- PM / (GRT 393) Gerona to Pura 6433mtrs.</t>
        </is>
      </c>
      <c r="AD760" s="17" t="inlineStr">
        <is>
          <t>First survey: confirm node handoff, spare capacity and a feasible short route; co-location is not established.</t>
        </is>
      </c>
      <c r="AE760" s="16" t="n">
        <v>495</v>
      </c>
    </row>
    <row r="761">
      <c r="A761" s="16" t="n">
        <v>3</v>
      </c>
      <c r="B761" s="16" t="n">
        <v>757</v>
      </c>
      <c r="C761" s="16" t="n">
        <v>2757</v>
      </c>
      <c r="D761" s="17" t="inlineStr">
        <is>
          <t>0600402007</t>
        </is>
      </c>
      <c r="E761" s="17" t="inlineStr">
        <is>
          <t>Region VI (Western Visayas)</t>
        </is>
      </c>
      <c r="F761" s="17" t="inlineStr">
        <is>
          <t>Aklan</t>
        </is>
      </c>
      <c r="G761" s="17" t="inlineStr">
        <is>
          <t>Balete</t>
        </is>
      </c>
      <c r="H761" s="18" t="inlineStr">
        <is>
          <t>Fulgencio</t>
        </is>
      </c>
      <c r="I761" s="18" t="n">
        <v>11.588174</v>
      </c>
      <c r="J761" s="17" t="n">
        <v>122.36872</v>
      </c>
      <c r="K761" s="17" t="inlineStr">
        <is>
          <t>R</t>
        </is>
      </c>
      <c r="L761" s="11" t="n">
        <v>3736</v>
      </c>
      <c r="M761" s="19" t="n">
        <v>3.9</v>
      </c>
      <c r="N761" s="20">
        <f>INT(L761/M761)</f>
        <v/>
      </c>
      <c r="O761" s="20">
        <f>ROUND(N761*0.3,0)</f>
        <v/>
      </c>
      <c r="P761" s="17" t="inlineStr">
        <is>
          <t>Band n50 (1.5 GHz, 100 MHz TDD)</t>
        </is>
      </c>
      <c r="Q761" s="21">
        <f>MAX(1,ROUNDUP(O761/1000,0))</f>
        <v/>
      </c>
      <c r="R761" s="16" t="n">
        <v>1</v>
      </c>
      <c r="S761" s="19" t="n">
        <v>2.77</v>
      </c>
      <c r="T761" s="19" t="n">
        <v>1.24</v>
      </c>
      <c r="U761" s="17" t="inlineStr">
        <is>
          <t>Tier 1B (Micro Drop, 1-3 km)</t>
        </is>
      </c>
      <c r="V761" s="19" t="n">
        <v>49.7</v>
      </c>
      <c r="W761" s="19" t="n">
        <v>93.90000000000001</v>
      </c>
      <c r="X761" s="19" t="n">
        <v>59.2</v>
      </c>
      <c r="Y761" s="20">
        <f>ROUND(V761*0.35+W761*0.35+X761*0.30,2)</f>
        <v/>
      </c>
      <c r="Z761" s="24" t="inlineStr">
        <is>
          <t>D - Other node or line within 3 km</t>
        </is>
      </c>
      <c r="AA761" s="19" t="n">
        <v>2.756572136054826</v>
      </c>
      <c r="AB761" s="19" t="n">
        <v>1.216980701598475</v>
      </c>
      <c r="AC761" s="17" t="inlineStr">
        <is>
          <t>BAK002 - TYPE 4 / IVISAN - KALIBO</t>
        </is>
      </c>
      <c r="AD761" s="17" t="inlineStr">
        <is>
          <t>Compare a routed node lateral with an approved line tap; survey crossings and permissions.</t>
        </is>
      </c>
      <c r="AE761" s="16" t="n">
        <v>3920</v>
      </c>
    </row>
    <row r="762">
      <c r="A762" s="16" t="n">
        <v>3</v>
      </c>
      <c r="B762" s="16" t="n">
        <v>758</v>
      </c>
      <c r="C762" s="16" t="n">
        <v>2758</v>
      </c>
      <c r="D762" s="17" t="inlineStr">
        <is>
          <t>1401111009</t>
        </is>
      </c>
      <c r="E762" s="17" t="inlineStr">
        <is>
          <t>Cordillera Administrative Region (CAR)</t>
        </is>
      </c>
      <c r="F762" s="17" t="inlineStr">
        <is>
          <t>Benguet</t>
        </is>
      </c>
      <c r="G762" s="17" t="inlineStr">
        <is>
          <t>Mankayan</t>
        </is>
      </c>
      <c r="H762" s="18" t="inlineStr">
        <is>
          <t>Palasaan</t>
        </is>
      </c>
      <c r="I762" s="18" t="n">
        <v>16.835727</v>
      </c>
      <c r="J762" s="17" t="n">
        <v>120.796565</v>
      </c>
      <c r="K762" s="17" t="inlineStr">
        <is>
          <t>R</t>
        </is>
      </c>
      <c r="L762" s="11" t="n">
        <v>3052</v>
      </c>
      <c r="M762" s="19" t="n">
        <v>3.5</v>
      </c>
      <c r="N762" s="20">
        <f>INT(L762/M762)</f>
        <v/>
      </c>
      <c r="O762" s="20">
        <f>ROUND(N762*0.3,0)</f>
        <v/>
      </c>
      <c r="P762" s="17" t="inlineStr">
        <is>
          <t>Band n50 (1.5 GHz, 100 MHz TDD)</t>
        </is>
      </c>
      <c r="Q762" s="21">
        <f>MAX(1,ROUNDUP(O762/1000,0))</f>
        <v/>
      </c>
      <c r="R762" s="16" t="n">
        <v>1</v>
      </c>
      <c r="S762" s="19" t="n">
        <v>1.98</v>
      </c>
      <c r="T762" s="19" t="n">
        <v>0.92</v>
      </c>
      <c r="U762" s="17" t="inlineStr">
        <is>
          <t>Tier 1B (Micro Drop, 1-3 km)</t>
        </is>
      </c>
      <c r="V762" s="19" t="n">
        <v>61.7</v>
      </c>
      <c r="W762" s="19" t="n">
        <v>86.8</v>
      </c>
      <c r="X762" s="19" t="n">
        <v>53.5</v>
      </c>
      <c r="Y762" s="20">
        <f>ROUND(V762*0.35+W762*0.35+X762*0.30,2)</f>
        <v/>
      </c>
      <c r="Z762" s="24" t="inlineStr">
        <is>
          <t>D - Other node or line within 3 km</t>
        </is>
      </c>
      <c r="AA762" s="19" t="n">
        <v>1.971743669493523</v>
      </c>
      <c r="AB762" s="19" t="n">
        <v>0.7553033450790729</v>
      </c>
      <c r="AC762" s="17" t="inlineStr">
        <is>
          <t>MYB001
- TYPE 4 / PROPOSED 96C FOC - BUGIAS TO CERVANTES</t>
        </is>
      </c>
      <c r="AD762" s="17" t="inlineStr">
        <is>
          <t>Compare a routed node lateral with an approved line tap; survey crossings and permissions.</t>
        </is>
      </c>
      <c r="AE762" s="16" t="n">
        <v>3375</v>
      </c>
    </row>
    <row r="763">
      <c r="A763" s="16" t="n">
        <v>3</v>
      </c>
      <c r="B763" s="16" t="n">
        <v>759</v>
      </c>
      <c r="C763" s="16" t="n">
        <v>2759</v>
      </c>
      <c r="D763" s="17" t="inlineStr">
        <is>
          <t>0305402015</t>
        </is>
      </c>
      <c r="E763" s="17" t="inlineStr">
        <is>
          <t>Region III (Central Luzon)</t>
        </is>
      </c>
      <c r="F763" s="17" t="inlineStr">
        <is>
          <t>Pampanga</t>
        </is>
      </c>
      <c r="G763" s="17" t="inlineStr">
        <is>
          <t>Apalit</t>
        </is>
      </c>
      <c r="H763" s="18" t="inlineStr">
        <is>
          <t>Tabuyuc</t>
        </is>
      </c>
      <c r="I763" s="18" t="n">
        <v>14.950679</v>
      </c>
      <c r="J763" s="17" t="n">
        <v>120.773729</v>
      </c>
      <c r="K763" s="17" t="inlineStr">
        <is>
          <t>U</t>
        </is>
      </c>
      <c r="L763" s="11" t="n">
        <v>9963</v>
      </c>
      <c r="M763" s="19" t="n">
        <v>4</v>
      </c>
      <c r="N763" s="20">
        <f>INT(L763/M763)</f>
        <v/>
      </c>
      <c r="O763" s="20">
        <f>ROUND(N763*0.3,0)</f>
        <v/>
      </c>
      <c r="P763" s="17" t="inlineStr">
        <is>
          <t>Band n50 (1.5 GHz, 100 MHz TDD)</t>
        </is>
      </c>
      <c r="Q763" s="21">
        <f>MAX(1,ROUNDUP(O763/1000,0))</f>
        <v/>
      </c>
      <c r="R763" s="16" t="n">
        <v>1</v>
      </c>
      <c r="S763" s="19" t="n">
        <v>1.58</v>
      </c>
      <c r="T763" s="19" t="n">
        <v>1.58</v>
      </c>
      <c r="U763" s="17" t="inlineStr">
        <is>
          <t>Tier 1B (Micro Drop, 1-3 km)</t>
        </is>
      </c>
      <c r="V763" s="19" t="n">
        <v>69</v>
      </c>
      <c r="W763" s="19" t="n">
        <v>100</v>
      </c>
      <c r="X763" s="19" t="n">
        <v>29.5</v>
      </c>
      <c r="Y763" s="20">
        <f>ROUND(V763*0.35+W763*0.35+X763*0.30,2)</f>
        <v/>
      </c>
      <c r="Z763" s="24" t="inlineStr">
        <is>
          <t>D - Other node or line within 3 km</t>
        </is>
      </c>
      <c r="AA763" s="19" t="n">
        <v>1.584970271912099</v>
      </c>
      <c r="AB763" s="19" t="n">
        <v>1.59784039713272</v>
      </c>
      <c r="AC763" s="17" t="inlineStr">
        <is>
          <t>ATP001
- TYPE 5 / 24 CORE (3X8)</t>
        </is>
      </c>
      <c r="AD763" s="17" t="inlineStr">
        <is>
          <t>Compare a routed node lateral with an approved line tap; survey crossings and permissions.</t>
        </is>
      </c>
      <c r="AE763" s="16" t="n">
        <v>4373</v>
      </c>
    </row>
    <row r="764">
      <c r="A764" s="16" t="n">
        <v>3</v>
      </c>
      <c r="B764" s="16" t="n">
        <v>760</v>
      </c>
      <c r="C764" s="16" t="n">
        <v>2760</v>
      </c>
      <c r="D764" s="17" t="inlineStr">
        <is>
          <t>0630200041</t>
        </is>
      </c>
      <c r="E764" s="17" t="inlineStr">
        <is>
          <t>Region VI (Western Visayas)</t>
        </is>
      </c>
      <c r="F764" s="17" t="inlineStr">
        <is>
          <t>Negros Occidental</t>
        </is>
      </c>
      <c r="G764" s="17" t="inlineStr">
        <is>
          <t>City of Bacolod</t>
        </is>
      </c>
      <c r="H764" s="18" t="inlineStr">
        <is>
          <t>Barangay 6</t>
        </is>
      </c>
      <c r="I764" s="18" t="n">
        <v>10.614506</v>
      </c>
      <c r="J764" s="17" t="n">
        <v>122.942517</v>
      </c>
      <c r="K764" s="17" t="inlineStr">
        <is>
          <t>R</t>
        </is>
      </c>
      <c r="L764" s="11" t="n">
        <v>2233</v>
      </c>
      <c r="M764" s="19" t="n">
        <v>3.6</v>
      </c>
      <c r="N764" s="20">
        <f>INT(L764/M764)</f>
        <v/>
      </c>
      <c r="O764" s="20">
        <f>ROUND(N764*0.3,0)</f>
        <v/>
      </c>
      <c r="P764" s="17" t="inlineStr">
        <is>
          <t>Band n50 (1.5 GHz, 100 MHz TDD)</t>
        </is>
      </c>
      <c r="Q764" s="21">
        <f>MAX(1,ROUNDUP(O764/1000,0))</f>
        <v/>
      </c>
      <c r="R764" s="16" t="n">
        <v>1</v>
      </c>
      <c r="S764" s="19" t="n">
        <v>1.33</v>
      </c>
      <c r="T764" s="19" t="n">
        <v>1.55</v>
      </c>
      <c r="U764" s="17" t="inlineStr">
        <is>
          <t>Tier 1B (Micro Drop, 1-3 km)</t>
        </is>
      </c>
      <c r="V764" s="19" t="n">
        <v>74.3</v>
      </c>
      <c r="W764" s="19" t="n">
        <v>69.3</v>
      </c>
      <c r="X764" s="19" t="n">
        <v>59.2</v>
      </c>
      <c r="Y764" s="20">
        <f>ROUND(V764*0.35+W764*0.35+X764*0.30,2)</f>
        <v/>
      </c>
      <c r="Z764" s="24" t="inlineStr">
        <is>
          <t>D - Other node or line within 3 km</t>
        </is>
      </c>
      <c r="AA764" s="19" t="n">
        <v>1.327142534376178</v>
      </c>
      <c r="AB764" s="19" t="n">
        <v>1.566968364659857</v>
      </c>
      <c r="AC764" s="17" t="inlineStr">
        <is>
          <t>BDN003 - TYPE 3 / FOC 144C TALISAY CLS  TO BACONG CLS</t>
        </is>
      </c>
      <c r="AD764" s="17" t="inlineStr">
        <is>
          <t>Compare a routed node lateral with an approved line tap; survey crossings and permissions.</t>
        </is>
      </c>
      <c r="AE764" s="16" t="n">
        <v>4081</v>
      </c>
    </row>
    <row r="765">
      <c r="A765" s="16" t="n">
        <v>3</v>
      </c>
      <c r="B765" s="16" t="n">
        <v>761</v>
      </c>
      <c r="C765" s="16" t="n">
        <v>2761</v>
      </c>
      <c r="D765" s="17" t="inlineStr">
        <is>
          <t>0601916003</t>
        </is>
      </c>
      <c r="E765" s="17" t="inlineStr">
        <is>
          <t>Region VI (Western Visayas)</t>
        </is>
      </c>
      <c r="F765" s="17" t="inlineStr">
        <is>
          <t>Capiz</t>
        </is>
      </c>
      <c r="G765" s="17" t="inlineStr">
        <is>
          <t>Sigma</t>
        </is>
      </c>
      <c r="H765" s="18" t="inlineStr">
        <is>
          <t>Balucuan</t>
        </is>
      </c>
      <c r="I765" s="18" t="n">
        <v>11.4249</v>
      </c>
      <c r="J765" s="17" t="n">
        <v>122.666317</v>
      </c>
      <c r="K765" s="17" t="inlineStr">
        <is>
          <t>R</t>
        </is>
      </c>
      <c r="L765" s="11" t="n">
        <v>1190</v>
      </c>
      <c r="M765" s="19" t="n">
        <v>3.8</v>
      </c>
      <c r="N765" s="20">
        <f>INT(L765/M765)</f>
        <v/>
      </c>
      <c r="O765" s="20">
        <f>ROUND(N765*0.3,0)</f>
        <v/>
      </c>
      <c r="P765" s="17" t="inlineStr">
        <is>
          <t>Band n50 (1.5 GHz, 100 MHz TDD)</t>
        </is>
      </c>
      <c r="Q765" s="21">
        <f>MAX(1,ROUNDUP(O765/1000,0))</f>
        <v/>
      </c>
      <c r="R765" s="16" t="n">
        <v>1</v>
      </c>
      <c r="S765" s="19" t="n">
        <v>0.43</v>
      </c>
      <c r="T765" s="19" t="n">
        <v>0.45</v>
      </c>
      <c r="U765" s="17" t="inlineStr">
        <is>
          <t>Tier 1A (Direct Coloc, &lt;1 km)</t>
        </is>
      </c>
      <c r="V765" s="19" t="n">
        <v>96.7</v>
      </c>
      <c r="W765" s="19" t="n">
        <v>46.9</v>
      </c>
      <c r="X765" s="19" t="n">
        <v>59.2</v>
      </c>
      <c r="Y765" s="20">
        <f>ROUND(V765*0.35+W765*0.35+X765*0.30,2)</f>
        <v/>
      </c>
      <c r="Z765" s="22" t="inlineStr">
        <is>
          <t>A - Node within 0.5 km</t>
        </is>
      </c>
      <c r="AA765" s="19" t="n">
        <v>0.4277165664707833</v>
      </c>
      <c r="AB765" s="19" t="n">
        <v>0.4315024605497114</v>
      </c>
      <c r="AC765" s="17" t="inlineStr">
        <is>
          <t>SGZ001 - BP / ROXAS -  ILOILO</t>
        </is>
      </c>
      <c r="AD765" s="17" t="inlineStr">
        <is>
          <t>First survey: confirm node handoff, spare capacity and a feasible short route; co-location is not established.</t>
        </is>
      </c>
      <c r="AE765" s="16" t="n">
        <v>787</v>
      </c>
    </row>
    <row r="766">
      <c r="A766" s="16" t="n">
        <v>3</v>
      </c>
      <c r="B766" s="16" t="n">
        <v>762</v>
      </c>
      <c r="C766" s="16" t="n">
        <v>2762</v>
      </c>
      <c r="D766" s="17" t="inlineStr">
        <is>
          <t>1130700080</t>
        </is>
      </c>
      <c r="E766" s="17" t="inlineStr">
        <is>
          <t>Region XI (Davao Region)</t>
        </is>
      </c>
      <c r="F766" s="17" t="inlineStr">
        <is>
          <t>Davao del Sur</t>
        </is>
      </c>
      <c r="G766" s="17" t="inlineStr">
        <is>
          <t>City of Davao</t>
        </is>
      </c>
      <c r="H766" s="18" t="inlineStr">
        <is>
          <t>Mudiang</t>
        </is>
      </c>
      <c r="I766" s="18" t="n">
        <v>7.182719</v>
      </c>
      <c r="J766" s="17" t="n">
        <v>125.621541</v>
      </c>
      <c r="K766" s="17" t="inlineStr">
        <is>
          <t>R</t>
        </is>
      </c>
      <c r="L766" s="11" t="n">
        <v>4282</v>
      </c>
      <c r="M766" s="19" t="n">
        <v>3.4</v>
      </c>
      <c r="N766" s="20">
        <f>INT(L766/M766)</f>
        <v/>
      </c>
      <c r="O766" s="20">
        <f>ROUND(N766*0.3,0)</f>
        <v/>
      </c>
      <c r="P766" s="17" t="inlineStr">
        <is>
          <t>Band n50 (1.5 GHz, 100 MHz TDD)</t>
        </is>
      </c>
      <c r="Q766" s="21">
        <f>MAX(1,ROUNDUP(O766/1000,0))</f>
        <v/>
      </c>
      <c r="R766" s="16" t="n">
        <v>1</v>
      </c>
      <c r="S766" s="19" t="n">
        <v>3.16</v>
      </c>
      <c r="T766" s="19" t="n">
        <v>1.65</v>
      </c>
      <c r="U766" s="17" t="inlineStr">
        <is>
          <t>Tier 2 (Fiber Corridor / Lateral, 3-5 km)</t>
        </is>
      </c>
      <c r="V766" s="19" t="n">
        <v>44.9</v>
      </c>
      <c r="W766" s="19" t="n">
        <v>100</v>
      </c>
      <c r="X766" s="19" t="n">
        <v>57.7</v>
      </c>
      <c r="Y766" s="20">
        <f>ROUND(V766*0.35+W766*0.35+X766*0.30,2)</f>
        <v/>
      </c>
      <c r="Z766" s="25" t="inlineStr">
        <is>
          <t>E - Nearest node or line 3-5 km</t>
        </is>
      </c>
      <c r="AA766" s="19" t="n">
        <v>3.161841860412676</v>
      </c>
      <c r="AB766" s="19" t="n">
        <v>3.110570753703918</v>
      </c>
      <c r="AC766" s="17" t="inlineStr">
        <is>
          <t>DCD011 - TYPE 3 / DAVAO CITY - TRENTO</t>
        </is>
      </c>
      <c r="AD766" s="17" t="inlineStr">
        <is>
          <t>Develop a longer lateral design and compare alternative backhaul before scheduling.</t>
        </is>
      </c>
      <c r="AE766" s="16" t="n">
        <v>4926</v>
      </c>
    </row>
    <row r="767">
      <c r="A767" s="16" t="n">
        <v>3</v>
      </c>
      <c r="B767" s="16" t="n">
        <v>763</v>
      </c>
      <c r="C767" s="16" t="n">
        <v>2763</v>
      </c>
      <c r="D767" s="17" t="inlineStr">
        <is>
          <t>0931700004</t>
        </is>
      </c>
      <c r="E767" s="17" t="inlineStr">
        <is>
          <t>Region IX (Zamboanga Peninsula)</t>
        </is>
      </c>
      <c r="F767" s="17" t="inlineStr">
        <is>
          <t>Zamboanga del Sur</t>
        </is>
      </c>
      <c r="G767" s="17" t="inlineStr">
        <is>
          <t>City of Zamboanga</t>
        </is>
      </c>
      <c r="H767" s="18" t="inlineStr">
        <is>
          <t>Baliwasan</t>
        </is>
      </c>
      <c r="I767" s="18" t="n">
        <v>6.915042</v>
      </c>
      <c r="J767" s="17" t="n">
        <v>122.060211</v>
      </c>
      <c r="K767" s="17" t="inlineStr">
        <is>
          <t>U</t>
        </is>
      </c>
      <c r="L767" s="11" t="n">
        <v>18696</v>
      </c>
      <c r="M767" s="19" t="n">
        <v>3.6</v>
      </c>
      <c r="N767" s="20">
        <f>INT(L767/M767)</f>
        <v/>
      </c>
      <c r="O767" s="20">
        <f>ROUND(N767*0.3,0)</f>
        <v/>
      </c>
      <c r="P767" s="17" t="inlineStr">
        <is>
          <t>Band n50 (1.5 GHz, 100 MHz TDD)</t>
        </is>
      </c>
      <c r="Q767" s="21">
        <f>MAX(1,ROUNDUP(O767/1000,0))</f>
        <v/>
      </c>
      <c r="R767" s="16" t="n">
        <v>1</v>
      </c>
      <c r="S767" s="19" t="n">
        <v>1.58</v>
      </c>
      <c r="T767" s="19" t="n">
        <v>1.59</v>
      </c>
      <c r="U767" s="17" t="inlineStr">
        <is>
          <t>Tier 1B (Micro Drop, 1-3 km)</t>
        </is>
      </c>
      <c r="V767" s="19" t="n">
        <v>69</v>
      </c>
      <c r="W767" s="19" t="n">
        <v>100</v>
      </c>
      <c r="X767" s="19" t="n">
        <v>29.5</v>
      </c>
      <c r="Y767" s="20">
        <f>ROUND(V767*0.35+W767*0.35+X767*0.30,2)</f>
        <v/>
      </c>
      <c r="Z767" s="24" t="inlineStr">
        <is>
          <t>D - Other node or line within 3 km</t>
        </is>
      </c>
      <c r="AA767" s="19" t="n">
        <v>1.584540821415639</v>
      </c>
      <c r="AB767" s="19" t="n">
        <v>1.587750421763021</v>
      </c>
      <c r="AC767" s="17" t="inlineStr">
        <is>
          <t>ZCZ001-TYPE 2 / Untitled Path</t>
        </is>
      </c>
      <c r="AD767" s="17" t="inlineStr">
        <is>
          <t>Compare a routed node lateral with an approved line tap; survey crossings and permissions.</t>
        </is>
      </c>
      <c r="AE767" s="16" t="n">
        <v>4372</v>
      </c>
    </row>
    <row r="768">
      <c r="A768" s="16" t="n">
        <v>3</v>
      </c>
      <c r="B768" s="16" t="n">
        <v>764</v>
      </c>
      <c r="C768" s="16" t="n">
        <v>2764</v>
      </c>
      <c r="D768" s="17" t="inlineStr">
        <is>
          <t>0306909012</t>
        </is>
      </c>
      <c r="E768" s="17" t="inlineStr">
        <is>
          <t>Region III (Central Luzon)</t>
        </is>
      </c>
      <c r="F768" s="17" t="inlineStr">
        <is>
          <t>Tarlac</t>
        </is>
      </c>
      <c r="G768" s="17" t="inlineStr">
        <is>
          <t>Moncada</t>
        </is>
      </c>
      <c r="H768" s="18" t="inlineStr">
        <is>
          <t>Camangaan West</t>
        </is>
      </c>
      <c r="I768" s="18" t="n">
        <v>15.720436</v>
      </c>
      <c r="J768" s="17" t="n">
        <v>120.570533</v>
      </c>
      <c r="K768" s="17" t="inlineStr">
        <is>
          <t>R</t>
        </is>
      </c>
      <c r="L768" s="11" t="n">
        <v>1351</v>
      </c>
      <c r="M768" s="19" t="n">
        <v>3.9</v>
      </c>
      <c r="N768" s="20">
        <f>INT(L768/M768)</f>
        <v/>
      </c>
      <c r="O768" s="20">
        <f>ROUND(N768*0.3,0)</f>
        <v/>
      </c>
      <c r="P768" s="17" t="inlineStr">
        <is>
          <t>Band n50 (1.5 GHz, 100 MHz TDD)</t>
        </is>
      </c>
      <c r="Q768" s="21">
        <f>MAX(1,ROUNDUP(O768/1000,0))</f>
        <v/>
      </c>
      <c r="R768" s="16" t="n">
        <v>1</v>
      </c>
      <c r="S768" s="19" t="n">
        <v>0.39</v>
      </c>
      <c r="T768" s="19" t="n">
        <v>0.41</v>
      </c>
      <c r="U768" s="17" t="inlineStr">
        <is>
          <t>Tier 1A (Direct Coloc, &lt;1 km)</t>
        </is>
      </c>
      <c r="V768" s="19" t="n">
        <v>97.90000000000001</v>
      </c>
      <c r="W768" s="19" t="n">
        <v>50.5</v>
      </c>
      <c r="X768" s="19" t="n">
        <v>53.5</v>
      </c>
      <c r="Y768" s="20">
        <f>ROUND(V768*0.35+W768*0.35+X768*0.30,2)</f>
        <v/>
      </c>
      <c r="Z768" s="22" t="inlineStr">
        <is>
          <t>A - Node within 0.5 km</t>
        </is>
      </c>
      <c r="AA768" s="19" t="n">
        <v>0.3877956570144701</v>
      </c>
      <c r="AB768" s="19" t="n">
        <v>0.3883511641256834</v>
      </c>
      <c r="AC768" s="17" t="inlineStr">
        <is>
          <t>MCT001
- PM / Pipe 194-194A</t>
        </is>
      </c>
      <c r="AD768" s="17" t="inlineStr">
        <is>
          <t>First survey: confirm node handoff, spare capacity and a feasible short route; co-location is not established.</t>
        </is>
      </c>
      <c r="AE768" s="16" t="n">
        <v>688</v>
      </c>
    </row>
    <row r="769">
      <c r="A769" s="16" t="n">
        <v>3</v>
      </c>
      <c r="B769" s="16" t="n">
        <v>765</v>
      </c>
      <c r="C769" s="16" t="n">
        <v>2765</v>
      </c>
      <c r="D769" s="17" t="inlineStr">
        <is>
          <t>0600401009</t>
        </is>
      </c>
      <c r="E769" s="17" t="inlineStr">
        <is>
          <t>Region VI (Western Visayas)</t>
        </is>
      </c>
      <c r="F769" s="17" t="inlineStr">
        <is>
          <t>Aklan</t>
        </is>
      </c>
      <c r="G769" s="17" t="inlineStr">
        <is>
          <t>Altavas</t>
        </is>
      </c>
      <c r="H769" s="18" t="inlineStr">
        <is>
          <t>Man-up</t>
        </is>
      </c>
      <c r="I769" s="18" t="n">
        <v>11.533295</v>
      </c>
      <c r="J769" s="17" t="n">
        <v>122.483251</v>
      </c>
      <c r="K769" s="17" t="inlineStr">
        <is>
          <t>R</t>
        </is>
      </c>
      <c r="L769" s="11" t="n">
        <v>1148</v>
      </c>
      <c r="M769" s="19" t="n">
        <v>3.9</v>
      </c>
      <c r="N769" s="20">
        <f>INT(L769/M769)</f>
        <v/>
      </c>
      <c r="O769" s="20">
        <f>ROUND(N769*0.3,0)</f>
        <v/>
      </c>
      <c r="P769" s="17" t="inlineStr">
        <is>
          <t>Band n50 (1.5 GHz, 100 MHz TDD)</t>
        </is>
      </c>
      <c r="Q769" s="21">
        <f>MAX(1,ROUNDUP(O769/1000,0))</f>
        <v/>
      </c>
      <c r="R769" s="16" t="n">
        <v>1</v>
      </c>
      <c r="S769" s="19" t="n">
        <v>0.38</v>
      </c>
      <c r="T769" s="19" t="n">
        <v>0.33</v>
      </c>
      <c r="U769" s="17" t="inlineStr">
        <is>
          <t>Tier 1A (Direct Coloc, &lt;1 km)</t>
        </is>
      </c>
      <c r="V769" s="19" t="n">
        <v>98.09999999999999</v>
      </c>
      <c r="W769" s="19" t="n">
        <v>45.4</v>
      </c>
      <c r="X769" s="19" t="n">
        <v>59.2</v>
      </c>
      <c r="Y769" s="20">
        <f>ROUND(V769*0.35+W769*0.35+X769*0.30,2)</f>
        <v/>
      </c>
      <c r="Z769" s="22" t="inlineStr">
        <is>
          <t>A - Node within 0.5 km</t>
        </is>
      </c>
      <c r="AA769" s="19" t="n">
        <v>0.3820272440439436</v>
      </c>
      <c r="AB769" s="19" t="n">
        <v>0.3314472833726788</v>
      </c>
      <c r="AC769" s="17" t="inlineStr">
        <is>
          <t>ASK001 - TYPE 3 / IVISAN - KALIBO</t>
        </is>
      </c>
      <c r="AD769" s="17" t="inlineStr">
        <is>
          <t>First survey: confirm node handoff, spare capacity and a feasible short route; co-location is not established.</t>
        </is>
      </c>
      <c r="AE769" s="16" t="n">
        <v>681</v>
      </c>
    </row>
    <row r="770">
      <c r="A770" s="16" t="n">
        <v>3</v>
      </c>
      <c r="B770" s="16" t="n">
        <v>766</v>
      </c>
      <c r="C770" s="16" t="n">
        <v>2766</v>
      </c>
      <c r="D770" s="17" t="inlineStr">
        <is>
          <t>0500507005</t>
        </is>
      </c>
      <c r="E770" s="17" t="inlineStr">
        <is>
          <t>Region V (Bicol Region)</t>
        </is>
      </c>
      <c r="F770" s="17" t="inlineStr">
        <is>
          <t>Albay</t>
        </is>
      </c>
      <c r="G770" s="17" t="inlineStr">
        <is>
          <t>Libon</t>
        </is>
      </c>
      <c r="H770" s="18" t="inlineStr">
        <is>
          <t>Zone II</t>
        </is>
      </c>
      <c r="I770" s="18" t="n">
        <v>13.298213</v>
      </c>
      <c r="J770" s="17" t="n">
        <v>123.441501</v>
      </c>
      <c r="K770" s="17" t="inlineStr">
        <is>
          <t>R</t>
        </is>
      </c>
      <c r="L770" s="11" t="n">
        <v>1085</v>
      </c>
      <c r="M770" s="19" t="n">
        <v>4.1</v>
      </c>
      <c r="N770" s="20">
        <f>INT(L770/M770)</f>
        <v/>
      </c>
      <c r="O770" s="20">
        <f>ROUND(N770*0.3,0)</f>
        <v/>
      </c>
      <c r="P770" s="17" t="inlineStr">
        <is>
          <t>Band n50 (1.5 GHz, 100 MHz TDD)</t>
        </is>
      </c>
      <c r="Q770" s="21">
        <f>MAX(1,ROUNDUP(O770/1000,0))</f>
        <v/>
      </c>
      <c r="R770" s="16" t="n">
        <v>1</v>
      </c>
      <c r="S770" s="19" t="n">
        <v>0.3</v>
      </c>
      <c r="T770" s="19" t="n">
        <v>1.89</v>
      </c>
      <c r="U770" s="17" t="inlineStr">
        <is>
          <t>Tier 1A (Direct Coloc, &lt;1 km)</t>
        </is>
      </c>
      <c r="V770" s="19" t="n">
        <v>100</v>
      </c>
      <c r="W770" s="19" t="n">
        <v>43.5</v>
      </c>
      <c r="X770" s="19" t="n">
        <v>59.2</v>
      </c>
      <c r="Y770" s="20">
        <f>ROUND(V770*0.35+W770*0.35+X770*0.30,2)</f>
        <v/>
      </c>
      <c r="Z770" s="22" t="inlineStr">
        <is>
          <t>A - Node within 0.5 km</t>
        </is>
      </c>
      <c r="AA770" s="19" t="n">
        <v>0.302348517425358</v>
      </c>
      <c r="AB770" s="19" t="n">
        <v>1.868951213151071</v>
      </c>
      <c r="AC770" s="17" t="inlineStr">
        <is>
          <t>LBN001
- BP / IRIGA - LEGAZPI</t>
        </is>
      </c>
      <c r="AD770" s="17" t="inlineStr">
        <is>
          <t>First survey: confirm node handoff, spare capacity and a feasible short route; co-location is not established.</t>
        </is>
      </c>
      <c r="AE770" s="16" t="n">
        <v>491</v>
      </c>
    </row>
    <row r="771">
      <c r="A771" s="16" t="n">
        <v>3</v>
      </c>
      <c r="B771" s="16" t="n">
        <v>767</v>
      </c>
      <c r="C771" s="16" t="n">
        <v>2767</v>
      </c>
      <c r="D771" s="17" t="inlineStr">
        <is>
          <t>0401029001</t>
        </is>
      </c>
      <c r="E771" s="17" t="inlineStr">
        <is>
          <t>Region IV-A (CALABARZON)</t>
        </is>
      </c>
      <c r="F771" s="17" t="inlineStr">
        <is>
          <t>Batangas</t>
        </is>
      </c>
      <c r="G771" s="17" t="inlineStr">
        <is>
          <t>Taal</t>
        </is>
      </c>
      <c r="H771" s="18" t="inlineStr">
        <is>
          <t>Apacay</t>
        </is>
      </c>
      <c r="I771" s="18" t="n">
        <v>13.909217</v>
      </c>
      <c r="J771" s="17" t="n">
        <v>120.926624</v>
      </c>
      <c r="K771" s="17" t="inlineStr">
        <is>
          <t>R</t>
        </is>
      </c>
      <c r="L771" s="11" t="n">
        <v>2368</v>
      </c>
      <c r="M771" s="19" t="n">
        <v>3.6</v>
      </c>
      <c r="N771" s="20">
        <f>INT(L771/M771)</f>
        <v/>
      </c>
      <c r="O771" s="20">
        <f>ROUND(N771*0.3,0)</f>
        <v/>
      </c>
      <c r="P771" s="17" t="inlineStr">
        <is>
          <t>Band n50 (1.5 GHz, 100 MHz TDD)</t>
        </is>
      </c>
      <c r="Q771" s="21">
        <f>MAX(1,ROUNDUP(O771/1000,0))</f>
        <v/>
      </c>
      <c r="R771" s="16" t="n">
        <v>1</v>
      </c>
      <c r="S771" s="19" t="n">
        <v>1.33</v>
      </c>
      <c r="T771" s="19" t="n">
        <v>1.38</v>
      </c>
      <c r="U771" s="17" t="inlineStr">
        <is>
          <t>Tier 1B (Micro Drop, 1-3 km)</t>
        </is>
      </c>
      <c r="V771" s="19" t="n">
        <v>74.09999999999999</v>
      </c>
      <c r="W771" s="19" t="n">
        <v>74.2</v>
      </c>
      <c r="X771" s="19" t="n">
        <v>53.5</v>
      </c>
      <c r="Y771" s="20">
        <f>ROUND(V771*0.35+W771*0.35+X771*0.30,2)</f>
        <v/>
      </c>
      <c r="Z771" s="24" t="inlineStr">
        <is>
          <t>D - Other node or line within 3 km</t>
        </is>
      </c>
      <c r="AA771" s="19" t="n">
        <v>1.328594066900091</v>
      </c>
      <c r="AB771" s="19" t="n">
        <v>1.364011879497633</v>
      </c>
      <c r="AC771" s="17" t="inlineStr">
        <is>
          <t>LYB001
- TYPE 3 / LEMERY TO SAN JUAN CLS</t>
        </is>
      </c>
      <c r="AD771" s="17" t="inlineStr">
        <is>
          <t>Compare a routed node lateral with an approved line tap; survey crossings and permissions.</t>
        </is>
      </c>
      <c r="AE771" s="16" t="n">
        <v>4083</v>
      </c>
    </row>
    <row r="772">
      <c r="A772" s="16" t="n">
        <v>3</v>
      </c>
      <c r="B772" s="16" t="n">
        <v>768</v>
      </c>
      <c r="C772" s="16" t="n">
        <v>2768</v>
      </c>
      <c r="D772" s="17" t="inlineStr">
        <is>
          <t>0105531033</t>
        </is>
      </c>
      <c r="E772" s="17" t="inlineStr">
        <is>
          <t>Region I (Ilocos Region)</t>
        </is>
      </c>
      <c r="F772" s="17" t="inlineStr">
        <is>
          <t>Pangasinan</t>
        </is>
      </c>
      <c r="G772" s="17" t="inlineStr">
        <is>
          <t>Rosales</t>
        </is>
      </c>
      <c r="H772" s="18" t="inlineStr">
        <is>
          <t>Zone I</t>
        </is>
      </c>
      <c r="I772" s="18" t="n">
        <v>15.891248</v>
      </c>
      <c r="J772" s="17" t="n">
        <v>120.631228</v>
      </c>
      <c r="K772" s="17" t="inlineStr">
        <is>
          <t>R</t>
        </is>
      </c>
      <c r="L772" s="11" t="n">
        <v>1283</v>
      </c>
      <c r="M772" s="19" t="n">
        <v>3.6</v>
      </c>
      <c r="N772" s="20">
        <f>INT(L772/M772)</f>
        <v/>
      </c>
      <c r="O772" s="20">
        <f>ROUND(N772*0.3,0)</f>
        <v/>
      </c>
      <c r="P772" s="17" t="inlineStr">
        <is>
          <t>Band n50 (1.5 GHz, 100 MHz TDD)</t>
        </is>
      </c>
      <c r="Q772" s="21">
        <f>MAX(1,ROUNDUP(O772/1000,0))</f>
        <v/>
      </c>
      <c r="R772" s="16" t="n">
        <v>1</v>
      </c>
      <c r="S772" s="19" t="n">
        <v>0.42</v>
      </c>
      <c r="T772" s="19" t="n">
        <v>0.37</v>
      </c>
      <c r="U772" s="17" t="inlineStr">
        <is>
          <t>Tier 1A (Direct Coloc, &lt;1 km)</t>
        </is>
      </c>
      <c r="V772" s="19" t="n">
        <v>97</v>
      </c>
      <c r="W772" s="19" t="n">
        <v>51.3</v>
      </c>
      <c r="X772" s="19" t="n">
        <v>53.5</v>
      </c>
      <c r="Y772" s="20">
        <f>ROUND(V772*0.35+W772*0.35+X772*0.30,2)</f>
        <v/>
      </c>
      <c r="Z772" s="22" t="inlineStr">
        <is>
          <t>A - Node within 0.5 km</t>
        </is>
      </c>
      <c r="AA772" s="19" t="n">
        <v>0.4157528894289824</v>
      </c>
      <c r="AB772" s="19" t="n">
        <v>0.2560208356460488</v>
      </c>
      <c r="AC772" s="17" t="inlineStr">
        <is>
          <t>RSP001
- TYPE 3 / ROSALES LINK</t>
        </is>
      </c>
      <c r="AD772" s="17" t="inlineStr">
        <is>
          <t>First survey: confirm node handoff, spare capacity and a feasible short route; co-location is not established.</t>
        </is>
      </c>
      <c r="AE772" s="16" t="n">
        <v>766</v>
      </c>
    </row>
    <row r="773">
      <c r="A773" s="16" t="n">
        <v>3</v>
      </c>
      <c r="B773" s="16" t="n">
        <v>769</v>
      </c>
      <c r="C773" s="16" t="n">
        <v>2769</v>
      </c>
      <c r="D773" s="17" t="inlineStr">
        <is>
          <t>0831600135</t>
        </is>
      </c>
      <c r="E773" s="17" t="inlineStr">
        <is>
          <t>Region VIII (Eastern Visayas)</t>
        </is>
      </c>
      <c r="F773" s="17" t="inlineStr">
        <is>
          <t>Leyte</t>
        </is>
      </c>
      <c r="G773" s="17" t="inlineStr">
        <is>
          <t>City of Tacloban</t>
        </is>
      </c>
      <c r="H773" s="18" t="inlineStr">
        <is>
          <t>Barangay 109-A</t>
        </is>
      </c>
      <c r="I773" s="18" t="n">
        <v>11.199571</v>
      </c>
      <c r="J773" s="17" t="n">
        <v>124.998707</v>
      </c>
      <c r="K773" s="17" t="inlineStr">
        <is>
          <t>U</t>
        </is>
      </c>
      <c r="L773" s="11" t="n">
        <v>8294</v>
      </c>
      <c r="M773" s="19" t="n">
        <v>4.1</v>
      </c>
      <c r="N773" s="20">
        <f>INT(L773/M773)</f>
        <v/>
      </c>
      <c r="O773" s="20">
        <f>ROUND(N773*0.3,0)</f>
        <v/>
      </c>
      <c r="P773" s="17" t="inlineStr">
        <is>
          <t>Band n50 (1.5 GHz, 100 MHz TDD)</t>
        </is>
      </c>
      <c r="Q773" s="21">
        <f>MAX(1,ROUNDUP(O773/1000,0))</f>
        <v/>
      </c>
      <c r="R773" s="16" t="n">
        <v>1</v>
      </c>
      <c r="S773" s="19" t="n">
        <v>1.85</v>
      </c>
      <c r="T773" s="19" t="n">
        <v>0.8100000000000001</v>
      </c>
      <c r="U773" s="17" t="inlineStr">
        <is>
          <t>Tier 1B (Micro Drop, 1-3 km)</t>
        </is>
      </c>
      <c r="V773" s="19" t="n">
        <v>64</v>
      </c>
      <c r="W773" s="19" t="n">
        <v>100</v>
      </c>
      <c r="X773" s="19" t="n">
        <v>35.2</v>
      </c>
      <c r="Y773" s="20">
        <f>ROUND(V773*0.35+W773*0.35+X773*0.30,2)</f>
        <v/>
      </c>
      <c r="Z773" s="24" t="inlineStr">
        <is>
          <t>D - Other node or line within 3 km</t>
        </is>
      </c>
      <c r="AA773" s="19" t="n">
        <v>1.844311245043584</v>
      </c>
      <c r="AB773" s="19" t="n">
        <v>0.8058731304031739</v>
      </c>
      <c r="AC773" s="17" t="inlineStr">
        <is>
          <t>TCL001 - TYPE 2 / CAPOOCAN - TACLOBAN</t>
        </is>
      </c>
      <c r="AD773" s="17" t="inlineStr">
        <is>
          <t>Compare a routed node lateral with an approved line tap; survey crossings and permissions.</t>
        </is>
      </c>
      <c r="AE773" s="16" t="n">
        <v>3431</v>
      </c>
    </row>
    <row r="774">
      <c r="A774" s="16" t="n">
        <v>3</v>
      </c>
      <c r="B774" s="16" t="n">
        <v>770</v>
      </c>
      <c r="C774" s="16" t="n">
        <v>2770</v>
      </c>
      <c r="D774" s="17" t="inlineStr">
        <is>
          <t>1401110012</t>
        </is>
      </c>
      <c r="E774" s="17" t="inlineStr">
        <is>
          <t>Cordillera Administrative Region (CAR)</t>
        </is>
      </c>
      <c r="F774" s="17" t="inlineStr">
        <is>
          <t>Benguet</t>
        </is>
      </c>
      <c r="G774" s="17" t="inlineStr">
        <is>
          <t>La Trinidad</t>
        </is>
      </c>
      <c r="H774" s="18" t="inlineStr">
        <is>
          <t>Poblacion</t>
        </is>
      </c>
      <c r="I774" s="18" t="n">
        <v>16.458361</v>
      </c>
      <c r="J774" s="17" t="n">
        <v>120.579623</v>
      </c>
      <c r="K774" s="17" t="inlineStr">
        <is>
          <t>U</t>
        </is>
      </c>
      <c r="L774" s="11" t="n">
        <v>13029</v>
      </c>
      <c r="M774" s="19" t="n">
        <v>3.5</v>
      </c>
      <c r="N774" s="20">
        <f>INT(L774/M774)</f>
        <v/>
      </c>
      <c r="O774" s="20">
        <f>ROUND(N774*0.3,0)</f>
        <v/>
      </c>
      <c r="P774" s="17" t="inlineStr">
        <is>
          <t>Band n50 (1.5 GHz, 100 MHz TDD)</t>
        </is>
      </c>
      <c r="Q774" s="21">
        <f>MAX(1,ROUNDUP(O774/1000,0))</f>
        <v/>
      </c>
      <c r="R774" s="16" t="n">
        <v>1</v>
      </c>
      <c r="S774" s="19" t="n">
        <v>1.57</v>
      </c>
      <c r="T774" s="19" t="n">
        <v>0.15</v>
      </c>
      <c r="U774" s="17" t="inlineStr">
        <is>
          <t>Tier 1B (Micro Drop, 1-3 km)</t>
        </is>
      </c>
      <c r="V774" s="19" t="n">
        <v>69.3</v>
      </c>
      <c r="W774" s="19" t="n">
        <v>99.59999999999999</v>
      </c>
      <c r="X774" s="19" t="n">
        <v>29.5</v>
      </c>
      <c r="Y774" s="20">
        <f>ROUND(V774*0.35+W774*0.35+X774*0.30,2)</f>
        <v/>
      </c>
      <c r="Z774" s="23" t="inlineStr">
        <is>
          <t>C - Line within 0.5 km; node over 1 km</t>
        </is>
      </c>
      <c r="AA774" s="19" t="n">
        <v>1.564159653225345</v>
      </c>
      <c r="AB774" s="19" t="n">
        <v>0.07553433498605049</v>
      </c>
      <c r="AC774" s="17" t="inlineStr">
        <is>
          <t>LTB001
- TYPE 3 / LA TRINIDAD</t>
        </is>
      </c>
      <c r="AD774" s="17" t="inlineStr">
        <is>
          <t>Locate an authorized closure or handhole and confirm splicing/capacity; nearby cable alone is insufficient.</t>
        </is>
      </c>
      <c r="AE774" s="16" t="n">
        <v>2460</v>
      </c>
    </row>
    <row r="775">
      <c r="A775" s="16" t="n">
        <v>3</v>
      </c>
      <c r="B775" s="16" t="n">
        <v>771</v>
      </c>
      <c r="C775" s="16" t="n">
        <v>2771</v>
      </c>
      <c r="D775" s="17" t="inlineStr">
        <is>
          <t>0307109010</t>
        </is>
      </c>
      <c r="E775" s="17" t="inlineStr">
        <is>
          <t>Region III (Central Luzon)</t>
        </is>
      </c>
      <c r="F775" s="17" t="inlineStr">
        <is>
          <t>Zambales</t>
        </is>
      </c>
      <c r="G775" s="17" t="inlineStr">
        <is>
          <t>San Antonio</t>
        </is>
      </c>
      <c r="H775" s="18" t="inlineStr">
        <is>
          <t>San Juan</t>
        </is>
      </c>
      <c r="I775" s="18" t="n">
        <v>14.94498</v>
      </c>
      <c r="J775" s="17" t="n">
        <v>120.0872</v>
      </c>
      <c r="K775" s="17" t="inlineStr">
        <is>
          <t>R</t>
        </is>
      </c>
      <c r="L775" s="11" t="n">
        <v>1714</v>
      </c>
      <c r="M775" s="19" t="n">
        <v>3.8</v>
      </c>
      <c r="N775" s="20">
        <f>INT(L775/M775)</f>
        <v/>
      </c>
      <c r="O775" s="20">
        <f>ROUND(N775*0.3,0)</f>
        <v/>
      </c>
      <c r="P775" s="17" t="inlineStr">
        <is>
          <t>Band n50 (1.5 GHz, 100 MHz TDD)</t>
        </is>
      </c>
      <c r="Q775" s="21">
        <f>MAX(1,ROUNDUP(O775/1000,0))</f>
        <v/>
      </c>
      <c r="R775" s="16" t="n">
        <v>1</v>
      </c>
      <c r="S775" s="19" t="n">
        <v>0.68</v>
      </c>
      <c r="T775" s="19" t="n">
        <v>0.36</v>
      </c>
      <c r="U775" s="17" t="inlineStr">
        <is>
          <t>Tier 1A (Direct Coloc, &lt;1 km)</t>
        </is>
      </c>
      <c r="V775" s="19" t="n">
        <v>89.8</v>
      </c>
      <c r="W775" s="19" t="n">
        <v>58.4</v>
      </c>
      <c r="X775" s="19" t="n">
        <v>53.5</v>
      </c>
      <c r="Y775" s="20">
        <f>ROUND(V775*0.35+W775*0.35+X775*0.30,2)</f>
        <v/>
      </c>
      <c r="Z775" s="22" t="inlineStr">
        <is>
          <t>B - Node 0.5-1 km</t>
        </is>
      </c>
      <c r="AA775" s="19" t="n">
        <v>0.6734888188088944</v>
      </c>
      <c r="AB775" s="19" t="n">
        <v>0.3610740010762349</v>
      </c>
      <c r="AC775" s="17" t="inlineStr">
        <is>
          <t>SAZ003 - PM / SAN NARCISO</t>
        </is>
      </c>
      <c r="AD775" s="17" t="inlineStr">
        <is>
          <t>Survey a short node lateral; confirm port/fiber capacity, access and route.</t>
        </is>
      </c>
      <c r="AE775" s="16" t="n">
        <v>1290</v>
      </c>
    </row>
    <row r="776">
      <c r="A776" s="16" t="n">
        <v>3</v>
      </c>
      <c r="B776" s="16" t="n">
        <v>772</v>
      </c>
      <c r="C776" s="16" t="n">
        <v>2772</v>
      </c>
      <c r="D776" s="17" t="inlineStr">
        <is>
          <t>0301408004</t>
        </is>
      </c>
      <c r="E776" s="17" t="inlineStr">
        <is>
          <t>Region III (Central Luzon)</t>
        </is>
      </c>
      <c r="F776" s="17" t="inlineStr">
        <is>
          <t>Bulacan</t>
        </is>
      </c>
      <c r="G776" s="17" t="inlineStr">
        <is>
          <t>Guiguinto</t>
        </is>
      </c>
      <c r="H776" s="18" t="inlineStr">
        <is>
          <t>Malis</t>
        </is>
      </c>
      <c r="I776" s="18" t="n">
        <v>14.840314</v>
      </c>
      <c r="J776" s="17" t="n">
        <v>120.881873</v>
      </c>
      <c r="K776" s="17" t="inlineStr">
        <is>
          <t>U</t>
        </is>
      </c>
      <c r="L776" s="11" t="n">
        <v>17614</v>
      </c>
      <c r="M776" s="19" t="n">
        <v>3.5</v>
      </c>
      <c r="N776" s="20">
        <f>INT(L776/M776)</f>
        <v/>
      </c>
      <c r="O776" s="20">
        <f>ROUND(N776*0.3,0)</f>
        <v/>
      </c>
      <c r="P776" s="17" t="inlineStr">
        <is>
          <t>Band n50 (1.5 GHz, 100 MHz TDD)</t>
        </is>
      </c>
      <c r="Q776" s="21">
        <f>MAX(1,ROUNDUP(O776/1000,0))</f>
        <v/>
      </c>
      <c r="R776" s="16" t="n">
        <v>1</v>
      </c>
      <c r="S776" s="19" t="n">
        <v>1.59</v>
      </c>
      <c r="T776" s="19" t="n">
        <v>1.17</v>
      </c>
      <c r="U776" s="17" t="inlineStr">
        <is>
          <t>Tier 1B (Micro Drop, 1-3 km)</t>
        </is>
      </c>
      <c r="V776" s="19" t="n">
        <v>68.8</v>
      </c>
      <c r="W776" s="19" t="n">
        <v>100</v>
      </c>
      <c r="X776" s="19" t="n">
        <v>29.5</v>
      </c>
      <c r="Y776" s="20">
        <f>ROUND(V776*0.35+W776*0.35+X776*0.30,2)</f>
        <v/>
      </c>
      <c r="Z776" s="24" t="inlineStr">
        <is>
          <t>D - Other node or line within 3 km</t>
        </is>
      </c>
      <c r="AA776" s="19" t="n">
        <v>1.5886884806316</v>
      </c>
      <c r="AB776" s="19" t="n">
        <v>1.319240372106644</v>
      </c>
      <c r="AC776" s="17" t="inlineStr">
        <is>
          <t>GGB002
- TYPE 2A / Mnla Pipe</t>
        </is>
      </c>
      <c r="AD776" s="17" t="inlineStr">
        <is>
          <t>Compare a routed node lateral with an approved line tap; survey crossings and permissions.</t>
        </is>
      </c>
      <c r="AE776" s="16" t="n">
        <v>4066</v>
      </c>
    </row>
    <row r="777">
      <c r="A777" s="16" t="n">
        <v>3</v>
      </c>
      <c r="B777" s="16" t="n">
        <v>773</v>
      </c>
      <c r="C777" s="16" t="n">
        <v>2773</v>
      </c>
      <c r="D777" s="17" t="inlineStr">
        <is>
          <t>0205701015</t>
        </is>
      </c>
      <c r="E777" s="17" t="inlineStr">
        <is>
          <t>Region II (Cagayan Valley)</t>
        </is>
      </c>
      <c r="F777" s="17" t="inlineStr">
        <is>
          <t>Quirino</t>
        </is>
      </c>
      <c r="G777" s="17" t="inlineStr">
        <is>
          <t>Aglipay</t>
        </is>
      </c>
      <c r="H777" s="18" t="inlineStr">
        <is>
          <t>Victoria</t>
        </is>
      </c>
      <c r="I777" s="18" t="n">
        <v>16.437927</v>
      </c>
      <c r="J777" s="17" t="n">
        <v>121.63665</v>
      </c>
      <c r="K777" s="17" t="inlineStr">
        <is>
          <t>R</t>
        </is>
      </c>
      <c r="L777" s="11" t="n">
        <v>1242</v>
      </c>
      <c r="M777" s="19" t="n">
        <v>3.9</v>
      </c>
      <c r="N777" s="20">
        <f>INT(L777/M777)</f>
        <v/>
      </c>
      <c r="O777" s="20">
        <f>ROUND(N777*0.3,0)</f>
        <v/>
      </c>
      <c r="P777" s="17" t="inlineStr">
        <is>
          <t>Band n50 (1.5 GHz, 100 MHz TDD)</t>
        </is>
      </c>
      <c r="Q777" s="21">
        <f>MAX(1,ROUNDUP(O777/1000,0))</f>
        <v/>
      </c>
      <c r="R777" s="16" t="n">
        <v>1</v>
      </c>
      <c r="S777" s="19" t="n">
        <v>0.19</v>
      </c>
      <c r="T777" s="19" t="n">
        <v>0.21</v>
      </c>
      <c r="U777" s="17" t="inlineStr">
        <is>
          <t>Tier 1A (Direct Coloc, &lt;1 km)</t>
        </is>
      </c>
      <c r="V777" s="19" t="n">
        <v>100</v>
      </c>
      <c r="W777" s="19" t="n">
        <v>48.2</v>
      </c>
      <c r="X777" s="19" t="n">
        <v>53.5</v>
      </c>
      <c r="Y777" s="20">
        <f>ROUND(V777*0.35+W777*0.35+X777*0.30,2)</f>
        <v/>
      </c>
      <c r="Z777" s="22" t="inlineStr">
        <is>
          <t>A - Node within 0.5 km</t>
        </is>
      </c>
      <c r="AA777" s="19" t="n">
        <v>0.1867452779962439</v>
      </c>
      <c r="AB777" s="19" t="n">
        <v>0.167919373431936</v>
      </c>
      <c r="AC777" s="17" t="inlineStr">
        <is>
          <t>AYQ002 - PM / SEGMENT 47 (SANTIAGO - MADDELA)</t>
        </is>
      </c>
      <c r="AD777" s="17" t="inlineStr">
        <is>
          <t>First survey: confirm node handoff, spare capacity and a feasible short route; co-location is not established.</t>
        </is>
      </c>
      <c r="AE777" s="16" t="n">
        <v>229</v>
      </c>
    </row>
    <row r="778">
      <c r="A778" s="16" t="n">
        <v>3</v>
      </c>
      <c r="B778" s="16" t="n">
        <v>774</v>
      </c>
      <c r="C778" s="16" t="n">
        <v>2774</v>
      </c>
      <c r="D778" s="17" t="inlineStr">
        <is>
          <t>0500517048</t>
        </is>
      </c>
      <c r="E778" s="17" t="inlineStr">
        <is>
          <t>Region V (Bicol Region)</t>
        </is>
      </c>
      <c r="F778" s="17" t="inlineStr">
        <is>
          <t>Albay</t>
        </is>
      </c>
      <c r="G778" s="17" t="inlineStr">
        <is>
          <t>City of Tabaco</t>
        </is>
      </c>
      <c r="H778" s="18" t="inlineStr">
        <is>
          <t>Tagas</t>
        </is>
      </c>
      <c r="I778" s="18" t="n">
        <v>13.353508</v>
      </c>
      <c r="J778" s="17" t="n">
        <v>123.732333</v>
      </c>
      <c r="K778" s="17" t="inlineStr">
        <is>
          <t>U</t>
        </is>
      </c>
      <c r="L778" s="11" t="n">
        <v>2241</v>
      </c>
      <c r="M778" s="19" t="n">
        <v>4.1</v>
      </c>
      <c r="N778" s="20">
        <f>INT(L778/M778)</f>
        <v/>
      </c>
      <c r="O778" s="20">
        <f>ROUND(N778*0.3,0)</f>
        <v/>
      </c>
      <c r="P778" s="17" t="inlineStr">
        <is>
          <t>Band n50 (1.5 GHz, 100 MHz TDD)</t>
        </is>
      </c>
      <c r="Q778" s="21">
        <f>MAX(1,ROUNDUP(O778/1000,0))</f>
        <v/>
      </c>
      <c r="R778" s="16" t="n">
        <v>1</v>
      </c>
      <c r="S778" s="19" t="n">
        <v>0.14</v>
      </c>
      <c r="T778" s="19" t="n">
        <v>0.13</v>
      </c>
      <c r="U778" s="17" t="inlineStr">
        <is>
          <t>Tier 1A (Direct Coloc, &lt;1 km)</t>
        </is>
      </c>
      <c r="V778" s="19" t="n">
        <v>100</v>
      </c>
      <c r="W778" s="19" t="n">
        <v>63.9</v>
      </c>
      <c r="X778" s="19" t="n">
        <v>35.2</v>
      </c>
      <c r="Y778" s="20">
        <f>ROUND(V778*0.35+W778*0.35+X778*0.30,2)</f>
        <v/>
      </c>
      <c r="Z778" s="22" t="inlineStr">
        <is>
          <t>A - Node within 0.5 km</t>
        </is>
      </c>
      <c r="AA778" s="19" t="n">
        <v>0.1356220498280619</v>
      </c>
      <c r="AB778" s="19" t="n">
        <v>0.02340780990331239</v>
      </c>
      <c r="AC778" s="17" t="inlineStr">
        <is>
          <t>TCA001
- TYPE 3 / LEGAZP - TIWI AERIAL</t>
        </is>
      </c>
      <c r="AD778" s="17" t="inlineStr">
        <is>
          <t>First survey: confirm node handoff, spare capacity and a feasible short route; co-location is not established.</t>
        </is>
      </c>
      <c r="AE778" s="16" t="n">
        <v>139</v>
      </c>
    </row>
    <row r="779">
      <c r="A779" s="16" t="n">
        <v>3</v>
      </c>
      <c r="B779" s="16" t="n">
        <v>775</v>
      </c>
      <c r="C779" s="16" t="n">
        <v>2775</v>
      </c>
      <c r="D779" s="17" t="inlineStr">
        <is>
          <t>0300804021</t>
        </is>
      </c>
      <c r="E779" s="17" t="inlineStr">
        <is>
          <t>Region III (Central Luzon)</t>
        </is>
      </c>
      <c r="F779" s="17" t="inlineStr">
        <is>
          <t>Bataan</t>
        </is>
      </c>
      <c r="G779" s="17" t="inlineStr">
        <is>
          <t>Dinalupihan</t>
        </is>
      </c>
      <c r="H779" s="18" t="inlineStr">
        <is>
          <t>New San Jose</t>
        </is>
      </c>
      <c r="I779" s="18" t="n">
        <v>14.880606</v>
      </c>
      <c r="J779" s="17" t="n">
        <v>120.46179</v>
      </c>
      <c r="K779" s="17" t="inlineStr">
        <is>
          <t>U</t>
        </is>
      </c>
      <c r="L779" s="11" t="n">
        <v>6942</v>
      </c>
      <c r="M779" s="19" t="n">
        <v>3.6</v>
      </c>
      <c r="N779" s="20">
        <f>INT(L779/M779)</f>
        <v/>
      </c>
      <c r="O779" s="20">
        <f>ROUND(N779*0.3,0)</f>
        <v/>
      </c>
      <c r="P779" s="17" t="inlineStr">
        <is>
          <t>Band n50 (1.5 GHz, 100 MHz TDD)</t>
        </is>
      </c>
      <c r="Q779" s="21">
        <f>MAX(1,ROUNDUP(O779/1000,0))</f>
        <v/>
      </c>
      <c r="R779" s="16" t="n">
        <v>1</v>
      </c>
      <c r="S779" s="19" t="n">
        <v>1.59</v>
      </c>
      <c r="T779" s="19" t="n">
        <v>0.07000000000000001</v>
      </c>
      <c r="U779" s="17" t="inlineStr">
        <is>
          <t>Tier 1B (Micro Drop, 1-3 km)</t>
        </is>
      </c>
      <c r="V779" s="19" t="n">
        <v>68.8</v>
      </c>
      <c r="W779" s="19" t="n">
        <v>100</v>
      </c>
      <c r="X779" s="19" t="n">
        <v>29.5</v>
      </c>
      <c r="Y779" s="20">
        <f>ROUND(V779*0.35+W779*0.35+X779*0.30,2)</f>
        <v/>
      </c>
      <c r="Z779" s="23" t="inlineStr">
        <is>
          <t>C - Line within 0.5 km; node over 1 km</t>
        </is>
      </c>
      <c r="AA779" s="19" t="n">
        <v>1.587367306866694</v>
      </c>
      <c r="AB779" s="19" t="n">
        <v>0.01053012960397383</v>
      </c>
      <c r="AC779" s="17" t="inlineStr">
        <is>
          <t>DNB002
- PM / 48 CORE (4X12)</t>
        </is>
      </c>
      <c r="AD779" s="17" t="inlineStr">
        <is>
          <t>Locate an authorized closure or handhole and confirm splicing/capacity; nearby cable alone is insufficient.</t>
        </is>
      </c>
      <c r="AE779" s="16" t="n">
        <v>1999</v>
      </c>
    </row>
    <row r="780">
      <c r="A780" s="16" t="n">
        <v>3</v>
      </c>
      <c r="B780" s="16" t="n">
        <v>776</v>
      </c>
      <c r="C780" s="16" t="n">
        <v>2776</v>
      </c>
      <c r="D780" s="17" t="inlineStr">
        <is>
          <t>0702206017</t>
        </is>
      </c>
      <c r="E780" s="17" t="inlineStr">
        <is>
          <t>Region VII (Central Visayas)</t>
        </is>
      </c>
      <c r="F780" s="17" t="inlineStr">
        <is>
          <t>Cebu</t>
        </is>
      </c>
      <c r="G780" s="17" t="inlineStr">
        <is>
          <t>Asturias</t>
        </is>
      </c>
      <c r="H780" s="18" t="inlineStr">
        <is>
          <t>Owak</t>
        </is>
      </c>
      <c r="I780" s="18" t="n">
        <v>10.53906</v>
      </c>
      <c r="J780" s="17" t="n">
        <v>123.717935</v>
      </c>
      <c r="K780" s="17" t="inlineStr">
        <is>
          <t>R</t>
        </is>
      </c>
      <c r="L780" s="11" t="n">
        <v>5002</v>
      </c>
      <c r="M780" s="19" t="n">
        <v>3.8</v>
      </c>
      <c r="N780" s="20">
        <f>INT(L780/M780)</f>
        <v/>
      </c>
      <c r="O780" s="20">
        <f>ROUND(N780*0.3,0)</f>
        <v/>
      </c>
      <c r="P780" s="17" t="inlineStr">
        <is>
          <t>Band n50 (1.5 GHz, 100 MHz TDD)</t>
        </is>
      </c>
      <c r="Q780" s="21">
        <f>MAX(1,ROUNDUP(O780/1000,0))</f>
        <v/>
      </c>
      <c r="R780" s="16" t="n">
        <v>1</v>
      </c>
      <c r="S780" s="19" t="n">
        <v>3.36</v>
      </c>
      <c r="T780" s="19" t="n">
        <v>0.27</v>
      </c>
      <c r="U780" s="17" t="inlineStr">
        <is>
          <t>Tier 2 (Fiber Corridor / Lateral, 3-5 km)</t>
        </is>
      </c>
      <c r="V780" s="19" t="n">
        <v>42.7</v>
      </c>
      <c r="W780" s="19" t="n">
        <v>100</v>
      </c>
      <c r="X780" s="19" t="n">
        <v>60</v>
      </c>
      <c r="Y780" s="20">
        <f>ROUND(V780*0.35+W780*0.35+X780*0.30,2)</f>
        <v/>
      </c>
      <c r="Z780" s="23" t="inlineStr">
        <is>
          <t>C - Line within 0.5 km; node over 1 km</t>
        </is>
      </c>
      <c r="AA780" s="19" t="n">
        <v>3.339314994253566</v>
      </c>
      <c r="AB780" s="19" t="n">
        <v>0.02986449783782866</v>
      </c>
      <c r="AC780" s="17" t="inlineStr">
        <is>
          <t>BLN001 - TYPE 3 / 104.3km-96FOC-toledo-san remigio</t>
        </is>
      </c>
      <c r="AD780" s="17" t="inlineStr">
        <is>
          <t>Locate an authorized closure or handhole and confirm splicing/capacity; nearby cable alone is insufficient.</t>
        </is>
      </c>
      <c r="AE780" s="16" t="n">
        <v>2150</v>
      </c>
    </row>
    <row r="781">
      <c r="A781" s="16" t="n">
        <v>3</v>
      </c>
      <c r="B781" s="16" t="n">
        <v>777</v>
      </c>
      <c r="C781" s="16" t="n">
        <v>2777</v>
      </c>
      <c r="D781" s="17" t="inlineStr">
        <is>
          <t>0604528011</t>
        </is>
      </c>
      <c r="E781" s="17" t="inlineStr">
        <is>
          <t>Region VI (Western Visayas)</t>
        </is>
      </c>
      <c r="F781" s="17" t="inlineStr">
        <is>
          <t>Negros Occidental</t>
        </is>
      </c>
      <c r="G781" s="17" t="inlineStr">
        <is>
          <t>City of Talisay</t>
        </is>
      </c>
      <c r="H781" s="18" t="inlineStr">
        <is>
          <t>Efigenio Lizares</t>
        </is>
      </c>
      <c r="I781" s="18" t="n">
        <v>10.745425</v>
      </c>
      <c r="J781" s="17" t="n">
        <v>122.998024</v>
      </c>
      <c r="K781" s="17" t="inlineStr">
        <is>
          <t>R</t>
        </is>
      </c>
      <c r="L781" s="11" t="n">
        <v>4695</v>
      </c>
      <c r="M781" s="19" t="n">
        <v>3.7</v>
      </c>
      <c r="N781" s="20">
        <f>INT(L781/M781)</f>
        <v/>
      </c>
      <c r="O781" s="20">
        <f>ROUND(N781*0.3,0)</f>
        <v/>
      </c>
      <c r="P781" s="17" t="inlineStr">
        <is>
          <t>Band n50 (1.5 GHz, 100 MHz TDD)</t>
        </is>
      </c>
      <c r="Q781" s="21">
        <f>MAX(1,ROUNDUP(O781/1000,0))</f>
        <v/>
      </c>
      <c r="R781" s="16" t="n">
        <v>1</v>
      </c>
      <c r="S781" s="19" t="n">
        <v>3.36</v>
      </c>
      <c r="T781" s="19" t="n">
        <v>0.27</v>
      </c>
      <c r="U781" s="17" t="inlineStr">
        <is>
          <t>Tier 2 (Fiber Corridor / Lateral, 3-5 km)</t>
        </is>
      </c>
      <c r="V781" s="19" t="n">
        <v>42.7</v>
      </c>
      <c r="W781" s="19" t="n">
        <v>100</v>
      </c>
      <c r="X781" s="19" t="n">
        <v>60</v>
      </c>
      <c r="Y781" s="20">
        <f>ROUND(V781*0.35+W781*0.35+X781*0.30,2)</f>
        <v/>
      </c>
      <c r="Z781" s="23" t="inlineStr">
        <is>
          <t>C - Line within 0.5 km; node over 1 km</t>
        </is>
      </c>
      <c r="AA781" s="19" t="n">
        <v>3.360102530562812</v>
      </c>
      <c r="AB781" s="19" t="n">
        <v>0.2688068924416518</v>
      </c>
      <c r="AC781" s="17" t="inlineStr">
        <is>
          <t>TYN001 - CLS / TALISAY - BACOLOD (REDUNDANCY)</t>
        </is>
      </c>
      <c r="AD781" s="17" t="inlineStr">
        <is>
          <t>Locate an authorized closure or handhole and confirm splicing/capacity; nearby cable alone is insufficient.</t>
        </is>
      </c>
      <c r="AE781" s="16" t="n">
        <v>2858</v>
      </c>
    </row>
    <row r="782">
      <c r="A782" s="16" t="n">
        <v>3</v>
      </c>
      <c r="B782" s="16" t="n">
        <v>778</v>
      </c>
      <c r="C782" s="16" t="n">
        <v>2778</v>
      </c>
      <c r="D782" s="17" t="inlineStr">
        <is>
          <t>0402123005</t>
        </is>
      </c>
      <c r="E782" s="17" t="inlineStr">
        <is>
          <t>Region IV-A (CALABARZON)</t>
        </is>
      </c>
      <c r="F782" s="17" t="inlineStr">
        <is>
          <t>Cavite</t>
        </is>
      </c>
      <c r="G782" s="17" t="inlineStr">
        <is>
          <t>Gen. Mariano Alvarez</t>
        </is>
      </c>
      <c r="H782" s="18" t="inlineStr">
        <is>
          <t>Barangay 4 Poblacion</t>
        </is>
      </c>
      <c r="I782" s="18" t="n">
        <v>14.311851</v>
      </c>
      <c r="J782" s="17" t="n">
        <v>121.021532</v>
      </c>
      <c r="K782" s="17" t="inlineStr">
        <is>
          <t>R</t>
        </is>
      </c>
      <c r="L782" s="11" t="n">
        <v>4992</v>
      </c>
      <c r="M782" s="19" t="n">
        <v>3.4</v>
      </c>
      <c r="N782" s="20">
        <f>INT(L782/M782)</f>
        <v/>
      </c>
      <c r="O782" s="20">
        <f>ROUND(N782*0.3,0)</f>
        <v/>
      </c>
      <c r="P782" s="17" t="inlineStr">
        <is>
          <t>Band n50 (1.5 GHz, 100 MHz TDD)</t>
        </is>
      </c>
      <c r="Q782" s="21">
        <f>MAX(1,ROUNDUP(O782/1000,0))</f>
        <v/>
      </c>
      <c r="R782" s="16" t="n">
        <v>1</v>
      </c>
      <c r="S782" s="19" t="n">
        <v>2.19</v>
      </c>
      <c r="T782" s="19" t="n">
        <v>3.07</v>
      </c>
      <c r="U782" s="17" t="inlineStr">
        <is>
          <t>Tier 1B (Micro Drop, 1-3 km)</t>
        </is>
      </c>
      <c r="V782" s="19" t="n">
        <v>48.2</v>
      </c>
      <c r="W782" s="19" t="n">
        <v>100</v>
      </c>
      <c r="X782" s="19" t="n">
        <v>53.5</v>
      </c>
      <c r="Y782" s="20">
        <f>ROUND(V782*0.35+W782*0.35+X782*0.30,2)</f>
        <v/>
      </c>
      <c r="Z782" s="24" t="inlineStr">
        <is>
          <t>D - Other node or line within 3 km</t>
        </is>
      </c>
      <c r="AA782" s="19" t="n">
        <v>2.194229472550703</v>
      </c>
      <c r="AB782" s="19" t="n">
        <v>3.075874848923508</v>
      </c>
      <c r="AC782" s="17" t="inlineStr">
        <is>
          <t>CRC002
- BP / AE CRC005-BNL001-CLB001</t>
        </is>
      </c>
      <c r="AD782" s="17" t="inlineStr">
        <is>
          <t>Compare a routed node lateral with an approved line tap; survey crossings and permissions.</t>
        </is>
      </c>
      <c r="AE782" s="16" t="n">
        <v>4757</v>
      </c>
    </row>
    <row r="783">
      <c r="A783" s="16" t="n">
        <v>3</v>
      </c>
      <c r="B783" s="16" t="n">
        <v>779</v>
      </c>
      <c r="C783" s="16" t="n">
        <v>2779</v>
      </c>
      <c r="D783" s="17" t="inlineStr">
        <is>
          <t>0105526018</t>
        </is>
      </c>
      <c r="E783" s="17" t="inlineStr">
        <is>
          <t>Region I (Ilocos Region)</t>
        </is>
      </c>
      <c r="F783" s="17" t="inlineStr">
        <is>
          <t>Pangasinan</t>
        </is>
      </c>
      <c r="G783" s="17" t="inlineStr">
        <is>
          <t>Mangaldan</t>
        </is>
      </c>
      <c r="H783" s="18" t="inlineStr">
        <is>
          <t>Maasin</t>
        </is>
      </c>
      <c r="I783" s="18" t="n">
        <v>16.063635</v>
      </c>
      <c r="J783" s="17" t="n">
        <v>120.375585</v>
      </c>
      <c r="K783" s="17" t="inlineStr">
        <is>
          <t>R</t>
        </is>
      </c>
      <c r="L783" s="11" t="n">
        <v>4179</v>
      </c>
      <c r="M783" s="19" t="n">
        <v>3.6</v>
      </c>
      <c r="N783" s="20">
        <f>INT(L783/M783)</f>
        <v/>
      </c>
      <c r="O783" s="20">
        <f>ROUND(N783*0.3,0)</f>
        <v/>
      </c>
      <c r="P783" s="17" t="inlineStr">
        <is>
          <t>Band n50 (1.5 GHz, 100 MHz TDD)</t>
        </is>
      </c>
      <c r="Q783" s="21">
        <f>MAX(1,ROUNDUP(O783/1000,0))</f>
        <v/>
      </c>
      <c r="R783" s="16" t="n">
        <v>1</v>
      </c>
      <c r="S783" s="19" t="n">
        <v>2.89</v>
      </c>
      <c r="T783" s="19" t="n">
        <v>1.45</v>
      </c>
      <c r="U783" s="17" t="inlineStr">
        <is>
          <t>Tier 1B (Micro Drop, 1-3 km)</t>
        </is>
      </c>
      <c r="V783" s="19" t="n">
        <v>48.2</v>
      </c>
      <c r="W783" s="19" t="n">
        <v>100</v>
      </c>
      <c r="X783" s="19" t="n">
        <v>53.5</v>
      </c>
      <c r="Y783" s="20">
        <f>ROUND(V783*0.35+W783*0.35+X783*0.30,2)</f>
        <v/>
      </c>
      <c r="Z783" s="24" t="inlineStr">
        <is>
          <t>D - Other node or line within 3 km</t>
        </is>
      </c>
      <c r="AA783" s="19" t="n">
        <v>2.892553546424629</v>
      </c>
      <c r="AB783" s="19" t="n">
        <v>1.431233573436298</v>
      </c>
      <c r="AC783" s="17" t="inlineStr">
        <is>
          <t>MDP001
- TYPE 3 / MANGALDAN</t>
        </is>
      </c>
      <c r="AD783" s="17" t="inlineStr">
        <is>
          <t>Compare a routed node lateral with an approved line tap; survey crossings and permissions.</t>
        </is>
      </c>
      <c r="AE783" s="16" t="n">
        <v>4198</v>
      </c>
    </row>
    <row r="784">
      <c r="A784" s="16" t="n">
        <v>3</v>
      </c>
      <c r="B784" s="16" t="n">
        <v>780</v>
      </c>
      <c r="C784" s="16" t="n">
        <v>2780</v>
      </c>
      <c r="D784" s="17" t="inlineStr">
        <is>
          <t>0300803004</t>
        </is>
      </c>
      <c r="E784" s="17" t="inlineStr">
        <is>
          <t>Region III (Central Luzon)</t>
        </is>
      </c>
      <c r="F784" s="17" t="inlineStr">
        <is>
          <t>Bataan</t>
        </is>
      </c>
      <c r="G784" s="17" t="inlineStr">
        <is>
          <t>City of Balanga</t>
        </is>
      </c>
      <c r="H784" s="18" t="inlineStr">
        <is>
          <t>Munting Batangas</t>
        </is>
      </c>
      <c r="I784" s="18" t="n">
        <v>14.682868</v>
      </c>
      <c r="J784" s="17" t="n">
        <v>120.514645</v>
      </c>
      <c r="K784" s="17" t="inlineStr">
        <is>
          <t>R</t>
        </is>
      </c>
      <c r="L784" s="11" t="n">
        <v>3468</v>
      </c>
      <c r="M784" s="19" t="n">
        <v>3.6</v>
      </c>
      <c r="N784" s="20">
        <f>INT(L784/M784)</f>
        <v/>
      </c>
      <c r="O784" s="20">
        <f>ROUND(N784*0.3,0)</f>
        <v/>
      </c>
      <c r="P784" s="17" t="inlineStr">
        <is>
          <t>Band n50 (1.5 GHz, 100 MHz TDD)</t>
        </is>
      </c>
      <c r="Q784" s="21">
        <f>MAX(1,ROUNDUP(O784/1000,0))</f>
        <v/>
      </c>
      <c r="R784" s="16" t="n">
        <v>1</v>
      </c>
      <c r="S784" s="19" t="n">
        <v>2.71</v>
      </c>
      <c r="T784" s="19" t="n">
        <v>0.45</v>
      </c>
      <c r="U784" s="17" t="inlineStr">
        <is>
          <t>Tier 1B (Micro Drop, 1-3 km)</t>
        </is>
      </c>
      <c r="V784" s="19" t="n">
        <v>50.5</v>
      </c>
      <c r="W784" s="19" t="n">
        <v>97.7</v>
      </c>
      <c r="X784" s="19" t="n">
        <v>53.5</v>
      </c>
      <c r="Y784" s="20">
        <f>ROUND(V784*0.35+W784*0.35+X784*0.30,2)</f>
        <v/>
      </c>
      <c r="Z784" s="23" t="inlineStr">
        <is>
          <t>C - Line within 0.5 km; node over 1 km</t>
        </is>
      </c>
      <c r="AA784" s="19" t="n">
        <v>2.714807387055182</v>
      </c>
      <c r="AB784" s="19" t="n">
        <v>0.3832652341094067</v>
      </c>
      <c r="AC784" s="17" t="inlineStr">
        <is>
          <t>BLB002 - TYPE 3 / Bagac-Pilar AERIAL</t>
        </is>
      </c>
      <c r="AD784" s="17" t="inlineStr">
        <is>
          <t>Locate an authorized closure or handhole and confirm splicing/capacity; nearby cable alone is insufficient.</t>
        </is>
      </c>
      <c r="AE784" s="16" t="n">
        <v>3016</v>
      </c>
    </row>
    <row r="785">
      <c r="A785" s="16" t="n">
        <v>3</v>
      </c>
      <c r="B785" s="16" t="n">
        <v>781</v>
      </c>
      <c r="C785" s="16" t="n">
        <v>2781</v>
      </c>
      <c r="D785" s="17" t="inlineStr">
        <is>
          <t>1004302019</t>
        </is>
      </c>
      <c r="E785" s="17" t="inlineStr">
        <is>
          <t>Region X (Northern Mindanao)</t>
        </is>
      </c>
      <c r="F785" s="17" t="inlineStr">
        <is>
          <t>Misamis Oriental</t>
        </is>
      </c>
      <c r="G785" s="17" t="inlineStr">
        <is>
          <t>Balingasag</t>
        </is>
      </c>
      <c r="H785" s="18" t="inlineStr">
        <is>
          <t>Napaliran</t>
        </is>
      </c>
      <c r="I785" s="18" t="n">
        <v>8.773467999999999</v>
      </c>
      <c r="J785" s="17" t="n">
        <v>124.791877</v>
      </c>
      <c r="K785" s="17" t="inlineStr">
        <is>
          <t>R</t>
        </is>
      </c>
      <c r="L785" s="11" t="n">
        <v>3792</v>
      </c>
      <c r="M785" s="19" t="n">
        <v>3.9</v>
      </c>
      <c r="N785" s="20">
        <f>INT(L785/M785)</f>
        <v/>
      </c>
      <c r="O785" s="20">
        <f>ROUND(N785*0.3,0)</f>
        <v/>
      </c>
      <c r="P785" s="17" t="inlineStr">
        <is>
          <t>Band n50 (1.5 GHz, 100 MHz TDD)</t>
        </is>
      </c>
      <c r="Q785" s="21">
        <f>MAX(1,ROUNDUP(O785/1000,0))</f>
        <v/>
      </c>
      <c r="R785" s="16" t="n">
        <v>1</v>
      </c>
      <c r="S785" s="19" t="n">
        <v>2.85</v>
      </c>
      <c r="T785" s="19" t="n">
        <v>0.92</v>
      </c>
      <c r="U785" s="17" t="inlineStr">
        <is>
          <t>Tier 1B (Micro Drop, 1-3 km)</t>
        </is>
      </c>
      <c r="V785" s="19" t="n">
        <v>48.7</v>
      </c>
      <c r="W785" s="19" t="n">
        <v>96.2</v>
      </c>
      <c r="X785" s="19" t="n">
        <v>57.3</v>
      </c>
      <c r="Y785" s="20">
        <f>ROUND(V785*0.35+W785*0.35+X785*0.30,2)</f>
        <v/>
      </c>
      <c r="Z785" s="24" t="inlineStr">
        <is>
          <t>D - Other node or line within 3 km</t>
        </is>
      </c>
      <c r="AA785" s="19" t="n">
        <v>2.835956965186066</v>
      </c>
      <c r="AB785" s="19" t="n">
        <v>0.8896937927047631</v>
      </c>
      <c r="AC785" s="17" t="inlineStr">
        <is>
          <t>BSM001 - TYPE 3 / CDO - BUENAVISTA via GINGOOG</t>
        </is>
      </c>
      <c r="AD785" s="17" t="inlineStr">
        <is>
          <t>Compare a routed node lateral with an approved line tap; survey crossings and permissions.</t>
        </is>
      </c>
      <c r="AE785" s="16" t="n">
        <v>3504</v>
      </c>
    </row>
    <row r="786">
      <c r="A786" s="16" t="n">
        <v>3</v>
      </c>
      <c r="B786" s="16" t="n">
        <v>782</v>
      </c>
      <c r="C786" s="16" t="n">
        <v>2782</v>
      </c>
      <c r="D786" s="17" t="inlineStr">
        <is>
          <t>0305408012</t>
        </is>
      </c>
      <c r="E786" s="17" t="inlineStr">
        <is>
          <t>Region III (Central Luzon)</t>
        </is>
      </c>
      <c r="F786" s="17" t="inlineStr">
        <is>
          <t>Pampanga</t>
        </is>
      </c>
      <c r="G786" s="17" t="inlineStr">
        <is>
          <t>Lubao</t>
        </is>
      </c>
      <c r="H786" s="18" t="inlineStr">
        <is>
          <t>Remedios</t>
        </is>
      </c>
      <c r="I786" s="18" t="n">
        <v>14.917912</v>
      </c>
      <c r="J786" s="17" t="n">
        <v>120.579726</v>
      </c>
      <c r="K786" s="17" t="inlineStr">
        <is>
          <t>R</t>
        </is>
      </c>
      <c r="L786" s="11" t="n">
        <v>4754</v>
      </c>
      <c r="M786" s="19" t="n">
        <v>4</v>
      </c>
      <c r="N786" s="20">
        <f>INT(L786/M786)</f>
        <v/>
      </c>
      <c r="O786" s="20">
        <f>ROUND(N786*0.3,0)</f>
        <v/>
      </c>
      <c r="P786" s="17" t="inlineStr">
        <is>
          <t>Band n50 (1.5 GHz, 100 MHz TDD)</t>
        </is>
      </c>
      <c r="Q786" s="21">
        <f>MAX(1,ROUNDUP(O786/1000,0))</f>
        <v/>
      </c>
      <c r="R786" s="16" t="n">
        <v>1</v>
      </c>
      <c r="S786" s="19" t="n">
        <v>2.89</v>
      </c>
      <c r="T786" s="19" t="n">
        <v>0.38</v>
      </c>
      <c r="U786" s="17" t="inlineStr">
        <is>
          <t>Tier 1B (Micro Drop, 1-3 km)</t>
        </is>
      </c>
      <c r="V786" s="19" t="n">
        <v>48.2</v>
      </c>
      <c r="W786" s="19" t="n">
        <v>100</v>
      </c>
      <c r="X786" s="19" t="n">
        <v>53.5</v>
      </c>
      <c r="Y786" s="20">
        <f>ROUND(V786*0.35+W786*0.35+X786*0.30,2)</f>
        <v/>
      </c>
      <c r="Z786" s="23" t="inlineStr">
        <is>
          <t>C - Line within 0.5 km; node over 1 km</t>
        </is>
      </c>
      <c r="AA786" s="19" t="n">
        <v>2.892900333464201</v>
      </c>
      <c r="AB786" s="19" t="n">
        <v>0.3291249635314089</v>
      </c>
      <c r="AC786" s="17" t="inlineStr">
        <is>
          <t>LOP001 - TYPE 3 / foc</t>
        </is>
      </c>
      <c r="AD786" s="17" t="inlineStr">
        <is>
          <t>Locate an authorized closure or handhole and confirm splicing/capacity; nearby cable alone is insufficient.</t>
        </is>
      </c>
      <c r="AE786" s="16" t="n">
        <v>2945</v>
      </c>
    </row>
    <row r="787">
      <c r="A787" s="16" t="n">
        <v>3</v>
      </c>
      <c r="B787" s="16" t="n">
        <v>783</v>
      </c>
      <c r="C787" s="16" t="n">
        <v>2783</v>
      </c>
      <c r="D787" s="17" t="inlineStr">
        <is>
          <t>1705309032</t>
        </is>
      </c>
      <c r="E787" s="17" t="inlineStr">
        <is>
          <t>MIMAROPA Region</t>
        </is>
      </c>
      <c r="F787" s="17" t="inlineStr">
        <is>
          <t>Palawan</t>
        </is>
      </c>
      <c r="G787" s="17" t="inlineStr">
        <is>
          <t>Coron</t>
        </is>
      </c>
      <c r="H787" s="18" t="inlineStr">
        <is>
          <t>Barangay VI</t>
        </is>
      </c>
      <c r="I787" s="18" t="n">
        <v>12.050486</v>
      </c>
      <c r="J787" s="17" t="n">
        <v>120.153069</v>
      </c>
      <c r="K787" s="17" t="inlineStr">
        <is>
          <t>U</t>
        </is>
      </c>
      <c r="L787" s="11" t="n">
        <v>5297</v>
      </c>
      <c r="M787" s="19" t="n">
        <v>3.9</v>
      </c>
      <c r="N787" s="20">
        <f>INT(L787/M787)</f>
        <v/>
      </c>
      <c r="O787" s="20">
        <f>ROUND(N787*0.3,0)</f>
        <v/>
      </c>
      <c r="P787" s="17" t="inlineStr">
        <is>
          <t>Band n50 (1.5 GHz, 100 MHz TDD)</t>
        </is>
      </c>
      <c r="Q787" s="21">
        <f>MAX(1,ROUNDUP(O787/1000,0))</f>
        <v/>
      </c>
      <c r="R787" s="16" t="n">
        <v>1</v>
      </c>
      <c r="S787" s="19" t="n">
        <v>1.2</v>
      </c>
      <c r="T787" s="19" t="n">
        <v>104.26</v>
      </c>
      <c r="U787" s="17" t="inlineStr">
        <is>
          <t>Tier 1B (Micro Drop, 1-3 km)</t>
        </is>
      </c>
      <c r="V787" s="19" t="n">
        <v>66.90000000000001</v>
      </c>
      <c r="W787" s="19" t="n">
        <v>100</v>
      </c>
      <c r="X787" s="19" t="n">
        <v>31.6</v>
      </c>
      <c r="Y787" s="20">
        <f>ROUND(V787*0.35+W787*0.35+X787*0.30,2)</f>
        <v/>
      </c>
      <c r="Z787" s="24" t="inlineStr">
        <is>
          <t>D - Other node or line within 3 km</t>
        </is>
      </c>
      <c r="AA787" s="19" t="n">
        <v>1.204432777773317</v>
      </c>
      <c r="AB787" s="19" t="n">
        <v>104.3194723786368</v>
      </c>
      <c r="AC787" s="17" t="inlineStr">
        <is>
          <t>CNW002-BP / ROXAS - SAN JOSE</t>
        </is>
      </c>
      <c r="AD787" s="17" t="inlineStr">
        <is>
          <t>Compare a routed node lateral with an approved line tap; survey crossings and permissions.</t>
        </is>
      </c>
      <c r="AE787" s="16" t="n">
        <v>3904</v>
      </c>
    </row>
    <row r="788">
      <c r="A788" s="16" t="n">
        <v>3</v>
      </c>
      <c r="B788" s="16" t="n">
        <v>784</v>
      </c>
      <c r="C788" s="16" t="n">
        <v>2784</v>
      </c>
      <c r="D788" s="17" t="inlineStr">
        <is>
          <t>0603047007</t>
        </is>
      </c>
      <c r="E788" s="17" t="inlineStr">
        <is>
          <t>Region VI (Western Visayas)</t>
        </is>
      </c>
      <c r="F788" s="17" t="inlineStr">
        <is>
          <t>Iloilo</t>
        </is>
      </c>
      <c r="G788" s="17" t="inlineStr">
        <is>
          <t>Zarraga</t>
        </is>
      </c>
      <c r="H788" s="18" t="inlineStr">
        <is>
          <t>Gines</t>
        </is>
      </c>
      <c r="I788" s="18" t="n">
        <v>10.827881</v>
      </c>
      <c r="J788" s="17" t="n">
        <v>122.613728</v>
      </c>
      <c r="K788" s="17" t="inlineStr">
        <is>
          <t>R</t>
        </is>
      </c>
      <c r="L788" s="11" t="n">
        <v>1344</v>
      </c>
      <c r="M788" s="19" t="n">
        <v>3.8</v>
      </c>
      <c r="N788" s="20">
        <f>INT(L788/M788)</f>
        <v/>
      </c>
      <c r="O788" s="20">
        <f>ROUND(N788*0.3,0)</f>
        <v/>
      </c>
      <c r="P788" s="17" t="inlineStr">
        <is>
          <t>Band n50 (1.5 GHz, 100 MHz TDD)</t>
        </is>
      </c>
      <c r="Q788" s="21">
        <f>MAX(1,ROUNDUP(O788/1000,0))</f>
        <v/>
      </c>
      <c r="R788" s="16" t="n">
        <v>1</v>
      </c>
      <c r="S788" s="19" t="n">
        <v>0.54</v>
      </c>
      <c r="T788" s="19" t="n">
        <v>0.42</v>
      </c>
      <c r="U788" s="17" t="inlineStr">
        <is>
          <t>Tier 1A (Direct Coloc, &lt;1 km)</t>
        </is>
      </c>
      <c r="V788" s="19" t="n">
        <v>93.5</v>
      </c>
      <c r="W788" s="19" t="n">
        <v>49.8</v>
      </c>
      <c r="X788" s="19" t="n">
        <v>59.2</v>
      </c>
      <c r="Y788" s="20">
        <f>ROUND(V788*0.35+W788*0.35+X788*0.30,2)</f>
        <v/>
      </c>
      <c r="Z788" s="22" t="inlineStr">
        <is>
          <t>B - Node 0.5-1 km</t>
        </is>
      </c>
      <c r="AA788" s="19" t="n">
        <v>0.5427091859439663</v>
      </c>
      <c r="AB788" s="19" t="n">
        <v>0.2611868113310751</v>
      </c>
      <c r="AC788" s="17" t="inlineStr">
        <is>
          <t>ZAI001 - TYPE 2 / AJUY - ZARRAGA AERIAL</t>
        </is>
      </c>
      <c r="AD788" s="17" t="inlineStr">
        <is>
          <t>Survey a short node lateral; confirm port/fiber capacity, access and route.</t>
        </is>
      </c>
      <c r="AE788" s="16" t="n">
        <v>1019</v>
      </c>
    </row>
    <row r="789">
      <c r="A789" s="16" t="n">
        <v>3</v>
      </c>
      <c r="B789" s="16" t="n">
        <v>785</v>
      </c>
      <c r="C789" s="16" t="n">
        <v>2785</v>
      </c>
      <c r="D789" s="17" t="inlineStr">
        <is>
          <t>1102403001</t>
        </is>
      </c>
      <c r="E789" s="17" t="inlineStr">
        <is>
          <t>Region XI (Davao Region)</t>
        </is>
      </c>
      <c r="F789" s="17" t="inlineStr">
        <is>
          <t>Davao del Sur</t>
        </is>
      </c>
      <c r="G789" s="17" t="inlineStr">
        <is>
          <t>City of Digos</t>
        </is>
      </c>
      <c r="H789" s="18" t="inlineStr">
        <is>
          <t>Aplaya</t>
        </is>
      </c>
      <c r="I789" s="18" t="n">
        <v>6.738519</v>
      </c>
      <c r="J789" s="17" t="n">
        <v>125.380364</v>
      </c>
      <c r="K789" s="17" t="inlineStr">
        <is>
          <t>U</t>
        </is>
      </c>
      <c r="L789" s="11" t="n">
        <v>19931</v>
      </c>
      <c r="M789" s="19" t="n">
        <v>3.4</v>
      </c>
      <c r="N789" s="20">
        <f>INT(L789/M789)</f>
        <v/>
      </c>
      <c r="O789" s="20">
        <f>ROUND(N789*0.3,0)</f>
        <v/>
      </c>
      <c r="P789" s="17" t="inlineStr">
        <is>
          <t>Band n50 (1.5 GHz, 100 MHz TDD)</t>
        </is>
      </c>
      <c r="Q789" s="21">
        <f>MAX(1,ROUNDUP(O789/1000,0))</f>
        <v/>
      </c>
      <c r="R789" s="16" t="n">
        <v>1</v>
      </c>
      <c r="S789" s="19" t="n">
        <v>1.77</v>
      </c>
      <c r="T789" s="19" t="n">
        <v>1.34</v>
      </c>
      <c r="U789" s="17" t="inlineStr">
        <is>
          <t>Tier 1B (Micro Drop, 1-3 km)</t>
        </is>
      </c>
      <c r="V789" s="19" t="n">
        <v>65.5</v>
      </c>
      <c r="W789" s="19" t="n">
        <v>100</v>
      </c>
      <c r="X789" s="19" t="n">
        <v>33.3</v>
      </c>
      <c r="Y789" s="20">
        <f>ROUND(V789*0.35+W789*0.35+X789*0.30,2)</f>
        <v/>
      </c>
      <c r="Z789" s="24" t="inlineStr">
        <is>
          <t>D - Other node or line within 3 km</t>
        </is>
      </c>
      <c r="AA789" s="19" t="n">
        <v>1.770900838461974</v>
      </c>
      <c r="AB789" s="19" t="n">
        <v>1.341776070297138</v>
      </c>
      <c r="AC789" s="17" t="inlineStr">
        <is>
          <t>DSD001 - TYPE 2 / Digos to POI of existing aerial 96F</t>
        </is>
      </c>
      <c r="AD789" s="17" t="inlineStr">
        <is>
          <t>Compare a routed node lateral with an approved line tap; survey crossings and permissions.</t>
        </is>
      </c>
      <c r="AE789" s="16" t="n">
        <v>4103</v>
      </c>
    </row>
    <row r="790">
      <c r="A790" s="16" t="n">
        <v>3</v>
      </c>
      <c r="B790" s="16" t="n">
        <v>786</v>
      </c>
      <c r="C790" s="16" t="n">
        <v>2786</v>
      </c>
      <c r="D790" s="17" t="inlineStr">
        <is>
          <t>0401031016</t>
        </is>
      </c>
      <c r="E790" s="17" t="inlineStr">
        <is>
          <t>Region IV-A (CALABARZON)</t>
        </is>
      </c>
      <c r="F790" s="17" t="inlineStr">
        <is>
          <t>Batangas</t>
        </is>
      </c>
      <c r="G790" s="17" t="inlineStr">
        <is>
          <t>City of Tanauan</t>
        </is>
      </c>
      <c r="H790" s="18" t="inlineStr">
        <is>
          <t>Darasa</t>
        </is>
      </c>
      <c r="I790" s="18" t="n">
        <v>14.069189</v>
      </c>
      <c r="J790" s="17" t="n">
        <v>121.153286</v>
      </c>
      <c r="K790" s="17" t="inlineStr">
        <is>
          <t>U</t>
        </is>
      </c>
      <c r="L790" s="11" t="n">
        <v>24699</v>
      </c>
      <c r="M790" s="19" t="n">
        <v>3.6</v>
      </c>
      <c r="N790" s="20">
        <f>INT(L790/M790)</f>
        <v/>
      </c>
      <c r="O790" s="20">
        <f>ROUND(N790*0.3,0)</f>
        <v/>
      </c>
      <c r="P790" s="17" t="inlineStr">
        <is>
          <t>Band n50 (1.5 GHz, 100 MHz TDD)</t>
        </is>
      </c>
      <c r="Q790" s="21">
        <f>MAX(1,ROUNDUP(O790/1000,0))</f>
        <v/>
      </c>
      <c r="R790" s="16" t="n">
        <v>1</v>
      </c>
      <c r="S790" s="19" t="n">
        <v>1.6</v>
      </c>
      <c r="T790" s="19" t="n">
        <v>0.29</v>
      </c>
      <c r="U790" s="17" t="inlineStr">
        <is>
          <t>Tier 1B (Micro Drop, 1-3 km)</t>
        </is>
      </c>
      <c r="V790" s="19" t="n">
        <v>68.7</v>
      </c>
      <c r="W790" s="19" t="n">
        <v>99.90000000000001</v>
      </c>
      <c r="X790" s="19" t="n">
        <v>29.5</v>
      </c>
      <c r="Y790" s="20">
        <f>ROUND(V790*0.35+W790*0.35+X790*0.30,2)</f>
        <v/>
      </c>
      <c r="Z790" s="23" t="inlineStr">
        <is>
          <t>C - Line within 0.5 km; node over 1 km</t>
        </is>
      </c>
      <c r="AA790" s="19" t="n">
        <v>1.588624959430551</v>
      </c>
      <c r="AB790" s="19" t="n">
        <v>0.06334764407879656</v>
      </c>
      <c r="AC790" s="17" t="inlineStr">
        <is>
          <t>TNB001
- TYPE 3 / CLB001 TO BCY01</t>
        </is>
      </c>
      <c r="AD790" s="17" t="inlineStr">
        <is>
          <t>Locate an authorized closure or handhole and confirm splicing/capacity; nearby cable alone is insufficient.</t>
        </is>
      </c>
      <c r="AE790" s="16" t="n">
        <v>2401</v>
      </c>
    </row>
    <row r="791">
      <c r="A791" s="16" t="n">
        <v>3</v>
      </c>
      <c r="B791" s="16" t="n">
        <v>787</v>
      </c>
      <c r="C791" s="16" t="n">
        <v>2787</v>
      </c>
      <c r="D791" s="17" t="inlineStr">
        <is>
          <t>0102903003</t>
        </is>
      </c>
      <c r="E791" s="17" t="inlineStr">
        <is>
          <t>Region I (Ilocos Region)</t>
        </is>
      </c>
      <c r="F791" s="17" t="inlineStr">
        <is>
          <t>Ilocos Sur</t>
        </is>
      </c>
      <c r="G791" s="17" t="inlineStr">
        <is>
          <t>Bantay</t>
        </is>
      </c>
      <c r="H791" s="18" t="inlineStr">
        <is>
          <t>Balaleng</t>
        </is>
      </c>
      <c r="I791" s="18" t="n">
        <v>17.5867</v>
      </c>
      <c r="J791" s="17" t="n">
        <v>120.385</v>
      </c>
      <c r="K791" s="17" t="inlineStr">
        <is>
          <t>U</t>
        </is>
      </c>
      <c r="L791" s="11" t="n">
        <v>3074</v>
      </c>
      <c r="M791" s="19" t="n">
        <v>3.8</v>
      </c>
      <c r="N791" s="20">
        <f>INT(L791/M791)</f>
        <v/>
      </c>
      <c r="O791" s="20">
        <f>ROUND(N791*0.3,0)</f>
        <v/>
      </c>
      <c r="P791" s="17" t="inlineStr">
        <is>
          <t>Band n50 (1.5 GHz, 100 MHz TDD)</t>
        </is>
      </c>
      <c r="Q791" s="21">
        <f>MAX(1,ROUNDUP(O791/1000,0))</f>
        <v/>
      </c>
      <c r="R791" s="16" t="n">
        <v>1</v>
      </c>
      <c r="S791" s="19" t="n">
        <v>0.96</v>
      </c>
      <c r="T791" s="19" t="n">
        <v>0.79</v>
      </c>
      <c r="U791" s="17" t="inlineStr">
        <is>
          <t>Tier 1A (Direct Coloc, &lt;1 km)</t>
        </is>
      </c>
      <c r="V791" s="19" t="n">
        <v>82.7</v>
      </c>
      <c r="W791" s="19" t="n">
        <v>85.90000000000001</v>
      </c>
      <c r="X791" s="19" t="n">
        <v>29.5</v>
      </c>
      <c r="Y791" s="20">
        <f>ROUND(V791*0.35+W791*0.35+X791*0.30,2)</f>
        <v/>
      </c>
      <c r="Z791" s="22" t="inlineStr">
        <is>
          <t>B - Node 0.5-1 km</t>
        </is>
      </c>
      <c r="AA791" s="19" t="n">
        <v>0.9528495629822917</v>
      </c>
      <c r="AB791" s="19" t="n">
        <v>0.3703412775739523</v>
      </c>
      <c r="AC791" s="17" t="inlineStr">
        <is>
          <t>VGI001 - TYPE 2 / SEGMENT 3 (VIGAN - BATAC)</t>
        </is>
      </c>
      <c r="AD791" s="17" t="inlineStr">
        <is>
          <t>Survey a short node lateral; confirm port/fiber capacity, access and route.</t>
        </is>
      </c>
      <c r="AE791" s="16" t="n">
        <v>1872</v>
      </c>
    </row>
    <row r="792">
      <c r="A792" s="16" t="n">
        <v>3</v>
      </c>
      <c r="B792" s="16" t="n">
        <v>788</v>
      </c>
      <c r="C792" s="16" t="n">
        <v>2788</v>
      </c>
      <c r="D792" s="17" t="inlineStr">
        <is>
          <t>1401103005</t>
        </is>
      </c>
      <c r="E792" s="17" t="inlineStr">
        <is>
          <t>Cordillera Administrative Region (CAR)</t>
        </is>
      </c>
      <c r="F792" s="17" t="inlineStr">
        <is>
          <t>Benguet</t>
        </is>
      </c>
      <c r="G792" s="17" t="inlineStr">
        <is>
          <t>Bakun</t>
        </is>
      </c>
      <c r="H792" s="18" t="inlineStr">
        <is>
          <t>Gambang</t>
        </is>
      </c>
      <c r="I792" s="18" t="n">
        <v>16.7419</v>
      </c>
      <c r="J792" s="17" t="n">
        <v>120.79759</v>
      </c>
      <c r="K792" s="17" t="inlineStr">
        <is>
          <t>R</t>
        </is>
      </c>
      <c r="L792" s="11" t="n">
        <v>3886</v>
      </c>
      <c r="M792" s="19" t="n">
        <v>3.5</v>
      </c>
      <c r="N792" s="20">
        <f>INT(L792/M792)</f>
        <v/>
      </c>
      <c r="O792" s="20">
        <f>ROUND(N792*0.3,0)</f>
        <v/>
      </c>
      <c r="P792" s="17" t="inlineStr">
        <is>
          <t>Band n50 (1.5 GHz, 100 MHz TDD)</t>
        </is>
      </c>
      <c r="Q792" s="21">
        <f>MAX(1,ROUNDUP(O792/1000,0))</f>
        <v/>
      </c>
      <c r="R792" s="16" t="n">
        <v>1</v>
      </c>
      <c r="S792" s="19" t="n">
        <v>2.89</v>
      </c>
      <c r="T792" s="19" t="n">
        <v>0.16</v>
      </c>
      <c r="U792" s="17" t="inlineStr">
        <is>
          <t>Tier 1B (Micro Drop, 1-3 km)</t>
        </is>
      </c>
      <c r="V792" s="19" t="n">
        <v>48.1</v>
      </c>
      <c r="W792" s="19" t="n">
        <v>100</v>
      </c>
      <c r="X792" s="19" t="n">
        <v>53.5</v>
      </c>
      <c r="Y792" s="20">
        <f>ROUND(V792*0.35+W792*0.35+X792*0.30,2)</f>
        <v/>
      </c>
      <c r="Z792" s="23" t="inlineStr">
        <is>
          <t>C - Line within 0.5 km; node over 1 km</t>
        </is>
      </c>
      <c r="AA792" s="19" t="n">
        <v>2.886370323891125</v>
      </c>
      <c r="AB792" s="19" t="n">
        <v>0.1242624818032654</v>
      </c>
      <c r="AC792" s="17" t="inlineStr">
        <is>
          <t>BNB001 - PM / LA TRINIDAD-SAGADA</t>
        </is>
      </c>
      <c r="AD792" s="17" t="inlineStr">
        <is>
          <t>Locate an authorized closure or handhole and confirm splicing/capacity; nearby cable alone is insufficient.</t>
        </is>
      </c>
      <c r="AE792" s="16" t="n">
        <v>2598</v>
      </c>
    </row>
    <row r="793">
      <c r="A793" s="16" t="n">
        <v>3</v>
      </c>
      <c r="B793" s="16" t="n">
        <v>789</v>
      </c>
      <c r="C793" s="16" t="n">
        <v>2789</v>
      </c>
      <c r="D793" s="17" t="inlineStr">
        <is>
          <t>0103302014</t>
        </is>
      </c>
      <c r="E793" s="17" t="inlineStr">
        <is>
          <t>Region I (Ilocos Region)</t>
        </is>
      </c>
      <c r="F793" s="17" t="inlineStr">
        <is>
          <t>La Union</t>
        </is>
      </c>
      <c r="G793" s="17" t="inlineStr">
        <is>
          <t>Aringay</t>
        </is>
      </c>
      <c r="H793" s="18" t="inlineStr">
        <is>
          <t>San Benito Norte</t>
        </is>
      </c>
      <c r="I793" s="18" t="n">
        <v>16.412689</v>
      </c>
      <c r="J793" s="17" t="n">
        <v>120.352828</v>
      </c>
      <c r="K793" s="17" t="inlineStr">
        <is>
          <t>R</t>
        </is>
      </c>
      <c r="L793" s="11" t="n">
        <v>3012</v>
      </c>
      <c r="M793" s="19" t="n">
        <v>3.7</v>
      </c>
      <c r="N793" s="20">
        <f>INT(L793/M793)</f>
        <v/>
      </c>
      <c r="O793" s="20">
        <f>ROUND(N793*0.3,0)</f>
        <v/>
      </c>
      <c r="P793" s="17" t="inlineStr">
        <is>
          <t>Band n50 (1.5 GHz, 100 MHz TDD)</t>
        </is>
      </c>
      <c r="Q793" s="21">
        <f>MAX(1,ROUNDUP(O793/1000,0))</f>
        <v/>
      </c>
      <c r="R793" s="16" t="n">
        <v>1</v>
      </c>
      <c r="S793" s="19" t="n">
        <v>1.97</v>
      </c>
      <c r="T793" s="19" t="n">
        <v>0.24</v>
      </c>
      <c r="U793" s="17" t="inlineStr">
        <is>
          <t>Tier 1B (Micro Drop, 1-3 km)</t>
        </is>
      </c>
      <c r="V793" s="19" t="n">
        <v>61.9</v>
      </c>
      <c r="W793" s="19" t="n">
        <v>86.2</v>
      </c>
      <c r="X793" s="19" t="n">
        <v>53.5</v>
      </c>
      <c r="Y793" s="20">
        <f>ROUND(V793*0.35+W793*0.35+X793*0.30,2)</f>
        <v/>
      </c>
      <c r="Z793" s="23" t="inlineStr">
        <is>
          <t>C - Line within 0.5 km; node over 1 km</t>
        </is>
      </c>
      <c r="AA793" s="19" t="n">
        <v>1.95973884640507</v>
      </c>
      <c r="AB793" s="19" t="n">
        <v>0.08731945059235123</v>
      </c>
      <c r="AC793" s="17" t="inlineStr">
        <is>
          <t>CBU001 - PM / SEGMENT 0 (AGOO - SAN FERNANDO)</t>
        </is>
      </c>
      <c r="AD793" s="17" t="inlineStr">
        <is>
          <t>Locate an authorized closure or handhole and confirm splicing/capacity; nearby cable alone is insufficient.</t>
        </is>
      </c>
      <c r="AE793" s="16" t="n">
        <v>2505</v>
      </c>
    </row>
    <row r="794">
      <c r="A794" s="16" t="n">
        <v>3</v>
      </c>
      <c r="B794" s="16" t="n">
        <v>790</v>
      </c>
      <c r="C794" s="16" t="n">
        <v>2790</v>
      </c>
      <c r="D794" s="17" t="inlineStr">
        <is>
          <t>0403403006</t>
        </is>
      </c>
      <c r="E794" s="17" t="inlineStr">
        <is>
          <t>Region IV-A (CALABARZON)</t>
        </is>
      </c>
      <c r="F794" s="17" t="inlineStr">
        <is>
          <t>Laguna</t>
        </is>
      </c>
      <c r="G794" s="17" t="inlineStr">
        <is>
          <t>City of Biñan</t>
        </is>
      </c>
      <c r="H794" s="18" t="inlineStr">
        <is>
          <t>De La Paz</t>
        </is>
      </c>
      <c r="I794" s="18" t="n">
        <v>14.348217</v>
      </c>
      <c r="J794" s="17" t="n">
        <v>121.084984</v>
      </c>
      <c r="K794" s="17" t="inlineStr">
        <is>
          <t>U</t>
        </is>
      </c>
      <c r="L794" s="11" t="n">
        <v>35999</v>
      </c>
      <c r="M794" s="19" t="n">
        <v>3.3</v>
      </c>
      <c r="N794" s="20">
        <f>INT(L794/M794)</f>
        <v/>
      </c>
      <c r="O794" s="20">
        <f>ROUND(N794*0.3,0)</f>
        <v/>
      </c>
      <c r="P794" s="17" t="inlineStr">
        <is>
          <t>Band n50 (1.5 GHz, 100 MHz TDD)</t>
        </is>
      </c>
      <c r="Q794" s="21">
        <f>MAX(1,ROUNDUP(O794/1000,0))</f>
        <v/>
      </c>
      <c r="R794" s="16" t="n">
        <v>1</v>
      </c>
      <c r="S794" s="19" t="n">
        <v>1.46</v>
      </c>
      <c r="T794" s="19" t="n">
        <v>1.02</v>
      </c>
      <c r="U794" s="17" t="inlineStr">
        <is>
          <t>Tier 1B (Micro Drop, 1-3 km)</t>
        </is>
      </c>
      <c r="V794" s="19" t="n">
        <v>71.5</v>
      </c>
      <c r="W794" s="19" t="n">
        <v>97.2</v>
      </c>
      <c r="X794" s="19" t="n">
        <v>29.5</v>
      </c>
      <c r="Y794" s="20">
        <f>ROUND(V794*0.35+W794*0.35+X794*0.30,2)</f>
        <v/>
      </c>
      <c r="Z794" s="24" t="inlineStr">
        <is>
          <t>D - Other node or line within 3 km</t>
        </is>
      </c>
      <c r="AA794" s="19" t="n">
        <v>1.454446650299301</v>
      </c>
      <c r="AB794" s="19" t="n">
        <v>1.012404940975661</v>
      </c>
      <c r="AC794" s="17" t="inlineStr">
        <is>
          <t>BNL001
- TYPE 2 / RELIANCE TO SAN PABLO</t>
        </is>
      </c>
      <c r="AD794" s="17" t="inlineStr">
        <is>
          <t>Compare a routed node lateral with an approved line tap; survey crossings and permissions.</t>
        </is>
      </c>
      <c r="AE794" s="16" t="n">
        <v>3633</v>
      </c>
    </row>
    <row r="795">
      <c r="A795" s="16" t="n">
        <v>3</v>
      </c>
      <c r="B795" s="16" t="n">
        <v>791</v>
      </c>
      <c r="C795" s="16" t="n">
        <v>2791</v>
      </c>
      <c r="D795" s="17" t="inlineStr">
        <is>
          <t>0306902005</t>
        </is>
      </c>
      <c r="E795" s="17" t="inlineStr">
        <is>
          <t>Region III (Central Luzon)</t>
        </is>
      </c>
      <c r="F795" s="17" t="inlineStr">
        <is>
          <t>Tarlac</t>
        </is>
      </c>
      <c r="G795" s="17" t="inlineStr">
        <is>
          <t>Bamban</t>
        </is>
      </c>
      <c r="H795" s="18" t="inlineStr">
        <is>
          <t>Dela Cruz</t>
        </is>
      </c>
      <c r="I795" s="18" t="n">
        <v>15.27982</v>
      </c>
      <c r="J795" s="17" t="n">
        <v>120.568203</v>
      </c>
      <c r="K795" s="17" t="inlineStr">
        <is>
          <t>U</t>
        </is>
      </c>
      <c r="L795" s="11" t="n">
        <v>2483</v>
      </c>
      <c r="M795" s="19" t="n">
        <v>3.9</v>
      </c>
      <c r="N795" s="20">
        <f>INT(L795/M795)</f>
        <v/>
      </c>
      <c r="O795" s="20">
        <f>ROUND(N795*0.3,0)</f>
        <v/>
      </c>
      <c r="P795" s="17" t="inlineStr">
        <is>
          <t>Band n50 (1.5 GHz, 100 MHz TDD)</t>
        </is>
      </c>
      <c r="Q795" s="21">
        <f>MAX(1,ROUNDUP(O795/1000,0))</f>
        <v/>
      </c>
      <c r="R795" s="16" t="n">
        <v>1</v>
      </c>
      <c r="S795" s="19" t="n">
        <v>0.45</v>
      </c>
      <c r="T795" s="19" t="n">
        <v>0.25</v>
      </c>
      <c r="U795" s="17" t="inlineStr">
        <is>
          <t>Tier 1A (Direct Coloc, &lt;1 km)</t>
        </is>
      </c>
      <c r="V795" s="19" t="n">
        <v>96</v>
      </c>
      <c r="W795" s="19" t="n">
        <v>72.7</v>
      </c>
      <c r="X795" s="19" t="n">
        <v>29.5</v>
      </c>
      <c r="Y795" s="20">
        <f>ROUND(V795*0.35+W795*0.35+X795*0.30,2)</f>
        <v/>
      </c>
      <c r="Z795" s="22" t="inlineStr">
        <is>
          <t>A - Node within 0.5 km</t>
        </is>
      </c>
      <c r="AA795" s="19" t="n">
        <v>0.4513947302197574</v>
      </c>
      <c r="AB795" s="19" t="n">
        <v>0.1838948864322837</v>
      </c>
      <c r="AC795" s="17" t="inlineStr">
        <is>
          <t>BBT001
- TYPE 4A / BMBN-CPAS PIPE</t>
        </is>
      </c>
      <c r="AD795" s="17" t="inlineStr">
        <is>
          <t>First survey: confirm node handoff, spare capacity and a feasible short route; co-location is not established.</t>
        </is>
      </c>
      <c r="AE795" s="16" t="n">
        <v>829</v>
      </c>
    </row>
    <row r="796">
      <c r="A796" s="16" t="n">
        <v>3</v>
      </c>
      <c r="B796" s="16" t="n">
        <v>792</v>
      </c>
      <c r="C796" s="16" t="n">
        <v>2792</v>
      </c>
      <c r="D796" s="17" t="inlineStr">
        <is>
          <t>0600406014</t>
        </is>
      </c>
      <c r="E796" s="17" t="inlineStr">
        <is>
          <t>Region VI (Western Visayas)</t>
        </is>
      </c>
      <c r="F796" s="17" t="inlineStr">
        <is>
          <t>Aklan</t>
        </is>
      </c>
      <c r="G796" s="17" t="inlineStr">
        <is>
          <t>Ibajay</t>
        </is>
      </c>
      <c r="H796" s="18" t="inlineStr">
        <is>
          <t>Laguinbanua</t>
        </is>
      </c>
      <c r="I796" s="18" t="n">
        <v>11.708104</v>
      </c>
      <c r="J796" s="17" t="n">
        <v>122.348106</v>
      </c>
      <c r="K796" s="17" t="inlineStr">
        <is>
          <t>R</t>
        </is>
      </c>
      <c r="L796" s="11" t="n">
        <v>3333</v>
      </c>
      <c r="M796" s="19" t="n">
        <v>3.9</v>
      </c>
      <c r="N796" s="20">
        <f>INT(L796/M796)</f>
        <v/>
      </c>
      <c r="O796" s="20">
        <f>ROUND(N796*0.3,0)</f>
        <v/>
      </c>
      <c r="P796" s="17" t="inlineStr">
        <is>
          <t>Band n50 (1.5 GHz, 100 MHz TDD)</t>
        </is>
      </c>
      <c r="Q796" s="21">
        <f>MAX(1,ROUNDUP(O796/1000,0))</f>
        <v/>
      </c>
      <c r="R796" s="16" t="n">
        <v>1</v>
      </c>
      <c r="S796" s="19" t="n">
        <v>2.27</v>
      </c>
      <c r="T796" s="19" t="n">
        <v>0.26</v>
      </c>
      <c r="U796" s="17" t="inlineStr">
        <is>
          <t>Tier 1B (Micro Drop, 1-3 km)</t>
        </is>
      </c>
      <c r="V796" s="19" t="n">
        <v>56.9</v>
      </c>
      <c r="W796" s="19" t="n">
        <v>86.3</v>
      </c>
      <c r="X796" s="19" t="n">
        <v>59.2</v>
      </c>
      <c r="Y796" s="20">
        <f>ROUND(V796*0.35+W796*0.35+X796*0.30,2)</f>
        <v/>
      </c>
      <c r="Z796" s="24" t="inlineStr">
        <is>
          <t>D - Other node or line within 3 km</t>
        </is>
      </c>
      <c r="AA796" s="19" t="n">
        <v>2.273973064932548</v>
      </c>
      <c r="AB796" s="19" t="n">
        <v>1.515031776060784</v>
      </c>
      <c r="AC796" s="17" t="inlineStr">
        <is>
          <t>NUK001 - TYPE 3 / IVISAN - KALIBO</t>
        </is>
      </c>
      <c r="AD796" s="17" t="inlineStr">
        <is>
          <t>Compare a routed node lateral with an approved line tap; survey crossings and permissions.</t>
        </is>
      </c>
      <c r="AE796" s="16" t="n">
        <v>4300</v>
      </c>
    </row>
    <row r="797">
      <c r="A797" s="16" t="n">
        <v>3</v>
      </c>
      <c r="B797" s="16" t="n">
        <v>793</v>
      </c>
      <c r="C797" s="16" t="n">
        <v>2793</v>
      </c>
      <c r="D797" s="17" t="inlineStr">
        <is>
          <t>0501728016</t>
        </is>
      </c>
      <c r="E797" s="17" t="inlineStr">
        <is>
          <t>Region V (Bicol Region)</t>
        </is>
      </c>
      <c r="F797" s="17" t="inlineStr">
        <is>
          <t>Camarines Sur</t>
        </is>
      </c>
      <c r="G797" s="17" t="inlineStr">
        <is>
          <t>Pili</t>
        </is>
      </c>
      <c r="H797" s="18" t="inlineStr">
        <is>
          <t>Sagrada</t>
        </is>
      </c>
      <c r="I797" s="18" t="n">
        <v>13.5615</v>
      </c>
      <c r="J797" s="17" t="n">
        <v>123.300245</v>
      </c>
      <c r="K797" s="17" t="inlineStr">
        <is>
          <t>R</t>
        </is>
      </c>
      <c r="L797" s="11" t="n">
        <v>3286</v>
      </c>
      <c r="M797" s="19" t="n">
        <v>4.2</v>
      </c>
      <c r="N797" s="20">
        <f>INT(L797/M797)</f>
        <v/>
      </c>
      <c r="O797" s="20">
        <f>ROUND(N797*0.3,0)</f>
        <v/>
      </c>
      <c r="P797" s="17" t="inlineStr">
        <is>
          <t>Band n50 (1.5 GHz, 100 MHz TDD)</t>
        </is>
      </c>
      <c r="Q797" s="21">
        <f>MAX(1,ROUNDUP(O797/1000,0))</f>
        <v/>
      </c>
      <c r="R797" s="16" t="n">
        <v>1</v>
      </c>
      <c r="S797" s="19" t="n">
        <v>1.96</v>
      </c>
      <c r="T797" s="19" t="n">
        <v>1.79</v>
      </c>
      <c r="U797" s="17" t="inlineStr">
        <is>
          <t>Tier 1B (Micro Drop, 1-3 km)</t>
        </is>
      </c>
      <c r="V797" s="19" t="n">
        <v>62</v>
      </c>
      <c r="W797" s="19" t="n">
        <v>81.2</v>
      </c>
      <c r="X797" s="19" t="n">
        <v>59.2</v>
      </c>
      <c r="Y797" s="20">
        <f>ROUND(V797*0.35+W797*0.35+X797*0.30,2)</f>
        <v/>
      </c>
      <c r="Z797" s="24" t="inlineStr">
        <is>
          <t>D - Other node or line within 3 km</t>
        </is>
      </c>
      <c r="AA797" s="19" t="n">
        <v>1.964563719281649</v>
      </c>
      <c r="AB797" s="19" t="n">
        <v>1.780416002173268</v>
      </c>
      <c r="AC797" s="17" t="inlineStr">
        <is>
          <t>PIC002 - BP / HH-001</t>
        </is>
      </c>
      <c r="AD797" s="17" t="inlineStr">
        <is>
          <t>Compare a routed node lateral with an approved line tap; survey crossings and permissions.</t>
        </is>
      </c>
      <c r="AE797" s="16" t="n">
        <v>4551</v>
      </c>
    </row>
    <row r="798">
      <c r="A798" s="16" t="n">
        <v>3</v>
      </c>
      <c r="B798" s="16" t="n">
        <v>794</v>
      </c>
      <c r="C798" s="16" t="n">
        <v>2794</v>
      </c>
      <c r="D798" s="17" t="inlineStr">
        <is>
          <t>0601902016</t>
        </is>
      </c>
      <c r="E798" s="17" t="inlineStr">
        <is>
          <t>Region VI (Western Visayas)</t>
        </is>
      </c>
      <c r="F798" s="17" t="inlineStr">
        <is>
          <t>Capiz</t>
        </is>
      </c>
      <c r="G798" s="17" t="inlineStr">
        <is>
          <t>Dao</t>
        </is>
      </c>
      <c r="H798" s="18" t="inlineStr">
        <is>
          <t>Matagnop</t>
        </is>
      </c>
      <c r="I798" s="18" t="n">
        <v>11.380556</v>
      </c>
      <c r="J798" s="17" t="n">
        <v>122.703056</v>
      </c>
      <c r="K798" s="17" t="inlineStr">
        <is>
          <t>R</t>
        </is>
      </c>
      <c r="L798" s="11" t="n">
        <v>4158</v>
      </c>
      <c r="M798" s="19" t="n">
        <v>3.8</v>
      </c>
      <c r="N798" s="20">
        <f>INT(L798/M798)</f>
        <v/>
      </c>
      <c r="O798" s="20">
        <f>ROUND(N798*0.3,0)</f>
        <v/>
      </c>
      <c r="P798" s="17" t="inlineStr">
        <is>
          <t>Band n50 (1.5 GHz, 100 MHz TDD)</t>
        </is>
      </c>
      <c r="Q798" s="21">
        <f>MAX(1,ROUNDUP(O798/1000,0))</f>
        <v/>
      </c>
      <c r="R798" s="16" t="n">
        <v>1</v>
      </c>
      <c r="S798" s="19" t="n">
        <v>2.52</v>
      </c>
      <c r="T798" s="19" t="n">
        <v>3.03</v>
      </c>
      <c r="U798" s="17" t="inlineStr">
        <is>
          <t>Tier 1B (Micro Drop, 1-3 km)</t>
        </is>
      </c>
      <c r="V798" s="19" t="n">
        <v>43.2</v>
      </c>
      <c r="W798" s="19" t="n">
        <v>100</v>
      </c>
      <c r="X798" s="19" t="n">
        <v>59.2</v>
      </c>
      <c r="Y798" s="20">
        <f>ROUND(V798*0.35+W798*0.35+X798*0.30,2)</f>
        <v/>
      </c>
      <c r="Z798" s="24" t="inlineStr">
        <is>
          <t>D - Other node or line within 3 km</t>
        </is>
      </c>
      <c r="AA798" s="19" t="n">
        <v>2.515325335723902</v>
      </c>
      <c r="AB798" s="19" t="n">
        <v>3.022913743497714</v>
      </c>
      <c r="AC798" s="17" t="inlineStr">
        <is>
          <t>DOZ001 - BP / ROXAS -  ILOILO</t>
        </is>
      </c>
      <c r="AD798" s="17" t="inlineStr">
        <is>
          <t>Compare a routed node lateral with an approved line tap; survey crossings and permissions.</t>
        </is>
      </c>
      <c r="AE798" s="16" t="n">
        <v>4844</v>
      </c>
    </row>
    <row r="799">
      <c r="A799" s="16" t="n">
        <v>3</v>
      </c>
      <c r="B799" s="16" t="n">
        <v>795</v>
      </c>
      <c r="C799" s="16" t="n">
        <v>2795</v>
      </c>
      <c r="D799" s="17" t="inlineStr">
        <is>
          <t>0205004026</t>
        </is>
      </c>
      <c r="E799" s="17" t="inlineStr">
        <is>
          <t>Region II (Cagayan Valley)</t>
        </is>
      </c>
      <c r="F799" s="17" t="inlineStr">
        <is>
          <t>Nueva Vizcaya</t>
        </is>
      </c>
      <c r="G799" s="17" t="inlineStr">
        <is>
          <t>Bambang</t>
        </is>
      </c>
      <c r="H799" s="18" t="inlineStr">
        <is>
          <t>Magsaysay Hills</t>
        </is>
      </c>
      <c r="I799" s="18" t="n">
        <v>16.37916</v>
      </c>
      <c r="J799" s="17" t="n">
        <v>121.1114</v>
      </c>
      <c r="K799" s="17" t="inlineStr">
        <is>
          <t>R</t>
        </is>
      </c>
      <c r="L799" s="11" t="n">
        <v>2200</v>
      </c>
      <c r="M799" s="19" t="n">
        <v>3.8</v>
      </c>
      <c r="N799" s="20">
        <f>INT(L799/M799)</f>
        <v/>
      </c>
      <c r="O799" s="20">
        <f>ROUND(N799*0.3,0)</f>
        <v/>
      </c>
      <c r="P799" s="17" t="inlineStr">
        <is>
          <t>Band n50 (1.5 GHz, 100 MHz TDD)</t>
        </is>
      </c>
      <c r="Q799" s="21">
        <f>MAX(1,ROUNDUP(O799/1000,0))</f>
        <v/>
      </c>
      <c r="R799" s="16" t="n">
        <v>1</v>
      </c>
      <c r="S799" s="19" t="n">
        <v>1.08</v>
      </c>
      <c r="T799" s="19" t="n">
        <v>0.39</v>
      </c>
      <c r="U799" s="17" t="inlineStr">
        <is>
          <t>Tier 1B (Micro Drop, 1-3 km)</t>
        </is>
      </c>
      <c r="V799" s="19" t="n">
        <v>79.7</v>
      </c>
      <c r="W799" s="19" t="n">
        <v>68.40000000000001</v>
      </c>
      <c r="X799" s="19" t="n">
        <v>53.5</v>
      </c>
      <c r="Y799" s="20">
        <f>ROUND(V799*0.35+W799*0.35+X799*0.30,2)</f>
        <v/>
      </c>
      <c r="Z799" s="23" t="inlineStr">
        <is>
          <t>C - Line within 0.5 km; node over 1 km</t>
        </is>
      </c>
      <c r="AA799" s="19" t="n">
        <v>1.083044207918952</v>
      </c>
      <c r="AB799" s="19" t="n">
        <v>0.3726227098611322</v>
      </c>
      <c r="AC799" s="17" t="inlineStr">
        <is>
          <t>BMV001 - TYPE 3 / SEGMENT 14 (BAYOMBONG - ARITAO)</t>
        </is>
      </c>
      <c r="AD799" s="17" t="inlineStr">
        <is>
          <t>Locate an authorized closure or handhole and confirm splicing/capacity; nearby cable alone is insufficient.</t>
        </is>
      </c>
      <c r="AE799" s="16" t="n">
        <v>2996</v>
      </c>
    </row>
    <row r="800">
      <c r="A800" s="16" t="n">
        <v>3</v>
      </c>
      <c r="B800" s="16" t="n">
        <v>796</v>
      </c>
      <c r="C800" s="16" t="n">
        <v>2796</v>
      </c>
      <c r="D800" s="17" t="inlineStr">
        <is>
          <t>1206511019</t>
        </is>
      </c>
      <c r="E800" s="17" t="inlineStr">
        <is>
          <t>Region XII (SOCCSKSARGEN)</t>
        </is>
      </c>
      <c r="F800" s="17" t="inlineStr">
        <is>
          <t>Sultan Kudarat</t>
        </is>
      </c>
      <c r="G800" s="17" t="inlineStr">
        <is>
          <t>City of Tacurong</t>
        </is>
      </c>
      <c r="H800" s="18" t="inlineStr">
        <is>
          <t>San Pablo</t>
        </is>
      </c>
      <c r="I800" s="18" t="n">
        <v>6.69823</v>
      </c>
      <c r="J800" s="17" t="n">
        <v>124.687044</v>
      </c>
      <c r="K800" s="17" t="inlineStr">
        <is>
          <t>U</t>
        </is>
      </c>
      <c r="L800" s="11" t="n">
        <v>13266</v>
      </c>
      <c r="M800" s="19" t="n">
        <v>3.8</v>
      </c>
      <c r="N800" s="20">
        <f>INT(L800/M800)</f>
        <v/>
      </c>
      <c r="O800" s="20">
        <f>ROUND(N800*0.3,0)</f>
        <v/>
      </c>
      <c r="P800" s="17" t="inlineStr">
        <is>
          <t>Band n50 (1.5 GHz, 100 MHz TDD)</t>
        </is>
      </c>
      <c r="Q800" s="21">
        <f>MAX(1,ROUNDUP(O800/1000,0))</f>
        <v/>
      </c>
      <c r="R800" s="16" t="n">
        <v>1</v>
      </c>
      <c r="S800" s="19" t="n">
        <v>1.77</v>
      </c>
      <c r="T800" s="19" t="n">
        <v>0.67</v>
      </c>
      <c r="U800" s="17" t="inlineStr">
        <is>
          <t>Tier 1B (Micro Drop, 1-3 km)</t>
        </is>
      </c>
      <c r="V800" s="19" t="n">
        <v>65.40000000000001</v>
      </c>
      <c r="W800" s="19" t="n">
        <v>100</v>
      </c>
      <c r="X800" s="19" t="n">
        <v>33.3</v>
      </c>
      <c r="Y800" s="20">
        <f>ROUND(V800*0.35+W800*0.35+X800*0.30,2)</f>
        <v/>
      </c>
      <c r="Z800" s="24" t="inlineStr">
        <is>
          <t>D - Other node or line within 3 km</t>
        </is>
      </c>
      <c r="AA800" s="19" t="n">
        <v>1.772539440306742</v>
      </c>
      <c r="AB800" s="19" t="n">
        <v>0.6604903921181169</v>
      </c>
      <c r="AC800" s="17" t="inlineStr">
        <is>
          <t>TKC001 - TYPE 2 / GENSAN - TACURONG</t>
        </is>
      </c>
      <c r="AD800" s="17" t="inlineStr">
        <is>
          <t>Compare a routed node lateral with an approved line tap; survey crossings and permissions.</t>
        </is>
      </c>
      <c r="AE800" s="16" t="n">
        <v>3281</v>
      </c>
    </row>
    <row r="801">
      <c r="A801" s="16" t="n">
        <v>3</v>
      </c>
      <c r="B801" s="16" t="n">
        <v>797</v>
      </c>
      <c r="C801" s="16" t="n">
        <v>2797</v>
      </c>
      <c r="D801" s="17" t="inlineStr">
        <is>
          <t>0203127008</t>
        </is>
      </c>
      <c r="E801" s="17" t="inlineStr">
        <is>
          <t>Region II (Cagayan Valley)</t>
        </is>
      </c>
      <c r="F801" s="17" t="inlineStr">
        <is>
          <t>Isabela</t>
        </is>
      </c>
      <c r="G801" s="17" t="inlineStr">
        <is>
          <t>San Agustin</t>
        </is>
      </c>
      <c r="H801" s="18" t="inlineStr">
        <is>
          <t>Masaya Centro</t>
        </is>
      </c>
      <c r="I801" s="18" t="n">
        <v>16.508976</v>
      </c>
      <c r="J801" s="17" t="n">
        <v>121.745706</v>
      </c>
      <c r="K801" s="17" t="inlineStr">
        <is>
          <t>R</t>
        </is>
      </c>
      <c r="L801" s="11" t="n">
        <v>1576</v>
      </c>
      <c r="M801" s="19" t="n">
        <v>3.8</v>
      </c>
      <c r="N801" s="20">
        <f>INT(L801/M801)</f>
        <v/>
      </c>
      <c r="O801" s="20">
        <f>ROUND(N801*0.3,0)</f>
        <v/>
      </c>
      <c r="P801" s="17" t="inlineStr">
        <is>
          <t>Band n50 (1.5 GHz, 100 MHz TDD)</t>
        </is>
      </c>
      <c r="Q801" s="21">
        <f>MAX(1,ROUNDUP(O801/1000,0))</f>
        <v/>
      </c>
      <c r="R801" s="16" t="n">
        <v>1</v>
      </c>
      <c r="S801" s="19" t="n">
        <v>0.24</v>
      </c>
      <c r="T801" s="19" t="n">
        <v>13.12</v>
      </c>
      <c r="U801" s="17" t="inlineStr">
        <is>
          <t>Tier 1A (Direct Coloc, &lt;1 km)</t>
        </is>
      </c>
      <c r="V801" s="19" t="n">
        <v>92.40000000000001</v>
      </c>
      <c r="W801" s="19" t="n">
        <v>55.6</v>
      </c>
      <c r="X801" s="19" t="n">
        <v>53.5</v>
      </c>
      <c r="Y801" s="20">
        <f>ROUND(V801*0.35+W801*0.35+X801*0.30,2)</f>
        <v/>
      </c>
      <c r="Z801" s="22" t="inlineStr">
        <is>
          <t>A - Node within 0.5 km</t>
        </is>
      </c>
      <c r="AA801" s="19" t="n">
        <v>0.2362237683778401</v>
      </c>
      <c r="AB801" s="19" t="n">
        <v>13.05201673943498</v>
      </c>
      <c r="AC801" s="17" t="inlineStr">
        <is>
          <t>GTI001 - PM / SEGMENT 47 (SANTIAGO - MADDELA)</t>
        </is>
      </c>
      <c r="AD801" s="17" t="inlineStr">
        <is>
          <t>First survey: confirm node handoff, spare capacity and a feasible short route; co-location is not established.</t>
        </is>
      </c>
      <c r="AE801" s="16" t="n">
        <v>338</v>
      </c>
    </row>
    <row r="802">
      <c r="A802" s="16" t="n">
        <v>3</v>
      </c>
      <c r="B802" s="16" t="n">
        <v>798</v>
      </c>
      <c r="C802" s="16" t="n">
        <v>2798</v>
      </c>
      <c r="D802" s="17" t="inlineStr">
        <is>
          <t>0306917026</t>
        </is>
      </c>
      <c r="E802" s="17" t="inlineStr">
        <is>
          <t>Region III (Central Luzon)</t>
        </is>
      </c>
      <c r="F802" s="17" t="inlineStr">
        <is>
          <t>Tarlac</t>
        </is>
      </c>
      <c r="G802" s="17" t="inlineStr">
        <is>
          <t>Victoria</t>
        </is>
      </c>
      <c r="H802" s="18" t="inlineStr">
        <is>
          <t>Santa Barbara</t>
        </is>
      </c>
      <c r="I802" s="18" t="n">
        <v>15.577942</v>
      </c>
      <c r="J802" s="17" t="n">
        <v>120.688465</v>
      </c>
      <c r="K802" s="17" t="inlineStr">
        <is>
          <t>U</t>
        </is>
      </c>
      <c r="L802" s="11" t="n">
        <v>6088</v>
      </c>
      <c r="M802" s="19" t="n">
        <v>3.9</v>
      </c>
      <c r="N802" s="20">
        <f>INT(L802/M802)</f>
        <v/>
      </c>
      <c r="O802" s="20">
        <f>ROUND(N802*0.3,0)</f>
        <v/>
      </c>
      <c r="P802" s="17" t="inlineStr">
        <is>
          <t>Band n50 (1.5 GHz, 100 MHz TDD)</t>
        </is>
      </c>
      <c r="Q802" s="21">
        <f>MAX(1,ROUNDUP(O802/1000,0))</f>
        <v/>
      </c>
      <c r="R802" s="16" t="n">
        <v>1</v>
      </c>
      <c r="S802" s="19" t="n">
        <v>1.13</v>
      </c>
      <c r="T802" s="19" t="n">
        <v>6.44</v>
      </c>
      <c r="U802" s="17" t="inlineStr">
        <is>
          <t>Tier 1B (Micro Drop, 1-3 km)</t>
        </is>
      </c>
      <c r="V802" s="19" t="n">
        <v>68.59999999999999</v>
      </c>
      <c r="W802" s="19" t="n">
        <v>100</v>
      </c>
      <c r="X802" s="19" t="n">
        <v>29.5</v>
      </c>
      <c r="Y802" s="20">
        <f>ROUND(V802*0.35+W802*0.35+X802*0.30,2)</f>
        <v/>
      </c>
      <c r="Z802" s="24" t="inlineStr">
        <is>
          <t>D - Other node or line within 3 km</t>
        </is>
      </c>
      <c r="AA802" s="19" t="n">
        <v>1.132335398499418</v>
      </c>
      <c r="AB802" s="19" t="n">
        <v>6.422533765739295</v>
      </c>
      <c r="AC802" s="17" t="inlineStr">
        <is>
          <t>VCT001
- TYPE 4A / (GRT 393) Gerona to Pura 6433mtrs.</t>
        </is>
      </c>
      <c r="AD802" s="17" t="inlineStr">
        <is>
          <t>Compare a routed node lateral with an approved line tap; survey crossings and permissions.</t>
        </is>
      </c>
      <c r="AE802" s="16" t="n">
        <v>3816</v>
      </c>
    </row>
    <row r="803">
      <c r="A803" s="16" t="n">
        <v>3</v>
      </c>
      <c r="B803" s="16" t="n">
        <v>799</v>
      </c>
      <c r="C803" s="16" t="n">
        <v>2799</v>
      </c>
      <c r="D803" s="17" t="inlineStr">
        <is>
          <t>0401013015</t>
        </is>
      </c>
      <c r="E803" s="17" t="inlineStr">
        <is>
          <t>Region IV-A (CALABARZON)</t>
        </is>
      </c>
      <c r="F803" s="17" t="inlineStr">
        <is>
          <t>Batangas</t>
        </is>
      </c>
      <c r="G803" s="17" t="inlineStr">
        <is>
          <t>Lian</t>
        </is>
      </c>
      <c r="H803" s="18" t="inlineStr">
        <is>
          <t>Matabungkay</t>
        </is>
      </c>
      <c r="I803" s="18" t="n">
        <v>13.950802</v>
      </c>
      <c r="J803" s="17" t="n">
        <v>120.626207</v>
      </c>
      <c r="K803" s="17" t="inlineStr">
        <is>
          <t>U</t>
        </is>
      </c>
      <c r="L803" s="11" t="n">
        <v>5558</v>
      </c>
      <c r="M803" s="19" t="n">
        <v>3.6</v>
      </c>
      <c r="N803" s="20">
        <f>INT(L803/M803)</f>
        <v/>
      </c>
      <c r="O803" s="20">
        <f>ROUND(N803*0.3,0)</f>
        <v/>
      </c>
      <c r="P803" s="17" t="inlineStr">
        <is>
          <t>Band n50 (1.5 GHz, 100 MHz TDD)</t>
        </is>
      </c>
      <c r="Q803" s="21">
        <f>MAX(1,ROUNDUP(O803/1000,0))</f>
        <v/>
      </c>
      <c r="R803" s="16" t="n">
        <v>1</v>
      </c>
      <c r="S803" s="19" t="n">
        <v>1.6</v>
      </c>
      <c r="T803" s="19" t="n">
        <v>0.8</v>
      </c>
      <c r="U803" s="17" t="inlineStr">
        <is>
          <t>Tier 1B (Micro Drop, 1-3 km)</t>
        </is>
      </c>
      <c r="V803" s="19" t="n">
        <v>68.59999999999999</v>
      </c>
      <c r="W803" s="19" t="n">
        <v>100</v>
      </c>
      <c r="X803" s="19" t="n">
        <v>29.5</v>
      </c>
      <c r="Y803" s="20">
        <f>ROUND(V803*0.35+W803*0.35+X803*0.30,2)</f>
        <v/>
      </c>
      <c r="Z803" s="24" t="inlineStr">
        <is>
          <t>D - Other node or line within 3 km</t>
        </is>
      </c>
      <c r="AA803" s="19" t="n">
        <v>1.602668871860823</v>
      </c>
      <c r="AB803" s="19" t="n">
        <v>0.6984131300859014</v>
      </c>
      <c r="AC803" s="17" t="inlineStr">
        <is>
          <t>LNB001 - TYPE 4 / AE NSB001 TO BYB001</t>
        </is>
      </c>
      <c r="AD803" s="17" t="inlineStr">
        <is>
          <t>Compare a routed node lateral with an approved line tap; survey crossings and permissions.</t>
        </is>
      </c>
      <c r="AE803" s="16" t="n">
        <v>3318</v>
      </c>
    </row>
    <row r="804">
      <c r="A804" s="16" t="n">
        <v>3</v>
      </c>
      <c r="B804" s="16" t="n">
        <v>800</v>
      </c>
      <c r="C804" s="16" t="n">
        <v>2800</v>
      </c>
      <c r="D804" s="17" t="inlineStr">
        <is>
          <t>1402709006</t>
        </is>
      </c>
      <c r="E804" s="17" t="inlineStr">
        <is>
          <t>Cordillera Administrative Region (CAR)</t>
        </is>
      </c>
      <c r="F804" s="17" t="inlineStr">
        <is>
          <t>Ifugao</t>
        </is>
      </c>
      <c r="G804" s="17" t="inlineStr">
        <is>
          <t>Hingyon</t>
        </is>
      </c>
      <c r="H804" s="18" t="inlineStr">
        <is>
          <t>Namulditan</t>
        </is>
      </c>
      <c r="I804" s="18" t="n">
        <v>16.842603</v>
      </c>
      <c r="J804" s="17" t="n">
        <v>121.086605</v>
      </c>
      <c r="K804" s="17" t="inlineStr">
        <is>
          <t>R</t>
        </is>
      </c>
      <c r="L804" s="11" t="n">
        <v>1012</v>
      </c>
      <c r="M804" s="19" t="n">
        <v>3.9</v>
      </c>
      <c r="N804" s="20">
        <f>INT(L804/M804)</f>
        <v/>
      </c>
      <c r="O804" s="20">
        <f>ROUND(N804*0.3,0)</f>
        <v/>
      </c>
      <c r="P804" s="17" t="inlineStr">
        <is>
          <t>Band n50 (1.5 GHz, 100 MHz TDD)</t>
        </is>
      </c>
      <c r="Q804" s="21">
        <f>MAX(1,ROUNDUP(O804/1000,0))</f>
        <v/>
      </c>
      <c r="R804" s="16" t="n">
        <v>1</v>
      </c>
      <c r="S804" s="19" t="n">
        <v>0.4</v>
      </c>
      <c r="T804" s="19" t="n">
        <v>0.26</v>
      </c>
      <c r="U804" s="17" t="inlineStr">
        <is>
          <t>Tier 1A (Direct Coloc, &lt;1 km)</t>
        </is>
      </c>
      <c r="V804" s="19" t="n">
        <v>97.40000000000001</v>
      </c>
      <c r="W804" s="19" t="n">
        <v>39.9</v>
      </c>
      <c r="X804" s="19" t="n">
        <v>66</v>
      </c>
      <c r="Y804" s="20">
        <f>ROUND(V804*0.35+W804*0.35+X804*0.30,2)</f>
        <v/>
      </c>
      <c r="Z804" s="22" t="inlineStr">
        <is>
          <t>A - Node within 0.5 km</t>
        </is>
      </c>
      <c r="AA804" s="19" t="n">
        <v>0.4034617755354861</v>
      </c>
      <c r="AB804" s="19" t="n">
        <v>0.09416158262148065</v>
      </c>
      <c r="AC804" s="17" t="inlineStr">
        <is>
          <t>HNF001-PM / HINGYON</t>
        </is>
      </c>
      <c r="AD804" s="17" t="inlineStr">
        <is>
          <t>First survey: confirm node handoff, spare capacity and a feasible short route; co-location is not established.</t>
        </is>
      </c>
      <c r="AE804" s="16" t="n">
        <v>731</v>
      </c>
    </row>
    <row r="805">
      <c r="A805" s="16" t="n">
        <v>3</v>
      </c>
      <c r="B805" s="16" t="n">
        <v>801</v>
      </c>
      <c r="C805" s="16" t="n">
        <v>2801</v>
      </c>
      <c r="D805" s="17" t="inlineStr">
        <is>
          <t>1600306004</t>
        </is>
      </c>
      <c r="E805" s="17" t="inlineStr">
        <is>
          <t>Region XIII (Caraga)</t>
        </is>
      </c>
      <c r="F805" s="17" t="inlineStr">
        <is>
          <t>Agusan del Sur</t>
        </is>
      </c>
      <c r="G805" s="17" t="inlineStr">
        <is>
          <t>Prosperidad</t>
        </is>
      </c>
      <c r="H805" s="18" t="inlineStr">
        <is>
          <t>Poblacion</t>
        </is>
      </c>
      <c r="I805" s="18" t="n">
        <v>8.621387</v>
      </c>
      <c r="J805" s="17" t="n">
        <v>125.905089</v>
      </c>
      <c r="K805" s="17" t="inlineStr">
        <is>
          <t>U</t>
        </is>
      </c>
      <c r="L805" s="11" t="n">
        <v>13580</v>
      </c>
      <c r="M805" s="19" t="n">
        <v>3.9</v>
      </c>
      <c r="N805" s="20">
        <f>INT(L805/M805)</f>
        <v/>
      </c>
      <c r="O805" s="20">
        <f>ROUND(N805*0.3,0)</f>
        <v/>
      </c>
      <c r="P805" s="17" t="inlineStr">
        <is>
          <t>Band n50 (1.5 GHz, 100 MHz TDD)</t>
        </is>
      </c>
      <c r="Q805" s="21">
        <f>MAX(1,ROUNDUP(O805/1000,0))</f>
        <v/>
      </c>
      <c r="R805" s="16" t="n">
        <v>1</v>
      </c>
      <c r="S805" s="19" t="n">
        <v>1.78</v>
      </c>
      <c r="T805" s="19" t="n">
        <v>0.46</v>
      </c>
      <c r="U805" s="17" t="inlineStr">
        <is>
          <t>Tier 1B (Micro Drop, 1-3 km)</t>
        </is>
      </c>
      <c r="V805" s="19" t="n">
        <v>65.3</v>
      </c>
      <c r="W805" s="19" t="n">
        <v>100</v>
      </c>
      <c r="X805" s="19" t="n">
        <v>33.3</v>
      </c>
      <c r="Y805" s="20">
        <f>ROUND(V805*0.35+W805*0.35+X805*0.30,2)</f>
        <v/>
      </c>
      <c r="Z805" s="23" t="inlineStr">
        <is>
          <t>C - Line within 0.5 km; node over 1 km</t>
        </is>
      </c>
      <c r="AA805" s="19" t="n">
        <v>1.771817863062787</v>
      </c>
      <c r="AB805" s="19" t="n">
        <v>0.4185096419281233</v>
      </c>
      <c r="AC805" s="17" t="inlineStr">
        <is>
          <t>PPD001 - TYPE 3 / TRENTO -  BUENAVISTA CLS</t>
        </is>
      </c>
      <c r="AD805" s="17" t="inlineStr">
        <is>
          <t>Locate an authorized closure or handhole and confirm splicing/capacity; nearby cable alone is insufficient.</t>
        </is>
      </c>
      <c r="AE805" s="16" t="n">
        <v>3053</v>
      </c>
    </row>
    <row r="806">
      <c r="A806" s="16" t="n">
        <v>3</v>
      </c>
      <c r="B806" s="16" t="n">
        <v>802</v>
      </c>
      <c r="C806" s="16" t="n">
        <v>2802</v>
      </c>
      <c r="D806" s="17" t="inlineStr">
        <is>
          <t>1030500057</t>
        </is>
      </c>
      <c r="E806" s="17" t="inlineStr">
        <is>
          <t>Region X (Northern Mindanao)</t>
        </is>
      </c>
      <c r="F806" s="17" t="inlineStr">
        <is>
          <t>Misamis Oriental</t>
        </is>
      </c>
      <c r="G806" s="17" t="inlineStr">
        <is>
          <t>City of Cagayan De Oro</t>
        </is>
      </c>
      <c r="H806" s="18" t="inlineStr">
        <is>
          <t>Mambuaya</t>
        </is>
      </c>
      <c r="I806" s="18" t="n">
        <v>8.3264</v>
      </c>
      <c r="J806" s="17" t="n">
        <v>124.597346</v>
      </c>
      <c r="K806" s="17" t="inlineStr">
        <is>
          <t>U</t>
        </is>
      </c>
      <c r="L806" s="11" t="n">
        <v>6071</v>
      </c>
      <c r="M806" s="19" t="n">
        <v>3.6</v>
      </c>
      <c r="N806" s="20">
        <f>INT(L806/M806)</f>
        <v/>
      </c>
      <c r="O806" s="20">
        <f>ROUND(N806*0.3,0)</f>
        <v/>
      </c>
      <c r="P806" s="17" t="inlineStr">
        <is>
          <t>Band n50 (1.5 GHz, 100 MHz TDD)</t>
        </is>
      </c>
      <c r="Q806" s="21">
        <f>MAX(1,ROUNDUP(O806/1000,0))</f>
        <v/>
      </c>
      <c r="R806" s="16" t="n">
        <v>1</v>
      </c>
      <c r="S806" s="19" t="n">
        <v>1.78</v>
      </c>
      <c r="T806" s="19" t="n">
        <v>0.05</v>
      </c>
      <c r="U806" s="17" t="inlineStr">
        <is>
          <t>Tier 1B (Micro Drop, 1-3 km)</t>
        </is>
      </c>
      <c r="V806" s="19" t="n">
        <v>65.3</v>
      </c>
      <c r="W806" s="19" t="n">
        <v>100</v>
      </c>
      <c r="X806" s="19" t="n">
        <v>33.3</v>
      </c>
      <c r="Y806" s="20">
        <f>ROUND(V806*0.35+W806*0.35+X806*0.30,2)</f>
        <v/>
      </c>
      <c r="Z806" s="23" t="inlineStr">
        <is>
          <t>C - Line within 0.5 km; node over 1 km</t>
        </is>
      </c>
      <c r="AA806" s="19" t="n">
        <v>1.770581732766341</v>
      </c>
      <c r="AB806" s="19" t="n">
        <v>0.05328449545333789</v>
      </c>
      <c r="AC806" s="17" t="inlineStr">
        <is>
          <t>COM009 - BP / cdo-talakag</t>
        </is>
      </c>
      <c r="AD806" s="17" t="inlineStr">
        <is>
          <t>Locate an authorized closure or handhole and confirm splicing/capacity; nearby cable alone is insufficient.</t>
        </is>
      </c>
      <c r="AE806" s="16" t="n">
        <v>2340</v>
      </c>
    </row>
    <row r="807">
      <c r="A807" s="16" t="n">
        <v>3</v>
      </c>
      <c r="B807" s="16" t="n">
        <v>803</v>
      </c>
      <c r="C807" s="16" t="n">
        <v>2803</v>
      </c>
      <c r="D807" s="17" t="inlineStr">
        <is>
          <t>0105543009</t>
        </is>
      </c>
      <c r="E807" s="17" t="inlineStr">
        <is>
          <t>Region I (Ilocos Region)</t>
        </is>
      </c>
      <c r="F807" s="17" t="inlineStr">
        <is>
          <t>Pangasinan</t>
        </is>
      </c>
      <c r="G807" s="17" t="inlineStr">
        <is>
          <t>Tayug</t>
        </is>
      </c>
      <c r="H807" s="18" t="inlineStr">
        <is>
          <t>Legaspi</t>
        </is>
      </c>
      <c r="I807" s="18" t="n">
        <v>16.043753</v>
      </c>
      <c r="J807" s="17" t="n">
        <v>120.740444</v>
      </c>
      <c r="K807" s="17" t="inlineStr">
        <is>
          <t>R</t>
        </is>
      </c>
      <c r="L807" s="11" t="n">
        <v>3521</v>
      </c>
      <c r="M807" s="19" t="n">
        <v>3.6</v>
      </c>
      <c r="N807" s="20">
        <f>INT(L807/M807)</f>
        <v/>
      </c>
      <c r="O807" s="20">
        <f>ROUND(N807*0.3,0)</f>
        <v/>
      </c>
      <c r="P807" s="17" t="inlineStr">
        <is>
          <t>Band n50 (1.5 GHz, 100 MHz TDD)</t>
        </is>
      </c>
      <c r="Q807" s="21">
        <f>MAX(1,ROUNDUP(O807/1000,0))</f>
        <v/>
      </c>
      <c r="R807" s="16" t="n">
        <v>1</v>
      </c>
      <c r="S807" s="19" t="n">
        <v>2.13</v>
      </c>
      <c r="T807" s="19" t="n">
        <v>2.39</v>
      </c>
      <c r="U807" s="17" t="inlineStr">
        <is>
          <t>Tier 1B (Micro Drop, 1-3 km)</t>
        </is>
      </c>
      <c r="V807" s="19" t="n">
        <v>49.2</v>
      </c>
      <c r="W807" s="19" t="n">
        <v>98.7</v>
      </c>
      <c r="X807" s="19" t="n">
        <v>53.5</v>
      </c>
      <c r="Y807" s="20">
        <f>ROUND(V807*0.35+W807*0.35+X807*0.30,2)</f>
        <v/>
      </c>
      <c r="Z807" s="24" t="inlineStr">
        <is>
          <t>D - Other node or line within 3 km</t>
        </is>
      </c>
      <c r="AA807" s="19" t="n">
        <v>2.116063683111883</v>
      </c>
      <c r="AB807" s="19" t="n">
        <v>2.381446562867443</v>
      </c>
      <c r="AC807" s="17" t="inlineStr">
        <is>
          <t>TYP001 - TYPE 3 / BINALONAN - UMINGAN</t>
        </is>
      </c>
      <c r="AD807" s="17" t="inlineStr">
        <is>
          <t>Compare a routed node lateral with an approved line tap; survey crossings and permissions.</t>
        </is>
      </c>
      <c r="AE807" s="16" t="n">
        <v>4739</v>
      </c>
    </row>
    <row r="808">
      <c r="A808" s="16" t="n">
        <v>3</v>
      </c>
      <c r="B808" s="16" t="n">
        <v>804</v>
      </c>
      <c r="C808" s="16" t="n">
        <v>2804</v>
      </c>
      <c r="D808" s="17" t="inlineStr">
        <is>
          <t>0301407010</t>
        </is>
      </c>
      <c r="E808" s="17" t="inlineStr">
        <is>
          <t>Region III (Central Luzon)</t>
        </is>
      </c>
      <c r="F808" s="17" t="inlineStr">
        <is>
          <t>Bulacan</t>
        </is>
      </c>
      <c r="G808" s="17" t="inlineStr">
        <is>
          <t>Calumpit</t>
        </is>
      </c>
      <c r="H808" s="18" t="inlineStr">
        <is>
          <t>Frances</t>
        </is>
      </c>
      <c r="I808" s="18" t="n">
        <v>14.917399</v>
      </c>
      <c r="J808" s="17" t="n">
        <v>120.758149</v>
      </c>
      <c r="K808" s="17" t="inlineStr">
        <is>
          <t>U</t>
        </is>
      </c>
      <c r="L808" s="11" t="n">
        <v>6406</v>
      </c>
      <c r="M808" s="19" t="n">
        <v>3.5</v>
      </c>
      <c r="N808" s="20">
        <f>INT(L808/M808)</f>
        <v/>
      </c>
      <c r="O808" s="20">
        <f>ROUND(N808*0.3,0)</f>
        <v/>
      </c>
      <c r="P808" s="17" t="inlineStr">
        <is>
          <t>Band n50 (1.5 GHz, 100 MHz TDD)</t>
        </is>
      </c>
      <c r="Q808" s="21">
        <f>MAX(1,ROUNDUP(O808/1000,0))</f>
        <v/>
      </c>
      <c r="R808" s="16" t="n">
        <v>1</v>
      </c>
      <c r="S808" s="19" t="n">
        <v>1.61</v>
      </c>
      <c r="T808" s="19" t="n">
        <v>0.41</v>
      </c>
      <c r="U808" s="17" t="inlineStr">
        <is>
          <t>Tier 1B (Micro Drop, 1-3 km)</t>
        </is>
      </c>
      <c r="V808" s="19" t="n">
        <v>68.5</v>
      </c>
      <c r="W808" s="19" t="n">
        <v>100</v>
      </c>
      <c r="X808" s="19" t="n">
        <v>29.5</v>
      </c>
      <c r="Y808" s="20">
        <f>ROUND(V808*0.35+W808*0.35+X808*0.30,2)</f>
        <v/>
      </c>
      <c r="Z808" s="24" t="inlineStr">
        <is>
          <t>D - Other node or line within 3 km</t>
        </is>
      </c>
      <c r="AA808" s="19" t="n">
        <v>1.603854786736523</v>
      </c>
      <c r="AB808" s="19" t="n">
        <v>0.8379748208464535</v>
      </c>
      <c r="AC808" s="17" t="inlineStr">
        <is>
          <t>CTB001 - TYPE 3 / 24 CORE (3X8)</t>
        </is>
      </c>
      <c r="AD808" s="17" t="inlineStr">
        <is>
          <t>Compare a routed node lateral with an approved line tap; survey crossings and permissions.</t>
        </is>
      </c>
      <c r="AE808" s="16" t="n">
        <v>3456</v>
      </c>
    </row>
    <row r="809">
      <c r="A809" s="16" t="n">
        <v>3</v>
      </c>
      <c r="B809" s="16" t="n">
        <v>805</v>
      </c>
      <c r="C809" s="16" t="n">
        <v>2805</v>
      </c>
      <c r="D809" s="17" t="inlineStr">
        <is>
          <t>0305416038</t>
        </is>
      </c>
      <c r="E809" s="17" t="inlineStr">
        <is>
          <t>Region III (Central Luzon)</t>
        </is>
      </c>
      <c r="F809" s="17" t="inlineStr">
        <is>
          <t>Pampanga</t>
        </is>
      </c>
      <c r="G809" s="17" t="inlineStr">
        <is>
          <t>City of San Fernando</t>
        </is>
      </c>
      <c r="H809" s="18" t="inlineStr">
        <is>
          <t>Pulung Bulu</t>
        </is>
      </c>
      <c r="I809" s="18" t="n">
        <v>15.12799</v>
      </c>
      <c r="J809" s="17" t="n">
        <v>120.612027</v>
      </c>
      <c r="K809" s="17" t="inlineStr">
        <is>
          <t>U</t>
        </is>
      </c>
      <c r="L809" s="11" t="n">
        <v>6841</v>
      </c>
      <c r="M809" s="19" t="n">
        <v>4</v>
      </c>
      <c r="N809" s="20">
        <f>INT(L809/M809)</f>
        <v/>
      </c>
      <c r="O809" s="20">
        <f>ROUND(N809*0.3,0)</f>
        <v/>
      </c>
      <c r="P809" s="17" t="inlineStr">
        <is>
          <t>Band n50 (1.5 GHz, 100 MHz TDD)</t>
        </is>
      </c>
      <c r="Q809" s="21">
        <f>MAX(1,ROUNDUP(O809/1000,0))</f>
        <v/>
      </c>
      <c r="R809" s="16" t="n">
        <v>1</v>
      </c>
      <c r="S809" s="19" t="n">
        <v>1.61</v>
      </c>
      <c r="T809" s="19" t="n">
        <v>1.35</v>
      </c>
      <c r="U809" s="17" t="inlineStr">
        <is>
          <t>Tier 1B (Micro Drop, 1-3 km)</t>
        </is>
      </c>
      <c r="V809" s="19" t="n">
        <v>68.5</v>
      </c>
      <c r="W809" s="19" t="n">
        <v>100</v>
      </c>
      <c r="X809" s="19" t="n">
        <v>29.5</v>
      </c>
      <c r="Y809" s="20">
        <f>ROUND(V809*0.35+W809*0.35+X809*0.30,2)</f>
        <v/>
      </c>
      <c r="Z809" s="24" t="inlineStr">
        <is>
          <t>D - Other node or line within 3 km</t>
        </is>
      </c>
      <c r="AA809" s="19" t="n">
        <v>1.610715139174491</v>
      </c>
      <c r="AB809" s="19" t="n">
        <v>1.345432845342871</v>
      </c>
      <c r="AC809" s="17" t="inlineStr">
        <is>
          <t>ACP015 - TYPE 4 / PIPE HH52-HH62</t>
        </is>
      </c>
      <c r="AD809" s="17" t="inlineStr">
        <is>
          <t>Compare a routed node lateral with an approved line tap; survey crossings and permissions.</t>
        </is>
      </c>
      <c r="AE809" s="16" t="n">
        <v>4108</v>
      </c>
    </row>
    <row r="810">
      <c r="A810" s="16" t="n">
        <v>3</v>
      </c>
      <c r="B810" s="16" t="n">
        <v>806</v>
      </c>
      <c r="C810" s="16" t="n">
        <v>2806</v>
      </c>
      <c r="D810" s="17" t="inlineStr">
        <is>
          <t>1004313002</t>
        </is>
      </c>
      <c r="E810" s="17" t="inlineStr">
        <is>
          <t>Region X (Northern Mindanao)</t>
        </is>
      </c>
      <c r="F810" s="17" t="inlineStr">
        <is>
          <t>Misamis Oriental</t>
        </is>
      </c>
      <c r="G810" s="17" t="inlineStr">
        <is>
          <t>Lagonglong</t>
        </is>
      </c>
      <c r="H810" s="18" t="inlineStr">
        <is>
          <t>Dampil</t>
        </is>
      </c>
      <c r="I810" s="18" t="n">
        <v>8.826480999999999</v>
      </c>
      <c r="J810" s="17" t="n">
        <v>124.790476</v>
      </c>
      <c r="K810" s="17" t="inlineStr">
        <is>
          <t>R</t>
        </is>
      </c>
      <c r="L810" s="11" t="n">
        <v>3042</v>
      </c>
      <c r="M810" s="19" t="n">
        <v>3.9</v>
      </c>
      <c r="N810" s="20">
        <f>INT(L810/M810)</f>
        <v/>
      </c>
      <c r="O810" s="20">
        <f>ROUND(N810*0.3,0)</f>
        <v/>
      </c>
      <c r="P810" s="17" t="inlineStr">
        <is>
          <t>Band n50 (1.5 GHz, 100 MHz TDD)</t>
        </is>
      </c>
      <c r="Q810" s="21">
        <f>MAX(1,ROUNDUP(O810/1000,0))</f>
        <v/>
      </c>
      <c r="R810" s="16" t="n">
        <v>1</v>
      </c>
      <c r="S810" s="19" t="n">
        <v>2.38</v>
      </c>
      <c r="T810" s="19" t="n">
        <v>0.06</v>
      </c>
      <c r="U810" s="17" t="inlineStr">
        <is>
          <t>Tier 1B (Micro Drop, 1-3 km)</t>
        </is>
      </c>
      <c r="V810" s="19" t="n">
        <v>55.3</v>
      </c>
      <c r="W810" s="19" t="n">
        <v>81.90000000000001</v>
      </c>
      <c r="X810" s="19" t="n">
        <v>66.09999999999999</v>
      </c>
      <c r="Y810" s="20">
        <f>ROUND(V810*0.35+W810*0.35+X810*0.30,2)</f>
        <v/>
      </c>
      <c r="Z810" s="23" t="inlineStr">
        <is>
          <t>C - Line within 0.5 km; node over 1 km</t>
        </is>
      </c>
      <c r="AA810" s="19" t="n">
        <v>2.36258761880518</v>
      </c>
      <c r="AB810" s="19" t="n">
        <v>0.03697898777025854</v>
      </c>
      <c r="AC810" s="17" t="inlineStr">
        <is>
          <t>LGG001 - BP / CDO - BUENAVISTA via GINGOOG</t>
        </is>
      </c>
      <c r="AD810" s="17" t="inlineStr">
        <is>
          <t>Locate an authorized closure or handhole and confirm splicing/capacity; nearby cable alone is insufficient.</t>
        </is>
      </c>
      <c r="AE810" s="16" t="n">
        <v>2217</v>
      </c>
    </row>
    <row r="811">
      <c r="A811" s="16" t="n">
        <v>3</v>
      </c>
      <c r="B811" s="16" t="n">
        <v>807</v>
      </c>
      <c r="C811" s="16" t="n">
        <v>2807</v>
      </c>
      <c r="D811" s="17" t="inlineStr">
        <is>
          <t>0304906027</t>
        </is>
      </c>
      <c r="E811" s="17" t="inlineStr">
        <is>
          <t>Region III (Central Luzon)</t>
        </is>
      </c>
      <c r="F811" s="17" t="inlineStr">
        <is>
          <t>Nueva Ecija</t>
        </is>
      </c>
      <c r="G811" s="17" t="inlineStr">
        <is>
          <t>Cuyapo</t>
        </is>
      </c>
      <c r="H811" s="18" t="inlineStr">
        <is>
          <t>Latap</t>
        </is>
      </c>
      <c r="I811" s="18" t="n">
        <v>15.785373</v>
      </c>
      <c r="J811" s="17" t="n">
        <v>120.671572</v>
      </c>
      <c r="K811" s="17" t="inlineStr">
        <is>
          <t>R</t>
        </is>
      </c>
      <c r="L811" s="11" t="n">
        <v>2402</v>
      </c>
      <c r="M811" s="19" t="n">
        <v>3.5</v>
      </c>
      <c r="N811" s="20">
        <f>INT(L811/M811)</f>
        <v/>
      </c>
      <c r="O811" s="20">
        <f>ROUND(N811*0.3,0)</f>
        <v/>
      </c>
      <c r="P811" s="17" t="inlineStr">
        <is>
          <t>Band n50 (1.5 GHz, 100 MHz TDD)</t>
        </is>
      </c>
      <c r="Q811" s="21">
        <f>MAX(1,ROUNDUP(O811/1000,0))</f>
        <v/>
      </c>
      <c r="R811" s="16" t="n">
        <v>1</v>
      </c>
      <c r="S811" s="19" t="n">
        <v>1.01</v>
      </c>
      <c r="T811" s="19" t="n">
        <v>6.98</v>
      </c>
      <c r="U811" s="17" t="inlineStr">
        <is>
          <t>Tier 1B (Micro Drop, 1-3 km)</t>
        </is>
      </c>
      <c r="V811" s="19" t="n">
        <v>71.40000000000001</v>
      </c>
      <c r="W811" s="19" t="n">
        <v>76.5</v>
      </c>
      <c r="X811" s="19" t="n">
        <v>53.5</v>
      </c>
      <c r="Y811" s="20">
        <f>ROUND(V811*0.35+W811*0.35+X811*0.30,2)</f>
        <v/>
      </c>
      <c r="Z811" s="24" t="inlineStr">
        <is>
          <t>D - Other node or line within 3 km</t>
        </is>
      </c>
      <c r="AA811" s="19" t="n">
        <v>1.00992906441651</v>
      </c>
      <c r="AB811" s="19" t="n">
        <v>6.985345996102079</v>
      </c>
      <c r="AC811" s="17" t="inlineStr">
        <is>
          <t>CYN001 - BP / SAN MANUEL</t>
        </is>
      </c>
      <c r="AD811" s="17" t="inlineStr">
        <is>
          <t>Compare a routed node lateral with an approved line tap; survey crossings and permissions.</t>
        </is>
      </c>
      <c r="AE811" s="16" t="n">
        <v>3627</v>
      </c>
    </row>
    <row r="812">
      <c r="A812" s="16" t="n">
        <v>3</v>
      </c>
      <c r="B812" s="16" t="n">
        <v>808</v>
      </c>
      <c r="C812" s="16" t="n">
        <v>2808</v>
      </c>
      <c r="D812" s="17" t="inlineStr">
        <is>
          <t>0402109037</t>
        </is>
      </c>
      <c r="E812" s="17" t="inlineStr">
        <is>
          <t>Region IV-A (CALABARZON)</t>
        </is>
      </c>
      <c r="F812" s="17" t="inlineStr">
        <is>
          <t>Cavite</t>
        </is>
      </c>
      <c r="G812" s="17" t="inlineStr">
        <is>
          <t>City of Imus</t>
        </is>
      </c>
      <c r="H812" s="18" t="inlineStr">
        <is>
          <t>Anabu II-D</t>
        </is>
      </c>
      <c r="I812" s="18" t="n">
        <v>14.373592</v>
      </c>
      <c r="J812" s="17" t="n">
        <v>120.941502</v>
      </c>
      <c r="K812" s="17" t="inlineStr">
        <is>
          <t>U</t>
        </is>
      </c>
      <c r="L812" s="11" t="n">
        <v>5551</v>
      </c>
      <c r="M812" s="19" t="n">
        <v>3.4</v>
      </c>
      <c r="N812" s="20">
        <f>INT(L812/M812)</f>
        <v/>
      </c>
      <c r="O812" s="20">
        <f>ROUND(N812*0.3,0)</f>
        <v/>
      </c>
      <c r="P812" s="17" t="inlineStr">
        <is>
          <t>Band n50 (1.5 GHz, 100 MHz TDD)</t>
        </is>
      </c>
      <c r="Q812" s="21">
        <f>MAX(1,ROUNDUP(O812/1000,0))</f>
        <v/>
      </c>
      <c r="R812" s="16" t="n">
        <v>1</v>
      </c>
      <c r="S812" s="19" t="n">
        <v>1.14</v>
      </c>
      <c r="T812" s="19" t="n">
        <v>7.63</v>
      </c>
      <c r="U812" s="17" t="inlineStr">
        <is>
          <t>Tier 1B (Micro Drop, 1-3 km)</t>
        </is>
      </c>
      <c r="V812" s="19" t="n">
        <v>68.5</v>
      </c>
      <c r="W812" s="19" t="n">
        <v>100</v>
      </c>
      <c r="X812" s="19" t="n">
        <v>29.5</v>
      </c>
      <c r="Y812" s="20">
        <f>ROUND(V812*0.35+W812*0.35+X812*0.30,2)</f>
        <v/>
      </c>
      <c r="Z812" s="24" t="inlineStr">
        <is>
          <t>D - Other node or line within 3 km</t>
        </is>
      </c>
      <c r="AA812" s="19" t="n">
        <v>1.130661338404284</v>
      </c>
      <c r="AB812" s="19" t="n">
        <v>7.656243448898497</v>
      </c>
      <c r="AC812" s="17" t="inlineStr">
        <is>
          <t>IMC003
- TYPE 3 / PSG001 RELIANCE TO NCC001</t>
        </is>
      </c>
      <c r="AD812" s="17" t="inlineStr">
        <is>
          <t>Compare a routed node lateral with an approved line tap; survey crossings and permissions.</t>
        </is>
      </c>
      <c r="AE812" s="16" t="n">
        <v>3812</v>
      </c>
    </row>
    <row r="813">
      <c r="A813" s="16" t="n">
        <v>3</v>
      </c>
      <c r="B813" s="16" t="n">
        <v>809</v>
      </c>
      <c r="C813" s="16" t="n">
        <v>2809</v>
      </c>
      <c r="D813" s="17" t="inlineStr">
        <is>
          <t>0403407012</t>
        </is>
      </c>
      <c r="E813" s="17" t="inlineStr">
        <is>
          <t>Region IV-A (CALABARZON)</t>
        </is>
      </c>
      <c r="F813" s="17" t="inlineStr">
        <is>
          <t>Laguna</t>
        </is>
      </c>
      <c r="G813" s="17" t="inlineStr">
        <is>
          <t>Cavinti</t>
        </is>
      </c>
      <c r="H813" s="18" t="inlineStr">
        <is>
          <t>Mahipon</t>
        </is>
      </c>
      <c r="I813" s="18" t="n">
        <v>14.267224</v>
      </c>
      <c r="J813" s="17" t="n">
        <v>121.544365</v>
      </c>
      <c r="K813" s="17" t="inlineStr">
        <is>
          <t>R</t>
        </is>
      </c>
      <c r="L813" s="11" t="n">
        <v>2713</v>
      </c>
      <c r="M813" s="19" t="n">
        <v>3.3</v>
      </c>
      <c r="N813" s="20">
        <f>INT(L813/M813)</f>
        <v/>
      </c>
      <c r="O813" s="20">
        <f>ROUND(N813*0.3,0)</f>
        <v/>
      </c>
      <c r="P813" s="17" t="inlineStr">
        <is>
          <t>Band n50 (1.5 GHz, 100 MHz TDD)</t>
        </is>
      </c>
      <c r="Q813" s="21">
        <f>MAX(1,ROUNDUP(O813/1000,0))</f>
        <v/>
      </c>
      <c r="R813" s="16" t="n">
        <v>1</v>
      </c>
      <c r="S813" s="19" t="n">
        <v>1.49</v>
      </c>
      <c r="T813" s="19" t="n">
        <v>9.289999999999999</v>
      </c>
      <c r="U813" s="17" t="inlineStr">
        <is>
          <t>Tier 1B (Micro Drop, 1-3 km)</t>
        </is>
      </c>
      <c r="V813" s="19" t="n">
        <v>60.9</v>
      </c>
      <c r="W813" s="19" t="n">
        <v>87</v>
      </c>
      <c r="X813" s="19" t="n">
        <v>53.5</v>
      </c>
      <c r="Y813" s="20">
        <f>ROUND(V813*0.35+W813*0.35+X813*0.30,2)</f>
        <v/>
      </c>
      <c r="Z813" s="24" t="inlineStr">
        <is>
          <t>D - Other node or line within 3 km</t>
        </is>
      </c>
      <c r="AA813" s="19" t="n">
        <v>1.483101031099776</v>
      </c>
      <c r="AB813" s="19" t="n">
        <v>9.292312064381189</v>
      </c>
      <c r="AC813" s="17" t="inlineStr">
        <is>
          <t>CVL003 - PM / SEGMENT 23 (FAMY - STA CRUZ)</t>
        </is>
      </c>
      <c r="AD813" s="17" t="inlineStr">
        <is>
          <t>Compare a routed node lateral with an approved line tap; survey crossings and permissions.</t>
        </is>
      </c>
      <c r="AE813" s="16" t="n">
        <v>4257</v>
      </c>
    </row>
    <row r="814">
      <c r="A814" s="16" t="n">
        <v>3</v>
      </c>
      <c r="B814" s="16" t="n">
        <v>810</v>
      </c>
      <c r="C814" s="16" t="n">
        <v>2810</v>
      </c>
      <c r="D814" s="17" t="inlineStr">
        <is>
          <t>0702250002</t>
        </is>
      </c>
      <c r="E814" s="17" t="inlineStr">
        <is>
          <t>Region VII (Central Visayas)</t>
        </is>
      </c>
      <c r="F814" s="17" t="inlineStr">
        <is>
          <t>Cebu</t>
        </is>
      </c>
      <c r="G814" s="17" t="inlineStr">
        <is>
          <t>City of Talisay</t>
        </is>
      </c>
      <c r="H814" s="18" t="inlineStr">
        <is>
          <t>Cadulawan</t>
        </is>
      </c>
      <c r="I814" s="18" t="n">
        <v>10.278665</v>
      </c>
      <c r="J814" s="17" t="n">
        <v>123.843183</v>
      </c>
      <c r="K814" s="17" t="inlineStr">
        <is>
          <t>U</t>
        </is>
      </c>
      <c r="L814" s="11" t="n">
        <v>6433</v>
      </c>
      <c r="M814" s="19" t="n">
        <v>3.8</v>
      </c>
      <c r="N814" s="20">
        <f>INT(L814/M814)</f>
        <v/>
      </c>
      <c r="O814" s="20">
        <f>ROUND(N814*0.3,0)</f>
        <v/>
      </c>
      <c r="P814" s="17" t="inlineStr">
        <is>
          <t>Band n50 (1.5 GHz, 100 MHz TDD)</t>
        </is>
      </c>
      <c r="Q814" s="21">
        <f>MAX(1,ROUNDUP(O814/1000,0))</f>
        <v/>
      </c>
      <c r="R814" s="16" t="n">
        <v>1</v>
      </c>
      <c r="S814" s="19" t="n">
        <v>1.87</v>
      </c>
      <c r="T814" s="19" t="n">
        <v>0.87</v>
      </c>
      <c r="U814" s="17" t="inlineStr">
        <is>
          <t>Tier 1B (Micro Drop, 1-3 km)</t>
        </is>
      </c>
      <c r="V814" s="19" t="n">
        <v>63.6</v>
      </c>
      <c r="W814" s="19" t="n">
        <v>100</v>
      </c>
      <c r="X814" s="19" t="n">
        <v>35.2</v>
      </c>
      <c r="Y814" s="20">
        <f>ROUND(V814*0.35+W814*0.35+X814*0.30,2)</f>
        <v/>
      </c>
      <c r="Z814" s="24" t="inlineStr">
        <is>
          <t>D - Other node or line within 3 km</t>
        </is>
      </c>
      <c r="AA814" s="19" t="n">
        <v>1.862220873003726</v>
      </c>
      <c r="AB814" s="19" t="n">
        <v>0.8644968052235159</v>
      </c>
      <c r="AC814" s="17" t="inlineStr">
        <is>
          <t>TSC001 - TYPE 3 / CEBU - TOLEDO</t>
        </is>
      </c>
      <c r="AD814" s="17" t="inlineStr">
        <is>
          <t>Compare a routed node lateral with an approved line tap; survey crossings and permissions.</t>
        </is>
      </c>
      <c r="AE814" s="16" t="n">
        <v>3478</v>
      </c>
    </row>
    <row r="815">
      <c r="A815" s="16" t="n">
        <v>3</v>
      </c>
      <c r="B815" s="16" t="n">
        <v>811</v>
      </c>
      <c r="C815" s="16" t="n">
        <v>2811</v>
      </c>
      <c r="D815" s="17" t="inlineStr">
        <is>
          <t>0403405016</t>
        </is>
      </c>
      <c r="E815" s="17" t="inlineStr">
        <is>
          <t>Region IV-A (CALABARZON)</t>
        </is>
      </c>
      <c r="F815" s="17" t="inlineStr">
        <is>
          <t>Laguna</t>
        </is>
      </c>
      <c r="G815" s="17" t="inlineStr">
        <is>
          <t>City of Calamba</t>
        </is>
      </c>
      <c r="H815" s="18" t="inlineStr">
        <is>
          <t>Kay-Anlog</t>
        </is>
      </c>
      <c r="I815" s="18" t="n">
        <v>14.163872</v>
      </c>
      <c r="J815" s="17" t="n">
        <v>121.119395</v>
      </c>
      <c r="K815" s="17" t="inlineStr">
        <is>
          <t>U</t>
        </is>
      </c>
      <c r="L815" s="11" t="n">
        <v>22457</v>
      </c>
      <c r="M815" s="19" t="n">
        <v>3.3</v>
      </c>
      <c r="N815" s="20">
        <f>INT(L815/M815)</f>
        <v/>
      </c>
      <c r="O815" s="20">
        <f>ROUND(N815*0.3,0)</f>
        <v/>
      </c>
      <c r="P815" s="17" t="inlineStr">
        <is>
          <t>Band n50 (1.5 GHz, 100 MHz TDD)</t>
        </is>
      </c>
      <c r="Q815" s="21">
        <f>MAX(1,ROUNDUP(O815/1000,0))</f>
        <v/>
      </c>
      <c r="R815" s="16" t="n">
        <v>1</v>
      </c>
      <c r="S815" s="19" t="n">
        <v>1.61</v>
      </c>
      <c r="T815" s="19" t="n">
        <v>1.49</v>
      </c>
      <c r="U815" s="17" t="inlineStr">
        <is>
          <t>Tier 1B (Micro Drop, 1-3 km)</t>
        </is>
      </c>
      <c r="V815" s="19" t="n">
        <v>68.5</v>
      </c>
      <c r="W815" s="19" t="n">
        <v>100</v>
      </c>
      <c r="X815" s="19" t="n">
        <v>29.5</v>
      </c>
      <c r="Y815" s="20">
        <f>ROUND(V815*0.35+W815*0.35+X815*0.30,2)</f>
        <v/>
      </c>
      <c r="Z815" s="24" t="inlineStr">
        <is>
          <t>D - Other node or line within 3 km</t>
        </is>
      </c>
      <c r="AA815" s="19" t="n">
        <v>1.607306701656349</v>
      </c>
      <c r="AB815" s="19" t="n">
        <v>1.355139660962218</v>
      </c>
      <c r="AC815" s="17" t="inlineStr">
        <is>
          <t>CLB003 - TYPE 4 / Untitled Path</t>
        </is>
      </c>
      <c r="AD815" s="17" t="inlineStr">
        <is>
          <t>Compare a routed node lateral with an approved line tap; survey crossings and permissions.</t>
        </is>
      </c>
      <c r="AE815" s="16" t="n">
        <v>4115</v>
      </c>
    </row>
    <row r="816">
      <c r="A816" s="16" t="n">
        <v>3</v>
      </c>
      <c r="B816" s="16" t="n">
        <v>812</v>
      </c>
      <c r="C816" s="16" t="n">
        <v>2812</v>
      </c>
      <c r="D816" s="17" t="inlineStr">
        <is>
          <t>0401014008</t>
        </is>
      </c>
      <c r="E816" s="17" t="inlineStr">
        <is>
          <t>Region IV-A (CALABARZON)</t>
        </is>
      </c>
      <c r="F816" s="17" t="inlineStr">
        <is>
          <t>Batangas</t>
        </is>
      </c>
      <c r="G816" s="17" t="inlineStr">
        <is>
          <t>City of Lipa</t>
        </is>
      </c>
      <c r="H816" s="18" t="inlineStr">
        <is>
          <t>San Sebastian</t>
        </is>
      </c>
      <c r="I816" s="18" t="n">
        <v>13.935098</v>
      </c>
      <c r="J816" s="17" t="n">
        <v>121.154871</v>
      </c>
      <c r="K816" s="17" t="inlineStr">
        <is>
          <t>U</t>
        </is>
      </c>
      <c r="L816" s="11" t="n">
        <v>3755</v>
      </c>
      <c r="M816" s="19" t="n">
        <v>3.6</v>
      </c>
      <c r="N816" s="20">
        <f>INT(L816/M816)</f>
        <v/>
      </c>
      <c r="O816" s="20">
        <f>ROUND(N816*0.3,0)</f>
        <v/>
      </c>
      <c r="P816" s="17" t="inlineStr">
        <is>
          <t>Band n50 (1.5 GHz, 100 MHz TDD)</t>
        </is>
      </c>
      <c r="Q816" s="21">
        <f>MAX(1,ROUNDUP(O816/1000,0))</f>
        <v/>
      </c>
      <c r="R816" s="16" t="n">
        <v>1</v>
      </c>
      <c r="S816" s="19" t="n">
        <v>1.61</v>
      </c>
      <c r="T816" s="19" t="n">
        <v>0.26</v>
      </c>
      <c r="U816" s="17" t="inlineStr">
        <is>
          <t>Tier 1B (Micro Drop, 1-3 km)</t>
        </is>
      </c>
      <c r="V816" s="19" t="n">
        <v>68.40000000000001</v>
      </c>
      <c r="W816" s="19" t="n">
        <v>100</v>
      </c>
      <c r="X816" s="19" t="n">
        <v>29.5</v>
      </c>
      <c r="Y816" s="20">
        <f>ROUND(V816*0.35+W816*0.35+X816*0.30,2)</f>
        <v/>
      </c>
      <c r="Z816" s="23" t="inlineStr">
        <is>
          <t>C - Line within 0.5 km; node over 1 km</t>
        </is>
      </c>
      <c r="AA816" s="19" t="n">
        <v>1.609211175068214</v>
      </c>
      <c r="AB816" s="19" t="n">
        <v>0.1568832537365952</v>
      </c>
      <c r="AC816" s="17" t="inlineStr">
        <is>
          <t>LPB001
- TYPE 2 / TANAUAN - SAN JOSE</t>
        </is>
      </c>
      <c r="AD816" s="17" t="inlineStr">
        <is>
          <t>Locate an authorized closure or handhole and confirm splicing/capacity; nearby cable alone is insufficient.</t>
        </is>
      </c>
      <c r="AE816" s="16" t="n">
        <v>2676</v>
      </c>
    </row>
    <row r="817">
      <c r="A817" s="16" t="n">
        <v>3</v>
      </c>
      <c r="B817" s="16" t="n">
        <v>813</v>
      </c>
      <c r="C817" s="16" t="n">
        <v>2813</v>
      </c>
      <c r="D817" s="17" t="inlineStr">
        <is>
          <t>0403424010</t>
        </is>
      </c>
      <c r="E817" s="17" t="inlineStr">
        <is>
          <t>Region IV-A (CALABARZON)</t>
        </is>
      </c>
      <c r="F817" s="17" t="inlineStr">
        <is>
          <t>Laguna</t>
        </is>
      </c>
      <c r="G817" s="17" t="inlineStr">
        <is>
          <t>City of San Pablo</t>
        </is>
      </c>
      <c r="H817" s="18" t="inlineStr">
        <is>
          <t>Barangay II-F</t>
        </is>
      </c>
      <c r="I817" s="18" t="n">
        <v>14.060079</v>
      </c>
      <c r="J817" s="17" t="n">
        <v>121.322992</v>
      </c>
      <c r="K817" s="17" t="inlineStr">
        <is>
          <t>U</t>
        </is>
      </c>
      <c r="L817" s="11" t="n">
        <v>2395</v>
      </c>
      <c r="M817" s="19" t="n">
        <v>3.3</v>
      </c>
      <c r="N817" s="20">
        <f>INT(L817/M817)</f>
        <v/>
      </c>
      <c r="O817" s="20">
        <f>ROUND(N817*0.3,0)</f>
        <v/>
      </c>
      <c r="P817" s="17" t="inlineStr">
        <is>
          <t>Band n50 (1.5 GHz, 100 MHz TDD)</t>
        </is>
      </c>
      <c r="Q817" s="21">
        <f>MAX(1,ROUNDUP(O817/1000,0))</f>
        <v/>
      </c>
      <c r="R817" s="16" t="n">
        <v>1</v>
      </c>
      <c r="S817" s="19" t="n">
        <v>0.71</v>
      </c>
      <c r="T817" s="19" t="n">
        <v>0.47</v>
      </c>
      <c r="U817" s="17" t="inlineStr">
        <is>
          <t>Tier 1A (Direct Coloc, &lt;1 km)</t>
        </is>
      </c>
      <c r="V817" s="19" t="n">
        <v>88.90000000000001</v>
      </c>
      <c r="W817" s="19" t="n">
        <v>79.59999999999999</v>
      </c>
      <c r="X817" s="19" t="n">
        <v>29.5</v>
      </c>
      <c r="Y817" s="20">
        <f>ROUND(V817*0.35+W817*0.35+X817*0.30,2)</f>
        <v/>
      </c>
      <c r="Z817" s="22" t="inlineStr">
        <is>
          <t>B - Node 0.5-1 km</t>
        </is>
      </c>
      <c r="AA817" s="19" t="n">
        <v>0.7135025975006904</v>
      </c>
      <c r="AB817" s="19" t="n">
        <v>0.376460102439908</v>
      </c>
      <c r="AC817" s="17" t="inlineStr">
        <is>
          <t>SPO002
- TYPE 3 / AE SPO002 TO SPO001</t>
        </is>
      </c>
      <c r="AD817" s="17" t="inlineStr">
        <is>
          <t>Survey a short node lateral; confirm port/fiber capacity, access and route.</t>
        </is>
      </c>
      <c r="AE817" s="16" t="n">
        <v>1393</v>
      </c>
    </row>
    <row r="818">
      <c r="A818" s="16" t="n">
        <v>3</v>
      </c>
      <c r="B818" s="16" t="n">
        <v>814</v>
      </c>
      <c r="C818" s="16" t="n">
        <v>2814</v>
      </c>
      <c r="D818" s="17" t="inlineStr">
        <is>
          <t>0301412023</t>
        </is>
      </c>
      <c r="E818" s="17" t="inlineStr">
        <is>
          <t>Region III (Central Luzon)</t>
        </is>
      </c>
      <c r="F818" s="17" t="inlineStr">
        <is>
          <t>Bulacan</t>
        </is>
      </c>
      <c r="G818" s="17" t="inlineStr">
        <is>
          <t>City of Meycauayan</t>
        </is>
      </c>
      <c r="H818" s="18" t="inlineStr">
        <is>
          <t>Tugatog</t>
        </is>
      </c>
      <c r="I818" s="18" t="n">
        <v>14.723929</v>
      </c>
      <c r="J818" s="17" t="n">
        <v>120.966588</v>
      </c>
      <c r="K818" s="17" t="inlineStr">
        <is>
          <t>U</t>
        </is>
      </c>
      <c r="L818" s="11" t="n">
        <v>5072</v>
      </c>
      <c r="M818" s="19" t="n">
        <v>3.5</v>
      </c>
      <c r="N818" s="20">
        <f>INT(L818/M818)</f>
        <v/>
      </c>
      <c r="O818" s="20">
        <f>ROUND(N818*0.3,0)</f>
        <v/>
      </c>
      <c r="P818" s="17" t="inlineStr">
        <is>
          <t>Band n50 (1.5 GHz, 100 MHz TDD)</t>
        </is>
      </c>
      <c r="Q818" s="21">
        <f>MAX(1,ROUNDUP(O818/1000,0))</f>
        <v/>
      </c>
      <c r="R818" s="16" t="n">
        <v>1</v>
      </c>
      <c r="S818" s="19" t="n">
        <v>1.61</v>
      </c>
      <c r="T818" s="19" t="n">
        <v>0.6899999999999999</v>
      </c>
      <c r="U818" s="17" t="inlineStr">
        <is>
          <t>Tier 1B (Micro Drop, 1-3 km)</t>
        </is>
      </c>
      <c r="V818" s="19" t="n">
        <v>68.40000000000001</v>
      </c>
      <c r="W818" s="19" t="n">
        <v>100</v>
      </c>
      <c r="X818" s="19" t="n">
        <v>29.5</v>
      </c>
      <c r="Y818" s="20">
        <f>ROUND(V818*0.35+W818*0.35+X818*0.30,2)</f>
        <v/>
      </c>
      <c r="Z818" s="24" t="inlineStr">
        <is>
          <t>D - Other node or line within 3 km</t>
        </is>
      </c>
      <c r="AA818" s="19" t="n">
        <v>1.605635876382773</v>
      </c>
      <c r="AB818" s="19" t="n">
        <v>0.6744551039521397</v>
      </c>
      <c r="AC818" s="17" t="inlineStr">
        <is>
          <t>MEB003 - PM / GOTACO TO HH 71 BULACAN</t>
        </is>
      </c>
      <c r="AD818" s="17" t="inlineStr">
        <is>
          <t>Compare a routed node lateral with an approved line tap; survey crossings and permissions.</t>
        </is>
      </c>
      <c r="AE818" s="16" t="n">
        <v>3299</v>
      </c>
    </row>
    <row r="819">
      <c r="A819" s="16" t="n">
        <v>3</v>
      </c>
      <c r="B819" s="16" t="n">
        <v>815</v>
      </c>
      <c r="C819" s="16" t="n">
        <v>2815</v>
      </c>
      <c r="D819" s="17" t="inlineStr">
        <is>
          <t>0205011010</t>
        </is>
      </c>
      <c r="E819" s="17" t="inlineStr">
        <is>
          <t>Region II (Cagayan Valley)</t>
        </is>
      </c>
      <c r="F819" s="17" t="inlineStr">
        <is>
          <t>Nueva Vizcaya</t>
        </is>
      </c>
      <c r="G819" s="17" t="inlineStr">
        <is>
          <t>Quezon</t>
        </is>
      </c>
      <c r="H819" s="18" t="inlineStr">
        <is>
          <t>Runruno</t>
        </is>
      </c>
      <c r="I819" s="18" t="n">
        <v>16.486474</v>
      </c>
      <c r="J819" s="17" t="n">
        <v>121.296585</v>
      </c>
      <c r="K819" s="17" t="inlineStr">
        <is>
          <t>U</t>
        </is>
      </c>
      <c r="L819" s="11" t="n">
        <v>4953</v>
      </c>
      <c r="M819" s="19" t="n">
        <v>3.8</v>
      </c>
      <c r="N819" s="20">
        <f>INT(L819/M819)</f>
        <v/>
      </c>
      <c r="O819" s="20">
        <f>ROUND(N819*0.3,0)</f>
        <v/>
      </c>
      <c r="P819" s="17" t="inlineStr">
        <is>
          <t>Band n50 (1.5 GHz, 100 MHz TDD)</t>
        </is>
      </c>
      <c r="Q819" s="21">
        <f>MAX(1,ROUNDUP(O819/1000,0))</f>
        <v/>
      </c>
      <c r="R819" s="16" t="n">
        <v>1</v>
      </c>
      <c r="S819" s="19" t="n">
        <v>1.14</v>
      </c>
      <c r="T819" s="19" t="n">
        <v>8.91</v>
      </c>
      <c r="U819" s="17" t="inlineStr">
        <is>
          <t>Tier 1B (Micro Drop, 1-3 km)</t>
        </is>
      </c>
      <c r="V819" s="19" t="n">
        <v>68.40000000000001</v>
      </c>
      <c r="W819" s="19" t="n">
        <v>100</v>
      </c>
      <c r="X819" s="19" t="n">
        <v>29.5</v>
      </c>
      <c r="Y819" s="20">
        <f>ROUND(V819*0.35+W819*0.35+X819*0.30,2)</f>
        <v/>
      </c>
      <c r="Z819" s="24" t="inlineStr">
        <is>
          <t>D - Other node or line within 3 km</t>
        </is>
      </c>
      <c r="AA819" s="19" t="n">
        <v>1.140167717660816</v>
      </c>
      <c r="AB819" s="19" t="n">
        <v>8.893005713642349</v>
      </c>
      <c r="AC819" s="17" t="inlineStr">
        <is>
          <t>QZV001 - BP / SEGMENT 13 (SANTIAGO - BAYOMBONG)</t>
        </is>
      </c>
      <c r="AD819" s="17" t="inlineStr">
        <is>
          <t>Compare a routed node lateral with an approved line tap; survey crossings and permissions.</t>
        </is>
      </c>
      <c r="AE819" s="16" t="n">
        <v>3822</v>
      </c>
    </row>
    <row r="820">
      <c r="A820" s="16" t="n">
        <v>3</v>
      </c>
      <c r="B820" s="16" t="n">
        <v>816</v>
      </c>
      <c r="C820" s="16" t="n">
        <v>2816</v>
      </c>
      <c r="D820" s="17" t="inlineStr">
        <is>
          <t>0405629011</t>
        </is>
      </c>
      <c r="E820" s="17" t="inlineStr">
        <is>
          <t>Region IV-A (CALABARZON)</t>
        </is>
      </c>
      <c r="F820" s="17" t="inlineStr">
        <is>
          <t>Quezon</t>
        </is>
      </c>
      <c r="G820" s="17" t="inlineStr">
        <is>
          <t>Padre Burgos</t>
        </is>
      </c>
      <c r="H820" s="18" t="inlineStr">
        <is>
          <t>Burgos</t>
        </is>
      </c>
      <c r="I820" s="18" t="n">
        <v>13.917132</v>
      </c>
      <c r="J820" s="17" t="n">
        <v>121.817452</v>
      </c>
      <c r="K820" s="17" t="inlineStr">
        <is>
          <t>R</t>
        </is>
      </c>
      <c r="L820" s="11" t="n">
        <v>805</v>
      </c>
      <c r="M820" s="19" t="n">
        <v>3.8</v>
      </c>
      <c r="N820" s="20">
        <f>INT(L820/M820)</f>
        <v/>
      </c>
      <c r="O820" s="20">
        <f>ROUND(N820*0.3,0)</f>
        <v/>
      </c>
      <c r="P820" s="17" t="inlineStr">
        <is>
          <t>Band n50 (1.5 GHz, 100 MHz TDD)</t>
        </is>
      </c>
      <c r="Q820" s="21">
        <f>MAX(1,ROUNDUP(O820/1000,0))</f>
        <v/>
      </c>
      <c r="R820" s="16" t="n">
        <v>1</v>
      </c>
      <c r="S820" s="19" t="n">
        <v>0.22</v>
      </c>
      <c r="T820" s="19" t="n">
        <v>0.32</v>
      </c>
      <c r="U820" s="17" t="inlineStr">
        <is>
          <t>Tier 1A (Direct Coloc, &lt;1 km)</t>
        </is>
      </c>
      <c r="V820" s="19" t="n">
        <v>100</v>
      </c>
      <c r="W820" s="19" t="n">
        <v>40.3</v>
      </c>
      <c r="X820" s="19" t="n">
        <v>62.3</v>
      </c>
      <c r="Y820" s="20">
        <f>ROUND(V820*0.35+W820*0.35+X820*0.30,2)</f>
        <v/>
      </c>
      <c r="Z820" s="22" t="inlineStr">
        <is>
          <t>A - Node within 0.5 km</t>
        </is>
      </c>
      <c r="AA820" s="19" t="n">
        <v>0.2234234107459903</v>
      </c>
      <c r="AB820" s="19" t="n">
        <v>0.1174889520738727</v>
      </c>
      <c r="AC820" s="17" t="inlineStr">
        <is>
          <t>PBQ001 - PM / SAN JUAN TO UNISAN</t>
        </is>
      </c>
      <c r="AD820" s="17" t="inlineStr">
        <is>
          <t>First survey: confirm node handoff, spare capacity and a feasible short route; co-location is not established.</t>
        </is>
      </c>
      <c r="AE820" s="16" t="n">
        <v>311</v>
      </c>
    </row>
    <row r="821">
      <c r="A821" s="16" t="n">
        <v>3</v>
      </c>
      <c r="B821" s="16" t="n">
        <v>817</v>
      </c>
      <c r="C821" s="16" t="n">
        <v>2817</v>
      </c>
      <c r="D821" s="17" t="inlineStr">
        <is>
          <t>0730600001</t>
        </is>
      </c>
      <c r="E821" s="17" t="inlineStr">
        <is>
          <t>Region VII (Central Visayas)</t>
        </is>
      </c>
      <c r="F821" s="17" t="inlineStr">
        <is>
          <t>Cebu</t>
        </is>
      </c>
      <c r="G821" s="17" t="inlineStr">
        <is>
          <t>City of Cebu</t>
        </is>
      </c>
      <c r="H821" s="18" t="inlineStr">
        <is>
          <t>Adlaon</t>
        </is>
      </c>
      <c r="I821" s="18" t="n">
        <v>10.436906</v>
      </c>
      <c r="J821" s="17" t="n">
        <v>123.86957</v>
      </c>
      <c r="K821" s="17" t="inlineStr">
        <is>
          <t>R</t>
        </is>
      </c>
      <c r="L821" s="11" t="n">
        <v>4418</v>
      </c>
      <c r="M821" s="19" t="n">
        <v>3.2</v>
      </c>
      <c r="N821" s="20">
        <f>INT(L821/M821)</f>
        <v/>
      </c>
      <c r="O821" s="20">
        <f>ROUND(N821*0.3,0)</f>
        <v/>
      </c>
      <c r="P821" s="17" t="inlineStr">
        <is>
          <t>Band n50 (1.5 GHz, 100 MHz TDD)</t>
        </is>
      </c>
      <c r="Q821" s="21">
        <f>MAX(1,ROUNDUP(O821/1000,0))</f>
        <v/>
      </c>
      <c r="R821" s="16" t="n">
        <v>1</v>
      </c>
      <c r="S821" s="19" t="n">
        <v>2.53</v>
      </c>
      <c r="T821" s="19" t="n">
        <v>7.3</v>
      </c>
      <c r="U821" s="17" t="inlineStr">
        <is>
          <t>Tier 1B (Micro Drop, 1-3 km)</t>
        </is>
      </c>
      <c r="V821" s="19" t="n">
        <v>43</v>
      </c>
      <c r="W821" s="19" t="n">
        <v>100</v>
      </c>
      <c r="X821" s="19" t="n">
        <v>59.2</v>
      </c>
      <c r="Y821" s="20">
        <f>ROUND(V821*0.35+W821*0.35+X821*0.30,2)</f>
        <v/>
      </c>
      <c r="Z821" s="24" t="inlineStr">
        <is>
          <t>D - Other node or line within 3 km</t>
        </is>
      </c>
      <c r="AA821" s="19" t="n">
        <v>2.534649684151402</v>
      </c>
      <c r="AB821" s="19" t="n">
        <v>7.051746536212821</v>
      </c>
      <c r="AC821" s="17" t="inlineStr">
        <is>
          <t>CCY006 - BP / Route 11.925km</t>
        </is>
      </c>
      <c r="AD821" s="17" t="inlineStr">
        <is>
          <t>Compare a routed node lateral with an approved line tap; survey crossings and permissions.</t>
        </is>
      </c>
      <c r="AE821" s="16" t="n">
        <v>4847</v>
      </c>
    </row>
    <row r="822">
      <c r="A822" s="16" t="n">
        <v>3</v>
      </c>
      <c r="B822" s="16" t="n">
        <v>818</v>
      </c>
      <c r="C822" s="16" t="n">
        <v>2818</v>
      </c>
      <c r="D822" s="17" t="inlineStr">
        <is>
          <t>1404406005</t>
        </is>
      </c>
      <c r="E822" s="17" t="inlineStr">
        <is>
          <t>Cordillera Administrative Region (CAR)</t>
        </is>
      </c>
      <c r="F822" s="17" t="inlineStr">
        <is>
          <t>Mountain Province</t>
        </is>
      </c>
      <c r="G822" s="17" t="inlineStr">
        <is>
          <t>Paracelis</t>
        </is>
      </c>
      <c r="H822" s="18" t="inlineStr">
        <is>
          <t>Butigue</t>
        </is>
      </c>
      <c r="I822" s="18" t="n">
        <v>17.102148</v>
      </c>
      <c r="J822" s="17" t="n">
        <v>121.463155</v>
      </c>
      <c r="K822" s="17" t="inlineStr">
        <is>
          <t>R</t>
        </is>
      </c>
      <c r="L822" s="11" t="n">
        <v>3221</v>
      </c>
      <c r="M822" s="19" t="n">
        <v>3.7</v>
      </c>
      <c r="N822" s="20">
        <f>INT(L822/M822)</f>
        <v/>
      </c>
      <c r="O822" s="20">
        <f>ROUND(N822*0.3,0)</f>
        <v/>
      </c>
      <c r="P822" s="17" t="inlineStr">
        <is>
          <t>Band n50 (1.5 GHz, 100 MHz TDD)</t>
        </is>
      </c>
      <c r="Q822" s="21">
        <f>MAX(1,ROUNDUP(O822/1000,0))</f>
        <v/>
      </c>
      <c r="R822" s="16" t="n">
        <v>1</v>
      </c>
      <c r="S822" s="19" t="n">
        <v>1.47</v>
      </c>
      <c r="T822" s="19" t="n">
        <v>16.22</v>
      </c>
      <c r="U822" s="17" t="inlineStr">
        <is>
          <t>Tier 1B (Micro Drop, 1-3 km)</t>
        </is>
      </c>
      <c r="V822" s="19" t="n">
        <v>61.3</v>
      </c>
      <c r="W822" s="19" t="n">
        <v>86.59999999999999</v>
      </c>
      <c r="X822" s="19" t="n">
        <v>53.5</v>
      </c>
      <c r="Y822" s="20">
        <f>ROUND(V822*0.35+W822*0.35+X822*0.30,2)</f>
        <v/>
      </c>
      <c r="Z822" s="24" t="inlineStr">
        <is>
          <t>D - Other node or line within 3 km</t>
        </is>
      </c>
      <c r="AA822" s="19" t="n">
        <v>1.470036526149358</v>
      </c>
      <c r="AB822" s="19" t="n">
        <v>16.23888508877243</v>
      </c>
      <c r="AC822" s="17" t="inlineStr">
        <is>
          <t>PSV002 - TYPE 4A / ROXAS - CABATUAN</t>
        </is>
      </c>
      <c r="AD822" s="17" t="inlineStr">
        <is>
          <t>Compare a routed node lateral with an approved line tap; survey crossings and permissions.</t>
        </is>
      </c>
      <c r="AE822" s="16" t="n">
        <v>4241</v>
      </c>
    </row>
    <row r="823">
      <c r="A823" s="16" t="n">
        <v>3</v>
      </c>
      <c r="B823" s="16" t="n">
        <v>819</v>
      </c>
      <c r="C823" s="16" t="n">
        <v>2819</v>
      </c>
      <c r="D823" s="17" t="inlineStr">
        <is>
          <t>0205007022</t>
        </is>
      </c>
      <c r="E823" s="17" t="inlineStr">
        <is>
          <t>Region II (Cagayan Valley)</t>
        </is>
      </c>
      <c r="F823" s="17" t="inlineStr">
        <is>
          <t>Nueva Vizcaya</t>
        </is>
      </c>
      <c r="G823" s="17" t="inlineStr">
        <is>
          <t>Dupax del Norte</t>
        </is>
      </c>
      <c r="H823" s="18" t="inlineStr">
        <is>
          <t>Macabenga</t>
        </is>
      </c>
      <c r="I823" s="18" t="n">
        <v>16.210836</v>
      </c>
      <c r="J823" s="17" t="n">
        <v>121.232803</v>
      </c>
      <c r="K823" s="17" t="inlineStr">
        <is>
          <t>R</t>
        </is>
      </c>
      <c r="L823" s="11" t="n">
        <v>1807</v>
      </c>
      <c r="M823" s="19" t="n">
        <v>3.8</v>
      </c>
      <c r="N823" s="20">
        <f>INT(L823/M823)</f>
        <v/>
      </c>
      <c r="O823" s="20">
        <f>ROUND(N823*0.3,0)</f>
        <v/>
      </c>
      <c r="P823" s="17" t="inlineStr">
        <is>
          <t>Band n50 (1.5 GHz, 100 MHz TDD)</t>
        </is>
      </c>
      <c r="Q823" s="21">
        <f>MAX(1,ROUNDUP(O823/1000,0))</f>
        <v/>
      </c>
      <c r="R823" s="16" t="n">
        <v>1</v>
      </c>
      <c r="S823" s="19" t="n">
        <v>0.41</v>
      </c>
      <c r="T823" s="19" t="n">
        <v>21.28</v>
      </c>
      <c r="U823" s="17" t="inlineStr">
        <is>
          <t>Tier 1A (Direct Coloc, &lt;1 km)</t>
        </is>
      </c>
      <c r="V823" s="19" t="n">
        <v>87.40000000000001</v>
      </c>
      <c r="W823" s="19" t="n">
        <v>60.5</v>
      </c>
      <c r="X823" s="19" t="n">
        <v>53.5</v>
      </c>
      <c r="Y823" s="20">
        <f>ROUND(V823*0.35+W823*0.35+X823*0.30,2)</f>
        <v/>
      </c>
      <c r="Z823" s="22" t="inlineStr">
        <is>
          <t>A - Node within 0.5 km</t>
        </is>
      </c>
      <c r="AA823" s="19" t="n">
        <v>0.403862115755428</v>
      </c>
      <c r="AB823" s="19" t="n">
        <v>21.26567390288549</v>
      </c>
      <c r="AC823" s="17" t="inlineStr">
        <is>
          <t>DNV002 - TYPE 4A / SEGMENT 14 (BAYOMBONG - ARITAO)</t>
        </is>
      </c>
      <c r="AD823" s="17" t="inlineStr">
        <is>
          <t>First survey: confirm node handoff, spare capacity and a feasible short route; co-location is not established.</t>
        </is>
      </c>
      <c r="AE823" s="16" t="n">
        <v>733</v>
      </c>
    </row>
    <row r="824">
      <c r="A824" s="16" t="n">
        <v>3</v>
      </c>
      <c r="B824" s="16" t="n">
        <v>820</v>
      </c>
      <c r="C824" s="16" t="n">
        <v>2820</v>
      </c>
      <c r="D824" s="17" t="inlineStr">
        <is>
          <t>0403407015</t>
        </is>
      </c>
      <c r="E824" s="17" t="inlineStr">
        <is>
          <t>Region IV-A (CALABARZON)</t>
        </is>
      </c>
      <c r="F824" s="17" t="inlineStr">
        <is>
          <t>Laguna</t>
        </is>
      </c>
      <c r="G824" s="17" t="inlineStr">
        <is>
          <t>Cavinti</t>
        </is>
      </c>
      <c r="H824" s="18" t="inlineStr">
        <is>
          <t>Poblacion</t>
        </is>
      </c>
      <c r="I824" s="18" t="n">
        <v>14.245565</v>
      </c>
      <c r="J824" s="17" t="n">
        <v>121.509844</v>
      </c>
      <c r="K824" s="17" t="inlineStr">
        <is>
          <t>U</t>
        </is>
      </c>
      <c r="L824" s="11" t="n">
        <v>7340</v>
      </c>
      <c r="M824" s="19" t="n">
        <v>3.3</v>
      </c>
      <c r="N824" s="20">
        <f>INT(L824/M824)</f>
        <v/>
      </c>
      <c r="O824" s="20">
        <f>ROUND(N824*0.3,0)</f>
        <v/>
      </c>
      <c r="P824" s="17" t="inlineStr">
        <is>
          <t>Band n50 (1.5 GHz, 100 MHz TDD)</t>
        </is>
      </c>
      <c r="Q824" s="21">
        <f>MAX(1,ROUNDUP(O824/1000,0))</f>
        <v/>
      </c>
      <c r="R824" s="16" t="n">
        <v>1</v>
      </c>
      <c r="S824" s="19" t="n">
        <v>1.14</v>
      </c>
      <c r="T824" s="19" t="n">
        <v>6.54</v>
      </c>
      <c r="U824" s="17" t="inlineStr">
        <is>
          <t>Tier 1B (Micro Drop, 1-3 km)</t>
        </is>
      </c>
      <c r="V824" s="19" t="n">
        <v>68.40000000000001</v>
      </c>
      <c r="W824" s="19" t="n">
        <v>100</v>
      </c>
      <c r="X824" s="19" t="n">
        <v>29.5</v>
      </c>
      <c r="Y824" s="20">
        <f>ROUND(V824*0.35+W824*0.35+X824*0.30,2)</f>
        <v/>
      </c>
      <c r="Z824" s="24" t="inlineStr">
        <is>
          <t>D - Other node or line within 3 km</t>
        </is>
      </c>
      <c r="AA824" s="19" t="n">
        <v>1.140903439113236</v>
      </c>
      <c r="AB824" s="19" t="n">
        <v>6.542874781538195</v>
      </c>
      <c r="AC824" s="17" t="inlineStr">
        <is>
          <t>CVL001 - BP / SNL001 TO SCL001</t>
        </is>
      </c>
      <c r="AD824" s="17" t="inlineStr">
        <is>
          <t>Compare a routed node lateral with an approved line tap; survey crossings and permissions.</t>
        </is>
      </c>
      <c r="AE824" s="16" t="n">
        <v>3823</v>
      </c>
    </row>
    <row r="825">
      <c r="A825" s="16" t="n">
        <v>3</v>
      </c>
      <c r="B825" s="16" t="n">
        <v>821</v>
      </c>
      <c r="C825" s="16" t="n">
        <v>2821</v>
      </c>
      <c r="D825" s="17" t="inlineStr">
        <is>
          <t>0401022009</t>
        </is>
      </c>
      <c r="E825" s="17" t="inlineStr">
        <is>
          <t>Region IV-A (CALABARZON)</t>
        </is>
      </c>
      <c r="F825" s="17" t="inlineStr">
        <is>
          <t>Batangas</t>
        </is>
      </c>
      <c r="G825" s="17" t="inlineStr">
        <is>
          <t>San Jose</t>
        </is>
      </c>
      <c r="H825" s="18" t="inlineStr">
        <is>
          <t>Bigain I</t>
        </is>
      </c>
      <c r="I825" s="18" t="n">
        <v>13.873833</v>
      </c>
      <c r="J825" s="17" t="n">
        <v>121.092997</v>
      </c>
      <c r="K825" s="17" t="inlineStr">
        <is>
          <t>R</t>
        </is>
      </c>
      <c r="L825" s="11" t="n">
        <v>2421</v>
      </c>
      <c r="M825" s="19" t="n">
        <v>3.6</v>
      </c>
      <c r="N825" s="20">
        <f>INT(L825/M825)</f>
        <v/>
      </c>
      <c r="O825" s="20">
        <f>ROUND(N825*0.3,0)</f>
        <v/>
      </c>
      <c r="P825" s="17" t="inlineStr">
        <is>
          <t>Band n50 (1.5 GHz, 100 MHz TDD)</t>
        </is>
      </c>
      <c r="Q825" s="21">
        <f>MAX(1,ROUNDUP(O825/1000,0))</f>
        <v/>
      </c>
      <c r="R825" s="16" t="n">
        <v>1</v>
      </c>
      <c r="S825" s="19" t="n">
        <v>1.42</v>
      </c>
      <c r="T825" s="19" t="n">
        <v>0.62</v>
      </c>
      <c r="U825" s="17" t="inlineStr">
        <is>
          <t>Tier 1B (Micro Drop, 1-3 km)</t>
        </is>
      </c>
      <c r="V825" s="19" t="n">
        <v>72.3</v>
      </c>
      <c r="W825" s="19" t="n">
        <v>75.5</v>
      </c>
      <c r="X825" s="19" t="n">
        <v>53.5</v>
      </c>
      <c r="Y825" s="20">
        <f>ROUND(V825*0.35+W825*0.35+X825*0.30,2)</f>
        <v/>
      </c>
      <c r="Z825" s="24" t="inlineStr">
        <is>
          <t>D - Other node or line within 3 km</t>
        </is>
      </c>
      <c r="AA825" s="19" t="n">
        <v>1.420276762335161</v>
      </c>
      <c r="AB825" s="19" t="n">
        <v>0.554529916766931</v>
      </c>
      <c r="AC825" s="17" t="inlineStr">
        <is>
          <t>SSB001 - TYPE 2 / CLB001 TO BCY01</t>
        </is>
      </c>
      <c r="AD825" s="17" t="inlineStr">
        <is>
          <t>Compare a routed node lateral with an approved line tap; survey crossings and permissions.</t>
        </is>
      </c>
      <c r="AE825" s="16" t="n">
        <v>3180</v>
      </c>
    </row>
    <row r="826">
      <c r="A826" s="16" t="n">
        <v>3</v>
      </c>
      <c r="B826" s="16" t="n">
        <v>822</v>
      </c>
      <c r="C826" s="16" t="n">
        <v>2822</v>
      </c>
      <c r="D826" s="17" t="inlineStr">
        <is>
          <t>0402103066</t>
        </is>
      </c>
      <c r="E826" s="17" t="inlineStr">
        <is>
          <t>Region IV-A (CALABARZON)</t>
        </is>
      </c>
      <c r="F826" s="17" t="inlineStr">
        <is>
          <t>Cavite</t>
        </is>
      </c>
      <c r="G826" s="17" t="inlineStr">
        <is>
          <t>City of Bacoor</t>
        </is>
      </c>
      <c r="H826" s="18" t="inlineStr">
        <is>
          <t>Talaba II</t>
        </is>
      </c>
      <c r="I826" s="18" t="n">
        <v>14.469038</v>
      </c>
      <c r="J826" s="17" t="n">
        <v>121.003691</v>
      </c>
      <c r="K826" s="17" t="inlineStr">
        <is>
          <t>U</t>
        </is>
      </c>
      <c r="L826" s="11" t="n">
        <v>15394</v>
      </c>
      <c r="M826" s="19" t="n">
        <v>3.4</v>
      </c>
      <c r="N826" s="20">
        <f>INT(L826/M826)</f>
        <v/>
      </c>
      <c r="O826" s="20">
        <f>ROUND(N826*0.3,0)</f>
        <v/>
      </c>
      <c r="P826" s="17" t="inlineStr">
        <is>
          <t>Band n50 (1.5 GHz, 100 MHz TDD)</t>
        </is>
      </c>
      <c r="Q826" s="21">
        <f>MAX(1,ROUNDUP(O826/1000,0))</f>
        <v/>
      </c>
      <c r="R826" s="16" t="n">
        <v>1</v>
      </c>
      <c r="S826" s="19" t="n">
        <v>1.62</v>
      </c>
      <c r="T826" s="19" t="n">
        <v>0.45</v>
      </c>
      <c r="U826" s="17" t="inlineStr">
        <is>
          <t>Tier 1B (Micro Drop, 1-3 km)</t>
        </is>
      </c>
      <c r="V826" s="19" t="n">
        <v>68.40000000000001</v>
      </c>
      <c r="W826" s="19" t="n">
        <v>100</v>
      </c>
      <c r="X826" s="19" t="n">
        <v>29.5</v>
      </c>
      <c r="Y826" s="20">
        <f>ROUND(V826*0.35+W826*0.35+X826*0.30,2)</f>
        <v/>
      </c>
      <c r="Z826" s="23" t="inlineStr">
        <is>
          <t>C - Line within 0.5 km; node over 1 km</t>
        </is>
      </c>
      <c r="AA826" s="19" t="n">
        <v>1.61216793643163</v>
      </c>
      <c r="AB826" s="19" t="n">
        <v>0.4352691845969413</v>
      </c>
      <c r="AC826" s="17" t="inlineStr">
        <is>
          <t>LPS011 - TYPE 3 / UG 144C via Y-Duct</t>
        </is>
      </c>
      <c r="AD826" s="17" t="inlineStr">
        <is>
          <t>Locate an authorized closure or handhole and confirm splicing/capacity; nearby cable alone is insufficient.</t>
        </is>
      </c>
      <c r="AE826" s="16" t="n">
        <v>3065</v>
      </c>
    </row>
    <row r="827">
      <c r="A827" s="16" t="n">
        <v>3</v>
      </c>
      <c r="B827" s="16" t="n">
        <v>823</v>
      </c>
      <c r="C827" s="16" t="n">
        <v>2823</v>
      </c>
      <c r="D827" s="17" t="inlineStr">
        <is>
          <t>0304911023</t>
        </is>
      </c>
      <c r="E827" s="17" t="inlineStr">
        <is>
          <t>Region III (Central Luzon)</t>
        </is>
      </c>
      <c r="F827" s="17" t="inlineStr">
        <is>
          <t>Nueva Ecija</t>
        </is>
      </c>
      <c r="G827" s="17" t="inlineStr">
        <is>
          <t>Guimba</t>
        </is>
      </c>
      <c r="H827" s="18" t="inlineStr">
        <is>
          <t>Cawayan Bugtong</t>
        </is>
      </c>
      <c r="I827" s="18" t="n">
        <v>15.649507</v>
      </c>
      <c r="J827" s="17" t="n">
        <v>120.779047</v>
      </c>
      <c r="K827" s="17" t="inlineStr">
        <is>
          <t>U</t>
        </is>
      </c>
      <c r="L827" s="11" t="n">
        <v>5006</v>
      </c>
      <c r="M827" s="19" t="n">
        <v>3.5</v>
      </c>
      <c r="N827" s="20">
        <f>INT(L827/M827)</f>
        <v/>
      </c>
      <c r="O827" s="20">
        <f>ROUND(N827*0.3,0)</f>
        <v/>
      </c>
      <c r="P827" s="17" t="inlineStr">
        <is>
          <t>Band n50 (1.5 GHz, 100 MHz TDD)</t>
        </is>
      </c>
      <c r="Q827" s="21">
        <f>MAX(1,ROUNDUP(O827/1000,0))</f>
        <v/>
      </c>
      <c r="R827" s="16" t="n">
        <v>1</v>
      </c>
      <c r="S827" s="19" t="n">
        <v>1.62</v>
      </c>
      <c r="T827" s="19" t="n">
        <v>0.57</v>
      </c>
      <c r="U827" s="17" t="inlineStr">
        <is>
          <t>Tier 1B (Micro Drop, 1-3 km)</t>
        </is>
      </c>
      <c r="V827" s="19" t="n">
        <v>68.3</v>
      </c>
      <c r="W827" s="19" t="n">
        <v>100</v>
      </c>
      <c r="X827" s="19" t="n">
        <v>29.5</v>
      </c>
      <c r="Y827" s="20">
        <f>ROUND(V827*0.35+W827*0.35+X827*0.30,2)</f>
        <v/>
      </c>
      <c r="Z827" s="24" t="inlineStr">
        <is>
          <t>D - Other node or line within 3 km</t>
        </is>
      </c>
      <c r="AA827" s="19" t="n">
        <v>1.616398159367996</v>
      </c>
      <c r="AB827" s="19" t="n">
        <v>0.5615709517929722</v>
      </c>
      <c r="AC827" s="17" t="inlineStr">
        <is>
          <t>GUN001 - TYPE 3 / 38,161m.</t>
        </is>
      </c>
      <c r="AD827" s="17" t="inlineStr">
        <is>
          <t>Compare a routed node lateral with an approved line tap; survey crossings and permissions.</t>
        </is>
      </c>
      <c r="AE827" s="16" t="n">
        <v>3189</v>
      </c>
    </row>
    <row r="828">
      <c r="A828" s="16" t="n">
        <v>3</v>
      </c>
      <c r="B828" s="16" t="n">
        <v>824</v>
      </c>
      <c r="C828" s="16" t="n">
        <v>2824</v>
      </c>
      <c r="D828" s="17" t="inlineStr">
        <is>
          <t>1600203017</t>
        </is>
      </c>
      <c r="E828" s="17" t="inlineStr">
        <is>
          <t>Region XIII (Caraga)</t>
        </is>
      </c>
      <c r="F828" s="17" t="inlineStr">
        <is>
          <t>Agusan del Norte</t>
        </is>
      </c>
      <c r="G828" s="17" t="inlineStr">
        <is>
          <t>City of Cabadbaran</t>
        </is>
      </c>
      <c r="H828" s="18" t="inlineStr">
        <is>
          <t>Kauswagan</t>
        </is>
      </c>
      <c r="I828" s="18" t="n">
        <v>9.13067</v>
      </c>
      <c r="J828" s="17" t="n">
        <v>125.529205</v>
      </c>
      <c r="K828" s="17" t="inlineStr">
        <is>
          <t>R</t>
        </is>
      </c>
      <c r="L828" s="11" t="n">
        <v>3629</v>
      </c>
      <c r="M828" s="19" t="n">
        <v>4.1</v>
      </c>
      <c r="N828" s="20">
        <f>INT(L828/M828)</f>
        <v/>
      </c>
      <c r="O828" s="20">
        <f>ROUND(N828*0.3,0)</f>
        <v/>
      </c>
      <c r="P828" s="17" t="inlineStr">
        <is>
          <t>Band n50 (1.5 GHz, 100 MHz TDD)</t>
        </is>
      </c>
      <c r="Q828" s="21">
        <f>MAX(1,ROUNDUP(O828/1000,0))</f>
        <v/>
      </c>
      <c r="R828" s="16" t="n">
        <v>1</v>
      </c>
      <c r="S828" s="19" t="n">
        <v>2.41</v>
      </c>
      <c r="T828" s="19" t="n">
        <v>1.38</v>
      </c>
      <c r="U828" s="17" t="inlineStr">
        <is>
          <t>Tier 1B (Micro Drop, 1-3 km)</t>
        </is>
      </c>
      <c r="V828" s="19" t="n">
        <v>54.7</v>
      </c>
      <c r="W828" s="19" t="n">
        <v>89.8</v>
      </c>
      <c r="X828" s="19" t="n">
        <v>57.3</v>
      </c>
      <c r="Y828" s="20">
        <f>ROUND(V828*0.35+W828*0.35+X828*0.30,2)</f>
        <v/>
      </c>
      <c r="Z828" s="24" t="inlineStr">
        <is>
          <t>D - Other node or line within 3 km</t>
        </is>
      </c>
      <c r="AA828" s="19" t="n">
        <v>2.41059715062381</v>
      </c>
      <c r="AB828" s="19" t="n">
        <v>1.254006762522772</v>
      </c>
      <c r="AC828" s="17" t="inlineStr">
        <is>
          <t>CBA001 - TYPE 3 / BUENAVISTA - ALEGRIA</t>
        </is>
      </c>
      <c r="AD828" s="17" t="inlineStr">
        <is>
          <t>Compare a routed node lateral with an approved line tap; survey crossings and permissions.</t>
        </is>
      </c>
      <c r="AE828" s="16" t="n">
        <v>3968</v>
      </c>
    </row>
    <row r="829">
      <c r="A829" s="16" t="n">
        <v>3</v>
      </c>
      <c r="B829" s="16" t="n">
        <v>825</v>
      </c>
      <c r="C829" s="16" t="n">
        <v>2825</v>
      </c>
      <c r="D829" s="17" t="inlineStr">
        <is>
          <t>0401024028</t>
        </is>
      </c>
      <c r="E829" s="17" t="inlineStr">
        <is>
          <t>Region IV-A (CALABARZON)</t>
        </is>
      </c>
      <c r="F829" s="17" t="inlineStr">
        <is>
          <t>Batangas</t>
        </is>
      </c>
      <c r="G829" s="17" t="inlineStr">
        <is>
          <t>San Luis</t>
        </is>
      </c>
      <c r="H829" s="18" t="inlineStr">
        <is>
          <t>Poblacion</t>
        </is>
      </c>
      <c r="I829" s="18" t="n">
        <v>13.854702</v>
      </c>
      <c r="J829" s="17" t="n">
        <v>120.917058</v>
      </c>
      <c r="K829" s="17" t="inlineStr">
        <is>
          <t>U</t>
        </is>
      </c>
      <c r="L829" s="11" t="n">
        <v>2396</v>
      </c>
      <c r="M829" s="19" t="n">
        <v>3.6</v>
      </c>
      <c r="N829" s="20">
        <f>INT(L829/M829)</f>
        <v/>
      </c>
      <c r="O829" s="20">
        <f>ROUND(N829*0.3,0)</f>
        <v/>
      </c>
      <c r="P829" s="17" t="inlineStr">
        <is>
          <t>Band n50 (1.5 GHz, 100 MHz TDD)</t>
        </is>
      </c>
      <c r="Q829" s="21">
        <f>MAX(1,ROUNDUP(O829/1000,0))</f>
        <v/>
      </c>
      <c r="R829" s="16" t="n">
        <v>1</v>
      </c>
      <c r="S829" s="19" t="n">
        <v>0.21</v>
      </c>
      <c r="T829" s="19" t="n">
        <v>4.28</v>
      </c>
      <c r="U829" s="17" t="inlineStr">
        <is>
          <t>Tier 1A (Direct Coloc, &lt;1 km)</t>
        </is>
      </c>
      <c r="V829" s="19" t="n">
        <v>93.3</v>
      </c>
      <c r="W829" s="19" t="n">
        <v>75</v>
      </c>
      <c r="X829" s="19" t="n">
        <v>29.5</v>
      </c>
      <c r="Y829" s="20">
        <f>ROUND(V829*0.35+W829*0.35+X829*0.30,2)</f>
        <v/>
      </c>
      <c r="Z829" s="22" t="inlineStr">
        <is>
          <t>A - Node within 0.5 km</t>
        </is>
      </c>
      <c r="AA829" s="19" t="n">
        <v>0.2084480102430097</v>
      </c>
      <c r="AB829" s="19" t="n">
        <v>4.265292983956265</v>
      </c>
      <c r="AC829" s="17" t="inlineStr">
        <is>
          <t>SUB001 -  TYPE 4 / WP BYB001 TO BCY001</t>
        </is>
      </c>
      <c r="AD829" s="17" t="inlineStr">
        <is>
          <t>First survey: confirm node handoff, spare capacity and a feasible short route; co-location is not established.</t>
        </is>
      </c>
      <c r="AE829" s="16" t="n">
        <v>277</v>
      </c>
    </row>
    <row r="830">
      <c r="A830" s="16" t="n">
        <v>3</v>
      </c>
      <c r="B830" s="16" t="n">
        <v>826</v>
      </c>
      <c r="C830" s="16" t="n">
        <v>2826</v>
      </c>
      <c r="D830" s="17" t="inlineStr">
        <is>
          <t>0501726001</t>
        </is>
      </c>
      <c r="E830" s="17" t="inlineStr">
        <is>
          <t>Region V (Bicol Region)</t>
        </is>
      </c>
      <c r="F830" s="17" t="inlineStr">
        <is>
          <t>Camarines Sur</t>
        </is>
      </c>
      <c r="G830" s="17" t="inlineStr">
        <is>
          <t>Pamplona</t>
        </is>
      </c>
      <c r="H830" s="18" t="inlineStr">
        <is>
          <t>Batang</t>
        </is>
      </c>
      <c r="I830" s="18" t="n">
        <v>13.567774</v>
      </c>
      <c r="J830" s="17" t="n">
        <v>123.060075</v>
      </c>
      <c r="K830" s="17" t="inlineStr">
        <is>
          <t>R</t>
        </is>
      </c>
      <c r="L830" s="11" t="n">
        <v>2324</v>
      </c>
      <c r="M830" s="19" t="n">
        <v>4.2</v>
      </c>
      <c r="N830" s="20">
        <f>INT(L830/M830)</f>
        <v/>
      </c>
      <c r="O830" s="20">
        <f>ROUND(N830*0.3,0)</f>
        <v/>
      </c>
      <c r="P830" s="17" t="inlineStr">
        <is>
          <t>Band n50 (1.5 GHz, 100 MHz TDD)</t>
        </is>
      </c>
      <c r="Q830" s="21">
        <f>MAX(1,ROUNDUP(O830/1000,0))</f>
        <v/>
      </c>
      <c r="R830" s="16" t="n">
        <v>1</v>
      </c>
      <c r="S830" s="19" t="n">
        <v>1.14</v>
      </c>
      <c r="T830" s="19" t="n">
        <v>0.21</v>
      </c>
      <c r="U830" s="17" t="inlineStr">
        <is>
          <t>Tier 1B (Micro Drop, 1-3 km)</t>
        </is>
      </c>
      <c r="V830" s="19" t="n">
        <v>78.40000000000001</v>
      </c>
      <c r="W830" s="19" t="n">
        <v>64.40000000000001</v>
      </c>
      <c r="X830" s="19" t="n">
        <v>59.2</v>
      </c>
      <c r="Y830" s="20">
        <f>ROUND(V830*0.35+W830*0.35+X830*0.30,2)</f>
        <v/>
      </c>
      <c r="Z830" s="23" t="inlineStr">
        <is>
          <t>C - Line within 0.5 km; node over 1 km</t>
        </is>
      </c>
      <c r="AA830" s="19" t="n">
        <v>1.13486387749562</v>
      </c>
      <c r="AB830" s="19" t="n">
        <v>0.011022416817098</v>
      </c>
      <c r="AC830" s="17" t="inlineStr">
        <is>
          <t>PAC001
- BP / PASACAO CLS</t>
        </is>
      </c>
      <c r="AD830" s="17" t="inlineStr">
        <is>
          <t>Locate an authorized closure or handhole and confirm splicing/capacity; nearby cable alone is insufficient.</t>
        </is>
      </c>
      <c r="AE830" s="16" t="n">
        <v>2001</v>
      </c>
    </row>
    <row r="831">
      <c r="A831" s="16" t="n">
        <v>3</v>
      </c>
      <c r="B831" s="16" t="n">
        <v>827</v>
      </c>
      <c r="C831" s="16" t="n">
        <v>2827</v>
      </c>
      <c r="D831" s="17" t="inlineStr">
        <is>
          <t>0105525004</t>
        </is>
      </c>
      <c r="E831" s="17" t="inlineStr">
        <is>
          <t>Region I (Ilocos Region)</t>
        </is>
      </c>
      <c r="F831" s="17" t="inlineStr">
        <is>
          <t>Pangasinan</t>
        </is>
      </c>
      <c r="G831" s="17" t="inlineStr">
        <is>
          <t>Manaoag</t>
        </is>
      </c>
      <c r="H831" s="18" t="inlineStr">
        <is>
          <t>Baritao</t>
        </is>
      </c>
      <c r="I831" s="18" t="n">
        <v>16.039556</v>
      </c>
      <c r="J831" s="17" t="n">
        <v>120.474828</v>
      </c>
      <c r="K831" s="17" t="inlineStr">
        <is>
          <t>U</t>
        </is>
      </c>
      <c r="L831" s="11" t="n">
        <v>5621</v>
      </c>
      <c r="M831" s="19" t="n">
        <v>3.6</v>
      </c>
      <c r="N831" s="20">
        <f>INT(L831/M831)</f>
        <v/>
      </c>
      <c r="O831" s="20">
        <f>ROUND(N831*0.3,0)</f>
        <v/>
      </c>
      <c r="P831" s="17" t="inlineStr">
        <is>
          <t>Band n50 (1.5 GHz, 100 MHz TDD)</t>
        </is>
      </c>
      <c r="Q831" s="21">
        <f>MAX(1,ROUNDUP(O831/1000,0))</f>
        <v/>
      </c>
      <c r="R831" s="16" t="n">
        <v>1</v>
      </c>
      <c r="S831" s="19" t="n">
        <v>1.15</v>
      </c>
      <c r="T831" s="19" t="n">
        <v>6.39</v>
      </c>
      <c r="U831" s="17" t="inlineStr">
        <is>
          <t>Tier 1B (Micro Drop, 1-3 km)</t>
        </is>
      </c>
      <c r="V831" s="19" t="n">
        <v>68.3</v>
      </c>
      <c r="W831" s="19" t="n">
        <v>100</v>
      </c>
      <c r="X831" s="19" t="n">
        <v>29.5</v>
      </c>
      <c r="Y831" s="20">
        <f>ROUND(V831*0.35+W831*0.35+X831*0.30,2)</f>
        <v/>
      </c>
      <c r="Z831" s="24" t="inlineStr">
        <is>
          <t>D - Other node or line within 3 km</t>
        </is>
      </c>
      <c r="AA831" s="19" t="n">
        <v>1.144940767870873</v>
      </c>
      <c r="AB831" s="19" t="n">
        <v>6.358676469699216</v>
      </c>
      <c r="AC831" s="17" t="inlineStr">
        <is>
          <t>MGP001
- BP / SANTA BARBARA</t>
        </is>
      </c>
      <c r="AD831" s="17" t="inlineStr">
        <is>
          <t>Compare a routed node lateral with an approved line tap; survey crossings and permissions.</t>
        </is>
      </c>
      <c r="AE831" s="16" t="n">
        <v>3828</v>
      </c>
    </row>
    <row r="832">
      <c r="A832" s="16" t="n">
        <v>3</v>
      </c>
      <c r="B832" s="16" t="n">
        <v>828</v>
      </c>
      <c r="C832" s="16" t="n">
        <v>2828</v>
      </c>
      <c r="D832" s="17" t="inlineStr">
        <is>
          <t>0105515021</t>
        </is>
      </c>
      <c r="E832" s="17" t="inlineStr">
        <is>
          <t>Region I (Ilocos Region)</t>
        </is>
      </c>
      <c r="F832" s="17" t="inlineStr">
        <is>
          <t>Pangasinan</t>
        </is>
      </c>
      <c r="G832" s="17" t="inlineStr">
        <is>
          <t>Bugallon</t>
        </is>
      </c>
      <c r="H832" s="18" t="inlineStr">
        <is>
          <t>Salomague Sur</t>
        </is>
      </c>
      <c r="I832" s="18" t="n">
        <v>15.91</v>
      </c>
      <c r="J832" s="17" t="n">
        <v>120.227778</v>
      </c>
      <c r="K832" s="17" t="inlineStr">
        <is>
          <t>U</t>
        </is>
      </c>
      <c r="L832" s="11" t="n">
        <v>3352</v>
      </c>
      <c r="M832" s="19" t="n">
        <v>3.6</v>
      </c>
      <c r="N832" s="20">
        <f>INT(L832/M832)</f>
        <v/>
      </c>
      <c r="O832" s="20">
        <f>ROUND(N832*0.3,0)</f>
        <v/>
      </c>
      <c r="P832" s="17" t="inlineStr">
        <is>
          <t>Band n50 (1.5 GHz, 100 MHz TDD)</t>
        </is>
      </c>
      <c r="Q832" s="21">
        <f>MAX(1,ROUNDUP(O832/1000,0))</f>
        <v/>
      </c>
      <c r="R832" s="16" t="n">
        <v>1</v>
      </c>
      <c r="S832" s="19" t="n">
        <v>0.9399999999999999</v>
      </c>
      <c r="T832" s="19" t="n">
        <v>11.06</v>
      </c>
      <c r="U832" s="17" t="inlineStr">
        <is>
          <t>Tier 1A (Direct Coloc, &lt;1 km)</t>
        </is>
      </c>
      <c r="V832" s="19" t="n">
        <v>73.09999999999999</v>
      </c>
      <c r="W832" s="19" t="n">
        <v>95.09999999999999</v>
      </c>
      <c r="X832" s="19" t="n">
        <v>29.5</v>
      </c>
      <c r="Y832" s="20">
        <f>ROUND(V832*0.35+W832*0.35+X832*0.30,2)</f>
        <v/>
      </c>
      <c r="Z832" s="22" t="inlineStr">
        <is>
          <t>B - Node 0.5-1 km</t>
        </is>
      </c>
      <c r="AA832" s="19" t="n">
        <v>0.9336984255509757</v>
      </c>
      <c r="AB832" s="19" t="n">
        <v>11.0085001592801</v>
      </c>
      <c r="AC832" s="17" t="inlineStr">
        <is>
          <t>BGP001 - BP / DAGUPAN -  ALAMINOS</t>
        </is>
      </c>
      <c r="AD832" s="17" t="inlineStr">
        <is>
          <t>Survey a short node lateral; confirm port/fiber capacity, access and route.</t>
        </is>
      </c>
      <c r="AE832" s="16" t="n">
        <v>1830</v>
      </c>
    </row>
    <row r="833">
      <c r="A833" s="16" t="n">
        <v>3</v>
      </c>
      <c r="B833" s="16" t="n">
        <v>829</v>
      </c>
      <c r="C833" s="16" t="n">
        <v>2829</v>
      </c>
      <c r="D833" s="17" t="inlineStr">
        <is>
          <t>0501709015</t>
        </is>
      </c>
      <c r="E833" s="17" t="inlineStr">
        <is>
          <t>Region V (Bicol Region)</t>
        </is>
      </c>
      <c r="F833" s="17" t="inlineStr">
        <is>
          <t>Camarines Sur</t>
        </is>
      </c>
      <c r="G833" s="17" t="inlineStr">
        <is>
          <t>Camaligan</t>
        </is>
      </c>
      <c r="H833" s="18" t="inlineStr">
        <is>
          <t>Santo Tomas</t>
        </is>
      </c>
      <c r="I833" s="18" t="n">
        <v>13.618903</v>
      </c>
      <c r="J833" s="17" t="n">
        <v>123.175029</v>
      </c>
      <c r="K833" s="17" t="inlineStr">
        <is>
          <t>R</t>
        </is>
      </c>
      <c r="L833" s="11" t="n">
        <v>705</v>
      </c>
      <c r="M833" s="19" t="n">
        <v>4.2</v>
      </c>
      <c r="N833" s="20">
        <f>INT(L833/M833)</f>
        <v/>
      </c>
      <c r="O833" s="20">
        <f>ROUND(N833*0.3,0)</f>
        <v/>
      </c>
      <c r="P833" s="17" t="inlineStr">
        <is>
          <t>Band n50 (1.5 GHz, 100 MHz TDD)</t>
        </is>
      </c>
      <c r="Q833" s="21">
        <f>MAX(1,ROUNDUP(O833/1000,0))</f>
        <v/>
      </c>
      <c r="R833" s="16" t="n">
        <v>1</v>
      </c>
      <c r="S833" s="19" t="n">
        <v>0.34</v>
      </c>
      <c r="T833" s="19" t="n">
        <v>1.11</v>
      </c>
      <c r="U833" s="17" t="inlineStr">
        <is>
          <t>Tier 1A (Direct Coloc, &lt;1 km)</t>
        </is>
      </c>
      <c r="V833" s="19" t="n">
        <v>99.09999999999999</v>
      </c>
      <c r="W833" s="19" t="n">
        <v>36.2</v>
      </c>
      <c r="X833" s="19" t="n">
        <v>67.90000000000001</v>
      </c>
      <c r="Y833" s="20">
        <f>ROUND(V833*0.35+W833*0.35+X833*0.30,2)</f>
        <v/>
      </c>
      <c r="Z833" s="22" t="inlineStr">
        <is>
          <t>A - Node within 0.5 km</t>
        </is>
      </c>
      <c r="AA833" s="19" t="n">
        <v>0.3451884853490276</v>
      </c>
      <c r="AB833" s="19" t="n">
        <v>0.9664077303152141</v>
      </c>
      <c r="AC833" s="17" t="inlineStr">
        <is>
          <t>CLC001
 - BP / PAGBILAO - NAGA (UG + Aerial)</t>
        </is>
      </c>
      <c r="AD833" s="17" t="inlineStr">
        <is>
          <t>First survey: confirm node handoff, spare capacity and a feasible short route; co-location is not established.</t>
        </is>
      </c>
      <c r="AE833" s="16" t="n">
        <v>585</v>
      </c>
    </row>
    <row r="834">
      <c r="A834" s="16" t="n">
        <v>3</v>
      </c>
      <c r="B834" s="16" t="n">
        <v>830</v>
      </c>
      <c r="C834" s="16" t="n">
        <v>2830</v>
      </c>
      <c r="D834" s="17" t="inlineStr">
        <is>
          <t>0401026012</t>
        </is>
      </c>
      <c r="E834" s="17" t="inlineStr">
        <is>
          <t>Region IV-A (CALABARZON)</t>
        </is>
      </c>
      <c r="F834" s="17" t="inlineStr">
        <is>
          <t>Batangas</t>
        </is>
      </c>
      <c r="G834" s="17" t="inlineStr">
        <is>
          <t>San Pascual</t>
        </is>
      </c>
      <c r="H834" s="18" t="inlineStr">
        <is>
          <t>Laurel</t>
        </is>
      </c>
      <c r="I834" s="18" t="n">
        <v>13.795525</v>
      </c>
      <c r="J834" s="17" t="n">
        <v>121.035547</v>
      </c>
      <c r="K834" s="17" t="inlineStr">
        <is>
          <t>R</t>
        </is>
      </c>
      <c r="L834" s="11" t="n">
        <v>2554</v>
      </c>
      <c r="M834" s="19" t="n">
        <v>3.6</v>
      </c>
      <c r="N834" s="20">
        <f>INT(L834/M834)</f>
        <v/>
      </c>
      <c r="O834" s="20">
        <f>ROUND(N834*0.3,0)</f>
        <v/>
      </c>
      <c r="P834" s="17" t="inlineStr">
        <is>
          <t>Band n50 (1.5 GHz, 100 MHz TDD)</t>
        </is>
      </c>
      <c r="Q834" s="21">
        <f>MAX(1,ROUNDUP(O834/1000,0))</f>
        <v/>
      </c>
      <c r="R834" s="16" t="n">
        <v>1</v>
      </c>
      <c r="S834" s="19" t="n">
        <v>1.56</v>
      </c>
      <c r="T834" s="19" t="n">
        <v>1.52</v>
      </c>
      <c r="U834" s="17" t="inlineStr">
        <is>
          <t>Tier 1B (Micro Drop, 1-3 km)</t>
        </is>
      </c>
      <c r="V834" s="19" t="n">
        <v>69.40000000000001</v>
      </c>
      <c r="W834" s="19" t="n">
        <v>78.3</v>
      </c>
      <c r="X834" s="19" t="n">
        <v>53.5</v>
      </c>
      <c r="Y834" s="20">
        <f>ROUND(V834*0.35+W834*0.35+X834*0.30,2)</f>
        <v/>
      </c>
      <c r="Z834" s="24" t="inlineStr">
        <is>
          <t>D - Other node or line within 3 km</t>
        </is>
      </c>
      <c r="AA834" s="19" t="n">
        <v>1.556756203948619</v>
      </c>
      <c r="AB834" s="19" t="n">
        <v>1.49768746607616</v>
      </c>
      <c r="AC834" s="17" t="inlineStr">
        <is>
          <t>SPB001 - BP / BAUAN - SAN JOSE</t>
        </is>
      </c>
      <c r="AD834" s="17" t="inlineStr">
        <is>
          <t>Compare a routed node lateral with an approved line tap; survey crossings and permissions.</t>
        </is>
      </c>
      <c r="AE834" s="16" t="n">
        <v>4276</v>
      </c>
    </row>
    <row r="835">
      <c r="A835" s="16" t="n">
        <v>3</v>
      </c>
      <c r="B835" s="16" t="n">
        <v>831</v>
      </c>
      <c r="C835" s="16" t="n">
        <v>2831</v>
      </c>
      <c r="D835" s="17" t="inlineStr">
        <is>
          <t>0402106014</t>
        </is>
      </c>
      <c r="E835" s="17" t="inlineStr">
        <is>
          <t>Region IV-A (CALABARZON)</t>
        </is>
      </c>
      <c r="F835" s="17" t="inlineStr">
        <is>
          <t>Cavite</t>
        </is>
      </c>
      <c r="G835" s="17" t="inlineStr">
        <is>
          <t>City of Dasmariñas</t>
        </is>
      </c>
      <c r="H835" s="18" t="inlineStr">
        <is>
          <t>San Agustin I</t>
        </is>
      </c>
      <c r="I835" s="18" t="n">
        <v>14.313879</v>
      </c>
      <c r="J835" s="17" t="n">
        <v>120.950717</v>
      </c>
      <c r="K835" s="17" t="inlineStr">
        <is>
          <t>U</t>
        </is>
      </c>
      <c r="L835" s="11" t="n">
        <v>12602</v>
      </c>
      <c r="M835" s="19" t="n">
        <v>3.4</v>
      </c>
      <c r="N835" s="20">
        <f>INT(L835/M835)</f>
        <v/>
      </c>
      <c r="O835" s="20">
        <f>ROUND(N835*0.3,0)</f>
        <v/>
      </c>
      <c r="P835" s="17" t="inlineStr">
        <is>
          <t>Band n50 (1.5 GHz, 100 MHz TDD)</t>
        </is>
      </c>
      <c r="Q835" s="21">
        <f>MAX(1,ROUNDUP(O835/1000,0))</f>
        <v/>
      </c>
      <c r="R835" s="16" t="n">
        <v>1</v>
      </c>
      <c r="S835" s="19" t="n">
        <v>1.62</v>
      </c>
      <c r="T835" s="19" t="n">
        <v>1.39</v>
      </c>
      <c r="U835" s="17" t="inlineStr">
        <is>
          <t>Tier 1B (Micro Drop, 1-3 km)</t>
        </is>
      </c>
      <c r="V835" s="19" t="n">
        <v>68.2</v>
      </c>
      <c r="W835" s="19" t="n">
        <v>100</v>
      </c>
      <c r="X835" s="19" t="n">
        <v>29.5</v>
      </c>
      <c r="Y835" s="20">
        <f>ROUND(V835*0.35+W835*0.35+X835*0.30,2)</f>
        <v/>
      </c>
      <c r="Z835" s="24" t="inlineStr">
        <is>
          <t>D - Other node or line within 3 km</t>
        </is>
      </c>
      <c r="AA835" s="19" t="n">
        <v>1.62404134229033</v>
      </c>
      <c r="AB835" s="19" t="n">
        <v>1.319959958618159</v>
      </c>
      <c r="AC835" s="17" t="inlineStr">
        <is>
          <t>DMC004 - TYPE 3 / NCC001 TO TGY001</t>
        </is>
      </c>
      <c r="AD835" s="17" t="inlineStr">
        <is>
          <t>Compare a routed node lateral with an approved line tap; survey crossings and permissions.</t>
        </is>
      </c>
      <c r="AE835" s="16" t="n">
        <v>4068</v>
      </c>
    </row>
    <row r="836">
      <c r="A836" s="16" t="n">
        <v>3</v>
      </c>
      <c r="B836" s="16" t="n">
        <v>832</v>
      </c>
      <c r="C836" s="16" t="n">
        <v>2832</v>
      </c>
      <c r="D836" s="17" t="inlineStr">
        <is>
          <t>0306905001</t>
        </is>
      </c>
      <c r="E836" s="17" t="inlineStr">
        <is>
          <t>Region III (Central Luzon)</t>
        </is>
      </c>
      <c r="F836" s="17" t="inlineStr">
        <is>
          <t>Tarlac</t>
        </is>
      </c>
      <c r="G836" s="17" t="inlineStr">
        <is>
          <t>Concepcion</t>
        </is>
      </c>
      <c r="H836" s="18" t="inlineStr">
        <is>
          <t>Alfonso</t>
        </is>
      </c>
      <c r="I836" s="18" t="n">
        <v>15.329948</v>
      </c>
      <c r="J836" s="17" t="n">
        <v>120.638932</v>
      </c>
      <c r="K836" s="17" t="inlineStr">
        <is>
          <t>U</t>
        </is>
      </c>
      <c r="L836" s="11" t="n">
        <v>9944</v>
      </c>
      <c r="M836" s="19" t="n">
        <v>3.9</v>
      </c>
      <c r="N836" s="20">
        <f>INT(L836/M836)</f>
        <v/>
      </c>
      <c r="O836" s="20">
        <f>ROUND(N836*0.3,0)</f>
        <v/>
      </c>
      <c r="P836" s="17" t="inlineStr">
        <is>
          <t>Band n50 (1.5 GHz, 100 MHz TDD)</t>
        </is>
      </c>
      <c r="Q836" s="21">
        <f>MAX(1,ROUNDUP(O836/1000,0))</f>
        <v/>
      </c>
      <c r="R836" s="16" t="n">
        <v>1</v>
      </c>
      <c r="S836" s="19" t="n">
        <v>1.62</v>
      </c>
      <c r="T836" s="19" t="n">
        <v>0.26</v>
      </c>
      <c r="U836" s="17" t="inlineStr">
        <is>
          <t>Tier 1B (Micro Drop, 1-3 km)</t>
        </is>
      </c>
      <c r="V836" s="19" t="n">
        <v>68.2</v>
      </c>
      <c r="W836" s="19" t="n">
        <v>100</v>
      </c>
      <c r="X836" s="19" t="n">
        <v>29.5</v>
      </c>
      <c r="Y836" s="20">
        <f>ROUND(V836*0.35+W836*0.35+X836*0.30,2)</f>
        <v/>
      </c>
      <c r="Z836" s="23" t="inlineStr">
        <is>
          <t>C - Line within 0.5 km; node over 1 km</t>
        </is>
      </c>
      <c r="AA836" s="19" t="n">
        <v>1.623155753215782</v>
      </c>
      <c r="AB836" s="19" t="n">
        <v>0.2257540809428038</v>
      </c>
      <c r="AC836" s="17" t="inlineStr">
        <is>
          <t>CCT002
- TYPE 3 / 16 CORE (2X8)</t>
        </is>
      </c>
      <c r="AD836" s="17" t="inlineStr">
        <is>
          <t>Locate an authorized closure or handhole and confirm splicing/capacity; nearby cable alone is insufficient.</t>
        </is>
      </c>
      <c r="AE836" s="16" t="n">
        <v>2801</v>
      </c>
    </row>
    <row r="837">
      <c r="A837" s="16" t="n">
        <v>3</v>
      </c>
      <c r="B837" s="16" t="n">
        <v>833</v>
      </c>
      <c r="C837" s="16" t="n">
        <v>2833</v>
      </c>
      <c r="D837" s="17" t="inlineStr">
        <is>
          <t>0405619047</t>
        </is>
      </c>
      <c r="E837" s="17" t="inlineStr">
        <is>
          <t>Region IV-A (CALABARZON)</t>
        </is>
      </c>
      <c r="F837" s="17" t="inlineStr">
        <is>
          <t>Quezon</t>
        </is>
      </c>
      <c r="G837" s="17" t="inlineStr">
        <is>
          <t>Gumaca</t>
        </is>
      </c>
      <c r="H837" s="18" t="inlineStr">
        <is>
          <t>Tabing Dagat</t>
        </is>
      </c>
      <c r="I837" s="18" t="n">
        <v>13.927693</v>
      </c>
      <c r="J837" s="17" t="n">
        <v>122.106156</v>
      </c>
      <c r="K837" s="17" t="inlineStr">
        <is>
          <t>U</t>
        </is>
      </c>
      <c r="L837" s="11" t="n">
        <v>2559</v>
      </c>
      <c r="M837" s="19" t="n">
        <v>3.8</v>
      </c>
      <c r="N837" s="20">
        <f>INT(L837/M837)</f>
        <v/>
      </c>
      <c r="O837" s="20">
        <f>ROUND(N837*0.3,0)</f>
        <v/>
      </c>
      <c r="P837" s="17" t="inlineStr">
        <is>
          <t>Band n50 (1.5 GHz, 100 MHz TDD)</t>
        </is>
      </c>
      <c r="Q837" s="21">
        <f>MAX(1,ROUNDUP(O837/1000,0))</f>
        <v/>
      </c>
      <c r="R837" s="16" t="n">
        <v>1</v>
      </c>
      <c r="S837" s="19" t="n">
        <v>0.57</v>
      </c>
      <c r="T837" s="19" t="n">
        <v>0.53</v>
      </c>
      <c r="U837" s="17" t="inlineStr">
        <is>
          <t>Tier 1A (Direct Coloc, &lt;1 km)</t>
        </is>
      </c>
      <c r="V837" s="19" t="n">
        <v>92.8</v>
      </c>
      <c r="W837" s="19" t="n">
        <v>75.5</v>
      </c>
      <c r="X837" s="19" t="n">
        <v>29.5</v>
      </c>
      <c r="Y837" s="20">
        <f>ROUND(V837*0.35+W837*0.35+X837*0.30,2)</f>
        <v/>
      </c>
      <c r="Z837" s="22" t="inlineStr">
        <is>
          <t>B - Node 0.5-1 km</t>
        </is>
      </c>
      <c r="AA837" s="19" t="n">
        <v>0.5654541179691012</v>
      </c>
      <c r="AB837" s="19" t="n">
        <v>0.5263580501341866</v>
      </c>
      <c r="AC837" s="17" t="inlineStr">
        <is>
          <t>GCQ001 - TYPE 3 / UG ATQ001 TO LZQ001</t>
        </is>
      </c>
      <c r="AD837" s="17" t="inlineStr">
        <is>
          <t>Survey a short node lateral; confirm port/fiber capacity, access and route.</t>
        </is>
      </c>
      <c r="AE837" s="16" t="n">
        <v>1080</v>
      </c>
    </row>
    <row r="838">
      <c r="A838" s="16" t="n">
        <v>3</v>
      </c>
      <c r="B838" s="16" t="n">
        <v>834</v>
      </c>
      <c r="C838" s="16" t="n">
        <v>2834</v>
      </c>
      <c r="D838" s="17" t="inlineStr">
        <is>
          <t>0701219006</t>
        </is>
      </c>
      <c r="E838" s="17" t="inlineStr">
        <is>
          <t>Region VII (Central Visayas)</t>
        </is>
      </c>
      <c r="F838" s="17" t="inlineStr">
        <is>
          <t>Bohol</t>
        </is>
      </c>
      <c r="G838" s="17" t="inlineStr">
        <is>
          <t>Dauis</t>
        </is>
      </c>
      <c r="H838" s="18" t="inlineStr">
        <is>
          <t>Mayacabac</t>
        </is>
      </c>
      <c r="I838" s="18" t="n">
        <v>9.615793</v>
      </c>
      <c r="J838" s="17" t="n">
        <v>123.864874</v>
      </c>
      <c r="K838" s="17" t="inlineStr">
        <is>
          <t>R</t>
        </is>
      </c>
      <c r="L838" s="11" t="n">
        <v>4925</v>
      </c>
      <c r="M838" s="19" t="n">
        <v>4</v>
      </c>
      <c r="N838" s="20">
        <f>INT(L838/M838)</f>
        <v/>
      </c>
      <c r="O838" s="20">
        <f>ROUND(N838*0.3,0)</f>
        <v/>
      </c>
      <c r="P838" s="17" t="inlineStr">
        <is>
          <t>Band n50 (1.5 GHz, 100 MHz TDD)</t>
        </is>
      </c>
      <c r="Q838" s="21">
        <f>MAX(1,ROUNDUP(O838/1000,0))</f>
        <v/>
      </c>
      <c r="R838" s="16" t="n">
        <v>1</v>
      </c>
      <c r="S838" s="19" t="n">
        <v>3.42</v>
      </c>
      <c r="T838" s="19" t="n">
        <v>1.83</v>
      </c>
      <c r="U838" s="17" t="inlineStr">
        <is>
          <t>Tier 2 (Fiber Corridor / Lateral, 3-5 km)</t>
        </is>
      </c>
      <c r="V838" s="19" t="n">
        <v>42</v>
      </c>
      <c r="W838" s="19" t="n">
        <v>100</v>
      </c>
      <c r="X838" s="19" t="n">
        <v>60.1</v>
      </c>
      <c r="Y838" s="20">
        <f>ROUND(V838*0.35+W838*0.35+X838*0.30,2)</f>
        <v/>
      </c>
      <c r="Z838" s="24" t="inlineStr">
        <is>
          <t>D - Other node or line within 3 km</t>
        </is>
      </c>
      <c r="AA838" s="19" t="n">
        <v>4.885100078275661</v>
      </c>
      <c r="AB838" s="19" t="n">
        <v>2.140551297873913</v>
      </c>
      <c r="AC838" s="17" t="inlineStr">
        <is>
          <t>TBN001 - TYPE / 11,428 mtrs.</t>
        </is>
      </c>
      <c r="AD838" s="17" t="inlineStr">
        <is>
          <t>Compare a routed node lateral with an approved line tap; survey crossings and permissions.</t>
        </is>
      </c>
      <c r="AE838" s="16" t="n">
        <v>4745</v>
      </c>
    </row>
    <row r="839">
      <c r="A839" s="16" t="n">
        <v>3</v>
      </c>
      <c r="B839" s="16" t="n">
        <v>835</v>
      </c>
      <c r="C839" s="16" t="n">
        <v>2835</v>
      </c>
      <c r="D839" s="17" t="inlineStr">
        <is>
          <t>0500517042</t>
        </is>
      </c>
      <c r="E839" s="17" t="inlineStr">
        <is>
          <t>Region V (Bicol Region)</t>
        </is>
      </c>
      <c r="F839" s="17" t="inlineStr">
        <is>
          <t>Albay</t>
        </is>
      </c>
      <c r="G839" s="17" t="inlineStr">
        <is>
          <t>City of Tabaco</t>
        </is>
      </c>
      <c r="H839" s="18" t="inlineStr">
        <is>
          <t>San Vicente</t>
        </is>
      </c>
      <c r="I839" s="18" t="n">
        <v>13.356503</v>
      </c>
      <c r="J839" s="17" t="n">
        <v>123.699987</v>
      </c>
      <c r="K839" s="17" t="inlineStr">
        <is>
          <t>R</t>
        </is>
      </c>
      <c r="L839" s="11" t="n">
        <v>4686</v>
      </c>
      <c r="M839" s="19" t="n">
        <v>4.1</v>
      </c>
      <c r="N839" s="20">
        <f>INT(L839/M839)</f>
        <v/>
      </c>
      <c r="O839" s="20">
        <f>ROUND(N839*0.3,0)</f>
        <v/>
      </c>
      <c r="P839" s="17" t="inlineStr">
        <is>
          <t>Band n50 (1.5 GHz, 100 MHz TDD)</t>
        </is>
      </c>
      <c r="Q839" s="21">
        <f>MAX(1,ROUNDUP(O839/1000,0))</f>
        <v/>
      </c>
      <c r="R839" s="16" t="n">
        <v>1</v>
      </c>
      <c r="S839" s="19" t="n">
        <v>3.42</v>
      </c>
      <c r="T839" s="19" t="n">
        <v>0.49</v>
      </c>
      <c r="U839" s="17" t="inlineStr">
        <is>
          <t>Tier 2 (Fiber Corridor / Lateral, 3-5 km)</t>
        </is>
      </c>
      <c r="V839" s="19" t="n">
        <v>42</v>
      </c>
      <c r="W839" s="19" t="n">
        <v>100</v>
      </c>
      <c r="X839" s="19" t="n">
        <v>60.1</v>
      </c>
      <c r="Y839" s="20">
        <f>ROUND(V839*0.35+W839*0.35+X839*0.30,2)</f>
        <v/>
      </c>
      <c r="Z839" s="23" t="inlineStr">
        <is>
          <t>C - Line within 0.5 km; node over 1 km</t>
        </is>
      </c>
      <c r="AA839" s="19" t="n">
        <v>3.421310741254501</v>
      </c>
      <c r="AB839" s="19" t="n">
        <v>0.01751646802069235</v>
      </c>
      <c r="AC839" s="17" t="inlineStr">
        <is>
          <t>TCA001
- TYPE 3 / TABACO - LIGAO AERIAL</t>
        </is>
      </c>
      <c r="AD839" s="17" t="inlineStr">
        <is>
          <t>Locate an authorized closure or handhole and confirm splicing/capacity; nearby cable alone is insufficient.</t>
        </is>
      </c>
      <c r="AE839" s="16" t="n">
        <v>2044</v>
      </c>
    </row>
    <row r="840">
      <c r="A840" s="16" t="n">
        <v>3</v>
      </c>
      <c r="B840" s="16" t="n">
        <v>836</v>
      </c>
      <c r="C840" s="16" t="n">
        <v>2836</v>
      </c>
      <c r="D840" s="17" t="inlineStr">
        <is>
          <t>0631000014</t>
        </is>
      </c>
      <c r="E840" s="17" t="inlineStr">
        <is>
          <t>Region VI (Western Visayas)</t>
        </is>
      </c>
      <c r="F840" s="17" t="inlineStr">
        <is>
          <t>Iloilo</t>
        </is>
      </c>
      <c r="G840" s="17" t="inlineStr">
        <is>
          <t>City of Iloilo</t>
        </is>
      </c>
      <c r="H840" s="18" t="inlineStr">
        <is>
          <t>Sinikway</t>
        </is>
      </c>
      <c r="I840" s="18" t="n">
        <v>10.697866</v>
      </c>
      <c r="J840" s="17" t="n">
        <v>122.555431</v>
      </c>
      <c r="K840" s="17" t="inlineStr">
        <is>
          <t>R</t>
        </is>
      </c>
      <c r="L840" s="11" t="n">
        <v>2884</v>
      </c>
      <c r="M840" s="19" t="n">
        <v>4.2</v>
      </c>
      <c r="N840" s="20">
        <f>INT(L840/M840)</f>
        <v/>
      </c>
      <c r="O840" s="20">
        <f>ROUND(N840*0.3,0)</f>
        <v/>
      </c>
      <c r="P840" s="17" t="inlineStr">
        <is>
          <t>Band n50 (1.5 GHz, 100 MHz TDD)</t>
        </is>
      </c>
      <c r="Q840" s="21">
        <f>MAX(1,ROUNDUP(O840/1000,0))</f>
        <v/>
      </c>
      <c r="R840" s="16" t="n">
        <v>1</v>
      </c>
      <c r="S840" s="19" t="n">
        <v>1.6</v>
      </c>
      <c r="T840" s="19" t="n">
        <v>1.5</v>
      </c>
      <c r="U840" s="17" t="inlineStr">
        <is>
          <t>Tier 1B (Micro Drop, 1-3 km)</t>
        </is>
      </c>
      <c r="V840" s="19" t="n">
        <v>68.59999999999999</v>
      </c>
      <c r="W840" s="19" t="n">
        <v>74.09999999999999</v>
      </c>
      <c r="X840" s="19" t="n">
        <v>59.2</v>
      </c>
      <c r="Y840" s="20">
        <f>ROUND(V840*0.35+W840*0.35+X840*0.30,2)</f>
        <v/>
      </c>
      <c r="Z840" s="24" t="inlineStr">
        <is>
          <t>D - Other node or line within 3 km</t>
        </is>
      </c>
      <c r="AA840" s="19" t="n">
        <v>1.60072048156971</v>
      </c>
      <c r="AB840" s="19" t="n">
        <v>1.481581234625684</v>
      </c>
      <c r="AC840" s="17" t="inlineStr">
        <is>
          <t>ICI002 - TYPE 3 / ROXAS -  ILOILO</t>
        </is>
      </c>
      <c r="AD840" s="17" t="inlineStr">
        <is>
          <t>Compare a routed node lateral with an approved line tap; survey crossings and permissions.</t>
        </is>
      </c>
      <c r="AE840" s="16" t="n">
        <v>4255</v>
      </c>
    </row>
    <row r="841">
      <c r="A841" s="16" t="n">
        <v>3</v>
      </c>
      <c r="B841" s="16" t="n">
        <v>837</v>
      </c>
      <c r="C841" s="16" t="n">
        <v>2837</v>
      </c>
      <c r="D841" s="17" t="inlineStr">
        <is>
          <t>1004307001</t>
        </is>
      </c>
      <c r="E841" s="17" t="inlineStr">
        <is>
          <t>Region X (Northern Mindanao)</t>
        </is>
      </c>
      <c r="F841" s="17" t="inlineStr">
        <is>
          <t>Misamis Oriental</t>
        </is>
      </c>
      <c r="G841" s="17" t="inlineStr">
        <is>
          <t>City of El Salvador</t>
        </is>
      </c>
      <c r="H841" s="18" t="inlineStr">
        <is>
          <t>Amoros</t>
        </is>
      </c>
      <c r="I841" s="18" t="n">
        <v>8.527437000000001</v>
      </c>
      <c r="J841" s="17" t="n">
        <v>124.546268</v>
      </c>
      <c r="K841" s="17" t="inlineStr">
        <is>
          <t>R</t>
        </is>
      </c>
      <c r="L841" s="11" t="n">
        <v>5055</v>
      </c>
      <c r="M841" s="19" t="n">
        <v>3.9</v>
      </c>
      <c r="N841" s="20">
        <f>INT(L841/M841)</f>
        <v/>
      </c>
      <c r="O841" s="20">
        <f>ROUND(N841*0.3,0)</f>
        <v/>
      </c>
      <c r="P841" s="17" t="inlineStr">
        <is>
          <t>Band n50 (1.5 GHz, 100 MHz TDD)</t>
        </is>
      </c>
      <c r="Q841" s="21">
        <f>MAX(1,ROUNDUP(O841/1000,0))</f>
        <v/>
      </c>
      <c r="R841" s="16" t="n">
        <v>1</v>
      </c>
      <c r="S841" s="19" t="n">
        <v>3.24</v>
      </c>
      <c r="T841" s="19" t="n">
        <v>0.82</v>
      </c>
      <c r="U841" s="17" t="inlineStr">
        <is>
          <t>Tier 2 (Fiber Corridor / Lateral, 3-5 km)</t>
        </is>
      </c>
      <c r="V841" s="19" t="n">
        <v>44</v>
      </c>
      <c r="W841" s="19" t="n">
        <v>100</v>
      </c>
      <c r="X841" s="19" t="n">
        <v>57.8</v>
      </c>
      <c r="Y841" s="20">
        <f>ROUND(V841*0.35+W841*0.35+X841*0.30,2)</f>
        <v/>
      </c>
      <c r="Z841" s="24" t="inlineStr">
        <is>
          <t>D - Other node or line within 3 km</t>
        </is>
      </c>
      <c r="AA841" s="19" t="n">
        <v>3.241965916621947</v>
      </c>
      <c r="AB841" s="19" t="n">
        <v>0.8181832826049252</v>
      </c>
      <c r="AC841" s="17" t="inlineStr">
        <is>
          <t>OLM001 - TYPE 3 / CDO - ILIGAN</t>
        </is>
      </c>
      <c r="AD841" s="17" t="inlineStr">
        <is>
          <t>Compare a routed node lateral with an approved line tap; survey crossings and permissions.</t>
        </is>
      </c>
      <c r="AE841" s="16" t="n">
        <v>3438</v>
      </c>
    </row>
    <row r="842">
      <c r="A842" s="16" t="n">
        <v>3</v>
      </c>
      <c r="B842" s="16" t="n">
        <v>838</v>
      </c>
      <c r="C842" s="16" t="n">
        <v>2838</v>
      </c>
      <c r="D842" s="17" t="inlineStr">
        <is>
          <t>0304930001</t>
        </is>
      </c>
      <c r="E842" s="17" t="inlineStr">
        <is>
          <t>Region III (Central Luzon)</t>
        </is>
      </c>
      <c r="F842" s="17" t="inlineStr">
        <is>
          <t>Nueva Ecija</t>
        </is>
      </c>
      <c r="G842" s="17" t="inlineStr">
        <is>
          <t>Talavera</t>
        </is>
      </c>
      <c r="H842" s="18" t="inlineStr">
        <is>
          <t>Andal Alino</t>
        </is>
      </c>
      <c r="I842" s="18" t="n">
        <v>15.593776</v>
      </c>
      <c r="J842" s="17" t="n">
        <v>120.92243</v>
      </c>
      <c r="K842" s="17" t="inlineStr">
        <is>
          <t>R</t>
        </is>
      </c>
      <c r="L842" s="11" t="n">
        <v>2294</v>
      </c>
      <c r="M842" s="19" t="n">
        <v>3.5</v>
      </c>
      <c r="N842" s="20">
        <f>INT(L842/M842)</f>
        <v/>
      </c>
      <c r="O842" s="20">
        <f>ROUND(N842*0.3,0)</f>
        <v/>
      </c>
      <c r="P842" s="17" t="inlineStr">
        <is>
          <t>Band n50 (1.5 GHz, 100 MHz TDD)</t>
        </is>
      </c>
      <c r="Q842" s="21">
        <f>MAX(1,ROUNDUP(O842/1000,0))</f>
        <v/>
      </c>
      <c r="R842" s="16" t="n">
        <v>1</v>
      </c>
      <c r="S842" s="19" t="n">
        <v>1.35</v>
      </c>
      <c r="T842" s="19" t="n">
        <v>0.32</v>
      </c>
      <c r="U842" s="17" t="inlineStr">
        <is>
          <t>Tier 1B (Micro Drop, 1-3 km)</t>
        </is>
      </c>
      <c r="V842" s="19" t="n">
        <v>73.7</v>
      </c>
      <c r="W842" s="19" t="n">
        <v>74</v>
      </c>
      <c r="X842" s="19" t="n">
        <v>53.5</v>
      </c>
      <c r="Y842" s="20">
        <f>ROUND(V842*0.35+W842*0.35+X842*0.30,2)</f>
        <v/>
      </c>
      <c r="Z842" s="23" t="inlineStr">
        <is>
          <t>C - Line within 0.5 km; node over 1 km</t>
        </is>
      </c>
      <c r="AA842" s="19" t="n">
        <v>1.348173207897362</v>
      </c>
      <c r="AB842" s="19" t="n">
        <v>0.2714858275465104</v>
      </c>
      <c r="AC842" s="17" t="inlineStr">
        <is>
          <t>TVN001 - TYPE 2 / SEGMENT 17 (ZARAGOSA - SAN JOSE)</t>
        </is>
      </c>
      <c r="AD842" s="17" t="inlineStr">
        <is>
          <t>Locate an authorized closure or handhole and confirm splicing/capacity; nearby cable alone is insufficient.</t>
        </is>
      </c>
      <c r="AE842" s="16" t="n">
        <v>2867</v>
      </c>
    </row>
    <row r="843">
      <c r="A843" s="16" t="n">
        <v>3</v>
      </c>
      <c r="B843" s="16" t="n">
        <v>839</v>
      </c>
      <c r="C843" s="16" t="n">
        <v>2839</v>
      </c>
      <c r="D843" s="17" t="inlineStr">
        <is>
          <t>1401110015</t>
        </is>
      </c>
      <c r="E843" s="17" t="inlineStr">
        <is>
          <t>Cordillera Administrative Region (CAR)</t>
        </is>
      </c>
      <c r="F843" s="17" t="inlineStr">
        <is>
          <t>Benguet</t>
        </is>
      </c>
      <c r="G843" s="17" t="inlineStr">
        <is>
          <t>La Trinidad</t>
        </is>
      </c>
      <c r="H843" s="18" t="inlineStr">
        <is>
          <t>Tawang</t>
        </is>
      </c>
      <c r="I843" s="18" t="n">
        <v>16.454635</v>
      </c>
      <c r="J843" s="17" t="n">
        <v>120.602097</v>
      </c>
      <c r="K843" s="17" t="inlineStr">
        <is>
          <t>U</t>
        </is>
      </c>
      <c r="L843" s="11" t="n">
        <v>8674</v>
      </c>
      <c r="M843" s="19" t="n">
        <v>3.5</v>
      </c>
      <c r="N843" s="20">
        <f>INT(L843/M843)</f>
        <v/>
      </c>
      <c r="O843" s="20">
        <f>ROUND(N843*0.3,0)</f>
        <v/>
      </c>
      <c r="P843" s="17" t="inlineStr">
        <is>
          <t>Band n50 (1.5 GHz, 100 MHz TDD)</t>
        </is>
      </c>
      <c r="Q843" s="21">
        <f>MAX(1,ROUNDUP(O843/1000,0))</f>
        <v/>
      </c>
      <c r="R843" s="16" t="n">
        <v>1</v>
      </c>
      <c r="S843" s="19" t="n">
        <v>1.62</v>
      </c>
      <c r="T843" s="19" t="n">
        <v>0.88</v>
      </c>
      <c r="U843" s="17" t="inlineStr">
        <is>
          <t>Tier 1B (Micro Drop, 1-3 km)</t>
        </is>
      </c>
      <c r="V843" s="19" t="n">
        <v>68.3</v>
      </c>
      <c r="W843" s="19" t="n">
        <v>100</v>
      </c>
      <c r="X843" s="19" t="n">
        <v>29.5</v>
      </c>
      <c r="Y843" s="20">
        <f>ROUND(V843*0.35+W843*0.35+X843*0.30,2)</f>
        <v/>
      </c>
      <c r="Z843" s="24" t="inlineStr">
        <is>
          <t>D - Other node or line within 3 km</t>
        </is>
      </c>
      <c r="AA843" s="19" t="n">
        <v>1.613948446273927</v>
      </c>
      <c r="AB843" s="19" t="n">
        <v>0.7642116525039562</v>
      </c>
      <c r="AC843" s="17" t="inlineStr">
        <is>
          <t>LTB002 - BP / LA TRINIDAD-SAGADA</t>
        </is>
      </c>
      <c r="AD843" s="17" t="inlineStr">
        <is>
          <t>Compare a routed node lateral with an approved line tap; survey crossings and permissions.</t>
        </is>
      </c>
      <c r="AE843" s="16" t="n">
        <v>3391</v>
      </c>
    </row>
    <row r="844">
      <c r="A844" s="16" t="n">
        <v>3</v>
      </c>
      <c r="B844" s="16" t="n">
        <v>840</v>
      </c>
      <c r="C844" s="16" t="n">
        <v>2840</v>
      </c>
      <c r="D844" s="17" t="inlineStr">
        <is>
          <t>0500516017</t>
        </is>
      </c>
      <c r="E844" s="17" t="inlineStr">
        <is>
          <t>Region V (Bicol Region)</t>
        </is>
      </c>
      <c r="F844" s="17" t="inlineStr">
        <is>
          <t>Albay</t>
        </is>
      </c>
      <c r="G844" s="17" t="inlineStr">
        <is>
          <t>Santo Domingo</t>
        </is>
      </c>
      <c r="H844" s="18" t="inlineStr">
        <is>
          <t>Nagsiya Pob.</t>
        </is>
      </c>
      <c r="I844" s="18" t="n">
        <v>13.238324</v>
      </c>
      <c r="J844" s="17" t="n">
        <v>123.775965</v>
      </c>
      <c r="K844" s="17" t="inlineStr">
        <is>
          <t>R</t>
        </is>
      </c>
      <c r="L844" s="11" t="n">
        <v>1057</v>
      </c>
      <c r="M844" s="19" t="n">
        <v>4.1</v>
      </c>
      <c r="N844" s="20">
        <f>INT(L844/M844)</f>
        <v/>
      </c>
      <c r="O844" s="20">
        <f>ROUND(N844*0.3,0)</f>
        <v/>
      </c>
      <c r="P844" s="17" t="inlineStr">
        <is>
          <t>Band n50 (1.5 GHz, 100 MHz TDD)</t>
        </is>
      </c>
      <c r="Q844" s="21">
        <f>MAX(1,ROUNDUP(O844/1000,0))</f>
        <v/>
      </c>
      <c r="R844" s="16" t="n">
        <v>1</v>
      </c>
      <c r="S844" s="19" t="n">
        <v>0.19</v>
      </c>
      <c r="T844" s="19" t="n">
        <v>0.13</v>
      </c>
      <c r="U844" s="17" t="inlineStr">
        <is>
          <t>Tier 1A (Direct Coloc, &lt;1 km)</t>
        </is>
      </c>
      <c r="V844" s="19" t="n">
        <v>100</v>
      </c>
      <c r="W844" s="19" t="n">
        <v>42.7</v>
      </c>
      <c r="X844" s="19" t="n">
        <v>59.2</v>
      </c>
      <c r="Y844" s="20">
        <f>ROUND(V844*0.35+W844*0.35+X844*0.30,2)</f>
        <v/>
      </c>
      <c r="Z844" s="22" t="inlineStr">
        <is>
          <t>A - Node within 0.5 km</t>
        </is>
      </c>
      <c r="AA844" s="19" t="n">
        <v>0.1877984675385448</v>
      </c>
      <c r="AB844" s="19" t="n">
        <v>0.04176608553814631</v>
      </c>
      <c r="AC844" s="17" t="inlineStr">
        <is>
          <t>SDA001 - BP / LEGAZP - TIWI AERIAL</t>
        </is>
      </c>
      <c r="AD844" s="17" t="inlineStr">
        <is>
          <t>First survey: confirm node handoff, spare capacity and a feasible short route; co-location is not established.</t>
        </is>
      </c>
      <c r="AE844" s="16" t="n">
        <v>232</v>
      </c>
    </row>
    <row r="845">
      <c r="A845" s="16" t="n">
        <v>3</v>
      </c>
      <c r="B845" s="16" t="n">
        <v>841</v>
      </c>
      <c r="C845" s="16" t="n">
        <v>2841</v>
      </c>
      <c r="D845" s="17" t="inlineStr">
        <is>
          <t>0601912020</t>
        </is>
      </c>
      <c r="E845" s="17" t="inlineStr">
        <is>
          <t>Region VI (Western Visayas)</t>
        </is>
      </c>
      <c r="F845" s="17" t="inlineStr">
        <is>
          <t>Capiz</t>
        </is>
      </c>
      <c r="G845" s="17" t="inlineStr">
        <is>
          <t>Pontevedra</t>
        </is>
      </c>
      <c r="H845" s="18" t="inlineStr">
        <is>
          <t>Ilaya</t>
        </is>
      </c>
      <c r="I845" s="18" t="n">
        <v>11.479454</v>
      </c>
      <c r="J845" s="17" t="n">
        <v>122.831657</v>
      </c>
      <c r="K845" s="17" t="inlineStr">
        <is>
          <t>R</t>
        </is>
      </c>
      <c r="L845" s="11" t="n">
        <v>972</v>
      </c>
      <c r="M845" s="19" t="n">
        <v>3.8</v>
      </c>
      <c r="N845" s="20">
        <f>INT(L845/M845)</f>
        <v/>
      </c>
      <c r="O845" s="20">
        <f>ROUND(N845*0.3,0)</f>
        <v/>
      </c>
      <c r="P845" s="17" t="inlineStr">
        <is>
          <t>Band n50 (1.5 GHz, 100 MHz TDD)</t>
        </is>
      </c>
      <c r="Q845" s="21">
        <f>MAX(1,ROUNDUP(O845/1000,0))</f>
        <v/>
      </c>
      <c r="R845" s="16" t="n">
        <v>1</v>
      </c>
      <c r="S845" s="19" t="n">
        <v>0.3</v>
      </c>
      <c r="T845" s="19" t="n">
        <v>0.26</v>
      </c>
      <c r="U845" s="17" t="inlineStr">
        <is>
          <t>Tier 1A (Direct Coloc, &lt;1 km)</t>
        </is>
      </c>
      <c r="V845" s="19" t="n">
        <v>100</v>
      </c>
      <c r="W845" s="19" t="n">
        <v>42.7</v>
      </c>
      <c r="X845" s="19" t="n">
        <v>59.2</v>
      </c>
      <c r="Y845" s="20">
        <f>ROUND(V845*0.35+W845*0.35+X845*0.30,2)</f>
        <v/>
      </c>
      <c r="Z845" s="22" t="inlineStr">
        <is>
          <t>A - Node within 0.5 km</t>
        </is>
      </c>
      <c r="AA845" s="19" t="n">
        <v>0.3025867008220398</v>
      </c>
      <c r="AB845" s="19" t="n">
        <v>0.2406372828561098</v>
      </c>
      <c r="AC845" s="17" t="inlineStr">
        <is>
          <t>PAZ001 - TYPE 3 / ROXAS - SARA</t>
        </is>
      </c>
      <c r="AD845" s="17" t="inlineStr">
        <is>
          <t>First survey: confirm node handoff, spare capacity and a feasible short route; co-location is not established.</t>
        </is>
      </c>
      <c r="AE845" s="16" t="n">
        <v>493</v>
      </c>
    </row>
    <row r="846">
      <c r="A846" s="16" t="n">
        <v>3</v>
      </c>
      <c r="B846" s="16" t="n">
        <v>842</v>
      </c>
      <c r="C846" s="16" t="n">
        <v>2842</v>
      </c>
      <c r="D846" s="17" t="inlineStr">
        <is>
          <t>0304916022</t>
        </is>
      </c>
      <c r="E846" s="17" t="inlineStr">
        <is>
          <t>Region III (Central Luzon)</t>
        </is>
      </c>
      <c r="F846" s="17" t="inlineStr">
        <is>
          <t>Nueva Ecija</t>
        </is>
      </c>
      <c r="G846" s="17" t="inlineStr">
        <is>
          <t>Lupao</t>
        </is>
      </c>
      <c r="H846" s="18" t="inlineStr">
        <is>
          <t>Poblacion South</t>
        </is>
      </c>
      <c r="I846" s="18" t="n">
        <v>15.876379</v>
      </c>
      <c r="J846" s="17" t="n">
        <v>120.898838</v>
      </c>
      <c r="K846" s="17" t="inlineStr">
        <is>
          <t>R</t>
        </is>
      </c>
      <c r="L846" s="11" t="n">
        <v>1853</v>
      </c>
      <c r="M846" s="19" t="n">
        <v>3.5</v>
      </c>
      <c r="N846" s="20">
        <f>INT(L846/M846)</f>
        <v/>
      </c>
      <c r="O846" s="20">
        <f>ROUND(N846*0.3,0)</f>
        <v/>
      </c>
      <c r="P846" s="17" t="inlineStr">
        <is>
          <t>Band n50 (1.5 GHz, 100 MHz TDD)</t>
        </is>
      </c>
      <c r="Q846" s="21">
        <f>MAX(1,ROUNDUP(O846/1000,0))</f>
        <v/>
      </c>
      <c r="R846" s="16" t="n">
        <v>1</v>
      </c>
      <c r="S846" s="19" t="n">
        <v>0.9399999999999999</v>
      </c>
      <c r="T846" s="19" t="n">
        <v>0.39</v>
      </c>
      <c r="U846" s="17" t="inlineStr">
        <is>
          <t>Tier 1A (Direct Coloc, &lt;1 km)</t>
        </is>
      </c>
      <c r="V846" s="19" t="n">
        <v>83.09999999999999</v>
      </c>
      <c r="W846" s="19" t="n">
        <v>64.5</v>
      </c>
      <c r="X846" s="19" t="n">
        <v>53.5</v>
      </c>
      <c r="Y846" s="20">
        <f>ROUND(V846*0.35+W846*0.35+X846*0.30,2)</f>
        <v/>
      </c>
      <c r="Z846" s="22" t="inlineStr">
        <is>
          <t>B - Node 0.5-1 km</t>
        </is>
      </c>
      <c r="AA846" s="19" t="n">
        <v>0.93616408084559</v>
      </c>
      <c r="AB846" s="19" t="n">
        <v>0.0680511922691877</v>
      </c>
      <c r="AC846" s="17" t="inlineStr">
        <is>
          <t>LPN001 - TYPE 4 / BINALONAN - UMINGAN</t>
        </is>
      </c>
      <c r="AD846" s="17" t="inlineStr">
        <is>
          <t>Survey a short node lateral; confirm port/fiber capacity, access and route.</t>
        </is>
      </c>
      <c r="AE846" s="16" t="n">
        <v>1833</v>
      </c>
    </row>
    <row r="847">
      <c r="A847" s="16" t="n">
        <v>3</v>
      </c>
      <c r="B847" s="16" t="n">
        <v>843</v>
      </c>
      <c r="C847" s="16" t="n">
        <v>2843</v>
      </c>
      <c r="D847" s="17" t="inlineStr">
        <is>
          <t>0306904025</t>
        </is>
      </c>
      <c r="E847" s="17" t="inlineStr">
        <is>
          <t>Region III (Central Luzon)</t>
        </is>
      </c>
      <c r="F847" s="17" t="inlineStr">
        <is>
          <t>Tarlac</t>
        </is>
      </c>
      <c r="G847" s="17" t="inlineStr">
        <is>
          <t>Capas</t>
        </is>
      </c>
      <c r="H847" s="18" t="inlineStr">
        <is>
          <t>Cristo Rey</t>
        </is>
      </c>
      <c r="I847" s="18" t="n">
        <v>15.358259</v>
      </c>
      <c r="J847" s="17" t="n">
        <v>120.530448</v>
      </c>
      <c r="K847" s="17" t="inlineStr">
        <is>
          <t>U</t>
        </is>
      </c>
      <c r="L847" s="11" t="n">
        <v>36855</v>
      </c>
      <c r="M847" s="19" t="n">
        <v>3.9</v>
      </c>
      <c r="N847" s="20">
        <f>INT(L847/M847)</f>
        <v/>
      </c>
      <c r="O847" s="20">
        <f>ROUND(N847*0.3,0)</f>
        <v/>
      </c>
      <c r="P847" s="17" t="inlineStr">
        <is>
          <t>Band n50 (1.5 GHz, 100 MHz TDD)</t>
        </is>
      </c>
      <c r="Q847" s="21">
        <f>MAX(1,ROUNDUP(O847/1000,0))</f>
        <v/>
      </c>
      <c r="R847" s="16" t="n">
        <v>1</v>
      </c>
      <c r="S847" s="19" t="n">
        <v>1.06</v>
      </c>
      <c r="T847" s="19" t="n">
        <v>6.55</v>
      </c>
      <c r="U847" s="17" t="inlineStr">
        <is>
          <t>Tier 1B (Micro Drop, 1-3 km)</t>
        </is>
      </c>
      <c r="V847" s="19" t="n">
        <v>70.09999999999999</v>
      </c>
      <c r="W847" s="19" t="n">
        <v>98</v>
      </c>
      <c r="X847" s="19" t="n">
        <v>29.5</v>
      </c>
      <c r="Y847" s="20">
        <f>ROUND(V847*0.35+W847*0.35+X847*0.30,2)</f>
        <v/>
      </c>
      <c r="Z847" s="24" t="inlineStr">
        <is>
          <t>D - Other node or line within 3 km</t>
        </is>
      </c>
      <c r="AA847" s="19" t="n">
        <v>1.063032928402739</v>
      </c>
      <c r="AB847" s="19" t="n">
        <v>6.53917572414046</v>
      </c>
      <c r="AC847" s="17" t="inlineStr">
        <is>
          <t>CPT002
-BP / 48 CORE (6X8)</t>
        </is>
      </c>
      <c r="AD847" s="17" t="inlineStr">
        <is>
          <t>Compare a routed node lateral with an approved line tap; survey crossings and permissions.</t>
        </is>
      </c>
      <c r="AE847" s="16" t="n">
        <v>3709</v>
      </c>
    </row>
    <row r="848">
      <c r="A848" s="16" t="n">
        <v>3</v>
      </c>
      <c r="B848" s="16" t="n">
        <v>844</v>
      </c>
      <c r="C848" s="16" t="n">
        <v>2844</v>
      </c>
      <c r="D848" s="17" t="inlineStr">
        <is>
          <t>0702205006</t>
        </is>
      </c>
      <c r="E848" s="17" t="inlineStr">
        <is>
          <t>Region VII (Central Visayas)</t>
        </is>
      </c>
      <c r="F848" s="17" t="inlineStr">
        <is>
          <t>Cebu</t>
        </is>
      </c>
      <c r="G848" s="17" t="inlineStr">
        <is>
          <t>Argao</t>
        </is>
      </c>
      <c r="H848" s="18" t="inlineStr">
        <is>
          <t>Binlod</t>
        </is>
      </c>
      <c r="I848" s="18" t="n">
        <v>9.913764</v>
      </c>
      <c r="J848" s="17" t="n">
        <v>123.604993</v>
      </c>
      <c r="K848" s="17" t="inlineStr">
        <is>
          <t>R</t>
        </is>
      </c>
      <c r="L848" s="11" t="n">
        <v>4159</v>
      </c>
      <c r="M848" s="19" t="n">
        <v>3.8</v>
      </c>
      <c r="N848" s="20">
        <f>INT(L848/M848)</f>
        <v/>
      </c>
      <c r="O848" s="20">
        <f>ROUND(N848*0.3,0)</f>
        <v/>
      </c>
      <c r="P848" s="17" t="inlineStr">
        <is>
          <t>Band n50 (1.5 GHz, 100 MHz TDD)</t>
        </is>
      </c>
      <c r="Q848" s="21">
        <f>MAX(1,ROUNDUP(O848/1000,0))</f>
        <v/>
      </c>
      <c r="R848" s="16" t="n">
        <v>1</v>
      </c>
      <c r="S848" s="19" t="n">
        <v>3.43</v>
      </c>
      <c r="T848" s="19" t="n">
        <v>0.35</v>
      </c>
      <c r="U848" s="17" t="inlineStr">
        <is>
          <t>Tier 2 (Fiber Corridor / Lateral, 3-5 km)</t>
        </is>
      </c>
      <c r="V848" s="19" t="n">
        <v>41.9</v>
      </c>
      <c r="W848" s="19" t="n">
        <v>100</v>
      </c>
      <c r="X848" s="19" t="n">
        <v>60.1</v>
      </c>
      <c r="Y848" s="20">
        <f>ROUND(V848*0.35+W848*0.35+X848*0.30,2)</f>
        <v/>
      </c>
      <c r="Z848" s="23" t="inlineStr">
        <is>
          <t>C - Line within 0.5 km; node over 1 km</t>
        </is>
      </c>
      <c r="AA848" s="19" t="n">
        <v>3.40800757655303</v>
      </c>
      <c r="AB848" s="19" t="n">
        <v>0.3511437907032504</v>
      </c>
      <c r="AC848" s="17" t="inlineStr">
        <is>
          <t>AOC001 - TYPE 2 / 216F</t>
        </is>
      </c>
      <c r="AD848" s="17" t="inlineStr">
        <is>
          <t>Locate an authorized closure or handhole and confirm splicing/capacity; nearby cable alone is insufficient.</t>
        </is>
      </c>
      <c r="AE848" s="16" t="n">
        <v>2964</v>
      </c>
    </row>
    <row r="849">
      <c r="A849" s="16" t="n">
        <v>3</v>
      </c>
      <c r="B849" s="16" t="n">
        <v>845</v>
      </c>
      <c r="C849" s="16" t="n">
        <v>2845</v>
      </c>
      <c r="D849" s="17" t="inlineStr">
        <is>
          <t>0500517039</t>
        </is>
      </c>
      <c r="E849" s="17" t="inlineStr">
        <is>
          <t>Region V (Bicol Region)</t>
        </is>
      </c>
      <c r="F849" s="17" t="inlineStr">
        <is>
          <t>Albay</t>
        </is>
      </c>
      <c r="G849" s="17" t="inlineStr">
        <is>
          <t>City of Tabaco</t>
        </is>
      </c>
      <c r="H849" s="18" t="inlineStr">
        <is>
          <t>San Lorenzo</t>
        </is>
      </c>
      <c r="I849" s="18" t="n">
        <v>13.336456</v>
      </c>
      <c r="J849" s="17" t="n">
        <v>123.736231</v>
      </c>
      <c r="K849" s="17" t="inlineStr">
        <is>
          <t>U</t>
        </is>
      </c>
      <c r="L849" s="11" t="n">
        <v>8144</v>
      </c>
      <c r="M849" s="19" t="n">
        <v>4.1</v>
      </c>
      <c r="N849" s="20">
        <f>INT(L849/M849)</f>
        <v/>
      </c>
      <c r="O849" s="20">
        <f>ROUND(N849*0.3,0)</f>
        <v/>
      </c>
      <c r="P849" s="17" t="inlineStr">
        <is>
          <t>Band n50 (1.5 GHz, 100 MHz TDD)</t>
        </is>
      </c>
      <c r="Q849" s="21">
        <f>MAX(1,ROUNDUP(O849/1000,0))</f>
        <v/>
      </c>
      <c r="R849" s="16" t="n">
        <v>1</v>
      </c>
      <c r="S849" s="19" t="n">
        <v>1.89</v>
      </c>
      <c r="T849" s="19" t="n">
        <v>0.29</v>
      </c>
      <c r="U849" s="17" t="inlineStr">
        <is>
          <t>Tier 1B (Micro Drop, 1-3 km)</t>
        </is>
      </c>
      <c r="V849" s="19" t="n">
        <v>63.3</v>
      </c>
      <c r="W849" s="19" t="n">
        <v>100</v>
      </c>
      <c r="X849" s="19" t="n">
        <v>35.2</v>
      </c>
      <c r="Y849" s="20">
        <f>ROUND(V849*0.35+W849*0.35+X849*0.30,2)</f>
        <v/>
      </c>
      <c r="Z849" s="23" t="inlineStr">
        <is>
          <t>C - Line within 0.5 km; node over 1 km</t>
        </is>
      </c>
      <c r="AA849" s="19" t="n">
        <v>1.880466262352278</v>
      </c>
      <c r="AB849" s="19" t="n">
        <v>0.0730025644381055</v>
      </c>
      <c r="AC849" s="17" t="inlineStr">
        <is>
          <t>TCA001
- TYPE 3 / CONVERGE HH-024</t>
        </is>
      </c>
      <c r="AD849" s="17" t="inlineStr">
        <is>
          <t>Locate an authorized closure or handhole and confirm splicing/capacity; nearby cable alone is insufficient.</t>
        </is>
      </c>
      <c r="AE849" s="16" t="n">
        <v>2446</v>
      </c>
    </row>
    <row r="850">
      <c r="A850" s="16" t="n">
        <v>3</v>
      </c>
      <c r="B850" s="16" t="n">
        <v>846</v>
      </c>
      <c r="C850" s="16" t="n">
        <v>2846</v>
      </c>
      <c r="D850" s="17" t="inlineStr">
        <is>
          <t>0403422010</t>
        </is>
      </c>
      <c r="E850" s="17" t="inlineStr">
        <is>
          <t>Region IV-A (CALABARZON)</t>
        </is>
      </c>
      <c r="F850" s="17" t="inlineStr">
        <is>
          <t>Laguna</t>
        </is>
      </c>
      <c r="G850" s="17" t="inlineStr">
        <is>
          <t>Pila</t>
        </is>
      </c>
      <c r="H850" s="18" t="inlineStr">
        <is>
          <t>Mojon</t>
        </is>
      </c>
      <c r="I850" s="18" t="n">
        <v>14.233304</v>
      </c>
      <c r="J850" s="17" t="n">
        <v>121.360826</v>
      </c>
      <c r="K850" s="17" t="inlineStr">
        <is>
          <t>R</t>
        </is>
      </c>
      <c r="L850" s="11" t="n">
        <v>1464</v>
      </c>
      <c r="M850" s="19" t="n">
        <v>3.3</v>
      </c>
      <c r="N850" s="20">
        <f>INT(L850/M850)</f>
        <v/>
      </c>
      <c r="O850" s="20">
        <f>ROUND(N850*0.3,0)</f>
        <v/>
      </c>
      <c r="P850" s="17" t="inlineStr">
        <is>
          <t>Band n50 (1.5 GHz, 100 MHz TDD)</t>
        </is>
      </c>
      <c r="Q850" s="21">
        <f>MAX(1,ROUNDUP(O850/1000,0))</f>
        <v/>
      </c>
      <c r="R850" s="16" t="n">
        <v>1</v>
      </c>
      <c r="S850" s="19" t="n">
        <v>0.68</v>
      </c>
      <c r="T850" s="19" t="n">
        <v>0.4</v>
      </c>
      <c r="U850" s="17" t="inlineStr">
        <is>
          <t>Tier 1A (Direct Coloc, &lt;1 km)</t>
        </is>
      </c>
      <c r="V850" s="19" t="n">
        <v>89.59999999999999</v>
      </c>
      <c r="W850" s="19" t="n">
        <v>57.9</v>
      </c>
      <c r="X850" s="19" t="n">
        <v>53.5</v>
      </c>
      <c r="Y850" s="20">
        <f>ROUND(V850*0.35+W850*0.35+X850*0.30,2)</f>
        <v/>
      </c>
      <c r="Z850" s="22" t="inlineStr">
        <is>
          <t>B - Node 0.5-1 km</t>
        </is>
      </c>
      <c r="AA850" s="19" t="n">
        <v>0.6823634965242971</v>
      </c>
      <c r="AB850" s="19" t="n">
        <v>0.3981363824766684</v>
      </c>
      <c r="AC850" s="17" t="inlineStr">
        <is>
          <t>PLL001 -  TYPE 3 / AE CLL001-NEW TO PLL001</t>
        </is>
      </c>
      <c r="AD850" s="17" t="inlineStr">
        <is>
          <t>Survey a short node lateral; confirm port/fiber capacity, access and route.</t>
        </is>
      </c>
      <c r="AE850" s="16" t="n">
        <v>1318</v>
      </c>
    </row>
    <row r="851">
      <c r="A851" s="16" t="n">
        <v>3</v>
      </c>
      <c r="B851" s="16" t="n">
        <v>847</v>
      </c>
      <c r="C851" s="16" t="n">
        <v>2847</v>
      </c>
      <c r="D851" s="17" t="inlineStr">
        <is>
          <t>0401034010</t>
        </is>
      </c>
      <c r="E851" s="17" t="inlineStr">
        <is>
          <t>Region IV-A (CALABARZON)</t>
        </is>
      </c>
      <c r="F851" s="17" t="inlineStr">
        <is>
          <t>Batangas</t>
        </is>
      </c>
      <c r="G851" s="17" t="inlineStr">
        <is>
          <t>Tuy</t>
        </is>
      </c>
      <c r="H851" s="18" t="inlineStr">
        <is>
          <t>Malibu</t>
        </is>
      </c>
      <c r="I851" s="18" t="n">
        <v>14.020685</v>
      </c>
      <c r="J851" s="17" t="n">
        <v>120.723104</v>
      </c>
      <c r="K851" s="17" t="inlineStr">
        <is>
          <t>R</t>
        </is>
      </c>
      <c r="L851" s="11" t="n">
        <v>1458</v>
      </c>
      <c r="M851" s="19" t="n">
        <v>3.6</v>
      </c>
      <c r="N851" s="20">
        <f>INT(L851/M851)</f>
        <v/>
      </c>
      <c r="O851" s="20">
        <f>ROUND(N851*0.3,0)</f>
        <v/>
      </c>
      <c r="P851" s="17" t="inlineStr">
        <is>
          <t>Band n50 (1.5 GHz, 100 MHz TDD)</t>
        </is>
      </c>
      <c r="Q851" s="21">
        <f>MAX(1,ROUNDUP(O851/1000,0))</f>
        <v/>
      </c>
      <c r="R851" s="16" t="n">
        <v>1</v>
      </c>
      <c r="S851" s="19" t="n">
        <v>0.58</v>
      </c>
      <c r="T851" s="19" t="n">
        <v>0.49</v>
      </c>
      <c r="U851" s="17" t="inlineStr">
        <is>
          <t>Tier 1A (Direct Coloc, &lt;1 km)</t>
        </is>
      </c>
      <c r="V851" s="19" t="n">
        <v>92.40000000000001</v>
      </c>
      <c r="W851" s="19" t="n">
        <v>55.1</v>
      </c>
      <c r="X851" s="19" t="n">
        <v>53.5</v>
      </c>
      <c r="Y851" s="20">
        <f>ROUND(V851*0.35+W851*0.35+X851*0.30,2)</f>
        <v/>
      </c>
      <c r="Z851" s="22" t="inlineStr">
        <is>
          <t>B - Node 0.5-1 km</t>
        </is>
      </c>
      <c r="AA851" s="19" t="n">
        <v>0.5800636287379696</v>
      </c>
      <c r="AB851" s="19" t="n">
        <v>0.430786404025493</v>
      </c>
      <c r="AC851" s="17" t="inlineStr">
        <is>
          <t>TUB001 - BP / TUY - STA. TERESITA</t>
        </is>
      </c>
      <c r="AD851" s="17" t="inlineStr">
        <is>
          <t>Survey a short node lateral; confirm port/fiber capacity, access and route.</t>
        </is>
      </c>
      <c r="AE851" s="16" t="n">
        <v>1108</v>
      </c>
    </row>
    <row r="852">
      <c r="A852" s="16" t="n">
        <v>3</v>
      </c>
      <c r="B852" s="16" t="n">
        <v>848</v>
      </c>
      <c r="C852" s="16" t="n">
        <v>2848</v>
      </c>
      <c r="D852" s="17" t="inlineStr">
        <is>
          <t>0931700087</t>
        </is>
      </c>
      <c r="E852" s="17" t="inlineStr">
        <is>
          <t>Region IX (Zamboanga Peninsula)</t>
        </is>
      </c>
      <c r="F852" s="17" t="inlineStr">
        <is>
          <t>Zamboanga del Sur</t>
        </is>
      </c>
      <c r="G852" s="17" t="inlineStr">
        <is>
          <t>City of Zamboanga</t>
        </is>
      </c>
      <c r="H852" s="18" t="inlineStr">
        <is>
          <t>Tetuan</t>
        </is>
      </c>
      <c r="I852" s="18" t="n">
        <v>6.918945</v>
      </c>
      <c r="J852" s="17" t="n">
        <v>122.084891</v>
      </c>
      <c r="K852" s="17" t="inlineStr">
        <is>
          <t>U</t>
        </is>
      </c>
      <c r="L852" s="11" t="n">
        <v>30882</v>
      </c>
      <c r="M852" s="19" t="n">
        <v>3.6</v>
      </c>
      <c r="N852" s="20">
        <f>INT(L852/M852)</f>
        <v/>
      </c>
      <c r="O852" s="20">
        <f>ROUND(N852*0.3,0)</f>
        <v/>
      </c>
      <c r="P852" s="17" t="inlineStr">
        <is>
          <t>Band n50 (1.5 GHz, 100 MHz TDD)</t>
        </is>
      </c>
      <c r="Q852" s="21">
        <f>MAX(1,ROUNDUP(O852/1000,0))</f>
        <v/>
      </c>
      <c r="R852" s="16" t="n">
        <v>1</v>
      </c>
      <c r="S852" s="19" t="n">
        <v>1.56</v>
      </c>
      <c r="T852" s="19" t="n">
        <v>0.63</v>
      </c>
      <c r="U852" s="17" t="inlineStr">
        <is>
          <t>Tier 1B (Micro Drop, 1-3 km)</t>
        </is>
      </c>
      <c r="V852" s="19" t="n">
        <v>69.5</v>
      </c>
      <c r="W852" s="19" t="n">
        <v>98.59999999999999</v>
      </c>
      <c r="X852" s="19" t="n">
        <v>29.5</v>
      </c>
      <c r="Y852" s="20">
        <f>ROUND(V852*0.35+W852*0.35+X852*0.30,2)</f>
        <v/>
      </c>
      <c r="Z852" s="24" t="inlineStr">
        <is>
          <t>D - Other node or line within 3 km</t>
        </is>
      </c>
      <c r="AA852" s="19" t="n">
        <v>1.554850254447069</v>
      </c>
      <c r="AB852" s="19" t="n">
        <v>0.6037549404296235</v>
      </c>
      <c r="AC852" s="17" t="inlineStr">
        <is>
          <t>ZCZ001-TYPE 2 / CABLE INSTALLED</t>
        </is>
      </c>
      <c r="AD852" s="17" t="inlineStr">
        <is>
          <t>Compare a routed node lateral with an approved line tap; survey crossings and permissions.</t>
        </is>
      </c>
      <c r="AE852" s="16" t="n">
        <v>3234</v>
      </c>
    </row>
    <row r="853">
      <c r="A853" s="16" t="n">
        <v>3</v>
      </c>
      <c r="B853" s="16" t="n">
        <v>849</v>
      </c>
      <c r="C853" s="16" t="n">
        <v>2849</v>
      </c>
      <c r="D853" s="17" t="inlineStr">
        <is>
          <t>0600415003</t>
        </is>
      </c>
      <c r="E853" s="17" t="inlineStr">
        <is>
          <t>Region VI (Western Visayas)</t>
        </is>
      </c>
      <c r="F853" s="17" t="inlineStr">
        <is>
          <t>Aklan</t>
        </is>
      </c>
      <c r="G853" s="17" t="inlineStr">
        <is>
          <t>New Washington</t>
        </is>
      </c>
      <c r="H853" s="18" t="inlineStr">
        <is>
          <t>Dumaguit</t>
        </is>
      </c>
      <c r="I853" s="18" t="n">
        <v>11.641609</v>
      </c>
      <c r="J853" s="17" t="n">
        <v>122.438354</v>
      </c>
      <c r="K853" s="17" t="inlineStr">
        <is>
          <t>R</t>
        </is>
      </c>
      <c r="L853" s="11" t="n">
        <v>2275</v>
      </c>
      <c r="M853" s="19" t="n">
        <v>3.9</v>
      </c>
      <c r="N853" s="20">
        <f>INT(L853/M853)</f>
        <v/>
      </c>
      <c r="O853" s="20">
        <f>ROUND(N853*0.3,0)</f>
        <v/>
      </c>
      <c r="P853" s="17" t="inlineStr">
        <is>
          <t>Band n50 (1.5 GHz, 100 MHz TDD)</t>
        </is>
      </c>
      <c r="Q853" s="21">
        <f>MAX(1,ROUNDUP(O853/1000,0))</f>
        <v/>
      </c>
      <c r="R853" s="16" t="n">
        <v>1</v>
      </c>
      <c r="S853" s="19" t="n">
        <v>0.82</v>
      </c>
      <c r="T853" s="19" t="n">
        <v>6.57</v>
      </c>
      <c r="U853" s="17" t="inlineStr">
        <is>
          <t>Tier 1A (Direct Coloc, &lt;1 km)</t>
        </is>
      </c>
      <c r="V853" s="19" t="n">
        <v>76</v>
      </c>
      <c r="W853" s="19" t="n">
        <v>66.59999999999999</v>
      </c>
      <c r="X853" s="19" t="n">
        <v>59.2</v>
      </c>
      <c r="Y853" s="20">
        <f>ROUND(V853*0.35+W853*0.35+X853*0.30,2)</f>
        <v/>
      </c>
      <c r="Z853" s="22" t="inlineStr">
        <is>
          <t>B - Node 0.5-1 km</t>
        </is>
      </c>
      <c r="AA853" s="19" t="n">
        <v>0.8191518383285389</v>
      </c>
      <c r="AB853" s="19" t="n">
        <v>6.533542131914038</v>
      </c>
      <c r="AC853" s="17" t="inlineStr">
        <is>
          <t>NWK001 - TYPE 3 / IVISAN - KALIBO</t>
        </is>
      </c>
      <c r="AD853" s="17" t="inlineStr">
        <is>
          <t>Survey a short node lateral; confirm port/fiber capacity, access and route.</t>
        </is>
      </c>
      <c r="AE853" s="16" t="n">
        <v>1601</v>
      </c>
    </row>
    <row r="854">
      <c r="A854" s="16" t="n">
        <v>3</v>
      </c>
      <c r="B854" s="16" t="n">
        <v>850</v>
      </c>
      <c r="C854" s="16" t="n">
        <v>2850</v>
      </c>
      <c r="D854" s="17" t="inlineStr">
        <is>
          <t>0831600117</t>
        </is>
      </c>
      <c r="E854" s="17" t="inlineStr">
        <is>
          <t>Region VIII (Eastern Visayas)</t>
        </is>
      </c>
      <c r="F854" s="17" t="inlineStr">
        <is>
          <t>Leyte</t>
        </is>
      </c>
      <c r="G854" s="17" t="inlineStr">
        <is>
          <t>City of Tacloban</t>
        </is>
      </c>
      <c r="H854" s="18" t="inlineStr">
        <is>
          <t>Barangay 84</t>
        </is>
      </c>
      <c r="I854" s="18" t="n">
        <v>11.196711</v>
      </c>
      <c r="J854" s="17" t="n">
        <v>125.016014</v>
      </c>
      <c r="K854" s="17" t="inlineStr">
        <is>
          <t>U</t>
        </is>
      </c>
      <c r="L854" s="11" t="n">
        <v>6818</v>
      </c>
      <c r="M854" s="19" t="n">
        <v>4.1</v>
      </c>
      <c r="N854" s="20">
        <f>INT(L854/M854)</f>
        <v/>
      </c>
      <c r="O854" s="20">
        <f>ROUND(N854*0.3,0)</f>
        <v/>
      </c>
      <c r="P854" s="17" t="inlineStr">
        <is>
          <t>Band n50 (1.5 GHz, 100 MHz TDD)</t>
        </is>
      </c>
      <c r="Q854" s="21">
        <f>MAX(1,ROUNDUP(O854/1000,0))</f>
        <v/>
      </c>
      <c r="R854" s="16" t="n">
        <v>1</v>
      </c>
      <c r="S854" s="19" t="n">
        <v>1.89</v>
      </c>
      <c r="T854" s="19" t="n">
        <v>0.22</v>
      </c>
      <c r="U854" s="17" t="inlineStr">
        <is>
          <t>Tier 1B (Micro Drop, 1-3 km)</t>
        </is>
      </c>
      <c r="V854" s="19" t="n">
        <v>63.2</v>
      </c>
      <c r="W854" s="19" t="n">
        <v>100</v>
      </c>
      <c r="X854" s="19" t="n">
        <v>35.2</v>
      </c>
      <c r="Y854" s="20">
        <f>ROUND(V854*0.35+W854*0.35+X854*0.30,2)</f>
        <v/>
      </c>
      <c r="Z854" s="24" t="inlineStr">
        <is>
          <t>D - Other node or line within 3 km</t>
        </is>
      </c>
      <c r="AA854" s="19" t="n">
        <v>1.885545414476369</v>
      </c>
      <c r="AB854" s="19" t="n">
        <v>1.086935506570639</v>
      </c>
      <c r="AC854" s="17" t="inlineStr">
        <is>
          <t>TCL001 - TYPE 2 / CAPOOCAN - TACLOBAN</t>
        </is>
      </c>
      <c r="AD854" s="17" t="inlineStr">
        <is>
          <t>Compare a routed node lateral with an approved line tap; survey crossings and permissions.</t>
        </is>
      </c>
      <c r="AE854" s="16" t="n">
        <v>3744</v>
      </c>
    </row>
    <row r="855">
      <c r="A855" s="16" t="n">
        <v>3</v>
      </c>
      <c r="B855" s="16" t="n">
        <v>851</v>
      </c>
      <c r="C855" s="16" t="n">
        <v>2851</v>
      </c>
      <c r="D855" s="17" t="inlineStr">
        <is>
          <t>1705205057</t>
        </is>
      </c>
      <c r="E855" s="17" t="inlineStr">
        <is>
          <t>MIMAROPA Region</t>
        </is>
      </c>
      <c r="F855" s="17" t="inlineStr">
        <is>
          <t>Oriental Mindoro</t>
        </is>
      </c>
      <c r="G855" s="17" t="inlineStr">
        <is>
          <t>City of Calapan</t>
        </is>
      </c>
      <c r="H855" s="18" t="inlineStr">
        <is>
          <t>Sto. Niño</t>
        </is>
      </c>
      <c r="I855" s="18" t="n">
        <v>13.36123</v>
      </c>
      <c r="J855" s="17" t="n">
        <v>121.166307</v>
      </c>
      <c r="K855" s="17" t="inlineStr">
        <is>
          <t>U</t>
        </is>
      </c>
      <c r="L855" s="11" t="n">
        <v>3715</v>
      </c>
      <c r="M855" s="19" t="n">
        <v>3.9</v>
      </c>
      <c r="N855" s="20">
        <f>INT(L855/M855)</f>
        <v/>
      </c>
      <c r="O855" s="20">
        <f>ROUND(N855*0.3,0)</f>
        <v/>
      </c>
      <c r="P855" s="17" t="inlineStr">
        <is>
          <t>Band n50 (1.5 GHz, 100 MHz TDD)</t>
        </is>
      </c>
      <c r="Q855" s="21">
        <f>MAX(1,ROUNDUP(O855/1000,0))</f>
        <v/>
      </c>
      <c r="R855" s="16" t="n">
        <v>1</v>
      </c>
      <c r="S855" s="19" t="n">
        <v>1.31</v>
      </c>
      <c r="T855" s="19" t="n">
        <v>0.31</v>
      </c>
      <c r="U855" s="17" t="inlineStr">
        <is>
          <t>Tier 1B (Micro Drop, 1-3 km)</t>
        </is>
      </c>
      <c r="V855" s="19" t="n">
        <v>74.59999999999999</v>
      </c>
      <c r="W855" s="19" t="n">
        <v>91.7</v>
      </c>
      <c r="X855" s="19" t="n">
        <v>31.6</v>
      </c>
      <c r="Y855" s="20">
        <f>ROUND(V855*0.35+W855*0.35+X855*0.30,2)</f>
        <v/>
      </c>
      <c r="Z855" s="23" t="inlineStr">
        <is>
          <t>C - Line within 0.5 km; node over 1 km</t>
        </is>
      </c>
      <c r="AA855" s="19" t="n">
        <v>1.305710853912261</v>
      </c>
      <c r="AB855" s="19" t="n">
        <v>0.316205494645477</v>
      </c>
      <c r="AC855" s="17" t="inlineStr">
        <is>
          <t>CPM001 - TYPE 2 / MINDORO</t>
        </is>
      </c>
      <c r="AD855" s="17" t="inlineStr">
        <is>
          <t>Locate an authorized closure or handhole and confirm splicing/capacity; nearby cable alone is insufficient.</t>
        </is>
      </c>
      <c r="AE855" s="16" t="n">
        <v>2927</v>
      </c>
    </row>
    <row r="856">
      <c r="A856" s="16" t="n">
        <v>3</v>
      </c>
      <c r="B856" s="16" t="n">
        <v>852</v>
      </c>
      <c r="C856" s="16" t="n">
        <v>2852</v>
      </c>
      <c r="D856" s="17" t="inlineStr">
        <is>
          <t>0603007024</t>
        </is>
      </c>
      <c r="E856" s="17" t="inlineStr">
        <is>
          <t>Region VI (Western Visayas)</t>
        </is>
      </c>
      <c r="F856" s="17" t="inlineStr">
        <is>
          <t>Iloilo</t>
        </is>
      </c>
      <c r="G856" s="17" t="inlineStr">
        <is>
          <t>Barotac Nuevo</t>
        </is>
      </c>
      <c r="H856" s="18" t="inlineStr">
        <is>
          <t>Tabuc-Suba</t>
        </is>
      </c>
      <c r="I856" s="18" t="n">
        <v>10.90018</v>
      </c>
      <c r="J856" s="17" t="n">
        <v>122.716168</v>
      </c>
      <c r="K856" s="17" t="inlineStr">
        <is>
          <t>R</t>
        </is>
      </c>
      <c r="L856" s="11" t="n">
        <v>2145</v>
      </c>
      <c r="M856" s="19" t="n">
        <v>3.8</v>
      </c>
      <c r="N856" s="20">
        <f>INT(L856/M856)</f>
        <v/>
      </c>
      <c r="O856" s="20">
        <f>ROUND(N856*0.3,0)</f>
        <v/>
      </c>
      <c r="P856" s="17" t="inlineStr">
        <is>
          <t>Band n50 (1.5 GHz, 100 MHz TDD)</t>
        </is>
      </c>
      <c r="Q856" s="21">
        <f>MAX(1,ROUNDUP(O856/1000,0))</f>
        <v/>
      </c>
      <c r="R856" s="16" t="n">
        <v>1</v>
      </c>
      <c r="S856" s="19" t="n">
        <v>1.18</v>
      </c>
      <c r="T856" s="19" t="n">
        <v>0.85</v>
      </c>
      <c r="U856" s="17" t="inlineStr">
        <is>
          <t>Tier 1B (Micro Drop, 1-3 km)</t>
        </is>
      </c>
      <c r="V856" s="19" t="n">
        <v>77.5</v>
      </c>
      <c r="W856" s="19" t="n">
        <v>65.09999999999999</v>
      </c>
      <c r="X856" s="19" t="n">
        <v>59.2</v>
      </c>
      <c r="Y856" s="20">
        <f>ROUND(V856*0.35+W856*0.35+X856*0.30,2)</f>
        <v/>
      </c>
      <c r="Z856" s="24" t="inlineStr">
        <is>
          <t>D - Other node or line within 3 km</t>
        </is>
      </c>
      <c r="AA856" s="19" t="n">
        <v>1.181297543175455</v>
      </c>
      <c r="AB856" s="19" t="n">
        <v>0.8391018123063969</v>
      </c>
      <c r="AC856" s="17" t="inlineStr">
        <is>
          <t>BNV001 - TYPE 3 / AJUY - ZARRAGA AERIAL</t>
        </is>
      </c>
      <c r="AD856" s="17" t="inlineStr">
        <is>
          <t>Compare a routed node lateral with an approved line tap; survey crossings and permissions.</t>
        </is>
      </c>
      <c r="AE856" s="16" t="n">
        <v>3459</v>
      </c>
    </row>
    <row r="857">
      <c r="A857" s="16" t="n">
        <v>3</v>
      </c>
      <c r="B857" s="16" t="n">
        <v>853</v>
      </c>
      <c r="C857" s="16" t="n">
        <v>2853</v>
      </c>
      <c r="D857" s="17" t="inlineStr">
        <is>
          <t>0304909025</t>
        </is>
      </c>
      <c r="E857" s="17" t="inlineStr">
        <is>
          <t>Region III (Central Luzon)</t>
        </is>
      </c>
      <c r="F857" s="17" t="inlineStr">
        <is>
          <t>Nueva Ecija</t>
        </is>
      </c>
      <c r="G857" s="17" t="inlineStr">
        <is>
          <t>General Mamerto Natividad</t>
        </is>
      </c>
      <c r="H857" s="18" t="inlineStr">
        <is>
          <t>Talabutab Norte</t>
        </is>
      </c>
      <c r="I857" s="18" t="n">
        <v>15.599786</v>
      </c>
      <c r="J857" s="17" t="n">
        <v>121.078131</v>
      </c>
      <c r="K857" s="17" t="inlineStr">
        <is>
          <t>R</t>
        </is>
      </c>
      <c r="L857" s="11" t="n">
        <v>4419</v>
      </c>
      <c r="M857" s="19" t="n">
        <v>3.5</v>
      </c>
      <c r="N857" s="20">
        <f>INT(L857/M857)</f>
        <v/>
      </c>
      <c r="O857" s="20">
        <f>ROUND(N857*0.3,0)</f>
        <v/>
      </c>
      <c r="P857" s="17" t="inlineStr">
        <is>
          <t>Band n50 (1.5 GHz, 100 MHz TDD)</t>
        </is>
      </c>
      <c r="Q857" s="21">
        <f>MAX(1,ROUNDUP(O857/1000,0))</f>
        <v/>
      </c>
      <c r="R857" s="16" t="n">
        <v>1</v>
      </c>
      <c r="S857" s="19" t="n">
        <v>2.95</v>
      </c>
      <c r="T857" s="19" t="n">
        <v>0.11</v>
      </c>
      <c r="U857" s="17" t="inlineStr">
        <is>
          <t>Tier 1B (Micro Drop, 1-3 km)</t>
        </is>
      </c>
      <c r="V857" s="19" t="n">
        <v>47.5</v>
      </c>
      <c r="W857" s="19" t="n">
        <v>100</v>
      </c>
      <c r="X857" s="19" t="n">
        <v>53.5</v>
      </c>
      <c r="Y857" s="20">
        <f>ROUND(V857*0.35+W857*0.35+X857*0.30,2)</f>
        <v/>
      </c>
      <c r="Z857" s="23" t="inlineStr">
        <is>
          <t>C - Line within 0.5 km; node over 1 km</t>
        </is>
      </c>
      <c r="AA857" s="19" t="n">
        <v>2.948556310524475</v>
      </c>
      <c r="AB857" s="19" t="n">
        <v>0.1055925901313673</v>
      </c>
      <c r="AC857" s="17" t="inlineStr">
        <is>
          <t>GMN001 - BP / Proposed AE F1-6</t>
        </is>
      </c>
      <c r="AD857" s="17" t="inlineStr">
        <is>
          <t>Locate an authorized closure or handhole and confirm splicing/capacity; nearby cable alone is insufficient.</t>
        </is>
      </c>
      <c r="AE857" s="16" t="n">
        <v>2556</v>
      </c>
    </row>
    <row r="858">
      <c r="A858" s="16" t="n">
        <v>3</v>
      </c>
      <c r="B858" s="16" t="n">
        <v>854</v>
      </c>
      <c r="C858" s="16" t="n">
        <v>2854</v>
      </c>
      <c r="D858" s="17" t="inlineStr">
        <is>
          <t>0402111013</t>
        </is>
      </c>
      <c r="E858" s="17" t="inlineStr">
        <is>
          <t>Region IV-A (CALABARZON)</t>
        </is>
      </c>
      <c r="F858" s="17" t="inlineStr">
        <is>
          <t>Cavite</t>
        </is>
      </c>
      <c r="G858" s="17" t="inlineStr">
        <is>
          <t>Kawit</t>
        </is>
      </c>
      <c r="H858" s="18" t="inlineStr">
        <is>
          <t>Batong Dalig</t>
        </is>
      </c>
      <c r="I858" s="18" t="n">
        <v>14.434872</v>
      </c>
      <c r="J858" s="17" t="n">
        <v>120.897141</v>
      </c>
      <c r="K858" s="17" t="inlineStr">
        <is>
          <t>U</t>
        </is>
      </c>
      <c r="L858" s="11" t="n">
        <v>5412</v>
      </c>
      <c r="M858" s="19" t="n">
        <v>3.4</v>
      </c>
      <c r="N858" s="20">
        <f>INT(L858/M858)</f>
        <v/>
      </c>
      <c r="O858" s="20">
        <f>ROUND(N858*0.3,0)</f>
        <v/>
      </c>
      <c r="P858" s="17" t="inlineStr">
        <is>
          <t>Band n50 (1.5 GHz, 100 MHz TDD)</t>
        </is>
      </c>
      <c r="Q858" s="21">
        <f>MAX(1,ROUNDUP(O858/1000,0))</f>
        <v/>
      </c>
      <c r="R858" s="16" t="n">
        <v>1</v>
      </c>
      <c r="S858" s="19" t="n">
        <v>1.63</v>
      </c>
      <c r="T858" s="19" t="n">
        <v>0.33</v>
      </c>
      <c r="U858" s="17" t="inlineStr">
        <is>
          <t>Tier 1B (Micro Drop, 1-3 km)</t>
        </is>
      </c>
      <c r="V858" s="19" t="n">
        <v>68</v>
      </c>
      <c r="W858" s="19" t="n">
        <v>100</v>
      </c>
      <c r="X858" s="19" t="n">
        <v>29.5</v>
      </c>
      <c r="Y858" s="20">
        <f>ROUND(V858*0.35+W858*0.35+X858*0.30,2)</f>
        <v/>
      </c>
      <c r="Z858" s="23" t="inlineStr">
        <is>
          <t>C - Line within 0.5 km; node over 1 km</t>
        </is>
      </c>
      <c r="AA858" s="19" t="n">
        <v>1.633603521829531</v>
      </c>
      <c r="AB858" s="19" t="n">
        <v>0.2914408489618096</v>
      </c>
      <c r="AC858" s="17" t="inlineStr">
        <is>
          <t>NVC001
-TYPE 3 / KAWIT</t>
        </is>
      </c>
      <c r="AD858" s="17" t="inlineStr">
        <is>
          <t>Locate an authorized closure or handhole and confirm splicing/capacity; nearby cable alone is insufficient.</t>
        </is>
      </c>
      <c r="AE858" s="16" t="n">
        <v>2898</v>
      </c>
    </row>
    <row r="859">
      <c r="A859" s="16" t="n">
        <v>3</v>
      </c>
      <c r="B859" s="16" t="n">
        <v>855</v>
      </c>
      <c r="C859" s="16" t="n">
        <v>2855</v>
      </c>
      <c r="D859" s="17" t="inlineStr">
        <is>
          <t>0306904003</t>
        </is>
      </c>
      <c r="E859" s="17" t="inlineStr">
        <is>
          <t>Region III (Central Luzon)</t>
        </is>
      </c>
      <c r="F859" s="17" t="inlineStr">
        <is>
          <t>Tarlac</t>
        </is>
      </c>
      <c r="G859" s="17" t="inlineStr">
        <is>
          <t>Capas</t>
        </is>
      </c>
      <c r="H859" s="18" t="inlineStr">
        <is>
          <t>Cubcub</t>
        </is>
      </c>
      <c r="I859" s="18" t="n">
        <v>15.332411</v>
      </c>
      <c r="J859" s="17" t="n">
        <v>120.590891</v>
      </c>
      <c r="K859" s="17" t="inlineStr">
        <is>
          <t>U</t>
        </is>
      </c>
      <c r="L859" s="11" t="n">
        <v>4213</v>
      </c>
      <c r="M859" s="19" t="n">
        <v>3.9</v>
      </c>
      <c r="N859" s="20">
        <f>INT(L859/M859)</f>
        <v/>
      </c>
      <c r="O859" s="20">
        <f>ROUND(N859*0.3,0)</f>
        <v/>
      </c>
      <c r="P859" s="17" t="inlineStr">
        <is>
          <t>Band n50 (1.5 GHz, 100 MHz TDD)</t>
        </is>
      </c>
      <c r="Q859" s="21">
        <f>MAX(1,ROUNDUP(O859/1000,0))</f>
        <v/>
      </c>
      <c r="R859" s="16" t="n">
        <v>1</v>
      </c>
      <c r="S859" s="19" t="n">
        <v>1.63</v>
      </c>
      <c r="T859" s="19" t="n">
        <v>0.03</v>
      </c>
      <c r="U859" s="17" t="inlineStr">
        <is>
          <t>Tier 1B (Micro Drop, 1-3 km)</t>
        </is>
      </c>
      <c r="V859" s="19" t="n">
        <v>68</v>
      </c>
      <c r="W859" s="19" t="n">
        <v>100</v>
      </c>
      <c r="X859" s="19" t="n">
        <v>29.5</v>
      </c>
      <c r="Y859" s="20">
        <f>ROUND(V859*0.35+W859*0.35+X859*0.30,2)</f>
        <v/>
      </c>
      <c r="Z859" s="23" t="inlineStr">
        <is>
          <t>C - Line within 0.5 km; node over 1 km</t>
        </is>
      </c>
      <c r="AA859" s="19" t="n">
        <v>1.62428358158026</v>
      </c>
      <c r="AB859" s="19" t="n">
        <v>0.01825971335575606</v>
      </c>
      <c r="AC859" s="17" t="inlineStr">
        <is>
          <t>CPT001
- BP / CAPAS</t>
        </is>
      </c>
      <c r="AD859" s="17" t="inlineStr">
        <is>
          <t>Locate an authorized closure or handhole and confirm splicing/capacity; nearby cable alone is insufficient.</t>
        </is>
      </c>
      <c r="AE859" s="16" t="n">
        <v>2054</v>
      </c>
    </row>
    <row r="860">
      <c r="A860" s="16" t="n">
        <v>3</v>
      </c>
      <c r="B860" s="16" t="n">
        <v>856</v>
      </c>
      <c r="C860" s="16" t="n">
        <v>2856</v>
      </c>
      <c r="D860" s="17" t="inlineStr">
        <is>
          <t>0301414007</t>
        </is>
      </c>
      <c r="E860" s="17" t="inlineStr">
        <is>
          <t>Region III (Central Luzon)</t>
        </is>
      </c>
      <c r="F860" s="17" t="inlineStr">
        <is>
          <t>Bulacan</t>
        </is>
      </c>
      <c r="G860" s="17" t="inlineStr">
        <is>
          <t>Obando</t>
        </is>
      </c>
      <c r="H860" s="18" t="inlineStr">
        <is>
          <t>Pag-asa</t>
        </is>
      </c>
      <c r="I860" s="18" t="n">
        <v>14.720346</v>
      </c>
      <c r="J860" s="17" t="n">
        <v>120.919186</v>
      </c>
      <c r="K860" s="17" t="inlineStr">
        <is>
          <t>R</t>
        </is>
      </c>
      <c r="L860" s="11" t="n">
        <v>3604</v>
      </c>
      <c r="M860" s="19" t="n">
        <v>3.5</v>
      </c>
      <c r="N860" s="20">
        <f>INT(L860/M860)</f>
        <v/>
      </c>
      <c r="O860" s="20">
        <f>ROUND(N860*0.3,0)</f>
        <v/>
      </c>
      <c r="P860" s="17" t="inlineStr">
        <is>
          <t>Band n50 (1.5 GHz, 100 MHz TDD)</t>
        </is>
      </c>
      <c r="Q860" s="21">
        <f>MAX(1,ROUNDUP(O860/1000,0))</f>
        <v/>
      </c>
      <c r="R860" s="16" t="n">
        <v>1</v>
      </c>
      <c r="S860" s="19" t="n">
        <v>2.24</v>
      </c>
      <c r="T860" s="19" t="n">
        <v>4.09</v>
      </c>
      <c r="U860" s="17" t="inlineStr">
        <is>
          <t>Tier 1B (Micro Drop, 1-3 km)</t>
        </is>
      </c>
      <c r="V860" s="19" t="n">
        <v>47.4</v>
      </c>
      <c r="W860" s="19" t="n">
        <v>100</v>
      </c>
      <c r="X860" s="19" t="n">
        <v>53.5</v>
      </c>
      <c r="Y860" s="20">
        <f>ROUND(V860*0.35+W860*0.35+X860*0.30,2)</f>
        <v/>
      </c>
      <c r="Z860" s="24" t="inlineStr">
        <is>
          <t>D - Other node or line within 3 km</t>
        </is>
      </c>
      <c r="AA860" s="19" t="n">
        <v>2.23586524977805</v>
      </c>
      <c r="AB860" s="19" t="n">
        <v>4.090362903030321</v>
      </c>
      <c r="AC860" s="17" t="inlineStr">
        <is>
          <t>OBB001 - BP / 48 CORE</t>
        </is>
      </c>
      <c r="AD860" s="17" t="inlineStr">
        <is>
          <t>Compare a routed node lateral with an approved line tap; survey crossings and permissions.</t>
        </is>
      </c>
      <c r="AE860" s="16" t="n">
        <v>4773</v>
      </c>
    </row>
    <row r="861">
      <c r="A861" s="16" t="n">
        <v>3</v>
      </c>
      <c r="B861" s="16" t="n">
        <v>857</v>
      </c>
      <c r="C861" s="16" t="n">
        <v>2857</v>
      </c>
      <c r="D861" s="17" t="inlineStr">
        <is>
          <t>0402109076</t>
        </is>
      </c>
      <c r="E861" s="17" t="inlineStr">
        <is>
          <t>Region IV-A (CALABARZON)</t>
        </is>
      </c>
      <c r="F861" s="17" t="inlineStr">
        <is>
          <t>Cavite</t>
        </is>
      </c>
      <c r="G861" s="17" t="inlineStr">
        <is>
          <t>City of Imus</t>
        </is>
      </c>
      <c r="H861" s="18" t="inlineStr">
        <is>
          <t>Medicion II-C</t>
        </is>
      </c>
      <c r="I861" s="18" t="n">
        <v>14.462317</v>
      </c>
      <c r="J861" s="17" t="n">
        <v>120.978001</v>
      </c>
      <c r="K861" s="17" t="inlineStr">
        <is>
          <t>R</t>
        </is>
      </c>
      <c r="L861" s="11" t="n">
        <v>1619</v>
      </c>
      <c r="M861" s="19" t="n">
        <v>3.4</v>
      </c>
      <c r="N861" s="20">
        <f>INT(L861/M861)</f>
        <v/>
      </c>
      <c r="O861" s="20">
        <f>ROUND(N861*0.3,0)</f>
        <v/>
      </c>
      <c r="P861" s="17" t="inlineStr">
        <is>
          <t>Band n50 (1.5 GHz, 100 MHz TDD)</t>
        </is>
      </c>
      <c r="Q861" s="21">
        <f>MAX(1,ROUNDUP(O861/1000,0))</f>
        <v/>
      </c>
      <c r="R861" s="16" t="n">
        <v>1</v>
      </c>
      <c r="S861" s="19" t="n">
        <v>0.78</v>
      </c>
      <c r="T861" s="19" t="n">
        <v>0.63</v>
      </c>
      <c r="U861" s="17" t="inlineStr">
        <is>
          <t>Tier 1A (Direct Coloc, &lt;1 km)</t>
        </is>
      </c>
      <c r="V861" s="19" t="n">
        <v>87</v>
      </c>
      <c r="W861" s="19" t="n">
        <v>60.5</v>
      </c>
      <c r="X861" s="19" t="n">
        <v>53.5</v>
      </c>
      <c r="Y861" s="20">
        <f>ROUND(V861*0.35+W861*0.35+X861*0.30,2)</f>
        <v/>
      </c>
      <c r="Z861" s="22" t="inlineStr">
        <is>
          <t>B - Node 0.5-1 km</t>
        </is>
      </c>
      <c r="AA861" s="19" t="n">
        <v>0.7862936393837372</v>
      </c>
      <c r="AB861" s="19" t="n">
        <v>0.6301051559760973</v>
      </c>
      <c r="AC861" s="17" t="inlineStr">
        <is>
          <t>LPS012 - TYPE 2 / Aerial 216C MTF</t>
        </is>
      </c>
      <c r="AD861" s="17" t="inlineStr">
        <is>
          <t>Survey a short node lateral; confirm port/fiber capacity, access and route.</t>
        </is>
      </c>
      <c r="AE861" s="16" t="n">
        <v>1543</v>
      </c>
    </row>
    <row r="862">
      <c r="A862" s="16" t="n">
        <v>3</v>
      </c>
      <c r="B862" s="16" t="n">
        <v>858</v>
      </c>
      <c r="C862" s="16" t="n">
        <v>2858</v>
      </c>
      <c r="D862" s="17" t="inlineStr">
        <is>
          <t>0431200008</t>
        </is>
      </c>
      <c r="E862" s="17" t="inlineStr">
        <is>
          <t>Region IV-A (CALABARZON)</t>
        </is>
      </c>
      <c r="F862" s="17" t="inlineStr">
        <is>
          <t>Quezon</t>
        </is>
      </c>
      <c r="G862" s="17" t="inlineStr">
        <is>
          <t>City of Lucena</t>
        </is>
      </c>
      <c r="H862" s="18" t="inlineStr">
        <is>
          <t>Barangay 5</t>
        </is>
      </c>
      <c r="I862" s="18" t="n">
        <v>13.935811</v>
      </c>
      <c r="J862" s="17" t="n">
        <v>121.609484</v>
      </c>
      <c r="K862" s="17" t="inlineStr">
        <is>
          <t>U</t>
        </is>
      </c>
      <c r="L862" s="11" t="n">
        <v>2387</v>
      </c>
      <c r="M862" s="19" t="n">
        <v>4</v>
      </c>
      <c r="N862" s="20">
        <f>INT(L862/M862)</f>
        <v/>
      </c>
      <c r="O862" s="20">
        <f>ROUND(N862*0.3,0)</f>
        <v/>
      </c>
      <c r="P862" s="17" t="inlineStr">
        <is>
          <t>Band n50 (1.5 GHz, 100 MHz TDD)</t>
        </is>
      </c>
      <c r="Q862" s="21">
        <f>MAX(1,ROUNDUP(O862/1000,0))</f>
        <v/>
      </c>
      <c r="R862" s="16" t="n">
        <v>1</v>
      </c>
      <c r="S862" s="19" t="n">
        <v>0.37</v>
      </c>
      <c r="T862" s="19" t="n">
        <v>0.28</v>
      </c>
      <c r="U862" s="17" t="inlineStr">
        <is>
          <t>Tier 1A (Direct Coloc, &lt;1 km)</t>
        </is>
      </c>
      <c r="V862" s="19" t="n">
        <v>98.40000000000001</v>
      </c>
      <c r="W862" s="19" t="n">
        <v>69.59999999999999</v>
      </c>
      <c r="X862" s="19" t="n">
        <v>29.5</v>
      </c>
      <c r="Y862" s="20">
        <f>ROUND(V862*0.35+W862*0.35+X862*0.30,2)</f>
        <v/>
      </c>
      <c r="Z862" s="22" t="inlineStr">
        <is>
          <t>A - Node within 0.5 km</t>
        </is>
      </c>
      <c r="AA862" s="19" t="n">
        <v>0.3696674876725581</v>
      </c>
      <c r="AB862" s="19" t="n">
        <v>0.03177360587369055</v>
      </c>
      <c r="AC862" s="17" t="inlineStr">
        <is>
          <t>LCQ001
- TYPE 2 / UG</t>
        </is>
      </c>
      <c r="AD862" s="17" t="inlineStr">
        <is>
          <t>First survey: confirm node handoff, spare capacity and a feasible short route; co-location is not established.</t>
        </is>
      </c>
      <c r="AE862" s="16" t="n">
        <v>651</v>
      </c>
    </row>
    <row r="863">
      <c r="A863" s="16" t="n">
        <v>3</v>
      </c>
      <c r="B863" s="16" t="n">
        <v>859</v>
      </c>
      <c r="C863" s="16" t="n">
        <v>2859</v>
      </c>
      <c r="D863" s="17" t="inlineStr">
        <is>
          <t>1102404002</t>
        </is>
      </c>
      <c r="E863" s="17" t="inlineStr">
        <is>
          <t>Region XI (Davao Region)</t>
        </is>
      </c>
      <c r="F863" s="17" t="inlineStr">
        <is>
          <t>Davao del Sur</t>
        </is>
      </c>
      <c r="G863" s="17" t="inlineStr">
        <is>
          <t>Hagonoy</t>
        </is>
      </c>
      <c r="H863" s="18" t="inlineStr">
        <is>
          <t>Balutakay</t>
        </is>
      </c>
      <c r="I863" s="18" t="n">
        <v>6.722462</v>
      </c>
      <c r="J863" s="17" t="n">
        <v>125.344359</v>
      </c>
      <c r="K863" s="17" t="inlineStr">
        <is>
          <t>R</t>
        </is>
      </c>
      <c r="L863" s="11" t="n">
        <v>3252</v>
      </c>
      <c r="M863" s="19" t="n">
        <v>3.4</v>
      </c>
      <c r="N863" s="20">
        <f>INT(L863/M863)</f>
        <v/>
      </c>
      <c r="O863" s="20">
        <f>ROUND(N863*0.3,0)</f>
        <v/>
      </c>
      <c r="P863" s="17" t="inlineStr">
        <is>
          <t>Band n50 (1.5 GHz, 100 MHz TDD)</t>
        </is>
      </c>
      <c r="Q863" s="21">
        <f>MAX(1,ROUNDUP(O863/1000,0))</f>
        <v/>
      </c>
      <c r="R863" s="16" t="n">
        <v>1</v>
      </c>
      <c r="S863" s="19" t="n">
        <v>2.81</v>
      </c>
      <c r="T863" s="19" t="n">
        <v>1.01</v>
      </c>
      <c r="U863" s="17" t="inlineStr">
        <is>
          <t>Tier 1B (Micro Drop, 1-3 km)</t>
        </is>
      </c>
      <c r="V863" s="19" t="n">
        <v>49.2</v>
      </c>
      <c r="W863" s="19" t="n">
        <v>95</v>
      </c>
      <c r="X863" s="19" t="n">
        <v>57.3</v>
      </c>
      <c r="Y863" s="20">
        <f>ROUND(V863*0.35+W863*0.35+X863*0.30,2)</f>
        <v/>
      </c>
      <c r="Z863" s="24" t="inlineStr">
        <is>
          <t>D - Other node or line within 3 km</t>
        </is>
      </c>
      <c r="AA863" s="19" t="n">
        <v>2.804753584140884</v>
      </c>
      <c r="AB863" s="19" t="n">
        <v>1.012105491681592</v>
      </c>
      <c r="AC863" s="17" t="inlineStr">
        <is>
          <t>DSD001 - TYPE 2 / DAVAO CITY - GENSAN</t>
        </is>
      </c>
      <c r="AD863" s="17" t="inlineStr">
        <is>
          <t>Compare a routed node lateral with an approved line tap; survey crossings and permissions.</t>
        </is>
      </c>
      <c r="AE863" s="16" t="n">
        <v>3632</v>
      </c>
    </row>
    <row r="864">
      <c r="A864" s="16" t="n">
        <v>3</v>
      </c>
      <c r="B864" s="16" t="n">
        <v>860</v>
      </c>
      <c r="C864" s="16" t="n">
        <v>2860</v>
      </c>
      <c r="D864" s="17" t="inlineStr">
        <is>
          <t>0301409011</t>
        </is>
      </c>
      <c r="E864" s="17" t="inlineStr">
        <is>
          <t>Region III (Central Luzon)</t>
        </is>
      </c>
      <c r="F864" s="17" t="inlineStr">
        <is>
          <t>Bulacan</t>
        </is>
      </c>
      <c r="G864" s="17" t="inlineStr">
        <is>
          <t>Hagonoy</t>
        </is>
      </c>
      <c r="H864" s="18" t="inlineStr">
        <is>
          <t>San Jose</t>
        </is>
      </c>
      <c r="I864" s="18" t="n">
        <v>14.830661</v>
      </c>
      <c r="J864" s="17" t="n">
        <v>120.732609</v>
      </c>
      <c r="K864" s="17" t="inlineStr">
        <is>
          <t>R</t>
        </is>
      </c>
      <c r="L864" s="11" t="n">
        <v>4469</v>
      </c>
      <c r="M864" s="19" t="n">
        <v>3.5</v>
      </c>
      <c r="N864" s="20">
        <f>INT(L864/M864)</f>
        <v/>
      </c>
      <c r="O864" s="20">
        <f>ROUND(N864*0.3,0)</f>
        <v/>
      </c>
      <c r="P864" s="17" t="inlineStr">
        <is>
          <t>Band n50 (1.5 GHz, 100 MHz TDD)</t>
        </is>
      </c>
      <c r="Q864" s="21">
        <f>MAX(1,ROUNDUP(O864/1000,0))</f>
        <v/>
      </c>
      <c r="R864" s="16" t="n">
        <v>1</v>
      </c>
      <c r="S864" s="19" t="n">
        <v>2.24</v>
      </c>
      <c r="T864" s="19" t="n">
        <v>3.62</v>
      </c>
      <c r="U864" s="17" t="inlineStr">
        <is>
          <t>Tier 1B (Micro Drop, 1-3 km)</t>
        </is>
      </c>
      <c r="V864" s="19" t="n">
        <v>47.4</v>
      </c>
      <c r="W864" s="19" t="n">
        <v>100</v>
      </c>
      <c r="X864" s="19" t="n">
        <v>53.5</v>
      </c>
      <c r="Y864" s="20">
        <f>ROUND(V864*0.35+W864*0.35+X864*0.30,2)</f>
        <v/>
      </c>
      <c r="Z864" s="24" t="inlineStr">
        <is>
          <t>D - Other node or line within 3 km</t>
        </is>
      </c>
      <c r="AA864" s="19" t="n">
        <v>2.240484631265053</v>
      </c>
      <c r="AB864" s="19" t="n">
        <v>8.382455299673913</v>
      </c>
      <c r="AC864" s="17" t="inlineStr">
        <is>
          <t>HGB001
- TYPE 3 / CALUMPIT</t>
        </is>
      </c>
      <c r="AD864" s="17" t="inlineStr">
        <is>
          <t>Compare a routed node lateral with an approved line tap; survey crossings and permissions.</t>
        </is>
      </c>
      <c r="AE864" s="16" t="n">
        <v>4774</v>
      </c>
    </row>
    <row r="865">
      <c r="A865" s="16" t="n">
        <v>3</v>
      </c>
      <c r="B865" s="16" t="n">
        <v>861</v>
      </c>
      <c r="C865" s="16" t="n">
        <v>2861</v>
      </c>
      <c r="D865" s="17" t="inlineStr">
        <is>
          <t>0105523018</t>
        </is>
      </c>
      <c r="E865" s="17" t="inlineStr">
        <is>
          <t>Region I (Ilocos Region)</t>
        </is>
      </c>
      <c r="F865" s="17" t="inlineStr">
        <is>
          <t>Pangasinan</t>
        </is>
      </c>
      <c r="G865" s="17" t="inlineStr">
        <is>
          <t>Mabini</t>
        </is>
      </c>
      <c r="H865" s="18" t="inlineStr">
        <is>
          <t>Tagudin</t>
        </is>
      </c>
      <c r="I865" s="18" t="n">
        <v>16.083069</v>
      </c>
      <c r="J865" s="17" t="n">
        <v>119.953995</v>
      </c>
      <c r="K865" s="17" t="inlineStr">
        <is>
          <t>R</t>
        </is>
      </c>
      <c r="L865" s="11" t="n">
        <v>4246</v>
      </c>
      <c r="M865" s="19" t="n">
        <v>3.6</v>
      </c>
      <c r="N865" s="20">
        <f>INT(L865/M865)</f>
        <v/>
      </c>
      <c r="O865" s="20">
        <f>ROUND(N865*0.3,0)</f>
        <v/>
      </c>
      <c r="P865" s="17" t="inlineStr">
        <is>
          <t>Band n50 (1.5 GHz, 100 MHz TDD)</t>
        </is>
      </c>
      <c r="Q865" s="21">
        <f>MAX(1,ROUNDUP(O865/1000,0))</f>
        <v/>
      </c>
      <c r="R865" s="16" t="n">
        <v>1</v>
      </c>
      <c r="S865" s="19" t="n">
        <v>2.95</v>
      </c>
      <c r="T865" s="19" t="n">
        <v>0.14</v>
      </c>
      <c r="U865" s="17" t="inlineStr">
        <is>
          <t>Tier 1B (Micro Drop, 1-3 km)</t>
        </is>
      </c>
      <c r="V865" s="19" t="n">
        <v>47.4</v>
      </c>
      <c r="W865" s="19" t="n">
        <v>100</v>
      </c>
      <c r="X865" s="19" t="n">
        <v>53.5</v>
      </c>
      <c r="Y865" s="20">
        <f>ROUND(V865*0.35+W865*0.35+X865*0.30,2)</f>
        <v/>
      </c>
      <c r="Z865" s="23" t="inlineStr">
        <is>
          <t>C - Line within 0.5 km; node over 1 km</t>
        </is>
      </c>
      <c r="AA865" s="19" t="n">
        <v>2.953514606856385</v>
      </c>
      <c r="AB865" s="19" t="n">
        <v>0.05816534773384451</v>
      </c>
      <c r="AC865" s="17" t="inlineStr">
        <is>
          <t>MBP001 - BP / MABINI</t>
        </is>
      </c>
      <c r="AD865" s="17" t="inlineStr">
        <is>
          <t>Locate an authorized closure or handhole and confirm splicing/capacity; nearby cable alone is insufficient.</t>
        </is>
      </c>
      <c r="AE865" s="16" t="n">
        <v>2373</v>
      </c>
    </row>
    <row r="866">
      <c r="A866" s="16" t="n">
        <v>3</v>
      </c>
      <c r="B866" s="16" t="n">
        <v>862</v>
      </c>
      <c r="C866" s="16" t="n">
        <v>2862</v>
      </c>
      <c r="D866" s="17" t="inlineStr">
        <is>
          <t>0405811002</t>
        </is>
      </c>
      <c r="E866" s="17" t="inlineStr">
        <is>
          <t>Region IV-A (CALABARZON)</t>
        </is>
      </c>
      <c r="F866" s="17" t="inlineStr">
        <is>
          <t>Rizal</t>
        </is>
      </c>
      <c r="G866" s="17" t="inlineStr">
        <is>
          <t>San Mateo</t>
        </is>
      </c>
      <c r="H866" s="18" t="inlineStr">
        <is>
          <t>Dulong Bayan 1</t>
        </is>
      </c>
      <c r="I866" s="18" t="n">
        <v>14.700175</v>
      </c>
      <c r="J866" s="17" t="n">
        <v>121.122596</v>
      </c>
      <c r="K866" s="17" t="inlineStr">
        <is>
          <t>U</t>
        </is>
      </c>
      <c r="L866" s="11" t="n">
        <v>5006</v>
      </c>
      <c r="M866" s="19" t="n">
        <v>3.6</v>
      </c>
      <c r="N866" s="20">
        <f>INT(L866/M866)</f>
        <v/>
      </c>
      <c r="O866" s="20">
        <f>ROUND(N866*0.3,0)</f>
        <v/>
      </c>
      <c r="P866" s="17" t="inlineStr">
        <is>
          <t>Band n50 (1.5 GHz, 100 MHz TDD)</t>
        </is>
      </c>
      <c r="Q866" s="21">
        <f>MAX(1,ROUNDUP(O866/1000,0))</f>
        <v/>
      </c>
      <c r="R866" s="16" t="n">
        <v>1</v>
      </c>
      <c r="S866" s="19" t="n">
        <v>1.64</v>
      </c>
      <c r="T866" s="19" t="n">
        <v>0.25</v>
      </c>
      <c r="U866" s="17" t="inlineStr">
        <is>
          <t>Tier 1B (Micro Drop, 1-3 km)</t>
        </is>
      </c>
      <c r="V866" s="19" t="n">
        <v>68</v>
      </c>
      <c r="W866" s="19" t="n">
        <v>100</v>
      </c>
      <c r="X866" s="19" t="n">
        <v>29.5</v>
      </c>
      <c r="Y866" s="20">
        <f>ROUND(V866*0.35+W866*0.35+X866*0.30,2)</f>
        <v/>
      </c>
      <c r="Z866" s="23" t="inlineStr">
        <is>
          <t>C - Line within 0.5 km; node over 1 km</t>
        </is>
      </c>
      <c r="AA866" s="19" t="n">
        <v>1.62882714231679</v>
      </c>
      <c r="AB866" s="19" t="n">
        <v>0.2306184351513857</v>
      </c>
      <c r="AC866" s="17" t="inlineStr">
        <is>
          <t>SMT001-TYPE 3 / Aerial 24C</t>
        </is>
      </c>
      <c r="AD866" s="17" t="inlineStr">
        <is>
          <t>Locate an authorized closure or handhole and confirm splicing/capacity; nearby cable alone is insufficient.</t>
        </is>
      </c>
      <c r="AE866" s="16" t="n">
        <v>2808</v>
      </c>
    </row>
    <row r="867">
      <c r="A867" s="16" t="n">
        <v>3</v>
      </c>
      <c r="B867" s="16" t="n">
        <v>863</v>
      </c>
      <c r="C867" s="16" t="n">
        <v>2863</v>
      </c>
      <c r="D867" s="17" t="inlineStr">
        <is>
          <t>0600415008</t>
        </is>
      </c>
      <c r="E867" s="17" t="inlineStr">
        <is>
          <t>Region VI (Western Visayas)</t>
        </is>
      </c>
      <c r="F867" s="17" t="inlineStr">
        <is>
          <t>Aklan</t>
        </is>
      </c>
      <c r="G867" s="17" t="inlineStr">
        <is>
          <t>New Washington</t>
        </is>
      </c>
      <c r="H867" s="18" t="inlineStr">
        <is>
          <t>Lawa-an</t>
        </is>
      </c>
      <c r="I867" s="18" t="n">
        <v>11.650764</v>
      </c>
      <c r="J867" s="17" t="n">
        <v>122.433252</v>
      </c>
      <c r="K867" s="17" t="inlineStr">
        <is>
          <t>R</t>
        </is>
      </c>
      <c r="L867" s="11" t="n">
        <v>1562</v>
      </c>
      <c r="M867" s="19" t="n">
        <v>3.9</v>
      </c>
      <c r="N867" s="20">
        <f>INT(L867/M867)</f>
        <v/>
      </c>
      <c r="O867" s="20">
        <f>ROUND(N867*0.3,0)</f>
        <v/>
      </c>
      <c r="P867" s="17" t="inlineStr">
        <is>
          <t>Band n50 (1.5 GHz, 100 MHz TDD)</t>
        </is>
      </c>
      <c r="Q867" s="21">
        <f>MAX(1,ROUNDUP(O867/1000,0))</f>
        <v/>
      </c>
      <c r="R867" s="16" t="n">
        <v>1</v>
      </c>
      <c r="S867" s="19" t="n">
        <v>0.34</v>
      </c>
      <c r="T867" s="19" t="n">
        <v>7.59</v>
      </c>
      <c r="U867" s="17" t="inlineStr">
        <is>
          <t>Tier 1A (Direct Coloc, &lt;1 km)</t>
        </is>
      </c>
      <c r="V867" s="19" t="n">
        <v>89.3</v>
      </c>
      <c r="W867" s="19" t="n">
        <v>53.2</v>
      </c>
      <c r="X867" s="19" t="n">
        <v>59.2</v>
      </c>
      <c r="Y867" s="20">
        <f>ROUND(V867*0.35+W867*0.35+X867*0.30,2)</f>
        <v/>
      </c>
      <c r="Z867" s="22" t="inlineStr">
        <is>
          <t>A - Node within 0.5 km</t>
        </is>
      </c>
      <c r="AA867" s="19" t="n">
        <v>0.3373987437530012</v>
      </c>
      <c r="AB867" s="19" t="n">
        <v>7.547944216369879</v>
      </c>
      <c r="AC867" s="17" t="inlineStr">
        <is>
          <t>NWK001 - TYPE 3 / IVISAN - KALIBO</t>
        </is>
      </c>
      <c r="AD867" s="17" t="inlineStr">
        <is>
          <t>First survey: confirm node handoff, spare capacity and a feasible short route; co-location is not established.</t>
        </is>
      </c>
      <c r="AE867" s="16" t="n">
        <v>574</v>
      </c>
    </row>
    <row r="868">
      <c r="A868" s="16" t="n">
        <v>3</v>
      </c>
      <c r="B868" s="16" t="n">
        <v>864</v>
      </c>
      <c r="C868" s="16" t="n">
        <v>2864</v>
      </c>
      <c r="D868" s="17" t="inlineStr">
        <is>
          <t>0403427005</t>
        </is>
      </c>
      <c r="E868" s="17" t="inlineStr">
        <is>
          <t>Region IV-A (CALABARZON)</t>
        </is>
      </c>
      <c r="F868" s="17" t="inlineStr">
        <is>
          <t>Laguna</t>
        </is>
      </c>
      <c r="G868" s="17" t="inlineStr">
        <is>
          <t>Santa Maria</t>
        </is>
      </c>
      <c r="H868" s="18" t="inlineStr">
        <is>
          <t>Cabooan</t>
        </is>
      </c>
      <c r="I868" s="18" t="n">
        <v>14.459837</v>
      </c>
      <c r="J868" s="17" t="n">
        <v>121.426901</v>
      </c>
      <c r="K868" s="17" t="inlineStr">
        <is>
          <t>R</t>
        </is>
      </c>
      <c r="L868" s="11" t="n">
        <v>2172</v>
      </c>
      <c r="M868" s="19" t="n">
        <v>3.3</v>
      </c>
      <c r="N868" s="20">
        <f>INT(L868/M868)</f>
        <v/>
      </c>
      <c r="O868" s="20">
        <f>ROUND(N868*0.3,0)</f>
        <v/>
      </c>
      <c r="P868" s="17" t="inlineStr">
        <is>
          <t>Band n50 (1.5 GHz, 100 MHz TDD)</t>
        </is>
      </c>
      <c r="Q868" s="21">
        <f>MAX(1,ROUNDUP(O868/1000,0))</f>
        <v/>
      </c>
      <c r="R868" s="16" t="n">
        <v>1</v>
      </c>
      <c r="S868" s="19" t="n">
        <v>1.38</v>
      </c>
      <c r="T868" s="19" t="n">
        <v>1.73</v>
      </c>
      <c r="U868" s="17" t="inlineStr">
        <is>
          <t>Tier 1B (Micro Drop, 1-3 km)</t>
        </is>
      </c>
      <c r="V868" s="19" t="n">
        <v>73.09999999999999</v>
      </c>
      <c r="W868" s="19" t="n">
        <v>74.2</v>
      </c>
      <c r="X868" s="19" t="n">
        <v>53.5</v>
      </c>
      <c r="Y868" s="20">
        <f>ROUND(V868*0.35+W868*0.35+X868*0.30,2)</f>
        <v/>
      </c>
      <c r="Z868" s="24" t="inlineStr">
        <is>
          <t>D - Other node or line within 3 km</t>
        </is>
      </c>
      <c r="AA868" s="19" t="n">
        <v>1.374599495697319</v>
      </c>
      <c r="AB868" s="19" t="n">
        <v>1.718039871606125</v>
      </c>
      <c r="AC868" s="17" t="inlineStr">
        <is>
          <t>SML001 - BP / SEGMENT 22 (TAYTAY - FAMY) - DONE PAT</t>
        </is>
      </c>
      <c r="AD868" s="17" t="inlineStr">
        <is>
          <t>Compare a routed node lateral with an approved line tap; survey crossings and permissions.</t>
        </is>
      </c>
      <c r="AE868" s="16" t="n">
        <v>4137</v>
      </c>
    </row>
    <row r="869">
      <c r="A869" s="16" t="n">
        <v>3</v>
      </c>
      <c r="B869" s="16" t="n">
        <v>865</v>
      </c>
      <c r="C869" s="16" t="n">
        <v>2865</v>
      </c>
      <c r="D869" s="17" t="inlineStr">
        <is>
          <t>0405630022</t>
        </is>
      </c>
      <c r="E869" s="17" t="inlineStr">
        <is>
          <t>Region IV-A (CALABARZON)</t>
        </is>
      </c>
      <c r="F869" s="17" t="inlineStr">
        <is>
          <t>Quezon</t>
        </is>
      </c>
      <c r="G869" s="17" t="inlineStr">
        <is>
          <t>Pagbilao</t>
        </is>
      </c>
      <c r="H869" s="18" t="inlineStr">
        <is>
          <t>Barangay 4 Parang</t>
        </is>
      </c>
      <c r="I869" s="18" t="n">
        <v>13.971428</v>
      </c>
      <c r="J869" s="17" t="n">
        <v>121.691054</v>
      </c>
      <c r="K869" s="17" t="inlineStr">
        <is>
          <t>R</t>
        </is>
      </c>
      <c r="L869" s="11" t="n">
        <v>2057</v>
      </c>
      <c r="M869" s="19" t="n">
        <v>3.8</v>
      </c>
      <c r="N869" s="20">
        <f>INT(L869/M869)</f>
        <v/>
      </c>
      <c r="O869" s="20">
        <f>ROUND(N869*0.3,0)</f>
        <v/>
      </c>
      <c r="P869" s="17" t="inlineStr">
        <is>
          <t>Band n50 (1.5 GHz, 100 MHz TDD)</t>
        </is>
      </c>
      <c r="Q869" s="21">
        <f>MAX(1,ROUNDUP(O869/1000,0))</f>
        <v/>
      </c>
      <c r="R869" s="16" t="n">
        <v>1</v>
      </c>
      <c r="S869" s="19" t="n">
        <v>0.98</v>
      </c>
      <c r="T869" s="19" t="n">
        <v>0.21</v>
      </c>
      <c r="U869" s="17" t="inlineStr">
        <is>
          <t>Tier 1A (Direct Coloc, &lt;1 km)</t>
        </is>
      </c>
      <c r="V869" s="19" t="n">
        <v>82.09999999999999</v>
      </c>
      <c r="W869" s="19" t="n">
        <v>65.3</v>
      </c>
      <c r="X869" s="19" t="n">
        <v>53.5</v>
      </c>
      <c r="Y869" s="20">
        <f>ROUND(V869*0.35+W869*0.35+X869*0.30,2)</f>
        <v/>
      </c>
      <c r="Z869" s="22" t="inlineStr">
        <is>
          <t>B - Node 0.5-1 km</t>
        </is>
      </c>
      <c r="AA869" s="19" t="n">
        <v>0.983422226885027</v>
      </c>
      <c r="AB869" s="19" t="n">
        <v>0.1940864094373471</v>
      </c>
      <c r="AC869" s="17" t="inlineStr">
        <is>
          <t>PGQ001 - BP / LCQ001 TO LZQ001</t>
        </is>
      </c>
      <c r="AD869" s="17" t="inlineStr">
        <is>
          <t>Survey a short node lateral; confirm port/fiber capacity, access and route.</t>
        </is>
      </c>
      <c r="AE869" s="16" t="n">
        <v>1935</v>
      </c>
    </row>
    <row r="870">
      <c r="A870" s="16" t="n">
        <v>3</v>
      </c>
      <c r="B870" s="16" t="n">
        <v>866</v>
      </c>
      <c r="C870" s="16" t="n">
        <v>2866</v>
      </c>
      <c r="D870" s="17" t="inlineStr">
        <is>
          <t>0501728017</t>
        </is>
      </c>
      <c r="E870" s="17" t="inlineStr">
        <is>
          <t>Region V (Bicol Region)</t>
        </is>
      </c>
      <c r="F870" s="17" t="inlineStr">
        <is>
          <t>Camarines Sur</t>
        </is>
      </c>
      <c r="G870" s="17" t="inlineStr">
        <is>
          <t>Pili</t>
        </is>
      </c>
      <c r="H870" s="18" t="inlineStr">
        <is>
          <t>San Agustin</t>
        </is>
      </c>
      <c r="I870" s="18" t="n">
        <v>13.56794</v>
      </c>
      <c r="J870" s="17" t="n">
        <v>123.26696</v>
      </c>
      <c r="K870" s="17" t="inlineStr">
        <is>
          <t>U</t>
        </is>
      </c>
      <c r="L870" s="11" t="n">
        <v>5708</v>
      </c>
      <c r="M870" s="19" t="n">
        <v>4.2</v>
      </c>
      <c r="N870" s="20">
        <f>INT(L870/M870)</f>
        <v/>
      </c>
      <c r="O870" s="20">
        <f>ROUND(N870*0.3,0)</f>
        <v/>
      </c>
      <c r="P870" s="17" t="inlineStr">
        <is>
          <t>Band n50 (1.5 GHz, 100 MHz TDD)</t>
        </is>
      </c>
      <c r="Q870" s="21">
        <f>MAX(1,ROUNDUP(O870/1000,0))</f>
        <v/>
      </c>
      <c r="R870" s="16" t="n">
        <v>1</v>
      </c>
      <c r="S870" s="19" t="n">
        <v>1.9</v>
      </c>
      <c r="T870" s="19" t="n">
        <v>0.25</v>
      </c>
      <c r="U870" s="17" t="inlineStr">
        <is>
          <t>Tier 1B (Micro Drop, 1-3 km)</t>
        </is>
      </c>
      <c r="V870" s="19" t="n">
        <v>63.1</v>
      </c>
      <c r="W870" s="19" t="n">
        <v>100</v>
      </c>
      <c r="X870" s="19" t="n">
        <v>35.2</v>
      </c>
      <c r="Y870" s="20">
        <f>ROUND(V870*0.35+W870*0.35+X870*0.30,2)</f>
        <v/>
      </c>
      <c r="Z870" s="23" t="inlineStr">
        <is>
          <t>C - Line within 0.5 km; node over 1 km</t>
        </is>
      </c>
      <c r="AA870" s="19" t="n">
        <v>1.899856070580425</v>
      </c>
      <c r="AB870" s="19" t="n">
        <v>0.01118496573321634</v>
      </c>
      <c r="AC870" s="17" t="inlineStr">
        <is>
          <t>PIC002 - BP / NAGA - IRIGA</t>
        </is>
      </c>
      <c r="AD870" s="17" t="inlineStr">
        <is>
          <t>Locate an authorized closure or handhole and confirm splicing/capacity; nearby cable alone is insufficient.</t>
        </is>
      </c>
      <c r="AE870" s="16" t="n">
        <v>2003</v>
      </c>
    </row>
    <row r="871">
      <c r="A871" s="16" t="n">
        <v>3</v>
      </c>
      <c r="B871" s="16" t="n">
        <v>867</v>
      </c>
      <c r="C871" s="16" t="n">
        <v>2867</v>
      </c>
      <c r="D871" s="17" t="inlineStr">
        <is>
          <t>0301410027</t>
        </is>
      </c>
      <c r="E871" s="17" t="inlineStr">
        <is>
          <t>Region III (Central Luzon)</t>
        </is>
      </c>
      <c r="F871" s="17" t="inlineStr">
        <is>
          <t>Bulacan</t>
        </is>
      </c>
      <c r="G871" s="17" t="inlineStr">
        <is>
          <t>City of Malolos</t>
        </is>
      </c>
      <c r="H871" s="18" t="inlineStr">
        <is>
          <t>Look 2nd</t>
        </is>
      </c>
      <c r="I871" s="18" t="n">
        <v>14.82285</v>
      </c>
      <c r="J871" s="17" t="n">
        <v>120.861915</v>
      </c>
      <c r="K871" s="17" t="inlineStr">
        <is>
          <t>U</t>
        </is>
      </c>
      <c r="L871" s="11" t="n">
        <v>3220</v>
      </c>
      <c r="M871" s="19" t="n">
        <v>3.5</v>
      </c>
      <c r="N871" s="20">
        <f>INT(L871/M871)</f>
        <v/>
      </c>
      <c r="O871" s="20">
        <f>ROUND(N871*0.3,0)</f>
        <v/>
      </c>
      <c r="P871" s="17" t="inlineStr">
        <is>
          <t>Band n50 (1.5 GHz, 100 MHz TDD)</t>
        </is>
      </c>
      <c r="Q871" s="21">
        <f>MAX(1,ROUNDUP(O871/1000,0))</f>
        <v/>
      </c>
      <c r="R871" s="16" t="n">
        <v>1</v>
      </c>
      <c r="S871" s="19" t="n">
        <v>1.36</v>
      </c>
      <c r="T871" s="19" t="n">
        <v>1.22</v>
      </c>
      <c r="U871" s="17" t="inlineStr">
        <is>
          <t>Tier 1B (Micro Drop, 1-3 km)</t>
        </is>
      </c>
      <c r="V871" s="19" t="n">
        <v>73.59999999999999</v>
      </c>
      <c r="W871" s="19" t="n">
        <v>94.40000000000001</v>
      </c>
      <c r="X871" s="19" t="n">
        <v>29.5</v>
      </c>
      <c r="Y871" s="20">
        <f>ROUND(V871*0.35+W871*0.35+X871*0.30,2)</f>
        <v/>
      </c>
      <c r="Z871" s="24" t="inlineStr">
        <is>
          <t>D - Other node or line within 3 km</t>
        </is>
      </c>
      <c r="AA871" s="19" t="n">
        <v>1.357899535234967</v>
      </c>
      <c r="AB871" s="19" t="n">
        <v>1.218063661539023</v>
      </c>
      <c r="AC871" s="17" t="inlineStr">
        <is>
          <t>GGB002
- TYPE 2A / 48 CORE (6X8)</t>
        </is>
      </c>
      <c r="AD871" s="17" t="inlineStr">
        <is>
          <t>Compare a routed node lateral with an approved line tap; survey crossings and permissions.</t>
        </is>
      </c>
      <c r="AE871" s="16" t="n">
        <v>3922</v>
      </c>
    </row>
    <row r="872">
      <c r="A872" s="16" t="n">
        <v>3</v>
      </c>
      <c r="B872" s="16" t="n">
        <v>868</v>
      </c>
      <c r="C872" s="16" t="n">
        <v>2868</v>
      </c>
      <c r="D872" s="17" t="inlineStr">
        <is>
          <t>0603009019</t>
        </is>
      </c>
      <c r="E872" s="17" t="inlineStr">
        <is>
          <t>Region VI (Western Visayas)</t>
        </is>
      </c>
      <c r="F872" s="17" t="inlineStr">
        <is>
          <t>Iloilo</t>
        </is>
      </c>
      <c r="G872" s="17" t="inlineStr">
        <is>
          <t>Batad</t>
        </is>
      </c>
      <c r="H872" s="18" t="inlineStr">
        <is>
          <t>Poblacion</t>
        </is>
      </c>
      <c r="I872" s="18" t="n">
        <v>11.411884</v>
      </c>
      <c r="J872" s="17" t="n">
        <v>123.103523</v>
      </c>
      <c r="K872" s="17" t="inlineStr">
        <is>
          <t>R</t>
        </is>
      </c>
      <c r="L872" s="11" t="n">
        <v>1754</v>
      </c>
      <c r="M872" s="19" t="n">
        <v>3.8</v>
      </c>
      <c r="N872" s="20">
        <f>INT(L872/M872)</f>
        <v/>
      </c>
      <c r="O872" s="20">
        <f>ROUND(N872*0.3,0)</f>
        <v/>
      </c>
      <c r="P872" s="17" t="inlineStr">
        <is>
          <t>Band n50 (1.5 GHz, 100 MHz TDD)</t>
        </is>
      </c>
      <c r="Q872" s="21">
        <f>MAX(1,ROUNDUP(O872/1000,0))</f>
        <v/>
      </c>
      <c r="R872" s="16" t="n">
        <v>1</v>
      </c>
      <c r="S872" s="19" t="n">
        <v>1.2</v>
      </c>
      <c r="T872" s="19" t="n">
        <v>0.76</v>
      </c>
      <c r="U872" s="17" t="inlineStr">
        <is>
          <t>Tier 1B (Micro Drop, 1-3 km)</t>
        </is>
      </c>
      <c r="V872" s="19" t="n">
        <v>77.09999999999999</v>
      </c>
      <c r="W872" s="19" t="n">
        <v>57.8</v>
      </c>
      <c r="X872" s="19" t="n">
        <v>67.90000000000001</v>
      </c>
      <c r="Y872" s="20">
        <f>ROUND(V872*0.35+W872*0.35+X872*0.30,2)</f>
        <v/>
      </c>
      <c r="Z872" s="24" t="inlineStr">
        <is>
          <t>D - Other node or line within 3 km</t>
        </is>
      </c>
      <c r="AA872" s="19" t="n">
        <v>1.191165687565032</v>
      </c>
      <c r="AB872" s="19" t="n">
        <v>0.755422307202765</v>
      </c>
      <c r="AC872" s="17" t="inlineStr">
        <is>
          <t>BTD001 - BP / ROXAS - SARA</t>
        </is>
      </c>
      <c r="AD872" s="17" t="inlineStr">
        <is>
          <t>Compare a routed node lateral with an approved line tap; survey crossings and permissions.</t>
        </is>
      </c>
      <c r="AE872" s="16" t="n">
        <v>3377</v>
      </c>
    </row>
    <row r="873">
      <c r="A873" s="16" t="n">
        <v>3</v>
      </c>
      <c r="B873" s="16" t="n">
        <v>869</v>
      </c>
      <c r="C873" s="16" t="n">
        <v>2869</v>
      </c>
      <c r="D873" s="17" t="inlineStr">
        <is>
          <t>0500503053</t>
        </is>
      </c>
      <c r="E873" s="17" t="inlineStr">
        <is>
          <t>Region V (Bicol Region)</t>
        </is>
      </c>
      <c r="F873" s="17" t="inlineStr">
        <is>
          <t>Albay</t>
        </is>
      </c>
      <c r="G873" s="17" t="inlineStr">
        <is>
          <t>Daraga</t>
        </is>
      </c>
      <c r="H873" s="18" t="inlineStr">
        <is>
          <t>Tagas</t>
        </is>
      </c>
      <c r="I873" s="18" t="n">
        <v>13.159792</v>
      </c>
      <c r="J873" s="17" t="n">
        <v>123.723532</v>
      </c>
      <c r="K873" s="17" t="inlineStr">
        <is>
          <t>U</t>
        </is>
      </c>
      <c r="L873" s="11" t="n">
        <v>7662</v>
      </c>
      <c r="M873" s="19" t="n">
        <v>4.1</v>
      </c>
      <c r="N873" s="20">
        <f>INT(L873/M873)</f>
        <v/>
      </c>
      <c r="O873" s="20">
        <f>ROUND(N873*0.3,0)</f>
        <v/>
      </c>
      <c r="P873" s="17" t="inlineStr">
        <is>
          <t>Band n50 (1.5 GHz, 100 MHz TDD)</t>
        </is>
      </c>
      <c r="Q873" s="21">
        <f>MAX(1,ROUNDUP(O873/1000,0))</f>
        <v/>
      </c>
      <c r="R873" s="16" t="n">
        <v>1</v>
      </c>
      <c r="S873" s="19" t="n">
        <v>1.9</v>
      </c>
      <c r="T873" s="19" t="n">
        <v>0.27</v>
      </c>
      <c r="U873" s="17" t="inlineStr">
        <is>
          <t>Tier 1B (Micro Drop, 1-3 km)</t>
        </is>
      </c>
      <c r="V873" s="19" t="n">
        <v>63.1</v>
      </c>
      <c r="W873" s="19" t="n">
        <v>100</v>
      </c>
      <c r="X873" s="19" t="n">
        <v>35.2</v>
      </c>
      <c r="Y873" s="20">
        <f>ROUND(V873*0.35+W873*0.35+X873*0.30,2)</f>
        <v/>
      </c>
      <c r="Z873" s="23" t="inlineStr">
        <is>
          <t>C - Line within 0.5 km; node over 1 km</t>
        </is>
      </c>
      <c r="AA873" s="19" t="n">
        <v>1.897347362977676</v>
      </c>
      <c r="AB873" s="19" t="n">
        <v>0.2700283716827159</v>
      </c>
      <c r="AC873" s="17" t="inlineStr">
        <is>
          <t>DAA001- TYPE 2 / LEGAZPI LOOP</t>
        </is>
      </c>
      <c r="AD873" s="17" t="inlineStr">
        <is>
          <t>Locate an authorized closure or handhole and confirm splicing/capacity; nearby cable alone is insufficient.</t>
        </is>
      </c>
      <c r="AE873" s="16" t="n">
        <v>2862</v>
      </c>
    </row>
    <row r="874">
      <c r="A874" s="16" t="n">
        <v>3</v>
      </c>
      <c r="B874" s="16" t="n">
        <v>870</v>
      </c>
      <c r="C874" s="16" t="n">
        <v>2870</v>
      </c>
      <c r="D874" s="17" t="inlineStr">
        <is>
          <t>0402115026</t>
        </is>
      </c>
      <c r="E874" s="17" t="inlineStr">
        <is>
          <t>Region IV-A (CALABARZON)</t>
        </is>
      </c>
      <c r="F874" s="17" t="inlineStr">
        <is>
          <t>Cavite</t>
        </is>
      </c>
      <c r="G874" s="17" t="inlineStr">
        <is>
          <t>Naic</t>
        </is>
      </c>
      <c r="H874" s="18" t="inlineStr">
        <is>
          <t>Sabang</t>
        </is>
      </c>
      <c r="I874" s="18" t="n">
        <v>14.314599</v>
      </c>
      <c r="J874" s="17" t="n">
        <v>120.79344</v>
      </c>
      <c r="K874" s="17" t="inlineStr">
        <is>
          <t>U</t>
        </is>
      </c>
      <c r="L874" s="11" t="n">
        <v>23095</v>
      </c>
      <c r="M874" s="19" t="n">
        <v>3.4</v>
      </c>
      <c r="N874" s="20">
        <f>INT(L874/M874)</f>
        <v/>
      </c>
      <c r="O874" s="20">
        <f>ROUND(N874*0.3,0)</f>
        <v/>
      </c>
      <c r="P874" s="17" t="inlineStr">
        <is>
          <t>Band n50 (1.5 GHz, 100 MHz TDD)</t>
        </is>
      </c>
      <c r="Q874" s="21">
        <f>MAX(1,ROUNDUP(O874/1000,0))</f>
        <v/>
      </c>
      <c r="R874" s="16" t="n">
        <v>1</v>
      </c>
      <c r="S874" s="19" t="n">
        <v>1.64</v>
      </c>
      <c r="T874" s="19" t="n">
        <v>0.18</v>
      </c>
      <c r="U874" s="17" t="inlineStr">
        <is>
          <t>Tier 1B (Micro Drop, 1-3 km)</t>
        </is>
      </c>
      <c r="V874" s="19" t="n">
        <v>67.90000000000001</v>
      </c>
      <c r="W874" s="19" t="n">
        <v>100</v>
      </c>
      <c r="X874" s="19" t="n">
        <v>29.5</v>
      </c>
      <c r="Y874" s="20">
        <f>ROUND(V874*0.35+W874*0.35+X874*0.30,2)</f>
        <v/>
      </c>
      <c r="Z874" s="23" t="inlineStr">
        <is>
          <t>C - Line within 0.5 km; node over 1 km</t>
        </is>
      </c>
      <c r="AA874" s="19" t="n">
        <v>1.638953216199171</v>
      </c>
      <c r="AB874" s="19" t="n">
        <v>0.02850939363030388</v>
      </c>
      <c r="AC874" s="17" t="inlineStr">
        <is>
          <t>NCC003 - BP / NAIC</t>
        </is>
      </c>
      <c r="AD874" s="17" t="inlineStr">
        <is>
          <t>Locate an authorized closure or handhole and confirm splicing/capacity; nearby cable alone is insufficient.</t>
        </is>
      </c>
      <c r="AE874" s="16" t="n">
        <v>2138</v>
      </c>
    </row>
    <row r="875">
      <c r="A875" s="16" t="n">
        <v>3</v>
      </c>
      <c r="B875" s="16" t="n">
        <v>871</v>
      </c>
      <c r="C875" s="16" t="n">
        <v>2871</v>
      </c>
      <c r="D875" s="17" t="inlineStr">
        <is>
          <t>0105545001</t>
        </is>
      </c>
      <c r="E875" s="17" t="inlineStr">
        <is>
          <t>Region I (Ilocos Region)</t>
        </is>
      </c>
      <c r="F875" s="17" t="inlineStr">
        <is>
          <t>Pangasinan</t>
        </is>
      </c>
      <c r="G875" s="17" t="inlineStr">
        <is>
          <t>Urbiztondo</t>
        </is>
      </c>
      <c r="H875" s="18" t="inlineStr">
        <is>
          <t>Angatel</t>
        </is>
      </c>
      <c r="I875" s="18" t="n">
        <v>15.811843</v>
      </c>
      <c r="J875" s="17" t="n">
        <v>120.341672</v>
      </c>
      <c r="K875" s="17" t="inlineStr">
        <is>
          <t>R</t>
        </is>
      </c>
      <c r="L875" s="11" t="n">
        <v>3176</v>
      </c>
      <c r="M875" s="19" t="n">
        <v>3.6</v>
      </c>
      <c r="N875" s="20">
        <f>INT(L875/M875)</f>
        <v/>
      </c>
      <c r="O875" s="20">
        <f>ROUND(N875*0.3,0)</f>
        <v/>
      </c>
      <c r="P875" s="17" t="inlineStr">
        <is>
          <t>Band n50 (1.5 GHz, 100 MHz TDD)</t>
        </is>
      </c>
      <c r="Q875" s="21">
        <f>MAX(1,ROUNDUP(O875/1000,0))</f>
        <v/>
      </c>
      <c r="R875" s="16" t="n">
        <v>1</v>
      </c>
      <c r="S875" s="19" t="n">
        <v>1.75</v>
      </c>
      <c r="T875" s="19" t="n">
        <v>11.9</v>
      </c>
      <c r="U875" s="17" t="inlineStr">
        <is>
          <t>Tier 1B (Micro Drop, 1-3 km)</t>
        </is>
      </c>
      <c r="V875" s="19" t="n">
        <v>55.8</v>
      </c>
      <c r="W875" s="19" t="n">
        <v>91.59999999999999</v>
      </c>
      <c r="X875" s="19" t="n">
        <v>53.5</v>
      </c>
      <c r="Y875" s="20">
        <f>ROUND(V875*0.35+W875*0.35+X875*0.30,2)</f>
        <v/>
      </c>
      <c r="Z875" s="24" t="inlineStr">
        <is>
          <t>D - Other node or line within 3 km</t>
        </is>
      </c>
      <c r="AA875" s="19" t="n">
        <v>1.744855992229049</v>
      </c>
      <c r="AB875" s="19" t="n">
        <v>11.87785436470558</v>
      </c>
      <c r="AC875" s="17" t="inlineStr">
        <is>
          <t>UZP001
- PM / AERIAL 96C</t>
        </is>
      </c>
      <c r="AD875" s="17" t="inlineStr">
        <is>
          <t>Compare a routed node lateral with an approved line tap; survey crossings and permissions.</t>
        </is>
      </c>
      <c r="AE875" s="16" t="n">
        <v>4514</v>
      </c>
    </row>
    <row r="876">
      <c r="A876" s="16" t="n">
        <v>3</v>
      </c>
      <c r="B876" s="16" t="n">
        <v>872</v>
      </c>
      <c r="C876" s="16" t="n">
        <v>2872</v>
      </c>
      <c r="D876" s="17" t="inlineStr">
        <is>
          <t>0105533023</t>
        </is>
      </c>
      <c r="E876" s="17" t="inlineStr">
        <is>
          <t>Region I (Ilocos Region)</t>
        </is>
      </c>
      <c r="F876" s="17" t="inlineStr">
        <is>
          <t>Pangasinan</t>
        </is>
      </c>
      <c r="G876" s="17" t="inlineStr">
        <is>
          <t>San Fabian</t>
        </is>
      </c>
      <c r="H876" s="18" t="inlineStr">
        <is>
          <t>Sobol</t>
        </is>
      </c>
      <c r="I876" s="18" t="n">
        <v>16.13289</v>
      </c>
      <c r="J876" s="17" t="n">
        <v>120.403904</v>
      </c>
      <c r="K876" s="17" t="inlineStr">
        <is>
          <t>R</t>
        </is>
      </c>
      <c r="L876" s="11" t="n">
        <v>2885</v>
      </c>
      <c r="M876" s="19" t="n">
        <v>3.6</v>
      </c>
      <c r="N876" s="20">
        <f>INT(L876/M876)</f>
        <v/>
      </c>
      <c r="O876" s="20">
        <f>ROUND(N876*0.3,0)</f>
        <v/>
      </c>
      <c r="P876" s="17" t="inlineStr">
        <is>
          <t>Band n50 (1.5 GHz, 100 MHz TDD)</t>
        </is>
      </c>
      <c r="Q876" s="21">
        <f>MAX(1,ROUNDUP(O876/1000,0))</f>
        <v/>
      </c>
      <c r="R876" s="16" t="n">
        <v>1</v>
      </c>
      <c r="S876" s="19" t="n">
        <v>1.95</v>
      </c>
      <c r="T876" s="19" t="n">
        <v>0.66</v>
      </c>
      <c r="U876" s="17" t="inlineStr">
        <is>
          <t>Tier 1B (Micro Drop, 1-3 km)</t>
        </is>
      </c>
      <c r="V876" s="19" t="n">
        <v>62.1</v>
      </c>
      <c r="W876" s="19" t="n">
        <v>85.2</v>
      </c>
      <c r="X876" s="19" t="n">
        <v>53.5</v>
      </c>
      <c r="Y876" s="20">
        <f>ROUND(V876*0.35+W876*0.35+X876*0.30,2)</f>
        <v/>
      </c>
      <c r="Z876" s="24" t="inlineStr">
        <is>
          <t>D - Other node or line within 3 km</t>
        </is>
      </c>
      <c r="AA876" s="19" t="n">
        <v>1.946039781756036</v>
      </c>
      <c r="AB876" s="19" t="n">
        <v>0.6587655599693893</v>
      </c>
      <c r="AC876" s="17" t="inlineStr">
        <is>
          <t>SIP001 - BP / SAN FABIAN</t>
        </is>
      </c>
      <c r="AD876" s="17" t="inlineStr">
        <is>
          <t>Compare a routed node lateral with an approved line tap; survey crossings and permissions.</t>
        </is>
      </c>
      <c r="AE876" s="16" t="n">
        <v>3280</v>
      </c>
    </row>
    <row r="877">
      <c r="A877" s="16" t="n">
        <v>3</v>
      </c>
      <c r="B877" s="16" t="n">
        <v>873</v>
      </c>
      <c r="C877" s="16" t="n">
        <v>2873</v>
      </c>
      <c r="D877" s="17" t="inlineStr">
        <is>
          <t>0102809013</t>
        </is>
      </c>
      <c r="E877" s="17" t="inlineStr">
        <is>
          <t>Region I (Ilocos Region)</t>
        </is>
      </c>
      <c r="F877" s="17" t="inlineStr">
        <is>
          <t>Ilocos Norte</t>
        </is>
      </c>
      <c r="G877" s="17" t="inlineStr">
        <is>
          <t>Dingras</t>
        </is>
      </c>
      <c r="H877" s="18" t="inlineStr">
        <is>
          <t>Guerrero</t>
        </is>
      </c>
      <c r="I877" s="18" t="n">
        <v>18.094797</v>
      </c>
      <c r="J877" s="17" t="n">
        <v>120.705741</v>
      </c>
      <c r="K877" s="17" t="inlineStr">
        <is>
          <t>R</t>
        </is>
      </c>
      <c r="L877" s="11" t="n">
        <v>1519</v>
      </c>
      <c r="M877" s="19" t="n">
        <v>3.7</v>
      </c>
      <c r="N877" s="20">
        <f>INT(L877/M877)</f>
        <v/>
      </c>
      <c r="O877" s="20">
        <f>ROUND(N877*0.3,0)</f>
        <v/>
      </c>
      <c r="P877" s="17" t="inlineStr">
        <is>
          <t>Band n50 (1.5 GHz, 100 MHz TDD)</t>
        </is>
      </c>
      <c r="Q877" s="21">
        <f>MAX(1,ROUNDUP(O877/1000,0))</f>
        <v/>
      </c>
      <c r="R877" s="16" t="n">
        <v>1</v>
      </c>
      <c r="S877" s="19" t="n">
        <v>0.6</v>
      </c>
      <c r="T877" s="19" t="n">
        <v>0.21</v>
      </c>
      <c r="U877" s="17" t="inlineStr">
        <is>
          <t>Tier 1A (Direct Coloc, &lt;1 km)</t>
        </is>
      </c>
      <c r="V877" s="19" t="n">
        <v>92</v>
      </c>
      <c r="W877" s="19" t="n">
        <v>55.4</v>
      </c>
      <c r="X877" s="19" t="n">
        <v>53.5</v>
      </c>
      <c r="Y877" s="20">
        <f>ROUND(V877*0.35+W877*0.35+X877*0.30,2)</f>
        <v/>
      </c>
      <c r="Z877" s="22" t="inlineStr">
        <is>
          <t>B - Node 0.5-1 km</t>
        </is>
      </c>
      <c r="AA877" s="19" t="n">
        <v>0.595177583535126</v>
      </c>
      <c r="AB877" s="19" t="n">
        <v>0.05403077143171653</v>
      </c>
      <c r="AC877" s="17" t="inlineStr">
        <is>
          <t>DGI001 - TYPE 3 / SEGMENT 3 DINGRAS</t>
        </is>
      </c>
      <c r="AD877" s="17" t="inlineStr">
        <is>
          <t>Survey a short node lateral; confirm port/fiber capacity, access and route.</t>
        </is>
      </c>
      <c r="AE877" s="16" t="n">
        <v>1145</v>
      </c>
    </row>
    <row r="878">
      <c r="A878" s="16" t="n">
        <v>3</v>
      </c>
      <c r="B878" s="16" t="n">
        <v>874</v>
      </c>
      <c r="C878" s="16" t="n">
        <v>2874</v>
      </c>
      <c r="D878" s="17" t="inlineStr">
        <is>
          <t>0403403011</t>
        </is>
      </c>
      <c r="E878" s="17" t="inlineStr">
        <is>
          <t>Region IV-A (CALABARZON)</t>
        </is>
      </c>
      <c r="F878" s="17" t="inlineStr">
        <is>
          <t>Laguna</t>
        </is>
      </c>
      <c r="G878" s="17" t="inlineStr">
        <is>
          <t>City of Biñan</t>
        </is>
      </c>
      <c r="H878" s="18" t="inlineStr">
        <is>
          <t>Loma</t>
        </is>
      </c>
      <c r="I878" s="18" t="n">
        <v>14.287776</v>
      </c>
      <c r="J878" s="17" t="n">
        <v>121.066844</v>
      </c>
      <c r="K878" s="17" t="inlineStr">
        <is>
          <t>U</t>
        </is>
      </c>
      <c r="L878" s="11" t="n">
        <v>14325</v>
      </c>
      <c r="M878" s="19" t="n">
        <v>3.3</v>
      </c>
      <c r="N878" s="20">
        <f>INT(L878/M878)</f>
        <v/>
      </c>
      <c r="O878" s="20">
        <f>ROUND(N878*0.3,0)</f>
        <v/>
      </c>
      <c r="P878" s="17" t="inlineStr">
        <is>
          <t>Band n50 (1.5 GHz, 100 MHz TDD)</t>
        </is>
      </c>
      <c r="Q878" s="21">
        <f>MAX(1,ROUNDUP(O878/1000,0))</f>
        <v/>
      </c>
      <c r="R878" s="16" t="n">
        <v>1</v>
      </c>
      <c r="S878" s="19" t="n">
        <v>1.16</v>
      </c>
      <c r="T878" s="19" t="n">
        <v>2.13</v>
      </c>
      <c r="U878" s="17" t="inlineStr">
        <is>
          <t>Tier 1B (Micro Drop, 1-3 km)</t>
        </is>
      </c>
      <c r="V878" s="19" t="n">
        <v>67.90000000000001</v>
      </c>
      <c r="W878" s="19" t="n">
        <v>100</v>
      </c>
      <c r="X878" s="19" t="n">
        <v>29.5</v>
      </c>
      <c r="Y878" s="20">
        <f>ROUND(V878*0.35+W878*0.35+X878*0.30,2)</f>
        <v/>
      </c>
      <c r="Z878" s="24" t="inlineStr">
        <is>
          <t>D - Other node or line within 3 km</t>
        </is>
      </c>
      <c r="AA878" s="19" t="n">
        <v>1.159922626413213</v>
      </c>
      <c r="AB878" s="19" t="n">
        <v>2.125569807260054</v>
      </c>
      <c r="AC878" s="17" t="inlineStr">
        <is>
          <t>BNL003 - TYPE 4A / AE SRL007-CBL001-CLB001</t>
        </is>
      </c>
      <c r="AD878" s="17" t="inlineStr">
        <is>
          <t>Compare a routed node lateral with an approved line tap; survey crossings and permissions.</t>
        </is>
      </c>
      <c r="AE878" s="16" t="n">
        <v>3849</v>
      </c>
    </row>
    <row r="879">
      <c r="A879" s="16" t="n">
        <v>3</v>
      </c>
      <c r="B879" s="16" t="n">
        <v>875</v>
      </c>
      <c r="C879" s="16" t="n">
        <v>2875</v>
      </c>
      <c r="D879" s="17" t="inlineStr">
        <is>
          <t>0401020025</t>
        </is>
      </c>
      <c r="E879" s="17" t="inlineStr">
        <is>
          <t>Region IV-A (CALABARZON)</t>
        </is>
      </c>
      <c r="F879" s="17" t="inlineStr">
        <is>
          <t>Batangas</t>
        </is>
      </c>
      <c r="G879" s="17" t="inlineStr">
        <is>
          <t>Padre Garcia</t>
        </is>
      </c>
      <c r="H879" s="18" t="inlineStr">
        <is>
          <t>Quilo-quilo South</t>
        </is>
      </c>
      <c r="I879" s="18" t="n">
        <v>13.854833</v>
      </c>
      <c r="J879" s="17" t="n">
        <v>121.226625</v>
      </c>
      <c r="K879" s="17" t="inlineStr">
        <is>
          <t>R</t>
        </is>
      </c>
      <c r="L879" s="11" t="n">
        <v>3758</v>
      </c>
      <c r="M879" s="19" t="n">
        <v>3.6</v>
      </c>
      <c r="N879" s="20">
        <f>INT(L879/M879)</f>
        <v/>
      </c>
      <c r="O879" s="20">
        <f>ROUND(N879*0.3,0)</f>
        <v/>
      </c>
      <c r="P879" s="17" t="inlineStr">
        <is>
          <t>Band n50 (1.5 GHz, 100 MHz TDD)</t>
        </is>
      </c>
      <c r="Q879" s="21">
        <f>MAX(1,ROUNDUP(O879/1000,0))</f>
        <v/>
      </c>
      <c r="R879" s="16" t="n">
        <v>1</v>
      </c>
      <c r="S879" s="19" t="n">
        <v>2.96</v>
      </c>
      <c r="T879" s="19" t="n">
        <v>1.19</v>
      </c>
      <c r="U879" s="17" t="inlineStr">
        <is>
          <t>Tier 1B (Micro Drop, 1-3 km)</t>
        </is>
      </c>
      <c r="V879" s="19" t="n">
        <v>47.3</v>
      </c>
      <c r="W879" s="19" t="n">
        <v>100</v>
      </c>
      <c r="X879" s="19" t="n">
        <v>53.5</v>
      </c>
      <c r="Y879" s="20">
        <f>ROUND(V879*0.35+W879*0.35+X879*0.30,2)</f>
        <v/>
      </c>
      <c r="Z879" s="24" t="inlineStr">
        <is>
          <t>D - Other node or line within 3 km</t>
        </is>
      </c>
      <c r="AA879" s="19" t="n">
        <v>2.959428144127419</v>
      </c>
      <c r="AB879" s="19" t="n">
        <v>1.168724999313771</v>
      </c>
      <c r="AC879" s="17" t="inlineStr">
        <is>
          <t>ROS001
- TYPE 3 / BCY001 TO LCQ001</t>
        </is>
      </c>
      <c r="AD879" s="17" t="inlineStr">
        <is>
          <t>Compare a routed node lateral with an approved line tap; survey crossings and permissions.</t>
        </is>
      </c>
      <c r="AE879" s="16" t="n">
        <v>3860</v>
      </c>
    </row>
    <row r="880">
      <c r="A880" s="16" t="n">
        <v>3</v>
      </c>
      <c r="B880" s="16" t="n">
        <v>876</v>
      </c>
      <c r="C880" s="16" t="n">
        <v>2876</v>
      </c>
      <c r="D880" s="17" t="inlineStr">
        <is>
          <t>0403421007</t>
        </is>
      </c>
      <c r="E880" s="17" t="inlineStr">
        <is>
          <t>Region IV-A (CALABARZON)</t>
        </is>
      </c>
      <c r="F880" s="17" t="inlineStr">
        <is>
          <t>Laguna</t>
        </is>
      </c>
      <c r="G880" s="17" t="inlineStr">
        <is>
          <t>Pangil</t>
        </is>
      </c>
      <c r="H880" s="18" t="inlineStr">
        <is>
          <t>San Jose</t>
        </is>
      </c>
      <c r="I880" s="18" t="n">
        <v>14.410209</v>
      </c>
      <c r="J880" s="17" t="n">
        <v>121.458498</v>
      </c>
      <c r="K880" s="17" t="inlineStr">
        <is>
          <t>R</t>
        </is>
      </c>
      <c r="L880" s="11" t="n">
        <v>1440</v>
      </c>
      <c r="M880" s="19" t="n">
        <v>3.3</v>
      </c>
      <c r="N880" s="20">
        <f>INT(L880/M880)</f>
        <v/>
      </c>
      <c r="O880" s="20">
        <f>ROUND(N880*0.3,0)</f>
        <v/>
      </c>
      <c r="P880" s="17" t="inlineStr">
        <is>
          <t>Band n50 (1.5 GHz, 100 MHz TDD)</t>
        </is>
      </c>
      <c r="Q880" s="21">
        <f>MAX(1,ROUNDUP(O880/1000,0))</f>
        <v/>
      </c>
      <c r="R880" s="16" t="n">
        <v>1</v>
      </c>
      <c r="S880" s="19" t="n">
        <v>0.67</v>
      </c>
      <c r="T880" s="19" t="n">
        <v>0.6</v>
      </c>
      <c r="U880" s="17" t="inlineStr">
        <is>
          <t>Tier 1A (Direct Coloc, &lt;1 km)</t>
        </is>
      </c>
      <c r="V880" s="19" t="n">
        <v>89.90000000000001</v>
      </c>
      <c r="W880" s="19" t="n">
        <v>57.4</v>
      </c>
      <c r="X880" s="19" t="n">
        <v>53.5</v>
      </c>
      <c r="Y880" s="20">
        <f>ROUND(V880*0.35+W880*0.35+X880*0.30,2)</f>
        <v/>
      </c>
      <c r="Z880" s="22" t="inlineStr">
        <is>
          <t>B - Node 0.5-1 km</t>
        </is>
      </c>
      <c r="AA880" s="19" t="n">
        <v>0.6719301877067386</v>
      </c>
      <c r="AB880" s="19" t="n">
        <v>0.5741927809002039</v>
      </c>
      <c r="AC880" s="17" t="inlineStr">
        <is>
          <t>PGL001 - BP / SNL001 TO SCL001</t>
        </is>
      </c>
      <c r="AD880" s="17" t="inlineStr">
        <is>
          <t>Survey a short node lateral; confirm port/fiber capacity, access and route.</t>
        </is>
      </c>
      <c r="AE880" s="16" t="n">
        <v>1287</v>
      </c>
    </row>
    <row r="881">
      <c r="A881" s="16" t="n">
        <v>3</v>
      </c>
      <c r="B881" s="16" t="n">
        <v>877</v>
      </c>
      <c r="C881" s="16" t="n">
        <v>2877</v>
      </c>
      <c r="D881" s="17" t="inlineStr">
        <is>
          <t>1430300004</t>
        </is>
      </c>
      <c r="E881" s="17" t="inlineStr">
        <is>
          <t>Cordillera Administrative Region (CAR)</t>
        </is>
      </c>
      <c r="F881" s="17" t="inlineStr">
        <is>
          <t>Benguet</t>
        </is>
      </c>
      <c r="G881" s="17" t="inlineStr">
        <is>
          <t>City of Baguio</t>
        </is>
      </c>
      <c r="H881" s="18" t="inlineStr">
        <is>
          <t>Bakakeng Central</t>
        </is>
      </c>
      <c r="I881" s="18" t="n">
        <v>16.397356</v>
      </c>
      <c r="J881" s="17" t="n">
        <v>120.575008</v>
      </c>
      <c r="K881" s="17" t="inlineStr">
        <is>
          <t>U</t>
        </is>
      </c>
      <c r="L881" s="11" t="n">
        <v>13166</v>
      </c>
      <c r="M881" s="19" t="n">
        <v>3.8</v>
      </c>
      <c r="N881" s="20">
        <f>INT(L881/M881)</f>
        <v/>
      </c>
      <c r="O881" s="20">
        <f>ROUND(N881*0.3,0)</f>
        <v/>
      </c>
      <c r="P881" s="17" t="inlineStr">
        <is>
          <t>Band n50 (1.5 GHz, 100 MHz TDD)</t>
        </is>
      </c>
      <c r="Q881" s="21">
        <f>MAX(1,ROUNDUP(O881/1000,0))</f>
        <v/>
      </c>
      <c r="R881" s="16" t="n">
        <v>1</v>
      </c>
      <c r="S881" s="19" t="n">
        <v>1.64</v>
      </c>
      <c r="T881" s="19" t="n">
        <v>0.61</v>
      </c>
      <c r="U881" s="17" t="inlineStr">
        <is>
          <t>Tier 1B (Micro Drop, 1-3 km)</t>
        </is>
      </c>
      <c r="V881" s="19" t="n">
        <v>67.90000000000001</v>
      </c>
      <c r="W881" s="19" t="n">
        <v>100</v>
      </c>
      <c r="X881" s="19" t="n">
        <v>29.5</v>
      </c>
      <c r="Y881" s="20">
        <f>ROUND(V881*0.35+W881*0.35+X881*0.30,2)</f>
        <v/>
      </c>
      <c r="Z881" s="24" t="inlineStr">
        <is>
          <t>D - Other node or line within 3 km</t>
        </is>
      </c>
      <c r="AA881" s="19" t="n">
        <v>1.634341106250263</v>
      </c>
      <c r="AB881" s="19" t="n">
        <v>0.6085752339018401</v>
      </c>
      <c r="AC881" s="17" t="inlineStr">
        <is>
          <t>BGC008 - BP / EXISTING BENGUET</t>
        </is>
      </c>
      <c r="AD881" s="17" t="inlineStr">
        <is>
          <t>Compare a routed node lateral with an approved line tap; survey crossings and permissions.</t>
        </is>
      </c>
      <c r="AE881" s="16" t="n">
        <v>3240</v>
      </c>
    </row>
    <row r="882">
      <c r="A882" s="16" t="n">
        <v>3</v>
      </c>
      <c r="B882" s="16" t="n">
        <v>878</v>
      </c>
      <c r="C882" s="16" t="n">
        <v>2878</v>
      </c>
      <c r="D882" s="17" t="inlineStr">
        <is>
          <t>0401005035</t>
        </is>
      </c>
      <c r="E882" s="17" t="inlineStr">
        <is>
          <t>Region IV-A (CALABARZON)</t>
        </is>
      </c>
      <c r="F882" s="17" t="inlineStr">
        <is>
          <t>Batangas</t>
        </is>
      </c>
      <c r="G882" s="17" t="inlineStr">
        <is>
          <t>Batangas City</t>
        </is>
      </c>
      <c r="H882" s="18" t="inlineStr">
        <is>
          <t>Kumintang Ilaya</t>
        </is>
      </c>
      <c r="I882" s="18" t="n">
        <v>13.774425</v>
      </c>
      <c r="J882" s="17" t="n">
        <v>121.065589</v>
      </c>
      <c r="K882" s="17" t="inlineStr">
        <is>
          <t>U</t>
        </is>
      </c>
      <c r="L882" s="11" t="n">
        <v>11223</v>
      </c>
      <c r="M882" s="19" t="n">
        <v>3.6</v>
      </c>
      <c r="N882" s="20">
        <f>INT(L882/M882)</f>
        <v/>
      </c>
      <c r="O882" s="20">
        <f>ROUND(N882*0.3,0)</f>
        <v/>
      </c>
      <c r="P882" s="17" t="inlineStr">
        <is>
          <t>Band n50 (1.5 GHz, 100 MHz TDD)</t>
        </is>
      </c>
      <c r="Q882" s="21">
        <f>MAX(1,ROUNDUP(O882/1000,0))</f>
        <v/>
      </c>
      <c r="R882" s="16" t="n">
        <v>1</v>
      </c>
      <c r="S882" s="19" t="n">
        <v>1.64</v>
      </c>
      <c r="T882" s="19" t="n">
        <v>0.09</v>
      </c>
      <c r="U882" s="17" t="inlineStr">
        <is>
          <t>Tier 1B (Micro Drop, 1-3 km)</t>
        </is>
      </c>
      <c r="V882" s="19" t="n">
        <v>67.90000000000001</v>
      </c>
      <c r="W882" s="19" t="n">
        <v>100</v>
      </c>
      <c r="X882" s="19" t="n">
        <v>29.5</v>
      </c>
      <c r="Y882" s="20">
        <f>ROUND(V882*0.35+W882*0.35+X882*0.30,2)</f>
        <v/>
      </c>
      <c r="Z882" s="23" t="inlineStr">
        <is>
          <t>C - Line within 0.5 km; node over 1 km</t>
        </is>
      </c>
      <c r="AA882" s="19" t="n">
        <v>1.636715855854783</v>
      </c>
      <c r="AB882" s="19" t="n">
        <v>0.06689919399296565</v>
      </c>
      <c r="AC882" s="17" t="inlineStr">
        <is>
          <t>BCY001
- TYPE 2 / UG ROS001 TO BSY001</t>
        </is>
      </c>
      <c r="AD882" s="17" t="inlineStr">
        <is>
          <t>Locate an authorized closure or handhole and confirm splicing/capacity; nearby cable alone is insufficient.</t>
        </is>
      </c>
      <c r="AE882" s="16" t="n">
        <v>2415</v>
      </c>
    </row>
    <row r="883">
      <c r="A883" s="16" t="n">
        <v>3</v>
      </c>
      <c r="B883" s="16" t="n">
        <v>879</v>
      </c>
      <c r="C883" s="16" t="n">
        <v>2879</v>
      </c>
      <c r="D883" s="17" t="inlineStr">
        <is>
          <t>0301418010</t>
        </is>
      </c>
      <c r="E883" s="17" t="inlineStr">
        <is>
          <t>Region III (Central Luzon)</t>
        </is>
      </c>
      <c r="F883" s="17" t="inlineStr">
        <is>
          <t>Bulacan</t>
        </is>
      </c>
      <c r="G883" s="17" t="inlineStr">
        <is>
          <t>Pulilan</t>
        </is>
      </c>
      <c r="H883" s="18" t="inlineStr">
        <is>
          <t>Longos</t>
        </is>
      </c>
      <c r="I883" s="18" t="n">
        <v>14.896748</v>
      </c>
      <c r="J883" s="17" t="n">
        <v>120.864798</v>
      </c>
      <c r="K883" s="17" t="inlineStr">
        <is>
          <t>U</t>
        </is>
      </c>
      <c r="L883" s="11" t="n">
        <v>6080</v>
      </c>
      <c r="M883" s="19" t="n">
        <v>3.5</v>
      </c>
      <c r="N883" s="20">
        <f>INT(L883/M883)</f>
        <v/>
      </c>
      <c r="O883" s="20">
        <f>ROUND(N883*0.3,0)</f>
        <v/>
      </c>
      <c r="P883" s="17" t="inlineStr">
        <is>
          <t>Band n50 (1.5 GHz, 100 MHz TDD)</t>
        </is>
      </c>
      <c r="Q883" s="21">
        <f>MAX(1,ROUNDUP(O883/1000,0))</f>
        <v/>
      </c>
      <c r="R883" s="16" t="n">
        <v>1</v>
      </c>
      <c r="S883" s="19" t="n">
        <v>1.64</v>
      </c>
      <c r="T883" s="19" t="n">
        <v>0.11</v>
      </c>
      <c r="U883" s="17" t="inlineStr">
        <is>
          <t>Tier 1B (Micro Drop, 1-3 km)</t>
        </is>
      </c>
      <c r="V883" s="19" t="n">
        <v>67.90000000000001</v>
      </c>
      <c r="W883" s="19" t="n">
        <v>100</v>
      </c>
      <c r="X883" s="19" t="n">
        <v>29.5</v>
      </c>
      <c r="Y883" s="20">
        <f>ROUND(V883*0.35+W883*0.35+X883*0.30,2)</f>
        <v/>
      </c>
      <c r="Z883" s="23" t="inlineStr">
        <is>
          <t>C - Line within 0.5 km; node over 1 km</t>
        </is>
      </c>
      <c r="AA883" s="19" t="n">
        <v>1.6418617456469</v>
      </c>
      <c r="AB883" s="19" t="n">
        <v>0.1055585350735212</v>
      </c>
      <c r="AC883" s="17" t="inlineStr">
        <is>
          <t>PUB001 - TYPE 3 / CALUMPIT - BALIUAG LINK</t>
        </is>
      </c>
      <c r="AD883" s="17" t="inlineStr">
        <is>
          <t>Locate an authorized closure or handhole and confirm splicing/capacity; nearby cable alone is insufficient.</t>
        </is>
      </c>
      <c r="AE883" s="16" t="n">
        <v>2555</v>
      </c>
    </row>
    <row r="884">
      <c r="A884" s="16" t="n">
        <v>3</v>
      </c>
      <c r="B884" s="16" t="n">
        <v>880</v>
      </c>
      <c r="C884" s="16" t="n">
        <v>2880</v>
      </c>
      <c r="D884" s="17" t="inlineStr">
        <is>
          <t>0304927004</t>
        </is>
      </c>
      <c r="E884" s="17" t="inlineStr">
        <is>
          <t>Region III (Central Luzon)</t>
        </is>
      </c>
      <c r="F884" s="17" t="inlineStr">
        <is>
          <t>Nueva Ecija</t>
        </is>
      </c>
      <c r="G884" s="17" t="inlineStr">
        <is>
          <t>San Leonardo</t>
        </is>
      </c>
      <c r="H884" s="18" t="inlineStr">
        <is>
          <t>Castellano</t>
        </is>
      </c>
      <c r="I884" s="18" t="n">
        <v>15.319507</v>
      </c>
      <c r="J884" s="17" t="n">
        <v>120.93446</v>
      </c>
      <c r="K884" s="17" t="inlineStr">
        <is>
          <t>U</t>
        </is>
      </c>
      <c r="L884" s="11" t="n">
        <v>6047</v>
      </c>
      <c r="M884" s="19" t="n">
        <v>3.5</v>
      </c>
      <c r="N884" s="20">
        <f>INT(L884/M884)</f>
        <v/>
      </c>
      <c r="O884" s="20">
        <f>ROUND(N884*0.3,0)</f>
        <v/>
      </c>
      <c r="P884" s="17" t="inlineStr">
        <is>
          <t>Band n50 (1.5 GHz, 100 MHz TDD)</t>
        </is>
      </c>
      <c r="Q884" s="21">
        <f>MAX(1,ROUNDUP(O884/1000,0))</f>
        <v/>
      </c>
      <c r="R884" s="16" t="n">
        <v>1</v>
      </c>
      <c r="S884" s="19" t="n">
        <v>1.64</v>
      </c>
      <c r="T884" s="19" t="n">
        <v>0.28</v>
      </c>
      <c r="U884" s="17" t="inlineStr">
        <is>
          <t>Tier 1B (Micro Drop, 1-3 km)</t>
        </is>
      </c>
      <c r="V884" s="19" t="n">
        <v>67.90000000000001</v>
      </c>
      <c r="W884" s="19" t="n">
        <v>100</v>
      </c>
      <c r="X884" s="19" t="n">
        <v>29.5</v>
      </c>
      <c r="Y884" s="20">
        <f>ROUND(V884*0.35+W884*0.35+X884*0.30,2)</f>
        <v/>
      </c>
      <c r="Z884" s="23" t="inlineStr">
        <is>
          <t>C - Line within 0.5 km; node over 1 km</t>
        </is>
      </c>
      <c r="AA884" s="19" t="n">
        <v>3.22419053494292</v>
      </c>
      <c r="AB884" s="19" t="n">
        <v>0.2804946360005069</v>
      </c>
      <c r="AC884" s="17" t="inlineStr">
        <is>
          <t>JNN001
- PM / SANTA ROSA TO ARAYAT</t>
        </is>
      </c>
      <c r="AD884" s="17" t="inlineStr">
        <is>
          <t>Locate an authorized closure or handhole and confirm splicing/capacity; nearby cable alone is insufficient.</t>
        </is>
      </c>
      <c r="AE884" s="16" t="n">
        <v>2883</v>
      </c>
    </row>
    <row r="885">
      <c r="A885" s="16" t="n">
        <v>3</v>
      </c>
      <c r="B885" s="16" t="n">
        <v>881</v>
      </c>
      <c r="C885" s="16" t="n">
        <v>2881</v>
      </c>
      <c r="D885" s="17" t="inlineStr">
        <is>
          <t>0405645035</t>
        </is>
      </c>
      <c r="E885" s="17" t="inlineStr">
        <is>
          <t>Region IV-A (CALABARZON)</t>
        </is>
      </c>
      <c r="F885" s="17" t="inlineStr">
        <is>
          <t>Quezon</t>
        </is>
      </c>
      <c r="G885" s="17" t="inlineStr">
        <is>
          <t>Sariaya</t>
        </is>
      </c>
      <c r="H885" s="18" t="inlineStr">
        <is>
          <t>Barangay 4</t>
        </is>
      </c>
      <c r="I885" s="18" t="n">
        <v>13.96247</v>
      </c>
      <c r="J885" s="17" t="n">
        <v>121.527189</v>
      </c>
      <c r="K885" s="17" t="inlineStr">
        <is>
          <t>U</t>
        </is>
      </c>
      <c r="L885" s="11" t="n">
        <v>3165</v>
      </c>
      <c r="M885" s="19" t="n">
        <v>3.8</v>
      </c>
      <c r="N885" s="20">
        <f>INT(L885/M885)</f>
        <v/>
      </c>
      <c r="O885" s="20">
        <f>ROUND(N885*0.3,0)</f>
        <v/>
      </c>
      <c r="P885" s="17" t="inlineStr">
        <is>
          <t>Band n50 (1.5 GHz, 100 MHz TDD)</t>
        </is>
      </c>
      <c r="Q885" s="21">
        <f>MAX(1,ROUNDUP(O885/1000,0))</f>
        <v/>
      </c>
      <c r="R885" s="16" t="n">
        <v>1</v>
      </c>
      <c r="S885" s="19" t="n">
        <v>1.06</v>
      </c>
      <c r="T885" s="19" t="n">
        <v>0.16</v>
      </c>
      <c r="U885" s="17" t="inlineStr">
        <is>
          <t>Tier 1B (Micro Drop, 1-3 km)</t>
        </is>
      </c>
      <c r="V885" s="19" t="n">
        <v>80.09999999999999</v>
      </c>
      <c r="W885" s="19" t="n">
        <v>87.7</v>
      </c>
      <c r="X885" s="19" t="n">
        <v>29.5</v>
      </c>
      <c r="Y885" s="20">
        <f>ROUND(V885*0.35+W885*0.35+X885*0.30,2)</f>
        <v/>
      </c>
      <c r="Z885" s="23" t="inlineStr">
        <is>
          <t>C - Line within 0.5 km; node over 1 km</t>
        </is>
      </c>
      <c r="AA885" s="19" t="n">
        <v>1.065306554757653</v>
      </c>
      <c r="AB885" s="19" t="n">
        <v>0.0674500080169169</v>
      </c>
      <c r="AC885" s="17" t="inlineStr">
        <is>
          <t>SRQ001
- TYPE 3 / Untitled Path</t>
        </is>
      </c>
      <c r="AD885" s="17" t="inlineStr">
        <is>
          <t>Locate an authorized closure or handhole and confirm splicing/capacity; nearby cable alone is insufficient.</t>
        </is>
      </c>
      <c r="AE885" s="16" t="n">
        <v>2419</v>
      </c>
    </row>
    <row r="886">
      <c r="A886" s="16" t="n">
        <v>3</v>
      </c>
      <c r="B886" s="16" t="n">
        <v>882</v>
      </c>
      <c r="C886" s="16" t="n">
        <v>2882</v>
      </c>
      <c r="D886" s="17" t="inlineStr">
        <is>
          <t>0702202007</t>
        </is>
      </c>
      <c r="E886" s="17" t="inlineStr">
        <is>
          <t>Region VII (Central Visayas)</t>
        </is>
      </c>
      <c r="F886" s="17" t="inlineStr">
        <is>
          <t>Cebu</t>
        </is>
      </c>
      <c r="G886" s="17" t="inlineStr">
        <is>
          <t>Alcoy</t>
        </is>
      </c>
      <c r="H886" s="18" t="inlineStr">
        <is>
          <t>Pugalo</t>
        </is>
      </c>
      <c r="I886" s="18" t="n">
        <v>9.728046000000001</v>
      </c>
      <c r="J886" s="17" t="n">
        <v>123.508189</v>
      </c>
      <c r="K886" s="17" t="inlineStr">
        <is>
          <t>R</t>
        </is>
      </c>
      <c r="L886" s="11" t="n">
        <v>2729</v>
      </c>
      <c r="M886" s="19" t="n">
        <v>3.8</v>
      </c>
      <c r="N886" s="20">
        <f>INT(L886/M886)</f>
        <v/>
      </c>
      <c r="O886" s="20">
        <f>ROUND(N886*0.3,0)</f>
        <v/>
      </c>
      <c r="P886" s="17" t="inlineStr">
        <is>
          <t>Band n50 (1.5 GHz, 100 MHz TDD)</t>
        </is>
      </c>
      <c r="Q886" s="21">
        <f>MAX(1,ROUNDUP(O886/1000,0))</f>
        <v/>
      </c>
      <c r="R886" s="16" t="n">
        <v>1</v>
      </c>
      <c r="S886" s="19" t="n">
        <v>2.17</v>
      </c>
      <c r="T886" s="19" t="n">
        <v>0.18</v>
      </c>
      <c r="U886" s="17" t="inlineStr">
        <is>
          <t>Tier 1B (Micro Drop, 1-3 km)</t>
        </is>
      </c>
      <c r="V886" s="19" t="n">
        <v>58.6</v>
      </c>
      <c r="W886" s="19" t="n">
        <v>76.3</v>
      </c>
      <c r="X886" s="19" t="n">
        <v>67.90000000000001</v>
      </c>
      <c r="Y886" s="20">
        <f>ROUND(V886*0.35+W886*0.35+X886*0.30,2)</f>
        <v/>
      </c>
      <c r="Z886" s="23" t="inlineStr">
        <is>
          <t>C - Line within 0.5 km; node over 1 km</t>
        </is>
      </c>
      <c r="AA886" s="19" t="n">
        <v>2.154354574292366</v>
      </c>
      <c r="AB886" s="19" t="n">
        <v>0.0329364180936173</v>
      </c>
      <c r="AC886" s="17" t="inlineStr">
        <is>
          <t>AYC001 - PM / Dalaguete-Alcoy</t>
        </is>
      </c>
      <c r="AD886" s="17" t="inlineStr">
        <is>
          <t>Locate an authorized closure or handhole and confirm splicing/capacity; nearby cable alone is insufficient.</t>
        </is>
      </c>
      <c r="AE886" s="16" t="n">
        <v>2179</v>
      </c>
    </row>
    <row r="887">
      <c r="A887" s="16" t="n">
        <v>3</v>
      </c>
      <c r="B887" s="16" t="n">
        <v>883</v>
      </c>
      <c r="C887" s="16" t="n">
        <v>2883</v>
      </c>
      <c r="D887" s="17" t="inlineStr">
        <is>
          <t>0601904031</t>
        </is>
      </c>
      <c r="E887" s="17" t="inlineStr">
        <is>
          <t>Region VI (Western Visayas)</t>
        </is>
      </c>
      <c r="F887" s="17" t="inlineStr">
        <is>
          <t>Capiz</t>
        </is>
      </c>
      <c r="G887" s="17" t="inlineStr">
        <is>
          <t>Dumarao</t>
        </is>
      </c>
      <c r="H887" s="18" t="inlineStr">
        <is>
          <t>Salcedo</t>
        </is>
      </c>
      <c r="I887" s="18" t="n">
        <v>11.255556</v>
      </c>
      <c r="J887" s="17" t="n">
        <v>122.668889</v>
      </c>
      <c r="K887" s="17" t="inlineStr">
        <is>
          <t>R</t>
        </is>
      </c>
      <c r="L887" s="11" t="n">
        <v>1734</v>
      </c>
      <c r="M887" s="19" t="n">
        <v>3.8</v>
      </c>
      <c r="N887" s="20">
        <f>INT(L887/M887)</f>
        <v/>
      </c>
      <c r="O887" s="20">
        <f>ROUND(N887*0.3,0)</f>
        <v/>
      </c>
      <c r="P887" s="17" t="inlineStr">
        <is>
          <t>Band n50 (1.5 GHz, 100 MHz TDD)</t>
        </is>
      </c>
      <c r="Q887" s="21">
        <f>MAX(1,ROUNDUP(O887/1000,0))</f>
        <v/>
      </c>
      <c r="R887" s="16" t="n">
        <v>1</v>
      </c>
      <c r="S887" s="19" t="n">
        <v>0.86</v>
      </c>
      <c r="T887" s="19" t="n">
        <v>0.6899999999999999</v>
      </c>
      <c r="U887" s="17" t="inlineStr">
        <is>
          <t>Tier 1A (Direct Coloc, &lt;1 km)</t>
        </is>
      </c>
      <c r="V887" s="19" t="n">
        <v>85</v>
      </c>
      <c r="W887" s="19" t="n">
        <v>57.3</v>
      </c>
      <c r="X887" s="19" t="n">
        <v>59.2</v>
      </c>
      <c r="Y887" s="20">
        <f>ROUND(V887*0.35+W887*0.35+X887*0.30,2)</f>
        <v/>
      </c>
      <c r="Z887" s="22" t="inlineStr">
        <is>
          <t>B - Node 0.5-1 km</t>
        </is>
      </c>
      <c r="AA887" s="19" t="n">
        <v>0.8620549152081021</v>
      </c>
      <c r="AB887" s="19" t="n">
        <v>0.6407194241446748</v>
      </c>
      <c r="AC887" s="17" t="inlineStr">
        <is>
          <t>DRZ001 - TYPE 3 / ROXAS -  ILOILO</t>
        </is>
      </c>
      <c r="AD887" s="17" t="inlineStr">
        <is>
          <t>Survey a short node lateral; confirm port/fiber capacity, access and route.</t>
        </is>
      </c>
      <c r="AE887" s="16" t="n">
        <v>1687</v>
      </c>
    </row>
    <row r="888">
      <c r="A888" s="16" t="n">
        <v>3</v>
      </c>
      <c r="B888" s="16" t="n">
        <v>884</v>
      </c>
      <c r="C888" s="16" t="n">
        <v>2884</v>
      </c>
      <c r="D888" s="17" t="inlineStr">
        <is>
          <t>0403405033</t>
        </is>
      </c>
      <c r="E888" s="17" t="inlineStr">
        <is>
          <t>Region IV-A (CALABARZON)</t>
        </is>
      </c>
      <c r="F888" s="17" t="inlineStr">
        <is>
          <t>Laguna</t>
        </is>
      </c>
      <c r="G888" s="17" t="inlineStr">
        <is>
          <t>City of Calamba</t>
        </is>
      </c>
      <c r="H888" s="18" t="inlineStr">
        <is>
          <t>Paciano Rizal</t>
        </is>
      </c>
      <c r="I888" s="18" t="n">
        <v>14.216812</v>
      </c>
      <c r="J888" s="17" t="n">
        <v>121.136781</v>
      </c>
      <c r="K888" s="17" t="inlineStr">
        <is>
          <t>U</t>
        </is>
      </c>
      <c r="L888" s="11" t="n">
        <v>17187</v>
      </c>
      <c r="M888" s="19" t="n">
        <v>3.3</v>
      </c>
      <c r="N888" s="20">
        <f>INT(L888/M888)</f>
        <v/>
      </c>
      <c r="O888" s="20">
        <f>ROUND(N888*0.3,0)</f>
        <v/>
      </c>
      <c r="P888" s="17" t="inlineStr">
        <is>
          <t>Band n50 (1.5 GHz, 100 MHz TDD)</t>
        </is>
      </c>
      <c r="Q888" s="21">
        <f>MAX(1,ROUNDUP(O888/1000,0))</f>
        <v/>
      </c>
      <c r="R888" s="16" t="n">
        <v>1</v>
      </c>
      <c r="S888" s="19" t="n">
        <v>1.64</v>
      </c>
      <c r="T888" s="19" t="n">
        <v>0.35</v>
      </c>
      <c r="U888" s="17" t="inlineStr">
        <is>
          <t>Tier 1B (Micro Drop, 1-3 km)</t>
        </is>
      </c>
      <c r="V888" s="19" t="n">
        <v>67.8</v>
      </c>
      <c r="W888" s="19" t="n">
        <v>100</v>
      </c>
      <c r="X888" s="19" t="n">
        <v>29.5</v>
      </c>
      <c r="Y888" s="20">
        <f>ROUND(V888*0.35+W888*0.35+X888*0.30,2)</f>
        <v/>
      </c>
      <c r="Z888" s="23" t="inlineStr">
        <is>
          <t>C - Line within 0.5 km; node over 1 km</t>
        </is>
      </c>
      <c r="AA888" s="19" t="n">
        <v>1.643657594168108</v>
      </c>
      <c r="AB888" s="19" t="n">
        <v>0.2404338043611702</v>
      </c>
      <c r="AC888" s="17" t="inlineStr">
        <is>
          <t>CLB002
- TYPE 3 / AE CLB001 TO CLB002</t>
        </is>
      </c>
      <c r="AD888" s="17" t="inlineStr">
        <is>
          <t>Locate an authorized closure or handhole and confirm splicing/capacity; nearby cable alone is insufficient.</t>
        </is>
      </c>
      <c r="AE888" s="16" t="n">
        <v>2821</v>
      </c>
    </row>
    <row r="889">
      <c r="A889" s="16" t="n">
        <v>3</v>
      </c>
      <c r="B889" s="16" t="n">
        <v>885</v>
      </c>
      <c r="C889" s="16" t="n">
        <v>2885</v>
      </c>
      <c r="D889" s="17" t="inlineStr">
        <is>
          <t>0401026025</t>
        </is>
      </c>
      <c r="E889" s="17" t="inlineStr">
        <is>
          <t>Region IV-A (CALABARZON)</t>
        </is>
      </c>
      <c r="F889" s="17" t="inlineStr">
        <is>
          <t>Batangas</t>
        </is>
      </c>
      <c r="G889" s="17" t="inlineStr">
        <is>
          <t>San Pascual</t>
        </is>
      </c>
      <c r="H889" s="18" t="inlineStr">
        <is>
          <t>San Antonio</t>
        </is>
      </c>
      <c r="I889" s="18" t="n">
        <v>13.787144</v>
      </c>
      <c r="J889" s="17" t="n">
        <v>121.018639</v>
      </c>
      <c r="K889" s="17" t="inlineStr">
        <is>
          <t>U</t>
        </is>
      </c>
      <c r="L889" s="11" t="n">
        <v>10340</v>
      </c>
      <c r="M889" s="19" t="n">
        <v>3.6</v>
      </c>
      <c r="N889" s="20">
        <f>INT(L889/M889)</f>
        <v/>
      </c>
      <c r="O889" s="20">
        <f>ROUND(N889*0.3,0)</f>
        <v/>
      </c>
      <c r="P889" s="17" t="inlineStr">
        <is>
          <t>Band n50 (1.5 GHz, 100 MHz TDD)</t>
        </is>
      </c>
      <c r="Q889" s="21">
        <f>MAX(1,ROUNDUP(O889/1000,0))</f>
        <v/>
      </c>
      <c r="R889" s="16" t="n">
        <v>1</v>
      </c>
      <c r="S889" s="19" t="n">
        <v>1.64</v>
      </c>
      <c r="T889" s="19" t="n">
        <v>0.2</v>
      </c>
      <c r="U889" s="17" t="inlineStr">
        <is>
          <t>Tier 1B (Micro Drop, 1-3 km)</t>
        </is>
      </c>
      <c r="V889" s="19" t="n">
        <v>67.8</v>
      </c>
      <c r="W889" s="19" t="n">
        <v>100</v>
      </c>
      <c r="X889" s="19" t="n">
        <v>29.5</v>
      </c>
      <c r="Y889" s="20">
        <f>ROUND(V889*0.35+W889*0.35+X889*0.30,2)</f>
        <v/>
      </c>
      <c r="Z889" s="23" t="inlineStr">
        <is>
          <t>C - Line within 0.5 km; node over 1 km</t>
        </is>
      </c>
      <c r="AA889" s="19" t="n">
        <v>1.643667801490824</v>
      </c>
      <c r="AB889" s="19" t="n">
        <v>0.146120196955531</v>
      </c>
      <c r="AC889" s="17" t="inlineStr">
        <is>
          <t>SPB001 - BP / BAUAN - SAN JOSE</t>
        </is>
      </c>
      <c r="AD889" s="17" t="inlineStr">
        <is>
          <t>Locate an authorized closure or handhole and confirm splicing/capacity; nearby cable alone is insufficient.</t>
        </is>
      </c>
      <c r="AE889" s="16" t="n">
        <v>2643</v>
      </c>
    </row>
    <row r="890">
      <c r="A890" s="16" t="n">
        <v>3</v>
      </c>
      <c r="B890" s="16" t="n">
        <v>886</v>
      </c>
      <c r="C890" s="16" t="n">
        <v>2886</v>
      </c>
      <c r="D890" s="17" t="inlineStr">
        <is>
          <t>1004302018</t>
        </is>
      </c>
      <c r="E890" s="17" t="inlineStr">
        <is>
          <t>Region X (Northern Mindanao)</t>
        </is>
      </c>
      <c r="F890" s="17" t="inlineStr">
        <is>
          <t>Misamis Oriental</t>
        </is>
      </c>
      <c r="G890" s="17" t="inlineStr">
        <is>
          <t>Balingasag</t>
        </is>
      </c>
      <c r="H890" s="18" t="inlineStr">
        <is>
          <t>Mandangoa</t>
        </is>
      </c>
      <c r="I890" s="18" t="n">
        <v>8.766400000000001</v>
      </c>
      <c r="J890" s="17" t="n">
        <v>124.778956</v>
      </c>
      <c r="K890" s="17" t="inlineStr">
        <is>
          <t>U</t>
        </is>
      </c>
      <c r="L890" s="11" t="n">
        <v>4498</v>
      </c>
      <c r="M890" s="19" t="n">
        <v>3.9</v>
      </c>
      <c r="N890" s="20">
        <f>INT(L890/M890)</f>
        <v/>
      </c>
      <c r="O890" s="20">
        <f>ROUND(N890*0.3,0)</f>
        <v/>
      </c>
      <c r="P890" s="17" t="inlineStr">
        <is>
          <t>Band n50 (1.5 GHz, 100 MHz TDD)</t>
        </is>
      </c>
      <c r="Q890" s="21">
        <f>MAX(1,ROUNDUP(O890/1000,0))</f>
        <v/>
      </c>
      <c r="R890" s="16" t="n">
        <v>1</v>
      </c>
      <c r="S890" s="19" t="n">
        <v>1.82</v>
      </c>
      <c r="T890" s="19" t="n">
        <v>0.4</v>
      </c>
      <c r="U890" s="17" t="inlineStr">
        <is>
          <t>Tier 1B (Micro Drop, 1-3 km)</t>
        </is>
      </c>
      <c r="V890" s="19" t="n">
        <v>64.59999999999999</v>
      </c>
      <c r="W890" s="19" t="n">
        <v>100</v>
      </c>
      <c r="X890" s="19" t="n">
        <v>33.3</v>
      </c>
      <c r="Y890" s="20">
        <f>ROUND(V890*0.35+W890*0.35+X890*0.30,2)</f>
        <v/>
      </c>
      <c r="Z890" s="23" t="inlineStr">
        <is>
          <t>C - Line within 0.5 km; node over 1 km</t>
        </is>
      </c>
      <c r="AA890" s="19" t="n">
        <v>1.807549759781297</v>
      </c>
      <c r="AB890" s="19" t="n">
        <v>0.3999994029466274</v>
      </c>
      <c r="AC890" s="17" t="inlineStr">
        <is>
          <t>BSM001 - TYPE 3 / CDO - BUENAVISTA via GINGOOG</t>
        </is>
      </c>
      <c r="AD890" s="17" t="inlineStr">
        <is>
          <t>Locate an authorized closure or handhole and confirm splicing/capacity; nearby cable alone is insufficient.</t>
        </is>
      </c>
      <c r="AE890" s="16" t="n">
        <v>3033</v>
      </c>
    </row>
    <row r="891">
      <c r="A891" s="16" t="n">
        <v>3</v>
      </c>
      <c r="B891" s="16" t="n">
        <v>887</v>
      </c>
      <c r="C891" s="16" t="n">
        <v>2887</v>
      </c>
      <c r="D891" s="17" t="inlineStr">
        <is>
          <t>0603027025</t>
        </is>
      </c>
      <c r="E891" s="17" t="inlineStr">
        <is>
          <t>Region VI (Western Visayas)</t>
        </is>
      </c>
      <c r="F891" s="17" t="inlineStr">
        <is>
          <t>Iloilo</t>
        </is>
      </c>
      <c r="G891" s="17" t="inlineStr">
        <is>
          <t>Lemery</t>
        </is>
      </c>
      <c r="H891" s="18" t="inlineStr">
        <is>
          <t>San Jose Moto</t>
        </is>
      </c>
      <c r="I891" s="18" t="n">
        <v>11.227016</v>
      </c>
      <c r="J891" s="17" t="n">
        <v>122.925017</v>
      </c>
      <c r="K891" s="17" t="inlineStr">
        <is>
          <t>R</t>
        </is>
      </c>
      <c r="L891" s="11" t="n">
        <v>1095</v>
      </c>
      <c r="M891" s="19" t="n">
        <v>3.8</v>
      </c>
      <c r="N891" s="20">
        <f>INT(L891/M891)</f>
        <v/>
      </c>
      <c r="O891" s="20">
        <f>ROUND(N891*0.3,0)</f>
        <v/>
      </c>
      <c r="P891" s="17" t="inlineStr">
        <is>
          <t>Band n50 (1.5 GHz, 100 MHz TDD)</t>
        </is>
      </c>
      <c r="Q891" s="21">
        <f>MAX(1,ROUNDUP(O891/1000,0))</f>
        <v/>
      </c>
      <c r="R891" s="16" t="n">
        <v>1</v>
      </c>
      <c r="S891" s="19" t="n">
        <v>0.4</v>
      </c>
      <c r="T891" s="19" t="n">
        <v>0.29</v>
      </c>
      <c r="U891" s="17" t="inlineStr">
        <is>
          <t>Tier 1A (Direct Coloc, &lt;1 km)</t>
        </is>
      </c>
      <c r="V891" s="19" t="n">
        <v>97.40000000000001</v>
      </c>
      <c r="W891" s="19" t="n">
        <v>44.9</v>
      </c>
      <c r="X891" s="19" t="n">
        <v>59.2</v>
      </c>
      <c r="Y891" s="20">
        <f>ROUND(V891*0.35+W891*0.35+X891*0.30,2)</f>
        <v/>
      </c>
      <c r="Z891" s="22" t="inlineStr">
        <is>
          <t>A - Node within 0.5 km</t>
        </is>
      </c>
      <c r="AA891" s="19" t="n">
        <v>0.4038403947364672</v>
      </c>
      <c r="AB891" s="19" t="n">
        <v>0.2887297915206798</v>
      </c>
      <c r="AC891" s="17" t="inlineStr">
        <is>
          <t>LYI001 - BP / SARA - PASSI</t>
        </is>
      </c>
      <c r="AD891" s="17" t="inlineStr">
        <is>
          <t>First survey: confirm node handoff, spare capacity and a feasible short route; co-location is not established.</t>
        </is>
      </c>
      <c r="AE891" s="16" t="n">
        <v>732</v>
      </c>
    </row>
    <row r="892">
      <c r="A892" s="16" t="n">
        <v>3</v>
      </c>
      <c r="B892" s="16" t="n">
        <v>888</v>
      </c>
      <c r="C892" s="16" t="n">
        <v>2888</v>
      </c>
      <c r="D892" s="17" t="inlineStr">
        <is>
          <t>0105524015</t>
        </is>
      </c>
      <c r="E892" s="17" t="inlineStr">
        <is>
          <t>Region I (Ilocos Region)</t>
        </is>
      </c>
      <c r="F892" s="17" t="inlineStr">
        <is>
          <t>Pangasinan</t>
        </is>
      </c>
      <c r="G892" s="17" t="inlineStr">
        <is>
          <t>Malasiqui</t>
        </is>
      </c>
      <c r="H892" s="18" t="inlineStr">
        <is>
          <t>Barang</t>
        </is>
      </c>
      <c r="I892" s="18" t="n">
        <v>15.935563</v>
      </c>
      <c r="J892" s="17" t="n">
        <v>120.417714</v>
      </c>
      <c r="K892" s="17" t="inlineStr">
        <is>
          <t>R</t>
        </is>
      </c>
      <c r="L892" s="11" t="n">
        <v>2722</v>
      </c>
      <c r="M892" s="19" t="n">
        <v>3.6</v>
      </c>
      <c r="N892" s="20">
        <f>INT(L892/M892)</f>
        <v/>
      </c>
      <c r="O892" s="20">
        <f>ROUND(N892*0.3,0)</f>
        <v/>
      </c>
      <c r="P892" s="17" t="inlineStr">
        <is>
          <t>Band n50 (1.5 GHz, 100 MHz TDD)</t>
        </is>
      </c>
      <c r="Q892" s="21">
        <f>MAX(1,ROUNDUP(O892/1000,0))</f>
        <v/>
      </c>
      <c r="R892" s="16" t="n">
        <v>1</v>
      </c>
      <c r="S892" s="19" t="n">
        <v>1.77</v>
      </c>
      <c r="T892" s="19" t="n">
        <v>1.73</v>
      </c>
      <c r="U892" s="17" t="inlineStr">
        <is>
          <t>Tier 1B (Micro Drop, 1-3 km)</t>
        </is>
      </c>
      <c r="V892" s="19" t="n">
        <v>65.3</v>
      </c>
      <c r="W892" s="19" t="n">
        <v>81.90000000000001</v>
      </c>
      <c r="X892" s="19" t="n">
        <v>53.5</v>
      </c>
      <c r="Y892" s="20">
        <f>ROUND(V892*0.35+W892*0.35+X892*0.30,2)</f>
        <v/>
      </c>
      <c r="Z892" s="24" t="inlineStr">
        <is>
          <t>D - Other node or line within 3 km</t>
        </is>
      </c>
      <c r="AA892" s="19" t="n">
        <v>1.767044236950893</v>
      </c>
      <c r="AB892" s="19" t="n">
        <v>1.723936658645641</v>
      </c>
      <c r="AC892" s="17" t="inlineStr">
        <is>
          <t>MQP001
- BP / 96CORE</t>
        </is>
      </c>
      <c r="AD892" s="17" t="inlineStr">
        <is>
          <t>Compare a routed node lateral with an approved line tap; survey crossings and permissions.</t>
        </is>
      </c>
      <c r="AE892" s="16" t="n">
        <v>4497</v>
      </c>
    </row>
    <row r="893">
      <c r="A893" s="16" t="n">
        <v>3</v>
      </c>
      <c r="B893" s="16" t="n">
        <v>889</v>
      </c>
      <c r="C893" s="16" t="n">
        <v>2889</v>
      </c>
      <c r="D893" s="17" t="inlineStr">
        <is>
          <t>0307110005</t>
        </is>
      </c>
      <c r="E893" s="17" t="inlineStr">
        <is>
          <t>Region III (Central Luzon)</t>
        </is>
      </c>
      <c r="F893" s="17" t="inlineStr">
        <is>
          <t>Zambales</t>
        </is>
      </c>
      <c r="G893" s="17" t="inlineStr">
        <is>
          <t>San Felipe</t>
        </is>
      </c>
      <c r="H893" s="18" t="inlineStr">
        <is>
          <t>Feria</t>
        </is>
      </c>
      <c r="I893" s="18" t="n">
        <v>15.060265</v>
      </c>
      <c r="J893" s="17" t="n">
        <v>120.071247</v>
      </c>
      <c r="K893" s="17" t="inlineStr">
        <is>
          <t>R</t>
        </is>
      </c>
      <c r="L893" s="11" t="n">
        <v>1146</v>
      </c>
      <c r="M893" s="19" t="n">
        <v>3.8</v>
      </c>
      <c r="N893" s="20">
        <f>INT(L893/M893)</f>
        <v/>
      </c>
      <c r="O893" s="20">
        <f>ROUND(N893*0.3,0)</f>
        <v/>
      </c>
      <c r="P893" s="17" t="inlineStr">
        <is>
          <t>Band n50 (1.5 GHz, 100 MHz TDD)</t>
        </is>
      </c>
      <c r="Q893" s="21">
        <f>MAX(1,ROUNDUP(O893/1000,0))</f>
        <v/>
      </c>
      <c r="R893" s="16" t="n">
        <v>1</v>
      </c>
      <c r="S893" s="19" t="n">
        <v>0.12</v>
      </c>
      <c r="T893" s="19" t="n">
        <v>0.12</v>
      </c>
      <c r="U893" s="17" t="inlineStr">
        <is>
          <t>Tier 1A (Direct Coloc, &lt;1 km)</t>
        </is>
      </c>
      <c r="V893" s="19" t="n">
        <v>100</v>
      </c>
      <c r="W893" s="19" t="n">
        <v>47.2</v>
      </c>
      <c r="X893" s="19" t="n">
        <v>53.5</v>
      </c>
      <c r="Y893" s="20">
        <f>ROUND(V893*0.35+W893*0.35+X893*0.30,2)</f>
        <v/>
      </c>
      <c r="Z893" s="22" t="inlineStr">
        <is>
          <t>A - Node within 0.5 km</t>
        </is>
      </c>
      <c r="AA893" s="19" t="n">
        <v>0.1157729578893176</v>
      </c>
      <c r="AB893" s="19" t="n">
        <v>0.122619907610469</v>
      </c>
      <c r="AC893" s="17" t="inlineStr">
        <is>
          <t>SFZ001
- PM / SAN NARCISO</t>
        </is>
      </c>
      <c r="AD893" s="17" t="inlineStr">
        <is>
          <t>First survey: confirm node handoff, spare capacity and a feasible short route; co-location is not established.</t>
        </is>
      </c>
      <c r="AE893" s="16" t="n">
        <v>103</v>
      </c>
    </row>
    <row r="894">
      <c r="A894" s="16" t="n">
        <v>3</v>
      </c>
      <c r="B894" s="16" t="n">
        <v>890</v>
      </c>
      <c r="C894" s="16" t="n">
        <v>2890</v>
      </c>
      <c r="D894" s="17" t="inlineStr">
        <is>
          <t>0631000175</t>
        </is>
      </c>
      <c r="E894" s="17" t="inlineStr">
        <is>
          <t>Region VI (Western Visayas)</t>
        </is>
      </c>
      <c r="F894" s="17" t="inlineStr">
        <is>
          <t>Iloilo</t>
        </is>
      </c>
      <c r="G894" s="17" t="inlineStr">
        <is>
          <t>City of Iloilo</t>
        </is>
      </c>
      <c r="H894" s="18" t="inlineStr">
        <is>
          <t>Tabuc Suba</t>
        </is>
      </c>
      <c r="I894" s="18" t="n">
        <v>10.733314</v>
      </c>
      <c r="J894" s="17" t="n">
        <v>122.554426</v>
      </c>
      <c r="K894" s="17" t="inlineStr">
        <is>
          <t>U</t>
        </is>
      </c>
      <c r="L894" s="11" t="n">
        <v>11248</v>
      </c>
      <c r="M894" s="19" t="n">
        <v>4.2</v>
      </c>
      <c r="N894" s="20">
        <f>INT(L894/M894)</f>
        <v/>
      </c>
      <c r="O894" s="20">
        <f>ROUND(N894*0.3,0)</f>
        <v/>
      </c>
      <c r="P894" s="17" t="inlineStr">
        <is>
          <t>Band n50 (1.5 GHz, 100 MHz TDD)</t>
        </is>
      </c>
      <c r="Q894" s="21">
        <f>MAX(1,ROUNDUP(O894/1000,0))</f>
        <v/>
      </c>
      <c r="R894" s="16" t="n">
        <v>1</v>
      </c>
      <c r="S894" s="19" t="n">
        <v>1.91</v>
      </c>
      <c r="T894" s="19" t="n">
        <v>0.61</v>
      </c>
      <c r="U894" s="17" t="inlineStr">
        <is>
          <t>Tier 1B (Micro Drop, 1-3 km)</t>
        </is>
      </c>
      <c r="V894" s="19" t="n">
        <v>62.9</v>
      </c>
      <c r="W894" s="19" t="n">
        <v>100</v>
      </c>
      <c r="X894" s="19" t="n">
        <v>35.2</v>
      </c>
      <c r="Y894" s="20">
        <f>ROUND(V894*0.35+W894*0.35+X894*0.30,2)</f>
        <v/>
      </c>
      <c r="Z894" s="24" t="inlineStr">
        <is>
          <t>D - Other node or line within 3 km</t>
        </is>
      </c>
      <c r="AA894" s="19" t="n">
        <v>1.904851257325479</v>
      </c>
      <c r="AB894" s="19" t="n">
        <v>0.5976582464271262</v>
      </c>
      <c r="AC894" s="17" t="inlineStr">
        <is>
          <t>ICI001 - TYPE 3 / ROXAS -  ILOILO</t>
        </is>
      </c>
      <c r="AD894" s="17" t="inlineStr">
        <is>
          <t>Compare a routed node lateral with an approved line tap; survey crossings and permissions.</t>
        </is>
      </c>
      <c r="AE894" s="16" t="n">
        <v>3227</v>
      </c>
    </row>
    <row r="895">
      <c r="A895" s="16" t="n">
        <v>3</v>
      </c>
      <c r="B895" s="16" t="n">
        <v>891</v>
      </c>
      <c r="C895" s="16" t="n">
        <v>2891</v>
      </c>
      <c r="D895" s="17" t="inlineStr">
        <is>
          <t>0803739016</t>
        </is>
      </c>
      <c r="E895" s="17" t="inlineStr">
        <is>
          <t>Region VIII (Eastern Visayas)</t>
        </is>
      </c>
      <c r="F895" s="17" t="inlineStr">
        <is>
          <t>Leyte</t>
        </is>
      </c>
      <c r="G895" s="17" t="inlineStr">
        <is>
          <t>Palo</t>
        </is>
      </c>
      <c r="H895" s="18" t="inlineStr">
        <is>
          <t>Guindapunan</t>
        </is>
      </c>
      <c r="I895" s="18" t="n">
        <v>11.166981</v>
      </c>
      <c r="J895" s="17" t="n">
        <v>124.998257</v>
      </c>
      <c r="K895" s="17" t="inlineStr">
        <is>
          <t>U</t>
        </is>
      </c>
      <c r="L895" s="11" t="n">
        <v>7916</v>
      </c>
      <c r="M895" s="19" t="n">
        <v>3.8</v>
      </c>
      <c r="N895" s="20">
        <f>INT(L895/M895)</f>
        <v/>
      </c>
      <c r="O895" s="20">
        <f>ROUND(N895*0.3,0)</f>
        <v/>
      </c>
      <c r="P895" s="17" t="inlineStr">
        <is>
          <t>Band n50 (1.5 GHz, 100 MHz TDD)</t>
        </is>
      </c>
      <c r="Q895" s="21">
        <f>MAX(1,ROUNDUP(O895/1000,0))</f>
        <v/>
      </c>
      <c r="R895" s="16" t="n">
        <v>1</v>
      </c>
      <c r="S895" s="19" t="n">
        <v>1.91</v>
      </c>
      <c r="T895" s="19" t="n">
        <v>0.23</v>
      </c>
      <c r="U895" s="17" t="inlineStr">
        <is>
          <t>Tier 1B (Micro Drop, 1-3 km)</t>
        </is>
      </c>
      <c r="V895" s="19" t="n">
        <v>62.9</v>
      </c>
      <c r="W895" s="19" t="n">
        <v>100</v>
      </c>
      <c r="X895" s="19" t="n">
        <v>35.2</v>
      </c>
      <c r="Y895" s="20">
        <f>ROUND(V895*0.35+W895*0.35+X895*0.30,2)</f>
        <v/>
      </c>
      <c r="Z895" s="23" t="inlineStr">
        <is>
          <t>C - Line within 0.5 km; node over 1 km</t>
        </is>
      </c>
      <c r="AA895" s="19" t="n">
        <v>1.901105353704264</v>
      </c>
      <c r="AB895" s="19" t="n">
        <v>0.1793943885583074</v>
      </c>
      <c r="AC895" s="17" t="inlineStr">
        <is>
          <t>POL001 - TYPE 3 / CAPOOCAN - TACLOBAN</t>
        </is>
      </c>
      <c r="AD895" s="17" t="inlineStr">
        <is>
          <t>Locate an authorized closure or handhole and confirm splicing/capacity; nearby cable alone is insufficient.</t>
        </is>
      </c>
      <c r="AE895" s="16" t="n">
        <v>2723</v>
      </c>
    </row>
    <row r="896">
      <c r="A896" s="16" t="n">
        <v>3</v>
      </c>
      <c r="B896" s="16" t="n">
        <v>892</v>
      </c>
      <c r="C896" s="16" t="n">
        <v>2892</v>
      </c>
      <c r="D896" s="17" t="inlineStr">
        <is>
          <t>0305416008</t>
        </is>
      </c>
      <c r="E896" s="17" t="inlineStr">
        <is>
          <t>Region III (Central Luzon)</t>
        </is>
      </c>
      <c r="F896" s="17" t="inlineStr">
        <is>
          <t>Pampanga</t>
        </is>
      </c>
      <c r="G896" s="17" t="inlineStr">
        <is>
          <t>City of San Fernando</t>
        </is>
      </c>
      <c r="H896" s="18" t="inlineStr">
        <is>
          <t>Del Pilar</t>
        </is>
      </c>
      <c r="I896" s="18" t="n">
        <v>15.033988</v>
      </c>
      <c r="J896" s="17" t="n">
        <v>120.695336</v>
      </c>
      <c r="K896" s="17" t="inlineStr">
        <is>
          <t>U</t>
        </is>
      </c>
      <c r="L896" s="11" t="n">
        <v>11493</v>
      </c>
      <c r="M896" s="19" t="n">
        <v>4</v>
      </c>
      <c r="N896" s="20">
        <f>INT(L896/M896)</f>
        <v/>
      </c>
      <c r="O896" s="20">
        <f>ROUND(N896*0.3,0)</f>
        <v/>
      </c>
      <c r="P896" s="17" t="inlineStr">
        <is>
          <t>Band n50 (1.5 GHz, 100 MHz TDD)</t>
        </is>
      </c>
      <c r="Q896" s="21">
        <f>MAX(1,ROUNDUP(O896/1000,0))</f>
        <v/>
      </c>
      <c r="R896" s="16" t="n">
        <v>1</v>
      </c>
      <c r="S896" s="19" t="n">
        <v>1.65</v>
      </c>
      <c r="T896" s="19" t="n">
        <v>0.14</v>
      </c>
      <c r="U896" s="17" t="inlineStr">
        <is>
          <t>Tier 1B (Micro Drop, 1-3 km)</t>
        </is>
      </c>
      <c r="V896" s="19" t="n">
        <v>67.7</v>
      </c>
      <c r="W896" s="19" t="n">
        <v>100</v>
      </c>
      <c r="X896" s="19" t="n">
        <v>29.5</v>
      </c>
      <c r="Y896" s="20">
        <f>ROUND(V896*0.35+W896*0.35+X896*0.30,2)</f>
        <v/>
      </c>
      <c r="Z896" s="23" t="inlineStr">
        <is>
          <t>C - Line within 0.5 km; node over 1 km</t>
        </is>
      </c>
      <c r="AA896" s="19" t="n">
        <v>1.647487997810106</v>
      </c>
      <c r="AB896" s="19" t="n">
        <v>0.1075240698473125</v>
      </c>
      <c r="AC896" s="17" t="inlineStr">
        <is>
          <t>SFP001 - TYPE 2 / Untitled Path</t>
        </is>
      </c>
      <c r="AD896" s="17" t="inlineStr">
        <is>
          <t>Locate an authorized closure or handhole and confirm splicing/capacity; nearby cable alone is insufficient.</t>
        </is>
      </c>
      <c r="AE896" s="16" t="n">
        <v>2563</v>
      </c>
    </row>
    <row r="897">
      <c r="A897" s="16" t="n">
        <v>3</v>
      </c>
      <c r="B897" s="16" t="n">
        <v>893</v>
      </c>
      <c r="C897" s="16" t="n">
        <v>2893</v>
      </c>
      <c r="D897" s="17" t="inlineStr">
        <is>
          <t>0305415028</t>
        </is>
      </c>
      <c r="E897" s="17" t="inlineStr">
        <is>
          <t>Region III (Central Luzon)</t>
        </is>
      </c>
      <c r="F897" s="17" t="inlineStr">
        <is>
          <t>Pampanga</t>
        </is>
      </c>
      <c r="G897" s="17" t="inlineStr">
        <is>
          <t>Porac</t>
        </is>
      </c>
      <c r="H897" s="18" t="inlineStr">
        <is>
          <t>Pulung Santol</t>
        </is>
      </c>
      <c r="I897" s="18" t="n">
        <v>15.078882</v>
      </c>
      <c r="J897" s="17" t="n">
        <v>120.542081</v>
      </c>
      <c r="K897" s="17" t="inlineStr">
        <is>
          <t>U</t>
        </is>
      </c>
      <c r="L897" s="11" t="n">
        <v>7742</v>
      </c>
      <c r="M897" s="19" t="n">
        <v>4</v>
      </c>
      <c r="N897" s="20">
        <f>INT(L897/M897)</f>
        <v/>
      </c>
      <c r="O897" s="20">
        <f>ROUND(N897*0.3,0)</f>
        <v/>
      </c>
      <c r="P897" s="17" t="inlineStr">
        <is>
          <t>Band n50 (1.5 GHz, 100 MHz TDD)</t>
        </is>
      </c>
      <c r="Q897" s="21">
        <f>MAX(1,ROUNDUP(O897/1000,0))</f>
        <v/>
      </c>
      <c r="R897" s="16" t="n">
        <v>1</v>
      </c>
      <c r="S897" s="19" t="n">
        <v>1.65</v>
      </c>
      <c r="T897" s="19" t="n">
        <v>0.44</v>
      </c>
      <c r="U897" s="17" t="inlineStr">
        <is>
          <t>Tier 1B (Micro Drop, 1-3 km)</t>
        </is>
      </c>
      <c r="V897" s="19" t="n">
        <v>67.8</v>
      </c>
      <c r="W897" s="19" t="n">
        <v>100</v>
      </c>
      <c r="X897" s="19" t="n">
        <v>29.5</v>
      </c>
      <c r="Y897" s="20">
        <f>ROUND(V897*0.35+W897*0.35+X897*0.30,2)</f>
        <v/>
      </c>
      <c r="Z897" s="23" t="inlineStr">
        <is>
          <t>C - Line within 0.5 km; node over 1 km</t>
        </is>
      </c>
      <c r="AA897" s="19" t="n">
        <v>1.638433585862542</v>
      </c>
      <c r="AB897" s="19" t="n">
        <v>0.3272728188510347</v>
      </c>
      <c r="AC897" s="17" t="inlineStr">
        <is>
          <t>PCP002 - PM / 24 CORE (3X8)</t>
        </is>
      </c>
      <c r="AD897" s="17" t="inlineStr">
        <is>
          <t>Locate an authorized closure or handhole and confirm splicing/capacity; nearby cable alone is insufficient.</t>
        </is>
      </c>
      <c r="AE897" s="16" t="n">
        <v>2941</v>
      </c>
    </row>
    <row r="898">
      <c r="A898" s="16" t="n">
        <v>3</v>
      </c>
      <c r="B898" s="16" t="n">
        <v>894</v>
      </c>
      <c r="C898" s="16" t="n">
        <v>2894</v>
      </c>
      <c r="D898" s="17" t="inlineStr">
        <is>
          <t>0402106039</t>
        </is>
      </c>
      <c r="E898" s="17" t="inlineStr">
        <is>
          <t>Region IV-A (CALABARZON)</t>
        </is>
      </c>
      <c r="F898" s="17" t="inlineStr">
        <is>
          <t>Cavite</t>
        </is>
      </c>
      <c r="G898" s="17" t="inlineStr">
        <is>
          <t>City of Dasmariñas</t>
        </is>
      </c>
      <c r="H898" s="18" t="inlineStr">
        <is>
          <t>San Simon</t>
        </is>
      </c>
      <c r="I898" s="18" t="n">
        <v>14.321347</v>
      </c>
      <c r="J898" s="17" t="n">
        <v>120.971447</v>
      </c>
      <c r="K898" s="17" t="inlineStr">
        <is>
          <t>U</t>
        </is>
      </c>
      <c r="L898" s="11" t="n">
        <v>6571</v>
      </c>
      <c r="M898" s="19" t="n">
        <v>3.4</v>
      </c>
      <c r="N898" s="20">
        <f>INT(L898/M898)</f>
        <v/>
      </c>
      <c r="O898" s="20">
        <f>ROUND(N898*0.3,0)</f>
        <v/>
      </c>
      <c r="P898" s="17" t="inlineStr">
        <is>
          <t>Band n50 (1.5 GHz, 100 MHz TDD)</t>
        </is>
      </c>
      <c r="Q898" s="21">
        <f>MAX(1,ROUNDUP(O898/1000,0))</f>
        <v/>
      </c>
      <c r="R898" s="16" t="n">
        <v>1</v>
      </c>
      <c r="S898" s="19" t="n">
        <v>1.17</v>
      </c>
      <c r="T898" s="19" t="n">
        <v>2.82</v>
      </c>
      <c r="U898" s="17" t="inlineStr">
        <is>
          <t>Tier 1B (Micro Drop, 1-3 km)</t>
        </is>
      </c>
      <c r="V898" s="19" t="n">
        <v>67.8</v>
      </c>
      <c r="W898" s="19" t="n">
        <v>100</v>
      </c>
      <c r="X898" s="19" t="n">
        <v>29.5</v>
      </c>
      <c r="Y898" s="20">
        <f>ROUND(V898*0.35+W898*0.35+X898*0.30,2)</f>
        <v/>
      </c>
      <c r="Z898" s="24" t="inlineStr">
        <is>
          <t>D - Other node or line within 3 km</t>
        </is>
      </c>
      <c r="AA898" s="19" t="n">
        <v>1.164232064730163</v>
      </c>
      <c r="AB898" s="19" t="n">
        <v>2.806264626641513</v>
      </c>
      <c r="AC898" s="17" t="inlineStr">
        <is>
          <t>DMC004 - TYPE 3 / NCC001 TO TGY001</t>
        </is>
      </c>
      <c r="AD898" s="17" t="inlineStr">
        <is>
          <t>Compare a routed node lateral with an approved line tap; survey crossings and permissions.</t>
        </is>
      </c>
      <c r="AE898" s="16" t="n">
        <v>3854</v>
      </c>
    </row>
    <row r="899">
      <c r="A899" s="16" t="n">
        <v>3</v>
      </c>
      <c r="B899" s="16" t="n">
        <v>895</v>
      </c>
      <c r="C899" s="16" t="n">
        <v>2895</v>
      </c>
      <c r="D899" s="17" t="inlineStr">
        <is>
          <t>0201529001</t>
        </is>
      </c>
      <c r="E899" s="17" t="inlineStr">
        <is>
          <t>Region II (Cagayan Valley)</t>
        </is>
      </c>
      <c r="F899" s="17" t="inlineStr">
        <is>
          <t>Cagayan</t>
        </is>
      </c>
      <c r="G899" s="17" t="inlineStr">
        <is>
          <t>Tuguegarao City</t>
        </is>
      </c>
      <c r="H899" s="18" t="inlineStr">
        <is>
          <t>Annafunan East</t>
        </is>
      </c>
      <c r="I899" s="18" t="n">
        <v>17.64326</v>
      </c>
      <c r="J899" s="17" t="n">
        <v>121.7205</v>
      </c>
      <c r="K899" s="17" t="inlineStr">
        <is>
          <t>R</t>
        </is>
      </c>
      <c r="L899" s="11" t="n">
        <v>5084</v>
      </c>
      <c r="M899" s="19" t="n">
        <v>3.9</v>
      </c>
      <c r="N899" s="20">
        <f>INT(L899/M899)</f>
        <v/>
      </c>
      <c r="O899" s="20">
        <f>ROUND(N899*0.3,0)</f>
        <v/>
      </c>
      <c r="P899" s="17" t="inlineStr">
        <is>
          <t>Band n50 (1.5 GHz, 100 MHz TDD)</t>
        </is>
      </c>
      <c r="Q899" s="21">
        <f>MAX(1,ROUNDUP(O899/1000,0))</f>
        <v/>
      </c>
      <c r="R899" s="16" t="n">
        <v>1</v>
      </c>
      <c r="S899" s="19" t="n">
        <v>2.97</v>
      </c>
      <c r="T899" s="19" t="n">
        <v>1.84</v>
      </c>
      <c r="U899" s="17" t="inlineStr">
        <is>
          <t>Tier 1B (Micro Drop, 1-3 km)</t>
        </is>
      </c>
      <c r="V899" s="19" t="n">
        <v>47.2</v>
      </c>
      <c r="W899" s="19" t="n">
        <v>100</v>
      </c>
      <c r="X899" s="19" t="n">
        <v>53.5</v>
      </c>
      <c r="Y899" s="20">
        <f>ROUND(V899*0.35+W899*0.35+X899*0.30,2)</f>
        <v/>
      </c>
      <c r="Z899" s="24" t="inlineStr">
        <is>
          <t>D - Other node or line within 3 km</t>
        </is>
      </c>
      <c r="AA899" s="19" t="n">
        <v>2.972526787624822</v>
      </c>
      <c r="AB899" s="19" t="n">
        <v>1.776521599327559</v>
      </c>
      <c r="AC899" s="17" t="inlineStr">
        <is>
          <t>TGC001 - TYPE 2 / TUGEGARAO FOC</t>
        </is>
      </c>
      <c r="AD899" s="17" t="inlineStr">
        <is>
          <t>Compare a routed node lateral with an approved line tap; survey crossings and permissions.</t>
        </is>
      </c>
      <c r="AE899" s="16" t="n">
        <v>4547</v>
      </c>
    </row>
    <row r="900">
      <c r="A900" s="16" t="n">
        <v>3</v>
      </c>
      <c r="B900" s="16" t="n">
        <v>896</v>
      </c>
      <c r="C900" s="16" t="n">
        <v>2896</v>
      </c>
      <c r="D900" s="17" t="inlineStr">
        <is>
          <t>0306910034</t>
        </is>
      </c>
      <c r="E900" s="17" t="inlineStr">
        <is>
          <t>Region III (Central Luzon)</t>
        </is>
      </c>
      <c r="F900" s="17" t="inlineStr">
        <is>
          <t>Tarlac</t>
        </is>
      </c>
      <c r="G900" s="17" t="inlineStr">
        <is>
          <t>Paniqui</t>
        </is>
      </c>
      <c r="H900" s="18" t="inlineStr">
        <is>
          <t>Tablang</t>
        </is>
      </c>
      <c r="I900" s="18" t="n">
        <v>15.671286</v>
      </c>
      <c r="J900" s="17" t="n">
        <v>120.568061</v>
      </c>
      <c r="K900" s="17" t="inlineStr">
        <is>
          <t>R</t>
        </is>
      </c>
      <c r="L900" s="11" t="n">
        <v>3215</v>
      </c>
      <c r="M900" s="19" t="n">
        <v>3.9</v>
      </c>
      <c r="N900" s="20">
        <f>INT(L900/M900)</f>
        <v/>
      </c>
      <c r="O900" s="20">
        <f>ROUND(N900*0.3,0)</f>
        <v/>
      </c>
      <c r="P900" s="17" t="inlineStr">
        <is>
          <t>Band n50 (1.5 GHz, 100 MHz TDD)</t>
        </is>
      </c>
      <c r="Q900" s="21">
        <f>MAX(1,ROUNDUP(O900/1000,0))</f>
        <v/>
      </c>
      <c r="R900" s="16" t="n">
        <v>1</v>
      </c>
      <c r="S900" s="19" t="n">
        <v>2.07</v>
      </c>
      <c r="T900" s="19" t="n">
        <v>0.58</v>
      </c>
      <c r="U900" s="17" t="inlineStr">
        <is>
          <t>Tier 1B (Micro Drop, 1-3 km)</t>
        </is>
      </c>
      <c r="V900" s="19" t="n">
        <v>60.2</v>
      </c>
      <c r="W900" s="19" t="n">
        <v>87</v>
      </c>
      <c r="X900" s="19" t="n">
        <v>53.5</v>
      </c>
      <c r="Y900" s="20">
        <f>ROUND(V900*0.35+W900*0.35+X900*0.30,2)</f>
        <v/>
      </c>
      <c r="Z900" s="24" t="inlineStr">
        <is>
          <t>D - Other node or line within 3 km</t>
        </is>
      </c>
      <c r="AA900" s="19" t="n">
        <v>2.070153281689799</v>
      </c>
      <c r="AB900" s="19" t="n">
        <v>0.5669263608907129</v>
      </c>
      <c r="AC900" s="17" t="inlineStr">
        <is>
          <t>PQT001 - TYPE 4 / 20,642 mtrs.</t>
        </is>
      </c>
      <c r="AD900" s="17" t="inlineStr">
        <is>
          <t>Compare a routed node lateral with an approved line tap; survey crossings and permissions.</t>
        </is>
      </c>
      <c r="AE900" s="16" t="n">
        <v>3192</v>
      </c>
    </row>
    <row r="901">
      <c r="A901" s="16" t="n">
        <v>3</v>
      </c>
      <c r="B901" s="16" t="n">
        <v>897</v>
      </c>
      <c r="C901" s="16" t="n">
        <v>2897</v>
      </c>
      <c r="D901" s="17" t="inlineStr">
        <is>
          <t>1401105013</t>
        </is>
      </c>
      <c r="E901" s="17" t="inlineStr">
        <is>
          <t>Cordillera Administrative Region (CAR)</t>
        </is>
      </c>
      <c r="F901" s="17" t="inlineStr">
        <is>
          <t>Benguet</t>
        </is>
      </c>
      <c r="G901" s="17" t="inlineStr">
        <is>
          <t>Buguias</t>
        </is>
      </c>
      <c r="H901" s="18" t="inlineStr">
        <is>
          <t>Poblacion</t>
        </is>
      </c>
      <c r="I901" s="18" t="n">
        <v>16.783472</v>
      </c>
      <c r="J901" s="17" t="n">
        <v>120.824443</v>
      </c>
      <c r="K901" s="17" t="inlineStr">
        <is>
          <t>R</t>
        </is>
      </c>
      <c r="L901" s="11" t="n">
        <v>3192</v>
      </c>
      <c r="M901" s="19" t="n">
        <v>3.5</v>
      </c>
      <c r="N901" s="20">
        <f>INT(L901/M901)</f>
        <v/>
      </c>
      <c r="O901" s="20">
        <f>ROUND(N901*0.3,0)</f>
        <v/>
      </c>
      <c r="P901" s="17" t="inlineStr">
        <is>
          <t>Band n50 (1.5 GHz, 100 MHz TDD)</t>
        </is>
      </c>
      <c r="Q901" s="21">
        <f>MAX(1,ROUNDUP(O901/1000,0))</f>
        <v/>
      </c>
      <c r="R901" s="16" t="n">
        <v>1</v>
      </c>
      <c r="S901" s="19" t="n">
        <v>2.25</v>
      </c>
      <c r="T901" s="19" t="n">
        <v>0.98</v>
      </c>
      <c r="U901" s="17" t="inlineStr">
        <is>
          <t>Tier 1B (Micro Drop, 1-3 km)</t>
        </is>
      </c>
      <c r="V901" s="19" t="n">
        <v>57.3</v>
      </c>
      <c r="W901" s="19" t="n">
        <v>89.90000000000001</v>
      </c>
      <c r="X901" s="19" t="n">
        <v>53.5</v>
      </c>
      <c r="Y901" s="20">
        <f>ROUND(V901*0.35+W901*0.35+X901*0.30,2)</f>
        <v/>
      </c>
      <c r="Z901" s="24" t="inlineStr">
        <is>
          <t>D - Other node or line within 3 km</t>
        </is>
      </c>
      <c r="AA901" s="19" t="n">
        <v>2.235000996909229</v>
      </c>
      <c r="AB901" s="19" t="n">
        <v>0.9293862433175428</v>
      </c>
      <c r="AC901" s="17" t="inlineStr">
        <is>
          <t>BGB001 - TYPE 4 / BUGUIAS</t>
        </is>
      </c>
      <c r="AD901" s="17" t="inlineStr">
        <is>
          <t>Compare a routed node lateral with an approved line tap; survey crossings and permissions.</t>
        </is>
      </c>
      <c r="AE901" s="16" t="n">
        <v>3541</v>
      </c>
    </row>
    <row r="902">
      <c r="A902" s="16" t="n">
        <v>3</v>
      </c>
      <c r="B902" s="16" t="n">
        <v>898</v>
      </c>
      <c r="C902" s="16" t="n">
        <v>2898</v>
      </c>
      <c r="D902" s="17" t="inlineStr">
        <is>
          <t>0304911059</t>
        </is>
      </c>
      <c r="E902" s="17" t="inlineStr">
        <is>
          <t>Region III (Central Luzon)</t>
        </is>
      </c>
      <c r="F902" s="17" t="inlineStr">
        <is>
          <t>Nueva Ecija</t>
        </is>
      </c>
      <c r="G902" s="17" t="inlineStr">
        <is>
          <t>Guimba</t>
        </is>
      </c>
      <c r="H902" s="18" t="inlineStr">
        <is>
          <t>Santa Lucia</t>
        </is>
      </c>
      <c r="I902" s="18" t="n">
        <v>15.668664</v>
      </c>
      <c r="J902" s="17" t="n">
        <v>120.775353</v>
      </c>
      <c r="K902" s="17" t="inlineStr">
        <is>
          <t>R</t>
        </is>
      </c>
      <c r="L902" s="11" t="n">
        <v>2406</v>
      </c>
      <c r="M902" s="19" t="n">
        <v>3.5</v>
      </c>
      <c r="N902" s="20">
        <f>INT(L902/M902)</f>
        <v/>
      </c>
      <c r="O902" s="20">
        <f>ROUND(N902*0.3,0)</f>
        <v/>
      </c>
      <c r="P902" s="17" t="inlineStr">
        <is>
          <t>Band n50 (1.5 GHz, 100 MHz TDD)</t>
        </is>
      </c>
      <c r="Q902" s="21">
        <f>MAX(1,ROUNDUP(O902/1000,0))</f>
        <v/>
      </c>
      <c r="R902" s="16" t="n">
        <v>1</v>
      </c>
      <c r="S902" s="19" t="n">
        <v>1.5</v>
      </c>
      <c r="T902" s="19" t="n">
        <v>1.5</v>
      </c>
      <c r="U902" s="17" t="inlineStr">
        <is>
          <t>Tier 1B (Micro Drop, 1-3 km)</t>
        </is>
      </c>
      <c r="V902" s="19" t="n">
        <v>70.59999999999999</v>
      </c>
      <c r="W902" s="19" t="n">
        <v>76.5</v>
      </c>
      <c r="X902" s="19" t="n">
        <v>53.5</v>
      </c>
      <c r="Y902" s="20">
        <f>ROUND(V902*0.35+W902*0.35+X902*0.30,2)</f>
        <v/>
      </c>
      <c r="Z902" s="24" t="inlineStr">
        <is>
          <t>D - Other node or line within 3 km</t>
        </is>
      </c>
      <c r="AA902" s="19" t="n">
        <v>1.4977152324053</v>
      </c>
      <c r="AB902" s="19" t="n">
        <v>1.363361377754105</v>
      </c>
      <c r="AC902" s="17" t="inlineStr">
        <is>
          <t>GUN001 - TYPE 3 / 38,161m.</t>
        </is>
      </c>
      <c r="AD902" s="17" t="inlineStr">
        <is>
          <t>Compare a routed node lateral with an approved line tap; survey crossings and permissions.</t>
        </is>
      </c>
      <c r="AE902" s="16" t="n">
        <v>4126</v>
      </c>
    </row>
    <row r="903">
      <c r="A903" s="16" t="n">
        <v>3</v>
      </c>
      <c r="B903" s="16" t="n">
        <v>899</v>
      </c>
      <c r="C903" s="16" t="n">
        <v>2899</v>
      </c>
      <c r="D903" s="17" t="inlineStr">
        <is>
          <t>0301420029</t>
        </is>
      </c>
      <c r="E903" s="17" t="inlineStr">
        <is>
          <t>Region III (Central Luzon)</t>
        </is>
      </c>
      <c r="F903" s="17" t="inlineStr">
        <is>
          <t>Bulacan</t>
        </is>
      </c>
      <c r="G903" s="17" t="inlineStr">
        <is>
          <t>City of San Jose Del Monte</t>
        </is>
      </c>
      <c r="H903" s="18" t="inlineStr">
        <is>
          <t>Francisco Homes-Narra</t>
        </is>
      </c>
      <c r="I903" s="18" t="n">
        <v>14.81011</v>
      </c>
      <c r="J903" s="17" t="n">
        <v>121.05756</v>
      </c>
      <c r="K903" s="17" t="inlineStr">
        <is>
          <t>U</t>
        </is>
      </c>
      <c r="L903" s="11" t="n">
        <v>8668</v>
      </c>
      <c r="M903" s="19" t="n">
        <v>3.5</v>
      </c>
      <c r="N903" s="20">
        <f>INT(L903/M903)</f>
        <v/>
      </c>
      <c r="O903" s="20">
        <f>ROUND(N903*0.3,0)</f>
        <v/>
      </c>
      <c r="P903" s="17" t="inlineStr">
        <is>
          <t>Band n50 (1.5 GHz, 100 MHz TDD)</t>
        </is>
      </c>
      <c r="Q903" s="21">
        <f>MAX(1,ROUNDUP(O903/1000,0))</f>
        <v/>
      </c>
      <c r="R903" s="16" t="n">
        <v>1</v>
      </c>
      <c r="S903" s="19" t="n">
        <v>1.65</v>
      </c>
      <c r="T903" s="19" t="n">
        <v>1.06</v>
      </c>
      <c r="U903" s="17" t="inlineStr">
        <is>
          <t>Tier 1B (Micro Drop, 1-3 km)</t>
        </is>
      </c>
      <c r="V903" s="19" t="n">
        <v>67.7</v>
      </c>
      <c r="W903" s="19" t="n">
        <v>100</v>
      </c>
      <c r="X903" s="19" t="n">
        <v>29.5</v>
      </c>
      <c r="Y903" s="20">
        <f>ROUND(V903*0.35+W903*0.35+X903*0.30,2)</f>
        <v/>
      </c>
      <c r="Z903" s="24" t="inlineStr">
        <is>
          <t>D - Other node or line within 3 km</t>
        </is>
      </c>
      <c r="AA903" s="19" t="n">
        <v>1.651008382717223</v>
      </c>
      <c r="AB903" s="19" t="n">
        <v>1.732101560548292</v>
      </c>
      <c r="AC903" s="17" t="inlineStr">
        <is>
          <t>SJD003
- BP / 48 CORE</t>
        </is>
      </c>
      <c r="AD903" s="17" t="inlineStr">
        <is>
          <t>Compare a routed node lateral with an approved line tap; survey crossings and permissions.</t>
        </is>
      </c>
      <c r="AE903" s="16" t="n">
        <v>4430</v>
      </c>
    </row>
    <row r="904">
      <c r="A904" s="16" t="n">
        <v>3</v>
      </c>
      <c r="B904" s="16" t="n">
        <v>900</v>
      </c>
      <c r="C904" s="16" t="n">
        <v>2900</v>
      </c>
      <c r="D904" s="17" t="inlineStr">
        <is>
          <t>0402123021</t>
        </is>
      </c>
      <c r="E904" s="17" t="inlineStr">
        <is>
          <t>Region IV-A (CALABARZON)</t>
        </is>
      </c>
      <c r="F904" s="17" t="inlineStr">
        <is>
          <t>Cavite</t>
        </is>
      </c>
      <c r="G904" s="17" t="inlineStr">
        <is>
          <t>Gen. Mariano Alvarez</t>
        </is>
      </c>
      <c r="H904" s="18" t="inlineStr">
        <is>
          <t>Nicolasa Virata</t>
        </is>
      </c>
      <c r="I904" s="18" t="n">
        <v>14.330362</v>
      </c>
      <c r="J904" s="17" t="n">
        <v>121.035405</v>
      </c>
      <c r="K904" s="17" t="inlineStr">
        <is>
          <t>U</t>
        </is>
      </c>
      <c r="L904" s="11" t="n">
        <v>6608</v>
      </c>
      <c r="M904" s="19" t="n">
        <v>3.4</v>
      </c>
      <c r="N904" s="20">
        <f>INT(L904/M904)</f>
        <v/>
      </c>
      <c r="O904" s="20">
        <f>ROUND(N904*0.3,0)</f>
        <v/>
      </c>
      <c r="P904" s="17" t="inlineStr">
        <is>
          <t>Band n50 (1.5 GHz, 100 MHz TDD)</t>
        </is>
      </c>
      <c r="Q904" s="21">
        <f>MAX(1,ROUNDUP(O904/1000,0))</f>
        <v/>
      </c>
      <c r="R904" s="16" t="n">
        <v>1</v>
      </c>
      <c r="S904" s="19" t="n">
        <v>1.65</v>
      </c>
      <c r="T904" s="19" t="n">
        <v>1.67</v>
      </c>
      <c r="U904" s="17" t="inlineStr">
        <is>
          <t>Tier 1B (Micro Drop, 1-3 km)</t>
        </is>
      </c>
      <c r="V904" s="19" t="n">
        <v>67.7</v>
      </c>
      <c r="W904" s="19" t="n">
        <v>100</v>
      </c>
      <c r="X904" s="19" t="n">
        <v>29.5</v>
      </c>
      <c r="Y904" s="20">
        <f>ROUND(V904*0.35+W904*0.35+X904*0.30,2)</f>
        <v/>
      </c>
      <c r="Z904" s="24" t="inlineStr">
        <is>
          <t>D - Other node or line within 3 km</t>
        </is>
      </c>
      <c r="AA904" s="19" t="n">
        <v>1.643580305328646</v>
      </c>
      <c r="AB904" s="19" t="n">
        <v>1.440782666662408</v>
      </c>
      <c r="AC904" s="17" t="inlineStr">
        <is>
          <t>SPL002
- TYPE 3 / AE SPL002 TO SPL001</t>
        </is>
      </c>
      <c r="AD904" s="17" t="inlineStr">
        <is>
          <t>Compare a routed node lateral with an approved line tap; survey crossings and permissions.</t>
        </is>
      </c>
      <c r="AE904" s="16" t="n">
        <v>4209</v>
      </c>
    </row>
    <row r="905">
      <c r="A905" s="16" t="n">
        <v>3</v>
      </c>
      <c r="B905" s="16" t="n">
        <v>901</v>
      </c>
      <c r="C905" s="16" t="n">
        <v>2901</v>
      </c>
      <c r="D905" s="17" t="inlineStr">
        <is>
          <t>0405804021</t>
        </is>
      </c>
      <c r="E905" s="17" t="inlineStr">
        <is>
          <t>Region IV-A (CALABARZON)</t>
        </is>
      </c>
      <c r="F905" s="17" t="inlineStr">
        <is>
          <t>Rizal</t>
        </is>
      </c>
      <c r="G905" s="17" t="inlineStr">
        <is>
          <t>Binangonan</t>
        </is>
      </c>
      <c r="H905" s="18" t="inlineStr">
        <is>
          <t>Limbon-limbon</t>
        </is>
      </c>
      <c r="I905" s="18" t="n">
        <v>14.441424</v>
      </c>
      <c r="J905" s="17" t="n">
        <v>121.205629</v>
      </c>
      <c r="K905" s="17" t="inlineStr">
        <is>
          <t>R</t>
        </is>
      </c>
      <c r="L905" s="11" t="n">
        <v>1629</v>
      </c>
      <c r="M905" s="19" t="n">
        <v>3.6</v>
      </c>
      <c r="N905" s="20">
        <f>INT(L905/M905)</f>
        <v/>
      </c>
      <c r="O905" s="20">
        <f>ROUND(N905*0.3,0)</f>
        <v/>
      </c>
      <c r="P905" s="17" t="inlineStr">
        <is>
          <t>Band n50 (1.5 GHz, 100 MHz TDD)</t>
        </is>
      </c>
      <c r="Q905" s="21">
        <f>MAX(1,ROUNDUP(O905/1000,0))</f>
        <v/>
      </c>
      <c r="R905" s="16" t="n">
        <v>1</v>
      </c>
      <c r="S905" s="19" t="n">
        <v>0.37</v>
      </c>
      <c r="T905" s="19" t="n">
        <v>3.27</v>
      </c>
      <c r="U905" s="17" t="inlineStr">
        <is>
          <t>Tier 1A (Direct Coloc, &lt;1 km)</t>
        </is>
      </c>
      <c r="V905" s="19" t="n">
        <v>88.40000000000001</v>
      </c>
      <c r="W905" s="19" t="n">
        <v>58.7</v>
      </c>
      <c r="X905" s="19" t="n">
        <v>53.5</v>
      </c>
      <c r="Y905" s="20">
        <f>ROUND(V905*0.35+W905*0.35+X905*0.30,2)</f>
        <v/>
      </c>
      <c r="Z905" s="22" t="inlineStr">
        <is>
          <t>A - Node within 0.5 km</t>
        </is>
      </c>
      <c r="AA905" s="19" t="n">
        <v>0.3685224712620264</v>
      </c>
      <c r="AB905" s="19" t="n">
        <v>3.112598173657277</v>
      </c>
      <c r="AC905" s="17" t="inlineStr">
        <is>
          <t>BIR003 - BP / Aerial 24C</t>
        </is>
      </c>
      <c r="AD905" s="17" t="inlineStr">
        <is>
          <t>First survey: confirm node handoff, spare capacity and a feasible short route; co-location is not established.</t>
        </is>
      </c>
      <c r="AE905" s="16" t="n">
        <v>648</v>
      </c>
    </row>
    <row r="906">
      <c r="A906" s="16" t="n">
        <v>3</v>
      </c>
      <c r="B906" s="16" t="n">
        <v>902</v>
      </c>
      <c r="C906" s="16" t="n">
        <v>2902</v>
      </c>
      <c r="D906" s="17" t="inlineStr">
        <is>
          <t>1204704029</t>
        </is>
      </c>
      <c r="E906" s="17" t="inlineStr">
        <is>
          <t>Region XII (SOCCSKSARGEN)</t>
        </is>
      </c>
      <c r="F906" s="17" t="inlineStr">
        <is>
          <t>Cotabato</t>
        </is>
      </c>
      <c r="G906" s="17" t="inlineStr">
        <is>
          <t>City of Kidapawan</t>
        </is>
      </c>
      <c r="H906" s="18" t="inlineStr">
        <is>
          <t>Paco</t>
        </is>
      </c>
      <c r="I906" s="18" t="n">
        <v>7.02225</v>
      </c>
      <c r="J906" s="17" t="n">
        <v>125.030289</v>
      </c>
      <c r="K906" s="17" t="inlineStr">
        <is>
          <t>U</t>
        </is>
      </c>
      <c r="L906" s="11" t="n">
        <v>3961</v>
      </c>
      <c r="M906" s="19" t="n">
        <v>3.8</v>
      </c>
      <c r="N906" s="20">
        <f>INT(L906/M906)</f>
        <v/>
      </c>
      <c r="O906" s="20">
        <f>ROUND(N906*0.3,0)</f>
        <v/>
      </c>
      <c r="P906" s="17" t="inlineStr">
        <is>
          <t>Band n50 (1.5 GHz, 100 MHz TDD)</t>
        </is>
      </c>
      <c r="Q906" s="21">
        <f>MAX(1,ROUNDUP(O906/1000,0))</f>
        <v/>
      </c>
      <c r="R906" s="16" t="n">
        <v>1</v>
      </c>
      <c r="S906" s="19" t="n">
        <v>1.83</v>
      </c>
      <c r="T906" s="19" t="n">
        <v>1.95</v>
      </c>
      <c r="U906" s="17" t="inlineStr">
        <is>
          <t>Tier 1B (Micro Drop, 1-3 km)</t>
        </is>
      </c>
      <c r="V906" s="19" t="n">
        <v>64.40000000000001</v>
      </c>
      <c r="W906" s="19" t="n">
        <v>100</v>
      </c>
      <c r="X906" s="19" t="n">
        <v>33.3</v>
      </c>
      <c r="Y906" s="20">
        <f>ROUND(V906*0.35+W906*0.35+X906*0.30,2)</f>
        <v/>
      </c>
      <c r="Z906" s="24" t="inlineStr">
        <is>
          <t>D - Other node or line within 3 km</t>
        </is>
      </c>
      <c r="AA906" s="19" t="n">
        <v>1.816745476213283</v>
      </c>
      <c r="AB906" s="19" t="n">
        <v>1.599293100642392</v>
      </c>
      <c r="AC906" s="17" t="inlineStr">
        <is>
          <t>KDC002 - BP / QUIRINO - KIDAPAWAN</t>
        </is>
      </c>
      <c r="AD906" s="17" t="inlineStr">
        <is>
          <t>Compare a routed node lateral with an approved line tap; survey crossings and permissions.</t>
        </is>
      </c>
      <c r="AE906" s="16" t="n">
        <v>4385</v>
      </c>
    </row>
    <row r="907">
      <c r="A907" s="16" t="n">
        <v>3</v>
      </c>
      <c r="B907" s="16" t="n">
        <v>903</v>
      </c>
      <c r="C907" s="16" t="n">
        <v>2903</v>
      </c>
      <c r="D907" s="17" t="inlineStr">
        <is>
          <t>0405811012</t>
        </is>
      </c>
      <c r="E907" s="17" t="inlineStr">
        <is>
          <t>Region IV-A (CALABARZON)</t>
        </is>
      </c>
      <c r="F907" s="17" t="inlineStr">
        <is>
          <t>Rizal</t>
        </is>
      </c>
      <c r="G907" s="17" t="inlineStr">
        <is>
          <t>San Mateo</t>
        </is>
      </c>
      <c r="H907" s="18" t="inlineStr">
        <is>
          <t>Banaba</t>
        </is>
      </c>
      <c r="I907" s="18" t="n">
        <v>14.672623</v>
      </c>
      <c r="J907" s="17" t="n">
        <v>121.112808</v>
      </c>
      <c r="K907" s="17" t="inlineStr">
        <is>
          <t>U</t>
        </is>
      </c>
      <c r="L907" s="11" t="n">
        <v>26718</v>
      </c>
      <c r="M907" s="19" t="n">
        <v>3.6</v>
      </c>
      <c r="N907" s="20">
        <f>INT(L907/M907)</f>
        <v/>
      </c>
      <c r="O907" s="20">
        <f>ROUND(N907*0.3,0)</f>
        <v/>
      </c>
      <c r="P907" s="17" t="inlineStr">
        <is>
          <t>Band n50 (1.5 GHz, 100 MHz TDD)</t>
        </is>
      </c>
      <c r="Q907" s="21">
        <f>MAX(1,ROUNDUP(O907/1000,0))</f>
        <v/>
      </c>
      <c r="R907" s="16" t="n">
        <v>1</v>
      </c>
      <c r="S907" s="19" t="n">
        <v>1.62</v>
      </c>
      <c r="T907" s="19" t="n">
        <v>0.43</v>
      </c>
      <c r="U907" s="17" t="inlineStr">
        <is>
          <t>Tier 1B (Micro Drop, 1-3 km)</t>
        </is>
      </c>
      <c r="V907" s="19" t="n">
        <v>68.2</v>
      </c>
      <c r="W907" s="19" t="n">
        <v>99.5</v>
      </c>
      <c r="X907" s="19" t="n">
        <v>29.5</v>
      </c>
      <c r="Y907" s="20">
        <f>ROUND(V907*0.35+W907*0.35+X907*0.30,2)</f>
        <v/>
      </c>
      <c r="Z907" s="23" t="inlineStr">
        <is>
          <t>C - Line within 0.5 km; node over 1 km</t>
        </is>
      </c>
      <c r="AA907" s="19" t="n">
        <v>1.616323438288689</v>
      </c>
      <c r="AB907" s="19" t="n">
        <v>0.3814080849278177</v>
      </c>
      <c r="AC907" s="17" t="inlineStr">
        <is>
          <t>SMT001-TYPE 3 / Aerial 24C</t>
        </is>
      </c>
      <c r="AD907" s="17" t="inlineStr">
        <is>
          <t>Locate an authorized closure or handhole and confirm splicing/capacity; nearby cable alone is insufficient.</t>
        </is>
      </c>
      <c r="AE907" s="16" t="n">
        <v>3014</v>
      </c>
    </row>
    <row r="908">
      <c r="A908" s="16" t="n">
        <v>3</v>
      </c>
      <c r="B908" s="16" t="n">
        <v>904</v>
      </c>
      <c r="C908" s="16" t="n">
        <v>2904</v>
      </c>
      <c r="D908" s="17" t="inlineStr">
        <is>
          <t>0305416014</t>
        </is>
      </c>
      <c r="E908" s="17" t="inlineStr">
        <is>
          <t>Region III (Central Luzon)</t>
        </is>
      </c>
      <c r="F908" s="17" t="inlineStr">
        <is>
          <t>Pampanga</t>
        </is>
      </c>
      <c r="G908" s="17" t="inlineStr">
        <is>
          <t>City of San Fernando</t>
        </is>
      </c>
      <c r="H908" s="18" t="inlineStr">
        <is>
          <t>Magliman</t>
        </is>
      </c>
      <c r="I908" s="18" t="n">
        <v>15.035127</v>
      </c>
      <c r="J908" s="17" t="n">
        <v>120.664714</v>
      </c>
      <c r="K908" s="17" t="inlineStr">
        <is>
          <t>U</t>
        </is>
      </c>
      <c r="L908" s="11" t="n">
        <v>7073</v>
      </c>
      <c r="M908" s="19" t="n">
        <v>4</v>
      </c>
      <c r="N908" s="20">
        <f>INT(L908/M908)</f>
        <v/>
      </c>
      <c r="O908" s="20">
        <f>ROUND(N908*0.3,0)</f>
        <v/>
      </c>
      <c r="P908" s="17" t="inlineStr">
        <is>
          <t>Band n50 (1.5 GHz, 100 MHz TDD)</t>
        </is>
      </c>
      <c r="Q908" s="21">
        <f>MAX(1,ROUNDUP(O908/1000,0))</f>
        <v/>
      </c>
      <c r="R908" s="16" t="n">
        <v>1</v>
      </c>
      <c r="S908" s="19" t="n">
        <v>1.65</v>
      </c>
      <c r="T908" s="19" t="n">
        <v>0.99</v>
      </c>
      <c r="U908" s="17" t="inlineStr">
        <is>
          <t>Tier 1B (Micro Drop, 1-3 km)</t>
        </is>
      </c>
      <c r="V908" s="19" t="n">
        <v>67.59999999999999</v>
      </c>
      <c r="W908" s="19" t="n">
        <v>100</v>
      </c>
      <c r="X908" s="19" t="n">
        <v>29.5</v>
      </c>
      <c r="Y908" s="20">
        <f>ROUND(V908*0.35+W908*0.35+X908*0.30,2)</f>
        <v/>
      </c>
      <c r="Z908" s="24" t="inlineStr">
        <is>
          <t>D - Other node or line within 3 km</t>
        </is>
      </c>
      <c r="AA908" s="19" t="n">
        <v>1.654347220032312</v>
      </c>
      <c r="AB908" s="19" t="n">
        <v>1.010004875649454</v>
      </c>
      <c r="AC908" s="17" t="inlineStr">
        <is>
          <t>SFP006 - TYPE 2 / 48 CORE (4X12)</t>
        </is>
      </c>
      <c r="AD908" s="17" t="inlineStr">
        <is>
          <t>Compare a routed node lateral with an approved line tap; survey crossings and permissions.</t>
        </is>
      </c>
      <c r="AE908" s="16" t="n">
        <v>3628</v>
      </c>
    </row>
    <row r="909">
      <c r="A909" s="16" t="n">
        <v>3</v>
      </c>
      <c r="B909" s="16" t="n">
        <v>905</v>
      </c>
      <c r="C909" s="16" t="n">
        <v>2905</v>
      </c>
      <c r="D909" s="17" t="inlineStr">
        <is>
          <t>0301414009</t>
        </is>
      </c>
      <c r="E909" s="17" t="inlineStr">
        <is>
          <t>Region III (Central Luzon)</t>
        </is>
      </c>
      <c r="F909" s="17" t="inlineStr">
        <is>
          <t>Bulacan</t>
        </is>
      </c>
      <c r="G909" s="17" t="inlineStr">
        <is>
          <t>Obando</t>
        </is>
      </c>
      <c r="H909" s="18" t="inlineStr">
        <is>
          <t>Panghulo</t>
        </is>
      </c>
      <c r="I909" s="18" t="n">
        <v>14.69788</v>
      </c>
      <c r="J909" s="17" t="n">
        <v>120.946343</v>
      </c>
      <c r="K909" s="17" t="inlineStr">
        <is>
          <t>U</t>
        </is>
      </c>
      <c r="L909" s="11" t="n">
        <v>13716</v>
      </c>
      <c r="M909" s="19" t="n">
        <v>3.5</v>
      </c>
      <c r="N909" s="20">
        <f>INT(L909/M909)</f>
        <v/>
      </c>
      <c r="O909" s="20">
        <f>ROUND(N909*0.3,0)</f>
        <v/>
      </c>
      <c r="P909" s="17" t="inlineStr">
        <is>
          <t>Band n50 (1.5 GHz, 100 MHz TDD)</t>
        </is>
      </c>
      <c r="Q909" s="21">
        <f>MAX(1,ROUNDUP(O909/1000,0))</f>
        <v/>
      </c>
      <c r="R909" s="16" t="n">
        <v>1</v>
      </c>
      <c r="S909" s="19" t="n">
        <v>1.65</v>
      </c>
      <c r="T909" s="19" t="n">
        <v>0.52</v>
      </c>
      <c r="U909" s="17" t="inlineStr">
        <is>
          <t>Tier 1B (Micro Drop, 1-3 km)</t>
        </is>
      </c>
      <c r="V909" s="19" t="n">
        <v>67.59999999999999</v>
      </c>
      <c r="W909" s="19" t="n">
        <v>100</v>
      </c>
      <c r="X909" s="19" t="n">
        <v>29.5</v>
      </c>
      <c r="Y909" s="20">
        <f>ROUND(V909*0.35+W909*0.35+X909*0.30,2)</f>
        <v/>
      </c>
      <c r="Z909" s="23" t="inlineStr">
        <is>
          <t>C - Line within 0.5 km; node over 1 km</t>
        </is>
      </c>
      <c r="AA909" s="19" t="n">
        <v>1.650172182693285</v>
      </c>
      <c r="AB909" s="19" t="n">
        <v>0.4931631474376326</v>
      </c>
      <c r="AC909" s="17" t="inlineStr">
        <is>
          <t>OBB001 - BP / Aerial 24C</t>
        </is>
      </c>
      <c r="AD909" s="17" t="inlineStr">
        <is>
          <t>Locate an authorized closure or handhole and confirm splicing/capacity; nearby cable alone is insufficient.</t>
        </is>
      </c>
      <c r="AE909" s="16" t="n">
        <v>3120</v>
      </c>
    </row>
    <row r="910">
      <c r="A910" s="16" t="n">
        <v>3</v>
      </c>
      <c r="B910" s="16" t="n">
        <v>906</v>
      </c>
      <c r="C910" s="16" t="n">
        <v>2906</v>
      </c>
      <c r="D910" s="17" t="inlineStr">
        <is>
          <t>0300811019</t>
        </is>
      </c>
      <c r="E910" s="17" t="inlineStr">
        <is>
          <t>Region III (Central Luzon)</t>
        </is>
      </c>
      <c r="F910" s="17" t="inlineStr">
        <is>
          <t>Bataan</t>
        </is>
      </c>
      <c r="G910" s="17" t="inlineStr">
        <is>
          <t>Pilar</t>
        </is>
      </c>
      <c r="H910" s="18" t="inlineStr">
        <is>
          <t>Panilao</t>
        </is>
      </c>
      <c r="I910" s="18" t="n">
        <v>14.669921</v>
      </c>
      <c r="J910" s="17" t="n">
        <v>120.551177</v>
      </c>
      <c r="K910" s="17" t="inlineStr">
        <is>
          <t>U</t>
        </is>
      </c>
      <c r="L910" s="11" t="n">
        <v>6118</v>
      </c>
      <c r="M910" s="19" t="n">
        <v>3.6</v>
      </c>
      <c r="N910" s="20">
        <f>INT(L910/M910)</f>
        <v/>
      </c>
      <c r="O910" s="20">
        <f>ROUND(N910*0.3,0)</f>
        <v/>
      </c>
      <c r="P910" s="17" t="inlineStr">
        <is>
          <t>Band n50 (1.5 GHz, 100 MHz TDD)</t>
        </is>
      </c>
      <c r="Q910" s="21">
        <f>MAX(1,ROUNDUP(O910/1000,0))</f>
        <v/>
      </c>
      <c r="R910" s="16" t="n">
        <v>1</v>
      </c>
      <c r="S910" s="19" t="n">
        <v>1.66</v>
      </c>
      <c r="T910" s="19" t="n">
        <v>0.12</v>
      </c>
      <c r="U910" s="17" t="inlineStr">
        <is>
          <t>Tier 1B (Micro Drop, 1-3 km)</t>
        </is>
      </c>
      <c r="V910" s="19" t="n">
        <v>67.59999999999999</v>
      </c>
      <c r="W910" s="19" t="n">
        <v>100</v>
      </c>
      <c r="X910" s="19" t="n">
        <v>29.5</v>
      </c>
      <c r="Y910" s="20">
        <f>ROUND(V910*0.35+W910*0.35+X910*0.30,2)</f>
        <v/>
      </c>
      <c r="Z910" s="23" t="inlineStr">
        <is>
          <t>C - Line within 0.5 km; node over 1 km</t>
        </is>
      </c>
      <c r="AA910" s="19" t="n">
        <v>1.648555500383788</v>
      </c>
      <c r="AB910" s="19" t="n">
        <v>0.002372506369464184</v>
      </c>
      <c r="AC910" s="17" t="inlineStr">
        <is>
          <t>BLB001 - TYPE 2 / 60 CORE 5X12</t>
        </is>
      </c>
      <c r="AD910" s="17" t="inlineStr">
        <is>
          <t>Locate an authorized closure or handhole and confirm splicing/capacity; nearby cable alone is insufficient.</t>
        </is>
      </c>
      <c r="AE910" s="16" t="n">
        <v>1979</v>
      </c>
    </row>
    <row r="911">
      <c r="A911" s="16" t="n">
        <v>3</v>
      </c>
      <c r="B911" s="16" t="n">
        <v>907</v>
      </c>
      <c r="C911" s="16" t="n">
        <v>2907</v>
      </c>
      <c r="D911" s="17" t="inlineStr">
        <is>
          <t>0401031017</t>
        </is>
      </c>
      <c r="E911" s="17" t="inlineStr">
        <is>
          <t>Region IV-A (CALABARZON)</t>
        </is>
      </c>
      <c r="F911" s="17" t="inlineStr">
        <is>
          <t>Batangas</t>
        </is>
      </c>
      <c r="G911" s="17" t="inlineStr">
        <is>
          <t>City of Tanauan</t>
        </is>
      </c>
      <c r="H911" s="18" t="inlineStr">
        <is>
          <t>Pagaspas</t>
        </is>
      </c>
      <c r="I911" s="18" t="n">
        <v>14.096066</v>
      </c>
      <c r="J911" s="17" t="n">
        <v>121.108048</v>
      </c>
      <c r="K911" s="17" t="inlineStr">
        <is>
          <t>U</t>
        </is>
      </c>
      <c r="L911" s="11" t="n">
        <v>6035</v>
      </c>
      <c r="M911" s="19" t="n">
        <v>3.6</v>
      </c>
      <c r="N911" s="20">
        <f>INT(L911/M911)</f>
        <v/>
      </c>
      <c r="O911" s="20">
        <f>ROUND(N911*0.3,0)</f>
        <v/>
      </c>
      <c r="P911" s="17" t="inlineStr">
        <is>
          <t>Band n50 (1.5 GHz, 100 MHz TDD)</t>
        </is>
      </c>
      <c r="Q911" s="21">
        <f>MAX(1,ROUNDUP(O911/1000,0))</f>
        <v/>
      </c>
      <c r="R911" s="16" t="n">
        <v>1</v>
      </c>
      <c r="S911" s="19" t="n">
        <v>1.17</v>
      </c>
      <c r="T911" s="19" t="n">
        <v>4.19</v>
      </c>
      <c r="U911" s="17" t="inlineStr">
        <is>
          <t>Tier 1B (Micro Drop, 1-3 km)</t>
        </is>
      </c>
      <c r="V911" s="19" t="n">
        <v>67.59999999999999</v>
      </c>
      <c r="W911" s="19" t="n">
        <v>100</v>
      </c>
      <c r="X911" s="19" t="n">
        <v>29.5</v>
      </c>
      <c r="Y911" s="20">
        <f>ROUND(V911*0.35+W911*0.35+X911*0.30,2)</f>
        <v/>
      </c>
      <c r="Z911" s="24" t="inlineStr">
        <is>
          <t>D - Other node or line within 3 km</t>
        </is>
      </c>
      <c r="AA911" s="19" t="n">
        <v>1.173673601917933</v>
      </c>
      <c r="AB911" s="19" t="n">
        <v>4.067297862615432</v>
      </c>
      <c r="AC911" s="17" t="inlineStr">
        <is>
          <t>TNB003 - BP / Untitled Path</t>
        </is>
      </c>
      <c r="AD911" s="17" t="inlineStr">
        <is>
          <t>Compare a routed node lateral with an approved line tap; survey crossings and permissions.</t>
        </is>
      </c>
      <c r="AE911" s="16" t="n">
        <v>3868</v>
      </c>
    </row>
    <row r="912">
      <c r="A912" s="16" t="n">
        <v>3</v>
      </c>
      <c r="B912" s="16" t="n">
        <v>908</v>
      </c>
      <c r="C912" s="16" t="n">
        <v>2908</v>
      </c>
      <c r="D912" s="17" t="inlineStr">
        <is>
          <t>0702224034</t>
        </is>
      </c>
      <c r="E912" s="17" t="inlineStr">
        <is>
          <t>Region VII (Central Visayas)</t>
        </is>
      </c>
      <c r="F912" s="17" t="inlineStr">
        <is>
          <t>Cebu</t>
        </is>
      </c>
      <c r="G912" s="17" t="inlineStr">
        <is>
          <t>Dumanjug</t>
        </is>
      </c>
      <c r="H912" s="18" t="inlineStr">
        <is>
          <t>Tangil</t>
        </is>
      </c>
      <c r="I912" s="18" t="n">
        <v>10.072211</v>
      </c>
      <c r="J912" s="17" t="n">
        <v>123.449276</v>
      </c>
      <c r="K912" s="17" t="inlineStr">
        <is>
          <t>R</t>
        </is>
      </c>
      <c r="L912" s="11" t="n">
        <v>3196</v>
      </c>
      <c r="M912" s="19" t="n">
        <v>3.8</v>
      </c>
      <c r="N912" s="20">
        <f>INT(L912/M912)</f>
        <v/>
      </c>
      <c r="O912" s="20">
        <f>ROUND(N912*0.3,0)</f>
        <v/>
      </c>
      <c r="P912" s="17" t="inlineStr">
        <is>
          <t>Band n50 (1.5 GHz, 100 MHz TDD)</t>
        </is>
      </c>
      <c r="Q912" s="21">
        <f>MAX(1,ROUNDUP(O912/1000,0))</f>
        <v/>
      </c>
      <c r="R912" s="16" t="n">
        <v>1</v>
      </c>
      <c r="S912" s="19" t="n">
        <v>2.28</v>
      </c>
      <c r="T912" s="19" t="n">
        <v>0.31</v>
      </c>
      <c r="U912" s="17" t="inlineStr">
        <is>
          <t>Tier 1B (Micro Drop, 1-3 km)</t>
        </is>
      </c>
      <c r="V912" s="19" t="n">
        <v>56.8</v>
      </c>
      <c r="W912" s="19" t="n">
        <v>85.3</v>
      </c>
      <c r="X912" s="19" t="n">
        <v>59.2</v>
      </c>
      <c r="Y912" s="20">
        <f>ROUND(V912*0.35+W912*0.35+X912*0.30,2)</f>
        <v/>
      </c>
      <c r="Z912" s="23" t="inlineStr">
        <is>
          <t>C - Line within 0.5 km; node over 1 km</t>
        </is>
      </c>
      <c r="AA912" s="19" t="n">
        <v>2.270524646892818</v>
      </c>
      <c r="AB912" s="19" t="n">
        <v>0.13287279054553</v>
      </c>
      <c r="AC912" s="17" t="inlineStr">
        <is>
          <t>DJC001 - TYPE 2 / TOLEDO CLS - DUMANJOG</t>
        </is>
      </c>
      <c r="AD912" s="17" t="inlineStr">
        <is>
          <t>Locate an authorized closure or handhole and confirm splicing/capacity; nearby cable alone is insufficient.</t>
        </is>
      </c>
      <c r="AE912" s="16" t="n">
        <v>2619</v>
      </c>
    </row>
    <row r="913">
      <c r="A913" s="16" t="n">
        <v>3</v>
      </c>
      <c r="B913" s="16" t="n">
        <v>909</v>
      </c>
      <c r="C913" s="16" t="n">
        <v>2909</v>
      </c>
      <c r="D913" s="17" t="inlineStr">
        <is>
          <t>0402111021</t>
        </is>
      </c>
      <c r="E913" s="17" t="inlineStr">
        <is>
          <t>Region IV-A (CALABARZON)</t>
        </is>
      </c>
      <c r="F913" s="17" t="inlineStr">
        <is>
          <t>Cavite</t>
        </is>
      </c>
      <c r="G913" s="17" t="inlineStr">
        <is>
          <t>Kawit</t>
        </is>
      </c>
      <c r="H913" s="18" t="inlineStr">
        <is>
          <t>Tabon III</t>
        </is>
      </c>
      <c r="I913" s="18" t="n">
        <v>14.426013</v>
      </c>
      <c r="J913" s="17" t="n">
        <v>120.897519</v>
      </c>
      <c r="K913" s="17" t="inlineStr">
        <is>
          <t>R</t>
        </is>
      </c>
      <c r="L913" s="11" t="n">
        <v>2424</v>
      </c>
      <c r="M913" s="19" t="n">
        <v>3.4</v>
      </c>
      <c r="N913" s="20">
        <f>INT(L913/M913)</f>
        <v/>
      </c>
      <c r="O913" s="20">
        <f>ROUND(N913*0.3,0)</f>
        <v/>
      </c>
      <c r="P913" s="17" t="inlineStr">
        <is>
          <t>Band n50 (1.5 GHz, 100 MHz TDD)</t>
        </is>
      </c>
      <c r="Q913" s="21">
        <f>MAX(1,ROUNDUP(O913/1000,0))</f>
        <v/>
      </c>
      <c r="R913" s="16" t="n">
        <v>1</v>
      </c>
      <c r="S913" s="19" t="n">
        <v>1.61</v>
      </c>
      <c r="T913" s="19" t="n">
        <v>0.45</v>
      </c>
      <c r="U913" s="17" t="inlineStr">
        <is>
          <t>Tier 1B (Micro Drop, 1-3 km)</t>
        </is>
      </c>
      <c r="V913" s="19" t="n">
        <v>68.5</v>
      </c>
      <c r="W913" s="19" t="n">
        <v>78.59999999999999</v>
      </c>
      <c r="X913" s="19" t="n">
        <v>53.5</v>
      </c>
      <c r="Y913" s="20">
        <f>ROUND(V913*0.35+W913*0.35+X913*0.30,2)</f>
        <v/>
      </c>
      <c r="Z913" s="23" t="inlineStr">
        <is>
          <t>C - Line within 0.5 km; node over 1 km</t>
        </is>
      </c>
      <c r="AA913" s="19" t="n">
        <v>1.61184756355676</v>
      </c>
      <c r="AB913" s="19" t="n">
        <v>0.4492924455754997</v>
      </c>
      <c r="AC913" s="17" t="inlineStr">
        <is>
          <t>NVC001
-TYPE 3 / KAWIT</t>
        </is>
      </c>
      <c r="AD913" s="17" t="inlineStr">
        <is>
          <t>Locate an authorized closure or handhole and confirm splicing/capacity; nearby cable alone is insufficient.</t>
        </is>
      </c>
      <c r="AE913" s="16" t="n">
        <v>3077</v>
      </c>
    </row>
    <row r="914">
      <c r="A914" s="16" t="n">
        <v>3</v>
      </c>
      <c r="B914" s="16" t="n">
        <v>910</v>
      </c>
      <c r="C914" s="16" t="n">
        <v>2910</v>
      </c>
      <c r="D914" s="17" t="inlineStr">
        <is>
          <t>0205010016</t>
        </is>
      </c>
      <c r="E914" s="17" t="inlineStr">
        <is>
          <t>Region II (Cagayan Valley)</t>
        </is>
      </c>
      <c r="F914" s="17" t="inlineStr">
        <is>
          <t>Nueva Vizcaya</t>
        </is>
      </c>
      <c r="G914" s="17" t="inlineStr">
        <is>
          <t>Kayapa</t>
        </is>
      </c>
      <c r="H914" s="18" t="inlineStr">
        <is>
          <t>Pampang</t>
        </is>
      </c>
      <c r="I914" s="18" t="n">
        <v>16.357783</v>
      </c>
      <c r="J914" s="17" t="n">
        <v>120.886517</v>
      </c>
      <c r="K914" s="17" t="inlineStr">
        <is>
          <t>R</t>
        </is>
      </c>
      <c r="L914" s="11" t="n">
        <v>1298</v>
      </c>
      <c r="M914" s="19" t="n">
        <v>3.8</v>
      </c>
      <c r="N914" s="20">
        <f>INT(L914/M914)</f>
        <v/>
      </c>
      <c r="O914" s="20">
        <f>ROUND(N914*0.3,0)</f>
        <v/>
      </c>
      <c r="P914" s="17" t="inlineStr">
        <is>
          <t>Band n50 (1.5 GHz, 100 MHz TDD)</t>
        </is>
      </c>
      <c r="Q914" s="21">
        <f>MAX(1,ROUNDUP(O914/1000,0))</f>
        <v/>
      </c>
      <c r="R914" s="16" t="n">
        <v>1</v>
      </c>
      <c r="S914" s="19" t="n">
        <v>0.43</v>
      </c>
      <c r="T914" s="19" t="n">
        <v>0.12</v>
      </c>
      <c r="U914" s="17" t="inlineStr">
        <is>
          <t>Tier 1A (Direct Coloc, &lt;1 km)</t>
        </is>
      </c>
      <c r="V914" s="19" t="n">
        <v>96.8</v>
      </c>
      <c r="W914" s="19" t="n">
        <v>50.3</v>
      </c>
      <c r="X914" s="19" t="n">
        <v>53.5</v>
      </c>
      <c r="Y914" s="20">
        <f>ROUND(V914*0.35+W914*0.35+X914*0.30,2)</f>
        <v/>
      </c>
      <c r="Z914" s="22" t="inlineStr">
        <is>
          <t>A - Node within 0.5 km</t>
        </is>
      </c>
      <c r="AA914" s="19" t="n">
        <v>0.4267279763806465</v>
      </c>
      <c r="AB914" s="19" t="n">
        <v>0.04217486610131031</v>
      </c>
      <c r="AC914" s="17" t="inlineStr">
        <is>
          <t>KYV001-TYPE 2 / SEGMENT 15 (ARITAO - BAGUIO)</t>
        </is>
      </c>
      <c r="AD914" s="17" t="inlineStr">
        <is>
          <t>First survey: confirm node handoff, spare capacity and a feasible short route; co-location is not established.</t>
        </is>
      </c>
      <c r="AE914" s="16" t="n">
        <v>786</v>
      </c>
    </row>
    <row r="915">
      <c r="A915" s="16" t="n">
        <v>3</v>
      </c>
      <c r="B915" s="16" t="n">
        <v>911</v>
      </c>
      <c r="C915" s="16" t="n">
        <v>2911</v>
      </c>
      <c r="D915" s="17" t="inlineStr">
        <is>
          <t>0702220010</t>
        </is>
      </c>
      <c r="E915" s="17" t="inlineStr">
        <is>
          <t>Region VII (Central Visayas)</t>
        </is>
      </c>
      <c r="F915" s="17" t="inlineStr">
        <is>
          <t>Cebu</t>
        </is>
      </c>
      <c r="G915" s="17" t="inlineStr">
        <is>
          <t>Cordova</t>
        </is>
      </c>
      <c r="H915" s="18" t="inlineStr">
        <is>
          <t>Ibabao</t>
        </is>
      </c>
      <c r="I915" s="18" t="n">
        <v>10.271772</v>
      </c>
      <c r="J915" s="17" t="n">
        <v>123.955491</v>
      </c>
      <c r="K915" s="17" t="inlineStr">
        <is>
          <t>U</t>
        </is>
      </c>
      <c r="L915" s="11" t="n">
        <v>10458</v>
      </c>
      <c r="M915" s="19" t="n">
        <v>3.8</v>
      </c>
      <c r="N915" s="20">
        <f>INT(L915/M915)</f>
        <v/>
      </c>
      <c r="O915" s="20">
        <f>ROUND(N915*0.3,0)</f>
        <v/>
      </c>
      <c r="P915" s="17" t="inlineStr">
        <is>
          <t>Band n50 (1.5 GHz, 100 MHz TDD)</t>
        </is>
      </c>
      <c r="Q915" s="21">
        <f>MAX(1,ROUNDUP(O915/1000,0))</f>
        <v/>
      </c>
      <c r="R915" s="16" t="n">
        <v>1</v>
      </c>
      <c r="S915" s="19" t="n">
        <v>1.4</v>
      </c>
      <c r="T915" s="19" t="n">
        <v>6.54</v>
      </c>
      <c r="U915" s="17" t="inlineStr">
        <is>
          <t>Tier 1B (Micro Drop, 1-3 km)</t>
        </is>
      </c>
      <c r="V915" s="19" t="n">
        <v>62.7</v>
      </c>
      <c r="W915" s="19" t="n">
        <v>100</v>
      </c>
      <c r="X915" s="19" t="n">
        <v>35.2</v>
      </c>
      <c r="Y915" s="20">
        <f>ROUND(V915*0.35+W915*0.35+X915*0.30,2)</f>
        <v/>
      </c>
      <c r="Z915" s="24" t="inlineStr">
        <is>
          <t>D - Other node or line within 3 km</t>
        </is>
      </c>
      <c r="AA915" s="19" t="n">
        <v>1.395864704385625</v>
      </c>
      <c r="AB915" s="19" t="n">
        <v>6.452926563048863</v>
      </c>
      <c r="AC915" s="17" t="inlineStr">
        <is>
          <t>CDV001 - PM / DANAO - CEBU</t>
        </is>
      </c>
      <c r="AD915" s="17" t="inlineStr">
        <is>
          <t>Compare a routed node lateral with an approved line tap; survey crossings and permissions.</t>
        </is>
      </c>
      <c r="AE915" s="16" t="n">
        <v>4156</v>
      </c>
    </row>
    <row r="916">
      <c r="A916" s="16" t="n">
        <v>3</v>
      </c>
      <c r="B916" s="16" t="n">
        <v>912</v>
      </c>
      <c r="C916" s="16" t="n">
        <v>2912</v>
      </c>
      <c r="D916" s="17" t="inlineStr">
        <is>
          <t>0401005012</t>
        </is>
      </c>
      <c r="E916" s="17" t="inlineStr">
        <is>
          <t>Region IV-A (CALABARZON)</t>
        </is>
      </c>
      <c r="F916" s="17" t="inlineStr">
        <is>
          <t>Batangas</t>
        </is>
      </c>
      <c r="G916" s="17" t="inlineStr">
        <is>
          <t>Batangas City</t>
        </is>
      </c>
      <c r="H916" s="18" t="inlineStr">
        <is>
          <t>Bolbok</t>
        </is>
      </c>
      <c r="I916" s="18" t="n">
        <v>13.77407</v>
      </c>
      <c r="J916" s="17" t="n">
        <v>121.045955</v>
      </c>
      <c r="K916" s="17" t="inlineStr">
        <is>
          <t>U</t>
        </is>
      </c>
      <c r="L916" s="11" t="n">
        <v>13167</v>
      </c>
      <c r="M916" s="19" t="n">
        <v>3.6</v>
      </c>
      <c r="N916" s="20">
        <f>INT(L916/M916)</f>
        <v/>
      </c>
      <c r="O916" s="20">
        <f>ROUND(N916*0.3,0)</f>
        <v/>
      </c>
      <c r="P916" s="17" t="inlineStr">
        <is>
          <t>Band n50 (1.5 GHz, 100 MHz TDD)</t>
        </is>
      </c>
      <c r="Q916" s="21">
        <f>MAX(1,ROUNDUP(O916/1000,0))</f>
        <v/>
      </c>
      <c r="R916" s="16" t="n">
        <v>1</v>
      </c>
      <c r="S916" s="19" t="n">
        <v>1.66</v>
      </c>
      <c r="T916" s="19" t="n">
        <v>0.07000000000000001</v>
      </c>
      <c r="U916" s="17" t="inlineStr">
        <is>
          <t>Tier 1B (Micro Drop, 1-3 km)</t>
        </is>
      </c>
      <c r="V916" s="19" t="n">
        <v>67.59999999999999</v>
      </c>
      <c r="W916" s="19" t="n">
        <v>100</v>
      </c>
      <c r="X916" s="19" t="n">
        <v>29.5</v>
      </c>
      <c r="Y916" s="20">
        <f>ROUND(V916*0.35+W916*0.35+X916*0.30,2)</f>
        <v/>
      </c>
      <c r="Z916" s="23" t="inlineStr">
        <is>
          <t>C - Line within 0.5 km; node over 1 km</t>
        </is>
      </c>
      <c r="AA916" s="19" t="n">
        <v>1.656118951278984</v>
      </c>
      <c r="AB916" s="19" t="n">
        <v>0.0008944770388635543</v>
      </c>
      <c r="AC916" s="17" t="inlineStr">
        <is>
          <t>SPB001 - BP / BAUAN - SAN JOSE</t>
        </is>
      </c>
      <c r="AD916" s="17" t="inlineStr">
        <is>
          <t>Locate an authorized closure or handhole and confirm splicing/capacity; nearby cable alone is insufficient.</t>
        </is>
      </c>
      <c r="AE916" s="16" t="n">
        <v>1975</v>
      </c>
    </row>
    <row r="917">
      <c r="A917" s="16" t="n">
        <v>3</v>
      </c>
      <c r="B917" s="16" t="n">
        <v>913</v>
      </c>
      <c r="C917" s="16" t="n">
        <v>2913</v>
      </c>
      <c r="D917" s="17" t="inlineStr">
        <is>
          <t>0306916074</t>
        </is>
      </c>
      <c r="E917" s="17" t="inlineStr">
        <is>
          <t>Region III (Central Luzon)</t>
        </is>
      </c>
      <c r="F917" s="17" t="inlineStr">
        <is>
          <t>Tarlac</t>
        </is>
      </c>
      <c r="G917" s="17" t="inlineStr">
        <is>
          <t>City of Tarlac</t>
        </is>
      </c>
      <c r="H917" s="18" t="inlineStr">
        <is>
          <t>San Sebastian</t>
        </is>
      </c>
      <c r="I917" s="18" t="n">
        <v>15.474556</v>
      </c>
      <c r="J917" s="17" t="n">
        <v>120.598001</v>
      </c>
      <c r="K917" s="17" t="inlineStr">
        <is>
          <t>U</t>
        </is>
      </c>
      <c r="L917" s="11" t="n">
        <v>4413</v>
      </c>
      <c r="M917" s="19" t="n">
        <v>3.9</v>
      </c>
      <c r="N917" s="20">
        <f>INT(L917/M917)</f>
        <v/>
      </c>
      <c r="O917" s="20">
        <f>ROUND(N917*0.3,0)</f>
        <v/>
      </c>
      <c r="P917" s="17" t="inlineStr">
        <is>
          <t>Band n50 (1.5 GHz, 100 MHz TDD)</t>
        </is>
      </c>
      <c r="Q917" s="21">
        <f>MAX(1,ROUNDUP(O917/1000,0))</f>
        <v/>
      </c>
      <c r="R917" s="16" t="n">
        <v>1</v>
      </c>
      <c r="S917" s="19" t="n">
        <v>1.66</v>
      </c>
      <c r="T917" s="19" t="n">
        <v>0.11</v>
      </c>
      <c r="U917" s="17" t="inlineStr">
        <is>
          <t>Tier 1B (Micro Drop, 1-3 km)</t>
        </is>
      </c>
      <c r="V917" s="19" t="n">
        <v>67.59999999999999</v>
      </c>
      <c r="W917" s="19" t="n">
        <v>100</v>
      </c>
      <c r="X917" s="19" t="n">
        <v>29.5</v>
      </c>
      <c r="Y917" s="20">
        <f>ROUND(V917*0.35+W917*0.35+X917*0.30,2)</f>
        <v/>
      </c>
      <c r="Z917" s="23" t="inlineStr">
        <is>
          <t>C - Line within 0.5 km; node over 1 km</t>
        </is>
      </c>
      <c r="AA917" s="19" t="n">
        <v>1.656235953158709</v>
      </c>
      <c r="AB917" s="19" t="n">
        <v>0.07116863854422774</v>
      </c>
      <c r="AC917" s="17" t="inlineStr">
        <is>
          <t>TCT001 - TYPE 2 / PIPE 73-hitech</t>
        </is>
      </c>
      <c r="AD917" s="17" t="inlineStr">
        <is>
          <t>Locate an authorized closure or handhole and confirm splicing/capacity; nearby cable alone is insufficient.</t>
        </is>
      </c>
      <c r="AE917" s="16" t="n">
        <v>2440</v>
      </c>
    </row>
    <row r="918">
      <c r="A918" s="16" t="n">
        <v>3</v>
      </c>
      <c r="B918" s="16" t="n">
        <v>914</v>
      </c>
      <c r="C918" s="16" t="n">
        <v>2914</v>
      </c>
      <c r="D918" s="17" t="inlineStr">
        <is>
          <t>1408105008</t>
        </is>
      </c>
      <c r="E918" s="17" t="inlineStr">
        <is>
          <t>Cordillera Administrative Region (CAR)</t>
        </is>
      </c>
      <c r="F918" s="17" t="inlineStr">
        <is>
          <t>Apayao</t>
        </is>
      </c>
      <c r="G918" s="17" t="inlineStr">
        <is>
          <t>Luna</t>
        </is>
      </c>
      <c r="H918" s="18" t="inlineStr">
        <is>
          <t>Quirino</t>
        </is>
      </c>
      <c r="I918" s="18" t="n">
        <v>18.336716</v>
      </c>
      <c r="J918" s="17" t="n">
        <v>121.386451</v>
      </c>
      <c r="K918" s="17" t="inlineStr">
        <is>
          <t>R</t>
        </is>
      </c>
      <c r="L918" s="11" t="n">
        <v>1484</v>
      </c>
      <c r="M918" s="19" t="n">
        <v>4.2</v>
      </c>
      <c r="N918" s="20">
        <f>INT(L918/M918)</f>
        <v/>
      </c>
      <c r="O918" s="20">
        <f>ROUND(N918*0.3,0)</f>
        <v/>
      </c>
      <c r="P918" s="17" t="inlineStr">
        <is>
          <t>Band n50 (1.5 GHz, 100 MHz TDD)</t>
        </is>
      </c>
      <c r="Q918" s="21">
        <f>MAX(1,ROUNDUP(O918/1000,0))</f>
        <v/>
      </c>
      <c r="R918" s="16" t="n">
        <v>1</v>
      </c>
      <c r="S918" s="19" t="n">
        <v>0.18</v>
      </c>
      <c r="T918" s="19" t="n">
        <v>0.25</v>
      </c>
      <c r="U918" s="17" t="inlineStr">
        <is>
          <t>Tier 1A (Direct Coloc, &lt;1 km)</t>
        </is>
      </c>
      <c r="V918" s="19" t="n">
        <v>100</v>
      </c>
      <c r="W918" s="19" t="n">
        <v>47</v>
      </c>
      <c r="X918" s="19" t="n">
        <v>53.5</v>
      </c>
      <c r="Y918" s="20">
        <f>ROUND(V918*0.35+W918*0.35+X918*0.30,2)</f>
        <v/>
      </c>
      <c r="Z918" s="22" t="inlineStr">
        <is>
          <t>A - Node within 0.5 km</t>
        </is>
      </c>
      <c r="AA918" s="19" t="n">
        <v>0.1791954929315662</v>
      </c>
      <c r="AB918" s="19" t="n">
        <v>3.048946680859612</v>
      </c>
      <c r="AC918" s="17" t="inlineStr">
        <is>
          <t>LAY001 - PM / SEGMENT 8 (PAMPLONA - LAL-LO)</t>
        </is>
      </c>
      <c r="AD918" s="17" t="inlineStr">
        <is>
          <t>First survey: confirm node handoff, spare capacity and a feasible short route; co-location is not established.</t>
        </is>
      </c>
      <c r="AE918" s="16" t="n">
        <v>218</v>
      </c>
    </row>
    <row r="919">
      <c r="A919" s="16" t="n">
        <v>3</v>
      </c>
      <c r="B919" s="16" t="n">
        <v>915</v>
      </c>
      <c r="C919" s="16" t="n">
        <v>2915</v>
      </c>
      <c r="D919" s="17" t="inlineStr">
        <is>
          <t>0702250017</t>
        </is>
      </c>
      <c r="E919" s="17" t="inlineStr">
        <is>
          <t>Region VII (Central Visayas)</t>
        </is>
      </c>
      <c r="F919" s="17" t="inlineStr">
        <is>
          <t>Cebu</t>
        </is>
      </c>
      <c r="G919" s="17" t="inlineStr">
        <is>
          <t>City of Talisay</t>
        </is>
      </c>
      <c r="H919" s="18" t="inlineStr">
        <is>
          <t>Tangke</t>
        </is>
      </c>
      <c r="I919" s="18" t="n">
        <v>10.25054</v>
      </c>
      <c r="J919" s="17" t="n">
        <v>123.859372</v>
      </c>
      <c r="K919" s="17" t="inlineStr">
        <is>
          <t>U</t>
        </is>
      </c>
      <c r="L919" s="11" t="n">
        <v>14376</v>
      </c>
      <c r="M919" s="19" t="n">
        <v>3.8</v>
      </c>
      <c r="N919" s="20">
        <f>INT(L919/M919)</f>
        <v/>
      </c>
      <c r="O919" s="20">
        <f>ROUND(N919*0.3,0)</f>
        <v/>
      </c>
      <c r="P919" s="17" t="inlineStr">
        <is>
          <t>Band n50 (1.5 GHz, 100 MHz TDD)</t>
        </is>
      </c>
      <c r="Q919" s="21">
        <f>MAX(1,ROUNDUP(O919/1000,0))</f>
        <v/>
      </c>
      <c r="R919" s="16" t="n">
        <v>1</v>
      </c>
      <c r="S919" s="19" t="n">
        <v>1.92</v>
      </c>
      <c r="T919" s="19" t="n">
        <v>0.13</v>
      </c>
      <c r="U919" s="17" t="inlineStr">
        <is>
          <t>Tier 1B (Micro Drop, 1-3 km)</t>
        </is>
      </c>
      <c r="V919" s="19" t="n">
        <v>62.7</v>
      </c>
      <c r="W919" s="19" t="n">
        <v>100</v>
      </c>
      <c r="X919" s="19" t="n">
        <v>35.2</v>
      </c>
      <c r="Y919" s="20">
        <f>ROUND(V919*0.35+W919*0.35+X919*0.30,2)</f>
        <v/>
      </c>
      <c r="Z919" s="23" t="inlineStr">
        <is>
          <t>C - Line within 0.5 km; node over 1 km</t>
        </is>
      </c>
      <c r="AA919" s="19" t="n">
        <v>2.410078551838566</v>
      </c>
      <c r="AB919" s="19" t="n">
        <v>0.01324362712591947</v>
      </c>
      <c r="AC919" s="17" t="inlineStr">
        <is>
          <t>TSC001 - TYPE 3 / 96c</t>
        </is>
      </c>
      <c r="AD919" s="17" t="inlineStr">
        <is>
          <t>Locate an authorized closure or handhole and confirm splicing/capacity; nearby cable alone is insufficient.</t>
        </is>
      </c>
      <c r="AE919" s="16" t="n">
        <v>2014</v>
      </c>
    </row>
    <row r="920">
      <c r="A920" s="16" t="n">
        <v>3</v>
      </c>
      <c r="B920" s="16" t="n">
        <v>916</v>
      </c>
      <c r="C920" s="16" t="n">
        <v>2916</v>
      </c>
      <c r="D920" s="17" t="inlineStr">
        <is>
          <t>0631000072</t>
        </is>
      </c>
      <c r="E920" s="17" t="inlineStr">
        <is>
          <t>Region VI (Western Visayas)</t>
        </is>
      </c>
      <c r="F920" s="17" t="inlineStr">
        <is>
          <t>Iloilo</t>
        </is>
      </c>
      <c r="G920" s="17" t="inlineStr">
        <is>
          <t>City of Iloilo</t>
        </is>
      </c>
      <c r="H920" s="18" t="inlineStr">
        <is>
          <t>Ingore</t>
        </is>
      </c>
      <c r="I920" s="18" t="n">
        <v>10.712763</v>
      </c>
      <c r="J920" s="17" t="n">
        <v>122.585535</v>
      </c>
      <c r="K920" s="17" t="inlineStr">
        <is>
          <t>U</t>
        </is>
      </c>
      <c r="L920" s="11" t="n">
        <v>4395</v>
      </c>
      <c r="M920" s="19" t="n">
        <v>4.2</v>
      </c>
      <c r="N920" s="20">
        <f>INT(L920/M920)</f>
        <v/>
      </c>
      <c r="O920" s="20">
        <f>ROUND(N920*0.3,0)</f>
        <v/>
      </c>
      <c r="P920" s="17" t="inlineStr">
        <is>
          <t>Band n50 (1.5 GHz, 100 MHz TDD)</t>
        </is>
      </c>
      <c r="Q920" s="21">
        <f>MAX(1,ROUNDUP(O920/1000,0))</f>
        <v/>
      </c>
      <c r="R920" s="16" t="n">
        <v>1</v>
      </c>
      <c r="S920" s="19" t="n">
        <v>1.92</v>
      </c>
      <c r="T920" s="19" t="n">
        <v>1.94</v>
      </c>
      <c r="U920" s="17" t="inlineStr">
        <is>
          <t>Tier 1B (Micro Drop, 1-3 km)</t>
        </is>
      </c>
      <c r="V920" s="19" t="n">
        <v>62.7</v>
      </c>
      <c r="W920" s="19" t="n">
        <v>100</v>
      </c>
      <c r="X920" s="19" t="n">
        <v>35.2</v>
      </c>
      <c r="Y920" s="20">
        <f>ROUND(V920*0.35+W920*0.35+X920*0.30,2)</f>
        <v/>
      </c>
      <c r="Z920" s="24" t="inlineStr">
        <is>
          <t>D - Other node or line within 3 km</t>
        </is>
      </c>
      <c r="AA920" s="19" t="n">
        <v>1.925914523414147</v>
      </c>
      <c r="AB920" s="19" t="n">
        <v>1.905193052301688</v>
      </c>
      <c r="AC920" s="17" t="inlineStr">
        <is>
          <t>ICI003 - TYPE 3 / 144C</t>
        </is>
      </c>
      <c r="AD920" s="17" t="inlineStr">
        <is>
          <t>Compare a routed node lateral with an approved line tap; survey crossings and permissions.</t>
        </is>
      </c>
      <c r="AE920" s="16" t="n">
        <v>4645</v>
      </c>
    </row>
    <row r="921">
      <c r="A921" s="16" t="n">
        <v>3</v>
      </c>
      <c r="B921" s="16" t="n">
        <v>917</v>
      </c>
      <c r="C921" s="16" t="n">
        <v>2917</v>
      </c>
      <c r="D921" s="17" t="inlineStr">
        <is>
          <t>1401110003</t>
        </is>
      </c>
      <c r="E921" s="17" t="inlineStr">
        <is>
          <t>Cordillera Administrative Region (CAR)</t>
        </is>
      </c>
      <c r="F921" s="17" t="inlineStr">
        <is>
          <t>Benguet</t>
        </is>
      </c>
      <c r="G921" s="17" t="inlineStr">
        <is>
          <t>La Trinidad</t>
        </is>
      </c>
      <c r="H921" s="18" t="inlineStr">
        <is>
          <t>Ambiong</t>
        </is>
      </c>
      <c r="I921" s="18" t="n">
        <v>16.436447</v>
      </c>
      <c r="J921" s="17" t="n">
        <v>120.604348</v>
      </c>
      <c r="K921" s="17" t="inlineStr">
        <is>
          <t>U</t>
        </is>
      </c>
      <c r="L921" s="11" t="n">
        <v>8567</v>
      </c>
      <c r="M921" s="19" t="n">
        <v>3.5</v>
      </c>
      <c r="N921" s="20">
        <f>INT(L921/M921)</f>
        <v/>
      </c>
      <c r="O921" s="20">
        <f>ROUND(N921*0.3,0)</f>
        <v/>
      </c>
      <c r="P921" s="17" t="inlineStr">
        <is>
          <t>Band n50 (1.5 GHz, 100 MHz TDD)</t>
        </is>
      </c>
      <c r="Q921" s="21">
        <f>MAX(1,ROUNDUP(O921/1000,0))</f>
        <v/>
      </c>
      <c r="R921" s="16" t="n">
        <v>1</v>
      </c>
      <c r="S921" s="19" t="n">
        <v>1.66</v>
      </c>
      <c r="T921" s="19" t="n">
        <v>1.94</v>
      </c>
      <c r="U921" s="17" t="inlineStr">
        <is>
          <t>Tier 1B (Micro Drop, 1-3 km)</t>
        </is>
      </c>
      <c r="V921" s="19" t="n">
        <v>67.59999999999999</v>
      </c>
      <c r="W921" s="19" t="n">
        <v>100</v>
      </c>
      <c r="X921" s="19" t="n">
        <v>29.5</v>
      </c>
      <c r="Y921" s="20">
        <f>ROUND(V921*0.35+W921*0.35+X921*0.30,2)</f>
        <v/>
      </c>
      <c r="Z921" s="24" t="inlineStr">
        <is>
          <t>D - Other node or line within 3 km</t>
        </is>
      </c>
      <c r="AA921" s="19" t="n">
        <v>1.654100587216251</v>
      </c>
      <c r="AB921" s="19" t="n">
        <v>1.93823243061581</v>
      </c>
      <c r="AC921" s="17" t="inlineStr">
        <is>
          <t>BGC004 - PM / LA TRINIDAD-SAGADA</t>
        </is>
      </c>
      <c r="AD921" s="17" t="inlineStr">
        <is>
          <t>Compare a routed node lateral with an approved line tap; survey crossings and permissions.</t>
        </is>
      </c>
      <c r="AE921" s="16" t="n">
        <v>4436</v>
      </c>
    </row>
    <row r="922">
      <c r="A922" s="16" t="n">
        <v>3</v>
      </c>
      <c r="B922" s="16" t="n">
        <v>918</v>
      </c>
      <c r="C922" s="16" t="n">
        <v>2918</v>
      </c>
      <c r="D922" s="17" t="inlineStr">
        <is>
          <t>0431200012</t>
        </is>
      </c>
      <c r="E922" s="17" t="inlineStr">
        <is>
          <t>Region IV-A (CALABARZON)</t>
        </is>
      </c>
      <c r="F922" s="17" t="inlineStr">
        <is>
          <t>Quezon</t>
        </is>
      </c>
      <c r="G922" s="17" t="inlineStr">
        <is>
          <t>City of Lucena</t>
        </is>
      </c>
      <c r="H922" s="18" t="inlineStr">
        <is>
          <t>Barangay 9</t>
        </is>
      </c>
      <c r="I922" s="18" t="n">
        <v>13.939378</v>
      </c>
      <c r="J922" s="17" t="n">
        <v>121.619989</v>
      </c>
      <c r="K922" s="17" t="inlineStr">
        <is>
          <t>U</t>
        </is>
      </c>
      <c r="L922" s="11" t="n">
        <v>3420</v>
      </c>
      <c r="M922" s="19" t="n">
        <v>4</v>
      </c>
      <c r="N922" s="20">
        <f>INT(L922/M922)</f>
        <v/>
      </c>
      <c r="O922" s="20">
        <f>ROUND(N922*0.3,0)</f>
        <v/>
      </c>
      <c r="P922" s="17" t="inlineStr">
        <is>
          <t>Band n50 (1.5 GHz, 100 MHz TDD)</t>
        </is>
      </c>
      <c r="Q922" s="21">
        <f>MAX(1,ROUNDUP(O922/1000,0))</f>
        <v/>
      </c>
      <c r="R922" s="16" t="n">
        <v>1</v>
      </c>
      <c r="S922" s="19" t="n">
        <v>1.15</v>
      </c>
      <c r="T922" s="19" t="n">
        <v>0.02</v>
      </c>
      <c r="U922" s="17" t="inlineStr">
        <is>
          <t>Tier 1B (Micro Drop, 1-3 km)</t>
        </is>
      </c>
      <c r="V922" s="19" t="n">
        <v>78.2</v>
      </c>
      <c r="W922" s="19" t="n">
        <v>89.3</v>
      </c>
      <c r="X922" s="19" t="n">
        <v>29.5</v>
      </c>
      <c r="Y922" s="20">
        <f>ROUND(V922*0.35+W922*0.35+X922*0.30,2)</f>
        <v/>
      </c>
      <c r="Z922" s="23" t="inlineStr">
        <is>
          <t>C - Line within 0.5 km; node over 1 km</t>
        </is>
      </c>
      <c r="AA922" s="19" t="n">
        <v>1.144860060363887</v>
      </c>
      <c r="AB922" s="19" t="n">
        <v>0.01318023822774394</v>
      </c>
      <c r="AC922" s="17" t="inlineStr">
        <is>
          <t>LCQ001
- TYPE 2 / LCQ001 TO LZQ001</t>
        </is>
      </c>
      <c r="AD922" s="17" t="inlineStr">
        <is>
          <t>Locate an authorized closure or handhole and confirm splicing/capacity; nearby cable alone is insufficient.</t>
        </is>
      </c>
      <c r="AE922" s="16" t="n">
        <v>2013</v>
      </c>
    </row>
    <row r="923">
      <c r="A923" s="16" t="n">
        <v>3</v>
      </c>
      <c r="B923" s="16" t="n">
        <v>919</v>
      </c>
      <c r="C923" s="16" t="n">
        <v>2919</v>
      </c>
      <c r="D923" s="17" t="inlineStr">
        <is>
          <t>0500518001</t>
        </is>
      </c>
      <c r="E923" s="17" t="inlineStr">
        <is>
          <t>Region V (Bicol Region)</t>
        </is>
      </c>
      <c r="F923" s="17" t="inlineStr">
        <is>
          <t>Albay</t>
        </is>
      </c>
      <c r="G923" s="17" t="inlineStr">
        <is>
          <t>Tiwi</t>
        </is>
      </c>
      <c r="H923" s="18" t="inlineStr">
        <is>
          <t>Bagumbayan</t>
        </is>
      </c>
      <c r="I923" s="18" t="n">
        <v>13.452478</v>
      </c>
      <c r="J923" s="17" t="n">
        <v>123.661906</v>
      </c>
      <c r="K923" s="17" t="inlineStr">
        <is>
          <t>R</t>
        </is>
      </c>
      <c r="L923" s="11" t="n">
        <v>2758</v>
      </c>
      <c r="M923" s="19" t="n">
        <v>4.1</v>
      </c>
      <c r="N923" s="20">
        <f>INT(L923/M923)</f>
        <v/>
      </c>
      <c r="O923" s="20">
        <f>ROUND(N923*0.3,0)</f>
        <v/>
      </c>
      <c r="P923" s="17" t="inlineStr">
        <is>
          <t>Band n50 (1.5 GHz, 100 MHz TDD)</t>
        </is>
      </c>
      <c r="Q923" s="21">
        <f>MAX(1,ROUNDUP(O923/1000,0))</f>
        <v/>
      </c>
      <c r="R923" s="16" t="n">
        <v>1</v>
      </c>
      <c r="S923" s="19" t="n">
        <v>1.59</v>
      </c>
      <c r="T923" s="19" t="n">
        <v>1.25</v>
      </c>
      <c r="U923" s="17" t="inlineStr">
        <is>
          <t>Tier 1B (Micro Drop, 1-3 km)</t>
        </is>
      </c>
      <c r="V923" s="19" t="n">
        <v>68.90000000000001</v>
      </c>
      <c r="W923" s="19" t="n">
        <v>73.2</v>
      </c>
      <c r="X923" s="19" t="n">
        <v>59.2</v>
      </c>
      <c r="Y923" s="20">
        <f>ROUND(V923*0.35+W923*0.35+X923*0.30,2)</f>
        <v/>
      </c>
      <c r="Z923" s="24" t="inlineStr">
        <is>
          <t>D - Other node or line within 3 km</t>
        </is>
      </c>
      <c r="AA923" s="19" t="n">
        <v>1.589291340356351</v>
      </c>
      <c r="AB923" s="19" t="n">
        <v>1.231280703034163</v>
      </c>
      <c r="AC923" s="17" t="inlineStr">
        <is>
          <t>TWA001 - BP / EE</t>
        </is>
      </c>
      <c r="AD923" s="17" t="inlineStr">
        <is>
          <t>Compare a routed node lateral with an approved line tap; survey crossings and permissions.</t>
        </is>
      </c>
      <c r="AE923" s="16" t="n">
        <v>3935</v>
      </c>
    </row>
    <row r="924">
      <c r="A924" s="16" t="n">
        <v>3</v>
      </c>
      <c r="B924" s="16" t="n">
        <v>920</v>
      </c>
      <c r="C924" s="16" t="n">
        <v>2920</v>
      </c>
      <c r="D924" s="17" t="inlineStr">
        <is>
          <t>1004301005</t>
        </is>
      </c>
      <c r="E924" s="17" t="inlineStr">
        <is>
          <t>Region X (Northern Mindanao)</t>
        </is>
      </c>
      <c r="F924" s="17" t="inlineStr">
        <is>
          <t>Misamis Oriental</t>
        </is>
      </c>
      <c r="G924" s="17" t="inlineStr">
        <is>
          <t>Alubijid</t>
        </is>
      </c>
      <c r="H924" s="18" t="inlineStr">
        <is>
          <t>Lanao</t>
        </is>
      </c>
      <c r="I924" s="18" t="n">
        <v>8.579636000000001</v>
      </c>
      <c r="J924" s="17" t="n">
        <v>124.467455</v>
      </c>
      <c r="K924" s="17" t="inlineStr">
        <is>
          <t>R</t>
        </is>
      </c>
      <c r="L924" s="11" t="n">
        <v>2342</v>
      </c>
      <c r="M924" s="19" t="n">
        <v>3.9</v>
      </c>
      <c r="N924" s="20">
        <f>INT(L924/M924)</f>
        <v/>
      </c>
      <c r="O924" s="20">
        <f>ROUND(N924*0.3,0)</f>
        <v/>
      </c>
      <c r="P924" s="17" t="inlineStr">
        <is>
          <t>Band n50 (1.5 GHz, 100 MHz TDD)</t>
        </is>
      </c>
      <c r="Q924" s="21">
        <f>MAX(1,ROUNDUP(O924/1000,0))</f>
        <v/>
      </c>
      <c r="R924" s="16" t="n">
        <v>1</v>
      </c>
      <c r="S924" s="19" t="n">
        <v>1.28</v>
      </c>
      <c r="T924" s="19" t="n">
        <v>0.8100000000000001</v>
      </c>
      <c r="U924" s="17" t="inlineStr">
        <is>
          <t>Tier 1B (Micro Drop, 1-3 km)</t>
        </is>
      </c>
      <c r="V924" s="19" t="n">
        <v>75.2</v>
      </c>
      <c r="W924" s="19" t="n">
        <v>68.5</v>
      </c>
      <c r="X924" s="19" t="n">
        <v>57.3</v>
      </c>
      <c r="Y924" s="20">
        <f>ROUND(V924*0.35+W924*0.35+X924*0.30,2)</f>
        <v/>
      </c>
      <c r="Z924" s="24" t="inlineStr">
        <is>
          <t>D - Other node or line within 3 km</t>
        </is>
      </c>
      <c r="AA924" s="19" t="n">
        <v>1.280735054157781</v>
      </c>
      <c r="AB924" s="19" t="n">
        <v>0.7697284395154045</v>
      </c>
      <c r="AC924" s="17" t="inlineStr">
        <is>
          <t>AJM001 - BP / CDO - ILIGAN</t>
        </is>
      </c>
      <c r="AD924" s="17" t="inlineStr">
        <is>
          <t>Compare a routed node lateral with an approved line tap; survey crossings and permissions.</t>
        </is>
      </c>
      <c r="AE924" s="16" t="n">
        <v>3400</v>
      </c>
    </row>
    <row r="925">
      <c r="A925" s="16" t="n">
        <v>3</v>
      </c>
      <c r="B925" s="16" t="n">
        <v>921</v>
      </c>
      <c r="C925" s="16" t="n">
        <v>2921</v>
      </c>
      <c r="D925" s="17" t="inlineStr">
        <is>
          <t>0105524072</t>
        </is>
      </c>
      <c r="E925" s="17" t="inlineStr">
        <is>
          <t>Region I (Ilocos Region)</t>
        </is>
      </c>
      <c r="F925" s="17" t="inlineStr">
        <is>
          <t>Pangasinan</t>
        </is>
      </c>
      <c r="G925" s="17" t="inlineStr">
        <is>
          <t>Malasiqui</t>
        </is>
      </c>
      <c r="H925" s="18" t="inlineStr">
        <is>
          <t>Tambac</t>
        </is>
      </c>
      <c r="I925" s="18" t="n">
        <v>15.902704</v>
      </c>
      <c r="J925" s="17" t="n">
        <v>120.428727</v>
      </c>
      <c r="K925" s="17" t="inlineStr">
        <is>
          <t>R</t>
        </is>
      </c>
      <c r="L925" s="11" t="n">
        <v>3350</v>
      </c>
      <c r="M925" s="19" t="n">
        <v>3.6</v>
      </c>
      <c r="N925" s="20">
        <f>INT(L925/M925)</f>
        <v/>
      </c>
      <c r="O925" s="20">
        <f>ROUND(N925*0.3,0)</f>
        <v/>
      </c>
      <c r="P925" s="17" t="inlineStr">
        <is>
          <t>Band n50 (1.5 GHz, 100 MHz TDD)</t>
        </is>
      </c>
      <c r="Q925" s="21">
        <f>MAX(1,ROUNDUP(O925/1000,0))</f>
        <v/>
      </c>
      <c r="R925" s="16" t="n">
        <v>1</v>
      </c>
      <c r="S925" s="19" t="n">
        <v>2.62</v>
      </c>
      <c r="T925" s="19" t="n">
        <v>0.66</v>
      </c>
      <c r="U925" s="17" t="inlineStr">
        <is>
          <t>Tier 1B (Micro Drop, 1-3 km)</t>
        </is>
      </c>
      <c r="V925" s="19" t="n">
        <v>51.8</v>
      </c>
      <c r="W925" s="19" t="n">
        <v>95.09999999999999</v>
      </c>
      <c r="X925" s="19" t="n">
        <v>53.5</v>
      </c>
      <c r="Y925" s="20">
        <f>ROUND(V925*0.35+W925*0.35+X925*0.30,2)</f>
        <v/>
      </c>
      <c r="Z925" s="24" t="inlineStr">
        <is>
          <t>D - Other node or line within 3 km</t>
        </is>
      </c>
      <c r="AA925" s="19" t="n">
        <v>2.612184358010081</v>
      </c>
      <c r="AB925" s="19" t="n">
        <v>0.6543083617902032</v>
      </c>
      <c r="AC925" s="17" t="inlineStr">
        <is>
          <t>MQP001
- BP / AERIAL 96C</t>
        </is>
      </c>
      <c r="AD925" s="17" t="inlineStr">
        <is>
          <t>Compare a routed node lateral with an approved line tap; survey crossings and permissions.</t>
        </is>
      </c>
      <c r="AE925" s="16" t="n">
        <v>3276</v>
      </c>
    </row>
    <row r="926">
      <c r="A926" s="16" t="n">
        <v>3</v>
      </c>
      <c r="B926" s="16" t="n">
        <v>922</v>
      </c>
      <c r="C926" s="16" t="n">
        <v>2922</v>
      </c>
      <c r="D926" s="17" t="inlineStr">
        <is>
          <t>0201520019</t>
        </is>
      </c>
      <c r="E926" s="17" t="inlineStr">
        <is>
          <t>Region II (Cagayan Valley)</t>
        </is>
      </c>
      <c r="F926" s="17" t="inlineStr">
        <is>
          <t>Cagayan</t>
        </is>
      </c>
      <c r="G926" s="17" t="inlineStr">
        <is>
          <t>Piat</t>
        </is>
      </c>
      <c r="H926" s="18" t="inlineStr">
        <is>
          <t>Poblacion II</t>
        </is>
      </c>
      <c r="I926" s="18" t="n">
        <v>17.79255</v>
      </c>
      <c r="J926" s="17" t="n">
        <v>121.47582</v>
      </c>
      <c r="K926" s="17" t="inlineStr">
        <is>
          <t>R</t>
        </is>
      </c>
      <c r="L926" s="11" t="n">
        <v>1534</v>
      </c>
      <c r="M926" s="19" t="n">
        <v>3.9</v>
      </c>
      <c r="N926" s="20">
        <f>INT(L926/M926)</f>
        <v/>
      </c>
      <c r="O926" s="20">
        <f>ROUND(N926*0.3,0)</f>
        <v/>
      </c>
      <c r="P926" s="17" t="inlineStr">
        <is>
          <t>Band n50 (1.5 GHz, 100 MHz TDD)</t>
        </is>
      </c>
      <c r="Q926" s="21">
        <f>MAX(1,ROUNDUP(O926/1000,0))</f>
        <v/>
      </c>
      <c r="R926" s="16" t="n">
        <v>1</v>
      </c>
      <c r="S926" s="19" t="n">
        <v>0.22</v>
      </c>
      <c r="T926" s="19" t="n">
        <v>8.720000000000001</v>
      </c>
      <c r="U926" s="17" t="inlineStr">
        <is>
          <t>Tier 1A (Direct Coloc, &lt;1 km)</t>
        </is>
      </c>
      <c r="V926" s="19" t="n">
        <v>92.8</v>
      </c>
      <c r="W926" s="19" t="n">
        <v>54.1</v>
      </c>
      <c r="X926" s="19" t="n">
        <v>53.5</v>
      </c>
      <c r="Y926" s="20">
        <f>ROUND(V926*0.35+W926*0.35+X926*0.30,2)</f>
        <v/>
      </c>
      <c r="Z926" s="22" t="inlineStr">
        <is>
          <t>A - Node within 0.5 km</t>
        </is>
      </c>
      <c r="AA926" s="19" t="n">
        <v>0.2227964326964835</v>
      </c>
      <c r="AB926" s="19" t="n">
        <v>8.560377133078067</v>
      </c>
      <c r="AC926" s="17" t="inlineStr">
        <is>
          <t>PTC001 - PM / Tabuk-Conner</t>
        </is>
      </c>
      <c r="AD926" s="17" t="inlineStr">
        <is>
          <t>First survey: confirm node handoff, spare capacity and a feasible short route; co-location is not established.</t>
        </is>
      </c>
      <c r="AE926" s="16" t="n">
        <v>308</v>
      </c>
    </row>
    <row r="927">
      <c r="A927" s="16" t="n">
        <v>3</v>
      </c>
      <c r="B927" s="16" t="n">
        <v>923</v>
      </c>
      <c r="C927" s="16" t="n">
        <v>2923</v>
      </c>
      <c r="D927" s="17" t="inlineStr">
        <is>
          <t>0105519015</t>
        </is>
      </c>
      <c r="E927" s="17" t="inlineStr">
        <is>
          <t>Region I (Ilocos Region)</t>
        </is>
      </c>
      <c r="F927" s="17" t="inlineStr">
        <is>
          <t>Pangasinan</t>
        </is>
      </c>
      <c r="G927" s="17" t="inlineStr">
        <is>
          <t>Dasol</t>
        </is>
      </c>
      <c r="H927" s="18" t="inlineStr">
        <is>
          <t>San Vicente</t>
        </is>
      </c>
      <c r="I927" s="18" t="n">
        <v>15.98974</v>
      </c>
      <c r="J927" s="17" t="n">
        <v>119.880554</v>
      </c>
      <c r="K927" s="17" t="inlineStr">
        <is>
          <t>R</t>
        </is>
      </c>
      <c r="L927" s="11" t="n">
        <v>1403</v>
      </c>
      <c r="M927" s="19" t="n">
        <v>3.6</v>
      </c>
      <c r="N927" s="20">
        <f>INT(L927/M927)</f>
        <v/>
      </c>
      <c r="O927" s="20">
        <f>ROUND(N927*0.3,0)</f>
        <v/>
      </c>
      <c r="P927" s="17" t="inlineStr">
        <is>
          <t>Band n50 (1.5 GHz, 100 MHz TDD)</t>
        </is>
      </c>
      <c r="Q927" s="21">
        <f>MAX(1,ROUNDUP(O927/1000,0))</f>
        <v/>
      </c>
      <c r="R927" s="16" t="n">
        <v>1</v>
      </c>
      <c r="S927" s="19" t="n">
        <v>0.5600000000000001</v>
      </c>
      <c r="T927" s="19" t="n">
        <v>0.64</v>
      </c>
      <c r="U927" s="17" t="inlineStr">
        <is>
          <t>Tier 1A (Direct Coloc, &lt;1 km)</t>
        </is>
      </c>
      <c r="V927" s="19" t="n">
        <v>93.09999999999999</v>
      </c>
      <c r="W927" s="19" t="n">
        <v>53.8</v>
      </c>
      <c r="X927" s="19" t="n">
        <v>53.5</v>
      </c>
      <c r="Y927" s="20">
        <f>ROUND(V927*0.35+W927*0.35+X927*0.30,2)</f>
        <v/>
      </c>
      <c r="Z927" s="22" t="inlineStr">
        <is>
          <t>B - Node 0.5-1 km</t>
        </is>
      </c>
      <c r="AA927" s="19" t="n">
        <v>0.5563884617586731</v>
      </c>
      <c r="AB927" s="19" t="n">
        <v>0.6102326082588303</v>
      </c>
      <c r="AC927" s="17" t="inlineStr">
        <is>
          <t>DSP001 - BP / DASOL</t>
        </is>
      </c>
      <c r="AD927" s="17" t="inlineStr">
        <is>
          <t>Survey a short node lateral; confirm port/fiber capacity, access and route.</t>
        </is>
      </c>
      <c r="AE927" s="16" t="n">
        <v>1053</v>
      </c>
    </row>
    <row r="928">
      <c r="A928" s="16" t="n">
        <v>3</v>
      </c>
      <c r="B928" s="16" t="n">
        <v>924</v>
      </c>
      <c r="C928" s="16" t="n">
        <v>2924</v>
      </c>
      <c r="D928" s="17" t="inlineStr">
        <is>
          <t>1102411005</t>
        </is>
      </c>
      <c r="E928" s="17" t="inlineStr">
        <is>
          <t>Region XI (Davao Region)</t>
        </is>
      </c>
      <c r="F928" s="17" t="inlineStr">
        <is>
          <t>Davao del Sur</t>
        </is>
      </c>
      <c r="G928" s="17" t="inlineStr">
        <is>
          <t>Padada</t>
        </is>
      </c>
      <c r="H928" s="18" t="inlineStr">
        <is>
          <t>Lower Limonzo</t>
        </is>
      </c>
      <c r="I928" s="18" t="n">
        <v>6.644555</v>
      </c>
      <c r="J928" s="17" t="n">
        <v>125.345767</v>
      </c>
      <c r="K928" s="17" t="inlineStr">
        <is>
          <t>R</t>
        </is>
      </c>
      <c r="L928" s="11" t="n">
        <v>1769</v>
      </c>
      <c r="M928" s="19" t="n">
        <v>3.4</v>
      </c>
      <c r="N928" s="20">
        <f>INT(L928/M928)</f>
        <v/>
      </c>
      <c r="O928" s="20">
        <f>ROUND(N928*0.3,0)</f>
        <v/>
      </c>
      <c r="P928" s="17" t="inlineStr">
        <is>
          <t>Band n50 (1.5 GHz, 100 MHz TDD)</t>
        </is>
      </c>
      <c r="Q928" s="21">
        <f>MAX(1,ROUNDUP(O928/1000,0))</f>
        <v/>
      </c>
      <c r="R928" s="16" t="n">
        <v>1</v>
      </c>
      <c r="S928" s="19" t="n">
        <v>1.02</v>
      </c>
      <c r="T928" s="19" t="n">
        <v>0.26</v>
      </c>
      <c r="U928" s="17" t="inlineStr">
        <is>
          <t>Tier 1B (Micro Drop, 1-3 km)</t>
        </is>
      </c>
      <c r="V928" s="19" t="n">
        <v>81.09999999999999</v>
      </c>
      <c r="W928" s="19" t="n">
        <v>62.6</v>
      </c>
      <c r="X928" s="19" t="n">
        <v>57.3</v>
      </c>
      <c r="Y928" s="20">
        <f>ROUND(V928*0.35+W928*0.35+X928*0.30,2)</f>
        <v/>
      </c>
      <c r="Z928" s="23" t="inlineStr">
        <is>
          <t>C - Line within 0.5 km; node over 1 km</t>
        </is>
      </c>
      <c r="AA928" s="19" t="n">
        <v>1.018652049044426</v>
      </c>
      <c r="AB928" s="19" t="n">
        <v>0.1729065280266878</v>
      </c>
      <c r="AC928" s="17" t="inlineStr">
        <is>
          <t>PAD001 - BP / DAVAO CITY - GENSAN</t>
        </is>
      </c>
      <c r="AD928" s="17" t="inlineStr">
        <is>
          <t>Locate an authorized closure or handhole and confirm splicing/capacity; nearby cable alone is insufficient.</t>
        </is>
      </c>
      <c r="AE928" s="16" t="n">
        <v>2708</v>
      </c>
    </row>
    <row r="929">
      <c r="A929" s="16" t="n">
        <v>3</v>
      </c>
      <c r="B929" s="16" t="n">
        <v>925</v>
      </c>
      <c r="C929" s="16" t="n">
        <v>2925</v>
      </c>
      <c r="D929" s="17" t="inlineStr">
        <is>
          <t>0301411005</t>
        </is>
      </c>
      <c r="E929" s="17" t="inlineStr">
        <is>
          <t>Region III (Central Luzon)</t>
        </is>
      </c>
      <c r="F929" s="17" t="inlineStr">
        <is>
          <t>Bulacan</t>
        </is>
      </c>
      <c r="G929" s="17" t="inlineStr">
        <is>
          <t>Marilao</t>
        </is>
      </c>
      <c r="H929" s="18" t="inlineStr">
        <is>
          <t>Lias</t>
        </is>
      </c>
      <c r="I929" s="18" t="n">
        <v>14.761857</v>
      </c>
      <c r="J929" s="17" t="n">
        <v>120.965325</v>
      </c>
      <c r="K929" s="17" t="inlineStr">
        <is>
          <t>U</t>
        </is>
      </c>
      <c r="L929" s="11" t="n">
        <v>15947</v>
      </c>
      <c r="M929" s="19" t="n">
        <v>3.5</v>
      </c>
      <c r="N929" s="20">
        <f>INT(L929/M929)</f>
        <v/>
      </c>
      <c r="O929" s="20">
        <f>ROUND(N929*0.3,0)</f>
        <v/>
      </c>
      <c r="P929" s="17" t="inlineStr">
        <is>
          <t>Band n50 (1.5 GHz, 100 MHz TDD)</t>
        </is>
      </c>
      <c r="Q929" s="21">
        <f>MAX(1,ROUNDUP(O929/1000,0))</f>
        <v/>
      </c>
      <c r="R929" s="16" t="n">
        <v>1</v>
      </c>
      <c r="S929" s="19" t="n">
        <v>1.66</v>
      </c>
      <c r="T929" s="19" t="n">
        <v>1.16</v>
      </c>
      <c r="U929" s="17" t="inlineStr">
        <is>
          <t>Tier 1B (Micro Drop, 1-3 km)</t>
        </is>
      </c>
      <c r="V929" s="19" t="n">
        <v>67.5</v>
      </c>
      <c r="W929" s="19" t="n">
        <v>100</v>
      </c>
      <c r="X929" s="19" t="n">
        <v>29.5</v>
      </c>
      <c r="Y929" s="20">
        <f>ROUND(V929*0.35+W929*0.35+X929*0.30,2)</f>
        <v/>
      </c>
      <c r="Z929" s="24" t="inlineStr">
        <is>
          <t>D - Other node or line within 3 km</t>
        </is>
      </c>
      <c r="AA929" s="19" t="n">
        <v>1.656658072961745</v>
      </c>
      <c r="AB929" s="19" t="n">
        <v>1.419269367835186</v>
      </c>
      <c r="AC929" s="17" t="inlineStr">
        <is>
          <t>MEB002 - PM / BOCAUE</t>
        </is>
      </c>
      <c r="AD929" s="17" t="inlineStr">
        <is>
          <t>Compare a routed node lateral with an approved line tap; survey crossings and permissions.</t>
        </is>
      </c>
      <c r="AE929" s="16" t="n">
        <v>4181</v>
      </c>
    </row>
    <row r="930">
      <c r="A930" s="16" t="n">
        <v>3</v>
      </c>
      <c r="B930" s="16" t="n">
        <v>926</v>
      </c>
      <c r="C930" s="16" t="n">
        <v>2926</v>
      </c>
      <c r="D930" s="17" t="inlineStr">
        <is>
          <t>0631000151</t>
        </is>
      </c>
      <c r="E930" s="17" t="inlineStr">
        <is>
          <t>Region VI (Western Visayas)</t>
        </is>
      </c>
      <c r="F930" s="17" t="inlineStr">
        <is>
          <t>Iloilo</t>
        </is>
      </c>
      <c r="G930" s="17" t="inlineStr">
        <is>
          <t>City of Iloilo</t>
        </is>
      </c>
      <c r="H930" s="18" t="inlineStr">
        <is>
          <t>San Isidro</t>
        </is>
      </c>
      <c r="I930" s="18" t="n">
        <v>10.737125</v>
      </c>
      <c r="J930" s="17" t="n">
        <v>122.5513</v>
      </c>
      <c r="K930" s="17" t="inlineStr">
        <is>
          <t>U</t>
        </is>
      </c>
      <c r="L930" s="11" t="n">
        <v>12141</v>
      </c>
      <c r="M930" s="19" t="n">
        <v>4.2</v>
      </c>
      <c r="N930" s="20">
        <f>INT(L930/M930)</f>
        <v/>
      </c>
      <c r="O930" s="20">
        <f>ROUND(N930*0.3,0)</f>
        <v/>
      </c>
      <c r="P930" s="17" t="inlineStr">
        <is>
          <t>Band n50 (1.5 GHz, 100 MHz TDD)</t>
        </is>
      </c>
      <c r="Q930" s="21">
        <f>MAX(1,ROUNDUP(O930/1000,0))</f>
        <v/>
      </c>
      <c r="R930" s="16" t="n">
        <v>1</v>
      </c>
      <c r="S930" s="19" t="n">
        <v>1.93</v>
      </c>
      <c r="T930" s="19" t="n">
        <v>1.06</v>
      </c>
      <c r="U930" s="17" t="inlineStr">
        <is>
          <t>Tier 1B (Micro Drop, 1-3 km)</t>
        </is>
      </c>
      <c r="V930" s="19" t="n">
        <v>62.6</v>
      </c>
      <c r="W930" s="19" t="n">
        <v>100</v>
      </c>
      <c r="X930" s="19" t="n">
        <v>35.2</v>
      </c>
      <c r="Y930" s="20">
        <f>ROUND(V930*0.35+W930*0.35+X930*0.30,2)</f>
        <v/>
      </c>
      <c r="Z930" s="24" t="inlineStr">
        <is>
          <t>D - Other node or line within 3 km</t>
        </is>
      </c>
      <c r="AA930" s="19" t="n">
        <v>1.92751409006654</v>
      </c>
      <c r="AB930" s="19" t="n">
        <v>1.051944819049679</v>
      </c>
      <c r="AC930" s="17" t="inlineStr">
        <is>
          <t>ICI001 - TYPE 3 / 24c</t>
        </is>
      </c>
      <c r="AD930" s="17" t="inlineStr">
        <is>
          <t>Compare a routed node lateral with an approved line tap; survey crossings and permissions.</t>
        </is>
      </c>
      <c r="AE930" s="16" t="n">
        <v>3696</v>
      </c>
    </row>
    <row r="931">
      <c r="A931" s="16" t="n">
        <v>3</v>
      </c>
      <c r="B931" s="16" t="n">
        <v>927</v>
      </c>
      <c r="C931" s="16" t="n">
        <v>2927</v>
      </c>
      <c r="D931" s="17" t="inlineStr">
        <is>
          <t>0702252019</t>
        </is>
      </c>
      <c r="E931" s="17" t="inlineStr">
        <is>
          <t>Region VII (Central Visayas)</t>
        </is>
      </c>
      <c r="F931" s="17" t="inlineStr">
        <is>
          <t>Cebu</t>
        </is>
      </c>
      <c r="G931" s="17" t="inlineStr">
        <is>
          <t>Tuburan</t>
        </is>
      </c>
      <c r="H931" s="18" t="inlineStr">
        <is>
          <t>Daan Lungsod</t>
        </is>
      </c>
      <c r="I931" s="18" t="n">
        <v>11.146925</v>
      </c>
      <c r="J931" s="17" t="n">
        <v>123.949943</v>
      </c>
      <c r="K931" s="17" t="inlineStr">
        <is>
          <t>R</t>
        </is>
      </c>
      <c r="L931" s="11" t="n">
        <v>2709</v>
      </c>
      <c r="M931" s="19" t="n">
        <v>3.8</v>
      </c>
      <c r="N931" s="20">
        <f>INT(L931/M931)</f>
        <v/>
      </c>
      <c r="O931" s="20">
        <f>ROUND(N931*0.3,0)</f>
        <v/>
      </c>
      <c r="P931" s="17" t="inlineStr">
        <is>
          <t>Band n50 (1.5 GHz, 100 MHz TDD)</t>
        </is>
      </c>
      <c r="Q931" s="21">
        <f>MAX(1,ROUNDUP(O931/1000,0))</f>
        <v/>
      </c>
      <c r="R931" s="16" t="n">
        <v>1</v>
      </c>
      <c r="S931" s="19" t="n">
        <v>1.74</v>
      </c>
      <c r="T931" s="19" t="n">
        <v>1.08</v>
      </c>
      <c r="U931" s="17" t="inlineStr">
        <is>
          <t>Tier 1B (Micro Drop, 1-3 km)</t>
        </is>
      </c>
      <c r="V931" s="19" t="n">
        <v>65.90000000000001</v>
      </c>
      <c r="W931" s="19" t="n">
        <v>76.09999999999999</v>
      </c>
      <c r="X931" s="19" t="n">
        <v>59.2</v>
      </c>
      <c r="Y931" s="20">
        <f>ROUND(V931*0.35+W931*0.35+X931*0.30,2)</f>
        <v/>
      </c>
      <c r="Z931" s="24" t="inlineStr">
        <is>
          <t>D - Other node or line within 3 km</t>
        </is>
      </c>
      <c r="AA931" s="19" t="n">
        <v>1.743910915633051</v>
      </c>
      <c r="AB931" s="19" t="n">
        <v>1.07622712498899</v>
      </c>
      <c r="AC931" s="17" t="inlineStr">
        <is>
          <t>MNC001 - TYPE 3 / 6446</t>
        </is>
      </c>
      <c r="AD931" s="17" t="inlineStr">
        <is>
          <t>Compare a routed node lateral with an approved line tap; survey crossings and permissions.</t>
        </is>
      </c>
      <c r="AE931" s="16" t="n">
        <v>3729</v>
      </c>
    </row>
    <row r="932">
      <c r="A932" s="16" t="n">
        <v>3</v>
      </c>
      <c r="B932" s="16" t="n">
        <v>928</v>
      </c>
      <c r="C932" s="16" t="n">
        <v>2928</v>
      </c>
      <c r="D932" s="17" t="inlineStr">
        <is>
          <t>0506213033</t>
        </is>
      </c>
      <c r="E932" s="17" t="inlineStr">
        <is>
          <t>Region V (Bicol Region)</t>
        </is>
      </c>
      <c r="F932" s="17" t="inlineStr">
        <is>
          <t>Sorsogon</t>
        </is>
      </c>
      <c r="G932" s="17" t="inlineStr">
        <is>
          <t>Pilar</t>
        </is>
      </c>
      <c r="H932" s="18" t="inlineStr">
        <is>
          <t>Marifosque</t>
        </is>
      </c>
      <c r="I932" s="18" t="n">
        <v>12.924685</v>
      </c>
      <c r="J932" s="17" t="n">
        <v>123.668772</v>
      </c>
      <c r="K932" s="17" t="inlineStr">
        <is>
          <t>R</t>
        </is>
      </c>
      <c r="L932" s="11" t="n">
        <v>2522</v>
      </c>
      <c r="M932" s="19" t="n">
        <v>4</v>
      </c>
      <c r="N932" s="20">
        <f>INT(L932/M932)</f>
        <v/>
      </c>
      <c r="O932" s="20">
        <f>ROUND(N932*0.3,0)</f>
        <v/>
      </c>
      <c r="P932" s="17" t="inlineStr">
        <is>
          <t>Band n50 (1.5 GHz, 100 MHz TDD)</t>
        </is>
      </c>
      <c r="Q932" s="21">
        <f>MAX(1,ROUNDUP(O932/1000,0))</f>
        <v/>
      </c>
      <c r="R932" s="16" t="n">
        <v>1</v>
      </c>
      <c r="S932" s="19" t="n">
        <v>0.99</v>
      </c>
      <c r="T932" s="19" t="n">
        <v>10.91</v>
      </c>
      <c r="U932" s="17" t="inlineStr">
        <is>
          <t>Tier 1A (Direct Coloc, &lt;1 km)</t>
        </is>
      </c>
      <c r="V932" s="19" t="n">
        <v>72</v>
      </c>
      <c r="W932" s="19" t="n">
        <v>70</v>
      </c>
      <c r="X932" s="19" t="n">
        <v>59.2</v>
      </c>
      <c r="Y932" s="20">
        <f>ROUND(V932*0.35+W932*0.35+X932*0.30,2)</f>
        <v/>
      </c>
      <c r="Z932" s="22" t="inlineStr">
        <is>
          <t>B - Node 0.5-1 km</t>
        </is>
      </c>
      <c r="AA932" s="19" t="n">
        <v>0.9813760835615768</v>
      </c>
      <c r="AB932" s="19" t="n">
        <v>10.82086353046726</v>
      </c>
      <c r="AC932" s="17" t="inlineStr">
        <is>
          <t>PRS001 - TYPE 3 / DARAGA - SORSOGON</t>
        </is>
      </c>
      <c r="AD932" s="17" t="inlineStr">
        <is>
          <t>Survey a short node lateral; confirm port/fiber capacity, access and route.</t>
        </is>
      </c>
      <c r="AE932" s="16" t="n">
        <v>1928</v>
      </c>
    </row>
    <row r="933">
      <c r="A933" s="16" t="n">
        <v>3</v>
      </c>
      <c r="B933" s="16" t="n">
        <v>929</v>
      </c>
      <c r="C933" s="16" t="n">
        <v>2929</v>
      </c>
      <c r="D933" s="17" t="inlineStr">
        <is>
          <t>0401010002</t>
        </is>
      </c>
      <c r="E933" s="17" t="inlineStr">
        <is>
          <t>Region IV-A (CALABARZON)</t>
        </is>
      </c>
      <c r="F933" s="17" t="inlineStr">
        <is>
          <t>Batangas</t>
        </is>
      </c>
      <c r="G933" s="17" t="inlineStr">
        <is>
          <t>Ibaan</t>
        </is>
      </c>
      <c r="H933" s="18" t="inlineStr">
        <is>
          <t>Balanga</t>
        </is>
      </c>
      <c r="I933" s="18" t="n">
        <v>13.807906</v>
      </c>
      <c r="J933" s="17" t="n">
        <v>121.14049</v>
      </c>
      <c r="K933" s="17" t="inlineStr">
        <is>
          <t>R</t>
        </is>
      </c>
      <c r="L933" s="11" t="n">
        <v>2586</v>
      </c>
      <c r="M933" s="19" t="n">
        <v>3.6</v>
      </c>
      <c r="N933" s="20">
        <f>INT(L933/M933)</f>
        <v/>
      </c>
      <c r="O933" s="20">
        <f>ROUND(N933*0.3,0)</f>
        <v/>
      </c>
      <c r="P933" s="17" t="inlineStr">
        <is>
          <t>Band n50 (1.5 GHz, 100 MHz TDD)</t>
        </is>
      </c>
      <c r="Q933" s="21">
        <f>MAX(1,ROUNDUP(O933/1000,0))</f>
        <v/>
      </c>
      <c r="R933" s="16" t="n">
        <v>1</v>
      </c>
      <c r="S933" s="19" t="n">
        <v>1.63</v>
      </c>
      <c r="T933" s="19" t="n">
        <v>1.36</v>
      </c>
      <c r="U933" s="17" t="inlineStr">
        <is>
          <t>Tier 1B (Micro Drop, 1-3 km)</t>
        </is>
      </c>
      <c r="V933" s="19" t="n">
        <v>68</v>
      </c>
      <c r="W933" s="19" t="n">
        <v>78.8</v>
      </c>
      <c r="X933" s="19" t="n">
        <v>53.5</v>
      </c>
      <c r="Y933" s="20">
        <f>ROUND(V933*0.35+W933*0.35+X933*0.30,2)</f>
        <v/>
      </c>
      <c r="Z933" s="24" t="inlineStr">
        <is>
          <t>D - Other node or line within 3 km</t>
        </is>
      </c>
      <c r="AA933" s="19" t="n">
        <v>1.631833227269165</v>
      </c>
      <c r="AB933" s="19" t="n">
        <v>1.356811749023106</v>
      </c>
      <c r="AC933" s="17" t="inlineStr">
        <is>
          <t>IBN001
- BP / BCY001 TO LCQ001</t>
        </is>
      </c>
      <c r="AD933" s="17" t="inlineStr">
        <is>
          <t>Compare a routed node lateral with an approved line tap; survey crossings and permissions.</t>
        </is>
      </c>
      <c r="AE933" s="16" t="n">
        <v>4120</v>
      </c>
    </row>
    <row r="934">
      <c r="A934" s="16" t="n">
        <v>3</v>
      </c>
      <c r="B934" s="16" t="n">
        <v>930</v>
      </c>
      <c r="C934" s="16" t="n">
        <v>2930</v>
      </c>
      <c r="D934" s="17" t="inlineStr">
        <is>
          <t>1600209020</t>
        </is>
      </c>
      <c r="E934" s="17" t="inlineStr">
        <is>
          <t>Region XIII (Caraga)</t>
        </is>
      </c>
      <c r="F934" s="17" t="inlineStr">
        <is>
          <t>Agusan del Norte</t>
        </is>
      </c>
      <c r="G934" s="17" t="inlineStr">
        <is>
          <t>Nasipit</t>
        </is>
      </c>
      <c r="H934" s="18" t="inlineStr">
        <is>
          <t>Triangulo</t>
        </is>
      </c>
      <c r="I934" s="18" t="n">
        <v>8.973423</v>
      </c>
      <c r="J934" s="17" t="n">
        <v>125.35315</v>
      </c>
      <c r="K934" s="17" t="inlineStr">
        <is>
          <t>U</t>
        </is>
      </c>
      <c r="L934" s="11" t="n">
        <v>2916</v>
      </c>
      <c r="M934" s="19" t="n">
        <v>4.1</v>
      </c>
      <c r="N934" s="20">
        <f>INT(L934/M934)</f>
        <v/>
      </c>
      <c r="O934" s="20">
        <f>ROUND(N934*0.3,0)</f>
        <v/>
      </c>
      <c r="P934" s="17" t="inlineStr">
        <is>
          <t>Band n50 (1.5 GHz, 100 MHz TDD)</t>
        </is>
      </c>
      <c r="Q934" s="21">
        <f>MAX(1,ROUNDUP(O934/1000,0))</f>
        <v/>
      </c>
      <c r="R934" s="16" t="n">
        <v>1</v>
      </c>
      <c r="S934" s="19" t="n">
        <v>0.76</v>
      </c>
      <c r="T934" s="19" t="n">
        <v>0.27</v>
      </c>
      <c r="U934" s="17" t="inlineStr">
        <is>
          <t>Tier 1A (Direct Coloc, &lt;1 km)</t>
        </is>
      </c>
      <c r="V934" s="19" t="n">
        <v>87.5</v>
      </c>
      <c r="W934" s="19" t="n">
        <v>76.7</v>
      </c>
      <c r="X934" s="19" t="n">
        <v>33.3</v>
      </c>
      <c r="Y934" s="20">
        <f>ROUND(V934*0.35+W934*0.35+X934*0.30,2)</f>
        <v/>
      </c>
      <c r="Z934" s="22" t="inlineStr">
        <is>
          <t>B - Node 0.5-1 km</t>
        </is>
      </c>
      <c r="AA934" s="19" t="n">
        <v>0.7642078312129206</v>
      </c>
      <c r="AB934" s="19" t="n">
        <v>0.253625392077315</v>
      </c>
      <c r="AC934" s="17" t="inlineStr">
        <is>
          <t>NTA001 - BP / CDO - BUENAVISTA via GINGOOG</t>
        </is>
      </c>
      <c r="AD934" s="17" t="inlineStr">
        <is>
          <t>Survey a short node lateral; confirm port/fiber capacity, access and route.</t>
        </is>
      </c>
      <c r="AE934" s="16" t="n">
        <v>1492</v>
      </c>
    </row>
    <row r="935">
      <c r="A935" s="16" t="n">
        <v>3</v>
      </c>
      <c r="B935" s="16" t="n">
        <v>931</v>
      </c>
      <c r="C935" s="16" t="n">
        <v>2931</v>
      </c>
      <c r="D935" s="17" t="inlineStr">
        <is>
          <t>0702205040</t>
        </is>
      </c>
      <c r="E935" s="17" t="inlineStr">
        <is>
          <t>Region VII (Central Visayas)</t>
        </is>
      </c>
      <c r="F935" s="17" t="inlineStr">
        <is>
          <t>Cebu</t>
        </is>
      </c>
      <c r="G935" s="17" t="inlineStr">
        <is>
          <t>Argao</t>
        </is>
      </c>
      <c r="H935" s="18" t="inlineStr">
        <is>
          <t>Talaytay</t>
        </is>
      </c>
      <c r="I935" s="18" t="n">
        <v>9.892916</v>
      </c>
      <c r="J935" s="17" t="n">
        <v>123.598096</v>
      </c>
      <c r="K935" s="17" t="inlineStr">
        <is>
          <t>R</t>
        </is>
      </c>
      <c r="L935" s="11" t="n">
        <v>1934</v>
      </c>
      <c r="M935" s="19" t="n">
        <v>3.8</v>
      </c>
      <c r="N935" s="20">
        <f>INT(L935/M935)</f>
        <v/>
      </c>
      <c r="O935" s="20">
        <f>ROUND(N935*0.3,0)</f>
        <v/>
      </c>
      <c r="P935" s="17" t="inlineStr">
        <is>
          <t>Band n50 (1.5 GHz, 100 MHz TDD)</t>
        </is>
      </c>
      <c r="Q935" s="21">
        <f>MAX(1,ROUNDUP(O935/1000,0))</f>
        <v/>
      </c>
      <c r="R935" s="16" t="n">
        <v>1</v>
      </c>
      <c r="S935" s="19" t="n">
        <v>1.04</v>
      </c>
      <c r="T935" s="19" t="n">
        <v>0.76</v>
      </c>
      <c r="U935" s="17" t="inlineStr">
        <is>
          <t>Tier 1B (Micro Drop, 1-3 km)</t>
        </is>
      </c>
      <c r="V935" s="19" t="n">
        <v>80.7</v>
      </c>
      <c r="W935" s="19" t="n">
        <v>61.2</v>
      </c>
      <c r="X935" s="19" t="n">
        <v>59.2</v>
      </c>
      <c r="Y935" s="20">
        <f>ROUND(V935*0.35+W935*0.35+X935*0.30,2)</f>
        <v/>
      </c>
      <c r="Z935" s="24" t="inlineStr">
        <is>
          <t>D - Other node or line within 3 km</t>
        </is>
      </c>
      <c r="AA935" s="19" t="n">
        <v>1.034342770937848</v>
      </c>
      <c r="AB935" s="19" t="n">
        <v>0.7580666520115258</v>
      </c>
      <c r="AC935" s="17" t="inlineStr">
        <is>
          <t>AOC001 - TYPE 2 / 216F</t>
        </is>
      </c>
      <c r="AD935" s="17" t="inlineStr">
        <is>
          <t>Compare a routed node lateral with an approved line tap; survey crossings and permissions.</t>
        </is>
      </c>
      <c r="AE935" s="16" t="n">
        <v>3381</v>
      </c>
    </row>
    <row r="936">
      <c r="A936" s="16" t="n">
        <v>3</v>
      </c>
      <c r="B936" s="16" t="n">
        <v>932</v>
      </c>
      <c r="C936" s="16" t="n">
        <v>2932</v>
      </c>
      <c r="D936" s="17" t="inlineStr">
        <is>
          <t>1030500056</t>
        </is>
      </c>
      <c r="E936" s="17" t="inlineStr">
        <is>
          <t>Region X (Northern Mindanao)</t>
        </is>
      </c>
      <c r="F936" s="17" t="inlineStr">
        <is>
          <t>Misamis Oriental</t>
        </is>
      </c>
      <c r="G936" s="17" t="inlineStr">
        <is>
          <t>City of Cagayan De Oro</t>
        </is>
      </c>
      <c r="H936" s="18" t="inlineStr">
        <is>
          <t>Macasandig</t>
        </is>
      </c>
      <c r="I936" s="18" t="n">
        <v>8.463759</v>
      </c>
      <c r="J936" s="17" t="n">
        <v>124.643871</v>
      </c>
      <c r="K936" s="17" t="inlineStr">
        <is>
          <t>U</t>
        </is>
      </c>
      <c r="L936" s="11" t="n">
        <v>23657</v>
      </c>
      <c r="M936" s="19" t="n">
        <v>3.6</v>
      </c>
      <c r="N936" s="20">
        <f>INT(L936/M936)</f>
        <v/>
      </c>
      <c r="O936" s="20">
        <f>ROUND(N936*0.3,0)</f>
        <v/>
      </c>
      <c r="P936" s="17" t="inlineStr">
        <is>
          <t>Band n50 (1.5 GHz, 100 MHz TDD)</t>
        </is>
      </c>
      <c r="Q936" s="21">
        <f>MAX(1,ROUNDUP(O936/1000,0))</f>
        <v/>
      </c>
      <c r="R936" s="16" t="n">
        <v>1</v>
      </c>
      <c r="S936" s="19" t="n">
        <v>1.33</v>
      </c>
      <c r="T936" s="19" t="n">
        <v>2.36</v>
      </c>
      <c r="U936" s="17" t="inlineStr">
        <is>
          <t>Tier 1B (Micro Drop, 1-3 km)</t>
        </is>
      </c>
      <c r="V936" s="19" t="n">
        <v>64.09999999999999</v>
      </c>
      <c r="W936" s="19" t="n">
        <v>100</v>
      </c>
      <c r="X936" s="19" t="n">
        <v>33.3</v>
      </c>
      <c r="Y936" s="20">
        <f>ROUND(V936*0.35+W936*0.35+X936*0.30,2)</f>
        <v/>
      </c>
      <c r="Z936" s="24" t="inlineStr">
        <is>
          <t>D - Other node or line within 3 km</t>
        </is>
      </c>
      <c r="AA936" s="19" t="n">
        <v>1.326833342752853</v>
      </c>
      <c r="AB936" s="19" t="n">
        <v>2.200638743498315</v>
      </c>
      <c r="AC936" s="17" t="inlineStr">
        <is>
          <t>COM005 - TYPE 3 / cdo-talakag</t>
        </is>
      </c>
      <c r="AD936" s="17" t="inlineStr">
        <is>
          <t>Compare a routed node lateral with an approved line tap; survey crossings and permissions.</t>
        </is>
      </c>
      <c r="AE936" s="16" t="n">
        <v>4080</v>
      </c>
    </row>
    <row r="937">
      <c r="A937" s="16" t="n">
        <v>3</v>
      </c>
      <c r="B937" s="16" t="n">
        <v>933</v>
      </c>
      <c r="C937" s="16" t="n">
        <v>2933</v>
      </c>
      <c r="D937" s="17" t="inlineStr">
        <is>
          <t>0405804026</t>
        </is>
      </c>
      <c r="E937" s="17" t="inlineStr">
        <is>
          <t>Region IV-A (CALABARZON)</t>
        </is>
      </c>
      <c r="F937" s="17" t="inlineStr">
        <is>
          <t>Rizal</t>
        </is>
      </c>
      <c r="G937" s="17" t="inlineStr">
        <is>
          <t>Binangonan</t>
        </is>
      </c>
      <c r="H937" s="18" t="inlineStr">
        <is>
          <t>Palangoy</t>
        </is>
      </c>
      <c r="I937" s="18" t="n">
        <v>14.507028</v>
      </c>
      <c r="J937" s="17" t="n">
        <v>121.187251</v>
      </c>
      <c r="K937" s="17" t="inlineStr">
        <is>
          <t>U</t>
        </is>
      </c>
      <c r="L937" s="11" t="n">
        <v>17102</v>
      </c>
      <c r="M937" s="19" t="n">
        <v>3.6</v>
      </c>
      <c r="N937" s="20">
        <f>INT(L937/M937)</f>
        <v/>
      </c>
      <c r="O937" s="20">
        <f>ROUND(N937*0.3,0)</f>
        <v/>
      </c>
      <c r="P937" s="17" t="inlineStr">
        <is>
          <t>Band n50 (1.5 GHz, 100 MHz TDD)</t>
        </is>
      </c>
      <c r="Q937" s="21">
        <f>MAX(1,ROUNDUP(O937/1000,0))</f>
        <v/>
      </c>
      <c r="R937" s="16" t="n">
        <v>1</v>
      </c>
      <c r="S937" s="19" t="n">
        <v>1.67</v>
      </c>
      <c r="T937" s="19" t="n">
        <v>1.66</v>
      </c>
      <c r="U937" s="17" t="inlineStr">
        <is>
          <t>Tier 1B (Micro Drop, 1-3 km)</t>
        </is>
      </c>
      <c r="V937" s="19" t="n">
        <v>67.40000000000001</v>
      </c>
      <c r="W937" s="19" t="n">
        <v>100</v>
      </c>
      <c r="X937" s="19" t="n">
        <v>29.5</v>
      </c>
      <c r="Y937" s="20">
        <f>ROUND(V937*0.35+W937*0.35+X937*0.30,2)</f>
        <v/>
      </c>
      <c r="Z937" s="24" t="inlineStr">
        <is>
          <t>D - Other node or line within 3 km</t>
        </is>
      </c>
      <c r="AA937" s="19" t="n">
        <v>1.662433316355354</v>
      </c>
      <c r="AB937" s="19" t="n">
        <v>1.649799542020627</v>
      </c>
      <c r="AC937" s="17" t="inlineStr">
        <is>
          <t>BIR001 - TYPE 3 / TAYTAY TO SNL001</t>
        </is>
      </c>
      <c r="AD937" s="17" t="inlineStr">
        <is>
          <t>Compare a routed node lateral with an approved line tap; survey crossings and permissions.</t>
        </is>
      </c>
      <c r="AE937" s="16" t="n">
        <v>4426</v>
      </c>
    </row>
    <row r="938">
      <c r="A938" s="16" t="n">
        <v>3</v>
      </c>
      <c r="B938" s="16" t="n">
        <v>934</v>
      </c>
      <c r="C938" s="16" t="n">
        <v>2934</v>
      </c>
      <c r="D938" s="17" t="inlineStr">
        <is>
          <t>0501701001</t>
        </is>
      </c>
      <c r="E938" s="17" t="inlineStr">
        <is>
          <t>Region V (Bicol Region)</t>
        </is>
      </c>
      <c r="F938" s="17" t="inlineStr">
        <is>
          <t>Camarines Sur</t>
        </is>
      </c>
      <c r="G938" s="17" t="inlineStr">
        <is>
          <t>Baao</t>
        </is>
      </c>
      <c r="H938" s="18" t="inlineStr">
        <is>
          <t>Agdangan Pob.</t>
        </is>
      </c>
      <c r="I938" s="18" t="n">
        <v>13.49323</v>
      </c>
      <c r="J938" s="17" t="n">
        <v>123.324934</v>
      </c>
      <c r="K938" s="17" t="inlineStr">
        <is>
          <t>R</t>
        </is>
      </c>
      <c r="L938" s="11" t="n">
        <v>4589</v>
      </c>
      <c r="M938" s="19" t="n">
        <v>4.2</v>
      </c>
      <c r="N938" s="20">
        <f>INT(L938/M938)</f>
        <v/>
      </c>
      <c r="O938" s="20">
        <f>ROUND(N938*0.3,0)</f>
        <v/>
      </c>
      <c r="P938" s="17" t="inlineStr">
        <is>
          <t>Band n50 (1.5 GHz, 100 MHz TDD)</t>
        </is>
      </c>
      <c r="Q938" s="21">
        <f>MAX(1,ROUNDUP(O938/1000,0))</f>
        <v/>
      </c>
      <c r="R938" s="16" t="n">
        <v>1</v>
      </c>
      <c r="S938" s="19" t="n">
        <v>3.52</v>
      </c>
      <c r="T938" s="19" t="n">
        <v>0.19</v>
      </c>
      <c r="U938" s="17" t="inlineStr">
        <is>
          <t>Tier 2 (Fiber Corridor / Lateral, 3-5 km)</t>
        </is>
      </c>
      <c r="V938" s="19" t="n">
        <v>40.9</v>
      </c>
      <c r="W938" s="19" t="n">
        <v>100</v>
      </c>
      <c r="X938" s="19" t="n">
        <v>60.3</v>
      </c>
      <c r="Y938" s="20">
        <f>ROUND(V938*0.35+W938*0.35+X938*0.30,2)</f>
        <v/>
      </c>
      <c r="Z938" s="23" t="inlineStr">
        <is>
          <t>C - Line within 0.5 km; node over 1 km</t>
        </is>
      </c>
      <c r="AA938" s="19" t="n">
        <v>3.515397860324016</v>
      </c>
      <c r="AB938" s="19" t="n">
        <v>0.09863914024288195</v>
      </c>
      <c r="AC938" s="17" t="inlineStr">
        <is>
          <t>BUC002 - TYPE 4A / NAGA - IRIGA</t>
        </is>
      </c>
      <c r="AD938" s="17" t="inlineStr">
        <is>
          <t>Locate an authorized closure or handhole and confirm splicing/capacity; nearby cable alone is insufficient.</t>
        </is>
      </c>
      <c r="AE938" s="16" t="n">
        <v>2534</v>
      </c>
    </row>
    <row r="939">
      <c r="A939" s="16" t="n">
        <v>3</v>
      </c>
      <c r="B939" s="16" t="n">
        <v>935</v>
      </c>
      <c r="C939" s="16" t="n">
        <v>2935</v>
      </c>
      <c r="D939" s="17" t="inlineStr">
        <is>
          <t>0500518013</t>
        </is>
      </c>
      <c r="E939" s="17" t="inlineStr">
        <is>
          <t>Region V (Bicol Region)</t>
        </is>
      </c>
      <c r="F939" s="17" t="inlineStr">
        <is>
          <t>Albay</t>
        </is>
      </c>
      <c r="G939" s="17" t="inlineStr">
        <is>
          <t>Tiwi</t>
        </is>
      </c>
      <c r="H939" s="18" t="inlineStr">
        <is>
          <t>Libjo</t>
        </is>
      </c>
      <c r="I939" s="18" t="n">
        <v>13.462643</v>
      </c>
      <c r="J939" s="17" t="n">
        <v>123.671497</v>
      </c>
      <c r="K939" s="17" t="inlineStr">
        <is>
          <t>U</t>
        </is>
      </c>
      <c r="L939" s="11" t="n">
        <v>3013</v>
      </c>
      <c r="M939" s="19" t="n">
        <v>4.1</v>
      </c>
      <c r="N939" s="20">
        <f>INT(L939/M939)</f>
        <v/>
      </c>
      <c r="O939" s="20">
        <f>ROUND(N939*0.3,0)</f>
        <v/>
      </c>
      <c r="P939" s="17" t="inlineStr">
        <is>
          <t>Band n50 (1.5 GHz, 100 MHz TDD)</t>
        </is>
      </c>
      <c r="Q939" s="21">
        <f>MAX(1,ROUNDUP(O939/1000,0))</f>
        <v/>
      </c>
      <c r="R939" s="16" t="n">
        <v>1</v>
      </c>
      <c r="S939" s="19" t="n">
        <v>0.87</v>
      </c>
      <c r="T939" s="19" t="n">
        <v>0.27</v>
      </c>
      <c r="U939" s="17" t="inlineStr">
        <is>
          <t>Tier 1A (Direct Coloc, &lt;1 km)</t>
        </is>
      </c>
      <c r="V939" s="19" t="n">
        <v>84.90000000000001</v>
      </c>
      <c r="W939" s="19" t="n">
        <v>77.59999999999999</v>
      </c>
      <c r="X939" s="19" t="n">
        <v>35.2</v>
      </c>
      <c r="Y939" s="20">
        <f>ROUND(V939*0.35+W939*0.35+X939*0.30,2)</f>
        <v/>
      </c>
      <c r="Z939" s="22" t="inlineStr">
        <is>
          <t>B - Node 0.5-1 km</t>
        </is>
      </c>
      <c r="AA939" s="19" t="n">
        <v>0.8640285359830625</v>
      </c>
      <c r="AB939" s="19" t="n">
        <v>0.1759036461492073</v>
      </c>
      <c r="AC939" s="17" t="inlineStr">
        <is>
          <t>TWA001 - BP / LEGAZP - TIWI AERIAL</t>
        </is>
      </c>
      <c r="AD939" s="17" t="inlineStr">
        <is>
          <t>Survey a short node lateral; confirm port/fiber capacity, access and route.</t>
        </is>
      </c>
      <c r="AE939" s="16" t="n">
        <v>1693</v>
      </c>
    </row>
    <row r="940">
      <c r="A940" s="16" t="n">
        <v>3</v>
      </c>
      <c r="B940" s="16" t="n">
        <v>936</v>
      </c>
      <c r="C940" s="16" t="n">
        <v>2936</v>
      </c>
      <c r="D940" s="17" t="inlineStr">
        <is>
          <t>0431200014</t>
        </is>
      </c>
      <c r="E940" s="17" t="inlineStr">
        <is>
          <t>Region IV-A (CALABARZON)</t>
        </is>
      </c>
      <c r="F940" s="17" t="inlineStr">
        <is>
          <t>Quezon</t>
        </is>
      </c>
      <c r="G940" s="17" t="inlineStr">
        <is>
          <t>City of Lucena</t>
        </is>
      </c>
      <c r="H940" s="18" t="inlineStr">
        <is>
          <t>Bocohan</t>
        </is>
      </c>
      <c r="I940" s="18" t="n">
        <v>13.957853</v>
      </c>
      <c r="J940" s="17" t="n">
        <v>121.593615</v>
      </c>
      <c r="K940" s="17" t="inlineStr">
        <is>
          <t>U</t>
        </is>
      </c>
      <c r="L940" s="11" t="n">
        <v>6394</v>
      </c>
      <c r="M940" s="19" t="n">
        <v>4</v>
      </c>
      <c r="N940" s="20">
        <f>INT(L940/M940)</f>
        <v/>
      </c>
      <c r="O940" s="20">
        <f>ROUND(N940*0.3,0)</f>
        <v/>
      </c>
      <c r="P940" s="17" t="inlineStr">
        <is>
          <t>Band n50 (1.5 GHz, 100 MHz TDD)</t>
        </is>
      </c>
      <c r="Q940" s="21">
        <f>MAX(1,ROUNDUP(O940/1000,0))</f>
        <v/>
      </c>
      <c r="R940" s="16" t="n">
        <v>1</v>
      </c>
      <c r="S940" s="19" t="n">
        <v>1.67</v>
      </c>
      <c r="T940" s="19" t="n">
        <v>1.38</v>
      </c>
      <c r="U940" s="17" t="inlineStr">
        <is>
          <t>Tier 1B (Micro Drop, 1-3 km)</t>
        </is>
      </c>
      <c r="V940" s="19" t="n">
        <v>67.3</v>
      </c>
      <c r="W940" s="19" t="n">
        <v>100</v>
      </c>
      <c r="X940" s="19" t="n">
        <v>29.5</v>
      </c>
      <c r="Y940" s="20">
        <f>ROUND(V940*0.35+W940*0.35+X940*0.30,2)</f>
        <v/>
      </c>
      <c r="Z940" s="23" t="inlineStr">
        <is>
          <t>C - Line within 0.5 km; node over 1 km</t>
        </is>
      </c>
      <c r="AA940" s="19" t="n">
        <v>1.668784164534321</v>
      </c>
      <c r="AB940" s="19" t="n">
        <v>0.4037776932983958</v>
      </c>
      <c r="AC940" s="17" t="inlineStr">
        <is>
          <t>LCQ002 - BP / SJB002 TO LCQ001 LUCBITZ AE</t>
        </is>
      </c>
      <c r="AD940" s="17" t="inlineStr">
        <is>
          <t>Locate an authorized closure or handhole and confirm splicing/capacity; nearby cable alone is insufficient.</t>
        </is>
      </c>
      <c r="AE940" s="16" t="n">
        <v>3035</v>
      </c>
    </row>
    <row r="941">
      <c r="A941" s="16" t="n">
        <v>3</v>
      </c>
      <c r="B941" s="16" t="n">
        <v>937</v>
      </c>
      <c r="C941" s="16" t="n">
        <v>2937</v>
      </c>
      <c r="D941" s="17" t="inlineStr">
        <is>
          <t>0603037004</t>
        </is>
      </c>
      <c r="E941" s="17" t="inlineStr">
        <is>
          <t>Region VI (Western Visayas)</t>
        </is>
      </c>
      <c r="F941" s="17" t="inlineStr">
        <is>
          <t>Iloilo</t>
        </is>
      </c>
      <c r="G941" s="17" t="inlineStr">
        <is>
          <t>Pototan</t>
        </is>
      </c>
      <c r="H941" s="18" t="inlineStr">
        <is>
          <t>Barasan</t>
        </is>
      </c>
      <c r="I941" s="18" t="n">
        <v>10.955812</v>
      </c>
      <c r="J941" s="17" t="n">
        <v>122.640427</v>
      </c>
      <c r="K941" s="17" t="inlineStr">
        <is>
          <t>R</t>
        </is>
      </c>
      <c r="L941" s="11" t="n">
        <v>1988</v>
      </c>
      <c r="M941" s="19" t="n">
        <v>3.8</v>
      </c>
      <c r="N941" s="20">
        <f>INT(L941/M941)</f>
        <v/>
      </c>
      <c r="O941" s="20">
        <f>ROUND(N941*0.3,0)</f>
        <v/>
      </c>
      <c r="P941" s="17" t="inlineStr">
        <is>
          <t>Band n50 (1.5 GHz, 100 MHz TDD)</t>
        </is>
      </c>
      <c r="Q941" s="21">
        <f>MAX(1,ROUNDUP(O941/1000,0))</f>
        <v/>
      </c>
      <c r="R941" s="16" t="n">
        <v>1</v>
      </c>
      <c r="S941" s="19" t="n">
        <v>1.09</v>
      </c>
      <c r="T941" s="19" t="n">
        <v>0.34</v>
      </c>
      <c r="U941" s="17" t="inlineStr">
        <is>
          <t>Tier 1B (Micro Drop, 1-3 km)</t>
        </is>
      </c>
      <c r="V941" s="19" t="n">
        <v>79.59999999999999</v>
      </c>
      <c r="W941" s="19" t="n">
        <v>62.2</v>
      </c>
      <c r="X941" s="19" t="n">
        <v>59.2</v>
      </c>
      <c r="Y941" s="20">
        <f>ROUND(V941*0.35+W941*0.35+X941*0.30,2)</f>
        <v/>
      </c>
      <c r="Z941" s="23" t="inlineStr">
        <is>
          <t>C - Line within 0.5 km; node over 1 km</t>
        </is>
      </c>
      <c r="AA941" s="19" t="n">
        <v>1.08024838365497</v>
      </c>
      <c r="AB941" s="19" t="n">
        <v>0.03084655530642798</v>
      </c>
      <c r="AC941" s="17" t="inlineStr">
        <is>
          <t>PTI001 - TYPE 3 / ROXAS -  ILOILO</t>
        </is>
      </c>
      <c r="AD941" s="17" t="inlineStr">
        <is>
          <t>Locate an authorized closure or handhole and confirm splicing/capacity; nearby cable alone is insufficient.</t>
        </is>
      </c>
      <c r="AE941" s="16" t="n">
        <v>2159</v>
      </c>
    </row>
    <row r="942">
      <c r="A942" s="16" t="n">
        <v>3</v>
      </c>
      <c r="B942" s="16" t="n">
        <v>938</v>
      </c>
      <c r="C942" s="16" t="n">
        <v>2938</v>
      </c>
      <c r="D942" s="17" t="inlineStr">
        <is>
          <t>0402120037</t>
        </is>
      </c>
      <c r="E942" s="17" t="inlineStr">
        <is>
          <t>Region IV-A (CALABARZON)</t>
        </is>
      </c>
      <c r="F942" s="17" t="inlineStr">
        <is>
          <t>Cavite</t>
        </is>
      </c>
      <c r="G942" s="17" t="inlineStr">
        <is>
          <t>Tanza</t>
        </is>
      </c>
      <c r="H942" s="18" t="inlineStr">
        <is>
          <t>Julugan III</t>
        </is>
      </c>
      <c r="I942" s="18" t="n">
        <v>14.382639</v>
      </c>
      <c r="J942" s="17" t="n">
        <v>120.823765</v>
      </c>
      <c r="K942" s="17" t="inlineStr">
        <is>
          <t>R</t>
        </is>
      </c>
      <c r="L942" s="11" t="n">
        <v>2229</v>
      </c>
      <c r="M942" s="19" t="n">
        <v>3.4</v>
      </c>
      <c r="N942" s="20">
        <f>INT(L942/M942)</f>
        <v/>
      </c>
      <c r="O942" s="20">
        <f>ROUND(N942*0.3,0)</f>
        <v/>
      </c>
      <c r="P942" s="17" t="inlineStr">
        <is>
          <t>Band n50 (1.5 GHz, 100 MHz TDD)</t>
        </is>
      </c>
      <c r="Q942" s="21">
        <f>MAX(1,ROUNDUP(O942/1000,0))</f>
        <v/>
      </c>
      <c r="R942" s="16" t="n">
        <v>1</v>
      </c>
      <c r="S942" s="19" t="n">
        <v>1.41</v>
      </c>
      <c r="T942" s="19" t="n">
        <v>1.05</v>
      </c>
      <c r="U942" s="17" t="inlineStr">
        <is>
          <t>Tier 1B (Micro Drop, 1-3 km)</t>
        </is>
      </c>
      <c r="V942" s="19" t="n">
        <v>72.5</v>
      </c>
      <c r="W942" s="19" t="n">
        <v>74.2</v>
      </c>
      <c r="X942" s="19" t="n">
        <v>53.5</v>
      </c>
      <c r="Y942" s="20">
        <f>ROUND(V942*0.35+W942*0.35+X942*0.30,2)</f>
        <v/>
      </c>
      <c r="Z942" s="24" t="inlineStr">
        <is>
          <t>D - Other node or line within 3 km</t>
        </is>
      </c>
      <c r="AA942" s="19" t="n">
        <v>1.402553210237776</v>
      </c>
      <c r="AB942" s="19" t="n">
        <v>1.042068212119269</v>
      </c>
      <c r="AC942" s="17" t="inlineStr">
        <is>
          <t>TZC001
- TYPE 3 / TANZA</t>
        </is>
      </c>
      <c r="AD942" s="17" t="inlineStr">
        <is>
          <t>Compare a routed node lateral with an approved line tap; survey crossings and permissions.</t>
        </is>
      </c>
      <c r="AE942" s="16" t="n">
        <v>3677</v>
      </c>
    </row>
    <row r="943">
      <c r="A943" s="16" t="n">
        <v>3</v>
      </c>
      <c r="B943" s="16" t="n">
        <v>939</v>
      </c>
      <c r="C943" s="16" t="n">
        <v>2939</v>
      </c>
      <c r="D943" s="17" t="inlineStr">
        <is>
          <t>0301405013</t>
        </is>
      </c>
      <c r="E943" s="17" t="inlineStr">
        <is>
          <t>Region III (Central Luzon)</t>
        </is>
      </c>
      <c r="F943" s="17" t="inlineStr">
        <is>
          <t>Bulacan</t>
        </is>
      </c>
      <c r="G943" s="17" t="inlineStr">
        <is>
          <t>Bulacan</t>
        </is>
      </c>
      <c r="H943" s="18" t="inlineStr">
        <is>
          <t>Santa Ana</t>
        </is>
      </c>
      <c r="I943" s="18" t="n">
        <v>14.787048</v>
      </c>
      <c r="J943" s="17" t="n">
        <v>120.883896</v>
      </c>
      <c r="K943" s="17" t="inlineStr">
        <is>
          <t>U</t>
        </is>
      </c>
      <c r="L943" s="11" t="n">
        <v>8360</v>
      </c>
      <c r="M943" s="19" t="n">
        <v>3.5</v>
      </c>
      <c r="N943" s="20">
        <f>INT(L943/M943)</f>
        <v/>
      </c>
      <c r="O943" s="20">
        <f>ROUND(N943*0.3,0)</f>
        <v/>
      </c>
      <c r="P943" s="17" t="inlineStr">
        <is>
          <t>Band n50 (1.5 GHz, 100 MHz TDD)</t>
        </is>
      </c>
      <c r="Q943" s="21">
        <f>MAX(1,ROUNDUP(O943/1000,0))</f>
        <v/>
      </c>
      <c r="R943" s="16" t="n">
        <v>1</v>
      </c>
      <c r="S943" s="19" t="n">
        <v>1.19</v>
      </c>
      <c r="T943" s="19" t="n">
        <v>4.19</v>
      </c>
      <c r="U943" s="17" t="inlineStr">
        <is>
          <t>Tier 1B (Micro Drop, 1-3 km)</t>
        </is>
      </c>
      <c r="V943" s="19" t="n">
        <v>67.3</v>
      </c>
      <c r="W943" s="19" t="n">
        <v>100</v>
      </c>
      <c r="X943" s="19" t="n">
        <v>29.5</v>
      </c>
      <c r="Y943" s="20">
        <f>ROUND(V943*0.35+W943*0.35+X943*0.30,2)</f>
        <v/>
      </c>
      <c r="Z943" s="24" t="inlineStr">
        <is>
          <t>D - Other node or line within 3 km</t>
        </is>
      </c>
      <c r="AA943" s="19" t="n">
        <v>1.184085164039698</v>
      </c>
      <c r="AB943" s="19" t="n">
        <v>4.176326434593079</v>
      </c>
      <c r="AC943" s="17" t="inlineStr">
        <is>
          <t>BUB001 - BP / 48 CORE</t>
        </is>
      </c>
      <c r="AD943" s="17" t="inlineStr">
        <is>
          <t>Compare a routed node lateral with an approved line tap; survey crossings and permissions.</t>
        </is>
      </c>
      <c r="AE943" s="16" t="n">
        <v>3880</v>
      </c>
    </row>
    <row r="944">
      <c r="A944" s="16" t="n">
        <v>3</v>
      </c>
      <c r="B944" s="16" t="n">
        <v>940</v>
      </c>
      <c r="C944" s="16" t="n">
        <v>2940</v>
      </c>
      <c r="D944" s="17" t="inlineStr">
        <is>
          <t>1705205009</t>
        </is>
      </c>
      <c r="E944" s="17" t="inlineStr">
        <is>
          <t>MIMAROPA Region</t>
        </is>
      </c>
      <c r="F944" s="17" t="inlineStr">
        <is>
          <t>Oriental Mindoro</t>
        </is>
      </c>
      <c r="G944" s="17" t="inlineStr">
        <is>
          <t>City of Calapan</t>
        </is>
      </c>
      <c r="H944" s="18" t="inlineStr">
        <is>
          <t>Bucayao</t>
        </is>
      </c>
      <c r="I944" s="18" t="n">
        <v>13.306358</v>
      </c>
      <c r="J944" s="17" t="n">
        <v>121.192098</v>
      </c>
      <c r="K944" s="17" t="inlineStr">
        <is>
          <t>R</t>
        </is>
      </c>
      <c r="L944" s="11" t="n">
        <v>2672</v>
      </c>
      <c r="M944" s="19" t="n">
        <v>3.9</v>
      </c>
      <c r="N944" s="20">
        <f>INT(L944/M944)</f>
        <v/>
      </c>
      <c r="O944" s="20">
        <f>ROUND(N944*0.3,0)</f>
        <v/>
      </c>
      <c r="P944" s="17" t="inlineStr">
        <is>
          <t>Band n50 (1.5 GHz, 100 MHz TDD)</t>
        </is>
      </c>
      <c r="Q944" s="21">
        <f>MAX(1,ROUNDUP(O944/1000,0))</f>
        <v/>
      </c>
      <c r="R944" s="16" t="n">
        <v>1</v>
      </c>
      <c r="S944" s="19" t="n">
        <v>1.38</v>
      </c>
      <c r="T944" s="19" t="n">
        <v>0.14</v>
      </c>
      <c r="U944" s="17" t="inlineStr">
        <is>
          <t>Tier 1B (Micro Drop, 1-3 km)</t>
        </is>
      </c>
      <c r="V944" s="19" t="n">
        <v>73.2</v>
      </c>
      <c r="W944" s="19" t="n">
        <v>71.59999999999999</v>
      </c>
      <c r="X944" s="19" t="n">
        <v>55.6</v>
      </c>
      <c r="Y944" s="20">
        <f>ROUND(V944*0.35+W944*0.35+X944*0.30,2)</f>
        <v/>
      </c>
      <c r="Z944" s="23" t="inlineStr">
        <is>
          <t>C - Line within 0.5 km; node over 1 km</t>
        </is>
      </c>
      <c r="AA944" s="19" t="n">
        <v>1.372034231867806</v>
      </c>
      <c r="AB944" s="19" t="n">
        <v>0.006714183852145884</v>
      </c>
      <c r="AC944" s="17" t="inlineStr">
        <is>
          <t>CPM003 - PM / AE</t>
        </is>
      </c>
      <c r="AD944" s="17" t="inlineStr">
        <is>
          <t>Locate an authorized closure or handhole and confirm splicing/capacity; nearby cable alone is insufficient.</t>
        </is>
      </c>
      <c r="AE944" s="16" t="n">
        <v>1988</v>
      </c>
    </row>
    <row r="945">
      <c r="A945" s="16" t="n">
        <v>3</v>
      </c>
      <c r="B945" s="16" t="n">
        <v>941</v>
      </c>
      <c r="C945" s="16" t="n">
        <v>2941</v>
      </c>
      <c r="D945" s="17" t="inlineStr">
        <is>
          <t>0300810022</t>
        </is>
      </c>
      <c r="E945" s="17" t="inlineStr">
        <is>
          <t>Region III (Central Luzon)</t>
        </is>
      </c>
      <c r="F945" s="17" t="inlineStr">
        <is>
          <t>Bataan</t>
        </is>
      </c>
      <c r="G945" s="17" t="inlineStr">
        <is>
          <t>Orion</t>
        </is>
      </c>
      <c r="H945" s="18" t="inlineStr">
        <is>
          <t>San Vicente</t>
        </is>
      </c>
      <c r="I945" s="18" t="n">
        <v>14.615144</v>
      </c>
      <c r="J945" s="17" t="n">
        <v>120.584258</v>
      </c>
      <c r="K945" s="17" t="inlineStr">
        <is>
          <t>R</t>
        </is>
      </c>
      <c r="L945" s="11" t="n">
        <v>1391</v>
      </c>
      <c r="M945" s="19" t="n">
        <v>3.6</v>
      </c>
      <c r="N945" s="20">
        <f>INT(L945/M945)</f>
        <v/>
      </c>
      <c r="O945" s="20">
        <f>ROUND(N945*0.3,0)</f>
        <v/>
      </c>
      <c r="P945" s="17" t="inlineStr">
        <is>
          <t>Band n50 (1.5 GHz, 100 MHz TDD)</t>
        </is>
      </c>
      <c r="Q945" s="21">
        <f>MAX(1,ROUNDUP(O945/1000,0))</f>
        <v/>
      </c>
      <c r="R945" s="16" t="n">
        <v>1</v>
      </c>
      <c r="S945" s="19" t="n">
        <v>0.5600000000000001</v>
      </c>
      <c r="T945" s="19" t="n">
        <v>0.58</v>
      </c>
      <c r="U945" s="17" t="inlineStr">
        <is>
          <t>Tier 1A (Direct Coloc, &lt;1 km)</t>
        </is>
      </c>
      <c r="V945" s="19" t="n">
        <v>93.09999999999999</v>
      </c>
      <c r="W945" s="19" t="n">
        <v>53.6</v>
      </c>
      <c r="X945" s="19" t="n">
        <v>53.5</v>
      </c>
      <c r="Y945" s="20">
        <f>ROUND(V945*0.35+W945*0.35+X945*0.30,2)</f>
        <v/>
      </c>
      <c r="Z945" s="22" t="inlineStr">
        <is>
          <t>B - Node 0.5-1 km</t>
        </is>
      </c>
      <c r="AA945" s="19" t="n">
        <v>0.5565422635336158</v>
      </c>
      <c r="AB945" s="19" t="n">
        <v>0.5590845184046659</v>
      </c>
      <c r="AC945" s="17" t="inlineStr">
        <is>
          <t>ONB001 - TYPE 4A / Pipe 2</t>
        </is>
      </c>
      <c r="AD945" s="17" t="inlineStr">
        <is>
          <t>Survey a short node lateral; confirm port/fiber capacity, access and route.</t>
        </is>
      </c>
      <c r="AE945" s="16" t="n">
        <v>1054</v>
      </c>
    </row>
    <row r="946">
      <c r="A946" s="16" t="n">
        <v>3</v>
      </c>
      <c r="B946" s="16" t="n">
        <v>942</v>
      </c>
      <c r="C946" s="16" t="n">
        <v>2942</v>
      </c>
      <c r="D946" s="17" t="inlineStr">
        <is>
          <t>0731100021</t>
        </is>
      </c>
      <c r="E946" s="17" t="inlineStr">
        <is>
          <t>Region VII (Central Visayas)</t>
        </is>
      </c>
      <c r="F946" s="17" t="inlineStr">
        <is>
          <t>Cebu</t>
        </is>
      </c>
      <c r="G946" s="17" t="inlineStr">
        <is>
          <t>City of Lapu-Lapu</t>
        </is>
      </c>
      <c r="H946" s="18" t="inlineStr">
        <is>
          <t>Poblacion</t>
        </is>
      </c>
      <c r="I946" s="18" t="n">
        <v>10.30889</v>
      </c>
      <c r="J946" s="17" t="n">
        <v>123.947695</v>
      </c>
      <c r="K946" s="17" t="inlineStr">
        <is>
          <t>U</t>
        </is>
      </c>
      <c r="L946" s="11" t="n">
        <v>6241</v>
      </c>
      <c r="M946" s="19" t="n">
        <v>3.5</v>
      </c>
      <c r="N946" s="20">
        <f>INT(L946/M946)</f>
        <v/>
      </c>
      <c r="O946" s="20">
        <f>ROUND(N946*0.3,0)</f>
        <v/>
      </c>
      <c r="P946" s="17" t="inlineStr">
        <is>
          <t>Band n50 (1.5 GHz, 100 MHz TDD)</t>
        </is>
      </c>
      <c r="Q946" s="21">
        <f>MAX(1,ROUNDUP(O946/1000,0))</f>
        <v/>
      </c>
      <c r="R946" s="16" t="n">
        <v>1</v>
      </c>
      <c r="S946" s="19" t="n">
        <v>1.42</v>
      </c>
      <c r="T946" s="19" t="n">
        <v>2.89</v>
      </c>
      <c r="U946" s="17" t="inlineStr">
        <is>
          <t>Tier 1B (Micro Drop, 1-3 km)</t>
        </is>
      </c>
      <c r="V946" s="19" t="n">
        <v>62.4</v>
      </c>
      <c r="W946" s="19" t="n">
        <v>100</v>
      </c>
      <c r="X946" s="19" t="n">
        <v>35.2</v>
      </c>
      <c r="Y946" s="20">
        <f>ROUND(V946*0.35+W946*0.35+X946*0.30,2)</f>
        <v/>
      </c>
      <c r="Z946" s="24" t="inlineStr">
        <is>
          <t>D - Other node or line within 3 km</t>
        </is>
      </c>
      <c r="AA946" s="19" t="n">
        <v>1.417436177354146</v>
      </c>
      <c r="AB946" s="19" t="n">
        <v>2.88176541979395</v>
      </c>
      <c r="AC946" s="17" t="inlineStr">
        <is>
          <t>LUC001 - TYPE 3 / DANAO - CEBU</t>
        </is>
      </c>
      <c r="AD946" s="17" t="inlineStr">
        <is>
          <t>Compare a routed node lateral with an approved line tap; survey crossings and permissions.</t>
        </is>
      </c>
      <c r="AE946" s="16" t="n">
        <v>4178</v>
      </c>
    </row>
    <row r="947">
      <c r="A947" s="16" t="n">
        <v>3</v>
      </c>
      <c r="B947" s="16" t="n">
        <v>943</v>
      </c>
      <c r="C947" s="16" t="n">
        <v>2943</v>
      </c>
      <c r="D947" s="17" t="inlineStr">
        <is>
          <t>0301411015</t>
        </is>
      </c>
      <c r="E947" s="17" t="inlineStr">
        <is>
          <t>Region III (Central Luzon)</t>
        </is>
      </c>
      <c r="F947" s="17" t="inlineStr">
        <is>
          <t>Bulacan</t>
        </is>
      </c>
      <c r="G947" s="17" t="inlineStr">
        <is>
          <t>Marilao</t>
        </is>
      </c>
      <c r="H947" s="18" t="inlineStr">
        <is>
          <t>Saog</t>
        </is>
      </c>
      <c r="I947" s="18" t="n">
        <v>14.764667</v>
      </c>
      <c r="J947" s="17" t="n">
        <v>120.955772</v>
      </c>
      <c r="K947" s="17" t="inlineStr">
        <is>
          <t>U</t>
        </is>
      </c>
      <c r="L947" s="11" t="n">
        <v>16319</v>
      </c>
      <c r="M947" s="19" t="n">
        <v>3.5</v>
      </c>
      <c r="N947" s="20">
        <f>INT(L947/M947)</f>
        <v/>
      </c>
      <c r="O947" s="20">
        <f>ROUND(N947*0.3,0)</f>
        <v/>
      </c>
      <c r="P947" s="17" t="inlineStr">
        <is>
          <t>Band n50 (1.5 GHz, 100 MHz TDD)</t>
        </is>
      </c>
      <c r="Q947" s="21">
        <f>MAX(1,ROUNDUP(O947/1000,0))</f>
        <v/>
      </c>
      <c r="R947" s="16" t="n">
        <v>1</v>
      </c>
      <c r="S947" s="19" t="n">
        <v>1.67</v>
      </c>
      <c r="T947" s="19" t="n">
        <v>0.5</v>
      </c>
      <c r="U947" s="17" t="inlineStr">
        <is>
          <t>Tier 1B (Micro Drop, 1-3 km)</t>
        </is>
      </c>
      <c r="V947" s="19" t="n">
        <v>67.2</v>
      </c>
      <c r="W947" s="19" t="n">
        <v>100</v>
      </c>
      <c r="X947" s="19" t="n">
        <v>29.5</v>
      </c>
      <c r="Y947" s="20">
        <f>ROUND(V947*0.35+W947*0.35+X947*0.30,2)</f>
        <v/>
      </c>
      <c r="Z947" s="24" t="inlineStr">
        <is>
          <t>D - Other node or line within 3 km</t>
        </is>
      </c>
      <c r="AA947" s="19" t="n">
        <v>1.665717850510082</v>
      </c>
      <c r="AB947" s="19" t="n">
        <v>0.6247112400611543</v>
      </c>
      <c r="AC947" s="17" t="inlineStr">
        <is>
          <t>MEB002 - PM / BOCAUE</t>
        </is>
      </c>
      <c r="AD947" s="17" t="inlineStr">
        <is>
          <t>Compare a routed node lateral with an approved line tap; survey crossings and permissions.</t>
        </is>
      </c>
      <c r="AE947" s="16" t="n">
        <v>3255</v>
      </c>
    </row>
    <row r="948">
      <c r="A948" s="16" t="n">
        <v>3</v>
      </c>
      <c r="B948" s="16" t="n">
        <v>944</v>
      </c>
      <c r="C948" s="16" t="n">
        <v>2944</v>
      </c>
      <c r="D948" s="17" t="inlineStr">
        <is>
          <t>0401014057</t>
        </is>
      </c>
      <c r="E948" s="17" t="inlineStr">
        <is>
          <t>Region IV-A (CALABARZON)</t>
        </is>
      </c>
      <c r="F948" s="17" t="inlineStr">
        <is>
          <t>Batangas</t>
        </is>
      </c>
      <c r="G948" s="17" t="inlineStr">
        <is>
          <t>City of Lipa</t>
        </is>
      </c>
      <c r="H948" s="18" t="inlineStr">
        <is>
          <t>San Carlos</t>
        </is>
      </c>
      <c r="I948" s="18" t="n">
        <v>13.948688</v>
      </c>
      <c r="J948" s="17" t="n">
        <v>121.151655</v>
      </c>
      <c r="K948" s="17" t="inlineStr">
        <is>
          <t>U</t>
        </is>
      </c>
      <c r="L948" s="11" t="n">
        <v>7989</v>
      </c>
      <c r="M948" s="19" t="n">
        <v>3.6</v>
      </c>
      <c r="N948" s="20">
        <f>INT(L948/M948)</f>
        <v/>
      </c>
      <c r="O948" s="20">
        <f>ROUND(N948*0.3,0)</f>
        <v/>
      </c>
      <c r="P948" s="17" t="inlineStr">
        <is>
          <t>Band n50 (1.5 GHz, 100 MHz TDD)</t>
        </is>
      </c>
      <c r="Q948" s="21">
        <f>MAX(1,ROUNDUP(O948/1000,0))</f>
        <v/>
      </c>
      <c r="R948" s="16" t="n">
        <v>1</v>
      </c>
      <c r="S948" s="19" t="n">
        <v>1.67</v>
      </c>
      <c r="T948" s="19" t="n">
        <v>0.48</v>
      </c>
      <c r="U948" s="17" t="inlineStr">
        <is>
          <t>Tier 1B (Micro Drop, 1-3 km)</t>
        </is>
      </c>
      <c r="V948" s="19" t="n">
        <v>67.2</v>
      </c>
      <c r="W948" s="19" t="n">
        <v>100</v>
      </c>
      <c r="X948" s="19" t="n">
        <v>29.5</v>
      </c>
      <c r="Y948" s="20">
        <f>ROUND(V948*0.35+W948*0.35+X948*0.30,2)</f>
        <v/>
      </c>
      <c r="Z948" s="23" t="inlineStr">
        <is>
          <t>C - Line within 0.5 km; node over 1 km</t>
        </is>
      </c>
      <c r="AA948" s="19" t="n">
        <v>1.674629982288243</v>
      </c>
      <c r="AB948" s="19" t="n">
        <v>0.4792304395758581</v>
      </c>
      <c r="AC948" s="17" t="inlineStr">
        <is>
          <t>LPB001
- TYPE 2 / TANAUAN - SAN JOSE</t>
        </is>
      </c>
      <c r="AD948" s="17" t="inlineStr">
        <is>
          <t>Locate an authorized closure or handhole and confirm splicing/capacity; nearby cable alone is insufficient.</t>
        </is>
      </c>
      <c r="AE948" s="16" t="n">
        <v>3105</v>
      </c>
    </row>
    <row r="949">
      <c r="A949" s="16" t="n">
        <v>3</v>
      </c>
      <c r="B949" s="16" t="n">
        <v>945</v>
      </c>
      <c r="C949" s="16" t="n">
        <v>2945</v>
      </c>
      <c r="D949" s="17" t="inlineStr">
        <is>
          <t>0307701012</t>
        </is>
      </c>
      <c r="E949" s="17" t="inlineStr">
        <is>
          <t>Region III (Central Luzon)</t>
        </is>
      </c>
      <c r="F949" s="17" t="inlineStr">
        <is>
          <t>Aurora</t>
        </is>
      </c>
      <c r="G949" s="17" t="inlineStr">
        <is>
          <t>Baler</t>
        </is>
      </c>
      <c r="H949" s="18" t="inlineStr">
        <is>
          <t>Suclayin</t>
        </is>
      </c>
      <c r="I949" s="18" t="n">
        <v>15.75571</v>
      </c>
      <c r="J949" s="17" t="n">
        <v>121.548631</v>
      </c>
      <c r="K949" s="17" t="inlineStr">
        <is>
          <t>U</t>
        </is>
      </c>
      <c r="L949" s="11" t="n">
        <v>4865</v>
      </c>
      <c r="M949" s="19" t="n">
        <v>3.8</v>
      </c>
      <c r="N949" s="20">
        <f>INT(L949/M949)</f>
        <v/>
      </c>
      <c r="O949" s="20">
        <f>ROUND(N949*0.3,0)</f>
        <v/>
      </c>
      <c r="P949" s="17" t="inlineStr">
        <is>
          <t>Band n50 (1.5 GHz, 100 MHz TDD)</t>
        </is>
      </c>
      <c r="Q949" s="21">
        <f>MAX(1,ROUNDUP(O949/1000,0))</f>
        <v/>
      </c>
      <c r="R949" s="16" t="n">
        <v>1</v>
      </c>
      <c r="S949" s="19" t="n">
        <v>1.67</v>
      </c>
      <c r="T949" s="19" t="n">
        <v>0.15</v>
      </c>
      <c r="U949" s="17" t="inlineStr">
        <is>
          <t>Tier 1B (Micro Drop, 1-3 km)</t>
        </is>
      </c>
      <c r="V949" s="19" t="n">
        <v>67.2</v>
      </c>
      <c r="W949" s="19" t="n">
        <v>100</v>
      </c>
      <c r="X949" s="19" t="n">
        <v>29.5</v>
      </c>
      <c r="Y949" s="20">
        <f>ROUND(V949*0.35+W949*0.35+X949*0.30,2)</f>
        <v/>
      </c>
      <c r="Z949" s="23" t="inlineStr">
        <is>
          <t>C - Line within 0.5 km; node over 1 km</t>
        </is>
      </c>
      <c r="AA949" s="19" t="n">
        <v>1.675696559932745</v>
      </c>
      <c r="AB949" s="19" t="n">
        <v>0.1354971957504267</v>
      </c>
      <c r="AC949" s="17" t="inlineStr">
        <is>
          <t>BLA001 - TYPE 2 / BLA-HH-0004 TO BLA-HH-0015</t>
        </is>
      </c>
      <c r="AD949" s="17" t="inlineStr">
        <is>
          <t>Locate an authorized closure or handhole and confirm splicing/capacity; nearby cable alone is insufficient.</t>
        </is>
      </c>
      <c r="AE949" s="16" t="n">
        <v>2622</v>
      </c>
    </row>
    <row r="950">
      <c r="A950" s="16" t="n">
        <v>3</v>
      </c>
      <c r="B950" s="16" t="n">
        <v>946</v>
      </c>
      <c r="C950" s="16" t="n">
        <v>2946</v>
      </c>
      <c r="D950" s="17" t="inlineStr">
        <is>
          <t>0205005027</t>
        </is>
      </c>
      <c r="E950" s="17" t="inlineStr">
        <is>
          <t>Region II (Cagayan Valley)</t>
        </is>
      </c>
      <c r="F950" s="17" t="inlineStr">
        <is>
          <t>Nueva Vizcaya</t>
        </is>
      </c>
      <c r="G950" s="17" t="inlineStr">
        <is>
          <t>Bayombong</t>
        </is>
      </c>
      <c r="H950" s="18" t="inlineStr">
        <is>
          <t>Santa Rosa</t>
        </is>
      </c>
      <c r="I950" s="18" t="n">
        <v>16.48902</v>
      </c>
      <c r="J950" s="17" t="n">
        <v>121.16483</v>
      </c>
      <c r="K950" s="17" t="inlineStr">
        <is>
          <t>R</t>
        </is>
      </c>
      <c r="L950" s="11" t="n">
        <v>2959</v>
      </c>
      <c r="M950" s="19" t="n">
        <v>3.8</v>
      </c>
      <c r="N950" s="20">
        <f>INT(L950/M950)</f>
        <v/>
      </c>
      <c r="O950" s="20">
        <f>ROUND(N950*0.3,0)</f>
        <v/>
      </c>
      <c r="P950" s="17" t="inlineStr">
        <is>
          <t>Band n50 (1.5 GHz, 100 MHz TDD)</t>
        </is>
      </c>
      <c r="Q950" s="21">
        <f>MAX(1,ROUNDUP(O950/1000,0))</f>
        <v/>
      </c>
      <c r="R950" s="16" t="n">
        <v>1</v>
      </c>
      <c r="S950" s="19" t="n">
        <v>1.91</v>
      </c>
      <c r="T950" s="19" t="n">
        <v>0.42</v>
      </c>
      <c r="U950" s="17" t="inlineStr">
        <is>
          <t>Tier 1B (Micro Drop, 1-3 km)</t>
        </is>
      </c>
      <c r="V950" s="19" t="n">
        <v>63</v>
      </c>
      <c r="W950" s="19" t="n">
        <v>83.7</v>
      </c>
      <c r="X950" s="19" t="n">
        <v>53.5</v>
      </c>
      <c r="Y950" s="20">
        <f>ROUND(V950*0.35+W950*0.35+X950*0.30,2)</f>
        <v/>
      </c>
      <c r="Z950" s="23" t="inlineStr">
        <is>
          <t>C - Line within 0.5 km; node over 1 km</t>
        </is>
      </c>
      <c r="AA950" s="19" t="n">
        <v>1.907973395480107</v>
      </c>
      <c r="AB950" s="19" t="n">
        <v>0.4083362084392529</v>
      </c>
      <c r="AC950" s="17" t="inlineStr">
        <is>
          <t>BYV001
- TYPE 2 / SEGMENT 13 (SANTIAGO - BAYOMBONG)</t>
        </is>
      </c>
      <c r="AD950" s="17" t="inlineStr">
        <is>
          <t>Locate an authorized closure or handhole and confirm splicing/capacity; nearby cable alone is insufficient.</t>
        </is>
      </c>
      <c r="AE950" s="16" t="n">
        <v>3042</v>
      </c>
    </row>
    <row r="951">
      <c r="A951" s="16" t="n">
        <v>3</v>
      </c>
      <c r="B951" s="16" t="n">
        <v>947</v>
      </c>
      <c r="C951" s="16" t="n">
        <v>2947</v>
      </c>
      <c r="D951" s="17" t="inlineStr">
        <is>
          <t>0402109006</t>
        </is>
      </c>
      <c r="E951" s="17" t="inlineStr">
        <is>
          <t>Region IV-A (CALABARZON)</t>
        </is>
      </c>
      <c r="F951" s="17" t="inlineStr">
        <is>
          <t>Cavite</t>
        </is>
      </c>
      <c r="G951" s="17" t="inlineStr">
        <is>
          <t>City of Imus</t>
        </is>
      </c>
      <c r="H951" s="18" t="inlineStr">
        <is>
          <t>Poblacion I-A</t>
        </is>
      </c>
      <c r="I951" s="18" t="n">
        <v>14.42686</v>
      </c>
      <c r="J951" s="17" t="n">
        <v>120.939138</v>
      </c>
      <c r="K951" s="17" t="inlineStr">
        <is>
          <t>R</t>
        </is>
      </c>
      <c r="L951" s="11" t="n">
        <v>2052</v>
      </c>
      <c r="M951" s="19" t="n">
        <v>3.4</v>
      </c>
      <c r="N951" s="20">
        <f>INT(L951/M951)</f>
        <v/>
      </c>
      <c r="O951" s="20">
        <f>ROUND(N951*0.3,0)</f>
        <v/>
      </c>
      <c r="P951" s="17" t="inlineStr">
        <is>
          <t>Band n50 (1.5 GHz, 100 MHz TDD)</t>
        </is>
      </c>
      <c r="Q951" s="21">
        <f>MAX(1,ROUNDUP(O951/1000,0))</f>
        <v/>
      </c>
      <c r="R951" s="16" t="n">
        <v>1</v>
      </c>
      <c r="S951" s="19" t="n">
        <v>0.8</v>
      </c>
      <c r="T951" s="19" t="n">
        <v>2.32</v>
      </c>
      <c r="U951" s="17" t="inlineStr">
        <is>
          <t>Tier 1A (Direct Coloc, &lt;1 km)</t>
        </is>
      </c>
      <c r="V951" s="19" t="n">
        <v>76.5</v>
      </c>
      <c r="W951" s="19" t="n">
        <v>70.09999999999999</v>
      </c>
      <c r="X951" s="19" t="n">
        <v>53.5</v>
      </c>
      <c r="Y951" s="20">
        <f>ROUND(V951*0.35+W951*0.35+X951*0.30,2)</f>
        <v/>
      </c>
      <c r="Z951" s="22" t="inlineStr">
        <is>
          <t>B - Node 0.5-1 km</t>
        </is>
      </c>
      <c r="AA951" s="19" t="n">
        <v>0.8044153338575158</v>
      </c>
      <c r="AB951" s="19" t="n">
        <v>2.301780265697351</v>
      </c>
      <c r="AC951" s="17" t="inlineStr">
        <is>
          <t>IMC002 - TYPE 3 / PSG001 RELIANCE TO NCC001</t>
        </is>
      </c>
      <c r="AD951" s="17" t="inlineStr">
        <is>
          <t>Survey a short node lateral; confirm port/fiber capacity, access and route.</t>
        </is>
      </c>
      <c r="AE951" s="16" t="n">
        <v>1570</v>
      </c>
    </row>
    <row r="952">
      <c r="A952" s="16" t="n">
        <v>3</v>
      </c>
      <c r="B952" s="16" t="n">
        <v>948</v>
      </c>
      <c r="C952" s="16" t="n">
        <v>2948</v>
      </c>
      <c r="D952" s="17" t="inlineStr">
        <is>
          <t>0401005095</t>
        </is>
      </c>
      <c r="E952" s="17" t="inlineStr">
        <is>
          <t>Region IV-A (CALABARZON)</t>
        </is>
      </c>
      <c r="F952" s="17" t="inlineStr">
        <is>
          <t>Batangas</t>
        </is>
      </c>
      <c r="G952" s="17" t="inlineStr">
        <is>
          <t>Batangas City</t>
        </is>
      </c>
      <c r="H952" s="18" t="inlineStr">
        <is>
          <t>Santa Clara</t>
        </is>
      </c>
      <c r="I952" s="18" t="n">
        <v>13.753139</v>
      </c>
      <c r="J952" s="17" t="n">
        <v>121.044579</v>
      </c>
      <c r="K952" s="17" t="inlineStr">
        <is>
          <t>U</t>
        </is>
      </c>
      <c r="L952" s="11" t="n">
        <v>13224</v>
      </c>
      <c r="M952" s="19" t="n">
        <v>3.6</v>
      </c>
      <c r="N952" s="20">
        <f>INT(L952/M952)</f>
        <v/>
      </c>
      <c r="O952" s="20">
        <f>ROUND(N952*0.3,0)</f>
        <v/>
      </c>
      <c r="P952" s="17" t="inlineStr">
        <is>
          <t>Band n50 (1.5 GHz, 100 MHz TDD)</t>
        </is>
      </c>
      <c r="Q952" s="21">
        <f>MAX(1,ROUNDUP(O952/1000,0))</f>
        <v/>
      </c>
      <c r="R952" s="16" t="n">
        <v>1</v>
      </c>
      <c r="S952" s="19" t="n">
        <v>1.67</v>
      </c>
      <c r="T952" s="19" t="n">
        <v>1.52</v>
      </c>
      <c r="U952" s="17" t="inlineStr">
        <is>
          <t>Tier 1B (Micro Drop, 1-3 km)</t>
        </is>
      </c>
      <c r="V952" s="19" t="n">
        <v>67.2</v>
      </c>
      <c r="W952" s="19" t="n">
        <v>100</v>
      </c>
      <c r="X952" s="19" t="n">
        <v>29.5</v>
      </c>
      <c r="Y952" s="20">
        <f>ROUND(V952*0.35+W952*0.35+X952*0.30,2)</f>
        <v/>
      </c>
      <c r="Z952" s="24" t="inlineStr">
        <is>
          <t>D - Other node or line within 3 km</t>
        </is>
      </c>
      <c r="AA952" s="19" t="n">
        <v>1.673021114290585</v>
      </c>
      <c r="AB952" s="19" t="n">
        <v>1.524469145425354</v>
      </c>
      <c r="AC952" s="17" t="inlineStr">
        <is>
          <t>BCY001
- TYPE 2 / BCY001 TO LCQ001</t>
        </is>
      </c>
      <c r="AD952" s="17" t="inlineStr">
        <is>
          <t>Compare a routed node lateral with an approved line tap; survey crossings and permissions.</t>
        </is>
      </c>
      <c r="AE952" s="16" t="n">
        <v>4314</v>
      </c>
    </row>
    <row r="953">
      <c r="A953" s="16" t="n">
        <v>3</v>
      </c>
      <c r="B953" s="16" t="n">
        <v>949</v>
      </c>
      <c r="C953" s="16" t="n">
        <v>2949</v>
      </c>
      <c r="D953" s="17" t="inlineStr">
        <is>
          <t>0103313022</t>
        </is>
      </c>
      <c r="E953" s="17" t="inlineStr">
        <is>
          <t>Region I (Ilocos Region)</t>
        </is>
      </c>
      <c r="F953" s="17" t="inlineStr">
        <is>
          <t>La Union</t>
        </is>
      </c>
      <c r="G953" s="17" t="inlineStr">
        <is>
          <t>Rosario</t>
        </is>
      </c>
      <c r="H953" s="18" t="inlineStr">
        <is>
          <t>Poblacion East</t>
        </is>
      </c>
      <c r="I953" s="18" t="n">
        <v>16.22928</v>
      </c>
      <c r="J953" s="17" t="n">
        <v>120.48819</v>
      </c>
      <c r="K953" s="17" t="inlineStr">
        <is>
          <t>U</t>
        </is>
      </c>
      <c r="L953" s="11" t="n">
        <v>2497</v>
      </c>
      <c r="M953" s="19" t="n">
        <v>3.7</v>
      </c>
      <c r="N953" s="20">
        <f>INT(L953/M953)</f>
        <v/>
      </c>
      <c r="O953" s="20">
        <f>ROUND(N953*0.3,0)</f>
        <v/>
      </c>
      <c r="P953" s="17" t="inlineStr">
        <is>
          <t>Band n50 (1.5 GHz, 100 MHz TDD)</t>
        </is>
      </c>
      <c r="Q953" s="21">
        <f>MAX(1,ROUNDUP(O953/1000,0))</f>
        <v/>
      </c>
      <c r="R953" s="16" t="n">
        <v>1</v>
      </c>
      <c r="S953" s="19" t="n">
        <v>0.61</v>
      </c>
      <c r="T953" s="19" t="n">
        <v>0.11</v>
      </c>
      <c r="U953" s="17" t="inlineStr">
        <is>
          <t>Tier 1A (Direct Coloc, &lt;1 km)</t>
        </is>
      </c>
      <c r="V953" s="19" t="n">
        <v>91.7</v>
      </c>
      <c r="W953" s="19" t="n">
        <v>75.5</v>
      </c>
      <c r="X953" s="19" t="n">
        <v>29.5</v>
      </c>
      <c r="Y953" s="20">
        <f>ROUND(V953*0.35+W953*0.35+X953*0.30,2)</f>
        <v/>
      </c>
      <c r="Z953" s="22" t="inlineStr">
        <is>
          <t>B - Node 0.5-1 km</t>
        </is>
      </c>
      <c r="AA953" s="19" t="n">
        <v>0.6076044664662998</v>
      </c>
      <c r="AB953" s="19" t="n">
        <v>0.1096209024206729</v>
      </c>
      <c r="AC953" s="17" t="inlineStr">
        <is>
          <t>RSU001 - TYPE 3 / RSU001 TO AGU001 PRIMARY</t>
        </is>
      </c>
      <c r="AD953" s="17" t="inlineStr">
        <is>
          <t>Survey a short node lateral; confirm port/fiber capacity, access and route.</t>
        </is>
      </c>
      <c r="AE953" s="16" t="n">
        <v>1167</v>
      </c>
    </row>
    <row r="954">
      <c r="A954" s="16" t="n">
        <v>3</v>
      </c>
      <c r="B954" s="16" t="n">
        <v>950</v>
      </c>
      <c r="C954" s="16" t="n">
        <v>2950</v>
      </c>
      <c r="D954" s="17" t="inlineStr">
        <is>
          <t>0401025015</t>
        </is>
      </c>
      <c r="E954" s="17" t="inlineStr">
        <is>
          <t>Region IV-A (CALABARZON)</t>
        </is>
      </c>
      <c r="F954" s="17" t="inlineStr">
        <is>
          <t>Batangas</t>
        </is>
      </c>
      <c r="G954" s="17" t="inlineStr">
        <is>
          <t>San Nicolas</t>
        </is>
      </c>
      <c r="H954" s="18" t="inlineStr">
        <is>
          <t>Sinturisan</t>
        </is>
      </c>
      <c r="I954" s="18" t="n">
        <v>13.907348</v>
      </c>
      <c r="J954" s="17" t="n">
        <v>120.936697</v>
      </c>
      <c r="K954" s="17" t="inlineStr">
        <is>
          <t>R</t>
        </is>
      </c>
      <c r="L954" s="11" t="n">
        <v>2301</v>
      </c>
      <c r="M954" s="19" t="n">
        <v>3.6</v>
      </c>
      <c r="N954" s="20">
        <f>INT(L954/M954)</f>
        <v/>
      </c>
      <c r="O954" s="20">
        <f>ROUND(N954*0.3,0)</f>
        <v/>
      </c>
      <c r="P954" s="17" t="inlineStr">
        <is>
          <t>Band n50 (1.5 GHz, 100 MHz TDD)</t>
        </is>
      </c>
      <c r="Q954" s="21">
        <f>MAX(1,ROUNDUP(O954/1000,0))</f>
        <v/>
      </c>
      <c r="R954" s="16" t="n">
        <v>1</v>
      </c>
      <c r="S954" s="19" t="n">
        <v>1.73</v>
      </c>
      <c r="T954" s="19" t="n">
        <v>1.7</v>
      </c>
      <c r="U954" s="17" t="inlineStr">
        <is>
          <t>Tier 1B (Micro Drop, 1-3 km)</t>
        </is>
      </c>
      <c r="V954" s="19" t="n">
        <v>66.09999999999999</v>
      </c>
      <c r="W954" s="19" t="n">
        <v>72.90000000000001</v>
      </c>
      <c r="X954" s="19" t="n">
        <v>62.3</v>
      </c>
      <c r="Y954" s="20">
        <f>ROUND(V954*0.35+W954*0.35+X954*0.30,2)</f>
        <v/>
      </c>
      <c r="Z954" s="24" t="inlineStr">
        <is>
          <t>D - Other node or line within 3 km</t>
        </is>
      </c>
      <c r="AA954" s="19" t="n">
        <v>1.730647316594277</v>
      </c>
      <c r="AB954" s="19" t="n">
        <v>1.686643360705959</v>
      </c>
      <c r="AC954" s="17" t="inlineStr">
        <is>
          <t>LYB001
- TYPE 3 / TUY - STA. TERESITA</t>
        </is>
      </c>
      <c r="AD954" s="17" t="inlineStr">
        <is>
          <t>Compare a routed node lateral with an approved line tap; survey crossings and permissions.</t>
        </is>
      </c>
      <c r="AE954" s="16" t="n">
        <v>4464</v>
      </c>
    </row>
    <row r="955">
      <c r="A955" s="16" t="n">
        <v>3</v>
      </c>
      <c r="B955" s="16" t="n">
        <v>951</v>
      </c>
      <c r="C955" s="16" t="n">
        <v>2951</v>
      </c>
      <c r="D955" s="17" t="inlineStr">
        <is>
          <t>1004308062</t>
        </is>
      </c>
      <c r="E955" s="17" t="inlineStr">
        <is>
          <t>Region X (Northern Mindanao)</t>
        </is>
      </c>
      <c r="F955" s="17" t="inlineStr">
        <is>
          <t>Misamis Oriental</t>
        </is>
      </c>
      <c r="G955" s="17" t="inlineStr">
        <is>
          <t>City of Gingoog</t>
        </is>
      </c>
      <c r="H955" s="18" t="inlineStr">
        <is>
          <t>Punong</t>
        </is>
      </c>
      <c r="I955" s="18" t="n">
        <v>8.842255</v>
      </c>
      <c r="J955" s="17" t="n">
        <v>125.153429</v>
      </c>
      <c r="K955" s="17" t="inlineStr">
        <is>
          <t>R</t>
        </is>
      </c>
      <c r="L955" s="11" t="n">
        <v>1080</v>
      </c>
      <c r="M955" s="19" t="n">
        <v>3.9</v>
      </c>
      <c r="N955" s="20">
        <f>INT(L955/M955)</f>
        <v/>
      </c>
      <c r="O955" s="20">
        <f>ROUND(N955*0.3,0)</f>
        <v/>
      </c>
      <c r="P955" s="17" t="inlineStr">
        <is>
          <t>Band n50 (1.5 GHz, 100 MHz TDD)</t>
        </is>
      </c>
      <c r="Q955" s="21">
        <f>MAX(1,ROUNDUP(O955/1000,0))</f>
        <v/>
      </c>
      <c r="R955" s="16" t="n">
        <v>1</v>
      </c>
      <c r="S955" s="19" t="n">
        <v>0.36</v>
      </c>
      <c r="T955" s="19" t="n">
        <v>0.05</v>
      </c>
      <c r="U955" s="17" t="inlineStr">
        <is>
          <t>Tier 1A (Direct Coloc, &lt;1 km)</t>
        </is>
      </c>
      <c r="V955" s="19" t="n">
        <v>98.8</v>
      </c>
      <c r="W955" s="19" t="n">
        <v>44.5</v>
      </c>
      <c r="X955" s="19" t="n">
        <v>57.3</v>
      </c>
      <c r="Y955" s="20">
        <f>ROUND(V955*0.35+W955*0.35+X955*0.30,2)</f>
        <v/>
      </c>
      <c r="Z955" s="22" t="inlineStr">
        <is>
          <t>A - Node within 0.5 km</t>
        </is>
      </c>
      <c r="AA955" s="19" t="n">
        <v>0.3558257294836359</v>
      </c>
      <c r="AB955" s="19" t="n">
        <v>0.04476770595444765</v>
      </c>
      <c r="AC955" s="17" t="inlineStr">
        <is>
          <t>GGM002 - BP / CDO - BUENAVISTA via GINGOOG</t>
        </is>
      </c>
      <c r="AD955" s="17" t="inlineStr">
        <is>
          <t>First survey: confirm node handoff, spare capacity and a feasible short route; co-location is not established.</t>
        </is>
      </c>
      <c r="AE955" s="16" t="n">
        <v>615</v>
      </c>
    </row>
    <row r="956">
      <c r="A956" s="16" t="n">
        <v>3</v>
      </c>
      <c r="B956" s="16" t="n">
        <v>952</v>
      </c>
      <c r="C956" s="16" t="n">
        <v>2952</v>
      </c>
      <c r="D956" s="17" t="inlineStr">
        <is>
          <t>0105533013</t>
        </is>
      </c>
      <c r="E956" s="17" t="inlineStr">
        <is>
          <t>Region I (Ilocos Region)</t>
        </is>
      </c>
      <c r="F956" s="17" t="inlineStr">
        <is>
          <t>Pangasinan</t>
        </is>
      </c>
      <c r="G956" s="17" t="inlineStr">
        <is>
          <t>San Fabian</t>
        </is>
      </c>
      <c r="H956" s="18" t="inlineStr">
        <is>
          <t>Lekep-Butao</t>
        </is>
      </c>
      <c r="I956" s="18" t="n">
        <v>16.103057</v>
      </c>
      <c r="J956" s="17" t="n">
        <v>120.410638</v>
      </c>
      <c r="K956" s="17" t="inlineStr">
        <is>
          <t>R</t>
        </is>
      </c>
      <c r="L956" s="11" t="n">
        <v>2783</v>
      </c>
      <c r="M956" s="19" t="n">
        <v>3.6</v>
      </c>
      <c r="N956" s="20">
        <f>INT(L956/M956)</f>
        <v/>
      </c>
      <c r="O956" s="20">
        <f>ROUND(N956*0.3,0)</f>
        <v/>
      </c>
      <c r="P956" s="17" t="inlineStr">
        <is>
          <t>Band n50 (1.5 GHz, 100 MHz TDD)</t>
        </is>
      </c>
      <c r="Q956" s="21">
        <f>MAX(1,ROUNDUP(O956/1000,0))</f>
        <v/>
      </c>
      <c r="R956" s="16" t="n">
        <v>1</v>
      </c>
      <c r="S956" s="19" t="n">
        <v>1.88</v>
      </c>
      <c r="T956" s="19" t="n">
        <v>1.72</v>
      </c>
      <c r="U956" s="17" t="inlineStr">
        <is>
          <t>Tier 1B (Micro Drop, 1-3 km)</t>
        </is>
      </c>
      <c r="V956" s="19" t="n">
        <v>63.4</v>
      </c>
      <c r="W956" s="19" t="n">
        <v>83.09999999999999</v>
      </c>
      <c r="X956" s="19" t="n">
        <v>53.5</v>
      </c>
      <c r="Y956" s="20">
        <f>ROUND(V956*0.35+W956*0.35+X956*0.30,2)</f>
        <v/>
      </c>
      <c r="Z956" s="24" t="inlineStr">
        <is>
          <t>D - Other node or line within 3 km</t>
        </is>
      </c>
      <c r="AA956" s="19" t="n">
        <v>1.875464576304882</v>
      </c>
      <c r="AB956" s="19" t="n">
        <v>1.715186576242892</v>
      </c>
      <c r="AC956" s="17" t="inlineStr">
        <is>
          <t>SIP001 - BP / SAN FABIAN</t>
        </is>
      </c>
      <c r="AD956" s="17" t="inlineStr">
        <is>
          <t>Compare a routed node lateral with an approved line tap; survey crossings and permissions.</t>
        </is>
      </c>
      <c r="AE956" s="16" t="n">
        <v>4487</v>
      </c>
    </row>
    <row r="957">
      <c r="A957" s="16" t="n">
        <v>3</v>
      </c>
      <c r="B957" s="16" t="n">
        <v>953</v>
      </c>
      <c r="C957" s="16" t="n">
        <v>2953</v>
      </c>
      <c r="D957" s="17" t="inlineStr">
        <is>
          <t>0205008008</t>
        </is>
      </c>
      <c r="E957" s="17" t="inlineStr">
        <is>
          <t>Region II (Cagayan Valley)</t>
        </is>
      </c>
      <c r="F957" s="17" t="inlineStr">
        <is>
          <t>Nueva Vizcaya</t>
        </is>
      </c>
      <c r="G957" s="17" t="inlineStr">
        <is>
          <t>Dupax del Sur</t>
        </is>
      </c>
      <c r="H957" s="18" t="inlineStr">
        <is>
          <t>Ganao</t>
        </is>
      </c>
      <c r="I957" s="18" t="n">
        <v>16.16469</v>
      </c>
      <c r="J957" s="17" t="n">
        <v>121.18088</v>
      </c>
      <c r="K957" s="17" t="inlineStr">
        <is>
          <t>R</t>
        </is>
      </c>
      <c r="L957" s="11" t="n">
        <v>1373</v>
      </c>
      <c r="M957" s="19" t="n">
        <v>3.8</v>
      </c>
      <c r="N957" s="20">
        <f>INT(L957/M957)</f>
        <v/>
      </c>
      <c r="O957" s="20">
        <f>ROUND(N957*0.3,0)</f>
        <v/>
      </c>
      <c r="P957" s="17" t="inlineStr">
        <is>
          <t>Band n50 (1.5 GHz, 100 MHz TDD)</t>
        </is>
      </c>
      <c r="Q957" s="21">
        <f>MAX(1,ROUNDUP(O957/1000,0))</f>
        <v/>
      </c>
      <c r="R957" s="16" t="n">
        <v>1</v>
      </c>
      <c r="S957" s="19" t="n">
        <v>0.15</v>
      </c>
      <c r="T957" s="19" t="n">
        <v>20.99</v>
      </c>
      <c r="U957" s="17" t="inlineStr">
        <is>
          <t>Tier 1A (Direct Coloc, &lt;1 km)</t>
        </is>
      </c>
      <c r="V957" s="19" t="n">
        <v>95</v>
      </c>
      <c r="W957" s="19" t="n">
        <v>51.5</v>
      </c>
      <c r="X957" s="19" t="n">
        <v>53.5</v>
      </c>
      <c r="Y957" s="20">
        <f>ROUND(V957*0.35+W957*0.35+X957*0.30,2)</f>
        <v/>
      </c>
      <c r="Z957" s="22" t="inlineStr">
        <is>
          <t>A - Node within 0.5 km</t>
        </is>
      </c>
      <c r="AA957" s="19" t="n">
        <v>0.1516470474158197</v>
      </c>
      <c r="AB957" s="19" t="n">
        <v>20.95864630551538</v>
      </c>
      <c r="AC957" s="17" t="inlineStr">
        <is>
          <t>DSV001 - TYPE 4A / SEGMENT 16 (ARITAO - SAN JOSE)</t>
        </is>
      </c>
      <c r="AD957" s="17" t="inlineStr">
        <is>
          <t>First survey: confirm node handoff, spare capacity and a feasible short route; co-location is not established.</t>
        </is>
      </c>
      <c r="AE957" s="16" t="n">
        <v>165</v>
      </c>
    </row>
    <row r="958">
      <c r="A958" s="16" t="n">
        <v>3</v>
      </c>
      <c r="B958" s="16" t="n">
        <v>954</v>
      </c>
      <c r="C958" s="16" t="n">
        <v>2954</v>
      </c>
      <c r="D958" s="17" t="inlineStr">
        <is>
          <t>0403425029</t>
        </is>
      </c>
      <c r="E958" s="17" t="inlineStr">
        <is>
          <t>Region IV-A (CALABARZON)</t>
        </is>
      </c>
      <c r="F958" s="17" t="inlineStr">
        <is>
          <t>Laguna</t>
        </is>
      </c>
      <c r="G958" s="17" t="inlineStr">
        <is>
          <t>City of San Pedro</t>
        </is>
      </c>
      <c r="H958" s="18" t="inlineStr">
        <is>
          <t>San Lorenzo Ruiz</t>
        </is>
      </c>
      <c r="I958" s="18" t="n">
        <v>14.334826</v>
      </c>
      <c r="J958" s="17" t="n">
        <v>121.060691</v>
      </c>
      <c r="K958" s="17" t="inlineStr">
        <is>
          <t>U</t>
        </is>
      </c>
      <c r="L958" s="11" t="n">
        <v>6358</v>
      </c>
      <c r="M958" s="19" t="n">
        <v>3.3</v>
      </c>
      <c r="N958" s="20">
        <f>INT(L958/M958)</f>
        <v/>
      </c>
      <c r="O958" s="20">
        <f>ROUND(N958*0.3,0)</f>
        <v/>
      </c>
      <c r="P958" s="17" t="inlineStr">
        <is>
          <t>Band n50 (1.5 GHz, 100 MHz TDD)</t>
        </is>
      </c>
      <c r="Q958" s="21">
        <f>MAX(1,ROUNDUP(O958/1000,0))</f>
        <v/>
      </c>
      <c r="R958" s="16" t="n">
        <v>1</v>
      </c>
      <c r="S958" s="19" t="n">
        <v>1.68</v>
      </c>
      <c r="T958" s="19" t="n">
        <v>1.02</v>
      </c>
      <c r="U958" s="17" t="inlineStr">
        <is>
          <t>Tier 1B (Micro Drop, 1-3 km)</t>
        </is>
      </c>
      <c r="V958" s="19" t="n">
        <v>67.2</v>
      </c>
      <c r="W958" s="19" t="n">
        <v>100</v>
      </c>
      <c r="X958" s="19" t="n">
        <v>29.5</v>
      </c>
      <c r="Y958" s="20">
        <f>ROUND(V958*0.35+W958*0.35+X958*0.30,2)</f>
        <v/>
      </c>
      <c r="Z958" s="24" t="inlineStr">
        <is>
          <t>D - Other node or line within 3 km</t>
        </is>
      </c>
      <c r="AA958" s="19" t="n">
        <v>1.679295063286805</v>
      </c>
      <c r="AB958" s="19" t="n">
        <v>0.9895568408309474</v>
      </c>
      <c r="AC958" s="17" t="inlineStr">
        <is>
          <t>BNL001
- TYPE 2 / AE SPL002 TO SPL001</t>
        </is>
      </c>
      <c r="AD958" s="17" t="inlineStr">
        <is>
          <t>Compare a routed node lateral with an approved line tap; survey crossings and permissions.</t>
        </is>
      </c>
      <c r="AE958" s="16" t="n">
        <v>3594</v>
      </c>
    </row>
    <row r="959">
      <c r="A959" s="16" t="n">
        <v>3</v>
      </c>
      <c r="B959" s="16" t="n">
        <v>955</v>
      </c>
      <c r="C959" s="16" t="n">
        <v>2955</v>
      </c>
      <c r="D959" s="17" t="inlineStr">
        <is>
          <t>0403425018</t>
        </is>
      </c>
      <c r="E959" s="17" t="inlineStr">
        <is>
          <t>Region IV-A (CALABARZON)</t>
        </is>
      </c>
      <c r="F959" s="17" t="inlineStr">
        <is>
          <t>Laguna</t>
        </is>
      </c>
      <c r="G959" s="17" t="inlineStr">
        <is>
          <t>City of San Pedro</t>
        </is>
      </c>
      <c r="H959" s="18" t="inlineStr">
        <is>
          <t>United Bayanihan</t>
        </is>
      </c>
      <c r="I959" s="18" t="n">
        <v>14.333719</v>
      </c>
      <c r="J959" s="17" t="n">
        <v>121.029295</v>
      </c>
      <c r="K959" s="17" t="inlineStr">
        <is>
          <t>U</t>
        </is>
      </c>
      <c r="L959" s="11" t="n">
        <v>5903</v>
      </c>
      <c r="M959" s="19" t="n">
        <v>3.3</v>
      </c>
      <c r="N959" s="20">
        <f>INT(L959/M959)</f>
        <v/>
      </c>
      <c r="O959" s="20">
        <f>ROUND(N959*0.3,0)</f>
        <v/>
      </c>
      <c r="P959" s="17" t="inlineStr">
        <is>
          <t>Band n50 (1.5 GHz, 100 MHz TDD)</t>
        </is>
      </c>
      <c r="Q959" s="21">
        <f>MAX(1,ROUNDUP(O959/1000,0))</f>
        <v/>
      </c>
      <c r="R959" s="16" t="n">
        <v>1</v>
      </c>
      <c r="S959" s="19" t="n">
        <v>1.68</v>
      </c>
      <c r="T959" s="19" t="n">
        <v>1.7</v>
      </c>
      <c r="U959" s="17" t="inlineStr">
        <is>
          <t>Tier 1B (Micro Drop, 1-3 km)</t>
        </is>
      </c>
      <c r="V959" s="19" t="n">
        <v>67.2</v>
      </c>
      <c r="W959" s="19" t="n">
        <v>100</v>
      </c>
      <c r="X959" s="19" t="n">
        <v>29.5</v>
      </c>
      <c r="Y959" s="20">
        <f>ROUND(V959*0.35+W959*0.35+X959*0.30,2)</f>
        <v/>
      </c>
      <c r="Z959" s="24" t="inlineStr">
        <is>
          <t>D - Other node or line within 3 km</t>
        </is>
      </c>
      <c r="AA959" s="19" t="n">
        <v>1.674670350181188</v>
      </c>
      <c r="AB959" s="19" t="n">
        <v>1.404085220064466</v>
      </c>
      <c r="AC959" s="17" t="inlineStr">
        <is>
          <t>SPL002
- TYPE 3 / AE SPL002 TO SPL001</t>
        </is>
      </c>
      <c r="AD959" s="17" t="inlineStr">
        <is>
          <t>Compare a routed node lateral with an approved line tap; survey crossings and permissions.</t>
        </is>
      </c>
      <c r="AE959" s="16" t="n">
        <v>4163</v>
      </c>
    </row>
    <row r="960">
      <c r="A960" s="16" t="n">
        <v>3</v>
      </c>
      <c r="B960" s="16" t="n">
        <v>956</v>
      </c>
      <c r="C960" s="16" t="n">
        <v>2956</v>
      </c>
      <c r="D960" s="17" t="inlineStr">
        <is>
          <t>0702216020</t>
        </is>
      </c>
      <c r="E960" s="17" t="inlineStr">
        <is>
          <t>Region VII (Central Visayas)</t>
        </is>
      </c>
      <c r="F960" s="17" t="inlineStr">
        <is>
          <t>Cebu</t>
        </is>
      </c>
      <c r="G960" s="17" t="inlineStr">
        <is>
          <t>Catmon</t>
        </is>
      </c>
      <c r="H960" s="18" t="inlineStr">
        <is>
          <t>Flores</t>
        </is>
      </c>
      <c r="I960" s="18" t="n">
        <v>10.717815</v>
      </c>
      <c r="J960" s="17" t="n">
        <v>124.012439</v>
      </c>
      <c r="K960" s="17" t="inlineStr">
        <is>
          <t>R</t>
        </is>
      </c>
      <c r="L960" s="11" t="n">
        <v>3458</v>
      </c>
      <c r="M960" s="19" t="n">
        <v>3.8</v>
      </c>
      <c r="N960" s="20">
        <f>INT(L960/M960)</f>
        <v/>
      </c>
      <c r="O960" s="20">
        <f>ROUND(N960*0.3,0)</f>
        <v/>
      </c>
      <c r="P960" s="17" t="inlineStr">
        <is>
          <t>Band n50 (1.5 GHz, 100 MHz TDD)</t>
        </is>
      </c>
      <c r="Q960" s="21">
        <f>MAX(1,ROUNDUP(O960/1000,0))</f>
        <v/>
      </c>
      <c r="R960" s="16" t="n">
        <v>1</v>
      </c>
      <c r="S960" s="19" t="n">
        <v>2.66</v>
      </c>
      <c r="T960" s="19" t="n">
        <v>0.13</v>
      </c>
      <c r="U960" s="17" t="inlineStr">
        <is>
          <t>Tier 1B (Micro Drop, 1-3 km)</t>
        </is>
      </c>
      <c r="V960" s="19" t="n">
        <v>51.2</v>
      </c>
      <c r="W960" s="19" t="n">
        <v>90.5</v>
      </c>
      <c r="X960" s="19" t="n">
        <v>59.2</v>
      </c>
      <c r="Y960" s="20">
        <f>ROUND(V960*0.35+W960*0.35+X960*0.30,2)</f>
        <v/>
      </c>
      <c r="Z960" s="23" t="inlineStr">
        <is>
          <t>C - Line within 0.5 km; node over 1 km</t>
        </is>
      </c>
      <c r="AA960" s="19" t="n">
        <v>2.643745887654244</v>
      </c>
      <c r="AB960" s="19" t="n">
        <v>0.1326401581652417</v>
      </c>
      <c r="AC960" s="17" t="inlineStr">
        <is>
          <t>CTC001 - BP / BOGO - DANAO</t>
        </is>
      </c>
      <c r="AD960" s="17" t="inlineStr">
        <is>
          <t>Locate an authorized closure or handhole and confirm splicing/capacity; nearby cable alone is insufficient.</t>
        </is>
      </c>
      <c r="AE960" s="16" t="n">
        <v>2618</v>
      </c>
    </row>
    <row r="961">
      <c r="A961" s="16" t="n">
        <v>3</v>
      </c>
      <c r="B961" s="16" t="n">
        <v>957</v>
      </c>
      <c r="C961" s="16" t="n">
        <v>2957</v>
      </c>
      <c r="D961" s="17" t="inlineStr">
        <is>
          <t>1408103014</t>
        </is>
      </c>
      <c r="E961" s="17" t="inlineStr">
        <is>
          <t>Cordillera Administrative Region (CAR)</t>
        </is>
      </c>
      <c r="F961" s="17" t="inlineStr">
        <is>
          <t>Apayao</t>
        </is>
      </c>
      <c r="G961" s="17" t="inlineStr">
        <is>
          <t>Flora</t>
        </is>
      </c>
      <c r="H961" s="18" t="inlineStr">
        <is>
          <t>Poblacion West</t>
        </is>
      </c>
      <c r="I961" s="18" t="n">
        <v>18.213984</v>
      </c>
      <c r="J961" s="17" t="n">
        <v>121.4161</v>
      </c>
      <c r="K961" s="17" t="inlineStr">
        <is>
          <t>R</t>
        </is>
      </c>
      <c r="L961" s="11" t="n">
        <v>2167</v>
      </c>
      <c r="M961" s="19" t="n">
        <v>4.2</v>
      </c>
      <c r="N961" s="20">
        <f>INT(L961/M961)</f>
        <v/>
      </c>
      <c r="O961" s="20">
        <f>ROUND(N961*0.3,0)</f>
        <v/>
      </c>
      <c r="P961" s="17" t="inlineStr">
        <is>
          <t>Band n50 (1.5 GHz, 100 MHz TDD)</t>
        </is>
      </c>
      <c r="Q961" s="21">
        <f>MAX(1,ROUNDUP(O961/1000,0))</f>
        <v/>
      </c>
      <c r="R961" s="16" t="n">
        <v>1</v>
      </c>
      <c r="S961" s="19" t="n">
        <v>0.42</v>
      </c>
      <c r="T961" s="19" t="n">
        <v>4.07</v>
      </c>
      <c r="U961" s="17" t="inlineStr">
        <is>
          <t>Tier 1A (Direct Coloc, &lt;1 km)</t>
        </is>
      </c>
      <c r="V961" s="19" t="n">
        <v>87.09999999999999</v>
      </c>
      <c r="W961" s="19" t="n">
        <v>59.5</v>
      </c>
      <c r="X961" s="19" t="n">
        <v>53.5</v>
      </c>
      <c r="Y961" s="20">
        <f>ROUND(V961*0.35+W961*0.35+X961*0.30,2)</f>
        <v/>
      </c>
      <c r="Z961" s="22" t="inlineStr">
        <is>
          <t>A - Node within 0.5 km</t>
        </is>
      </c>
      <c r="AA961" s="19" t="n">
        <v>0.4143881289794457</v>
      </c>
      <c r="AB961" s="19" t="n">
        <v>13.54227985234223</v>
      </c>
      <c r="AC961" s="17" t="inlineStr">
        <is>
          <t>FAY001 - PM / SEGMENT 8 (PAMPLONA - LAL-LO)</t>
        </is>
      </c>
      <c r="AD961" s="17" t="inlineStr">
        <is>
          <t>First survey: confirm node handoff, spare capacity and a feasible short route; co-location is not established.</t>
        </is>
      </c>
      <c r="AE961" s="16" t="n">
        <v>764</v>
      </c>
    </row>
    <row r="962">
      <c r="A962" s="16" t="n">
        <v>3</v>
      </c>
      <c r="B962" s="16" t="n">
        <v>958</v>
      </c>
      <c r="C962" s="16" t="n">
        <v>2958</v>
      </c>
      <c r="D962" s="17" t="inlineStr">
        <is>
          <t>0731300022</t>
        </is>
      </c>
      <c r="E962" s="17" t="inlineStr">
        <is>
          <t>Region VII (Central Visayas)</t>
        </is>
      </c>
      <c r="F962" s="17" t="inlineStr">
        <is>
          <t>Cebu</t>
        </is>
      </c>
      <c r="G962" s="17" t="inlineStr">
        <is>
          <t>City of Mandaue</t>
        </is>
      </c>
      <c r="H962" s="18" t="inlineStr">
        <is>
          <t>Subangdaku</t>
        </is>
      </c>
      <c r="I962" s="18" t="n">
        <v>10.322484</v>
      </c>
      <c r="J962" s="17" t="n">
        <v>123.923008</v>
      </c>
      <c r="K962" s="17" t="inlineStr">
        <is>
          <t>U</t>
        </is>
      </c>
      <c r="L962" s="11" t="n">
        <v>17114</v>
      </c>
      <c r="M962" s="19" t="n">
        <v>3.5</v>
      </c>
      <c r="N962" s="20">
        <f>INT(L962/M962)</f>
        <v/>
      </c>
      <c r="O962" s="20">
        <f>ROUND(N962*0.3,0)</f>
        <v/>
      </c>
      <c r="P962" s="17" t="inlineStr">
        <is>
          <t>Band n50 (1.5 GHz, 100 MHz TDD)</t>
        </is>
      </c>
      <c r="Q962" s="21">
        <f>MAX(1,ROUNDUP(O962/1000,0))</f>
        <v/>
      </c>
      <c r="R962" s="16" t="n">
        <v>1</v>
      </c>
      <c r="S962" s="19" t="n">
        <v>1.95</v>
      </c>
      <c r="T962" s="19" t="n">
        <v>0.06</v>
      </c>
      <c r="U962" s="17" t="inlineStr">
        <is>
          <t>Tier 1B (Micro Drop, 1-3 km)</t>
        </is>
      </c>
      <c r="V962" s="19" t="n">
        <v>62.3</v>
      </c>
      <c r="W962" s="19" t="n">
        <v>100</v>
      </c>
      <c r="X962" s="19" t="n">
        <v>35.2</v>
      </c>
      <c r="Y962" s="20">
        <f>ROUND(V962*0.35+W962*0.35+X962*0.30,2)</f>
        <v/>
      </c>
      <c r="Z962" s="23" t="inlineStr">
        <is>
          <t>C - Line within 0.5 km; node over 1 km</t>
        </is>
      </c>
      <c r="AA962" s="19" t="n">
        <v>1.936272581720904</v>
      </c>
      <c r="AB962" s="19" t="n">
        <v>0.05051986077454564</v>
      </c>
      <c r="AC962" s="17" t="inlineStr">
        <is>
          <t>MEC002 - TYPE 2 / DANAO - CEBU</t>
        </is>
      </c>
      <c r="AD962" s="17" t="inlineStr">
        <is>
          <t>Locate an authorized closure or handhole and confirm splicing/capacity; nearby cable alone is insufficient.</t>
        </is>
      </c>
      <c r="AE962" s="16" t="n">
        <v>2315</v>
      </c>
    </row>
    <row r="963">
      <c r="A963" s="16" t="n">
        <v>3</v>
      </c>
      <c r="B963" s="16" t="n">
        <v>959</v>
      </c>
      <c r="C963" s="16" t="n">
        <v>2959</v>
      </c>
      <c r="D963" s="17" t="inlineStr">
        <is>
          <t>0806407041</t>
        </is>
      </c>
      <c r="E963" s="17" t="inlineStr">
        <is>
          <t>Region VIII (Eastern Visayas)</t>
        </is>
      </c>
      <c r="F963" s="17" t="inlineStr">
        <is>
          <t>Southern Leyte</t>
        </is>
      </c>
      <c r="G963" s="17" t="inlineStr">
        <is>
          <t>City of Maasin</t>
        </is>
      </c>
      <c r="H963" s="18" t="inlineStr">
        <is>
          <t>Maria Clara</t>
        </is>
      </c>
      <c r="I963" s="18" t="n">
        <v>10.121504</v>
      </c>
      <c r="J963" s="17" t="n">
        <v>124.89295</v>
      </c>
      <c r="K963" s="17" t="inlineStr">
        <is>
          <t>R</t>
        </is>
      </c>
      <c r="L963" s="11" t="n">
        <v>2433</v>
      </c>
      <c r="M963" s="19" t="n">
        <v>4.1</v>
      </c>
      <c r="N963" s="20">
        <f>INT(L963/M963)</f>
        <v/>
      </c>
      <c r="O963" s="20">
        <f>ROUND(N963*0.3,0)</f>
        <v/>
      </c>
      <c r="P963" s="17" t="inlineStr">
        <is>
          <t>Band n50 (1.5 GHz, 100 MHz TDD)</t>
        </is>
      </c>
      <c r="Q963" s="21">
        <f>MAX(1,ROUNDUP(O963/1000,0))</f>
        <v/>
      </c>
      <c r="R963" s="16" t="n">
        <v>1</v>
      </c>
      <c r="S963" s="19" t="n">
        <v>1.32</v>
      </c>
      <c r="T963" s="19" t="n">
        <v>0.36</v>
      </c>
      <c r="U963" s="17" t="inlineStr">
        <is>
          <t>Tier 1B (Micro Drop, 1-3 km)</t>
        </is>
      </c>
      <c r="V963" s="19" t="n">
        <v>74.3</v>
      </c>
      <c r="W963" s="19" t="n">
        <v>67.3</v>
      </c>
      <c r="X963" s="19" t="n">
        <v>59.2</v>
      </c>
      <c r="Y963" s="20">
        <f>ROUND(V963*0.35+W963*0.35+X963*0.30,2)</f>
        <v/>
      </c>
      <c r="Z963" s="23" t="inlineStr">
        <is>
          <t>C - Line within 0.5 km; node over 1 km</t>
        </is>
      </c>
      <c r="AA963" s="19" t="n">
        <v>7.094802558216844</v>
      </c>
      <c r="AB963" s="19" t="n">
        <v>0.1948230584643008</v>
      </c>
      <c r="AC963" s="17" t="inlineStr">
        <is>
          <t>MSL001 - TYPE 2 / INOPACAN (BAYBAY) - MAASIN</t>
        </is>
      </c>
      <c r="AD963" s="17" t="inlineStr">
        <is>
          <t>Locate an authorized closure or handhole and confirm splicing/capacity; nearby cable alone is insufficient.</t>
        </is>
      </c>
      <c r="AE963" s="16" t="n">
        <v>2758</v>
      </c>
    </row>
    <row r="964">
      <c r="A964" s="16" t="n">
        <v>3</v>
      </c>
      <c r="B964" s="16" t="n">
        <v>960</v>
      </c>
      <c r="C964" s="16" t="n">
        <v>2960</v>
      </c>
      <c r="D964" s="17" t="inlineStr">
        <is>
          <t>0304930009</t>
        </is>
      </c>
      <c r="E964" s="17" t="inlineStr">
        <is>
          <t>Region III (Central Luzon)</t>
        </is>
      </c>
      <c r="F964" s="17" t="inlineStr">
        <is>
          <t>Nueva Ecija</t>
        </is>
      </c>
      <c r="G964" s="17" t="inlineStr">
        <is>
          <t>Talavera</t>
        </is>
      </c>
      <c r="H964" s="18" t="inlineStr">
        <is>
          <t>Bantug</t>
        </is>
      </c>
      <c r="I964" s="18" t="n">
        <v>15.555493</v>
      </c>
      <c r="J964" s="17" t="n">
        <v>120.912848</v>
      </c>
      <c r="K964" s="17" t="inlineStr">
        <is>
          <t>R</t>
        </is>
      </c>
      <c r="L964" s="11" t="n">
        <v>5367</v>
      </c>
      <c r="M964" s="19" t="n">
        <v>3.5</v>
      </c>
      <c r="N964" s="20">
        <f>INT(L964/M964)</f>
        <v/>
      </c>
      <c r="O964" s="20">
        <f>ROUND(N964*0.3,0)</f>
        <v/>
      </c>
      <c r="P964" s="17" t="inlineStr">
        <is>
          <t>Band n50 (1.5 GHz, 100 MHz TDD)</t>
        </is>
      </c>
      <c r="Q964" s="21">
        <f>MAX(1,ROUNDUP(O964/1000,0))</f>
        <v/>
      </c>
      <c r="R964" s="16" t="n">
        <v>1</v>
      </c>
      <c r="S964" s="19" t="n">
        <v>3.02</v>
      </c>
      <c r="T964" s="19" t="n">
        <v>1.4</v>
      </c>
      <c r="U964" s="17" t="inlineStr">
        <is>
          <t>Tier 2 (Fiber Corridor / Lateral, 3-5 km)</t>
        </is>
      </c>
      <c r="V964" s="19" t="n">
        <v>46.5</v>
      </c>
      <c r="W964" s="19" t="n">
        <v>100</v>
      </c>
      <c r="X964" s="19" t="n">
        <v>53.6</v>
      </c>
      <c r="Y964" s="20">
        <f>ROUND(V964*0.35+W964*0.35+X964*0.30,2)</f>
        <v/>
      </c>
      <c r="Z964" s="24" t="inlineStr">
        <is>
          <t>D - Other node or line within 3 km</t>
        </is>
      </c>
      <c r="AA964" s="19" t="n">
        <v>3.011050475245246</v>
      </c>
      <c r="AB964" s="19" t="n">
        <v>1.395847286532707</v>
      </c>
      <c r="AC964" s="17" t="inlineStr">
        <is>
          <t>TVN001 - TYPE 2 / TALAVERA CABLE SYSTEMS</t>
        </is>
      </c>
      <c r="AD964" s="17" t="inlineStr">
        <is>
          <t>Compare a routed node lateral with an approved line tap; survey crossings and permissions.</t>
        </is>
      </c>
      <c r="AE964" s="16" t="n">
        <v>4155</v>
      </c>
    </row>
    <row r="965">
      <c r="A965" s="16" t="n">
        <v>3</v>
      </c>
      <c r="B965" s="16" t="n">
        <v>961</v>
      </c>
      <c r="C965" s="16" t="n">
        <v>2961</v>
      </c>
      <c r="D965" s="17" t="inlineStr">
        <is>
          <t>0300803006</t>
        </is>
      </c>
      <c r="E965" s="17" t="inlineStr">
        <is>
          <t>Region III (Central Luzon)</t>
        </is>
      </c>
      <c r="F965" s="17" t="inlineStr">
        <is>
          <t>Bataan</t>
        </is>
      </c>
      <c r="G965" s="17" t="inlineStr">
        <is>
          <t>City of Balanga</t>
        </is>
      </c>
      <c r="H965" s="18" t="inlineStr">
        <is>
          <t>Central</t>
        </is>
      </c>
      <c r="I965" s="18" t="n">
        <v>14.663682</v>
      </c>
      <c r="J965" s="17" t="n">
        <v>120.537574</v>
      </c>
      <c r="K965" s="17" t="inlineStr">
        <is>
          <t>U</t>
        </is>
      </c>
      <c r="L965" s="11" t="n">
        <v>7399</v>
      </c>
      <c r="M965" s="19" t="n">
        <v>3.6</v>
      </c>
      <c r="N965" s="20">
        <f>INT(L965/M965)</f>
        <v/>
      </c>
      <c r="O965" s="20">
        <f>ROUND(N965*0.3,0)</f>
        <v/>
      </c>
      <c r="P965" s="17" t="inlineStr">
        <is>
          <t>Band n50 (1.5 GHz, 100 MHz TDD)</t>
        </is>
      </c>
      <c r="Q965" s="21">
        <f>MAX(1,ROUNDUP(O965/1000,0))</f>
        <v/>
      </c>
      <c r="R965" s="16" t="n">
        <v>1</v>
      </c>
      <c r="S965" s="19" t="n">
        <v>1.68</v>
      </c>
      <c r="T965" s="19" t="n">
        <v>1.53</v>
      </c>
      <c r="U965" s="17" t="inlineStr">
        <is>
          <t>Tier 1B (Micro Drop, 1-3 km)</t>
        </is>
      </c>
      <c r="V965" s="19" t="n">
        <v>67.09999999999999</v>
      </c>
      <c r="W965" s="19" t="n">
        <v>100</v>
      </c>
      <c r="X965" s="19" t="n">
        <v>29.5</v>
      </c>
      <c r="Y965" s="20">
        <f>ROUND(V965*0.35+W965*0.35+X965*0.30,2)</f>
        <v/>
      </c>
      <c r="Z965" s="24" t="inlineStr">
        <is>
          <t>D - Other node or line within 3 km</t>
        </is>
      </c>
      <c r="AA965" s="19" t="n">
        <v>1.673445393977953</v>
      </c>
      <c r="AB965" s="19" t="n">
        <v>0.8151207203099333</v>
      </c>
      <c r="AC965" s="17" t="inlineStr">
        <is>
          <t>PLB001 - TYPE 4A / Bagac-Pilar AERIAL</t>
        </is>
      </c>
      <c r="AD965" s="17" t="inlineStr">
        <is>
          <t>Compare a routed node lateral with an approved line tap; survey crossings and permissions.</t>
        </is>
      </c>
      <c r="AE965" s="16" t="n">
        <v>3435</v>
      </c>
    </row>
    <row r="966">
      <c r="A966" s="16" t="n">
        <v>3</v>
      </c>
      <c r="B966" s="16" t="n">
        <v>962</v>
      </c>
      <c r="C966" s="16" t="n">
        <v>2962</v>
      </c>
      <c r="D966" s="17" t="inlineStr">
        <is>
          <t>0803738058</t>
        </is>
      </c>
      <c r="E966" s="17" t="inlineStr">
        <is>
          <t>Region VIII (Eastern Visayas)</t>
        </is>
      </c>
      <c r="F966" s="17" t="inlineStr">
        <is>
          <t>Leyte</t>
        </is>
      </c>
      <c r="G966" s="17" t="inlineStr">
        <is>
          <t>Ormoc City</t>
        </is>
      </c>
      <c r="H966" s="18" t="inlineStr">
        <is>
          <t>Libertad</t>
        </is>
      </c>
      <c r="I966" s="18" t="n">
        <v>11.03457</v>
      </c>
      <c r="J966" s="17" t="n">
        <v>124.568568</v>
      </c>
      <c r="K966" s="17" t="inlineStr">
        <is>
          <t>R</t>
        </is>
      </c>
      <c r="L966" s="11" t="n">
        <v>4685</v>
      </c>
      <c r="M966" s="19" t="n">
        <v>3.8</v>
      </c>
      <c r="N966" s="20">
        <f>INT(L966/M966)</f>
        <v/>
      </c>
      <c r="O966" s="20">
        <f>ROUND(N966*0.3,0)</f>
        <v/>
      </c>
      <c r="P966" s="17" t="inlineStr">
        <is>
          <t>Band n50 (1.5 GHz, 100 MHz TDD)</t>
        </is>
      </c>
      <c r="Q966" s="21">
        <f>MAX(1,ROUNDUP(O966/1000,0))</f>
        <v/>
      </c>
      <c r="R966" s="16" t="n">
        <v>1</v>
      </c>
      <c r="S966" s="19" t="n">
        <v>3.55</v>
      </c>
      <c r="T966" s="19" t="n">
        <v>0.12</v>
      </c>
      <c r="U966" s="17" t="inlineStr">
        <is>
          <t>Tier 2 (Fiber Corridor / Lateral, 3-5 km)</t>
        </is>
      </c>
      <c r="V966" s="19" t="n">
        <v>40.6</v>
      </c>
      <c r="W966" s="19" t="n">
        <v>100</v>
      </c>
      <c r="X966" s="19" t="n">
        <v>60.4</v>
      </c>
      <c r="Y966" s="20">
        <f>ROUND(V966*0.35+W966*0.35+X966*0.30,2)</f>
        <v/>
      </c>
      <c r="Z966" s="23" t="inlineStr">
        <is>
          <t>C - Line within 0.5 km; node over 1 km</t>
        </is>
      </c>
      <c r="AA966" s="19" t="n">
        <v>4.321151113358416</v>
      </c>
      <c r="AB966" s="19" t="n">
        <v>0.02199507486451641</v>
      </c>
      <c r="AC966" s="17" t="inlineStr">
        <is>
          <t>OCL001 - TYPE 2 CLS / ORMOC - PALOMPON</t>
        </is>
      </c>
      <c r="AD966" s="17" t="inlineStr">
        <is>
          <t>Locate an authorized closure or handhole and confirm splicing/capacity; nearby cable alone is insufficient.</t>
        </is>
      </c>
      <c r="AE966" s="16" t="n">
        <v>2084</v>
      </c>
    </row>
    <row r="967">
      <c r="A967" s="16" t="n">
        <v>3</v>
      </c>
      <c r="B967" s="16" t="n">
        <v>963</v>
      </c>
      <c r="C967" s="16" t="n">
        <v>2963</v>
      </c>
      <c r="D967" s="17" t="inlineStr">
        <is>
          <t>0401019046</t>
        </is>
      </c>
      <c r="E967" s="17" t="inlineStr">
        <is>
          <t>Region IV-A (CALABARZON)</t>
        </is>
      </c>
      <c r="F967" s="17" t="inlineStr">
        <is>
          <t>Batangas</t>
        </is>
      </c>
      <c r="G967" s="17" t="inlineStr">
        <is>
          <t>Nasugbu</t>
        </is>
      </c>
      <c r="H967" s="18" t="inlineStr">
        <is>
          <t>Tumalim</t>
        </is>
      </c>
      <c r="I967" s="18" t="n">
        <v>14.07961</v>
      </c>
      <c r="J967" s="17" t="n">
        <v>120.723682</v>
      </c>
      <c r="K967" s="17" t="inlineStr">
        <is>
          <t>R</t>
        </is>
      </c>
      <c r="L967" s="11" t="n">
        <v>4670</v>
      </c>
      <c r="M967" s="19" t="n">
        <v>3.6</v>
      </c>
      <c r="N967" s="20">
        <f>INT(L967/M967)</f>
        <v/>
      </c>
      <c r="O967" s="20">
        <f>ROUND(N967*0.3,0)</f>
        <v/>
      </c>
      <c r="P967" s="17" t="inlineStr">
        <is>
          <t>Band n50 (1.5 GHz, 100 MHz TDD)</t>
        </is>
      </c>
      <c r="Q967" s="21">
        <f>MAX(1,ROUNDUP(O967/1000,0))</f>
        <v/>
      </c>
      <c r="R967" s="16" t="n">
        <v>1</v>
      </c>
      <c r="S967" s="19" t="n">
        <v>3.03</v>
      </c>
      <c r="T967" s="19" t="n">
        <v>1.74</v>
      </c>
      <c r="U967" s="17" t="inlineStr">
        <is>
          <t>Tier 2 (Fiber Corridor / Lateral, 3-5 km)</t>
        </is>
      </c>
      <c r="V967" s="19" t="n">
        <v>46.4</v>
      </c>
      <c r="W967" s="19" t="n">
        <v>100</v>
      </c>
      <c r="X967" s="19" t="n">
        <v>53.6</v>
      </c>
      <c r="Y967" s="20">
        <f>ROUND(V967*0.35+W967*0.35+X967*0.30,2)</f>
        <v/>
      </c>
      <c r="Z967" s="24" t="inlineStr">
        <is>
          <t>D - Other node or line within 3 km</t>
        </is>
      </c>
      <c r="AA967" s="19" t="n">
        <v>3.031473860201976</v>
      </c>
      <c r="AB967" s="19" t="n">
        <v>1.724155506578928</v>
      </c>
      <c r="AC967" s="17" t="inlineStr">
        <is>
          <t>NSB002 - TYPE 4A / ALFONSO - TUY</t>
        </is>
      </c>
      <c r="AD967" s="17" t="inlineStr">
        <is>
          <t>Compare a routed node lateral with an approved line tap; survey crossings and permissions.</t>
        </is>
      </c>
      <c r="AE967" s="16" t="n">
        <v>4498</v>
      </c>
    </row>
    <row r="968">
      <c r="A968" s="16" t="n">
        <v>3</v>
      </c>
      <c r="B968" s="16" t="n">
        <v>964</v>
      </c>
      <c r="C968" s="16" t="n">
        <v>2964</v>
      </c>
      <c r="D968" s="17" t="inlineStr">
        <is>
          <t>1404402012</t>
        </is>
      </c>
      <c r="E968" s="17" t="inlineStr">
        <is>
          <t>Cordillera Administrative Region (CAR)</t>
        </is>
      </c>
      <c r="F968" s="17" t="inlineStr">
        <is>
          <t>Mountain Province</t>
        </is>
      </c>
      <c r="G968" s="17" t="inlineStr">
        <is>
          <t>Bauko</t>
        </is>
      </c>
      <c r="H968" s="18" t="inlineStr">
        <is>
          <t>Mabaay</t>
        </is>
      </c>
      <c r="I968" s="18" t="n">
        <v>16.917048</v>
      </c>
      <c r="J968" s="17" t="n">
        <v>120.88726</v>
      </c>
      <c r="K968" s="17" t="inlineStr">
        <is>
          <t>R</t>
        </is>
      </c>
      <c r="L968" s="11" t="n">
        <v>1289</v>
      </c>
      <c r="M968" s="19" t="n">
        <v>3.7</v>
      </c>
      <c r="N968" s="20">
        <f>INT(L968/M968)</f>
        <v/>
      </c>
      <c r="O968" s="20">
        <f>ROUND(N968*0.3,0)</f>
        <v/>
      </c>
      <c r="P968" s="17" t="inlineStr">
        <is>
          <t>Band n50 (1.5 GHz, 100 MHz TDD)</t>
        </is>
      </c>
      <c r="Q968" s="21">
        <f>MAX(1,ROUNDUP(O968/1000,0))</f>
        <v/>
      </c>
      <c r="R968" s="16" t="n">
        <v>1</v>
      </c>
      <c r="S968" s="19" t="n">
        <v>0.18</v>
      </c>
      <c r="T968" s="19" t="n">
        <v>0.28</v>
      </c>
      <c r="U968" s="17" t="inlineStr">
        <is>
          <t>Tier 1A (Direct Coloc, &lt;1 km)</t>
        </is>
      </c>
      <c r="V968" s="19" t="n">
        <v>100</v>
      </c>
      <c r="W968" s="19" t="n">
        <v>46.5</v>
      </c>
      <c r="X968" s="19" t="n">
        <v>53.5</v>
      </c>
      <c r="Y968" s="20">
        <f>ROUND(V968*0.35+W968*0.35+X968*0.30,2)</f>
        <v/>
      </c>
      <c r="Z968" s="22" t="inlineStr">
        <is>
          <t>A - Node within 0.5 km</t>
        </is>
      </c>
      <c r="AA968" s="19" t="n">
        <v>0.1806318588782588</v>
      </c>
      <c r="AB968" s="19" t="n">
        <v>1.658231077464067</v>
      </c>
      <c r="AC968" s="17" t="inlineStr">
        <is>
          <t>BOV002-PM / Untitled Path</t>
        </is>
      </c>
      <c r="AD968" s="17" t="inlineStr">
        <is>
          <t>First survey: confirm node handoff, spare capacity and a feasible short route; co-location is not established.</t>
        </is>
      </c>
      <c r="AE968" s="16" t="n">
        <v>220</v>
      </c>
    </row>
    <row r="969">
      <c r="A969" s="16" t="n">
        <v>3</v>
      </c>
      <c r="B969" s="16" t="n">
        <v>965</v>
      </c>
      <c r="C969" s="16" t="n">
        <v>2965</v>
      </c>
      <c r="D969" s="17" t="inlineStr">
        <is>
          <t>0630200002</t>
        </is>
      </c>
      <c r="E969" s="17" t="inlineStr">
        <is>
          <t>Region VI (Western Visayas)</t>
        </is>
      </c>
      <c r="F969" s="17" t="inlineStr">
        <is>
          <t>Negros Occidental</t>
        </is>
      </c>
      <c r="G969" s="17" t="inlineStr">
        <is>
          <t>City of Bacolod</t>
        </is>
      </c>
      <c r="H969" s="18" t="inlineStr">
        <is>
          <t>Alijis</t>
        </is>
      </c>
      <c r="I969" s="18" t="n">
        <v>10.631111</v>
      </c>
      <c r="J969" s="17" t="n">
        <v>122.955833</v>
      </c>
      <c r="K969" s="17" t="inlineStr">
        <is>
          <t>U</t>
        </is>
      </c>
      <c r="L969" s="11" t="n">
        <v>23511</v>
      </c>
      <c r="M969" s="19" t="n">
        <v>3.6</v>
      </c>
      <c r="N969" s="20">
        <f>INT(L969/M969)</f>
        <v/>
      </c>
      <c r="O969" s="20">
        <f>ROUND(N969*0.3,0)</f>
        <v/>
      </c>
      <c r="P969" s="17" t="inlineStr">
        <is>
          <t>Band n50 (1.5 GHz, 100 MHz TDD)</t>
        </is>
      </c>
      <c r="Q969" s="21">
        <f>MAX(1,ROUNDUP(O969/1000,0))</f>
        <v/>
      </c>
      <c r="R969" s="16" t="n">
        <v>1</v>
      </c>
      <c r="S969" s="19" t="n">
        <v>1.95</v>
      </c>
      <c r="T969" s="19" t="n">
        <v>0.48</v>
      </c>
      <c r="U969" s="17" t="inlineStr">
        <is>
          <t>Tier 1B (Micro Drop, 1-3 km)</t>
        </is>
      </c>
      <c r="V969" s="19" t="n">
        <v>62.2</v>
      </c>
      <c r="W969" s="19" t="n">
        <v>100</v>
      </c>
      <c r="X969" s="19" t="n">
        <v>35.2</v>
      </c>
      <c r="Y969" s="20">
        <f>ROUND(V969*0.35+W969*0.35+X969*0.30,2)</f>
        <v/>
      </c>
      <c r="Z969" s="23" t="inlineStr">
        <is>
          <t>C - Line within 0.5 km; node over 1 km</t>
        </is>
      </c>
      <c r="AA969" s="19" t="n">
        <v>1.952400538533062</v>
      </c>
      <c r="AB969" s="19" t="n">
        <v>0.4736384554766947</v>
      </c>
      <c r="AC969" s="17" t="inlineStr">
        <is>
          <t>BDN001 - TYPE 3 / FOC 144C TALISAY CLS  TO SAN CARLOS CLS</t>
        </is>
      </c>
      <c r="AD969" s="17" t="inlineStr">
        <is>
          <t>Locate an authorized closure or handhole and confirm splicing/capacity; nearby cable alone is insufficient.</t>
        </is>
      </c>
      <c r="AE969" s="16" t="n">
        <v>3101</v>
      </c>
    </row>
    <row r="970">
      <c r="A970" s="16" t="n">
        <v>3</v>
      </c>
      <c r="B970" s="16" t="n">
        <v>966</v>
      </c>
      <c r="C970" s="16" t="n">
        <v>2966</v>
      </c>
      <c r="D970" s="17" t="inlineStr">
        <is>
          <t>0401005104</t>
        </is>
      </c>
      <c r="E970" s="17" t="inlineStr">
        <is>
          <t>Region IV-A (CALABARZON)</t>
        </is>
      </c>
      <c r="F970" s="17" t="inlineStr">
        <is>
          <t>Batangas</t>
        </is>
      </c>
      <c r="G970" s="17" t="inlineStr">
        <is>
          <t>Batangas City</t>
        </is>
      </c>
      <c r="H970" s="18" t="inlineStr">
        <is>
          <t>Sorosoro Ilaya</t>
        </is>
      </c>
      <c r="I970" s="18" t="n">
        <v>13.756255</v>
      </c>
      <c r="J970" s="17" t="n">
        <v>121.071115</v>
      </c>
      <c r="K970" s="17" t="inlineStr">
        <is>
          <t>U</t>
        </is>
      </c>
      <c r="L970" s="11" t="n">
        <v>7877</v>
      </c>
      <c r="M970" s="19" t="n">
        <v>3.6</v>
      </c>
      <c r="N970" s="20">
        <f>INT(L970/M970)</f>
        <v/>
      </c>
      <c r="O970" s="20">
        <f>ROUND(N970*0.3,0)</f>
        <v/>
      </c>
      <c r="P970" s="17" t="inlineStr">
        <is>
          <t>Band n50 (1.5 GHz, 100 MHz TDD)</t>
        </is>
      </c>
      <c r="Q970" s="21">
        <f>MAX(1,ROUNDUP(O970/1000,0))</f>
        <v/>
      </c>
      <c r="R970" s="16" t="n">
        <v>1</v>
      </c>
      <c r="S970" s="19" t="n">
        <v>1.68</v>
      </c>
      <c r="T970" s="19" t="n">
        <v>0.86</v>
      </c>
      <c r="U970" s="17" t="inlineStr">
        <is>
          <t>Tier 1B (Micro Drop, 1-3 km)</t>
        </is>
      </c>
      <c r="V970" s="19" t="n">
        <v>67.09999999999999</v>
      </c>
      <c r="W970" s="19" t="n">
        <v>100</v>
      </c>
      <c r="X970" s="19" t="n">
        <v>29.5</v>
      </c>
      <c r="Y970" s="20">
        <f>ROUND(V970*0.35+W970*0.35+X970*0.30,2)</f>
        <v/>
      </c>
      <c r="Z970" s="24" t="inlineStr">
        <is>
          <t>D - Other node or line within 3 km</t>
        </is>
      </c>
      <c r="AA970" s="19" t="n">
        <v>1.683360928052873</v>
      </c>
      <c r="AB970" s="19" t="n">
        <v>0.8528751444334138</v>
      </c>
      <c r="AC970" s="17" t="inlineStr">
        <is>
          <t>BCY001
- TYPE 2 / BAUAN - SAN JOSE</t>
        </is>
      </c>
      <c r="AD970" s="17" t="inlineStr">
        <is>
          <t>Compare a routed node lateral with an approved line tap; survey crossings and permissions.</t>
        </is>
      </c>
      <c r="AE970" s="16" t="n">
        <v>3470</v>
      </c>
    </row>
    <row r="971">
      <c r="A971" s="16" t="n">
        <v>3</v>
      </c>
      <c r="B971" s="16" t="n">
        <v>967</v>
      </c>
      <c r="C971" s="16" t="n">
        <v>2967</v>
      </c>
      <c r="D971" s="17" t="inlineStr">
        <is>
          <t>0405805019</t>
        </is>
      </c>
      <c r="E971" s="17" t="inlineStr">
        <is>
          <t>Region IV-A (CALABARZON)</t>
        </is>
      </c>
      <c r="F971" s="17" t="inlineStr">
        <is>
          <t>Rizal</t>
        </is>
      </c>
      <c r="G971" s="17" t="inlineStr">
        <is>
          <t>Cainta</t>
        </is>
      </c>
      <c r="H971" s="18" t="inlineStr">
        <is>
          <t>Santo Niño</t>
        </is>
      </c>
      <c r="I971" s="18" t="n">
        <v>14.586301</v>
      </c>
      <c r="J971" s="17" t="n">
        <v>121.108179</v>
      </c>
      <c r="K971" s="17" t="inlineStr">
        <is>
          <t>U</t>
        </is>
      </c>
      <c r="L971" s="11" t="n">
        <v>6105</v>
      </c>
      <c r="M971" s="19" t="n">
        <v>3.6</v>
      </c>
      <c r="N971" s="20">
        <f>INT(L971/M971)</f>
        <v/>
      </c>
      <c r="O971" s="20">
        <f>ROUND(N971*0.3,0)</f>
        <v/>
      </c>
      <c r="P971" s="17" t="inlineStr">
        <is>
          <t>Band n50 (1.5 GHz, 100 MHz TDD)</t>
        </is>
      </c>
      <c r="Q971" s="21">
        <f>MAX(1,ROUNDUP(O971/1000,0))</f>
        <v/>
      </c>
      <c r="R971" s="16" t="n">
        <v>1</v>
      </c>
      <c r="S971" s="19" t="n">
        <v>1.68</v>
      </c>
      <c r="T971" s="19" t="n">
        <v>0.2</v>
      </c>
      <c r="U971" s="17" t="inlineStr">
        <is>
          <t>Tier 1B (Micro Drop, 1-3 km)</t>
        </is>
      </c>
      <c r="V971" s="19" t="n">
        <v>67.09999999999999</v>
      </c>
      <c r="W971" s="19" t="n">
        <v>100</v>
      </c>
      <c r="X971" s="19" t="n">
        <v>29.5</v>
      </c>
      <c r="Y971" s="20">
        <f>ROUND(V971*0.35+W971*0.35+X971*0.30,2)</f>
        <v/>
      </c>
      <c r="Z971" s="23" t="inlineStr">
        <is>
          <t>C - Line within 0.5 km; node over 1 km</t>
        </is>
      </c>
      <c r="AA971" s="19" t="n">
        <v>1.684281165973674</v>
      </c>
      <c r="AB971" s="19" t="n">
        <v>0.1252240427618031</v>
      </c>
      <c r="AC971" s="17" t="inlineStr">
        <is>
          <t>CAR001 - TYPE 3 / RELIANCE TO SINILOAN</t>
        </is>
      </c>
      <c r="AD971" s="17" t="inlineStr">
        <is>
          <t>Locate an authorized closure or handhole and confirm splicing/capacity; nearby cable alone is insufficient.</t>
        </is>
      </c>
      <c r="AE971" s="16" t="n">
        <v>2600</v>
      </c>
    </row>
    <row r="972">
      <c r="A972" s="16" t="n">
        <v>3</v>
      </c>
      <c r="B972" s="16" t="n">
        <v>968</v>
      </c>
      <c r="C972" s="16" t="n">
        <v>2968</v>
      </c>
      <c r="D972" s="17" t="inlineStr">
        <is>
          <t>0301407013</t>
        </is>
      </c>
      <c r="E972" s="17" t="inlineStr">
        <is>
          <t>Region III (Central Luzon)</t>
        </is>
      </c>
      <c r="F972" s="17" t="inlineStr">
        <is>
          <t>Bulacan</t>
        </is>
      </c>
      <c r="G972" s="17" t="inlineStr">
        <is>
          <t>Calumpit</t>
        </is>
      </c>
      <c r="H972" s="18" t="inlineStr">
        <is>
          <t>Iba Este</t>
        </is>
      </c>
      <c r="I972" s="18" t="n">
        <v>14.89122</v>
      </c>
      <c r="J972" s="17" t="n">
        <v>120.767665</v>
      </c>
      <c r="K972" s="17" t="inlineStr">
        <is>
          <t>U</t>
        </is>
      </c>
      <c r="L972" s="11" t="n">
        <v>4349</v>
      </c>
      <c r="M972" s="19" t="n">
        <v>3.5</v>
      </c>
      <c r="N972" s="20">
        <f>INT(L972/M972)</f>
        <v/>
      </c>
      <c r="O972" s="20">
        <f>ROUND(N972*0.3,0)</f>
        <v/>
      </c>
      <c r="P972" s="17" t="inlineStr">
        <is>
          <t>Band n50 (1.5 GHz, 100 MHz TDD)</t>
        </is>
      </c>
      <c r="Q972" s="21">
        <f>MAX(1,ROUNDUP(O972/1000,0))</f>
        <v/>
      </c>
      <c r="R972" s="16" t="n">
        <v>1</v>
      </c>
      <c r="S972" s="19" t="n">
        <v>1.68</v>
      </c>
      <c r="T972" s="19" t="n">
        <v>1.11</v>
      </c>
      <c r="U972" s="17" t="inlineStr">
        <is>
          <t>Tier 1B (Micro Drop, 1-3 km)</t>
        </is>
      </c>
      <c r="V972" s="19" t="n">
        <v>67.09999999999999</v>
      </c>
      <c r="W972" s="19" t="n">
        <v>100</v>
      </c>
      <c r="X972" s="19" t="n">
        <v>29.5</v>
      </c>
      <c r="Y972" s="20">
        <f>ROUND(V972*0.35+W972*0.35+X972*0.30,2)</f>
        <v/>
      </c>
      <c r="Z972" s="24" t="inlineStr">
        <is>
          <t>D - Other node or line within 3 km</t>
        </is>
      </c>
      <c r="AA972" s="19" t="n">
        <v>1.674382214507557</v>
      </c>
      <c r="AB972" s="19" t="n">
        <v>1.087712197753899</v>
      </c>
      <c r="AC972" s="17" t="inlineStr">
        <is>
          <t>CTB001 - TYPE 3 / GOTACO TO HH 71 BULACAN</t>
        </is>
      </c>
      <c r="AD972" s="17" t="inlineStr">
        <is>
          <t>Compare a routed node lateral with an approved line tap; survey crossings and permissions.</t>
        </is>
      </c>
      <c r="AE972" s="16" t="n">
        <v>3747</v>
      </c>
    </row>
    <row r="973">
      <c r="A973" s="16" t="n">
        <v>3</v>
      </c>
      <c r="B973" s="16" t="n">
        <v>969</v>
      </c>
      <c r="C973" s="16" t="n">
        <v>2969</v>
      </c>
      <c r="D973" s="17" t="inlineStr">
        <is>
          <t>1230800016</t>
        </is>
      </c>
      <c r="E973" s="17" t="inlineStr">
        <is>
          <t>Region XII (SOCCSKSARGEN)</t>
        </is>
      </c>
      <c r="F973" s="17" t="inlineStr">
        <is>
          <t>South Cotabato</t>
        </is>
      </c>
      <c r="G973" s="17" t="inlineStr">
        <is>
          <t>City of General Santos</t>
        </is>
      </c>
      <c r="H973" s="18" t="inlineStr">
        <is>
          <t>Mabuhay</t>
        </is>
      </c>
      <c r="I973" s="18" t="n">
        <v>6.150467</v>
      </c>
      <c r="J973" s="17" t="n">
        <v>125.144946</v>
      </c>
      <c r="K973" s="17" t="inlineStr">
        <is>
          <t>U</t>
        </is>
      </c>
      <c r="L973" s="11" t="n">
        <v>38964</v>
      </c>
      <c r="M973" s="19" t="n">
        <v>3.9</v>
      </c>
      <c r="N973" s="20">
        <f>INT(L973/M973)</f>
        <v/>
      </c>
      <c r="O973" s="20">
        <f>ROUND(N973*0.3,0)</f>
        <v/>
      </c>
      <c r="P973" s="17" t="inlineStr">
        <is>
          <t>Band n50 (1.5 GHz, 100 MHz TDD)</t>
        </is>
      </c>
      <c r="Q973" s="21">
        <f>MAX(1,ROUNDUP(O973/1000,0))</f>
        <v/>
      </c>
      <c r="R973" s="16" t="n">
        <v>1</v>
      </c>
      <c r="S973" s="19" t="n">
        <v>1.74</v>
      </c>
      <c r="T973" s="19" t="n">
        <v>1.27</v>
      </c>
      <c r="U973" s="17" t="inlineStr">
        <is>
          <t>Tier 1B (Micro Drop, 1-3 km)</t>
        </is>
      </c>
      <c r="V973" s="19" t="n">
        <v>65.90000000000001</v>
      </c>
      <c r="W973" s="19" t="n">
        <v>97.90000000000001</v>
      </c>
      <c r="X973" s="19" t="n">
        <v>33.3</v>
      </c>
      <c r="Y973" s="20">
        <f>ROUND(V973*0.35+W973*0.35+X973*0.30,2)</f>
        <v/>
      </c>
      <c r="Z973" s="24" t="inlineStr">
        <is>
          <t>D - Other node or line within 3 km</t>
        </is>
      </c>
      <c r="AA973" s="19" t="n">
        <v>1.73599577828096</v>
      </c>
      <c r="AB973" s="19" t="n">
        <v>1.266949092036215</v>
      </c>
      <c r="AC973" s="17" t="inlineStr">
        <is>
          <t>GSS004 - TYPE 3 / GENSAN - TACURONG</t>
        </is>
      </c>
      <c r="AD973" s="17" t="inlineStr">
        <is>
          <t>Compare a routed node lateral with an approved line tap; survey crossings and permissions.</t>
        </is>
      </c>
      <c r="AE973" s="16" t="n">
        <v>3982</v>
      </c>
    </row>
    <row r="974">
      <c r="A974" s="16" t="n">
        <v>3</v>
      </c>
      <c r="B974" s="16" t="n">
        <v>970</v>
      </c>
      <c r="C974" s="16" t="n">
        <v>2970</v>
      </c>
      <c r="D974" s="17" t="inlineStr">
        <is>
          <t>0305417004</t>
        </is>
      </c>
      <c r="E974" s="17" t="inlineStr">
        <is>
          <t>Region III (Central Luzon)</t>
        </is>
      </c>
      <c r="F974" s="17" t="inlineStr">
        <is>
          <t>Pampanga</t>
        </is>
      </c>
      <c r="G974" s="17" t="inlineStr">
        <is>
          <t>San Luis</t>
        </is>
      </c>
      <c r="H974" s="18" t="inlineStr">
        <is>
          <t>San Jose</t>
        </is>
      </c>
      <c r="I974" s="18" t="n">
        <v>15.001866</v>
      </c>
      <c r="J974" s="17" t="n">
        <v>120.869472</v>
      </c>
      <c r="K974" s="17" t="inlineStr">
        <is>
          <t>U</t>
        </is>
      </c>
      <c r="L974" s="11" t="n">
        <v>7835</v>
      </c>
      <c r="M974" s="19" t="n">
        <v>4</v>
      </c>
      <c r="N974" s="20">
        <f>INT(L974/M974)</f>
        <v/>
      </c>
      <c r="O974" s="20">
        <f>ROUND(N974*0.3,0)</f>
        <v/>
      </c>
      <c r="P974" s="17" t="inlineStr">
        <is>
          <t>Band n50 (1.5 GHz, 100 MHz TDD)</t>
        </is>
      </c>
      <c r="Q974" s="21">
        <f>MAX(1,ROUNDUP(O974/1000,0))</f>
        <v/>
      </c>
      <c r="R974" s="16" t="n">
        <v>1</v>
      </c>
      <c r="S974" s="19" t="n">
        <v>1.68</v>
      </c>
      <c r="T974" s="19" t="n">
        <v>1.67</v>
      </c>
      <c r="U974" s="17" t="inlineStr">
        <is>
          <t>Tier 1B (Micro Drop, 1-3 km)</t>
        </is>
      </c>
      <c r="V974" s="19" t="n">
        <v>67</v>
      </c>
      <c r="W974" s="19" t="n">
        <v>100</v>
      </c>
      <c r="X974" s="19" t="n">
        <v>29.5</v>
      </c>
      <c r="Y974" s="20">
        <f>ROUND(V974*0.35+W974*0.35+X974*0.30,2)</f>
        <v/>
      </c>
      <c r="Z974" s="24" t="inlineStr">
        <is>
          <t>D - Other node or line within 3 km</t>
        </is>
      </c>
      <c r="AA974" s="19" t="n">
        <v>1.67647570004743</v>
      </c>
      <c r="AB974" s="19" t="n">
        <v>1.653435912878791</v>
      </c>
      <c r="AC974" s="17" t="inlineStr">
        <is>
          <t>CDP001 - PM / SanLuis-Candaba Path</t>
        </is>
      </c>
      <c r="AD974" s="17" t="inlineStr">
        <is>
          <t>Compare a routed node lateral with an approved line tap; survey crossings and permissions.</t>
        </is>
      </c>
      <c r="AE974" s="16" t="n">
        <v>4435</v>
      </c>
    </row>
    <row r="975">
      <c r="A975" s="16" t="n">
        <v>3</v>
      </c>
      <c r="B975" s="16" t="n">
        <v>971</v>
      </c>
      <c r="C975" s="16" t="n">
        <v>2971</v>
      </c>
      <c r="D975" s="17" t="inlineStr">
        <is>
          <t>0601912024</t>
        </is>
      </c>
      <c r="E975" s="17" t="inlineStr">
        <is>
          <t>Region VI (Western Visayas)</t>
        </is>
      </c>
      <c r="F975" s="17" t="inlineStr">
        <is>
          <t>Capiz</t>
        </is>
      </c>
      <c r="G975" s="17" t="inlineStr">
        <is>
          <t>Pontevedra</t>
        </is>
      </c>
      <c r="H975" s="18" t="inlineStr">
        <is>
          <t>Sublangon</t>
        </is>
      </c>
      <c r="I975" s="18" t="n">
        <v>11.478611</v>
      </c>
      <c r="J975" s="17" t="n">
        <v>122.818333</v>
      </c>
      <c r="K975" s="17" t="inlineStr">
        <is>
          <t>R</t>
        </is>
      </c>
      <c r="L975" s="11" t="n">
        <v>2648</v>
      </c>
      <c r="M975" s="19" t="n">
        <v>3.8</v>
      </c>
      <c r="N975" s="20">
        <f>INT(L975/M975)</f>
        <v/>
      </c>
      <c r="O975" s="20">
        <f>ROUND(N975*0.3,0)</f>
        <v/>
      </c>
      <c r="P975" s="17" t="inlineStr">
        <is>
          <t>Band n50 (1.5 GHz, 100 MHz TDD)</t>
        </is>
      </c>
      <c r="Q975" s="21">
        <f>MAX(1,ROUNDUP(O975/1000,0))</f>
        <v/>
      </c>
      <c r="R975" s="16" t="n">
        <v>1</v>
      </c>
      <c r="S975" s="19" t="n">
        <v>1.7</v>
      </c>
      <c r="T975" s="19" t="n">
        <v>1.59</v>
      </c>
      <c r="U975" s="17" t="inlineStr">
        <is>
          <t>Tier 1B (Micro Drop, 1-3 km)</t>
        </is>
      </c>
      <c r="V975" s="19" t="n">
        <v>66.7</v>
      </c>
      <c r="W975" s="19" t="n">
        <v>74.90000000000001</v>
      </c>
      <c r="X975" s="19" t="n">
        <v>59.2</v>
      </c>
      <c r="Y975" s="20">
        <f>ROUND(V975*0.35+W975*0.35+X975*0.30,2)</f>
        <v/>
      </c>
      <c r="Z975" s="24" t="inlineStr">
        <is>
          <t>D - Other node or line within 3 km</t>
        </is>
      </c>
      <c r="AA975" s="19" t="n">
        <v>1.704652501516293</v>
      </c>
      <c r="AB975" s="19" t="n">
        <v>1.532151008944564</v>
      </c>
      <c r="AC975" s="17" t="inlineStr">
        <is>
          <t>PAZ001 - TYPE 3 / ROXAS - SARA</t>
        </is>
      </c>
      <c r="AD975" s="17" t="inlineStr">
        <is>
          <t>Compare a routed node lateral with an approved line tap; survey crossings and permissions.</t>
        </is>
      </c>
      <c r="AE975" s="16" t="n">
        <v>4321</v>
      </c>
    </row>
    <row r="976">
      <c r="A976" s="16" t="n">
        <v>3</v>
      </c>
      <c r="B976" s="16" t="n">
        <v>972</v>
      </c>
      <c r="C976" s="16" t="n">
        <v>2972</v>
      </c>
      <c r="D976" s="17" t="inlineStr">
        <is>
          <t>0301407016</t>
        </is>
      </c>
      <c r="E976" s="17" t="inlineStr">
        <is>
          <t>Region III (Central Luzon)</t>
        </is>
      </c>
      <c r="F976" s="17" t="inlineStr">
        <is>
          <t>Bulacan</t>
        </is>
      </c>
      <c r="G976" s="17" t="inlineStr">
        <is>
          <t>Calumpit</t>
        </is>
      </c>
      <c r="H976" s="18" t="inlineStr">
        <is>
          <t>Meysulao</t>
        </is>
      </c>
      <c r="I976" s="18" t="n">
        <v>14.907902</v>
      </c>
      <c r="J976" s="17" t="n">
        <v>120.7396</v>
      </c>
      <c r="K976" s="17" t="inlineStr">
        <is>
          <t>R</t>
        </is>
      </c>
      <c r="L976" s="11" t="n">
        <v>4474</v>
      </c>
      <c r="M976" s="19" t="n">
        <v>3.5</v>
      </c>
      <c r="N976" s="20">
        <f>INT(L976/M976)</f>
        <v/>
      </c>
      <c r="O976" s="20">
        <f>ROUND(N976*0.3,0)</f>
        <v/>
      </c>
      <c r="P976" s="17" t="inlineStr">
        <is>
          <t>Band n50 (1.5 GHz, 100 MHz TDD)</t>
        </is>
      </c>
      <c r="Q976" s="21">
        <f>MAX(1,ROUNDUP(O976/1000,0))</f>
        <v/>
      </c>
      <c r="R976" s="16" t="n">
        <v>1</v>
      </c>
      <c r="S976" s="19" t="n">
        <v>3.04</v>
      </c>
      <c r="T976" s="19" t="n">
        <v>0.48</v>
      </c>
      <c r="U976" s="17" t="inlineStr">
        <is>
          <t>Tier 2 (Fiber Corridor / Lateral, 3-5 km)</t>
        </is>
      </c>
      <c r="V976" s="19" t="n">
        <v>46.4</v>
      </c>
      <c r="W976" s="19" t="n">
        <v>100</v>
      </c>
      <c r="X976" s="19" t="n">
        <v>53.6</v>
      </c>
      <c r="Y976" s="20">
        <f>ROUND(V976*0.35+W976*0.35+X976*0.30,2)</f>
        <v/>
      </c>
      <c r="Z976" s="24" t="inlineStr">
        <is>
          <t>D - Other node or line within 3 km</t>
        </is>
      </c>
      <c r="AA976" s="19" t="n">
        <v>3.039072650057371</v>
      </c>
      <c r="AB976" s="19" t="n">
        <v>2.921970572222089</v>
      </c>
      <c r="AC976" s="17" t="inlineStr">
        <is>
          <t>CTB001 - TYPE 3 / 24 CORE (3X8)</t>
        </is>
      </c>
      <c r="AD976" s="17" t="inlineStr">
        <is>
          <t>Compare a routed node lateral with an approved line tap; survey crossings and permissions.</t>
        </is>
      </c>
      <c r="AE976" s="16" t="n">
        <v>4906</v>
      </c>
    </row>
    <row r="977">
      <c r="A977" s="16" t="n">
        <v>3</v>
      </c>
      <c r="B977" s="16" t="n">
        <v>973</v>
      </c>
      <c r="C977" s="16" t="n">
        <v>2973</v>
      </c>
      <c r="D977" s="17" t="inlineStr">
        <is>
          <t>0305412006</t>
        </is>
      </c>
      <c r="E977" s="17" t="inlineStr">
        <is>
          <t>Region III (Central Luzon)</t>
        </is>
      </c>
      <c r="F977" s="17" t="inlineStr">
        <is>
          <t>Pampanga</t>
        </is>
      </c>
      <c r="G977" s="17" t="inlineStr">
        <is>
          <t>Masantol</t>
        </is>
      </c>
      <c r="H977" s="18" t="inlineStr">
        <is>
          <t>Bebe Anac</t>
        </is>
      </c>
      <c r="I977" s="18" t="n">
        <v>14.87627</v>
      </c>
      <c r="J977" s="17" t="n">
        <v>120.707593</v>
      </c>
      <c r="K977" s="17" t="inlineStr">
        <is>
          <t>U</t>
        </is>
      </c>
      <c r="L977" s="11" t="n">
        <v>7200</v>
      </c>
      <c r="M977" s="19" t="n">
        <v>4</v>
      </c>
      <c r="N977" s="20">
        <f>INT(L977/M977)</f>
        <v/>
      </c>
      <c r="O977" s="20">
        <f>ROUND(N977*0.3,0)</f>
        <v/>
      </c>
      <c r="P977" s="17" t="inlineStr">
        <is>
          <t>Band n50 (1.5 GHz, 100 MHz TDD)</t>
        </is>
      </c>
      <c r="Q977" s="21">
        <f>MAX(1,ROUNDUP(O977/1000,0))</f>
        <v/>
      </c>
      <c r="R977" s="16" t="n">
        <v>1</v>
      </c>
      <c r="S977" s="19" t="n">
        <v>1.69</v>
      </c>
      <c r="T977" s="19" t="n">
        <v>1.88</v>
      </c>
      <c r="U977" s="17" t="inlineStr">
        <is>
          <t>Tier 1B (Micro Drop, 1-3 km)</t>
        </is>
      </c>
      <c r="V977" s="19" t="n">
        <v>67</v>
      </c>
      <c r="W977" s="19" t="n">
        <v>100</v>
      </c>
      <c r="X977" s="19" t="n">
        <v>29.5</v>
      </c>
      <c r="Y977" s="20">
        <f>ROUND(V977*0.35+W977*0.35+X977*0.30,2)</f>
        <v/>
      </c>
      <c r="Z977" s="24" t="inlineStr">
        <is>
          <t>D - Other node or line within 3 km</t>
        </is>
      </c>
      <c r="AA977" s="19" t="n">
        <v>1.678163020302822</v>
      </c>
      <c r="AB977" s="19" t="n">
        <v>7.249487116267892</v>
      </c>
      <c r="AC977" s="17" t="inlineStr">
        <is>
          <t>MSP001 - PM / CALUMPIT</t>
        </is>
      </c>
      <c r="AD977" s="17" t="inlineStr">
        <is>
          <t>Compare a routed node lateral with an approved line tap; survey crossings and permissions.</t>
        </is>
      </c>
      <c r="AE977" s="16" t="n">
        <v>4458</v>
      </c>
    </row>
    <row r="978">
      <c r="A978" s="16" t="n">
        <v>3</v>
      </c>
      <c r="B978" s="16" t="n">
        <v>974</v>
      </c>
      <c r="C978" s="16" t="n">
        <v>2974</v>
      </c>
      <c r="D978" s="17" t="inlineStr">
        <is>
          <t>0603037005</t>
        </is>
      </c>
      <c r="E978" s="17" t="inlineStr">
        <is>
          <t>Region VI (Western Visayas)</t>
        </is>
      </c>
      <c r="F978" s="17" t="inlineStr">
        <is>
          <t>Iloilo</t>
        </is>
      </c>
      <c r="G978" s="17" t="inlineStr">
        <is>
          <t>Pototan</t>
        </is>
      </c>
      <c r="H978" s="18" t="inlineStr">
        <is>
          <t>Batuan</t>
        </is>
      </c>
      <c r="I978" s="18" t="n">
        <v>10.955555</v>
      </c>
      <c r="J978" s="17" t="n">
        <v>122.640445</v>
      </c>
      <c r="K978" s="17" t="inlineStr">
        <is>
          <t>R</t>
        </is>
      </c>
      <c r="L978" s="11" t="n">
        <v>1936</v>
      </c>
      <c r="M978" s="19" t="n">
        <v>3.8</v>
      </c>
      <c r="N978" s="20">
        <f>INT(L978/M978)</f>
        <v/>
      </c>
      <c r="O978" s="20">
        <f>ROUND(N978*0.3,0)</f>
        <v/>
      </c>
      <c r="P978" s="17" t="inlineStr">
        <is>
          <t>Band n50 (1.5 GHz, 100 MHz TDD)</t>
        </is>
      </c>
      <c r="Q978" s="21">
        <f>MAX(1,ROUNDUP(O978/1000,0))</f>
        <v/>
      </c>
      <c r="R978" s="16" t="n">
        <v>1</v>
      </c>
      <c r="S978" s="19" t="n">
        <v>1.06</v>
      </c>
      <c r="T978" s="19" t="n">
        <v>0.32</v>
      </c>
      <c r="U978" s="17" t="inlineStr">
        <is>
          <t>Tier 1B (Micro Drop, 1-3 km)</t>
        </is>
      </c>
      <c r="V978" s="19" t="n">
        <v>80.3</v>
      </c>
      <c r="W978" s="19" t="n">
        <v>61.2</v>
      </c>
      <c r="X978" s="19" t="n">
        <v>59.2</v>
      </c>
      <c r="Y978" s="20">
        <f>ROUND(V978*0.35+W978*0.35+X978*0.30,2)</f>
        <v/>
      </c>
      <c r="Z978" s="23" t="inlineStr">
        <is>
          <t>C - Line within 0.5 km; node over 1 km</t>
        </is>
      </c>
      <c r="AA978" s="19" t="n">
        <v>1.051758451384244</v>
      </c>
      <c r="AB978" s="19" t="n">
        <v>0.05090240810722992</v>
      </c>
      <c r="AC978" s="17" t="inlineStr">
        <is>
          <t>PTI001 - TYPE 3 / ROXAS -  ILOILO</t>
        </is>
      </c>
      <c r="AD978" s="17" t="inlineStr">
        <is>
          <t>Locate an authorized closure or handhole and confirm splicing/capacity; nearby cable alone is insufficient.</t>
        </is>
      </c>
      <c r="AE978" s="16" t="n">
        <v>2321</v>
      </c>
    </row>
    <row r="979">
      <c r="A979" s="16" t="n">
        <v>3</v>
      </c>
      <c r="B979" s="16" t="n">
        <v>975</v>
      </c>
      <c r="C979" s="16" t="n">
        <v>2975</v>
      </c>
      <c r="D979" s="17" t="inlineStr">
        <is>
          <t>1108207004</t>
        </is>
      </c>
      <c r="E979" s="17" t="inlineStr">
        <is>
          <t>Region XI (Davao Region)</t>
        </is>
      </c>
      <c r="F979" s="17" t="inlineStr">
        <is>
          <t>Davao de Oro</t>
        </is>
      </c>
      <c r="G979" s="17" t="inlineStr">
        <is>
          <t>Monkayo</t>
        </is>
      </c>
      <c r="H979" s="18" t="inlineStr">
        <is>
          <t>Baylo</t>
        </is>
      </c>
      <c r="I979" s="18" t="n">
        <v>7.853895</v>
      </c>
      <c r="J979" s="17" t="n">
        <v>126.071023</v>
      </c>
      <c r="K979" s="17" t="inlineStr">
        <is>
          <t>R</t>
        </is>
      </c>
      <c r="L979" s="11" t="n">
        <v>4017</v>
      </c>
      <c r="M979" s="19" t="n">
        <v>3.7</v>
      </c>
      <c r="N979" s="20">
        <f>INT(L979/M979)</f>
        <v/>
      </c>
      <c r="O979" s="20">
        <f>ROUND(N979*0.3,0)</f>
        <v/>
      </c>
      <c r="P979" s="17" t="inlineStr">
        <is>
          <t>Band n50 (1.5 GHz, 100 MHz TDD)</t>
        </is>
      </c>
      <c r="Q979" s="21">
        <f>MAX(1,ROUNDUP(O979/1000,0))</f>
        <v/>
      </c>
      <c r="R979" s="16" t="n">
        <v>1</v>
      </c>
      <c r="S979" s="19" t="n">
        <v>3.37</v>
      </c>
      <c r="T979" s="19" t="n">
        <v>0.1</v>
      </c>
      <c r="U979" s="17" t="inlineStr">
        <is>
          <t>Tier 2 (Fiber Corridor / Lateral, 3-5 km)</t>
        </is>
      </c>
      <c r="V979" s="19" t="n">
        <v>42.5</v>
      </c>
      <c r="W979" s="19" t="n">
        <v>100</v>
      </c>
      <c r="X979" s="19" t="n">
        <v>58.1</v>
      </c>
      <c r="Y979" s="20">
        <f>ROUND(V979*0.35+W979*0.35+X979*0.30,2)</f>
        <v/>
      </c>
      <c r="Z979" s="23" t="inlineStr">
        <is>
          <t>C - Line within 0.5 km; node over 1 km</t>
        </is>
      </c>
      <c r="AA979" s="19" t="n">
        <v>3.360354827497053</v>
      </c>
      <c r="AB979" s="19" t="n">
        <v>0.04568579466288286</v>
      </c>
      <c r="AC979" s="17" t="inlineStr">
        <is>
          <t>MKD001 - TYPE 3 / DAVAO CITY - TRENTO</t>
        </is>
      </c>
      <c r="AD979" s="17" t="inlineStr">
        <is>
          <t>Locate an authorized closure or handhole and confirm splicing/capacity; nearby cable alone is insufficient.</t>
        </is>
      </c>
      <c r="AE979" s="16" t="n">
        <v>2279</v>
      </c>
    </row>
    <row r="980">
      <c r="A980" s="16" t="n">
        <v>3</v>
      </c>
      <c r="B980" s="16" t="n">
        <v>976</v>
      </c>
      <c r="C980" s="16" t="n">
        <v>2976</v>
      </c>
      <c r="D980" s="17" t="inlineStr">
        <is>
          <t>0304911022</t>
        </is>
      </c>
      <c r="E980" s="17" t="inlineStr">
        <is>
          <t>Region III (Central Luzon)</t>
        </is>
      </c>
      <c r="F980" s="17" t="inlineStr">
        <is>
          <t>Nueva Ecija</t>
        </is>
      </c>
      <c r="G980" s="17" t="inlineStr">
        <is>
          <t>Guimba</t>
        </is>
      </c>
      <c r="H980" s="18" t="inlineStr">
        <is>
          <t>Cavite</t>
        </is>
      </c>
      <c r="I980" s="18" t="n">
        <v>15.678275</v>
      </c>
      <c r="J980" s="17" t="n">
        <v>120.771068</v>
      </c>
      <c r="K980" s="17" t="inlineStr">
        <is>
          <t>R</t>
        </is>
      </c>
      <c r="L980" s="11" t="n">
        <v>4435</v>
      </c>
      <c r="M980" s="19" t="n">
        <v>3.5</v>
      </c>
      <c r="N980" s="20">
        <f>INT(L980/M980)</f>
        <v/>
      </c>
      <c r="O980" s="20">
        <f>ROUND(N980*0.3,0)</f>
        <v/>
      </c>
      <c r="P980" s="17" t="inlineStr">
        <is>
          <t>Band n50 (1.5 GHz, 100 MHz TDD)</t>
        </is>
      </c>
      <c r="Q980" s="21">
        <f>MAX(1,ROUNDUP(O980/1000,0))</f>
        <v/>
      </c>
      <c r="R980" s="16" t="n">
        <v>1</v>
      </c>
      <c r="S980" s="19" t="n">
        <v>2.3</v>
      </c>
      <c r="T980" s="19" t="n">
        <v>2.57</v>
      </c>
      <c r="U980" s="17" t="inlineStr">
        <is>
          <t>Tier 1B (Micro Drop, 1-3 km)</t>
        </is>
      </c>
      <c r="V980" s="19" t="n">
        <v>46.4</v>
      </c>
      <c r="W980" s="19" t="n">
        <v>100</v>
      </c>
      <c r="X980" s="19" t="n">
        <v>53.5</v>
      </c>
      <c r="Y980" s="20">
        <f>ROUND(V980*0.35+W980*0.35+X980*0.30,2)</f>
        <v/>
      </c>
      <c r="Z980" s="24" t="inlineStr">
        <is>
          <t>D - Other node or line within 3 km</t>
        </is>
      </c>
      <c r="AA980" s="19" t="n">
        <v>2.291992342708265</v>
      </c>
      <c r="AB980" s="19" t="n">
        <v>2.254341531485977</v>
      </c>
      <c r="AC980" s="17" t="inlineStr">
        <is>
          <t>GUN001 - TYPE 3 / 38,161m.</t>
        </is>
      </c>
      <c r="AD980" s="17" t="inlineStr">
        <is>
          <t>Compare a routed node lateral with an approved line tap; survey crossings and permissions.</t>
        </is>
      </c>
      <c r="AE980" s="16" t="n">
        <v>4776</v>
      </c>
    </row>
    <row r="981">
      <c r="A981" s="16" t="n">
        <v>3</v>
      </c>
      <c r="B981" s="16" t="n">
        <v>977</v>
      </c>
      <c r="C981" s="16" t="n">
        <v>2977</v>
      </c>
      <c r="D981" s="17" t="inlineStr">
        <is>
          <t>0304902007</t>
        </is>
      </c>
      <c r="E981" s="17" t="inlineStr">
        <is>
          <t>Region III (Central Luzon)</t>
        </is>
      </c>
      <c r="F981" s="17" t="inlineStr">
        <is>
          <t>Nueva Ecija</t>
        </is>
      </c>
      <c r="G981" s="17" t="inlineStr">
        <is>
          <t>Bongabon</t>
        </is>
      </c>
      <c r="H981" s="18" t="inlineStr">
        <is>
          <t>Digmala</t>
        </is>
      </c>
      <c r="I981" s="18" t="n">
        <v>15.625179</v>
      </c>
      <c r="J981" s="17" t="n">
        <v>121.154257</v>
      </c>
      <c r="K981" s="17" t="inlineStr">
        <is>
          <t>R</t>
        </is>
      </c>
      <c r="L981" s="11" t="n">
        <v>1683</v>
      </c>
      <c r="M981" s="19" t="n">
        <v>3.5</v>
      </c>
      <c r="N981" s="20">
        <f>INT(L981/M981)</f>
        <v/>
      </c>
      <c r="O981" s="20">
        <f>ROUND(N981*0.3,0)</f>
        <v/>
      </c>
      <c r="P981" s="17" t="inlineStr">
        <is>
          <t>Band n50 (1.5 GHz, 100 MHz TDD)</t>
        </is>
      </c>
      <c r="Q981" s="21">
        <f>MAX(1,ROUNDUP(O981/1000,0))</f>
        <v/>
      </c>
      <c r="R981" s="16" t="n">
        <v>1</v>
      </c>
      <c r="S981" s="19" t="n">
        <v>0.84</v>
      </c>
      <c r="T981" s="19" t="n">
        <v>0.78</v>
      </c>
      <c r="U981" s="17" t="inlineStr">
        <is>
          <t>Tier 1A (Direct Coloc, &lt;1 km)</t>
        </is>
      </c>
      <c r="V981" s="19" t="n">
        <v>85.7</v>
      </c>
      <c r="W981" s="19" t="n">
        <v>60.7</v>
      </c>
      <c r="X981" s="19" t="n">
        <v>53.5</v>
      </c>
      <c r="Y981" s="20">
        <f>ROUND(V981*0.35+W981*0.35+X981*0.30,2)</f>
        <v/>
      </c>
      <c r="Z981" s="22" t="inlineStr">
        <is>
          <t>B - Node 0.5-1 km</t>
        </is>
      </c>
      <c r="AA981" s="19" t="n">
        <v>0.8368277036896254</v>
      </c>
      <c r="AB981" s="19" t="n">
        <v>0.7267640569547051</v>
      </c>
      <c r="AC981" s="17" t="inlineStr">
        <is>
          <t>BGN001 - TYPE 3 / Proposed AE F1-6</t>
        </is>
      </c>
      <c r="AD981" s="17" t="inlineStr">
        <is>
          <t>Survey a short node lateral; confirm port/fiber capacity, access and route.</t>
        </is>
      </c>
      <c r="AE981" s="16" t="n">
        <v>1639</v>
      </c>
    </row>
    <row r="982">
      <c r="A982" s="16" t="n">
        <v>3</v>
      </c>
      <c r="B982" s="16" t="n">
        <v>978</v>
      </c>
      <c r="C982" s="16" t="n">
        <v>2978</v>
      </c>
      <c r="D982" s="17" t="inlineStr">
        <is>
          <t>0730600006</t>
        </is>
      </c>
      <c r="E982" s="17" t="inlineStr">
        <is>
          <t>Region VII (Central Visayas)</t>
        </is>
      </c>
      <c r="F982" s="17" t="inlineStr">
        <is>
          <t>Cebu</t>
        </is>
      </c>
      <c r="G982" s="17" t="inlineStr">
        <is>
          <t>City of Cebu</t>
        </is>
      </c>
      <c r="H982" s="18" t="inlineStr">
        <is>
          <t>Bacayan</t>
        </is>
      </c>
      <c r="I982" s="18" t="n">
        <v>10.387336</v>
      </c>
      <c r="J982" s="17" t="n">
        <v>123.921989</v>
      </c>
      <c r="K982" s="17" t="inlineStr">
        <is>
          <t>U</t>
        </is>
      </c>
      <c r="L982" s="11" t="n">
        <v>14477</v>
      </c>
      <c r="M982" s="19" t="n">
        <v>3.2</v>
      </c>
      <c r="N982" s="20">
        <f>INT(L982/M982)</f>
        <v/>
      </c>
      <c r="O982" s="20">
        <f>ROUND(N982*0.3,0)</f>
        <v/>
      </c>
      <c r="P982" s="17" t="inlineStr">
        <is>
          <t>Band n50 (1.5 GHz, 100 MHz TDD)</t>
        </is>
      </c>
      <c r="Q982" s="21">
        <f>MAX(1,ROUNDUP(O982/1000,0))</f>
        <v/>
      </c>
      <c r="R982" s="16" t="n">
        <v>1</v>
      </c>
      <c r="S982" s="19" t="n">
        <v>1.96</v>
      </c>
      <c r="T982" s="19" t="n">
        <v>0.21</v>
      </c>
      <c r="U982" s="17" t="inlineStr">
        <is>
          <t>Tier 1B (Micro Drop, 1-3 km)</t>
        </is>
      </c>
      <c r="V982" s="19" t="n">
        <v>62.1</v>
      </c>
      <c r="W982" s="19" t="n">
        <v>100</v>
      </c>
      <c r="X982" s="19" t="n">
        <v>35.2</v>
      </c>
      <c r="Y982" s="20">
        <f>ROUND(V982*0.35+W982*0.35+X982*0.30,2)</f>
        <v/>
      </c>
      <c r="Z982" s="23" t="inlineStr">
        <is>
          <t>C - Line within 0.5 km; node over 1 km</t>
        </is>
      </c>
      <c r="AA982" s="19" t="n">
        <v>1.945115144073031</v>
      </c>
      <c r="AB982" s="19" t="n">
        <v>0.06078263897898452</v>
      </c>
      <c r="AC982" s="17" t="inlineStr">
        <is>
          <t>CCY004 - TYPE 3 / Route 11.925km</t>
        </is>
      </c>
      <c r="AD982" s="17" t="inlineStr">
        <is>
          <t>Locate an authorized closure or handhole and confirm splicing/capacity; nearby cable alone is insufficient.</t>
        </is>
      </c>
      <c r="AE982" s="16" t="n">
        <v>2387</v>
      </c>
    </row>
    <row r="983">
      <c r="A983" s="16" t="n">
        <v>3</v>
      </c>
      <c r="B983" s="16" t="n">
        <v>979</v>
      </c>
      <c r="C983" s="16" t="n">
        <v>2979</v>
      </c>
      <c r="D983" s="17" t="inlineStr">
        <is>
          <t>0506209024</t>
        </is>
      </c>
      <c r="E983" s="17" t="inlineStr">
        <is>
          <t>Region V (Bicol Region)</t>
        </is>
      </c>
      <c r="F983" s="17" t="inlineStr">
        <is>
          <t>Sorsogon</t>
        </is>
      </c>
      <c r="G983" s="17" t="inlineStr">
        <is>
          <t>Irosin</t>
        </is>
      </c>
      <c r="H983" s="18" t="inlineStr">
        <is>
          <t>San Julian</t>
        </is>
      </c>
      <c r="I983" s="18" t="n">
        <v>12.706266</v>
      </c>
      <c r="J983" s="17" t="n">
        <v>124.034377</v>
      </c>
      <c r="K983" s="17" t="inlineStr">
        <is>
          <t>U</t>
        </is>
      </c>
      <c r="L983" s="11" t="n">
        <v>2318</v>
      </c>
      <c r="M983" s="19" t="n">
        <v>4</v>
      </c>
      <c r="N983" s="20">
        <f>INT(L983/M983)</f>
        <v/>
      </c>
      <c r="O983" s="20">
        <f>ROUND(N983*0.3,0)</f>
        <v/>
      </c>
      <c r="P983" s="17" t="inlineStr">
        <is>
          <t>Band n50 (1.5 GHz, 100 MHz TDD)</t>
        </is>
      </c>
      <c r="Q983" s="21">
        <f>MAX(1,ROUNDUP(O983/1000,0))</f>
        <v/>
      </c>
      <c r="R983" s="16" t="n">
        <v>1</v>
      </c>
      <c r="S983" s="19" t="n">
        <v>0.46</v>
      </c>
      <c r="T983" s="19" t="n">
        <v>0.5</v>
      </c>
      <c r="U983" s="17" t="inlineStr">
        <is>
          <t>Tier 1A (Direct Coloc, &lt;1 km)</t>
        </is>
      </c>
      <c r="V983" s="19" t="n">
        <v>95.8</v>
      </c>
      <c r="W983" s="19" t="n">
        <v>66.40000000000001</v>
      </c>
      <c r="X983" s="19" t="n">
        <v>35.2</v>
      </c>
      <c r="Y983" s="20">
        <f>ROUND(V983*0.35+W983*0.35+X983*0.30,2)</f>
        <v/>
      </c>
      <c r="Z983" s="22" t="inlineStr">
        <is>
          <t>A - Node within 0.5 km</t>
        </is>
      </c>
      <c r="AA983" s="19" t="n">
        <v>0.458123066722993</v>
      </c>
      <c r="AB983" s="19" t="n">
        <v>0.2397992504740278</v>
      </c>
      <c r="AC983" s="17" t="inlineStr">
        <is>
          <t>INS001 - TYPE 3 / PROPOSED 96CCORE AERIAL PROTECTION FOC LINK FROM GUBAT TO STA. MAGDALENA SORSOGON</t>
        </is>
      </c>
      <c r="AD983" s="17" t="inlineStr">
        <is>
          <t>First survey: confirm node handoff, spare capacity and a feasible short route; co-location is not established.</t>
        </is>
      </c>
      <c r="AE983" s="16" t="n">
        <v>839</v>
      </c>
    </row>
    <row r="984">
      <c r="A984" s="16" t="n">
        <v>3</v>
      </c>
      <c r="B984" s="16" t="n">
        <v>980</v>
      </c>
      <c r="C984" s="16" t="n">
        <v>2980</v>
      </c>
      <c r="D984" s="17" t="inlineStr">
        <is>
          <t>0702246022</t>
        </is>
      </c>
      <c r="E984" s="17" t="inlineStr">
        <is>
          <t>Region VII (Central Visayas)</t>
        </is>
      </c>
      <c r="F984" s="17" t="inlineStr">
        <is>
          <t>Cebu</t>
        </is>
      </c>
      <c r="G984" s="17" t="inlineStr">
        <is>
          <t>Sibonga</t>
        </is>
      </c>
      <c r="H984" s="18" t="inlineStr">
        <is>
          <t>Sabang</t>
        </is>
      </c>
      <c r="I984" s="18" t="n">
        <v>10.031477</v>
      </c>
      <c r="J984" s="17" t="n">
        <v>123.618542</v>
      </c>
      <c r="K984" s="17" t="inlineStr">
        <is>
          <t>R</t>
        </is>
      </c>
      <c r="L984" s="11" t="n">
        <v>2978</v>
      </c>
      <c r="M984" s="19" t="n">
        <v>3.8</v>
      </c>
      <c r="N984" s="20">
        <f>INT(L984/M984)</f>
        <v/>
      </c>
      <c r="O984" s="20">
        <f>ROUND(N984*0.3,0)</f>
        <v/>
      </c>
      <c r="P984" s="17" t="inlineStr">
        <is>
          <t>Band n50 (1.5 GHz, 100 MHz TDD)</t>
        </is>
      </c>
      <c r="Q984" s="21">
        <f>MAX(1,ROUNDUP(O984/1000,0))</f>
        <v/>
      </c>
      <c r="R984" s="16" t="n">
        <v>1</v>
      </c>
      <c r="S984" s="19" t="n">
        <v>2.06</v>
      </c>
      <c r="T984" s="19" t="n">
        <v>0.28</v>
      </c>
      <c r="U984" s="17" t="inlineStr">
        <is>
          <t>Tier 1B (Micro Drop, 1-3 km)</t>
        </is>
      </c>
      <c r="V984" s="19" t="n">
        <v>60.3</v>
      </c>
      <c r="W984" s="19" t="n">
        <v>81.2</v>
      </c>
      <c r="X984" s="19" t="n">
        <v>59.2</v>
      </c>
      <c r="Y984" s="20">
        <f>ROUND(V984*0.35+W984*0.35+X984*0.30,2)</f>
        <v/>
      </c>
      <c r="Z984" s="23" t="inlineStr">
        <is>
          <t>C - Line within 0.5 km; node over 1 km</t>
        </is>
      </c>
      <c r="AA984" s="19" t="n">
        <v>2.049055962058464</v>
      </c>
      <c r="AB984" s="19" t="n">
        <v>0.0223970390031716</v>
      </c>
      <c r="AC984" s="17" t="inlineStr">
        <is>
          <t>SBC001 - BP / 216F</t>
        </is>
      </c>
      <c r="AD984" s="17" t="inlineStr">
        <is>
          <t>Locate an authorized closure or handhole and confirm splicing/capacity; nearby cable alone is insufficient.</t>
        </is>
      </c>
      <c r="AE984" s="16" t="n">
        <v>2089</v>
      </c>
    </row>
    <row r="985">
      <c r="A985" s="16" t="n">
        <v>3</v>
      </c>
      <c r="B985" s="16" t="n">
        <v>981</v>
      </c>
      <c r="C985" s="16" t="n">
        <v>2981</v>
      </c>
      <c r="D985" s="17" t="inlineStr">
        <is>
          <t>0501705030</t>
        </is>
      </c>
      <c r="E985" s="17" t="inlineStr">
        <is>
          <t>Region V (Bicol Region)</t>
        </is>
      </c>
      <c r="F985" s="17" t="inlineStr">
        <is>
          <t>Camarines Sur</t>
        </is>
      </c>
      <c r="G985" s="17" t="inlineStr">
        <is>
          <t>Buhi</t>
        </is>
      </c>
      <c r="H985" s="18" t="inlineStr">
        <is>
          <t>San Pedro</t>
        </is>
      </c>
      <c r="I985" s="18" t="n">
        <v>13.425874</v>
      </c>
      <c r="J985" s="17" t="n">
        <v>123.518554</v>
      </c>
      <c r="K985" s="17" t="inlineStr">
        <is>
          <t>R</t>
        </is>
      </c>
      <c r="L985" s="11" t="n">
        <v>2311</v>
      </c>
      <c r="M985" s="19" t="n">
        <v>4.2</v>
      </c>
      <c r="N985" s="20">
        <f>INT(L985/M985)</f>
        <v/>
      </c>
      <c r="O985" s="20">
        <f>ROUND(N985*0.3,0)</f>
        <v/>
      </c>
      <c r="P985" s="17" t="inlineStr">
        <is>
          <t>Band n50 (1.5 GHz, 100 MHz TDD)</t>
        </is>
      </c>
      <c r="Q985" s="21">
        <f>MAX(1,ROUNDUP(O985/1000,0))</f>
        <v/>
      </c>
      <c r="R985" s="16" t="n">
        <v>1</v>
      </c>
      <c r="S985" s="19" t="n">
        <v>1.19</v>
      </c>
      <c r="T985" s="19" t="n">
        <v>1.43</v>
      </c>
      <c r="U985" s="17" t="inlineStr">
        <is>
          <t>Tier 1B (Micro Drop, 1-3 km)</t>
        </is>
      </c>
      <c r="V985" s="19" t="n">
        <v>77.3</v>
      </c>
      <c r="W985" s="19" t="n">
        <v>64.2</v>
      </c>
      <c r="X985" s="19" t="n">
        <v>59.2</v>
      </c>
      <c r="Y985" s="20">
        <f>ROUND(V985*0.35+W985*0.35+X985*0.30,2)</f>
        <v/>
      </c>
      <c r="Z985" s="24" t="inlineStr">
        <is>
          <t>D - Other node or line within 3 km</t>
        </is>
      </c>
      <c r="AA985" s="19" t="n">
        <v>1.18118431894676</v>
      </c>
      <c r="AB985" s="19" t="n">
        <v>10.62084125871805</v>
      </c>
      <c r="AC985" s="17" t="inlineStr">
        <is>
          <t>BIC001 - BP / NAGA - IRIGA</t>
        </is>
      </c>
      <c r="AD985" s="17" t="inlineStr">
        <is>
          <t>Compare a routed node lateral with an approved line tap; survey crossings and permissions.</t>
        </is>
      </c>
      <c r="AE985" s="16" t="n">
        <v>3876</v>
      </c>
    </row>
    <row r="986">
      <c r="A986" s="16" t="n">
        <v>3</v>
      </c>
      <c r="B986" s="16" t="n">
        <v>982</v>
      </c>
      <c r="C986" s="16" t="n">
        <v>2982</v>
      </c>
      <c r="D986" s="17" t="inlineStr">
        <is>
          <t>0803739032</t>
        </is>
      </c>
      <c r="E986" s="17" t="inlineStr">
        <is>
          <t>Region VIII (Eastern Visayas)</t>
        </is>
      </c>
      <c r="F986" s="17" t="inlineStr">
        <is>
          <t>Leyte</t>
        </is>
      </c>
      <c r="G986" s="17" t="inlineStr">
        <is>
          <t>Palo</t>
        </is>
      </c>
      <c r="H986" s="18" t="inlineStr">
        <is>
          <t>Tacuranga</t>
        </is>
      </c>
      <c r="I986" s="18" t="n">
        <v>11.150474</v>
      </c>
      <c r="J986" s="17" t="n">
        <v>124.990027</v>
      </c>
      <c r="K986" s="17" t="inlineStr">
        <is>
          <t>R</t>
        </is>
      </c>
      <c r="L986" s="11" t="n">
        <v>2027</v>
      </c>
      <c r="M986" s="19" t="n">
        <v>3.8</v>
      </c>
      <c r="N986" s="20">
        <f>INT(L986/M986)</f>
        <v/>
      </c>
      <c r="O986" s="20">
        <f>ROUND(N986*0.3,0)</f>
        <v/>
      </c>
      <c r="P986" s="17" t="inlineStr">
        <is>
          <t>Band n50 (1.5 GHz, 100 MHz TDD)</t>
        </is>
      </c>
      <c r="Q986" s="21">
        <f>MAX(1,ROUNDUP(O986/1000,0))</f>
        <v/>
      </c>
      <c r="R986" s="16" t="n">
        <v>1</v>
      </c>
      <c r="S986" s="19" t="n">
        <v>1.13</v>
      </c>
      <c r="T986" s="19" t="n">
        <v>0.92</v>
      </c>
      <c r="U986" s="17" t="inlineStr">
        <is>
          <t>Tier 1B (Micro Drop, 1-3 km)</t>
        </is>
      </c>
      <c r="V986" s="19" t="n">
        <v>78.59999999999999</v>
      </c>
      <c r="W986" s="19" t="n">
        <v>62.9</v>
      </c>
      <c r="X986" s="19" t="n">
        <v>59.2</v>
      </c>
      <c r="Y986" s="20">
        <f>ROUND(V986*0.35+W986*0.35+X986*0.30,2)</f>
        <v/>
      </c>
      <c r="Z986" s="24" t="inlineStr">
        <is>
          <t>D - Other node or line within 3 km</t>
        </is>
      </c>
      <c r="AA986" s="19" t="n">
        <v>1.13360343701651</v>
      </c>
      <c r="AB986" s="19" t="n">
        <v>0.9130439730249553</v>
      </c>
      <c r="AC986" s="17" t="inlineStr">
        <is>
          <t>POL001 - TYPE 3 / CAPOOCAN - TACLOBAN</t>
        </is>
      </c>
      <c r="AD986" s="17" t="inlineStr">
        <is>
          <t>Compare a routed node lateral with an approved line tap; survey crossings and permissions.</t>
        </is>
      </c>
      <c r="AE986" s="16" t="n">
        <v>3519</v>
      </c>
    </row>
    <row r="987">
      <c r="A987" s="16" t="n">
        <v>3</v>
      </c>
      <c r="B987" s="16" t="n">
        <v>983</v>
      </c>
      <c r="C987" s="16" t="n">
        <v>2983</v>
      </c>
      <c r="D987" s="17" t="inlineStr">
        <is>
          <t>0603037006</t>
        </is>
      </c>
      <c r="E987" s="17" t="inlineStr">
        <is>
          <t>Region VI (Western Visayas)</t>
        </is>
      </c>
      <c r="F987" s="17" t="inlineStr">
        <is>
          <t>Iloilo</t>
        </is>
      </c>
      <c r="G987" s="17" t="inlineStr">
        <is>
          <t>Pototan</t>
        </is>
      </c>
      <c r="H987" s="18" t="inlineStr">
        <is>
          <t>Bongco</t>
        </is>
      </c>
      <c r="I987" s="18" t="n">
        <v>10.939881</v>
      </c>
      <c r="J987" s="17" t="n">
        <v>122.635374</v>
      </c>
      <c r="K987" s="17" t="inlineStr">
        <is>
          <t>R</t>
        </is>
      </c>
      <c r="L987" s="11" t="n">
        <v>1802</v>
      </c>
      <c r="M987" s="19" t="n">
        <v>3.8</v>
      </c>
      <c r="N987" s="20">
        <f>INT(L987/M987)</f>
        <v/>
      </c>
      <c r="O987" s="20">
        <f>ROUND(N987*0.3,0)</f>
        <v/>
      </c>
      <c r="P987" s="17" t="inlineStr">
        <is>
          <t>Band n50 (1.5 GHz, 100 MHz TDD)</t>
        </is>
      </c>
      <c r="Q987" s="21">
        <f>MAX(1,ROUNDUP(O987/1000,0))</f>
        <v/>
      </c>
      <c r="R987" s="16" t="n">
        <v>1</v>
      </c>
      <c r="S987" s="19" t="n">
        <v>0.95</v>
      </c>
      <c r="T987" s="19" t="n">
        <v>0.28</v>
      </c>
      <c r="U987" s="17" t="inlineStr">
        <is>
          <t>Tier 1A (Direct Coloc, &lt;1 km)</t>
        </is>
      </c>
      <c r="V987" s="19" t="n">
        <v>82.90000000000001</v>
      </c>
      <c r="W987" s="19" t="n">
        <v>58.6</v>
      </c>
      <c r="X987" s="19" t="n">
        <v>59.2</v>
      </c>
      <c r="Y987" s="20">
        <f>ROUND(V987*0.35+W987*0.35+X987*0.30,2)</f>
        <v/>
      </c>
      <c r="Z987" s="22" t="inlineStr">
        <is>
          <t>B - Node 0.5-1 km</t>
        </is>
      </c>
      <c r="AA987" s="19" t="n">
        <v>0.9443061386463716</v>
      </c>
      <c r="AB987" s="19" t="n">
        <v>0.2493908204448896</v>
      </c>
      <c r="AC987" s="17" t="inlineStr">
        <is>
          <t>PTI001 - TYPE 3 / 15,196</t>
        </is>
      </c>
      <c r="AD987" s="17" t="inlineStr">
        <is>
          <t>Survey a short node lateral; confirm port/fiber capacity, access and route.</t>
        </is>
      </c>
      <c r="AE987" s="16" t="n">
        <v>1852</v>
      </c>
    </row>
    <row r="988">
      <c r="A988" s="16" t="n">
        <v>3</v>
      </c>
      <c r="B988" s="16" t="n">
        <v>984</v>
      </c>
      <c r="C988" s="16" t="n">
        <v>2984</v>
      </c>
      <c r="D988" s="17" t="inlineStr">
        <is>
          <t>0431200020</t>
        </is>
      </c>
      <c r="E988" s="17" t="inlineStr">
        <is>
          <t>Region IV-A (CALABARZON)</t>
        </is>
      </c>
      <c r="F988" s="17" t="inlineStr">
        <is>
          <t>Quezon</t>
        </is>
      </c>
      <c r="G988" s="17" t="inlineStr">
        <is>
          <t>City of Lucena</t>
        </is>
      </c>
      <c r="H988" s="18" t="inlineStr">
        <is>
          <t>Ibabang Dupay</t>
        </is>
      </c>
      <c r="I988" s="18" t="n">
        <v>13.939643</v>
      </c>
      <c r="J988" s="17" t="n">
        <v>121.625547</v>
      </c>
      <c r="K988" s="17" t="inlineStr">
        <is>
          <t>U</t>
        </is>
      </c>
      <c r="L988" s="11" t="n">
        <v>28261</v>
      </c>
      <c r="M988" s="19" t="n">
        <v>4</v>
      </c>
      <c r="N988" s="20">
        <f>INT(L988/M988)</f>
        <v/>
      </c>
      <c r="O988" s="20">
        <f>ROUND(N988*0.3,0)</f>
        <v/>
      </c>
      <c r="P988" s="17" t="inlineStr">
        <is>
          <t>Band n50 (1.5 GHz, 100 MHz TDD)</t>
        </is>
      </c>
      <c r="Q988" s="21">
        <f>MAX(1,ROUNDUP(O988/1000,0))</f>
        <v/>
      </c>
      <c r="R988" s="16" t="n">
        <v>1</v>
      </c>
      <c r="S988" s="19" t="n">
        <v>1.68</v>
      </c>
      <c r="T988" s="19" t="n">
        <v>0.29</v>
      </c>
      <c r="U988" s="17" t="inlineStr">
        <is>
          <t>Tier 1B (Micro Drop, 1-3 km)</t>
        </is>
      </c>
      <c r="V988" s="19" t="n">
        <v>67.2</v>
      </c>
      <c r="W988" s="19" t="n">
        <v>99.8</v>
      </c>
      <c r="X988" s="19" t="n">
        <v>29.5</v>
      </c>
      <c r="Y988" s="20">
        <f>ROUND(V988*0.35+W988*0.35+X988*0.30,2)</f>
        <v/>
      </c>
      <c r="Z988" s="23" t="inlineStr">
        <is>
          <t>C - Line within 0.5 km; node over 1 km</t>
        </is>
      </c>
      <c r="AA988" s="19" t="n">
        <v>1.676276536563349</v>
      </c>
      <c r="AB988" s="19" t="n">
        <v>0.2700287648771005</v>
      </c>
      <c r="AC988" s="17" t="inlineStr">
        <is>
          <t>LCQ001
- TYPE 2 / LCQ001 TO LZQ001</t>
        </is>
      </c>
      <c r="AD988" s="17" t="inlineStr">
        <is>
          <t>Locate an authorized closure or handhole and confirm splicing/capacity; nearby cable alone is insufficient.</t>
        </is>
      </c>
      <c r="AE988" s="16" t="n">
        <v>2863</v>
      </c>
    </row>
    <row r="989">
      <c r="A989" s="16" t="n">
        <v>3</v>
      </c>
      <c r="B989" s="16" t="n">
        <v>985</v>
      </c>
      <c r="C989" s="16" t="n">
        <v>2985</v>
      </c>
      <c r="D989" s="17" t="inlineStr">
        <is>
          <t>0803739015</t>
        </is>
      </c>
      <c r="E989" s="17" t="inlineStr">
        <is>
          <t>Region VIII (Eastern Visayas)</t>
        </is>
      </c>
      <c r="F989" s="17" t="inlineStr">
        <is>
          <t>Leyte</t>
        </is>
      </c>
      <c r="G989" s="17" t="inlineStr">
        <is>
          <t>Palo</t>
        </is>
      </c>
      <c r="H989" s="18" t="inlineStr">
        <is>
          <t>Gacao</t>
        </is>
      </c>
      <c r="I989" s="18" t="n">
        <v>11.153817</v>
      </c>
      <c r="J989" s="17" t="n">
        <v>124.973992</v>
      </c>
      <c r="K989" s="17" t="inlineStr">
        <is>
          <t>R</t>
        </is>
      </c>
      <c r="L989" s="11" t="n">
        <v>3621</v>
      </c>
      <c r="M989" s="19" t="n">
        <v>3.8</v>
      </c>
      <c r="N989" s="20">
        <f>INT(L989/M989)</f>
        <v/>
      </c>
      <c r="O989" s="20">
        <f>ROUND(N989*0.3,0)</f>
        <v/>
      </c>
      <c r="P989" s="17" t="inlineStr">
        <is>
          <t>Band n50 (1.5 GHz, 100 MHz TDD)</t>
        </is>
      </c>
      <c r="Q989" s="21">
        <f>MAX(1,ROUNDUP(O989/1000,0))</f>
        <v/>
      </c>
      <c r="R989" s="16" t="n">
        <v>1</v>
      </c>
      <c r="S989" s="19" t="n">
        <v>2.91</v>
      </c>
      <c r="T989" s="19" t="n">
        <v>1.44</v>
      </c>
      <c r="U989" s="17" t="inlineStr">
        <is>
          <t>Tier 1B (Micro Drop, 1-3 km)</t>
        </is>
      </c>
      <c r="V989" s="19" t="n">
        <v>47.9</v>
      </c>
      <c r="W989" s="19" t="n">
        <v>93.59999999999999</v>
      </c>
      <c r="X989" s="19" t="n">
        <v>59.2</v>
      </c>
      <c r="Y989" s="20">
        <f>ROUND(V989*0.35+W989*0.35+X989*0.30,2)</f>
        <v/>
      </c>
      <c r="Z989" s="24" t="inlineStr">
        <is>
          <t>D - Other node or line within 3 km</t>
        </is>
      </c>
      <c r="AA989" s="19" t="n">
        <v>2.915464206458759</v>
      </c>
      <c r="AB989" s="19" t="n">
        <v>1.396935258298827</v>
      </c>
      <c r="AC989" s="17" t="inlineStr">
        <is>
          <t>POL001 - TYPE 3 / CAPOOCAN - TACLOBAN</t>
        </is>
      </c>
      <c r="AD989" s="17" t="inlineStr">
        <is>
          <t>Compare a routed node lateral with an approved line tap; survey crossings and permissions.</t>
        </is>
      </c>
      <c r="AE989" s="16" t="n">
        <v>4157</v>
      </c>
    </row>
    <row r="990">
      <c r="A990" s="16" t="n">
        <v>3</v>
      </c>
      <c r="B990" s="16" t="n">
        <v>986</v>
      </c>
      <c r="C990" s="16" t="n">
        <v>2986</v>
      </c>
      <c r="D990" s="17" t="inlineStr">
        <is>
          <t>0501731017</t>
        </is>
      </c>
      <c r="E990" s="17" t="inlineStr">
        <is>
          <t>Region V (Bicol Region)</t>
        </is>
      </c>
      <c r="F990" s="17" t="inlineStr">
        <is>
          <t>Camarines Sur</t>
        </is>
      </c>
      <c r="G990" s="17" t="inlineStr">
        <is>
          <t>Sagñay</t>
        </is>
      </c>
      <c r="H990" s="18" t="inlineStr">
        <is>
          <t>San Isidro</t>
        </is>
      </c>
      <c r="I990" s="18" t="n">
        <v>13.605405</v>
      </c>
      <c r="J990" s="17" t="n">
        <v>123.524559</v>
      </c>
      <c r="K990" s="17" t="inlineStr">
        <is>
          <t>R</t>
        </is>
      </c>
      <c r="L990" s="11" t="n">
        <v>1378</v>
      </c>
      <c r="M990" s="19" t="n">
        <v>4.2</v>
      </c>
      <c r="N990" s="20">
        <f>INT(L990/M990)</f>
        <v/>
      </c>
      <c r="O990" s="20">
        <f>ROUND(N990*0.3,0)</f>
        <v/>
      </c>
      <c r="P990" s="17" t="inlineStr">
        <is>
          <t>Band n50 (1.5 GHz, 100 MHz TDD)</t>
        </is>
      </c>
      <c r="Q990" s="21">
        <f>MAX(1,ROUNDUP(O990/1000,0))</f>
        <v/>
      </c>
      <c r="R990" s="16" t="n">
        <v>1</v>
      </c>
      <c r="S990" s="19" t="n">
        <v>0.54</v>
      </c>
      <c r="T990" s="19" t="n">
        <v>0.1</v>
      </c>
      <c r="U990" s="17" t="inlineStr">
        <is>
          <t>Tier 1A (Direct Coloc, &lt;1 km)</t>
        </is>
      </c>
      <c r="V990" s="19" t="n">
        <v>93.59999999999999</v>
      </c>
      <c r="W990" s="19" t="n">
        <v>47.9</v>
      </c>
      <c r="X990" s="19" t="n">
        <v>59.2</v>
      </c>
      <c r="Y990" s="20">
        <f>ROUND(V990*0.35+W990*0.35+X990*0.30,2)</f>
        <v/>
      </c>
      <c r="Z990" s="22" t="inlineStr">
        <is>
          <t>B - Node 0.5-1 km</t>
        </is>
      </c>
      <c r="AA990" s="19" t="n">
        <v>0.5348863979861505</v>
      </c>
      <c r="AB990" s="19" t="n">
        <v>0.09217625154113468</v>
      </c>
      <c r="AC990" s="17" t="inlineStr">
        <is>
          <t>SYC001 - BP / EXTG.HH</t>
        </is>
      </c>
      <c r="AD990" s="17" t="inlineStr">
        <is>
          <t>Survey a short node lateral; confirm port/fiber capacity, access and route.</t>
        </is>
      </c>
      <c r="AE990" s="16" t="n">
        <v>995</v>
      </c>
    </row>
    <row r="991">
      <c r="A991" s="16" t="n">
        <v>3</v>
      </c>
      <c r="B991" s="16" t="n">
        <v>987</v>
      </c>
      <c r="C991" s="16" t="n">
        <v>2987</v>
      </c>
      <c r="D991" s="17" t="inlineStr">
        <is>
          <t>0702227004</t>
        </is>
      </c>
      <c r="E991" s="17" t="inlineStr">
        <is>
          <t>Region VII (Central Visayas)</t>
        </is>
      </c>
      <c r="F991" s="17" t="inlineStr">
        <is>
          <t>Cebu</t>
        </is>
      </c>
      <c r="G991" s="17" t="inlineStr">
        <is>
          <t>Liloan</t>
        </is>
      </c>
      <c r="H991" s="18" t="inlineStr">
        <is>
          <t>Cotcot</t>
        </is>
      </c>
      <c r="I991" s="18" t="n">
        <v>10.433258</v>
      </c>
      <c r="J991" s="17" t="n">
        <v>123.992882</v>
      </c>
      <c r="K991" s="17" t="inlineStr">
        <is>
          <t>U</t>
        </is>
      </c>
      <c r="L991" s="11" t="n">
        <v>10837</v>
      </c>
      <c r="M991" s="19" t="n">
        <v>3.8</v>
      </c>
      <c r="N991" s="20">
        <f>INT(L991/M991)</f>
        <v/>
      </c>
      <c r="O991" s="20">
        <f>ROUND(N991*0.3,0)</f>
        <v/>
      </c>
      <c r="P991" s="17" t="inlineStr">
        <is>
          <t>Band n50 (1.5 GHz, 100 MHz TDD)</t>
        </is>
      </c>
      <c r="Q991" s="21">
        <f>MAX(1,ROUNDUP(O991/1000,0))</f>
        <v/>
      </c>
      <c r="R991" s="16" t="n">
        <v>1</v>
      </c>
      <c r="S991" s="19" t="n">
        <v>1.96</v>
      </c>
      <c r="T991" s="19" t="n">
        <v>1.12</v>
      </c>
      <c r="U991" s="17" t="inlineStr">
        <is>
          <t>Tier 1B (Micro Drop, 1-3 km)</t>
        </is>
      </c>
      <c r="V991" s="19" t="n">
        <v>62.1</v>
      </c>
      <c r="W991" s="19" t="n">
        <v>100</v>
      </c>
      <c r="X991" s="19" t="n">
        <v>35.2</v>
      </c>
      <c r="Y991" s="20">
        <f>ROUND(V991*0.35+W991*0.35+X991*0.30,2)</f>
        <v/>
      </c>
      <c r="Z991" s="24" t="inlineStr">
        <is>
          <t>D - Other node or line within 3 km</t>
        </is>
      </c>
      <c r="AA991" s="19" t="n">
        <v>2.895191076853969</v>
      </c>
      <c r="AB991" s="19" t="n">
        <v>1.115925831992086</v>
      </c>
      <c r="AC991" s="17" t="inlineStr">
        <is>
          <t>LLC001 - TYPE 3 / DANAO - CEBU</t>
        </is>
      </c>
      <c r="AD991" s="17" t="inlineStr">
        <is>
          <t>Compare a routed node lateral with an approved line tap; survey crossings and permissions.</t>
        </is>
      </c>
      <c r="AE991" s="16" t="n">
        <v>3789</v>
      </c>
    </row>
    <row r="992">
      <c r="A992" s="16" t="n">
        <v>3</v>
      </c>
      <c r="B992" s="16" t="n">
        <v>988</v>
      </c>
      <c r="C992" s="16" t="n">
        <v>2988</v>
      </c>
      <c r="D992" s="17" t="inlineStr">
        <is>
          <t>0405804020</t>
        </is>
      </c>
      <c r="E992" s="17" t="inlineStr">
        <is>
          <t>Region IV-A (CALABARZON)</t>
        </is>
      </c>
      <c r="F992" s="17" t="inlineStr">
        <is>
          <t>Rizal</t>
        </is>
      </c>
      <c r="G992" s="17" t="inlineStr">
        <is>
          <t>Binangonan</t>
        </is>
      </c>
      <c r="H992" s="18" t="inlineStr">
        <is>
          <t>Libis</t>
        </is>
      </c>
      <c r="I992" s="18" t="n">
        <v>14.465317</v>
      </c>
      <c r="J992" s="17" t="n">
        <v>121.188783</v>
      </c>
      <c r="K992" s="17" t="inlineStr">
        <is>
          <t>U</t>
        </is>
      </c>
      <c r="L992" s="11" t="n">
        <v>5653</v>
      </c>
      <c r="M992" s="19" t="n">
        <v>3.6</v>
      </c>
      <c r="N992" s="20">
        <f>INT(L992/M992)</f>
        <v/>
      </c>
      <c r="O992" s="20">
        <f>ROUND(N992*0.3,0)</f>
        <v/>
      </c>
      <c r="P992" s="17" t="inlineStr">
        <is>
          <t>Band n50 (1.5 GHz, 100 MHz TDD)</t>
        </is>
      </c>
      <c r="Q992" s="21">
        <f>MAX(1,ROUNDUP(O992/1000,0))</f>
        <v/>
      </c>
      <c r="R992" s="16" t="n">
        <v>1</v>
      </c>
      <c r="S992" s="19" t="n">
        <v>1.69</v>
      </c>
      <c r="T992" s="19" t="n">
        <v>0.32</v>
      </c>
      <c r="U992" s="17" t="inlineStr">
        <is>
          <t>Tier 1B (Micro Drop, 1-3 km)</t>
        </is>
      </c>
      <c r="V992" s="19" t="n">
        <v>66.90000000000001</v>
      </c>
      <c r="W992" s="19" t="n">
        <v>100</v>
      </c>
      <c r="X992" s="19" t="n">
        <v>29.5</v>
      </c>
      <c r="Y992" s="20">
        <f>ROUND(V992*0.35+W992*0.35+X992*0.30,2)</f>
        <v/>
      </c>
      <c r="Z992" s="23" t="inlineStr">
        <is>
          <t>C - Line within 0.5 km; node over 1 km</t>
        </is>
      </c>
      <c r="AA992" s="19" t="n">
        <v>1.687548819709157</v>
      </c>
      <c r="AB992" s="19" t="n">
        <v>0.3228283240644625</v>
      </c>
      <c r="AC992" s="17" t="inlineStr">
        <is>
          <t>BIR002 -  TYPE 3 / RELIANCE TO SINILOAN</t>
        </is>
      </c>
      <c r="AD992" s="17" t="inlineStr">
        <is>
          <t>Locate an authorized closure or handhole and confirm splicing/capacity; nearby cable alone is insufficient.</t>
        </is>
      </c>
      <c r="AE992" s="16" t="n">
        <v>2937</v>
      </c>
    </row>
    <row r="993">
      <c r="A993" s="16" t="n">
        <v>3</v>
      </c>
      <c r="B993" s="16" t="n">
        <v>989</v>
      </c>
      <c r="C993" s="16" t="n">
        <v>2989</v>
      </c>
      <c r="D993" s="17" t="inlineStr">
        <is>
          <t>0405647037</t>
        </is>
      </c>
      <c r="E993" s="17" t="inlineStr">
        <is>
          <t>Region IV-A (CALABARZON)</t>
        </is>
      </c>
      <c r="F993" s="17" t="inlineStr">
        <is>
          <t>Quezon</t>
        </is>
      </c>
      <c r="G993" s="17" t="inlineStr">
        <is>
          <t>City of Tayabas</t>
        </is>
      </c>
      <c r="H993" s="18" t="inlineStr">
        <is>
          <t>Lalo</t>
        </is>
      </c>
      <c r="I993" s="18" t="n">
        <v>14.040618</v>
      </c>
      <c r="J993" s="17" t="n">
        <v>121.571249</v>
      </c>
      <c r="K993" s="17" t="inlineStr">
        <is>
          <t>R</t>
        </is>
      </c>
      <c r="L993" s="11" t="n">
        <v>4149</v>
      </c>
      <c r="M993" s="19" t="n">
        <v>3.8</v>
      </c>
      <c r="N993" s="20">
        <f>INT(L993/M993)</f>
        <v/>
      </c>
      <c r="O993" s="20">
        <f>ROUND(N993*0.3,0)</f>
        <v/>
      </c>
      <c r="P993" s="17" t="inlineStr">
        <is>
          <t>Band n50 (1.5 GHz, 100 MHz TDD)</t>
        </is>
      </c>
      <c r="Q993" s="21">
        <f>MAX(1,ROUNDUP(O993/1000,0))</f>
        <v/>
      </c>
      <c r="R993" s="16" t="n">
        <v>1</v>
      </c>
      <c r="S993" s="19" t="n">
        <v>3.05</v>
      </c>
      <c r="T993" s="19" t="n">
        <v>0.53</v>
      </c>
      <c r="U993" s="17" t="inlineStr">
        <is>
          <t>Tier 2 (Fiber Corridor / Lateral, 3-5 km)</t>
        </is>
      </c>
      <c r="V993" s="19" t="n">
        <v>46.2</v>
      </c>
      <c r="W993" s="19" t="n">
        <v>100</v>
      </c>
      <c r="X993" s="19" t="n">
        <v>53.6</v>
      </c>
      <c r="Y993" s="20">
        <f>ROUND(V993*0.35+W993*0.35+X993*0.30,2)</f>
        <v/>
      </c>
      <c r="Z993" s="24" t="inlineStr">
        <is>
          <t>D - Other node or line within 3 km</t>
        </is>
      </c>
      <c r="AA993" s="19" t="n">
        <v>3.043097522609479</v>
      </c>
      <c r="AB993" s="19" t="n">
        <v>0.5335694647645581</v>
      </c>
      <c r="AC993" s="17" t="inlineStr">
        <is>
          <t>TYQ001 - TYPE 3 / LBQ001 TO GCQ001</t>
        </is>
      </c>
      <c r="AD993" s="17" t="inlineStr">
        <is>
          <t>Compare a routed node lateral with an approved line tap; survey crossings and permissions.</t>
        </is>
      </c>
      <c r="AE993" s="16" t="n">
        <v>3161</v>
      </c>
    </row>
    <row r="994">
      <c r="A994" s="16" t="n">
        <v>3</v>
      </c>
      <c r="B994" s="16" t="n">
        <v>990</v>
      </c>
      <c r="C994" s="16" t="n">
        <v>2990</v>
      </c>
      <c r="D994" s="17" t="inlineStr">
        <is>
          <t>0701233006</t>
        </is>
      </c>
      <c r="E994" s="17" t="inlineStr">
        <is>
          <t>Region VII (Central Visayas)</t>
        </is>
      </c>
      <c r="F994" s="17" t="inlineStr">
        <is>
          <t>Bohol</t>
        </is>
      </c>
      <c r="G994" s="17" t="inlineStr">
        <is>
          <t>Panglao</t>
        </is>
      </c>
      <c r="H994" s="18" t="inlineStr">
        <is>
          <t>Looc</t>
        </is>
      </c>
      <c r="I994" s="18" t="n">
        <v>9.590362000000001</v>
      </c>
      <c r="J994" s="17" t="n">
        <v>123.755762</v>
      </c>
      <c r="K994" s="17" t="inlineStr">
        <is>
          <t>R</t>
        </is>
      </c>
      <c r="L994" s="11" t="n">
        <v>3153</v>
      </c>
      <c r="M994" s="19" t="n">
        <v>4</v>
      </c>
      <c r="N994" s="20">
        <f>INT(L994/M994)</f>
        <v/>
      </c>
      <c r="O994" s="20">
        <f>ROUND(N994*0.3,0)</f>
        <v/>
      </c>
      <c r="P994" s="17" t="inlineStr">
        <is>
          <t>Band n50 (1.5 GHz, 100 MHz TDD)</t>
        </is>
      </c>
      <c r="Q994" s="21">
        <f>MAX(1,ROUNDUP(O994/1000,0))</f>
        <v/>
      </c>
      <c r="R994" s="16" t="n">
        <v>1</v>
      </c>
      <c r="S994" s="19" t="n">
        <v>1.53</v>
      </c>
      <c r="T994" s="19" t="n">
        <v>11.63</v>
      </c>
      <c r="U994" s="17" t="inlineStr">
        <is>
          <t>Tier 1B (Micro Drop, 1-3 km)</t>
        </is>
      </c>
      <c r="V994" s="19" t="n">
        <v>60</v>
      </c>
      <c r="W994" s="19" t="n">
        <v>81.40000000000001</v>
      </c>
      <c r="X994" s="19" t="n">
        <v>59.2</v>
      </c>
      <c r="Y994" s="20">
        <f>ROUND(V994*0.35+W994*0.35+X994*0.30,2)</f>
        <v/>
      </c>
      <c r="Z994" s="24" t="inlineStr">
        <is>
          <t>D - Other node or line within 3 km</t>
        </is>
      </c>
      <c r="AA994" s="19" t="n">
        <v>1.534419003602336</v>
      </c>
      <c r="AB994" s="19" t="n">
        <v>12.32810332380286</v>
      </c>
      <c r="AC994" s="17" t="inlineStr">
        <is>
          <t>POB001 - BP / 11,428 mtrs.</t>
        </is>
      </c>
      <c r="AD994" s="17" t="inlineStr">
        <is>
          <t>Compare a routed node lateral with an approved line tap; survey crossings and permissions.</t>
        </is>
      </c>
      <c r="AE994" s="16" t="n">
        <v>4325</v>
      </c>
    </row>
    <row r="995">
      <c r="A995" s="16" t="n">
        <v>3</v>
      </c>
      <c r="B995" s="16" t="n">
        <v>991</v>
      </c>
      <c r="C995" s="16" t="n">
        <v>2991</v>
      </c>
      <c r="D995" s="17" t="inlineStr">
        <is>
          <t>0401020022</t>
        </is>
      </c>
      <c r="E995" s="17" t="inlineStr">
        <is>
          <t>Region IV-A (CALABARZON)</t>
        </is>
      </c>
      <c r="F995" s="17" t="inlineStr">
        <is>
          <t>Batangas</t>
        </is>
      </c>
      <c r="G995" s="17" t="inlineStr">
        <is>
          <t>Padre Garcia</t>
        </is>
      </c>
      <c r="H995" s="18" t="inlineStr">
        <is>
          <t>Payapa</t>
        </is>
      </c>
      <c r="I995" s="18" t="n">
        <v>13.862664</v>
      </c>
      <c r="J995" s="17" t="n">
        <v>121.236397</v>
      </c>
      <c r="K995" s="17" t="inlineStr">
        <is>
          <t>R</t>
        </is>
      </c>
      <c r="L995" s="11" t="n">
        <v>3604</v>
      </c>
      <c r="M995" s="19" t="n">
        <v>3.6</v>
      </c>
      <c r="N995" s="20">
        <f>INT(L995/M995)</f>
        <v/>
      </c>
      <c r="O995" s="20">
        <f>ROUND(N995*0.3,0)</f>
        <v/>
      </c>
      <c r="P995" s="17" t="inlineStr">
        <is>
          <t>Band n50 (1.5 GHz, 100 MHz TDD)</t>
        </is>
      </c>
      <c r="Q995" s="21">
        <f>MAX(1,ROUNDUP(O995/1000,0))</f>
        <v/>
      </c>
      <c r="R995" s="16" t="n">
        <v>1</v>
      </c>
      <c r="S995" s="19" t="n">
        <v>3.05</v>
      </c>
      <c r="T995" s="19" t="n">
        <v>1.98</v>
      </c>
      <c r="U995" s="17" t="inlineStr">
        <is>
          <t>Tier 2 (Fiber Corridor / Lateral, 3-5 km)</t>
        </is>
      </c>
      <c r="V995" s="19" t="n">
        <v>46.2</v>
      </c>
      <c r="W995" s="19" t="n">
        <v>100</v>
      </c>
      <c r="X995" s="19" t="n">
        <v>53.6</v>
      </c>
      <c r="Y995" s="20">
        <f>ROUND(V995*0.35+W995*0.35+X995*0.30,2)</f>
        <v/>
      </c>
      <c r="Z995" s="24" t="inlineStr">
        <is>
          <t>D - Other node or line within 3 km</t>
        </is>
      </c>
      <c r="AA995" s="19" t="n">
        <v>3.03708690924044</v>
      </c>
      <c r="AB995" s="19" t="n">
        <v>1.971343773077351</v>
      </c>
      <c r="AC995" s="17" t="inlineStr">
        <is>
          <t>PGR001
- TYPE 3 / LEMERY TO SAN JUAN CLS</t>
        </is>
      </c>
      <c r="AD995" s="17" t="inlineStr">
        <is>
          <t>Compare a routed node lateral with an approved line tap; survey crossings and permissions.</t>
        </is>
      </c>
      <c r="AE995" s="16" t="n">
        <v>4683</v>
      </c>
    </row>
    <row r="996">
      <c r="A996" s="16" t="n">
        <v>3</v>
      </c>
      <c r="B996" s="16" t="n">
        <v>992</v>
      </c>
      <c r="C996" s="16" t="n">
        <v>2992</v>
      </c>
      <c r="D996" s="17" t="inlineStr">
        <is>
          <t>0304928025</t>
        </is>
      </c>
      <c r="E996" s="17" t="inlineStr">
        <is>
          <t>Region III (Central Luzon)</t>
        </is>
      </c>
      <c r="F996" s="17" t="inlineStr">
        <is>
          <t>Nueva Ecija</t>
        </is>
      </c>
      <c r="G996" s="17" t="inlineStr">
        <is>
          <t>Santa Rosa</t>
        </is>
      </c>
      <c r="H996" s="18" t="inlineStr">
        <is>
          <t>Del Pilar</t>
        </is>
      </c>
      <c r="I996" s="18" t="n">
        <v>15.433324</v>
      </c>
      <c r="J996" s="17" t="n">
        <v>120.951243</v>
      </c>
      <c r="K996" s="17" t="inlineStr">
        <is>
          <t>R</t>
        </is>
      </c>
      <c r="L996" s="11" t="n">
        <v>1481</v>
      </c>
      <c r="M996" s="19" t="n">
        <v>3.5</v>
      </c>
      <c r="N996" s="20">
        <f>INT(L996/M996)</f>
        <v/>
      </c>
      <c r="O996" s="20">
        <f>ROUND(N996*0.3,0)</f>
        <v/>
      </c>
      <c r="P996" s="17" t="inlineStr">
        <is>
          <t>Band n50 (1.5 GHz, 100 MHz TDD)</t>
        </is>
      </c>
      <c r="Q996" s="21">
        <f>MAX(1,ROUNDUP(O996/1000,0))</f>
        <v/>
      </c>
      <c r="R996" s="16" t="n">
        <v>1</v>
      </c>
      <c r="S996" s="19" t="n">
        <v>0.67</v>
      </c>
      <c r="T996" s="19" t="n">
        <v>0.67</v>
      </c>
      <c r="U996" s="17" t="inlineStr">
        <is>
          <t>Tier 1A (Direct Coloc, &lt;1 km)</t>
        </is>
      </c>
      <c r="V996" s="19" t="n">
        <v>89.90000000000001</v>
      </c>
      <c r="W996" s="19" t="n">
        <v>56.4</v>
      </c>
      <c r="X996" s="19" t="n">
        <v>53.5</v>
      </c>
      <c r="Y996" s="20">
        <f>ROUND(V996*0.35+W996*0.35+X996*0.30,2)</f>
        <v/>
      </c>
      <c r="Z996" s="24" t="inlineStr">
        <is>
          <t>D - Other node or line within 3 km</t>
        </is>
      </c>
      <c r="AA996" s="19" t="n">
        <v>2.330217229616336</v>
      </c>
      <c r="AB996" s="19" t="n">
        <v>0.6643047843544614</v>
      </c>
      <c r="AC996" s="17" t="inlineStr">
        <is>
          <t>SRN001 -TYPE 2 / Untitled Path</t>
        </is>
      </c>
      <c r="AD996" s="17" t="inlineStr">
        <is>
          <t>Compare a routed node lateral with an approved line tap; survey crossings and permissions.</t>
        </is>
      </c>
      <c r="AE996" s="16" t="n">
        <v>3287</v>
      </c>
    </row>
    <row r="997">
      <c r="A997" s="16" t="n">
        <v>3</v>
      </c>
      <c r="B997" s="16" t="n">
        <v>993</v>
      </c>
      <c r="C997" s="16" t="n">
        <v>2993</v>
      </c>
      <c r="D997" s="17" t="inlineStr">
        <is>
          <t>0702250007</t>
        </is>
      </c>
      <c r="E997" s="17" t="inlineStr">
        <is>
          <t>Region VII (Central Visayas)</t>
        </is>
      </c>
      <c r="F997" s="17" t="inlineStr">
        <is>
          <t>Cebu</t>
        </is>
      </c>
      <c r="G997" s="17" t="inlineStr">
        <is>
          <t>City of Talisay</t>
        </is>
      </c>
      <c r="H997" s="18" t="inlineStr">
        <is>
          <t>Lawaan I</t>
        </is>
      </c>
      <c r="I997" s="18" t="n">
        <v>10.258587</v>
      </c>
      <c r="J997" s="17" t="n">
        <v>123.822173</v>
      </c>
      <c r="K997" s="17" t="inlineStr">
        <is>
          <t>U</t>
        </is>
      </c>
      <c r="L997" s="11" t="n">
        <v>10935</v>
      </c>
      <c r="M997" s="19" t="n">
        <v>3.8</v>
      </c>
      <c r="N997" s="20">
        <f>INT(L997/M997)</f>
        <v/>
      </c>
      <c r="O997" s="20">
        <f>ROUND(N997*0.3,0)</f>
        <v/>
      </c>
      <c r="P997" s="17" t="inlineStr">
        <is>
          <t>Band n50 (1.5 GHz, 100 MHz TDD)</t>
        </is>
      </c>
      <c r="Q997" s="21">
        <f>MAX(1,ROUNDUP(O997/1000,0))</f>
        <v/>
      </c>
      <c r="R997" s="16" t="n">
        <v>1</v>
      </c>
      <c r="S997" s="19" t="n">
        <v>1.96</v>
      </c>
      <c r="T997" s="19" t="n">
        <v>0.15</v>
      </c>
      <c r="U997" s="17" t="inlineStr">
        <is>
          <t>Tier 1B (Micro Drop, 1-3 km)</t>
        </is>
      </c>
      <c r="V997" s="19" t="n">
        <v>62</v>
      </c>
      <c r="W997" s="19" t="n">
        <v>100</v>
      </c>
      <c r="X997" s="19" t="n">
        <v>35.2</v>
      </c>
      <c r="Y997" s="20">
        <f>ROUND(V997*0.35+W997*0.35+X997*0.30,2)</f>
        <v/>
      </c>
      <c r="Z997" s="23" t="inlineStr">
        <is>
          <t>C - Line within 0.5 km; node over 1 km</t>
        </is>
      </c>
      <c r="AA997" s="19" t="n">
        <v>2.061513667856712</v>
      </c>
      <c r="AB997" s="19" t="n">
        <v>0.01129750434594828</v>
      </c>
      <c r="AC997" s="17" t="inlineStr">
        <is>
          <t>TSC001 - TYPE 3 / CEBU - TOLEDO</t>
        </is>
      </c>
      <c r="AD997" s="17" t="inlineStr">
        <is>
          <t>Locate an authorized closure or handhole and confirm splicing/capacity; nearby cable alone is insufficient.</t>
        </is>
      </c>
      <c r="AE997" s="16" t="n">
        <v>2004</v>
      </c>
    </row>
    <row r="998">
      <c r="A998" s="16" t="n">
        <v>3</v>
      </c>
      <c r="B998" s="16" t="n">
        <v>994</v>
      </c>
      <c r="C998" s="16" t="n">
        <v>2994</v>
      </c>
      <c r="D998" s="17" t="inlineStr">
        <is>
          <t>0301412019</t>
        </is>
      </c>
      <c r="E998" s="17" t="inlineStr">
        <is>
          <t>Region III (Central Luzon)</t>
        </is>
      </c>
      <c r="F998" s="17" t="inlineStr">
        <is>
          <t>Bulacan</t>
        </is>
      </c>
      <c r="G998" s="17" t="inlineStr">
        <is>
          <t>City of Meycauayan</t>
        </is>
      </c>
      <c r="H998" s="18" t="inlineStr">
        <is>
          <t>Perez</t>
        </is>
      </c>
      <c r="I998" s="18" t="n">
        <v>14.763999</v>
      </c>
      <c r="J998" s="17" t="n">
        <v>121.000901</v>
      </c>
      <c r="K998" s="17" t="inlineStr">
        <is>
          <t>U</t>
        </is>
      </c>
      <c r="L998" s="11" t="n">
        <v>19701</v>
      </c>
      <c r="M998" s="19" t="n">
        <v>3.5</v>
      </c>
      <c r="N998" s="20">
        <f>INT(L998/M998)</f>
        <v/>
      </c>
      <c r="O998" s="20">
        <f>ROUND(N998*0.3,0)</f>
        <v/>
      </c>
      <c r="P998" s="17" t="inlineStr">
        <is>
          <t>Band n50 (1.5 GHz, 100 MHz TDD)</t>
        </is>
      </c>
      <c r="Q998" s="21">
        <f>MAX(1,ROUNDUP(O998/1000,0))</f>
        <v/>
      </c>
      <c r="R998" s="16" t="n">
        <v>1</v>
      </c>
      <c r="S998" s="19" t="n">
        <v>1.69</v>
      </c>
      <c r="T998" s="19" t="n">
        <v>1.71</v>
      </c>
      <c r="U998" s="17" t="inlineStr">
        <is>
          <t>Tier 1B (Micro Drop, 1-3 km)</t>
        </is>
      </c>
      <c r="V998" s="19" t="n">
        <v>66.90000000000001</v>
      </c>
      <c r="W998" s="19" t="n">
        <v>100</v>
      </c>
      <c r="X998" s="19" t="n">
        <v>29.5</v>
      </c>
      <c r="Y998" s="20">
        <f>ROUND(V998*0.35+W998*0.35+X998*0.30,2)</f>
        <v/>
      </c>
      <c r="Z998" s="24" t="inlineStr">
        <is>
          <t>D - Other node or line within 3 km</t>
        </is>
      </c>
      <c r="AA998" s="19" t="n">
        <v>1.695483113497313</v>
      </c>
      <c r="AB998" s="19" t="n">
        <v>1.655341106492484</v>
      </c>
      <c r="AC998" s="17" t="inlineStr">
        <is>
          <t>MEB001
- TYPE 3 / Aerial 24C</t>
        </is>
      </c>
      <c r="AD998" s="17" t="inlineStr">
        <is>
          <t>Compare a routed node lateral with an approved line tap; survey crossings and permissions.</t>
        </is>
      </c>
      <c r="AE998" s="16" t="n">
        <v>4437</v>
      </c>
    </row>
    <row r="999">
      <c r="A999" s="16" t="n">
        <v>3</v>
      </c>
      <c r="B999" s="16" t="n">
        <v>995</v>
      </c>
      <c r="C999" s="16" t="n">
        <v>2995</v>
      </c>
      <c r="D999" s="17" t="inlineStr">
        <is>
          <t>0403405028</t>
        </is>
      </c>
      <c r="E999" s="17" t="inlineStr">
        <is>
          <t>Region IV-A (CALABARZON)</t>
        </is>
      </c>
      <c r="F999" s="17" t="inlineStr">
        <is>
          <t>Laguna</t>
        </is>
      </c>
      <c r="G999" s="17" t="inlineStr">
        <is>
          <t>City of Calamba</t>
        </is>
      </c>
      <c r="H999" s="18" t="inlineStr">
        <is>
          <t>Mapagong</t>
        </is>
      </c>
      <c r="I999" s="18" t="n">
        <v>14.233261</v>
      </c>
      <c r="J999" s="17" t="n">
        <v>121.121197</v>
      </c>
      <c r="K999" s="17" t="inlineStr">
        <is>
          <t>U</t>
        </is>
      </c>
      <c r="L999" s="11" t="n">
        <v>7952</v>
      </c>
      <c r="M999" s="19" t="n">
        <v>3.3</v>
      </c>
      <c r="N999" s="20">
        <f>INT(L999/M999)</f>
        <v/>
      </c>
      <c r="O999" s="20">
        <f>ROUND(N999*0.3,0)</f>
        <v/>
      </c>
      <c r="P999" s="17" t="inlineStr">
        <is>
          <t>Band n50 (1.5 GHz, 100 MHz TDD)</t>
        </is>
      </c>
      <c r="Q999" s="21">
        <f>MAX(1,ROUNDUP(O999/1000,0))</f>
        <v/>
      </c>
      <c r="R999" s="16" t="n">
        <v>1</v>
      </c>
      <c r="S999" s="19" t="n">
        <v>1.69</v>
      </c>
      <c r="T999" s="19" t="n">
        <v>1.39</v>
      </c>
      <c r="U999" s="17" t="inlineStr">
        <is>
          <t>Tier 1B (Micro Drop, 1-3 km)</t>
        </is>
      </c>
      <c r="V999" s="19" t="n">
        <v>66.90000000000001</v>
      </c>
      <c r="W999" s="19" t="n">
        <v>100</v>
      </c>
      <c r="X999" s="19" t="n">
        <v>29.5</v>
      </c>
      <c r="Y999" s="20">
        <f>ROUND(V999*0.35+W999*0.35+X999*0.30,2)</f>
        <v/>
      </c>
      <c r="Z999" s="24" t="inlineStr">
        <is>
          <t>D - Other node or line within 3 km</t>
        </is>
      </c>
      <c r="AA999" s="19" t="n">
        <v>1.687938385673759</v>
      </c>
      <c r="AB999" s="19" t="n">
        <v>1.389226253021796</v>
      </c>
      <c r="AC999" s="17" t="inlineStr">
        <is>
          <t>CBL001
- TYPE 3 / BÑL001 TO CLB001</t>
        </is>
      </c>
      <c r="AD999" s="17" t="inlineStr">
        <is>
          <t>Compare a routed node lateral with an approved line tap; survey crossings and permissions.</t>
        </is>
      </c>
      <c r="AE999" s="16" t="n">
        <v>4152</v>
      </c>
    </row>
    <row r="1000">
      <c r="A1000" s="16" t="n">
        <v>3</v>
      </c>
      <c r="B1000" s="16" t="n">
        <v>996</v>
      </c>
      <c r="C1000" s="16" t="n">
        <v>2996</v>
      </c>
      <c r="D1000" s="17" t="inlineStr">
        <is>
          <t>0402109042</t>
        </is>
      </c>
      <c r="E1000" s="17" t="inlineStr">
        <is>
          <t>Region IV-A (CALABARZON)</t>
        </is>
      </c>
      <c r="F1000" s="17" t="inlineStr">
        <is>
          <t>Cavite</t>
        </is>
      </c>
      <c r="G1000" s="17" t="inlineStr">
        <is>
          <t>City of Imus</t>
        </is>
      </c>
      <c r="H1000" s="18" t="inlineStr">
        <is>
          <t>Bayan Luma III</t>
        </is>
      </c>
      <c r="I1000" s="18" t="n">
        <v>14.439156</v>
      </c>
      <c r="J1000" s="17" t="n">
        <v>120.919025</v>
      </c>
      <c r="K1000" s="17" t="inlineStr">
        <is>
          <t>R</t>
        </is>
      </c>
      <c r="L1000" s="11" t="n">
        <v>3866</v>
      </c>
      <c r="M1000" s="19" t="n">
        <v>3.4</v>
      </c>
      <c r="N1000" s="20">
        <f>INT(L1000/M1000)</f>
        <v/>
      </c>
      <c r="O1000" s="20">
        <f>ROUND(N1000*0.3,0)</f>
        <v/>
      </c>
      <c r="P1000" s="17" t="inlineStr">
        <is>
          <t>Band n50 (1.5 GHz, 100 MHz TDD)</t>
        </is>
      </c>
      <c r="Q1000" s="21">
        <f>MAX(1,ROUNDUP(O1000/1000,0))</f>
        <v/>
      </c>
      <c r="R1000" s="16" t="n">
        <v>1</v>
      </c>
      <c r="S1000" s="19" t="n">
        <v>3.05</v>
      </c>
      <c r="T1000" s="19" t="n">
        <v>0.78</v>
      </c>
      <c r="U1000" s="17" t="inlineStr">
        <is>
          <t>Tier 2 (Fiber Corridor / Lateral, 3-5 km)</t>
        </is>
      </c>
      <c r="V1000" s="19" t="n">
        <v>46.2</v>
      </c>
      <c r="W1000" s="19" t="n">
        <v>100</v>
      </c>
      <c r="X1000" s="19" t="n">
        <v>53.6</v>
      </c>
      <c r="Y1000" s="20">
        <f>ROUND(V1000*0.35+W1000*0.35+X1000*0.30,2)</f>
        <v/>
      </c>
      <c r="Z1000" s="24" t="inlineStr">
        <is>
          <t>D - Other node or line within 3 km</t>
        </is>
      </c>
      <c r="AA1000" s="19" t="n">
        <v>3.051452065855834</v>
      </c>
      <c r="AB1000" s="19" t="n">
        <v>0.7503328412289957</v>
      </c>
      <c r="AC1000" s="17" t="inlineStr">
        <is>
          <t>IMC002 - TYPE 3 / PSG001 RELIANCE TO NCC001</t>
        </is>
      </c>
      <c r="AD1000" s="17" t="inlineStr">
        <is>
          <t>Compare a routed node lateral with an approved line tap; survey crossings and permissions.</t>
        </is>
      </c>
      <c r="AE1000" s="16" t="n">
        <v>3371</v>
      </c>
    </row>
    <row r="1001">
      <c r="A1001" s="16" t="n">
        <v>3</v>
      </c>
      <c r="B1001" s="16" t="n">
        <v>997</v>
      </c>
      <c r="C1001" s="16" t="n">
        <v>2997</v>
      </c>
      <c r="D1001" s="17" t="inlineStr">
        <is>
          <t>0105513032</t>
        </is>
      </c>
      <c r="E1001" s="17" t="inlineStr">
        <is>
          <t>Region I (Ilocos Region)</t>
        </is>
      </c>
      <c r="F1001" s="17" t="inlineStr">
        <is>
          <t>Pangasinan</t>
        </is>
      </c>
      <c r="G1001" s="17" t="inlineStr">
        <is>
          <t>Binmaley</t>
        </is>
      </c>
      <c r="H1001" s="18" t="inlineStr">
        <is>
          <t>Santa Rosa</t>
        </is>
      </c>
      <c r="I1001" s="18" t="n">
        <v>15.99869</v>
      </c>
      <c r="J1001" s="17" t="n">
        <v>120.313491</v>
      </c>
      <c r="K1001" s="17" t="inlineStr">
        <is>
          <t>R</t>
        </is>
      </c>
      <c r="L1001" s="11" t="n">
        <v>3725</v>
      </c>
      <c r="M1001" s="19" t="n">
        <v>3.6</v>
      </c>
      <c r="N1001" s="20">
        <f>INT(L1001/M1001)</f>
        <v/>
      </c>
      <c r="O1001" s="20">
        <f>ROUND(N1001*0.3,0)</f>
        <v/>
      </c>
      <c r="P1001" s="17" t="inlineStr">
        <is>
          <t>Band n50 (1.5 GHz, 100 MHz TDD)</t>
        </is>
      </c>
      <c r="Q1001" s="21">
        <f>MAX(1,ROUNDUP(O1001/1000,0))</f>
        <v/>
      </c>
      <c r="R1001" s="16" t="n">
        <v>1</v>
      </c>
      <c r="S1001" s="19" t="n">
        <v>3.05</v>
      </c>
      <c r="T1001" s="19" t="n">
        <v>1.77</v>
      </c>
      <c r="U1001" s="17" t="inlineStr">
        <is>
          <t>Tier 2 (Fiber Corridor / Lateral, 3-5 km)</t>
        </is>
      </c>
      <c r="V1001" s="19" t="n">
        <v>46.2</v>
      </c>
      <c r="W1001" s="19" t="n">
        <v>100</v>
      </c>
      <c r="X1001" s="19" t="n">
        <v>53.6</v>
      </c>
      <c r="Y1001" s="20">
        <f>ROUND(V1001*0.35+W1001*0.35+X1001*0.30,2)</f>
        <v/>
      </c>
      <c r="Z1001" s="24" t="inlineStr">
        <is>
          <t>D - Other node or line within 3 km</t>
        </is>
      </c>
      <c r="AA1001" s="19" t="n">
        <v>3.04139626401075</v>
      </c>
      <c r="AB1001" s="19" t="n">
        <v>1.759695388431564</v>
      </c>
      <c r="AC1001" s="17" t="inlineStr">
        <is>
          <t>DGP001
- TYPE 2 / BINMALEY</t>
        </is>
      </c>
      <c r="AD1001" s="17" t="inlineStr">
        <is>
          <t>Compare a routed node lateral with an approved line tap; survey crossings and permissions.</t>
        </is>
      </c>
      <c r="AE1001" s="16" t="n">
        <v>4529</v>
      </c>
    </row>
    <row r="1002">
      <c r="A1002" s="16" t="n">
        <v>3</v>
      </c>
      <c r="B1002" s="16" t="n">
        <v>998</v>
      </c>
      <c r="C1002" s="16" t="n">
        <v>2998</v>
      </c>
      <c r="D1002" s="17" t="inlineStr">
        <is>
          <t>0306916056</t>
        </is>
      </c>
      <c r="E1002" s="17" t="inlineStr">
        <is>
          <t>Region III (Central Luzon)</t>
        </is>
      </c>
      <c r="F1002" s="17" t="inlineStr">
        <is>
          <t>Tarlac</t>
        </is>
      </c>
      <c r="G1002" s="17" t="inlineStr">
        <is>
          <t>City of Tarlac</t>
        </is>
      </c>
      <c r="H1002" s="18" t="inlineStr">
        <is>
          <t>Paraiso</t>
        </is>
      </c>
      <c r="I1002" s="18" t="n">
        <v>15.442968</v>
      </c>
      <c r="J1002" s="17" t="n">
        <v>120.598674</v>
      </c>
      <c r="K1002" s="17" t="inlineStr">
        <is>
          <t>R</t>
        </is>
      </c>
      <c r="L1002" s="11" t="n">
        <v>3583</v>
      </c>
      <c r="M1002" s="19" t="n">
        <v>3.9</v>
      </c>
      <c r="N1002" s="20">
        <f>INT(L1002/M1002)</f>
        <v/>
      </c>
      <c r="O1002" s="20">
        <f>ROUND(N1002*0.3,0)</f>
        <v/>
      </c>
      <c r="P1002" s="17" t="inlineStr">
        <is>
          <t>Band n50 (1.5 GHz, 100 MHz TDD)</t>
        </is>
      </c>
      <c r="Q1002" s="21">
        <f>MAX(1,ROUNDUP(O1002/1000,0))</f>
        <v/>
      </c>
      <c r="R1002" s="16" t="n">
        <v>1</v>
      </c>
      <c r="S1002" s="19" t="n">
        <v>2.61</v>
      </c>
      <c r="T1002" s="19" t="n">
        <v>0.15</v>
      </c>
      <c r="U1002" s="17" t="inlineStr">
        <is>
          <t>Tier 1B (Micro Drop, 1-3 km)</t>
        </is>
      </c>
      <c r="V1002" s="19" t="n">
        <v>51.9</v>
      </c>
      <c r="W1002" s="19" t="n">
        <v>94.40000000000001</v>
      </c>
      <c r="X1002" s="19" t="n">
        <v>53.5</v>
      </c>
      <c r="Y1002" s="20">
        <f>ROUND(V1002*0.35+W1002*0.35+X1002*0.30,2)</f>
        <v/>
      </c>
      <c r="Z1002" s="23" t="inlineStr">
        <is>
          <t>C - Line within 0.5 km; node over 1 km</t>
        </is>
      </c>
      <c r="AA1002" s="19" t="n">
        <v>2.597281803604425</v>
      </c>
      <c r="AB1002" s="19" t="n">
        <v>0.06400371013730549</v>
      </c>
      <c r="AC1002" s="17" t="inlineStr">
        <is>
          <t>TCT004 - TYPE 4A / 12 CORE</t>
        </is>
      </c>
      <c r="AD1002" s="17" t="inlineStr">
        <is>
          <t>Locate an authorized closure or handhole and confirm splicing/capacity; nearby cable alone is insufficient.</t>
        </is>
      </c>
      <c r="AE1002" s="16" t="n">
        <v>2407</v>
      </c>
    </row>
    <row r="1003">
      <c r="A1003" s="16" t="n">
        <v>3</v>
      </c>
      <c r="B1003" s="16" t="n">
        <v>999</v>
      </c>
      <c r="C1003" s="16" t="n">
        <v>2999</v>
      </c>
      <c r="D1003" s="17" t="inlineStr">
        <is>
          <t>0402119021</t>
        </is>
      </c>
      <c r="E1003" s="17" t="inlineStr">
        <is>
          <t>Region IV-A (CALABARZON)</t>
        </is>
      </c>
      <c r="F1003" s="17" t="inlineStr">
        <is>
          <t>Cavite</t>
        </is>
      </c>
      <c r="G1003" s="17" t="inlineStr">
        <is>
          <t>City of Tagaytay</t>
        </is>
      </c>
      <c r="H1003" s="18" t="inlineStr">
        <is>
          <t>Tolentino West</t>
        </is>
      </c>
      <c r="I1003" s="18" t="n">
        <v>14.131957</v>
      </c>
      <c r="J1003" s="17" t="n">
        <v>120.976124</v>
      </c>
      <c r="K1003" s="17" t="inlineStr">
        <is>
          <t>R</t>
        </is>
      </c>
      <c r="L1003" s="11" t="n">
        <v>1517</v>
      </c>
      <c r="M1003" s="19" t="n">
        <v>3.4</v>
      </c>
      <c r="N1003" s="20">
        <f>INT(L1003/M1003)</f>
        <v/>
      </c>
      <c r="O1003" s="20">
        <f>ROUND(N1003*0.3,0)</f>
        <v/>
      </c>
      <c r="P1003" s="17" t="inlineStr">
        <is>
          <t>Band n50 (1.5 GHz, 100 MHz TDD)</t>
        </is>
      </c>
      <c r="Q1003" s="21">
        <f>MAX(1,ROUNDUP(O1003/1000,0))</f>
        <v/>
      </c>
      <c r="R1003" s="16" t="n">
        <v>1</v>
      </c>
      <c r="S1003" s="19" t="n">
        <v>0.74</v>
      </c>
      <c r="T1003" s="19" t="n">
        <v>0.24</v>
      </c>
      <c r="U1003" s="17" t="inlineStr">
        <is>
          <t>Tier 1A (Direct Coloc, &lt;1 km)</t>
        </is>
      </c>
      <c r="V1003" s="19" t="n">
        <v>88.09999999999999</v>
      </c>
      <c r="W1003" s="19" t="n">
        <v>58.2</v>
      </c>
      <c r="X1003" s="19" t="n">
        <v>53.5</v>
      </c>
      <c r="Y1003" s="20">
        <f>ROUND(V1003*0.35+W1003*0.35+X1003*0.30,2)</f>
        <v/>
      </c>
      <c r="Z1003" s="22" t="inlineStr">
        <is>
          <t>B - Node 0.5-1 km</t>
        </is>
      </c>
      <c r="AA1003" s="19" t="n">
        <v>0.7394088309828181</v>
      </c>
      <c r="AB1003" s="19" t="n">
        <v>0.0275657582364549</v>
      </c>
      <c r="AC1003" s="17" t="inlineStr">
        <is>
          <t>TGY001 - TYPE 2 / TAGAYTAY</t>
        </is>
      </c>
      <c r="AD1003" s="17" t="inlineStr">
        <is>
          <t>Survey a short node lateral; confirm port/fiber capacity, access and route.</t>
        </is>
      </c>
      <c r="AE1003" s="16" t="n">
        <v>1448</v>
      </c>
    </row>
    <row r="1004">
      <c r="A1004" s="16" t="n">
        <v>3</v>
      </c>
      <c r="B1004" s="16" t="n">
        <v>1000</v>
      </c>
      <c r="C1004" s="16" t="n">
        <v>3000</v>
      </c>
      <c r="D1004" s="17" t="inlineStr">
        <is>
          <t>0431200010</t>
        </is>
      </c>
      <c r="E1004" s="17" t="inlineStr">
        <is>
          <t>Region IV-A (CALABARZON)</t>
        </is>
      </c>
      <c r="F1004" s="17" t="inlineStr">
        <is>
          <t>Quezon</t>
        </is>
      </c>
      <c r="G1004" s="17" t="inlineStr">
        <is>
          <t>City of Lucena</t>
        </is>
      </c>
      <c r="H1004" s="18" t="inlineStr">
        <is>
          <t>Barangay 7</t>
        </is>
      </c>
      <c r="I1004" s="18" t="n">
        <v>13.932574</v>
      </c>
      <c r="J1004" s="17" t="n">
        <v>121.610574</v>
      </c>
      <c r="K1004" s="17" t="inlineStr">
        <is>
          <t>U</t>
        </is>
      </c>
      <c r="L1004" s="11" t="n">
        <v>2240</v>
      </c>
      <c r="M1004" s="19" t="n">
        <v>4</v>
      </c>
      <c r="N1004" s="20">
        <f>INT(L1004/M1004)</f>
        <v/>
      </c>
      <c r="O1004" s="20">
        <f>ROUND(N1004*0.3,0)</f>
        <v/>
      </c>
      <c r="P1004" s="17" t="inlineStr">
        <is>
          <t>Band n50 (1.5 GHz, 100 MHz TDD)</t>
        </is>
      </c>
      <c r="Q1004" s="21">
        <f>MAX(1,ROUNDUP(O1004/1000,0))</f>
        <v/>
      </c>
      <c r="R1004" s="16" t="n">
        <v>1</v>
      </c>
      <c r="S1004" s="19" t="n">
        <v>0.12</v>
      </c>
      <c r="T1004" s="19" t="n">
        <v>0.1</v>
      </c>
      <c r="U1004" s="17" t="inlineStr">
        <is>
          <t>Tier 1A (Direct Coloc, &lt;1 km)</t>
        </is>
      </c>
      <c r="V1004" s="19" t="n">
        <v>100</v>
      </c>
      <c r="W1004" s="19" t="n">
        <v>66.8</v>
      </c>
      <c r="X1004" s="19" t="n">
        <v>29.5</v>
      </c>
      <c r="Y1004" s="20">
        <f>ROUND(V1004*0.35+W1004*0.35+X1004*0.30,2)</f>
        <v/>
      </c>
      <c r="Z1004" s="22" t="inlineStr">
        <is>
          <t>A - Node within 0.5 km</t>
        </is>
      </c>
      <c r="AA1004" s="19" t="n">
        <v>0.1213999272982875</v>
      </c>
      <c r="AB1004" s="19" t="n">
        <v>0.06536987890784018</v>
      </c>
      <c r="AC1004" s="17" t="inlineStr">
        <is>
          <t>LCQ001
- TYPE 2 / UG LCQ001 TO SJB002</t>
        </is>
      </c>
      <c r="AD1004" s="17" t="inlineStr">
        <is>
          <t>First survey: confirm node handoff, spare capacity and a feasible short route; co-location is not established.</t>
        </is>
      </c>
      <c r="AE1004" s="16" t="n">
        <v>113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E2004"/>
  <sheetViews>
    <sheetView showGridLines="1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16" customWidth="1" min="9" max="9"/>
    <col width="16" customWidth="1" min="10" max="10"/>
    <col width="11" customWidth="1" min="11" max="11"/>
    <col width="16" customWidth="1" min="12" max="12"/>
    <col width="11" customWidth="1" min="13" max="13"/>
    <col width="16" customWidth="1" min="14" max="14"/>
    <col width="16" customWidth="1" min="15" max="15"/>
    <col width="11" customWidth="1" min="16" max="16"/>
    <col width="16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6" customWidth="1" min="26" max="26"/>
    <col width="11" customWidth="1" min="27" max="27"/>
    <col width="11" customWidth="1" min="28" max="28"/>
    <col width="24" customWidth="1" min="29" max="29"/>
    <col width="24" customWidth="1" min="30" max="30"/>
    <col width="16" customWidth="1" min="31" max="31"/>
  </cols>
  <sheetData>
    <row r="1">
      <c r="A1" s="1" t="inlineStr">
        <is>
          <t>5G FWA Barangay Rollout Plan — POPCEN 2024 Commercial — Batch 4 &amp; 5 (3,001 - 5,000)</t>
        </is>
      </c>
    </row>
    <row r="2">
      <c r="A2" s="2" t="inlineStr">
        <is>
          <t>31-Column Audited Fiber Siting Master Roster | 8T8R MIMO 1,000 Subs/BTS | Zero Duplicate Coordinates</t>
        </is>
      </c>
    </row>
    <row r="3"/>
    <row r="4">
      <c r="A4" s="14" t="inlineStr">
        <is>
          <t>Batch</t>
        </is>
      </c>
      <c r="B4" s="14" t="inlineStr">
        <is>
          <t>Batch Rank</t>
        </is>
      </c>
      <c r="C4" s="14" t="inlineStr">
        <is>
          <t>Overall Rank</t>
        </is>
      </c>
      <c r="D4" s="14" t="inlineStr">
        <is>
          <t>PSGC Code</t>
        </is>
      </c>
      <c r="E4" s="14" t="inlineStr">
        <is>
          <t>Region</t>
        </is>
      </c>
      <c r="F4" s="14" t="inlineStr">
        <is>
          <t>Province</t>
        </is>
      </c>
      <c r="G4" s="14" t="inlineStr">
        <is>
          <t>Municipality</t>
        </is>
      </c>
      <c r="H4" s="14" t="inlineStr">
        <is>
          <t>Barangay</t>
        </is>
      </c>
      <c r="I4" s="14" t="inlineStr">
        <is>
          <t>Latitude</t>
        </is>
      </c>
      <c r="J4" s="14" t="inlineStr">
        <is>
          <t>Longitude</t>
        </is>
      </c>
      <c r="K4" s="14" t="inlineStr">
        <is>
          <t>Urban / Rural</t>
        </is>
      </c>
      <c r="L4" s="14" t="inlineStr">
        <is>
          <t>2024 Population</t>
        </is>
      </c>
      <c r="M4" s="14" t="inlineStr">
        <is>
          <t>Avg HH Size</t>
        </is>
      </c>
      <c r="N4" s="14" t="inlineStr">
        <is>
          <t>Households</t>
        </is>
      </c>
      <c r="O4" s="14" t="inlineStr">
        <is>
          <t>Subs @ 30%</t>
        </is>
      </c>
      <c r="P4" s="14" t="inlineStr">
        <is>
          <t>Carrier Spectrum</t>
        </is>
      </c>
      <c r="Q4" s="14" t="inlineStr">
        <is>
          <t>Peak Demand (BTS)</t>
        </is>
      </c>
      <c r="R4" s="14" t="inlineStr">
        <is>
          <t>Day 1 BTS</t>
        </is>
      </c>
      <c r="S4" s="14" t="inlineStr">
        <is>
          <t>Dist to Node (km)</t>
        </is>
      </c>
      <c r="T4" s="14" t="inlineStr">
        <is>
          <t>Dist to Line (km)</t>
        </is>
      </c>
      <c r="U4" s="14" t="inlineStr">
        <is>
          <t>Deploy Tier</t>
        </is>
      </c>
      <c r="V4" s="14" t="inlineStr">
        <is>
          <t>Ease Score (35%)</t>
        </is>
      </c>
      <c r="W4" s="14" t="inlineStr">
        <is>
          <t>Viability Score (35%)</t>
        </is>
      </c>
      <c r="X4" s="14" t="inlineStr">
        <is>
          <t>Necessity Score (30%)</t>
        </is>
      </c>
      <c r="Y4" s="14" t="inlineStr">
        <is>
          <t>Composite Score</t>
        </is>
      </c>
      <c r="Z4" s="15" t="inlineStr">
        <is>
          <t>Screening Class</t>
        </is>
      </c>
      <c r="AA4" s="15" t="inlineStr">
        <is>
          <t>Screened Node (km)</t>
        </is>
      </c>
      <c r="AB4" s="15" t="inlineStr">
        <is>
          <t>Screened Line (km)</t>
        </is>
      </c>
      <c r="AC4" s="15" t="inlineStr">
        <is>
          <t>Nearest Audited Asset</t>
        </is>
      </c>
      <c r="AD4" s="15" t="inlineStr">
        <is>
          <t>Field Action / Recommendation</t>
        </is>
      </c>
      <c r="AE4" s="15" t="inlineStr">
        <is>
          <t>Fiber Survey Priority</t>
        </is>
      </c>
    </row>
    <row r="5">
      <c r="A5" s="16" t="n">
        <v>4</v>
      </c>
      <c r="B5" s="16" t="n">
        <v>1</v>
      </c>
      <c r="C5" s="16" t="n">
        <v>3001</v>
      </c>
      <c r="D5" s="17" t="inlineStr">
        <is>
          <t>0506209018</t>
        </is>
      </c>
      <c r="E5" s="17" t="inlineStr">
        <is>
          <t>Region V (Bicol Region)</t>
        </is>
      </c>
      <c r="F5" s="17" t="inlineStr">
        <is>
          <t>Sorsogon</t>
        </is>
      </c>
      <c r="G5" s="17" t="inlineStr">
        <is>
          <t>Irosin</t>
        </is>
      </c>
      <c r="H5" s="18" t="inlineStr">
        <is>
          <t>Monbon</t>
        </is>
      </c>
      <c r="I5" s="18" t="n">
        <v>12.728889</v>
      </c>
      <c r="J5" s="17" t="n">
        <v>124.016944</v>
      </c>
      <c r="K5" s="17" t="inlineStr">
        <is>
          <t>R</t>
        </is>
      </c>
      <c r="L5" s="11" t="n">
        <v>4378</v>
      </c>
      <c r="M5" s="19" t="n">
        <v>4</v>
      </c>
      <c r="N5" s="20">
        <f>INT(L5/M5)</f>
        <v/>
      </c>
      <c r="O5" s="20">
        <f>ROUND(N5*0.3,0)</f>
        <v/>
      </c>
      <c r="P5" s="17" t="inlineStr">
        <is>
          <t>Band n50 (1.5 GHz, 100 MHz TDD)</t>
        </is>
      </c>
      <c r="Q5" s="21">
        <f>MAX(1,ROUNDUP(O5/1000,0))</f>
        <v/>
      </c>
      <c r="R5" s="16" t="n">
        <v>1</v>
      </c>
      <c r="S5" s="19" t="n">
        <v>3.58</v>
      </c>
      <c r="T5" s="19" t="n">
        <v>0.24</v>
      </c>
      <c r="U5" s="17" t="inlineStr">
        <is>
          <t>Tier 2 (Fiber Corridor / Lateral, 3-5 km)</t>
        </is>
      </c>
      <c r="V5" s="19" t="n">
        <v>40.3</v>
      </c>
      <c r="W5" s="19" t="n">
        <v>100</v>
      </c>
      <c r="X5" s="19" t="n">
        <v>60.4</v>
      </c>
      <c r="Y5" s="20">
        <f>ROUND(V5*0.35+W5*0.35+X5*0.30,2)</f>
        <v/>
      </c>
      <c r="Z5" s="23" t="inlineStr">
        <is>
          <t>C - Line within 0.5 km; node over 1 km</t>
        </is>
      </c>
      <c r="AA5" s="19" t="n">
        <v>3.571336578443286</v>
      </c>
      <c r="AB5" s="19" t="n">
        <v>0.07747922262133942</v>
      </c>
      <c r="AC5" s="17" t="inlineStr">
        <is>
          <t>INS001 - TYPE 3 / SORSOGON - MATNOG</t>
        </is>
      </c>
      <c r="AD5" s="17" t="inlineStr">
        <is>
          <t>Locate an authorized closure or handhole and confirm splicing/capacity; nearby cable alone is insufficient.</t>
        </is>
      </c>
      <c r="AE5" s="16" t="n">
        <v>2470</v>
      </c>
    </row>
    <row r="6">
      <c r="A6" s="16" t="n">
        <v>4</v>
      </c>
      <c r="B6" s="16" t="n">
        <v>2</v>
      </c>
      <c r="C6" s="16" t="n">
        <v>3002</v>
      </c>
      <c r="D6" s="17" t="inlineStr">
        <is>
          <t>0500504022</t>
        </is>
      </c>
      <c r="E6" s="17" t="inlineStr">
        <is>
          <t>Region V (Bicol Region)</t>
        </is>
      </c>
      <c r="F6" s="17" t="inlineStr">
        <is>
          <t>Albay</t>
        </is>
      </c>
      <c r="G6" s="17" t="inlineStr">
        <is>
          <t>Guinobatan</t>
        </is>
      </c>
      <c r="H6" s="18" t="inlineStr">
        <is>
          <t>Maipon</t>
        </is>
      </c>
      <c r="I6" s="18" t="n">
        <v>13.212973</v>
      </c>
      <c r="J6" s="17" t="n">
        <v>123.598817</v>
      </c>
      <c r="K6" s="17" t="inlineStr">
        <is>
          <t>R</t>
        </is>
      </c>
      <c r="L6" s="11" t="n">
        <v>3802</v>
      </c>
      <c r="M6" s="19" t="n">
        <v>4.1</v>
      </c>
      <c r="N6" s="20">
        <f>INT(L6/M6)</f>
        <v/>
      </c>
      <c r="O6" s="20">
        <f>ROUND(N6*0.3,0)</f>
        <v/>
      </c>
      <c r="P6" s="17" t="inlineStr">
        <is>
          <t>Band n50 (1.5 GHz, 100 MHz TDD)</t>
        </is>
      </c>
      <c r="Q6" s="21">
        <f>MAX(1,ROUNDUP(O6/1000,0))</f>
        <v/>
      </c>
      <c r="R6" s="16" t="n">
        <v>1</v>
      </c>
      <c r="S6" s="19" t="n">
        <v>2.77</v>
      </c>
      <c r="T6" s="19" t="n">
        <v>1.71</v>
      </c>
      <c r="U6" s="17" t="inlineStr">
        <is>
          <t>Tier 1B (Micro Drop, 1-3 km)</t>
        </is>
      </c>
      <c r="V6" s="19" t="n">
        <v>49.7</v>
      </c>
      <c r="W6" s="19" t="n">
        <v>91.7</v>
      </c>
      <c r="X6" s="19" t="n">
        <v>59.2</v>
      </c>
      <c r="Y6" s="20">
        <f>ROUND(V6*0.35+W6*0.35+X6*0.30,2)</f>
        <v/>
      </c>
      <c r="Z6" s="24" t="inlineStr">
        <is>
          <t>D - Other node or line within 3 km</t>
        </is>
      </c>
      <c r="AA6" s="19" t="n">
        <v>2.756613723253568</v>
      </c>
      <c r="AB6" s="19" t="n">
        <v>1.656253815085268</v>
      </c>
      <c r="AC6" s="17" t="inlineStr">
        <is>
          <t>GNA001
- BP / IRIGA - LEGAZPI</t>
        </is>
      </c>
      <c r="AD6" s="17" t="inlineStr">
        <is>
          <t>Compare a routed node lateral with an approved line tap; survey crossings and permissions.</t>
        </is>
      </c>
      <c r="AE6" s="16" t="n">
        <v>4440</v>
      </c>
    </row>
    <row r="7">
      <c r="A7" s="16" t="n">
        <v>4</v>
      </c>
      <c r="B7" s="16" t="n">
        <v>3</v>
      </c>
      <c r="C7" s="16" t="n">
        <v>3003</v>
      </c>
      <c r="D7" s="17" t="inlineStr">
        <is>
          <t>0105525037</t>
        </is>
      </c>
      <c r="E7" s="17" t="inlineStr">
        <is>
          <t>Region I (Ilocos Region)</t>
        </is>
      </c>
      <c r="F7" s="17" t="inlineStr">
        <is>
          <t>Pangasinan</t>
        </is>
      </c>
      <c r="G7" s="17" t="inlineStr">
        <is>
          <t>Manaoag</t>
        </is>
      </c>
      <c r="H7" s="18" t="inlineStr">
        <is>
          <t>Pao</t>
        </is>
      </c>
      <c r="I7" s="18" t="n">
        <v>16.050016</v>
      </c>
      <c r="J7" s="17" t="n">
        <v>120.504948</v>
      </c>
      <c r="K7" s="17" t="inlineStr">
        <is>
          <t>R</t>
        </is>
      </c>
      <c r="L7" s="11" t="n">
        <v>3837</v>
      </c>
      <c r="M7" s="19" t="n">
        <v>3.6</v>
      </c>
      <c r="N7" s="20">
        <f>INT(L7/M7)</f>
        <v/>
      </c>
      <c r="O7" s="20">
        <f>ROUND(N7*0.3,0)</f>
        <v/>
      </c>
      <c r="P7" s="17" t="inlineStr">
        <is>
          <t>Band n50 (1.5 GHz, 100 MHz TDD)</t>
        </is>
      </c>
      <c r="Q7" s="21">
        <f>MAX(1,ROUNDUP(O7/1000,0))</f>
        <v/>
      </c>
      <c r="R7" s="16" t="n">
        <v>1</v>
      </c>
      <c r="S7" s="19" t="n">
        <v>2.32</v>
      </c>
      <c r="T7" s="19" t="n">
        <v>7.8</v>
      </c>
      <c r="U7" s="17" t="inlineStr">
        <is>
          <t>Tier 1B (Micro Drop, 1-3 km)</t>
        </is>
      </c>
      <c r="V7" s="19" t="n">
        <v>46.2</v>
      </c>
      <c r="W7" s="19" t="n">
        <v>100</v>
      </c>
      <c r="X7" s="19" t="n">
        <v>53.5</v>
      </c>
      <c r="Y7" s="20">
        <f>ROUND(V7*0.35+W7*0.35+X7*0.30,2)</f>
        <v/>
      </c>
      <c r="Z7" s="24" t="inlineStr">
        <is>
          <t>D - Other node or line within 3 km</t>
        </is>
      </c>
      <c r="AA7" s="19" t="n">
        <v>2.317371437566572</v>
      </c>
      <c r="AB7" s="19" t="n">
        <v>7.768759297988288</v>
      </c>
      <c r="AC7" s="17" t="inlineStr">
        <is>
          <t>MGP001
- BP / URDANETA</t>
        </is>
      </c>
      <c r="AD7" s="17" t="inlineStr">
        <is>
          <t>Compare a routed node lateral with an approved line tap; survey crossings and permissions.</t>
        </is>
      </c>
      <c r="AE7" s="16" t="n">
        <v>4790</v>
      </c>
    </row>
    <row r="8">
      <c r="A8" s="16" t="n">
        <v>4</v>
      </c>
      <c r="B8" s="16" t="n">
        <v>4</v>
      </c>
      <c r="C8" s="16" t="n">
        <v>3004</v>
      </c>
      <c r="D8" s="17" t="inlineStr">
        <is>
          <t>0405615005</t>
        </is>
      </c>
      <c r="E8" s="17" t="inlineStr">
        <is>
          <t>Region IV-A (CALABARZON)</t>
        </is>
      </c>
      <c r="F8" s="17" t="inlineStr">
        <is>
          <t>Quezon</t>
        </is>
      </c>
      <c r="G8" s="17" t="inlineStr">
        <is>
          <t>Dolores</t>
        </is>
      </c>
      <c r="H8" s="18" t="inlineStr">
        <is>
          <t>Bungoy</t>
        </is>
      </c>
      <c r="I8" s="18" t="n">
        <v>13.995589</v>
      </c>
      <c r="J8" s="17" t="n">
        <v>121.368993</v>
      </c>
      <c r="K8" s="17" t="inlineStr">
        <is>
          <t>R</t>
        </is>
      </c>
      <c r="L8" s="11" t="n">
        <v>3668</v>
      </c>
      <c r="M8" s="19" t="n">
        <v>3.8</v>
      </c>
      <c r="N8" s="20">
        <f>INT(L8/M8)</f>
        <v/>
      </c>
      <c r="O8" s="20">
        <f>ROUND(N8*0.3,0)</f>
        <v/>
      </c>
      <c r="P8" s="17" t="inlineStr">
        <is>
          <t>Band n50 (1.5 GHz, 100 MHz TDD)</t>
        </is>
      </c>
      <c r="Q8" s="21">
        <f>MAX(1,ROUNDUP(O8/1000,0))</f>
        <v/>
      </c>
      <c r="R8" s="16" t="n">
        <v>1</v>
      </c>
      <c r="S8" s="19" t="n">
        <v>2.18</v>
      </c>
      <c r="T8" s="19" t="n">
        <v>3.73</v>
      </c>
      <c r="U8" s="17" t="inlineStr">
        <is>
          <t>Tier 1B (Micro Drop, 1-3 km)</t>
        </is>
      </c>
      <c r="V8" s="19" t="n">
        <v>48.3</v>
      </c>
      <c r="W8" s="19" t="n">
        <v>97.90000000000001</v>
      </c>
      <c r="X8" s="19" t="n">
        <v>53.5</v>
      </c>
      <c r="Y8" s="20">
        <f>ROUND(V8*0.35+W8*0.35+X8*0.30,2)</f>
        <v/>
      </c>
      <c r="Z8" s="24" t="inlineStr">
        <is>
          <t>D - Other node or line within 3 km</t>
        </is>
      </c>
      <c r="AA8" s="19" t="n">
        <v>2.184888704287332</v>
      </c>
      <c r="AB8" s="19" t="n">
        <v>3.71994673046037</v>
      </c>
      <c r="AC8" s="17" t="inlineStr">
        <is>
          <t>DLQ002 - PM / SPO001 TO SAN JUAN CLS</t>
        </is>
      </c>
      <c r="AD8" s="17" t="inlineStr">
        <is>
          <t>Compare a routed node lateral with an approved line tap; survey crossings and permissions.</t>
        </is>
      </c>
      <c r="AE8" s="16" t="n">
        <v>4754</v>
      </c>
    </row>
    <row r="9">
      <c r="A9" s="16" t="n">
        <v>4</v>
      </c>
      <c r="B9" s="16" t="n">
        <v>5</v>
      </c>
      <c r="C9" s="16" t="n">
        <v>3005</v>
      </c>
      <c r="D9" s="17" t="inlineStr">
        <is>
          <t>0401013013</t>
        </is>
      </c>
      <c r="E9" s="17" t="inlineStr">
        <is>
          <t>Region IV-A (CALABARZON)</t>
        </is>
      </c>
      <c r="F9" s="17" t="inlineStr">
        <is>
          <t>Batangas</t>
        </is>
      </c>
      <c r="G9" s="17" t="inlineStr">
        <is>
          <t>Lian</t>
        </is>
      </c>
      <c r="H9" s="18" t="inlineStr">
        <is>
          <t>Luyahan</t>
        </is>
      </c>
      <c r="I9" s="18" t="n">
        <v>13.95902</v>
      </c>
      <c r="J9" s="17" t="n">
        <v>120.620765</v>
      </c>
      <c r="K9" s="17" t="inlineStr">
        <is>
          <t>R</t>
        </is>
      </c>
      <c r="L9" s="11" t="n">
        <v>2746</v>
      </c>
      <c r="M9" s="19" t="n">
        <v>3.6</v>
      </c>
      <c r="N9" s="20">
        <f>INT(L9/M9)</f>
        <v/>
      </c>
      <c r="O9" s="20">
        <f>ROUND(N9*0.3,0)</f>
        <v/>
      </c>
      <c r="P9" s="17" t="inlineStr">
        <is>
          <t>Band n50 (1.5 GHz, 100 MHz TDD)</t>
        </is>
      </c>
      <c r="Q9" s="21">
        <f>MAX(1,ROUNDUP(O9/1000,0))</f>
        <v/>
      </c>
      <c r="R9" s="16" t="n">
        <v>1</v>
      </c>
      <c r="S9" s="19" t="n">
        <v>1.86</v>
      </c>
      <c r="T9" s="19" t="n">
        <v>1.63</v>
      </c>
      <c r="U9" s="17" t="inlineStr">
        <is>
          <t>Tier 1B (Micro Drop, 1-3 km)</t>
        </is>
      </c>
      <c r="V9" s="19" t="n">
        <v>63.9</v>
      </c>
      <c r="W9" s="19" t="n">
        <v>82.40000000000001</v>
      </c>
      <c r="X9" s="19" t="n">
        <v>53.5</v>
      </c>
      <c r="Y9" s="20">
        <f>ROUND(V9*0.35+W9*0.35+X9*0.30,2)</f>
        <v/>
      </c>
      <c r="Z9" s="24" t="inlineStr">
        <is>
          <t>D - Other node or line within 3 km</t>
        </is>
      </c>
      <c r="AA9" s="19" t="n">
        <v>1.858486352662519</v>
      </c>
      <c r="AB9" s="19" t="n">
        <v>1.628571380147641</v>
      </c>
      <c r="AC9" s="17" t="inlineStr">
        <is>
          <t>LNB001 - TYPE 4 / AE NSB001 TO BYB001</t>
        </is>
      </c>
      <c r="AD9" s="17" t="inlineStr">
        <is>
          <t>Compare a routed node lateral with an approved line tap; survey crossings and permissions.</t>
        </is>
      </c>
      <c r="AE9" s="16" t="n">
        <v>4409</v>
      </c>
    </row>
    <row r="10">
      <c r="A10" s="16" t="n">
        <v>4</v>
      </c>
      <c r="B10" s="16" t="n">
        <v>6</v>
      </c>
      <c r="C10" s="16" t="n">
        <v>3006</v>
      </c>
      <c r="D10" s="17" t="inlineStr">
        <is>
          <t>1102412019</t>
        </is>
      </c>
      <c r="E10" s="17" t="inlineStr">
        <is>
          <t>Region XI (Davao Region)</t>
        </is>
      </c>
      <c r="F10" s="17" t="inlineStr">
        <is>
          <t>Davao del Sur</t>
        </is>
      </c>
      <c r="G10" s="17" t="inlineStr">
        <is>
          <t>Santa Cruz</t>
        </is>
      </c>
      <c r="H10" s="18" t="inlineStr">
        <is>
          <t>Zone II</t>
        </is>
      </c>
      <c r="I10" s="18" t="n">
        <v>6.852053</v>
      </c>
      <c r="J10" s="17" t="n">
        <v>125.396431</v>
      </c>
      <c r="K10" s="17" t="inlineStr">
        <is>
          <t>U</t>
        </is>
      </c>
      <c r="L10" s="11" t="n">
        <v>6310</v>
      </c>
      <c r="M10" s="19" t="n">
        <v>3.4</v>
      </c>
      <c r="N10" s="20">
        <f>INT(L10/M10)</f>
        <v/>
      </c>
      <c r="O10" s="20">
        <f>ROUND(N10*0.3,0)</f>
        <v/>
      </c>
      <c r="P10" s="17" t="inlineStr">
        <is>
          <t>Band n50 (1.5 GHz, 100 MHz TDD)</t>
        </is>
      </c>
      <c r="Q10" s="21">
        <f>MAX(1,ROUNDUP(O10/1000,0))</f>
        <v/>
      </c>
      <c r="R10" s="16" t="n">
        <v>1</v>
      </c>
      <c r="S10" s="19" t="n">
        <v>1.87</v>
      </c>
      <c r="T10" s="19" t="n">
        <v>1.85</v>
      </c>
      <c r="U10" s="17" t="inlineStr">
        <is>
          <t>Tier 1B (Micro Drop, 1-3 km)</t>
        </is>
      </c>
      <c r="V10" s="19" t="n">
        <v>63.6</v>
      </c>
      <c r="W10" s="19" t="n">
        <v>100</v>
      </c>
      <c r="X10" s="19" t="n">
        <v>33.3</v>
      </c>
      <c r="Y10" s="20">
        <f>ROUND(V10*0.35+W10*0.35+X10*0.30,2)</f>
        <v/>
      </c>
      <c r="Z10" s="24" t="inlineStr">
        <is>
          <t>D - Other node or line within 3 km</t>
        </is>
      </c>
      <c r="AA10" s="19" t="n">
        <v>1.869740979867446</v>
      </c>
      <c r="AB10" s="19" t="n">
        <v>1.851673931563354</v>
      </c>
      <c r="AC10" s="17" t="inlineStr">
        <is>
          <t>SZD001 - TYPE 3 / DAVAO CITY - GENSAN</t>
        </is>
      </c>
      <c r="AD10" s="17" t="inlineStr">
        <is>
          <t>Compare a routed node lateral with an approved line tap; survey crossings and permissions.</t>
        </is>
      </c>
      <c r="AE10" s="16" t="n">
        <v>4615</v>
      </c>
    </row>
    <row r="11">
      <c r="A11" s="16" t="n">
        <v>4</v>
      </c>
      <c r="B11" s="16" t="n">
        <v>7</v>
      </c>
      <c r="C11" s="16" t="n">
        <v>3007</v>
      </c>
      <c r="D11" s="17" t="inlineStr">
        <is>
          <t>0301410002</t>
        </is>
      </c>
      <c r="E11" s="17" t="inlineStr">
        <is>
          <t>Region III (Central Luzon)</t>
        </is>
      </c>
      <c r="F11" s="17" t="inlineStr">
        <is>
          <t>Bulacan</t>
        </is>
      </c>
      <c r="G11" s="17" t="inlineStr">
        <is>
          <t>City of Malolos</t>
        </is>
      </c>
      <c r="H11" s="18" t="inlineStr">
        <is>
          <t>Atlag</t>
        </is>
      </c>
      <c r="I11" s="18" t="n">
        <v>14.829547</v>
      </c>
      <c r="J11" s="17" t="n">
        <v>120.820465</v>
      </c>
      <c r="K11" s="17" t="inlineStr">
        <is>
          <t>U</t>
        </is>
      </c>
      <c r="L11" s="11" t="n">
        <v>4887</v>
      </c>
      <c r="M11" s="19" t="n">
        <v>3.5</v>
      </c>
      <c r="N11" s="20">
        <f>INT(L11/M11)</f>
        <v/>
      </c>
      <c r="O11" s="20">
        <f>ROUND(N11*0.3,0)</f>
        <v/>
      </c>
      <c r="P11" s="17" t="inlineStr">
        <is>
          <t>Band n50 (1.5 GHz, 100 MHz TDD)</t>
        </is>
      </c>
      <c r="Q11" s="21">
        <f>MAX(1,ROUNDUP(O11/1000,0))</f>
        <v/>
      </c>
      <c r="R11" s="16" t="n">
        <v>1</v>
      </c>
      <c r="S11" s="19" t="n">
        <v>1.21</v>
      </c>
      <c r="T11" s="19" t="n">
        <v>2.2</v>
      </c>
      <c r="U11" s="17" t="inlineStr">
        <is>
          <t>Tier 1B (Micro Drop, 1-3 km)</t>
        </is>
      </c>
      <c r="V11" s="19" t="n">
        <v>66.8</v>
      </c>
      <c r="W11" s="19" t="n">
        <v>100</v>
      </c>
      <c r="X11" s="19" t="n">
        <v>29.5</v>
      </c>
      <c r="Y11" s="20">
        <f>ROUND(V11*0.35+W11*0.35+X11*0.30,2)</f>
        <v/>
      </c>
      <c r="Z11" s="24" t="inlineStr">
        <is>
          <t>D - Other node or line within 3 km</t>
        </is>
      </c>
      <c r="AA11" s="19" t="n">
        <v>1.204953974685897</v>
      </c>
      <c r="AB11" s="19" t="n">
        <v>2.175668719343719</v>
      </c>
      <c r="AC11" s="17" t="inlineStr">
        <is>
          <t>MSB002
- TYPE4A / 48 CORE (6X8)</t>
        </is>
      </c>
      <c r="AD11" s="17" t="inlineStr">
        <is>
          <t>Compare a routed node lateral with an approved line tap; survey crossings and permissions.</t>
        </is>
      </c>
      <c r="AE11" s="16" t="n">
        <v>3906</v>
      </c>
    </row>
    <row r="12">
      <c r="A12" s="16" t="n">
        <v>4</v>
      </c>
      <c r="B12" s="16" t="n">
        <v>8</v>
      </c>
      <c r="C12" s="16" t="n">
        <v>3008</v>
      </c>
      <c r="D12" s="17" t="inlineStr">
        <is>
          <t>1001317026</t>
        </is>
      </c>
      <c r="E12" s="17" t="inlineStr">
        <is>
          <t>Region X (Northern Mindanao)</t>
        </is>
      </c>
      <c r="F12" s="17" t="inlineStr">
        <is>
          <t>Bukidnon</t>
        </is>
      </c>
      <c r="G12" s="17" t="inlineStr">
        <is>
          <t>Quezon</t>
        </is>
      </c>
      <c r="H12" s="18" t="inlineStr">
        <is>
          <t>Palacapao</t>
        </is>
      </c>
      <c r="I12" s="18" t="n">
        <v>7.610336</v>
      </c>
      <c r="J12" s="17" t="n">
        <v>125.130835</v>
      </c>
      <c r="K12" s="17" t="inlineStr">
        <is>
          <t>R</t>
        </is>
      </c>
      <c r="L12" s="11" t="n">
        <v>2921</v>
      </c>
      <c r="M12" s="19" t="n">
        <v>3.8</v>
      </c>
      <c r="N12" s="20">
        <f>INT(L12/M12)</f>
        <v/>
      </c>
      <c r="O12" s="20">
        <f>ROUND(N12*0.3,0)</f>
        <v/>
      </c>
      <c r="P12" s="17" t="inlineStr">
        <is>
          <t>Band n50 (1.5 GHz, 100 MHz TDD)</t>
        </is>
      </c>
      <c r="Q12" s="21">
        <f>MAX(1,ROUNDUP(O12/1000,0))</f>
        <v/>
      </c>
      <c r="R12" s="16" t="n">
        <v>1</v>
      </c>
      <c r="S12" s="19" t="n">
        <v>1.97</v>
      </c>
      <c r="T12" s="19" t="n">
        <v>0.09</v>
      </c>
      <c r="U12" s="17" t="inlineStr">
        <is>
          <t>Tier 1B (Micro Drop, 1-3 km)</t>
        </is>
      </c>
      <c r="V12" s="19" t="n">
        <v>61.9</v>
      </c>
      <c r="W12" s="19" t="n">
        <v>81.09999999999999</v>
      </c>
      <c r="X12" s="19" t="n">
        <v>57.3</v>
      </c>
      <c r="Y12" s="20">
        <f>ROUND(V12*0.35+W12*0.35+X12*0.30,2)</f>
        <v/>
      </c>
      <c r="Z12" s="23" t="inlineStr">
        <is>
          <t>C - Line within 0.5 km; node over 1 km</t>
        </is>
      </c>
      <c r="AA12" s="19" t="n">
        <v>1.971754781679809</v>
      </c>
      <c r="AB12" s="19" t="n">
        <v>0.07325251507971911</v>
      </c>
      <c r="AC12" s="17" t="inlineStr">
        <is>
          <t>KTB002 - BP / MALAYBALAY - KITAOTAO</t>
        </is>
      </c>
      <c r="AD12" s="17" t="inlineStr">
        <is>
          <t>Locate an authorized closure or handhole and confirm splicing/capacity; nearby cable alone is insufficient.</t>
        </is>
      </c>
      <c r="AE12" s="16" t="n">
        <v>2448</v>
      </c>
    </row>
    <row r="13">
      <c r="A13" s="16" t="n">
        <v>4</v>
      </c>
      <c r="B13" s="16" t="n">
        <v>9</v>
      </c>
      <c r="C13" s="16" t="n">
        <v>3009</v>
      </c>
      <c r="D13" s="17" t="inlineStr">
        <is>
          <t>0405630020</t>
        </is>
      </c>
      <c r="E13" s="17" t="inlineStr">
        <is>
          <t>Region IV-A (CALABARZON)</t>
        </is>
      </c>
      <c r="F13" s="17" t="inlineStr">
        <is>
          <t>Quezon</t>
        </is>
      </c>
      <c r="G13" s="17" t="inlineStr">
        <is>
          <t>Pagbilao</t>
        </is>
      </c>
      <c r="H13" s="18" t="inlineStr">
        <is>
          <t>Barangay 2 Daungan</t>
        </is>
      </c>
      <c r="I13" s="18" t="n">
        <v>13.970732</v>
      </c>
      <c r="J13" s="17" t="n">
        <v>121.691365</v>
      </c>
      <c r="K13" s="17" t="inlineStr">
        <is>
          <t>R</t>
        </is>
      </c>
      <c r="L13" s="11" t="n">
        <v>2040</v>
      </c>
      <c r="M13" s="19" t="n">
        <v>3.8</v>
      </c>
      <c r="N13" s="20">
        <f>INT(L13/M13)</f>
        <v/>
      </c>
      <c r="O13" s="20">
        <f>ROUND(N13*0.3,0)</f>
        <v/>
      </c>
      <c r="P13" s="17" t="inlineStr">
        <is>
          <t>Band n50 (1.5 GHz, 100 MHz TDD)</t>
        </is>
      </c>
      <c r="Q13" s="21">
        <f>MAX(1,ROUNDUP(O13/1000,0))</f>
        <v/>
      </c>
      <c r="R13" s="16" t="n">
        <v>1</v>
      </c>
      <c r="S13" s="19" t="n">
        <v>1.02</v>
      </c>
      <c r="T13" s="19" t="n">
        <v>0.29</v>
      </c>
      <c r="U13" s="17" t="inlineStr">
        <is>
          <t>Tier 1B (Micro Drop, 1-3 km)</t>
        </is>
      </c>
      <c r="V13" s="19" t="n">
        <v>81.2</v>
      </c>
      <c r="W13" s="19" t="n">
        <v>65</v>
      </c>
      <c r="X13" s="19" t="n">
        <v>53.5</v>
      </c>
      <c r="Y13" s="20">
        <f>ROUND(V13*0.35+W13*0.35+X13*0.30,2)</f>
        <v/>
      </c>
      <c r="Z13" s="23" t="inlineStr">
        <is>
          <t>C - Line within 0.5 km; node over 1 km</t>
        </is>
      </c>
      <c r="AA13" s="19" t="n">
        <v>1.022323423231984</v>
      </c>
      <c r="AB13" s="19" t="n">
        <v>0.2751650568999513</v>
      </c>
      <c r="AC13" s="17" t="inlineStr">
        <is>
          <t>PGQ001 - BP / LCQ001 TO LZQ001</t>
        </is>
      </c>
      <c r="AD13" s="17" t="inlineStr">
        <is>
          <t>Locate an authorized closure or handhole and confirm splicing/capacity; nearby cable alone is insufficient.</t>
        </is>
      </c>
      <c r="AE13" s="16" t="n">
        <v>2875</v>
      </c>
    </row>
    <row r="14">
      <c r="A14" s="16" t="n">
        <v>4</v>
      </c>
      <c r="B14" s="16" t="n">
        <v>10</v>
      </c>
      <c r="C14" s="16" t="n">
        <v>3010</v>
      </c>
      <c r="D14" s="17" t="inlineStr">
        <is>
          <t>0402118055</t>
        </is>
      </c>
      <c r="E14" s="17" t="inlineStr">
        <is>
          <t>Region IV-A (CALABARZON)</t>
        </is>
      </c>
      <c r="F14" s="17" t="inlineStr">
        <is>
          <t>Cavite</t>
        </is>
      </c>
      <c r="G14" s="17" t="inlineStr">
        <is>
          <t>Silang</t>
        </is>
      </c>
      <c r="H14" s="18" t="inlineStr">
        <is>
          <t>Banaba</t>
        </is>
      </c>
      <c r="I14" s="18" t="n">
        <v>14.199128</v>
      </c>
      <c r="J14" s="17" t="n">
        <v>121.002102</v>
      </c>
      <c r="K14" s="17" t="inlineStr">
        <is>
          <t>U</t>
        </is>
      </c>
      <c r="L14" s="11" t="n">
        <v>6648</v>
      </c>
      <c r="M14" s="19" t="n">
        <v>3.4</v>
      </c>
      <c r="N14" s="20">
        <f>INT(L14/M14)</f>
        <v/>
      </c>
      <c r="O14" s="20">
        <f>ROUND(N14*0.3,0)</f>
        <v/>
      </c>
      <c r="P14" s="17" t="inlineStr">
        <is>
          <t>Band n50 (1.5 GHz, 100 MHz TDD)</t>
        </is>
      </c>
      <c r="Q14" s="21">
        <f>MAX(1,ROUNDUP(O14/1000,0))</f>
        <v/>
      </c>
      <c r="R14" s="16" t="n">
        <v>1</v>
      </c>
      <c r="S14" s="19" t="n">
        <v>1.7</v>
      </c>
      <c r="T14" s="19" t="n">
        <v>1.81</v>
      </c>
      <c r="U14" s="17" t="inlineStr">
        <is>
          <t>Tier 1B (Micro Drop, 1-3 km)</t>
        </is>
      </c>
      <c r="V14" s="19" t="n">
        <v>66.8</v>
      </c>
      <c r="W14" s="19" t="n">
        <v>100</v>
      </c>
      <c r="X14" s="19" t="n">
        <v>29.5</v>
      </c>
      <c r="Y14" s="20">
        <f>ROUND(V14*0.35+W14*0.35+X14*0.30,2)</f>
        <v/>
      </c>
      <c r="Z14" s="24" t="inlineStr">
        <is>
          <t>D - Other node or line within 3 km</t>
        </is>
      </c>
      <c r="AA14" s="19" t="n">
        <v>1.692581427162786</v>
      </c>
      <c r="AB14" s="19" t="n">
        <v>1.801408158922672</v>
      </c>
      <c r="AC14" s="17" t="inlineStr">
        <is>
          <t>SGC004 - BP / TGY001 TO CLB001</t>
        </is>
      </c>
      <c r="AD14" s="17" t="inlineStr">
        <is>
          <t>Compare a routed node lateral with an approved line tap; survey crossings and permissions.</t>
        </is>
      </c>
      <c r="AE14" s="16" t="n">
        <v>4469</v>
      </c>
    </row>
    <row r="15">
      <c r="A15" s="16" t="n">
        <v>4</v>
      </c>
      <c r="B15" s="16" t="n">
        <v>11</v>
      </c>
      <c r="C15" s="16" t="n">
        <v>3011</v>
      </c>
      <c r="D15" s="17" t="inlineStr">
        <is>
          <t>0304903047</t>
        </is>
      </c>
      <c r="E15" s="17" t="inlineStr">
        <is>
          <t>Region III (Central Luzon)</t>
        </is>
      </c>
      <c r="F15" s="17" t="inlineStr">
        <is>
          <t>Nueva Ecija</t>
        </is>
      </c>
      <c r="G15" s="17" t="inlineStr">
        <is>
          <t>City of Cabanatuan</t>
        </is>
      </c>
      <c r="H15" s="18" t="inlineStr">
        <is>
          <t>Mabini Homesite</t>
        </is>
      </c>
      <c r="I15" s="18" t="n">
        <v>15.47726</v>
      </c>
      <c r="J15" s="17" t="n">
        <v>120.97632</v>
      </c>
      <c r="K15" s="17" t="inlineStr">
        <is>
          <t>U</t>
        </is>
      </c>
      <c r="L15" s="11" t="n">
        <v>5996</v>
      </c>
      <c r="M15" s="19" t="n">
        <v>3.5</v>
      </c>
      <c r="N15" s="20">
        <f>INT(L15/M15)</f>
        <v/>
      </c>
      <c r="O15" s="20">
        <f>ROUND(N15*0.3,0)</f>
        <v/>
      </c>
      <c r="P15" s="17" t="inlineStr">
        <is>
          <t>Band n50 (1.5 GHz, 100 MHz TDD)</t>
        </is>
      </c>
      <c r="Q15" s="21">
        <f>MAX(1,ROUNDUP(O15/1000,0))</f>
        <v/>
      </c>
      <c r="R15" s="16" t="n">
        <v>1</v>
      </c>
      <c r="S15" s="19" t="n">
        <v>1.7</v>
      </c>
      <c r="T15" s="19" t="n">
        <v>1.26</v>
      </c>
      <c r="U15" s="17" t="inlineStr">
        <is>
          <t>Tier 1B (Micro Drop, 1-3 km)</t>
        </is>
      </c>
      <c r="V15" s="19" t="n">
        <v>66.8</v>
      </c>
      <c r="W15" s="19" t="n">
        <v>100</v>
      </c>
      <c r="X15" s="19" t="n">
        <v>29.5</v>
      </c>
      <c r="Y15" s="20">
        <f>ROUND(V15*0.35+W15*0.35+X15*0.30,2)</f>
        <v/>
      </c>
      <c r="Z15" s="24" t="inlineStr">
        <is>
          <t>D - Other node or line within 3 km</t>
        </is>
      </c>
      <c r="AA15" s="19" t="n">
        <v>1.699639823829864</v>
      </c>
      <c r="AB15" s="19" t="n">
        <v>1.061243154655604</v>
      </c>
      <c r="AC15" s="17" t="inlineStr">
        <is>
          <t>CBN001 - TYPE 3 / MULTINET - SANTA ROSA</t>
        </is>
      </c>
      <c r="AD15" s="17" t="inlineStr">
        <is>
          <t>Compare a routed node lateral with an approved line tap; survey crossings and permissions.</t>
        </is>
      </c>
      <c r="AE15" s="16" t="n">
        <v>3706</v>
      </c>
    </row>
    <row r="16">
      <c r="A16" s="16" t="n">
        <v>4</v>
      </c>
      <c r="B16" s="16" t="n">
        <v>12</v>
      </c>
      <c r="C16" s="16" t="n">
        <v>3012</v>
      </c>
      <c r="D16" s="17" t="inlineStr">
        <is>
          <t>0506208029</t>
        </is>
      </c>
      <c r="E16" s="17" t="inlineStr">
        <is>
          <t>Region V (Bicol Region)</t>
        </is>
      </c>
      <c r="F16" s="17" t="inlineStr">
        <is>
          <t>Sorsogon</t>
        </is>
      </c>
      <c r="G16" s="17" t="inlineStr">
        <is>
          <t>Gubat</t>
        </is>
      </c>
      <c r="H16" s="18" t="inlineStr">
        <is>
          <t>Paradijon</t>
        </is>
      </c>
      <c r="I16" s="18" t="n">
        <v>12.916781</v>
      </c>
      <c r="J16" s="17" t="n">
        <v>124.120158</v>
      </c>
      <c r="K16" s="17" t="inlineStr">
        <is>
          <t>R</t>
        </is>
      </c>
      <c r="L16" s="11" t="n">
        <v>1381</v>
      </c>
      <c r="M16" s="19" t="n">
        <v>4</v>
      </c>
      <c r="N16" s="20">
        <f>INT(L16/M16)</f>
        <v/>
      </c>
      <c r="O16" s="20">
        <f>ROUND(N16*0.3,0)</f>
        <v/>
      </c>
      <c r="P16" s="17" t="inlineStr">
        <is>
          <t>Band n50 (1.5 GHz, 100 MHz TDD)</t>
        </is>
      </c>
      <c r="Q16" s="21">
        <f>MAX(1,ROUNDUP(O16/1000,0))</f>
        <v/>
      </c>
      <c r="R16" s="16" t="n">
        <v>1</v>
      </c>
      <c r="S16" s="19" t="n">
        <v>0.59</v>
      </c>
      <c r="T16" s="19" t="n">
        <v>0.33</v>
      </c>
      <c r="U16" s="17" t="inlineStr">
        <is>
          <t>Tier 1A (Direct Coloc, &lt;1 km)</t>
        </is>
      </c>
      <c r="V16" s="19" t="n">
        <v>92</v>
      </c>
      <c r="W16" s="19" t="n">
        <v>49.3</v>
      </c>
      <c r="X16" s="19" t="n">
        <v>59.2</v>
      </c>
      <c r="Y16" s="20">
        <f>ROUND(V16*0.35+W16*0.35+X16*0.30,2)</f>
        <v/>
      </c>
      <c r="Z16" s="22" t="inlineStr">
        <is>
          <t>B - Node 0.5-1 km</t>
        </is>
      </c>
      <c r="AA16" s="19" t="n">
        <v>0.5948676889026415</v>
      </c>
      <c r="AB16" s="19" t="n">
        <v>5.048176285224113</v>
      </c>
      <c r="AC16" s="17" t="inlineStr">
        <is>
          <t>GTS001 - BP / FOC-7,512m</t>
        </is>
      </c>
      <c r="AD16" s="17" t="inlineStr">
        <is>
          <t>Survey a short node lateral; confirm port/fiber capacity, access and route.</t>
        </is>
      </c>
      <c r="AE16" s="16" t="n">
        <v>1144</v>
      </c>
    </row>
    <row r="17">
      <c r="A17" s="16" t="n">
        <v>4</v>
      </c>
      <c r="B17" s="16" t="n">
        <v>13</v>
      </c>
      <c r="C17" s="16" t="n">
        <v>3013</v>
      </c>
      <c r="D17" s="17" t="inlineStr">
        <is>
          <t>0506212012</t>
        </is>
      </c>
      <c r="E17" s="17" t="inlineStr">
        <is>
          <t>Region V (Bicol Region)</t>
        </is>
      </c>
      <c r="F17" s="17" t="inlineStr">
        <is>
          <t>Sorsogon</t>
        </is>
      </c>
      <c r="G17" s="17" t="inlineStr">
        <is>
          <t>Matnog</t>
        </is>
      </c>
      <c r="H17" s="18" t="inlineStr">
        <is>
          <t>Caloocan</t>
        </is>
      </c>
      <c r="I17" s="18" t="n">
        <v>12.583482</v>
      </c>
      <c r="J17" s="17" t="n">
        <v>124.083799</v>
      </c>
      <c r="K17" s="17" t="inlineStr">
        <is>
          <t>R</t>
        </is>
      </c>
      <c r="L17" s="11" t="n">
        <v>1082</v>
      </c>
      <c r="M17" s="19" t="n">
        <v>4</v>
      </c>
      <c r="N17" s="20">
        <f>INT(L17/M17)</f>
        <v/>
      </c>
      <c r="O17" s="20">
        <f>ROUND(N17*0.3,0)</f>
        <v/>
      </c>
      <c r="P17" s="17" t="inlineStr">
        <is>
          <t>Band n50 (1.5 GHz, 100 MHz TDD)</t>
        </is>
      </c>
      <c r="Q17" s="21">
        <f>MAX(1,ROUNDUP(O17/1000,0))</f>
        <v/>
      </c>
      <c r="R17" s="16" t="n">
        <v>1</v>
      </c>
      <c r="S17" s="19" t="n">
        <v>0.4</v>
      </c>
      <c r="T17" s="19" t="n">
        <v>0.39</v>
      </c>
      <c r="U17" s="17" t="inlineStr">
        <is>
          <t>Tier 1A (Direct Coloc, &lt;1 km)</t>
        </is>
      </c>
      <c r="V17" s="19" t="n">
        <v>97.59999999999999</v>
      </c>
      <c r="W17" s="19" t="n">
        <v>43.7</v>
      </c>
      <c r="X17" s="19" t="n">
        <v>59.2</v>
      </c>
      <c r="Y17" s="20">
        <f>ROUND(V17*0.35+W17*0.35+X17*0.30,2)</f>
        <v/>
      </c>
      <c r="Z17" s="22" t="inlineStr">
        <is>
          <t>A - Node within 0.5 km</t>
        </is>
      </c>
      <c r="AA17" s="19" t="n">
        <v>0.3956668638927138</v>
      </c>
      <c r="AB17" s="19" t="n">
        <v>0.3619203710546551</v>
      </c>
      <c r="AC17" s="17" t="inlineStr">
        <is>
          <t>MGS001 - TYPE 2 / PROPOSED 96CCORE AERIAL PROTECTION FOC LINK FROM GUBAT TO STA. MAGDALENA SORSOGON</t>
        </is>
      </c>
      <c r="AD17" s="17" t="inlineStr">
        <is>
          <t>First survey: confirm node handoff, spare capacity and a feasible short route; co-location is not established.</t>
        </is>
      </c>
      <c r="AE17" s="16" t="n">
        <v>711</v>
      </c>
    </row>
    <row r="18">
      <c r="A18" s="16" t="n">
        <v>4</v>
      </c>
      <c r="B18" s="16" t="n">
        <v>14</v>
      </c>
      <c r="C18" s="16" t="n">
        <v>3014</v>
      </c>
      <c r="D18" s="17" t="inlineStr">
        <is>
          <t>0403422018</t>
        </is>
      </c>
      <c r="E18" s="17" t="inlineStr">
        <is>
          <t>Region IV-A (CALABARZON)</t>
        </is>
      </c>
      <c r="F18" s="17" t="inlineStr">
        <is>
          <t>Laguna</t>
        </is>
      </c>
      <c r="G18" s="17" t="inlineStr">
        <is>
          <t>Pila</t>
        </is>
      </c>
      <c r="H18" s="18" t="inlineStr">
        <is>
          <t>Tubuan</t>
        </is>
      </c>
      <c r="I18" s="18" t="n">
        <v>14.232215</v>
      </c>
      <c r="J18" s="17" t="n">
        <v>121.349176</v>
      </c>
      <c r="K18" s="17" t="inlineStr">
        <is>
          <t>R</t>
        </is>
      </c>
      <c r="L18" s="11" t="n">
        <v>2530</v>
      </c>
      <c r="M18" s="19" t="n">
        <v>3.3</v>
      </c>
      <c r="N18" s="20">
        <f>INT(L18/M18)</f>
        <v/>
      </c>
      <c r="O18" s="20">
        <f>ROUND(N18*0.3,0)</f>
        <v/>
      </c>
      <c r="P18" s="17" t="inlineStr">
        <is>
          <t>Band n50 (1.5 GHz, 100 MHz TDD)</t>
        </is>
      </c>
      <c r="Q18" s="21">
        <f>MAX(1,ROUNDUP(O18/1000,0))</f>
        <v/>
      </c>
      <c r="R18" s="16" t="n">
        <v>1</v>
      </c>
      <c r="S18" s="19" t="n">
        <v>1.87</v>
      </c>
      <c r="T18" s="19" t="n">
        <v>1.55</v>
      </c>
      <c r="U18" s="17" t="inlineStr">
        <is>
          <t>Tier 1B (Micro Drop, 1-3 km)</t>
        </is>
      </c>
      <c r="V18" s="19" t="n">
        <v>63.5</v>
      </c>
      <c r="W18" s="19" t="n">
        <v>82.59999999999999</v>
      </c>
      <c r="X18" s="19" t="n">
        <v>53.5</v>
      </c>
      <c r="Y18" s="20">
        <f>ROUND(V18*0.35+W18*0.35+X18*0.30,2)</f>
        <v/>
      </c>
      <c r="Z18" s="24" t="inlineStr">
        <is>
          <t>D - Other node or line within 3 km</t>
        </is>
      </c>
      <c r="AA18" s="19" t="n">
        <v>1.876220495876981</v>
      </c>
      <c r="AB18" s="19" t="n">
        <v>1.552022638473285</v>
      </c>
      <c r="AC18" s="17" t="inlineStr">
        <is>
          <t>PLL001 -  TYPE 3 / CLB001 TO SCL001</t>
        </is>
      </c>
      <c r="AD18" s="17" t="inlineStr">
        <is>
          <t>Compare a routed node lateral with an approved line tap; survey crossings and permissions.</t>
        </is>
      </c>
      <c r="AE18" s="16" t="n">
        <v>4340</v>
      </c>
    </row>
    <row r="19">
      <c r="A19" s="16" t="n">
        <v>4</v>
      </c>
      <c r="B19" s="16" t="n">
        <v>15</v>
      </c>
      <c r="C19" s="16" t="n">
        <v>3015</v>
      </c>
      <c r="D19" s="17" t="inlineStr">
        <is>
          <t>0402117009</t>
        </is>
      </c>
      <c r="E19" s="17" t="inlineStr">
        <is>
          <t>Region IV-A (CALABARZON)</t>
        </is>
      </c>
      <c r="F19" s="17" t="inlineStr">
        <is>
          <t>Cavite</t>
        </is>
      </c>
      <c r="G19" s="17" t="inlineStr">
        <is>
          <t>Rosario</t>
        </is>
      </c>
      <c r="H19" s="18" t="inlineStr">
        <is>
          <t>Sapa I</t>
        </is>
      </c>
      <c r="I19" s="18" t="n">
        <v>14.408795</v>
      </c>
      <c r="J19" s="17" t="n">
        <v>120.857979</v>
      </c>
      <c r="K19" s="17" t="inlineStr">
        <is>
          <t>R</t>
        </is>
      </c>
      <c r="L19" s="11" t="n">
        <v>2056</v>
      </c>
      <c r="M19" s="19" t="n">
        <v>3.4</v>
      </c>
      <c r="N19" s="20">
        <f>INT(L19/M19)</f>
        <v/>
      </c>
      <c r="O19" s="20">
        <f>ROUND(N19*0.3,0)</f>
        <v/>
      </c>
      <c r="P19" s="17" t="inlineStr">
        <is>
          <t>Band n50 (1.5 GHz, 100 MHz TDD)</t>
        </is>
      </c>
      <c r="Q19" s="21">
        <f>MAX(1,ROUNDUP(O19/1000,0))</f>
        <v/>
      </c>
      <c r="R19" s="16" t="n">
        <v>1</v>
      </c>
      <c r="S19" s="19" t="n">
        <v>1.26</v>
      </c>
      <c r="T19" s="19" t="n">
        <v>1.49</v>
      </c>
      <c r="U19" s="17" t="inlineStr">
        <is>
          <t>Tier 1B (Micro Drop, 1-3 km)</t>
        </is>
      </c>
      <c r="V19" s="19" t="n">
        <v>75.8</v>
      </c>
      <c r="W19" s="19" t="n">
        <v>70.40000000000001</v>
      </c>
      <c r="X19" s="19" t="n">
        <v>53.5</v>
      </c>
      <c r="Y19" s="20">
        <f>ROUND(V19*0.35+W19*0.35+X19*0.30,2)</f>
        <v/>
      </c>
      <c r="Z19" s="24" t="inlineStr">
        <is>
          <t>D - Other node or line within 3 km</t>
        </is>
      </c>
      <c r="AA19" s="19" t="n">
        <v>1.250731000010875</v>
      </c>
      <c r="AB19" s="19" t="n">
        <v>1.479396402434488</v>
      </c>
      <c r="AC19" s="17" t="inlineStr">
        <is>
          <t>TRC001
 - TYPE 3 / PSG001 RELIANCE TO NCC001</t>
        </is>
      </c>
      <c r="AD19" s="17" t="inlineStr">
        <is>
          <t>Compare a routed node lateral with an approved line tap; survey crossings and permissions.</t>
        </is>
      </c>
      <c r="AE19" s="16" t="n">
        <v>3963</v>
      </c>
    </row>
    <row r="20">
      <c r="A20" s="16" t="n">
        <v>4</v>
      </c>
      <c r="B20" s="16" t="n">
        <v>16</v>
      </c>
      <c r="C20" s="16" t="n">
        <v>3016</v>
      </c>
      <c r="D20" s="17" t="inlineStr">
        <is>
          <t>0630200049</t>
        </is>
      </c>
      <c r="E20" s="17" t="inlineStr">
        <is>
          <t>Region VI (Western Visayas)</t>
        </is>
      </c>
      <c r="F20" s="17" t="inlineStr">
        <is>
          <t>Negros Occidental</t>
        </is>
      </c>
      <c r="G20" s="17" t="inlineStr">
        <is>
          <t>City of Bacolod</t>
        </is>
      </c>
      <c r="H20" s="18" t="inlineStr">
        <is>
          <t>Granada</t>
        </is>
      </c>
      <c r="I20" s="18" t="n">
        <v>10.678154</v>
      </c>
      <c r="J20" s="17" t="n">
        <v>122.965139</v>
      </c>
      <c r="K20" s="17" t="inlineStr">
        <is>
          <t>U</t>
        </is>
      </c>
      <c r="L20" s="11" t="n">
        <v>33140</v>
      </c>
      <c r="M20" s="19" t="n">
        <v>3.6</v>
      </c>
      <c r="N20" s="20">
        <f>INT(L20/M20)</f>
        <v/>
      </c>
      <c r="O20" s="20">
        <f>ROUND(N20*0.3,0)</f>
        <v/>
      </c>
      <c r="P20" s="17" t="inlineStr">
        <is>
          <t>Band n50 (1.5 GHz, 100 MHz TDD)</t>
        </is>
      </c>
      <c r="Q20" s="21">
        <f>MAX(1,ROUNDUP(O20/1000,0))</f>
        <v/>
      </c>
      <c r="R20" s="16" t="n">
        <v>1</v>
      </c>
      <c r="S20" s="19" t="n">
        <v>1.88</v>
      </c>
      <c r="T20" s="19" t="n">
        <v>0.83</v>
      </c>
      <c r="U20" s="17" t="inlineStr">
        <is>
          <t>Tier 1B (Micro Drop, 1-3 km)</t>
        </is>
      </c>
      <c r="V20" s="19" t="n">
        <v>63.4</v>
      </c>
      <c r="W20" s="19" t="n">
        <v>98.5</v>
      </c>
      <c r="X20" s="19" t="n">
        <v>35.2</v>
      </c>
      <c r="Y20" s="20">
        <f>ROUND(V20*0.35+W20*0.35+X20*0.30,2)</f>
        <v/>
      </c>
      <c r="Z20" s="24" t="inlineStr">
        <is>
          <t>D - Other node or line within 3 km</t>
        </is>
      </c>
      <c r="AA20" s="19" t="n">
        <v>1.877363936464603</v>
      </c>
      <c r="AB20" s="19" t="n">
        <v>0.8311010069451138</v>
      </c>
      <c r="AC20" s="17" t="inlineStr">
        <is>
          <t>BDN002 - TYPE 3 / FOC 144C TALISAY CLS  TO SAN CARLOS CLS</t>
        </is>
      </c>
      <c r="AD20" s="17" t="inlineStr">
        <is>
          <t>Compare a routed node lateral with an approved line tap; survey crossings and permissions.</t>
        </is>
      </c>
      <c r="AE20" s="16" t="n">
        <v>3446</v>
      </c>
    </row>
    <row r="21">
      <c r="A21" s="16" t="n">
        <v>4</v>
      </c>
      <c r="B21" s="16" t="n">
        <v>17</v>
      </c>
      <c r="C21" s="16" t="n">
        <v>3017</v>
      </c>
      <c r="D21" s="17" t="inlineStr">
        <is>
          <t>0301421045</t>
        </is>
      </c>
      <c r="E21" s="17" t="inlineStr">
        <is>
          <t>Region III (Central Luzon)</t>
        </is>
      </c>
      <c r="F21" s="17" t="inlineStr">
        <is>
          <t>Bulacan</t>
        </is>
      </c>
      <c r="G21" s="17" t="inlineStr">
        <is>
          <t>San Miguel</t>
        </is>
      </c>
      <c r="H21" s="18" t="inlineStr">
        <is>
          <t>San Juan</t>
        </is>
      </c>
      <c r="I21" s="18" t="n">
        <v>15.141582</v>
      </c>
      <c r="J21" s="17" t="n">
        <v>120.984464</v>
      </c>
      <c r="K21" s="17" t="inlineStr">
        <is>
          <t>U</t>
        </is>
      </c>
      <c r="L21" s="11" t="n">
        <v>9355</v>
      </c>
      <c r="M21" s="19" t="n">
        <v>3.5</v>
      </c>
      <c r="N21" s="20">
        <f>INT(L21/M21)</f>
        <v/>
      </c>
      <c r="O21" s="20">
        <f>ROUND(N21*0.3,0)</f>
        <v/>
      </c>
      <c r="P21" s="17" t="inlineStr">
        <is>
          <t>Band n50 (1.5 GHz, 100 MHz TDD)</t>
        </is>
      </c>
      <c r="Q21" s="21">
        <f>MAX(1,ROUNDUP(O21/1000,0))</f>
        <v/>
      </c>
      <c r="R21" s="16" t="n">
        <v>1</v>
      </c>
      <c r="S21" s="19" t="n">
        <v>1.7</v>
      </c>
      <c r="T21" s="19" t="n">
        <v>0.76</v>
      </c>
      <c r="U21" s="17" t="inlineStr">
        <is>
          <t>Tier 1B (Micro Drop, 1-3 km)</t>
        </is>
      </c>
      <c r="V21" s="19" t="n">
        <v>66.7</v>
      </c>
      <c r="W21" s="19" t="n">
        <v>100</v>
      </c>
      <c r="X21" s="19" t="n">
        <v>29.5</v>
      </c>
      <c r="Y21" s="20">
        <f>ROUND(V21*0.35+W21*0.35+X21*0.30,2)</f>
        <v/>
      </c>
      <c r="Z21" s="24" t="inlineStr">
        <is>
          <t>D - Other node or line within 3 km</t>
        </is>
      </c>
      <c r="AA21" s="19" t="n">
        <v>1.694669754930425</v>
      </c>
      <c r="AB21" s="19" t="n">
        <v>0.7434937596742475</v>
      </c>
      <c r="AC21" s="17" t="inlineStr">
        <is>
          <t>SMB002
- TYPE 3 / Untitled Path</t>
        </is>
      </c>
      <c r="AD21" s="17" t="inlineStr">
        <is>
          <t>Compare a routed node lateral with an approved line tap; survey crossings and permissions.</t>
        </is>
      </c>
      <c r="AE21" s="16" t="n">
        <v>3362</v>
      </c>
    </row>
    <row r="22">
      <c r="A22" s="16" t="n">
        <v>4</v>
      </c>
      <c r="B22" s="16" t="n">
        <v>18</v>
      </c>
      <c r="C22" s="16" t="n">
        <v>3018</v>
      </c>
      <c r="D22" s="17" t="inlineStr">
        <is>
          <t>0105532058</t>
        </is>
      </c>
      <c r="E22" s="17" t="inlineStr">
        <is>
          <t>Region I (Ilocos Region)</t>
        </is>
      </c>
      <c r="F22" s="17" t="inlineStr">
        <is>
          <t>Pangasinan</t>
        </is>
      </c>
      <c r="G22" s="17" t="inlineStr">
        <is>
          <t>City of San Carlos</t>
        </is>
      </c>
      <c r="H22" s="18" t="inlineStr">
        <is>
          <t>Pagal</t>
        </is>
      </c>
      <c r="I22" s="18" t="n">
        <v>15.949954</v>
      </c>
      <c r="J22" s="17" t="n">
        <v>120.331403</v>
      </c>
      <c r="K22" s="17" t="inlineStr">
        <is>
          <t>R</t>
        </is>
      </c>
      <c r="L22" s="11" t="n">
        <v>4752</v>
      </c>
      <c r="M22" s="19" t="n">
        <v>3.6</v>
      </c>
      <c r="N22" s="20">
        <f>INT(L22/M22)</f>
        <v/>
      </c>
      <c r="O22" s="20">
        <f>ROUND(N22*0.3,0)</f>
        <v/>
      </c>
      <c r="P22" s="17" t="inlineStr">
        <is>
          <t>Band n50 (1.5 GHz, 100 MHz TDD)</t>
        </is>
      </c>
      <c r="Q22" s="21">
        <f>MAX(1,ROUNDUP(O22/1000,0))</f>
        <v/>
      </c>
      <c r="R22" s="16" t="n">
        <v>1</v>
      </c>
      <c r="S22" s="19" t="n">
        <v>3.06</v>
      </c>
      <c r="T22" s="19" t="n">
        <v>1.57</v>
      </c>
      <c r="U22" s="17" t="inlineStr">
        <is>
          <t>Tier 2 (Fiber Corridor / Lateral, 3-5 km)</t>
        </is>
      </c>
      <c r="V22" s="19" t="n">
        <v>46</v>
      </c>
      <c r="W22" s="19" t="n">
        <v>100</v>
      </c>
      <c r="X22" s="19" t="n">
        <v>53.7</v>
      </c>
      <c r="Y22" s="20">
        <f>ROUND(V22*0.35+W22*0.35+X22*0.30,2)</f>
        <v/>
      </c>
      <c r="Z22" s="25" t="inlineStr">
        <is>
          <t>E - Nearest node or line 3-5 km</t>
        </is>
      </c>
      <c r="AA22" s="19" t="n">
        <v>3.052830955411424</v>
      </c>
      <c r="AB22" s="19" t="n">
        <v>3.057456418465034</v>
      </c>
      <c r="AC22" s="17" t="inlineStr">
        <is>
          <t>SCP001
- TYPE 3 / 96CORE</t>
        </is>
      </c>
      <c r="AD22" s="17" t="inlineStr">
        <is>
          <t>Develop a longer lateral design and compare alternative backhaul before scheduling.</t>
        </is>
      </c>
      <c r="AE22" s="16" t="n">
        <v>4919</v>
      </c>
    </row>
    <row r="23">
      <c r="A23" s="16" t="n">
        <v>4</v>
      </c>
      <c r="B23" s="16" t="n">
        <v>19</v>
      </c>
      <c r="C23" s="16" t="n">
        <v>3019</v>
      </c>
      <c r="D23" s="17" t="inlineStr">
        <is>
          <t>0103314054</t>
        </is>
      </c>
      <c r="E23" s="17" t="inlineStr">
        <is>
          <t>Region I (Ilocos Region)</t>
        </is>
      </c>
      <c r="F23" s="17" t="inlineStr">
        <is>
          <t>La Union</t>
        </is>
      </c>
      <c r="G23" s="17" t="inlineStr">
        <is>
          <t>City of San Fernando</t>
        </is>
      </c>
      <c r="H23" s="18" t="inlineStr">
        <is>
          <t>Santiago Norte</t>
        </is>
      </c>
      <c r="I23" s="18" t="n">
        <v>16.615107</v>
      </c>
      <c r="J23" s="17" t="n">
        <v>120.33587</v>
      </c>
      <c r="K23" s="17" t="inlineStr">
        <is>
          <t>R</t>
        </is>
      </c>
      <c r="L23" s="11" t="n">
        <v>4099</v>
      </c>
      <c r="M23" s="19" t="n">
        <v>3.7</v>
      </c>
      <c r="N23" s="20">
        <f>INT(L23/M23)</f>
        <v/>
      </c>
      <c r="O23" s="20">
        <f>ROUND(N23*0.3,0)</f>
        <v/>
      </c>
      <c r="P23" s="17" t="inlineStr">
        <is>
          <t>Band n50 (1.5 GHz, 100 MHz TDD)</t>
        </is>
      </c>
      <c r="Q23" s="21">
        <f>MAX(1,ROUNDUP(O23/1000,0))</f>
        <v/>
      </c>
      <c r="R23" s="16" t="n">
        <v>1</v>
      </c>
      <c r="S23" s="19" t="n">
        <v>2.32</v>
      </c>
      <c r="T23" s="19" t="n">
        <v>2.01</v>
      </c>
      <c r="U23" s="17" t="inlineStr">
        <is>
          <t>Tier 1B (Micro Drop, 1-3 km)</t>
        </is>
      </c>
      <c r="V23" s="19" t="n">
        <v>46.1</v>
      </c>
      <c r="W23" s="19" t="n">
        <v>100</v>
      </c>
      <c r="X23" s="19" t="n">
        <v>53.5</v>
      </c>
      <c r="Y23" s="20">
        <f>ROUND(V23*0.35+W23*0.35+X23*0.30,2)</f>
        <v/>
      </c>
      <c r="Z23" s="24" t="inlineStr">
        <is>
          <t>D - Other node or line within 3 km</t>
        </is>
      </c>
      <c r="AA23" s="19" t="n">
        <v>2.319286677154347</v>
      </c>
      <c r="AB23" s="19" t="n">
        <v>2.010979859607167</v>
      </c>
      <c r="AC23" s="17" t="inlineStr">
        <is>
          <t>SFU001
-TYPE 2 / SEGMENT 1 (SAN FERNANDO - CANDON)</t>
        </is>
      </c>
      <c r="AD23" s="17" t="inlineStr">
        <is>
          <t>Compare a routed node lateral with an approved line tap; survey crossings and permissions.</t>
        </is>
      </c>
      <c r="AE23" s="16" t="n">
        <v>4708</v>
      </c>
    </row>
    <row r="24">
      <c r="A24" s="16" t="n">
        <v>4</v>
      </c>
      <c r="B24" s="16" t="n">
        <v>20</v>
      </c>
      <c r="C24" s="16" t="n">
        <v>3020</v>
      </c>
      <c r="D24" s="17" t="inlineStr">
        <is>
          <t>1001312025</t>
        </is>
      </c>
      <c r="E24" s="17" t="inlineStr">
        <is>
          <t>Region X (Northern Mindanao)</t>
        </is>
      </c>
      <c r="F24" s="17" t="inlineStr">
        <is>
          <t>Bukidnon</t>
        </is>
      </c>
      <c r="G24" s="17" t="inlineStr">
        <is>
          <t>City of Malaybalay</t>
        </is>
      </c>
      <c r="H24" s="18" t="inlineStr">
        <is>
          <t>Patpat</t>
        </is>
      </c>
      <c r="I24" s="18" t="n">
        <v>8.195415000000001</v>
      </c>
      <c r="J24" s="17" t="n">
        <v>125.060732</v>
      </c>
      <c r="K24" s="17" t="inlineStr">
        <is>
          <t>U</t>
        </is>
      </c>
      <c r="L24" s="11" t="n">
        <v>4885</v>
      </c>
      <c r="M24" s="19" t="n">
        <v>3.8</v>
      </c>
      <c r="N24" s="20">
        <f>INT(L24/M24)</f>
        <v/>
      </c>
      <c r="O24" s="20">
        <f>ROUND(N24*0.3,0)</f>
        <v/>
      </c>
      <c r="P24" s="17" t="inlineStr">
        <is>
          <t>Band n50 (1.5 GHz, 100 MHz TDD)</t>
        </is>
      </c>
      <c r="Q24" s="21">
        <f>MAX(1,ROUNDUP(O24/1000,0))</f>
        <v/>
      </c>
      <c r="R24" s="16" t="n">
        <v>1</v>
      </c>
      <c r="S24" s="19" t="n">
        <v>1.88</v>
      </c>
      <c r="T24" s="19" t="n">
        <v>0.09</v>
      </c>
      <c r="U24" s="17" t="inlineStr">
        <is>
          <t>Tier 1B (Micro Drop, 1-3 km)</t>
        </is>
      </c>
      <c r="V24" s="19" t="n">
        <v>63.5</v>
      </c>
      <c r="W24" s="19" t="n">
        <v>100</v>
      </c>
      <c r="X24" s="19" t="n">
        <v>33.3</v>
      </c>
      <c r="Y24" s="20">
        <f>ROUND(V24*0.35+W24*0.35+X24*0.30,2)</f>
        <v/>
      </c>
      <c r="Z24" s="23" t="inlineStr">
        <is>
          <t>C - Line within 0.5 km; node over 1 km</t>
        </is>
      </c>
      <c r="AA24" s="19" t="n">
        <v>1.879404711264355</v>
      </c>
      <c r="AB24" s="19" t="n">
        <v>0.04677867691291342</v>
      </c>
      <c r="AC24" s="17" t="inlineStr">
        <is>
          <t>MBB003 - BP / CAGAYAN DE ORO - MALAYBALAY</t>
        </is>
      </c>
      <c r="AD24" s="17" t="inlineStr">
        <is>
          <t>Locate an authorized closure or handhole and confirm splicing/capacity; nearby cable alone is insufficient.</t>
        </is>
      </c>
      <c r="AE24" s="16" t="n">
        <v>2288</v>
      </c>
    </row>
    <row r="25">
      <c r="A25" s="16" t="n">
        <v>4</v>
      </c>
      <c r="B25" s="16" t="n">
        <v>21</v>
      </c>
      <c r="C25" s="16" t="n">
        <v>3021</v>
      </c>
      <c r="D25" s="17" t="inlineStr">
        <is>
          <t>0203101004</t>
        </is>
      </c>
      <c r="E25" s="17" t="inlineStr">
        <is>
          <t>Region II (Cagayan Valley)</t>
        </is>
      </c>
      <c r="F25" s="17" t="inlineStr">
        <is>
          <t>Isabela</t>
        </is>
      </c>
      <c r="G25" s="17" t="inlineStr">
        <is>
          <t>Alicia</t>
        </is>
      </c>
      <c r="H25" s="18" t="inlineStr">
        <is>
          <t>Aurora</t>
        </is>
      </c>
      <c r="I25" s="18" t="n">
        <v>16.78559</v>
      </c>
      <c r="J25" s="17" t="n">
        <v>121.6816</v>
      </c>
      <c r="K25" s="17" t="inlineStr">
        <is>
          <t>U</t>
        </is>
      </c>
      <c r="L25" s="11" t="n">
        <v>4045</v>
      </c>
      <c r="M25" s="19" t="n">
        <v>3.8</v>
      </c>
      <c r="N25" s="20">
        <f>INT(L25/M25)</f>
        <v/>
      </c>
      <c r="O25" s="20">
        <f>ROUND(N25*0.3,0)</f>
        <v/>
      </c>
      <c r="P25" s="17" t="inlineStr">
        <is>
          <t>Band n50 (1.5 GHz, 100 MHz TDD)</t>
        </is>
      </c>
      <c r="Q25" s="21">
        <f>MAX(1,ROUNDUP(O25/1000,0))</f>
        <v/>
      </c>
      <c r="R25" s="16" t="n">
        <v>1</v>
      </c>
      <c r="S25" s="19" t="n">
        <v>1.21</v>
      </c>
      <c r="T25" s="19" t="n">
        <v>2.05</v>
      </c>
      <c r="U25" s="17" t="inlineStr">
        <is>
          <t>Tier 1B (Micro Drop, 1-3 km)</t>
        </is>
      </c>
      <c r="V25" s="19" t="n">
        <v>66.7</v>
      </c>
      <c r="W25" s="19" t="n">
        <v>100</v>
      </c>
      <c r="X25" s="19" t="n">
        <v>29.5</v>
      </c>
      <c r="Y25" s="20">
        <f>ROUND(V25*0.35+W25*0.35+X25*0.30,2)</f>
        <v/>
      </c>
      <c r="Z25" s="24" t="inlineStr">
        <is>
          <t>D - Other node or line within 3 km</t>
        </is>
      </c>
      <c r="AA25" s="19" t="n">
        <v>1.215508614461975</v>
      </c>
      <c r="AB25" s="19" t="n">
        <v>2.045889213329529</v>
      </c>
      <c r="AC25" s="17" t="inlineStr">
        <is>
          <t>ACI001 - TYPE 3 / SEGMENT 12 (CAUAYAN - SANTIAGO)</t>
        </is>
      </c>
      <c r="AD25" s="17" t="inlineStr">
        <is>
          <t>Compare a routed node lateral with an approved line tap; survey crossings and permissions.</t>
        </is>
      </c>
      <c r="AE25" s="16" t="n">
        <v>3917</v>
      </c>
    </row>
    <row r="26">
      <c r="A26" s="16" t="n">
        <v>4</v>
      </c>
      <c r="B26" s="16" t="n">
        <v>22</v>
      </c>
      <c r="C26" s="16" t="n">
        <v>3022</v>
      </c>
      <c r="D26" s="17" t="inlineStr">
        <is>
          <t>0402121006</t>
        </is>
      </c>
      <c r="E26" s="17" t="inlineStr">
        <is>
          <t>Region IV-A (CALABARZON)</t>
        </is>
      </c>
      <c r="F26" s="17" t="inlineStr">
        <is>
          <t>Cavite</t>
        </is>
      </c>
      <c r="G26" s="17" t="inlineStr">
        <is>
          <t>Ternate</t>
        </is>
      </c>
      <c r="H26" s="18" t="inlineStr">
        <is>
          <t>San Jose</t>
        </is>
      </c>
      <c r="I26" s="18" t="n">
        <v>14.290616</v>
      </c>
      <c r="J26" s="17" t="n">
        <v>120.717024</v>
      </c>
      <c r="K26" s="17" t="inlineStr">
        <is>
          <t>R</t>
        </is>
      </c>
      <c r="L26" s="11" t="n">
        <v>2061</v>
      </c>
      <c r="M26" s="19" t="n">
        <v>3.4</v>
      </c>
      <c r="N26" s="20">
        <f>INT(L26/M26)</f>
        <v/>
      </c>
      <c r="O26" s="20">
        <f>ROUND(N26*0.3,0)</f>
        <v/>
      </c>
      <c r="P26" s="17" t="inlineStr">
        <is>
          <t>Band n50 (1.5 GHz, 100 MHz TDD)</t>
        </is>
      </c>
      <c r="Q26" s="21">
        <f>MAX(1,ROUNDUP(O26/1000,0))</f>
        <v/>
      </c>
      <c r="R26" s="16" t="n">
        <v>1</v>
      </c>
      <c r="S26" s="19" t="n">
        <v>0.83</v>
      </c>
      <c r="T26" s="19" t="n">
        <v>2.72</v>
      </c>
      <c r="U26" s="17" t="inlineStr">
        <is>
          <t>Tier 1A (Direct Coloc, &lt;1 km)</t>
        </is>
      </c>
      <c r="V26" s="19" t="n">
        <v>75.7</v>
      </c>
      <c r="W26" s="19" t="n">
        <v>70.40000000000001</v>
      </c>
      <c r="X26" s="19" t="n">
        <v>53.5</v>
      </c>
      <c r="Y26" s="20">
        <f>ROUND(V26*0.35+W26*0.35+X26*0.30,2)</f>
        <v/>
      </c>
      <c r="Z26" s="22" t="inlineStr">
        <is>
          <t>B - Node 0.5-1 km</t>
        </is>
      </c>
      <c r="AA26" s="19" t="n">
        <v>0.8298942099056719</v>
      </c>
      <c r="AB26" s="19" t="n">
        <v>2.701931869897743</v>
      </c>
      <c r="AC26" s="17" t="inlineStr">
        <is>
          <t>TNC001
- PM / SEGMENT 46 (MARAGONDON - NASUGBU)</t>
        </is>
      </c>
      <c r="AD26" s="17" t="inlineStr">
        <is>
          <t>Survey a short node lateral; confirm port/fiber capacity, access and route.</t>
        </is>
      </c>
      <c r="AE26" s="16" t="n">
        <v>1624</v>
      </c>
    </row>
    <row r="27">
      <c r="A27" s="16" t="n">
        <v>4</v>
      </c>
      <c r="B27" s="16" t="n">
        <v>23</v>
      </c>
      <c r="C27" s="16" t="n">
        <v>3023</v>
      </c>
      <c r="D27" s="17" t="inlineStr">
        <is>
          <t>0103306031</t>
        </is>
      </c>
      <c r="E27" s="17" t="inlineStr">
        <is>
          <t>Region I (Ilocos Region)</t>
        </is>
      </c>
      <c r="F27" s="17" t="inlineStr">
        <is>
          <t>La Union</t>
        </is>
      </c>
      <c r="G27" s="17" t="inlineStr">
        <is>
          <t>Bangar</t>
        </is>
      </c>
      <c r="H27" s="18" t="inlineStr">
        <is>
          <t>Reyna Regente</t>
        </is>
      </c>
      <c r="I27" s="18" t="n">
        <v>16.89263</v>
      </c>
      <c r="J27" s="17" t="n">
        <v>120.428168</v>
      </c>
      <c r="K27" s="17" t="inlineStr">
        <is>
          <t>R</t>
        </is>
      </c>
      <c r="L27" s="11" t="n">
        <v>1122</v>
      </c>
      <c r="M27" s="19" t="n">
        <v>3.7</v>
      </c>
      <c r="N27" s="20">
        <f>INT(L27/M27)</f>
        <v/>
      </c>
      <c r="O27" s="20">
        <f>ROUND(N27*0.3,0)</f>
        <v/>
      </c>
      <c r="P27" s="17" t="inlineStr">
        <is>
          <t>Band n50 (1.5 GHz, 100 MHz TDD)</t>
        </is>
      </c>
      <c r="Q27" s="21">
        <f>MAX(1,ROUNDUP(O27/1000,0))</f>
        <v/>
      </c>
      <c r="R27" s="16" t="n">
        <v>1</v>
      </c>
      <c r="S27" s="19" t="n">
        <v>0.35</v>
      </c>
      <c r="T27" s="19" t="n">
        <v>0.45</v>
      </c>
      <c r="U27" s="17" t="inlineStr">
        <is>
          <t>Tier 1A (Direct Coloc, &lt;1 km)</t>
        </is>
      </c>
      <c r="V27" s="19" t="n">
        <v>98.90000000000001</v>
      </c>
      <c r="W27" s="19" t="n">
        <v>47.2</v>
      </c>
      <c r="X27" s="19" t="n">
        <v>53.5</v>
      </c>
      <c r="Y27" s="20">
        <f>ROUND(V27*0.35+W27*0.35+X27*0.30,2)</f>
        <v/>
      </c>
      <c r="Z27" s="22" t="inlineStr">
        <is>
          <t>A - Node within 0.5 km</t>
        </is>
      </c>
      <c r="AA27" s="19" t="n">
        <v>0.3527176859304406</v>
      </c>
      <c r="AB27" s="19" t="n">
        <v>0.4503595920304155</v>
      </c>
      <c r="AC27" s="17" t="inlineStr">
        <is>
          <t>BRU001 - BP / SEGMENT 1 (SAN FERNANDO - CANDON)</t>
        </is>
      </c>
      <c r="AD27" s="17" t="inlineStr">
        <is>
          <t>First survey: confirm node handoff, spare capacity and a feasible short route; co-location is not established.</t>
        </is>
      </c>
      <c r="AE27" s="16" t="n">
        <v>609</v>
      </c>
    </row>
    <row r="28">
      <c r="A28" s="16" t="n">
        <v>4</v>
      </c>
      <c r="B28" s="16" t="n">
        <v>24</v>
      </c>
      <c r="C28" s="16" t="n">
        <v>3024</v>
      </c>
      <c r="D28" s="17" t="inlineStr">
        <is>
          <t>0402103052</t>
        </is>
      </c>
      <c r="E28" s="17" t="inlineStr">
        <is>
          <t>Region IV-A (CALABARZON)</t>
        </is>
      </c>
      <c r="F28" s="17" t="inlineStr">
        <is>
          <t>Cavite</t>
        </is>
      </c>
      <c r="G28" s="17" t="inlineStr">
        <is>
          <t>City of Bacoor</t>
        </is>
      </c>
      <c r="H28" s="18" t="inlineStr">
        <is>
          <t>Niog III</t>
        </is>
      </c>
      <c r="I28" s="18" t="n">
        <v>14.417547</v>
      </c>
      <c r="J28" s="17" t="n">
        <v>121.001131</v>
      </c>
      <c r="K28" s="17" t="inlineStr">
        <is>
          <t>U</t>
        </is>
      </c>
      <c r="L28" s="11" t="n">
        <v>4843</v>
      </c>
      <c r="M28" s="19" t="n">
        <v>3.4</v>
      </c>
      <c r="N28" s="20">
        <f>INT(L28/M28)</f>
        <v/>
      </c>
      <c r="O28" s="20">
        <f>ROUND(N28*0.3,0)</f>
        <v/>
      </c>
      <c r="P28" s="17" t="inlineStr">
        <is>
          <t>Band n50 (1.5 GHz, 100 MHz TDD)</t>
        </is>
      </c>
      <c r="Q28" s="21">
        <f>MAX(1,ROUNDUP(O28/1000,0))</f>
        <v/>
      </c>
      <c r="R28" s="16" t="n">
        <v>1</v>
      </c>
      <c r="S28" s="19" t="n">
        <v>1.7</v>
      </c>
      <c r="T28" s="19" t="n">
        <v>1.7</v>
      </c>
      <c r="U28" s="17" t="inlineStr">
        <is>
          <t>Tier 1B (Micro Drop, 1-3 km)</t>
        </is>
      </c>
      <c r="V28" s="19" t="n">
        <v>66.7</v>
      </c>
      <c r="W28" s="19" t="n">
        <v>100</v>
      </c>
      <c r="X28" s="19" t="n">
        <v>29.5</v>
      </c>
      <c r="Y28" s="20">
        <f>ROUND(V28*0.35+W28*0.35+X28*0.30,2)</f>
        <v/>
      </c>
      <c r="Z28" s="24" t="inlineStr">
        <is>
          <t>D - Other node or line within 3 km</t>
        </is>
      </c>
      <c r="AA28" s="19" t="n">
        <v>1.700191549863223</v>
      </c>
      <c r="AB28" s="19" t="n">
        <v>1.65793088133459</v>
      </c>
      <c r="AC28" s="17" t="inlineStr">
        <is>
          <t>LPS010 - TYPE 3 / Aerial 24C</t>
        </is>
      </c>
      <c r="AD28" s="17" t="inlineStr">
        <is>
          <t>Compare a routed node lateral with an approved line tap; survey crossings and permissions.</t>
        </is>
      </c>
      <c r="AE28" s="16" t="n">
        <v>4442</v>
      </c>
    </row>
    <row r="29">
      <c r="A29" s="16" t="n">
        <v>4</v>
      </c>
      <c r="B29" s="16" t="n">
        <v>25</v>
      </c>
      <c r="C29" s="16" t="n">
        <v>3025</v>
      </c>
      <c r="D29" s="17" t="inlineStr">
        <is>
          <t>0604530003</t>
        </is>
      </c>
      <c r="E29" s="17" t="inlineStr">
        <is>
          <t>Region VI (Western Visayas)</t>
        </is>
      </c>
      <c r="F29" s="17" t="inlineStr">
        <is>
          <t>Negros Occidental</t>
        </is>
      </c>
      <c r="G29" s="17" t="inlineStr">
        <is>
          <t>Valladolid</t>
        </is>
      </c>
      <c r="H29" s="18" t="inlineStr">
        <is>
          <t>Bagumbayan</t>
        </is>
      </c>
      <c r="I29" s="18" t="n">
        <v>10.403335</v>
      </c>
      <c r="J29" s="17" t="n">
        <v>122.868241</v>
      </c>
      <c r="K29" s="17" t="inlineStr">
        <is>
          <t>R</t>
        </is>
      </c>
      <c r="L29" s="11" t="n">
        <v>3767</v>
      </c>
      <c r="M29" s="19" t="n">
        <v>3.7</v>
      </c>
      <c r="N29" s="20">
        <f>INT(L29/M29)</f>
        <v/>
      </c>
      <c r="O29" s="20">
        <f>ROUND(N29*0.3,0)</f>
        <v/>
      </c>
      <c r="P29" s="17" t="inlineStr">
        <is>
          <t>Band n50 (1.5 GHz, 100 MHz TDD)</t>
        </is>
      </c>
      <c r="Q29" s="21">
        <f>MAX(1,ROUNDUP(O29/1000,0))</f>
        <v/>
      </c>
      <c r="R29" s="16" t="n">
        <v>1</v>
      </c>
      <c r="S29" s="19" t="n">
        <v>3.39</v>
      </c>
      <c r="T29" s="19" t="n">
        <v>0.99</v>
      </c>
      <c r="U29" s="17" t="inlineStr">
        <is>
          <t>Tier 2 (Fiber Corridor / Lateral, 3-5 km)</t>
        </is>
      </c>
      <c r="V29" s="19" t="n">
        <v>42.3</v>
      </c>
      <c r="W29" s="19" t="n">
        <v>98.2</v>
      </c>
      <c r="X29" s="19" t="n">
        <v>60</v>
      </c>
      <c r="Y29" s="20">
        <f>ROUND(V29*0.35+W29*0.35+X29*0.30,2)</f>
        <v/>
      </c>
      <c r="Z29" s="24" t="inlineStr">
        <is>
          <t>D - Other node or line within 3 km</t>
        </is>
      </c>
      <c r="AA29" s="19" t="n">
        <v>3.375574207688366</v>
      </c>
      <c r="AB29" s="19" t="n">
        <v>0.9827607829996419</v>
      </c>
      <c r="AC29" s="17" t="inlineStr">
        <is>
          <t>PVN001 - BP / TALISAY CITY - KABANGKALAN</t>
        </is>
      </c>
      <c r="AD29" s="17" t="inlineStr">
        <is>
          <t>Compare a routed node lateral with an approved line tap; survey crossings and permissions.</t>
        </is>
      </c>
      <c r="AE29" s="16" t="n">
        <v>3588</v>
      </c>
    </row>
    <row r="30">
      <c r="A30" s="16" t="n">
        <v>4</v>
      </c>
      <c r="B30" s="16" t="n">
        <v>26</v>
      </c>
      <c r="C30" s="16" t="n">
        <v>3026</v>
      </c>
      <c r="D30" s="17" t="inlineStr">
        <is>
          <t>1102408014</t>
        </is>
      </c>
      <c r="E30" s="17" t="inlineStr">
        <is>
          <t>Region XI (Davao Region)</t>
        </is>
      </c>
      <c r="F30" s="17" t="inlineStr">
        <is>
          <t>Davao del Sur</t>
        </is>
      </c>
      <c r="G30" s="17" t="inlineStr">
        <is>
          <t>Malalag</t>
        </is>
      </c>
      <c r="H30" s="18" t="inlineStr">
        <is>
          <t>New Baclayon</t>
        </is>
      </c>
      <c r="I30" s="18" t="n">
        <v>6.583058</v>
      </c>
      <c r="J30" s="17" t="n">
        <v>125.370231</v>
      </c>
      <c r="K30" s="17" t="inlineStr">
        <is>
          <t>R</t>
        </is>
      </c>
      <c r="L30" s="11" t="n">
        <v>4267</v>
      </c>
      <c r="M30" s="19" t="n">
        <v>3.4</v>
      </c>
      <c r="N30" s="20">
        <f>INT(L30/M30)</f>
        <v/>
      </c>
      <c r="O30" s="20">
        <f>ROUND(N30*0.3,0)</f>
        <v/>
      </c>
      <c r="P30" s="17" t="inlineStr">
        <is>
          <t>Band n50 (1.5 GHz, 100 MHz TDD)</t>
        </is>
      </c>
      <c r="Q30" s="21">
        <f>MAX(1,ROUNDUP(O30/1000,0))</f>
        <v/>
      </c>
      <c r="R30" s="16" t="n">
        <v>1</v>
      </c>
      <c r="S30" s="19" t="n">
        <v>3.41</v>
      </c>
      <c r="T30" s="19" t="n">
        <v>1.59</v>
      </c>
      <c r="U30" s="17" t="inlineStr">
        <is>
          <t>Tier 2 (Fiber Corridor / Lateral, 3-5 km)</t>
        </is>
      </c>
      <c r="V30" s="19" t="n">
        <v>42.1</v>
      </c>
      <c r="W30" s="19" t="n">
        <v>100</v>
      </c>
      <c r="X30" s="19" t="n">
        <v>58.2</v>
      </c>
      <c r="Y30" s="20">
        <f>ROUND(V30*0.35+W30*0.35+X30*0.30,2)</f>
        <v/>
      </c>
      <c r="Z30" s="24" t="inlineStr">
        <is>
          <t>D - Other node or line within 3 km</t>
        </is>
      </c>
      <c r="AA30" s="19" t="n">
        <v>3.407700745873796</v>
      </c>
      <c r="AB30" s="19" t="n">
        <v>1.495813439151388</v>
      </c>
      <c r="AC30" s="17" t="inlineStr">
        <is>
          <t>SUD001 - BP / DAVAO CITY - GENSAN</t>
        </is>
      </c>
      <c r="AD30" s="17" t="inlineStr">
        <is>
          <t>Compare a routed node lateral with an approved line tap; survey crossings and permissions.</t>
        </is>
      </c>
      <c r="AE30" s="16" t="n">
        <v>4273</v>
      </c>
    </row>
    <row r="31">
      <c r="A31" s="16" t="n">
        <v>4</v>
      </c>
      <c r="B31" s="16" t="n">
        <v>27</v>
      </c>
      <c r="C31" s="16" t="n">
        <v>3027</v>
      </c>
      <c r="D31" s="17" t="inlineStr">
        <is>
          <t>0203136024</t>
        </is>
      </c>
      <c r="E31" s="17" t="inlineStr">
        <is>
          <t>Region II (Cagayan Valley)</t>
        </is>
      </c>
      <c r="F31" s="17" t="inlineStr">
        <is>
          <t>Isabela</t>
        </is>
      </c>
      <c r="G31" s="17" t="inlineStr">
        <is>
          <t>Santo Tomas</t>
        </is>
      </c>
      <c r="H31" s="18" t="inlineStr">
        <is>
          <t>San Roque</t>
        </is>
      </c>
      <c r="I31" s="18" t="n">
        <v>17.387601</v>
      </c>
      <c r="J31" s="17" t="n">
        <v>121.775054</v>
      </c>
      <c r="K31" s="17" t="inlineStr">
        <is>
          <t>R</t>
        </is>
      </c>
      <c r="L31" s="11" t="n">
        <v>1241</v>
      </c>
      <c r="M31" s="19" t="n">
        <v>3.8</v>
      </c>
      <c r="N31" s="20">
        <f>INT(L31/M31)</f>
        <v/>
      </c>
      <c r="O31" s="20">
        <f>ROUND(N31*0.3,0)</f>
        <v/>
      </c>
      <c r="P31" s="17" t="inlineStr">
        <is>
          <t>Band n50 (1.5 GHz, 100 MHz TDD)</t>
        </is>
      </c>
      <c r="Q31" s="21">
        <f>MAX(1,ROUNDUP(O31/1000,0))</f>
        <v/>
      </c>
      <c r="R31" s="16" t="n">
        <v>1</v>
      </c>
      <c r="S31" s="19" t="n">
        <v>0.41</v>
      </c>
      <c r="T31" s="19" t="n">
        <v>0.06</v>
      </c>
      <c r="U31" s="17" t="inlineStr">
        <is>
          <t>Tier 1A (Direct Coloc, &lt;1 km)</t>
        </is>
      </c>
      <c r="V31" s="19" t="n">
        <v>97.09999999999999</v>
      </c>
      <c r="W31" s="19" t="n">
        <v>49</v>
      </c>
      <c r="X31" s="19" t="n">
        <v>53.5</v>
      </c>
      <c r="Y31" s="20">
        <f>ROUND(V31*0.35+W31*0.35+X31*0.30,2)</f>
        <v/>
      </c>
      <c r="Z31" s="22" t="inlineStr">
        <is>
          <t>A - Node within 0.5 km</t>
        </is>
      </c>
      <c r="AA31" s="19" t="n">
        <v>0.4143482770790832</v>
      </c>
      <c r="AB31" s="19" t="n">
        <v>0.0133409959153104</v>
      </c>
      <c r="AC31" s="17" t="inlineStr">
        <is>
          <t>TSI001 - BP / SANTO TOMAS</t>
        </is>
      </c>
      <c r="AD31" s="17" t="inlineStr">
        <is>
          <t>First survey: confirm node handoff, spare capacity and a feasible short route; co-location is not established.</t>
        </is>
      </c>
      <c r="AE31" s="16" t="n">
        <v>763</v>
      </c>
    </row>
    <row r="32">
      <c r="A32" s="16" t="n">
        <v>4</v>
      </c>
      <c r="B32" s="16" t="n">
        <v>28</v>
      </c>
      <c r="C32" s="16" t="n">
        <v>3028</v>
      </c>
      <c r="D32" s="17" t="inlineStr">
        <is>
          <t>0500501051</t>
        </is>
      </c>
      <c r="E32" s="17" t="inlineStr">
        <is>
          <t>Region V (Bicol Region)</t>
        </is>
      </c>
      <c r="F32" s="17" t="inlineStr">
        <is>
          <t>Albay</t>
        </is>
      </c>
      <c r="G32" s="17" t="inlineStr">
        <is>
          <t>Bacacay</t>
        </is>
      </c>
      <c r="H32" s="18" t="inlineStr">
        <is>
          <t>Sogod</t>
        </is>
      </c>
      <c r="I32" s="18" t="n">
        <v>13.310338</v>
      </c>
      <c r="J32" s="17" t="n">
        <v>123.766879</v>
      </c>
      <c r="K32" s="17" t="inlineStr">
        <is>
          <t>U</t>
        </is>
      </c>
      <c r="L32" s="11" t="n">
        <v>5133</v>
      </c>
      <c r="M32" s="19" t="n">
        <v>4.1</v>
      </c>
      <c r="N32" s="20">
        <f>INT(L32/M32)</f>
        <v/>
      </c>
      <c r="O32" s="20">
        <f>ROUND(N32*0.3,0)</f>
        <v/>
      </c>
      <c r="P32" s="17" t="inlineStr">
        <is>
          <t>Band n50 (1.5 GHz, 100 MHz TDD)</t>
        </is>
      </c>
      <c r="Q32" s="21">
        <f>MAX(1,ROUNDUP(O32/1000,0))</f>
        <v/>
      </c>
      <c r="R32" s="16" t="n">
        <v>1</v>
      </c>
      <c r="S32" s="19" t="n">
        <v>1.97</v>
      </c>
      <c r="T32" s="19" t="n">
        <v>1.69</v>
      </c>
      <c r="U32" s="17" t="inlineStr">
        <is>
          <t>Tier 1B (Micro Drop, 1-3 km)</t>
        </is>
      </c>
      <c r="V32" s="19" t="n">
        <v>61.8</v>
      </c>
      <c r="W32" s="19" t="n">
        <v>100</v>
      </c>
      <c r="X32" s="19" t="n">
        <v>35.2</v>
      </c>
      <c r="Y32" s="20">
        <f>ROUND(V32*0.35+W32*0.35+X32*0.30,2)</f>
        <v/>
      </c>
      <c r="Z32" s="24" t="inlineStr">
        <is>
          <t>D - Other node or line within 3 km</t>
        </is>
      </c>
      <c r="AA32" s="19" t="n">
        <v>1.970195486867488</v>
      </c>
      <c r="AB32" s="19" t="n">
        <v>1.632973308985954</v>
      </c>
      <c r="AC32" s="17" t="inlineStr">
        <is>
          <t>BYY001 - BP / CONVERGE HH-024</t>
        </is>
      </c>
      <c r="AD32" s="17" t="inlineStr">
        <is>
          <t>Compare a routed node lateral with an approved line tap; survey crossings and permissions.</t>
        </is>
      </c>
      <c r="AE32" s="16" t="n">
        <v>4413</v>
      </c>
    </row>
    <row r="33">
      <c r="A33" s="16" t="n">
        <v>4</v>
      </c>
      <c r="B33" s="16" t="n">
        <v>29</v>
      </c>
      <c r="C33" s="16" t="n">
        <v>3029</v>
      </c>
      <c r="D33" s="17" t="inlineStr">
        <is>
          <t>1001304029</t>
        </is>
      </c>
      <c r="E33" s="17" t="inlineStr">
        <is>
          <t>Region X (Northern Mindanao)</t>
        </is>
      </c>
      <c r="F33" s="17" t="inlineStr">
        <is>
          <t>Bukidnon</t>
        </is>
      </c>
      <c r="G33" s="17" t="inlineStr">
        <is>
          <t>Don Carlos</t>
        </is>
      </c>
      <c r="H33" s="18" t="inlineStr">
        <is>
          <t>Sinangguyan</t>
        </is>
      </c>
      <c r="I33" s="18" t="n">
        <v>7.707203</v>
      </c>
      <c r="J33" s="17" t="n">
        <v>125.00369</v>
      </c>
      <c r="K33" s="17" t="inlineStr">
        <is>
          <t>R</t>
        </is>
      </c>
      <c r="L33" s="11" t="n">
        <v>4953</v>
      </c>
      <c r="M33" s="19" t="n">
        <v>3.8</v>
      </c>
      <c r="N33" s="20">
        <f>INT(L33/M33)</f>
        <v/>
      </c>
      <c r="O33" s="20">
        <f>ROUND(N33*0.3,0)</f>
        <v/>
      </c>
      <c r="P33" s="17" t="inlineStr">
        <is>
          <t>Band n50 (1.5 GHz, 100 MHz TDD)</t>
        </is>
      </c>
      <c r="Q33" s="21">
        <f>MAX(1,ROUNDUP(O33/1000,0))</f>
        <v/>
      </c>
      <c r="R33" s="16" t="n">
        <v>1</v>
      </c>
      <c r="S33" s="19" t="n">
        <v>3.41</v>
      </c>
      <c r="T33" s="19" t="n">
        <v>0.17</v>
      </c>
      <c r="U33" s="17" t="inlineStr">
        <is>
          <t>Tier 2 (Fiber Corridor / Lateral, 3-5 km)</t>
        </is>
      </c>
      <c r="V33" s="19" t="n">
        <v>42.1</v>
      </c>
      <c r="W33" s="19" t="n">
        <v>100</v>
      </c>
      <c r="X33" s="19" t="n">
        <v>58.2</v>
      </c>
      <c r="Y33" s="20">
        <f>ROUND(V33*0.35+W33*0.35+X33*0.30,2)</f>
        <v/>
      </c>
      <c r="Z33" s="23" t="inlineStr">
        <is>
          <t>C - Line within 0.5 km; node over 1 km</t>
        </is>
      </c>
      <c r="AA33" s="19" t="n">
        <v>3.395057497354327</v>
      </c>
      <c r="AB33" s="19" t="n">
        <v>0.0797479506676045</v>
      </c>
      <c r="AC33" s="17" t="inlineStr">
        <is>
          <t>DCR001- BP / DAMULOG - VALENCIA - QUEZON</t>
        </is>
      </c>
      <c r="AD33" s="17" t="inlineStr">
        <is>
          <t>Locate an authorized closure or handhole and confirm splicing/capacity; nearby cable alone is insufficient.</t>
        </is>
      </c>
      <c r="AE33" s="16" t="n">
        <v>2478</v>
      </c>
    </row>
    <row r="34">
      <c r="A34" s="16" t="n">
        <v>4</v>
      </c>
      <c r="B34" s="16" t="n">
        <v>30</v>
      </c>
      <c r="C34" s="16" t="n">
        <v>3030</v>
      </c>
      <c r="D34" s="17" t="inlineStr">
        <is>
          <t>0403429016</t>
        </is>
      </c>
      <c r="E34" s="17" t="inlineStr">
        <is>
          <t>Region IV-A (CALABARZON)</t>
        </is>
      </c>
      <c r="F34" s="17" t="inlineStr">
        <is>
          <t>Laguna</t>
        </is>
      </c>
      <c r="G34" s="17" t="inlineStr">
        <is>
          <t>Siniloan</t>
        </is>
      </c>
      <c r="H34" s="18" t="inlineStr">
        <is>
          <t>Macatad</t>
        </is>
      </c>
      <c r="I34" s="18" t="n">
        <v>14.452822</v>
      </c>
      <c r="J34" s="17" t="n">
        <v>121.462145</v>
      </c>
      <c r="K34" s="17" t="inlineStr">
        <is>
          <t>R</t>
        </is>
      </c>
      <c r="L34" s="11" t="n">
        <v>3326</v>
      </c>
      <c r="M34" s="19" t="n">
        <v>3.3</v>
      </c>
      <c r="N34" s="20">
        <f>INT(L34/M34)</f>
        <v/>
      </c>
      <c r="O34" s="20">
        <f>ROUND(N34*0.3,0)</f>
        <v/>
      </c>
      <c r="P34" s="17" t="inlineStr">
        <is>
          <t>Band n50 (1.5 GHz, 100 MHz TDD)</t>
        </is>
      </c>
      <c r="Q34" s="21">
        <f>MAX(1,ROUNDUP(O34/1000,0))</f>
        <v/>
      </c>
      <c r="R34" s="16" t="n">
        <v>1</v>
      </c>
      <c r="S34" s="19" t="n">
        <v>2.32</v>
      </c>
      <c r="T34" s="19" t="n">
        <v>2.36</v>
      </c>
      <c r="U34" s="17" t="inlineStr">
        <is>
          <t>Tier 1B (Micro Drop, 1-3 km)</t>
        </is>
      </c>
      <c r="V34" s="19" t="n">
        <v>46.1</v>
      </c>
      <c r="W34" s="19" t="n">
        <v>100</v>
      </c>
      <c r="X34" s="19" t="n">
        <v>53.5</v>
      </c>
      <c r="Y34" s="20">
        <f>ROUND(V34*0.35+W34*0.35+X34*0.30,2)</f>
        <v/>
      </c>
      <c r="Z34" s="24" t="inlineStr">
        <is>
          <t>D - Other node or line within 3 km</t>
        </is>
      </c>
      <c r="AA34" s="19" t="n">
        <v>2.318053985737057</v>
      </c>
      <c r="AB34" s="19" t="n">
        <v>2.331866438803825</v>
      </c>
      <c r="AC34" s="17" t="inlineStr">
        <is>
          <t>SNL001 - TYPE 3 / SEGMENT 23 (FAMY - STA CRUZ)</t>
        </is>
      </c>
      <c r="AD34" s="17" t="inlineStr">
        <is>
          <t>Compare a routed node lateral with an approved line tap; survey crossings and permissions.</t>
        </is>
      </c>
      <c r="AE34" s="16" t="n">
        <v>4792</v>
      </c>
    </row>
    <row r="35">
      <c r="A35" s="16" t="n">
        <v>4</v>
      </c>
      <c r="B35" s="16" t="n">
        <v>31</v>
      </c>
      <c r="C35" s="16" t="n">
        <v>3031</v>
      </c>
      <c r="D35" s="17" t="inlineStr">
        <is>
          <t>0300810013</t>
        </is>
      </c>
      <c r="E35" s="17" t="inlineStr">
        <is>
          <t>Region III (Central Luzon)</t>
        </is>
      </c>
      <c r="F35" s="17" t="inlineStr">
        <is>
          <t>Bataan</t>
        </is>
      </c>
      <c r="G35" s="17" t="inlineStr">
        <is>
          <t>Orion</t>
        </is>
      </c>
      <c r="H35" s="18" t="inlineStr">
        <is>
          <t>Daang Pare</t>
        </is>
      </c>
      <c r="I35" s="18" t="n">
        <v>14.600108</v>
      </c>
      <c r="J35" s="17" t="n">
        <v>120.579413</v>
      </c>
      <c r="K35" s="17" t="inlineStr">
        <is>
          <t>U</t>
        </is>
      </c>
      <c r="L35" s="11" t="n">
        <v>8415</v>
      </c>
      <c r="M35" s="19" t="n">
        <v>3.6</v>
      </c>
      <c r="N35" s="20">
        <f>INT(L35/M35)</f>
        <v/>
      </c>
      <c r="O35" s="20">
        <f>ROUND(N35*0.3,0)</f>
        <v/>
      </c>
      <c r="P35" s="17" t="inlineStr">
        <is>
          <t>Band n50 (1.5 GHz, 100 MHz TDD)</t>
        </is>
      </c>
      <c r="Q35" s="21">
        <f>MAX(1,ROUNDUP(O35/1000,0))</f>
        <v/>
      </c>
      <c r="R35" s="16" t="n">
        <v>1</v>
      </c>
      <c r="S35" s="19" t="n">
        <v>1.7</v>
      </c>
      <c r="T35" s="19" t="n">
        <v>0.03</v>
      </c>
      <c r="U35" s="17" t="inlineStr">
        <is>
          <t>Tier 1B (Micro Drop, 1-3 km)</t>
        </is>
      </c>
      <c r="V35" s="19" t="n">
        <v>66.59999999999999</v>
      </c>
      <c r="W35" s="19" t="n">
        <v>100</v>
      </c>
      <c r="X35" s="19" t="n">
        <v>29.5</v>
      </c>
      <c r="Y35" s="20">
        <f>ROUND(V35*0.35+W35*0.35+X35*0.30,2)</f>
        <v/>
      </c>
      <c r="Z35" s="23" t="inlineStr">
        <is>
          <t>C - Line within 0.5 km; node over 1 km</t>
        </is>
      </c>
      <c r="AA35" s="19" t="n">
        <v>1.696505551206444</v>
      </c>
      <c r="AB35" s="19" t="n">
        <v>0.02304418277213502</v>
      </c>
      <c r="AC35" s="17" t="inlineStr">
        <is>
          <t>ONB001 - TYPE 4A / PIPE ORION-MARIVELES</t>
        </is>
      </c>
      <c r="AD35" s="17" t="inlineStr">
        <is>
          <t>Locate an authorized closure or handhole and confirm splicing/capacity; nearby cable alone is insufficient.</t>
        </is>
      </c>
      <c r="AE35" s="16" t="n">
        <v>2097</v>
      </c>
    </row>
    <row r="36">
      <c r="A36" s="16" t="n">
        <v>4</v>
      </c>
      <c r="B36" s="16" t="n">
        <v>32</v>
      </c>
      <c r="C36" s="16" t="n">
        <v>3032</v>
      </c>
      <c r="D36" s="17" t="inlineStr">
        <is>
          <t>0501708029</t>
        </is>
      </c>
      <c r="E36" s="17" t="inlineStr">
        <is>
          <t>Region V (Bicol Region)</t>
        </is>
      </c>
      <c r="F36" s="17" t="inlineStr">
        <is>
          <t>Camarines Sur</t>
        </is>
      </c>
      <c r="G36" s="17" t="inlineStr">
        <is>
          <t>Calabanga</t>
        </is>
      </c>
      <c r="H36" s="18" t="inlineStr">
        <is>
          <t>Salvacion-Baybay</t>
        </is>
      </c>
      <c r="I36" s="18" t="n">
        <v>13.72117</v>
      </c>
      <c r="J36" s="17" t="n">
        <v>123.210251</v>
      </c>
      <c r="K36" s="17" t="inlineStr">
        <is>
          <t>R</t>
        </is>
      </c>
      <c r="L36" s="11" t="n">
        <v>2795</v>
      </c>
      <c r="M36" s="19" t="n">
        <v>4.2</v>
      </c>
      <c r="N36" s="20">
        <f>INT(L36/M36)</f>
        <v/>
      </c>
      <c r="O36" s="20">
        <f>ROUND(N36*0.3,0)</f>
        <v/>
      </c>
      <c r="P36" s="17" t="inlineStr">
        <is>
          <t>Band n50 (1.5 GHz, 100 MHz TDD)</t>
        </is>
      </c>
      <c r="Q36" s="21">
        <f>MAX(1,ROUNDUP(O36/1000,0))</f>
        <v/>
      </c>
      <c r="R36" s="16" t="n">
        <v>1</v>
      </c>
      <c r="S36" s="19" t="n">
        <v>1.61</v>
      </c>
      <c r="T36" s="19" t="n">
        <v>1.57</v>
      </c>
      <c r="U36" s="17" t="inlineStr">
        <is>
          <t>Tier 1B (Micro Drop, 1-3 km)</t>
        </is>
      </c>
      <c r="V36" s="19" t="n">
        <v>68.5</v>
      </c>
      <c r="W36" s="19" t="n">
        <v>72.7</v>
      </c>
      <c r="X36" s="19" t="n">
        <v>59.2</v>
      </c>
      <c r="Y36" s="20">
        <f>ROUND(V36*0.35+W36*0.35+X36*0.30,2)</f>
        <v/>
      </c>
      <c r="Z36" s="24" t="inlineStr">
        <is>
          <t>D - Other node or line within 3 km</t>
        </is>
      </c>
      <c r="AA36" s="19" t="n">
        <v>1.601428095684446</v>
      </c>
      <c r="AB36" s="19" t="n">
        <v>1.546443002756827</v>
      </c>
      <c r="AC36" s="17" t="inlineStr">
        <is>
          <t>CGC001
- TYPE 3 / BACKBONE 96C AE - 64,646m</t>
        </is>
      </c>
      <c r="AD36" s="17" t="inlineStr">
        <is>
          <t>Compare a routed node lateral with an approved line tap; survey crossings and permissions.</t>
        </is>
      </c>
      <c r="AE36" s="16" t="n">
        <v>4336</v>
      </c>
    </row>
    <row r="37">
      <c r="A37" s="16" t="n">
        <v>4</v>
      </c>
      <c r="B37" s="16" t="n">
        <v>33</v>
      </c>
      <c r="C37" s="16" t="n">
        <v>3033</v>
      </c>
      <c r="D37" s="17" t="inlineStr">
        <is>
          <t>0500503037</t>
        </is>
      </c>
      <c r="E37" s="17" t="inlineStr">
        <is>
          <t>Region V (Bicol Region)</t>
        </is>
      </c>
      <c r="F37" s="17" t="inlineStr">
        <is>
          <t>Albay</t>
        </is>
      </c>
      <c r="G37" s="17" t="inlineStr">
        <is>
          <t>Daraga</t>
        </is>
      </c>
      <c r="H37" s="18" t="inlineStr">
        <is>
          <t>Mayon</t>
        </is>
      </c>
      <c r="I37" s="18" t="n">
        <v>13.058845</v>
      </c>
      <c r="J37" s="17" t="n">
        <v>123.705175</v>
      </c>
      <c r="K37" s="17" t="inlineStr">
        <is>
          <t>R</t>
        </is>
      </c>
      <c r="L37" s="11" t="n">
        <v>2054</v>
      </c>
      <c r="M37" s="19" t="n">
        <v>4.1</v>
      </c>
      <c r="N37" s="20">
        <f>INT(L37/M37)</f>
        <v/>
      </c>
      <c r="O37" s="20">
        <f>ROUND(N37*0.3,0)</f>
        <v/>
      </c>
      <c r="P37" s="17" t="inlineStr">
        <is>
          <t>Band n50 (1.5 GHz, 100 MHz TDD)</t>
        </is>
      </c>
      <c r="Q37" s="21">
        <f>MAX(1,ROUNDUP(O37/1000,0))</f>
        <v/>
      </c>
      <c r="R37" s="16" t="n">
        <v>1</v>
      </c>
      <c r="S37" s="19" t="n">
        <v>1.04</v>
      </c>
      <c r="T37" s="19" t="n">
        <v>0.38</v>
      </c>
      <c r="U37" s="17" t="inlineStr">
        <is>
          <t>Tier 1B (Micro Drop, 1-3 km)</t>
        </is>
      </c>
      <c r="V37" s="19" t="n">
        <v>80.7</v>
      </c>
      <c r="W37" s="19" t="n">
        <v>60.5</v>
      </c>
      <c r="X37" s="19" t="n">
        <v>59.2</v>
      </c>
      <c r="Y37" s="20">
        <f>ROUND(V37*0.35+W37*0.35+X37*0.30,2)</f>
        <v/>
      </c>
      <c r="Z37" s="23" t="inlineStr">
        <is>
          <t>C - Line within 0.5 km; node over 1 km</t>
        </is>
      </c>
      <c r="AA37" s="19" t="n">
        <v>1.036516236413121</v>
      </c>
      <c r="AB37" s="19" t="n">
        <v>0.3202111882887374</v>
      </c>
      <c r="AC37" s="17" t="inlineStr">
        <is>
          <t>DAA002 - BP / DARAGA - SORSOGON</t>
        </is>
      </c>
      <c r="AD37" s="17" t="inlineStr">
        <is>
          <t>Locate an authorized closure or handhole and confirm splicing/capacity; nearby cable alone is insufficient.</t>
        </is>
      </c>
      <c r="AE37" s="16" t="n">
        <v>2931</v>
      </c>
    </row>
    <row r="38">
      <c r="A38" s="16" t="n">
        <v>4</v>
      </c>
      <c r="B38" s="16" t="n">
        <v>34</v>
      </c>
      <c r="C38" s="16" t="n">
        <v>3034</v>
      </c>
      <c r="D38" s="17" t="inlineStr">
        <is>
          <t>0631000183</t>
        </is>
      </c>
      <c r="E38" s="17" t="inlineStr">
        <is>
          <t>Region VI (Western Visayas)</t>
        </is>
      </c>
      <c r="F38" s="17" t="inlineStr">
        <is>
          <t>Iloilo</t>
        </is>
      </c>
      <c r="G38" s="17" t="inlineStr">
        <is>
          <t>City of Iloilo</t>
        </is>
      </c>
      <c r="H38" s="18" t="inlineStr">
        <is>
          <t>Ticud</t>
        </is>
      </c>
      <c r="I38" s="18" t="n">
        <v>10.716853</v>
      </c>
      <c r="J38" s="17" t="n">
        <v>122.578347</v>
      </c>
      <c r="K38" s="17" t="inlineStr">
        <is>
          <t>U</t>
        </is>
      </c>
      <c r="L38" s="11" t="n">
        <v>3472</v>
      </c>
      <c r="M38" s="19" t="n">
        <v>4.2</v>
      </c>
      <c r="N38" s="20">
        <f>INT(L38/M38)</f>
        <v/>
      </c>
      <c r="O38" s="20">
        <f>ROUND(N38*0.3,0)</f>
        <v/>
      </c>
      <c r="P38" s="17" t="inlineStr">
        <is>
          <t>Band n50 (1.5 GHz, 100 MHz TDD)</t>
        </is>
      </c>
      <c r="Q38" s="21">
        <f>MAX(1,ROUNDUP(O38/1000,0))</f>
        <v/>
      </c>
      <c r="R38" s="16" t="n">
        <v>1</v>
      </c>
      <c r="S38" s="19" t="n">
        <v>1.18</v>
      </c>
      <c r="T38" s="19" t="n">
        <v>1.55</v>
      </c>
      <c r="U38" s="17" t="inlineStr">
        <is>
          <t>Tier 1B (Micro Drop, 1-3 km)</t>
        </is>
      </c>
      <c r="V38" s="19" t="n">
        <v>77.40000000000001</v>
      </c>
      <c r="W38" s="19" t="n">
        <v>84.40000000000001</v>
      </c>
      <c r="X38" s="19" t="n">
        <v>35.2</v>
      </c>
      <c r="Y38" s="20">
        <f>ROUND(V38*0.35+W38*0.35+X38*0.30,2)</f>
        <v/>
      </c>
      <c r="Z38" s="24" t="inlineStr">
        <is>
          <t>D - Other node or line within 3 km</t>
        </is>
      </c>
      <c r="AA38" s="19" t="n">
        <v>1.185682612634803</v>
      </c>
      <c r="AB38" s="19" t="n">
        <v>1.171633134982126</v>
      </c>
      <c r="AC38" s="17" t="inlineStr">
        <is>
          <t>ICI003 - TYPE 3 / 144C</t>
        </is>
      </c>
      <c r="AD38" s="17" t="inlineStr">
        <is>
          <t>Compare a routed node lateral with an approved line tap; survey crossings and permissions.</t>
        </is>
      </c>
      <c r="AE38" s="16" t="n">
        <v>3863</v>
      </c>
    </row>
    <row r="39">
      <c r="A39" s="16" t="n">
        <v>4</v>
      </c>
      <c r="B39" s="16" t="n">
        <v>35</v>
      </c>
      <c r="C39" s="16" t="n">
        <v>3035</v>
      </c>
      <c r="D39" s="17" t="inlineStr">
        <is>
          <t>0300803008</t>
        </is>
      </c>
      <c r="E39" s="17" t="inlineStr">
        <is>
          <t>Region III (Central Luzon)</t>
        </is>
      </c>
      <c r="F39" s="17" t="inlineStr">
        <is>
          <t>Bataan</t>
        </is>
      </c>
      <c r="G39" s="17" t="inlineStr">
        <is>
          <t>City of Balanga</t>
        </is>
      </c>
      <c r="H39" s="18" t="inlineStr">
        <is>
          <t>Cupang Proper</t>
        </is>
      </c>
      <c r="I39" s="18" t="n">
        <v>14.668429</v>
      </c>
      <c r="J39" s="17" t="n">
        <v>120.543569</v>
      </c>
      <c r="K39" s="17" t="inlineStr">
        <is>
          <t>U</t>
        </is>
      </c>
      <c r="L39" s="11" t="n">
        <v>12098</v>
      </c>
      <c r="M39" s="19" t="n">
        <v>3.6</v>
      </c>
      <c r="N39" s="20">
        <f>INT(L39/M39)</f>
        <v/>
      </c>
      <c r="O39" s="20">
        <f>ROUND(N39*0.3,0)</f>
        <v/>
      </c>
      <c r="P39" s="17" t="inlineStr">
        <is>
          <t>Band n50 (1.5 GHz, 100 MHz TDD)</t>
        </is>
      </c>
      <c r="Q39" s="21">
        <f>MAX(1,ROUNDUP(O39/1000,0))</f>
        <v/>
      </c>
      <c r="R39" s="16" t="n">
        <v>1</v>
      </c>
      <c r="S39" s="19" t="n">
        <v>1.71</v>
      </c>
      <c r="T39" s="19" t="n">
        <v>0.7</v>
      </c>
      <c r="U39" s="17" t="inlineStr">
        <is>
          <t>Tier 1B (Micro Drop, 1-3 km)</t>
        </is>
      </c>
      <c r="V39" s="19" t="n">
        <v>66.59999999999999</v>
      </c>
      <c r="W39" s="19" t="n">
        <v>100</v>
      </c>
      <c r="X39" s="19" t="n">
        <v>29.5</v>
      </c>
      <c r="Y39" s="20">
        <f>ROUND(V39*0.35+W39*0.35+X39*0.30,2)</f>
        <v/>
      </c>
      <c r="Z39" s="24" t="inlineStr">
        <is>
          <t>D - Other node or line within 3 km</t>
        </is>
      </c>
      <c r="AA39" s="19" t="n">
        <v>1.69921329592105</v>
      </c>
      <c r="AB39" s="19" t="n">
        <v>0.6936167794612489</v>
      </c>
      <c r="AC39" s="17" t="inlineStr">
        <is>
          <t>BLB001 - TYPE 2 / PILAR</t>
        </is>
      </c>
      <c r="AD39" s="17" t="inlineStr">
        <is>
          <t>Compare a routed node lateral with an approved line tap; survey crossings and permissions.</t>
        </is>
      </c>
      <c r="AE39" s="16" t="n">
        <v>3315</v>
      </c>
    </row>
    <row r="40">
      <c r="A40" s="16" t="n">
        <v>4</v>
      </c>
      <c r="B40" s="16" t="n">
        <v>36</v>
      </c>
      <c r="C40" s="16" t="n">
        <v>3036</v>
      </c>
      <c r="D40" s="17" t="inlineStr">
        <is>
          <t>0203132012</t>
        </is>
      </c>
      <c r="E40" s="17" t="inlineStr">
        <is>
          <t>Region II (Cagayan Valley)</t>
        </is>
      </c>
      <c r="F40" s="17" t="inlineStr">
        <is>
          <t>Isabela</t>
        </is>
      </c>
      <c r="G40" s="17" t="inlineStr">
        <is>
          <t>San Mateo</t>
        </is>
      </c>
      <c r="H40" s="18" t="inlineStr">
        <is>
          <t>Marasat Pequeño</t>
        </is>
      </c>
      <c r="I40" s="18" t="n">
        <v>16.882389</v>
      </c>
      <c r="J40" s="17" t="n">
        <v>121.591892</v>
      </c>
      <c r="K40" s="17" t="inlineStr">
        <is>
          <t>R</t>
        </is>
      </c>
      <c r="L40" s="11" t="n">
        <v>2302</v>
      </c>
      <c r="M40" s="19" t="n">
        <v>3.8</v>
      </c>
      <c r="N40" s="20">
        <f>INT(L40/M40)</f>
        <v/>
      </c>
      <c r="O40" s="20">
        <f>ROUND(N40*0.3,0)</f>
        <v/>
      </c>
      <c r="P40" s="17" t="inlineStr">
        <is>
          <t>Band n50 (1.5 GHz, 100 MHz TDD)</t>
        </is>
      </c>
      <c r="Q40" s="21">
        <f>MAX(1,ROUNDUP(O40/1000,0))</f>
        <v/>
      </c>
      <c r="R40" s="16" t="n">
        <v>1</v>
      </c>
      <c r="S40" s="19" t="n">
        <v>0.84</v>
      </c>
      <c r="T40" s="19" t="n">
        <v>11.49</v>
      </c>
      <c r="U40" s="17" t="inlineStr">
        <is>
          <t>Tier 1A (Direct Coloc, &lt;1 km)</t>
        </is>
      </c>
      <c r="V40" s="19" t="n">
        <v>75.59999999999999</v>
      </c>
      <c r="W40" s="19" t="n">
        <v>70.40000000000001</v>
      </c>
      <c r="X40" s="19" t="n">
        <v>53.5</v>
      </c>
      <c r="Y40" s="20">
        <f>ROUND(V40*0.35+W40*0.35+X40*0.30,2)</f>
        <v/>
      </c>
      <c r="Z40" s="22" t="inlineStr">
        <is>
          <t>B - Node 0.5-1 km</t>
        </is>
      </c>
      <c r="AA40" s="19" t="n">
        <v>0.8402349957919485</v>
      </c>
      <c r="AB40" s="19" t="n">
        <v>11.46899458543342</v>
      </c>
      <c r="AC40" s="17" t="inlineStr">
        <is>
          <t>MTI001 -  TYPE 3 / ROXAS - CABATUAN</t>
        </is>
      </c>
      <c r="AD40" s="17" t="inlineStr">
        <is>
          <t>Survey a short node lateral; confirm port/fiber capacity, access and route.</t>
        </is>
      </c>
      <c r="AE40" s="16" t="n">
        <v>1641</v>
      </c>
    </row>
    <row r="41">
      <c r="A41" s="16" t="n">
        <v>4</v>
      </c>
      <c r="B41" s="16" t="n">
        <v>37</v>
      </c>
      <c r="C41" s="16" t="n">
        <v>3037</v>
      </c>
      <c r="D41" s="17" t="inlineStr">
        <is>
          <t>0704619018</t>
        </is>
      </c>
      <c r="E41" s="17" t="inlineStr">
        <is>
          <t>Region VII (Central Visayas)</t>
        </is>
      </c>
      <c r="F41" s="17" t="inlineStr">
        <is>
          <t>Negros Oriental</t>
        </is>
      </c>
      <c r="G41" s="17" t="inlineStr">
        <is>
          <t>Siaton</t>
        </is>
      </c>
      <c r="H41" s="18" t="inlineStr">
        <is>
          <t>Poblacion I</t>
        </is>
      </c>
      <c r="I41" s="18" t="n">
        <v>9.062172</v>
      </c>
      <c r="J41" s="17" t="n">
        <v>123.031216</v>
      </c>
      <c r="K41" s="17" t="inlineStr">
        <is>
          <t>U</t>
        </is>
      </c>
      <c r="L41" s="11" t="n">
        <v>1964</v>
      </c>
      <c r="M41" s="19" t="n">
        <v>3.8</v>
      </c>
      <c r="N41" s="20">
        <f>INT(L41/M41)</f>
        <v/>
      </c>
      <c r="O41" s="20">
        <f>ROUND(N41*0.3,0)</f>
        <v/>
      </c>
      <c r="P41" s="17" t="inlineStr">
        <is>
          <t>Band n50 (1.5 GHz, 100 MHz TDD)</t>
        </is>
      </c>
      <c r="Q41" s="21">
        <f>MAX(1,ROUNDUP(O41/1000,0))</f>
        <v/>
      </c>
      <c r="R41" s="16" t="n">
        <v>1</v>
      </c>
      <c r="S41" s="19" t="n">
        <v>0.09</v>
      </c>
      <c r="T41" s="19" t="n">
        <v>0.08</v>
      </c>
      <c r="U41" s="17" t="inlineStr">
        <is>
          <t>Tier 1A (Direct Coloc, &lt;1 km)</t>
        </is>
      </c>
      <c r="V41" s="19" t="n">
        <v>100</v>
      </c>
      <c r="W41" s="19" t="n">
        <v>61.7</v>
      </c>
      <c r="X41" s="19" t="n">
        <v>35.2</v>
      </c>
      <c r="Y41" s="20">
        <f>ROUND(V41*0.35+W41*0.35+X41*0.30,2)</f>
        <v/>
      </c>
      <c r="Z41" s="22" t="inlineStr">
        <is>
          <t>A - Node within 0.5 km</t>
        </is>
      </c>
      <c r="AA41" s="19" t="n">
        <v>0.0894395421067993</v>
      </c>
      <c r="AB41" s="19" t="n">
        <v>34.92276618898079</v>
      </c>
      <c r="AC41" s="17" t="inlineStr">
        <is>
          <t>SIA001 - TYPE 2 / FRONTHAUL-BACONG</t>
        </is>
      </c>
      <c r="AD41" s="17" t="inlineStr">
        <is>
          <t>First survey: confirm node handoff, spare capacity and a feasible short route; co-location is not established.</t>
        </is>
      </c>
      <c r="AE41" s="16" t="n">
        <v>60</v>
      </c>
    </row>
    <row r="42">
      <c r="A42" s="16" t="n">
        <v>4</v>
      </c>
      <c r="B42" s="16" t="n">
        <v>38</v>
      </c>
      <c r="C42" s="16" t="n">
        <v>3038</v>
      </c>
      <c r="D42" s="17" t="inlineStr">
        <is>
          <t>0431200016</t>
        </is>
      </c>
      <c r="E42" s="17" t="inlineStr">
        <is>
          <t>Region IV-A (CALABARZON)</t>
        </is>
      </c>
      <c r="F42" s="17" t="inlineStr">
        <is>
          <t>Quezon</t>
        </is>
      </c>
      <c r="G42" s="17" t="inlineStr">
        <is>
          <t>City of Lucena</t>
        </is>
      </c>
      <c r="H42" s="18" t="inlineStr">
        <is>
          <t>Cotta</t>
        </is>
      </c>
      <c r="I42" s="18" t="n">
        <v>13.918154</v>
      </c>
      <c r="J42" s="17" t="n">
        <v>121.608057</v>
      </c>
      <c r="K42" s="17" t="inlineStr">
        <is>
          <t>U</t>
        </is>
      </c>
      <c r="L42" s="11" t="n">
        <v>21712</v>
      </c>
      <c r="M42" s="19" t="n">
        <v>4</v>
      </c>
      <c r="N42" s="20">
        <f>INT(L42/M42)</f>
        <v/>
      </c>
      <c r="O42" s="20">
        <f>ROUND(N42*0.3,0)</f>
        <v/>
      </c>
      <c r="P42" s="17" t="inlineStr">
        <is>
          <t>Band n50 (1.5 GHz, 100 MHz TDD)</t>
        </is>
      </c>
      <c r="Q42" s="21">
        <f>MAX(1,ROUNDUP(O42/1000,0))</f>
        <v/>
      </c>
      <c r="R42" s="16" t="n">
        <v>1</v>
      </c>
      <c r="S42" s="19" t="n">
        <v>1.71</v>
      </c>
      <c r="T42" s="19" t="n">
        <v>1.69</v>
      </c>
      <c r="U42" s="17" t="inlineStr">
        <is>
          <t>Tier 1B (Micro Drop, 1-3 km)</t>
        </is>
      </c>
      <c r="V42" s="19" t="n">
        <v>66.59999999999999</v>
      </c>
      <c r="W42" s="19" t="n">
        <v>100</v>
      </c>
      <c r="X42" s="19" t="n">
        <v>29.5</v>
      </c>
      <c r="Y42" s="20">
        <f>ROUND(V42*0.35+W42*0.35+X42*0.30,2)</f>
        <v/>
      </c>
      <c r="Z42" s="24" t="inlineStr">
        <is>
          <t>D - Other node or line within 3 km</t>
        </is>
      </c>
      <c r="AA42" s="19" t="n">
        <v>1.700002446733601</v>
      </c>
      <c r="AB42" s="19" t="n">
        <v>1.657059351373812</v>
      </c>
      <c r="AC42" s="17" t="inlineStr">
        <is>
          <t>LCQ001
- TYPE 2 / UG</t>
        </is>
      </c>
      <c r="AD42" s="17" t="inlineStr">
        <is>
          <t>Compare a routed node lateral with an approved line tap; survey crossings and permissions.</t>
        </is>
      </c>
      <c r="AE42" s="16" t="n">
        <v>4441</v>
      </c>
    </row>
    <row r="43">
      <c r="A43" s="16" t="n">
        <v>4</v>
      </c>
      <c r="B43" s="16" t="n">
        <v>39</v>
      </c>
      <c r="C43" s="16" t="n">
        <v>3039</v>
      </c>
      <c r="D43" s="17" t="inlineStr">
        <is>
          <t>1600209017</t>
        </is>
      </c>
      <c r="E43" s="17" t="inlineStr">
        <is>
          <t>Region XIII (Caraga)</t>
        </is>
      </c>
      <c r="F43" s="17" t="inlineStr">
        <is>
          <t>Agusan del Norte</t>
        </is>
      </c>
      <c r="G43" s="17" t="inlineStr">
        <is>
          <t>Nasipit</t>
        </is>
      </c>
      <c r="H43" s="18" t="inlineStr">
        <is>
          <t>Punta</t>
        </is>
      </c>
      <c r="I43" s="18" t="n">
        <v>8.969006</v>
      </c>
      <c r="J43" s="17" t="n">
        <v>125.295006</v>
      </c>
      <c r="K43" s="17" t="inlineStr">
        <is>
          <t>R</t>
        </is>
      </c>
      <c r="L43" s="11" t="n">
        <v>4069</v>
      </c>
      <c r="M43" s="19" t="n">
        <v>4.1</v>
      </c>
      <c r="N43" s="20">
        <f>INT(L43/M43)</f>
        <v/>
      </c>
      <c r="O43" s="20">
        <f>ROUND(N43*0.3,0)</f>
        <v/>
      </c>
      <c r="P43" s="17" t="inlineStr">
        <is>
          <t>Band n50 (1.5 GHz, 100 MHz TDD)</t>
        </is>
      </c>
      <c r="Q43" s="21">
        <f>MAX(1,ROUNDUP(O43/1000,0))</f>
        <v/>
      </c>
      <c r="R43" s="16" t="n">
        <v>1</v>
      </c>
      <c r="S43" s="19" t="n">
        <v>2.39</v>
      </c>
      <c r="T43" s="19" t="n">
        <v>2.3</v>
      </c>
      <c r="U43" s="17" t="inlineStr">
        <is>
          <t>Tier 1B (Micro Drop, 1-3 km)</t>
        </is>
      </c>
      <c r="V43" s="19" t="n">
        <v>45.1</v>
      </c>
      <c r="W43" s="19" t="n">
        <v>97.7</v>
      </c>
      <c r="X43" s="19" t="n">
        <v>57.3</v>
      </c>
      <c r="Y43" s="20">
        <f>ROUND(V43*0.35+W43*0.35+X43*0.30,2)</f>
        <v/>
      </c>
      <c r="Z43" s="24" t="inlineStr">
        <is>
          <t>D - Other node or line within 3 km</t>
        </is>
      </c>
      <c r="AA43" s="19" t="n">
        <v>2.380814941307616</v>
      </c>
      <c r="AB43" s="19" t="n">
        <v>2.213174236733273</v>
      </c>
      <c r="AC43" s="17" t="inlineStr">
        <is>
          <t>CMA001 - BP / CDO - BUENAVISTA via GINGOOG</t>
        </is>
      </c>
      <c r="AD43" s="17" t="inlineStr">
        <is>
          <t>Compare a routed node lateral with an approved line tap; survey crossings and permissions.</t>
        </is>
      </c>
      <c r="AE43" s="16" t="n">
        <v>4765</v>
      </c>
    </row>
    <row r="44">
      <c r="A44" s="16" t="n">
        <v>4</v>
      </c>
      <c r="B44" s="16" t="n">
        <v>40</v>
      </c>
      <c r="C44" s="16" t="n">
        <v>3040</v>
      </c>
      <c r="D44" s="17" t="inlineStr">
        <is>
          <t>0431200029</t>
        </is>
      </c>
      <c r="E44" s="17" t="inlineStr">
        <is>
          <t>Region IV-A (CALABARZON)</t>
        </is>
      </c>
      <c r="F44" s="17" t="inlineStr">
        <is>
          <t>Quezon</t>
        </is>
      </c>
      <c r="G44" s="17" t="inlineStr">
        <is>
          <t>City of Lucena</t>
        </is>
      </c>
      <c r="H44" s="18" t="inlineStr">
        <is>
          <t>Mayao Parada</t>
        </is>
      </c>
      <c r="I44" s="18" t="n">
        <v>13.934078</v>
      </c>
      <c r="J44" s="17" t="n">
        <v>121.650955</v>
      </c>
      <c r="K44" s="17" t="inlineStr">
        <is>
          <t>R</t>
        </is>
      </c>
      <c r="L44" s="11" t="n">
        <v>4016</v>
      </c>
      <c r="M44" s="19" t="n">
        <v>4</v>
      </c>
      <c r="N44" s="20">
        <f>INT(L44/M44)</f>
        <v/>
      </c>
      <c r="O44" s="20">
        <f>ROUND(N44*0.3,0)</f>
        <v/>
      </c>
      <c r="P44" s="17" t="inlineStr">
        <is>
          <t>Band n50 (1.5 GHz, 100 MHz TDD)</t>
        </is>
      </c>
      <c r="Q44" s="21">
        <f>MAX(1,ROUNDUP(O44/1000,0))</f>
        <v/>
      </c>
      <c r="R44" s="16" t="n">
        <v>1</v>
      </c>
      <c r="S44" s="19" t="n">
        <v>2.33</v>
      </c>
      <c r="T44" s="19" t="n">
        <v>2.13</v>
      </c>
      <c r="U44" s="17" t="inlineStr">
        <is>
          <t>Tier 1B (Micro Drop, 1-3 km)</t>
        </is>
      </c>
      <c r="V44" s="19" t="n">
        <v>46</v>
      </c>
      <c r="W44" s="19" t="n">
        <v>100</v>
      </c>
      <c r="X44" s="19" t="n">
        <v>53.5</v>
      </c>
      <c r="Y44" s="20">
        <f>ROUND(V44*0.35+W44*0.35+X44*0.30,2)</f>
        <v/>
      </c>
      <c r="Z44" s="24" t="inlineStr">
        <is>
          <t>D - Other node or line within 3 km</t>
        </is>
      </c>
      <c r="AA44" s="19" t="n">
        <v>2.320437197291168</v>
      </c>
      <c r="AB44" s="19" t="n">
        <v>2.12615874051295</v>
      </c>
      <c r="AC44" s="17" t="inlineStr">
        <is>
          <t>LCQ003 - BP / LCQ001 TO LZQ001</t>
        </is>
      </c>
      <c r="AD44" s="17" t="inlineStr">
        <is>
          <t>Compare a routed node lateral with an approved line tap; survey crossings and permissions.</t>
        </is>
      </c>
      <c r="AE44" s="16" t="n">
        <v>4743</v>
      </c>
    </row>
    <row r="45">
      <c r="A45" s="16" t="n">
        <v>4</v>
      </c>
      <c r="B45" s="16" t="n">
        <v>41</v>
      </c>
      <c r="C45" s="16" t="n">
        <v>3041</v>
      </c>
      <c r="D45" s="17" t="inlineStr">
        <is>
          <t>0102820015</t>
        </is>
      </c>
      <c r="E45" s="17" t="inlineStr">
        <is>
          <t>Region I (Ilocos Region)</t>
        </is>
      </c>
      <c r="F45" s="17" t="inlineStr">
        <is>
          <t>Ilocos Norte</t>
        </is>
      </c>
      <c r="G45" s="17" t="inlineStr">
        <is>
          <t>San Nicolas</t>
        </is>
      </c>
      <c r="H45" s="18" t="inlineStr">
        <is>
          <t>San Marcos</t>
        </is>
      </c>
      <c r="I45" s="18" t="n">
        <v>18.160616</v>
      </c>
      <c r="J45" s="17" t="n">
        <v>120.575756</v>
      </c>
      <c r="K45" s="17" t="inlineStr">
        <is>
          <t>R</t>
        </is>
      </c>
      <c r="L45" s="11" t="n">
        <v>3052</v>
      </c>
      <c r="M45" s="19" t="n">
        <v>3.7</v>
      </c>
      <c r="N45" s="20">
        <f>INT(L45/M45)</f>
        <v/>
      </c>
      <c r="O45" s="20">
        <f>ROUND(N45*0.3,0)</f>
        <v/>
      </c>
      <c r="P45" s="17" t="inlineStr">
        <is>
          <t>Band n50 (1.5 GHz, 100 MHz TDD)</t>
        </is>
      </c>
      <c r="Q45" s="21">
        <f>MAX(1,ROUNDUP(O45/1000,0))</f>
        <v/>
      </c>
      <c r="R45" s="16" t="n">
        <v>1</v>
      </c>
      <c r="S45" s="19" t="n">
        <v>2.15</v>
      </c>
      <c r="T45" s="19" t="n">
        <v>1.29</v>
      </c>
      <c r="U45" s="17" t="inlineStr">
        <is>
          <t>Tier 1B (Micro Drop, 1-3 km)</t>
        </is>
      </c>
      <c r="V45" s="19" t="n">
        <v>58.8</v>
      </c>
      <c r="W45" s="19" t="n">
        <v>87.2</v>
      </c>
      <c r="X45" s="19" t="n">
        <v>53.5</v>
      </c>
      <c r="Y45" s="20">
        <f>ROUND(V45*0.35+W45*0.35+X45*0.30,2)</f>
        <v/>
      </c>
      <c r="Z45" s="24" t="inlineStr">
        <is>
          <t>D - Other node or line within 3 km</t>
        </is>
      </c>
      <c r="AA45" s="19" t="n">
        <v>2.154373906244187</v>
      </c>
      <c r="AB45" s="19" t="n">
        <v>1.265339956442957</v>
      </c>
      <c r="AC45" s="17" t="inlineStr">
        <is>
          <t>SNI001 - BP / SEGMENT 4 (BATAC - LAOAG CITY)</t>
        </is>
      </c>
      <c r="AD45" s="17" t="inlineStr">
        <is>
          <t>Compare a routed node lateral with an approved line tap; survey crossings and permissions.</t>
        </is>
      </c>
      <c r="AE45" s="16" t="n">
        <v>3978</v>
      </c>
    </row>
    <row r="46">
      <c r="A46" s="16" t="n">
        <v>4</v>
      </c>
      <c r="B46" s="16" t="n">
        <v>42</v>
      </c>
      <c r="C46" s="16" t="n">
        <v>3042</v>
      </c>
      <c r="D46" s="17" t="inlineStr">
        <is>
          <t>1403213040</t>
        </is>
      </c>
      <c r="E46" s="17" t="inlineStr">
        <is>
          <t>Cordillera Administrative Region (CAR)</t>
        </is>
      </c>
      <c r="F46" s="17" t="inlineStr">
        <is>
          <t>Kalinga</t>
        </is>
      </c>
      <c r="G46" s="17" t="inlineStr">
        <is>
          <t>City of Tabuk</t>
        </is>
      </c>
      <c r="H46" s="18" t="inlineStr">
        <is>
          <t>New Tanglag</t>
        </is>
      </c>
      <c r="I46" s="18" t="n">
        <v>17.462744</v>
      </c>
      <c r="J46" s="17" t="n">
        <v>121.426427</v>
      </c>
      <c r="K46" s="17" t="inlineStr">
        <is>
          <t>R</t>
        </is>
      </c>
      <c r="L46" s="11" t="n">
        <v>1456</v>
      </c>
      <c r="M46" s="19" t="n">
        <v>4.3</v>
      </c>
      <c r="N46" s="20">
        <f>INT(L46/M46)</f>
        <v/>
      </c>
      <c r="O46" s="20">
        <f>ROUND(N46*0.3,0)</f>
        <v/>
      </c>
      <c r="P46" s="17" t="inlineStr">
        <is>
          <t>Band n50 (1.5 GHz, 100 MHz TDD)</t>
        </is>
      </c>
      <c r="Q46" s="21">
        <f>MAX(1,ROUNDUP(O46/1000,0))</f>
        <v/>
      </c>
      <c r="R46" s="16" t="n">
        <v>1</v>
      </c>
      <c r="S46" s="19" t="n">
        <v>0.17</v>
      </c>
      <c r="T46" s="19" t="n">
        <v>0.18</v>
      </c>
      <c r="U46" s="17" t="inlineStr">
        <is>
          <t>Tier 1A (Direct Coloc, &lt;1 km)</t>
        </is>
      </c>
      <c r="V46" s="19" t="n">
        <v>100</v>
      </c>
      <c r="W46" s="19" t="n">
        <v>46</v>
      </c>
      <c r="X46" s="19" t="n">
        <v>53.5</v>
      </c>
      <c r="Y46" s="20">
        <f>ROUND(V46*0.35+W46*0.35+X46*0.30,2)</f>
        <v/>
      </c>
      <c r="Z46" s="22" t="inlineStr">
        <is>
          <t>A - Node within 0.5 km</t>
        </is>
      </c>
      <c r="AA46" s="19" t="n">
        <v>0.173365621122391</v>
      </c>
      <c r="AB46" s="19" t="n">
        <v>0.1559068761634841</v>
      </c>
      <c r="AC46" s="17" t="inlineStr">
        <is>
          <t>TKK002-PM / Tabuk-Conner</t>
        </is>
      </c>
      <c r="AD46" s="17" t="inlineStr">
        <is>
          <t>First survey: confirm node handoff, spare capacity and a feasible short route; co-location is not established.</t>
        </is>
      </c>
      <c r="AE46" s="16" t="n">
        <v>212</v>
      </c>
    </row>
    <row r="47">
      <c r="A47" s="16" t="n">
        <v>4</v>
      </c>
      <c r="B47" s="16" t="n">
        <v>43</v>
      </c>
      <c r="C47" s="16" t="n">
        <v>3043</v>
      </c>
      <c r="D47" s="17" t="inlineStr">
        <is>
          <t>1600208009</t>
        </is>
      </c>
      <c r="E47" s="17" t="inlineStr">
        <is>
          <t>Region XIII (Caraga)</t>
        </is>
      </c>
      <c r="F47" s="17" t="inlineStr">
        <is>
          <t>Agusan del Norte</t>
        </is>
      </c>
      <c r="G47" s="17" t="inlineStr">
        <is>
          <t>Magallanes</t>
        </is>
      </c>
      <c r="H47" s="18" t="inlineStr">
        <is>
          <t>Marcos</t>
        </is>
      </c>
      <c r="I47" s="18" t="n">
        <v>9.025786999999999</v>
      </c>
      <c r="J47" s="17" t="n">
        <v>125.51858</v>
      </c>
      <c r="K47" s="17" t="inlineStr">
        <is>
          <t>U</t>
        </is>
      </c>
      <c r="L47" s="11" t="n">
        <v>3894</v>
      </c>
      <c r="M47" s="19" t="n">
        <v>4.1</v>
      </c>
      <c r="N47" s="20">
        <f>INT(L47/M47)</f>
        <v/>
      </c>
      <c r="O47" s="20">
        <f>ROUND(N47*0.3,0)</f>
        <v/>
      </c>
      <c r="P47" s="17" t="inlineStr">
        <is>
          <t>Band n50 (1.5 GHz, 100 MHz TDD)</t>
        </is>
      </c>
      <c r="Q47" s="21">
        <f>MAX(1,ROUNDUP(O47/1000,0))</f>
        <v/>
      </c>
      <c r="R47" s="16" t="n">
        <v>1</v>
      </c>
      <c r="S47" s="19" t="n">
        <v>1.47</v>
      </c>
      <c r="T47" s="19" t="n">
        <v>7.29</v>
      </c>
      <c r="U47" s="17" t="inlineStr">
        <is>
          <t>Tier 1B (Micro Drop, 1-3 km)</t>
        </is>
      </c>
      <c r="V47" s="19" t="n">
        <v>61.3</v>
      </c>
      <c r="W47" s="19" t="n">
        <v>94.5</v>
      </c>
      <c r="X47" s="19" t="n">
        <v>42.1</v>
      </c>
      <c r="Y47" s="20">
        <f>ROUND(V47*0.35+W47*0.35+X47*0.30,2)</f>
        <v/>
      </c>
      <c r="Z47" s="24" t="inlineStr">
        <is>
          <t>D - Other node or line within 3 km</t>
        </is>
      </c>
      <c r="AA47" s="19" t="n">
        <v>1.460680823748055</v>
      </c>
      <c r="AB47" s="19" t="n">
        <v>8.148074830819169</v>
      </c>
      <c r="AC47" s="17" t="inlineStr">
        <is>
          <t>MSA001 - BP / BUENAVISTA - ALEGRIA</t>
        </is>
      </c>
      <c r="AD47" s="17" t="inlineStr">
        <is>
          <t>Compare a routed node lateral with an approved line tap; survey crossings and permissions.</t>
        </is>
      </c>
      <c r="AE47" s="16" t="n">
        <v>4228</v>
      </c>
    </row>
    <row r="48">
      <c r="A48" s="16" t="n">
        <v>4</v>
      </c>
      <c r="B48" s="16" t="n">
        <v>44</v>
      </c>
      <c r="C48" s="16" t="n">
        <v>3044</v>
      </c>
      <c r="D48" s="17" t="inlineStr">
        <is>
          <t>0301412005</t>
        </is>
      </c>
      <c r="E48" s="17" t="inlineStr">
        <is>
          <t>Region III (Central Luzon)</t>
        </is>
      </c>
      <c r="F48" s="17" t="inlineStr">
        <is>
          <t>Bulacan</t>
        </is>
      </c>
      <c r="G48" s="17" t="inlineStr">
        <is>
          <t>City of Meycauayan</t>
        </is>
      </c>
      <c r="H48" s="18" t="inlineStr">
        <is>
          <t>Bayugo</t>
        </is>
      </c>
      <c r="I48" s="18" t="n">
        <v>14.732892</v>
      </c>
      <c r="J48" s="17" t="n">
        <v>120.953586</v>
      </c>
      <c r="K48" s="17" t="inlineStr">
        <is>
          <t>U</t>
        </is>
      </c>
      <c r="L48" s="11" t="n">
        <v>20064</v>
      </c>
      <c r="M48" s="19" t="n">
        <v>3.5</v>
      </c>
      <c r="N48" s="20">
        <f>INT(L48/M48)</f>
        <v/>
      </c>
      <c r="O48" s="20">
        <f>ROUND(N48*0.3,0)</f>
        <v/>
      </c>
      <c r="P48" s="17" t="inlineStr">
        <is>
          <t>Band n50 (1.5 GHz, 100 MHz TDD)</t>
        </is>
      </c>
      <c r="Q48" s="21">
        <f>MAX(1,ROUNDUP(O48/1000,0))</f>
        <v/>
      </c>
      <c r="R48" s="16" t="n">
        <v>1</v>
      </c>
      <c r="S48" s="19" t="n">
        <v>1.71</v>
      </c>
      <c r="T48" s="19" t="n">
        <v>0.85</v>
      </c>
      <c r="U48" s="17" t="inlineStr">
        <is>
          <t>Tier 1B (Micro Drop, 1-3 km)</t>
        </is>
      </c>
      <c r="V48" s="19" t="n">
        <v>66.59999999999999</v>
      </c>
      <c r="W48" s="19" t="n">
        <v>100</v>
      </c>
      <c r="X48" s="19" t="n">
        <v>29.5</v>
      </c>
      <c r="Y48" s="20">
        <f>ROUND(V48*0.35+W48*0.35+X48*0.30,2)</f>
        <v/>
      </c>
      <c r="Z48" s="24" t="inlineStr">
        <is>
          <t>D - Other node or line within 3 km</t>
        </is>
      </c>
      <c r="AA48" s="19" t="n">
        <v>1.710487042313403</v>
      </c>
      <c r="AB48" s="19" t="n">
        <v>0.83445844155755</v>
      </c>
      <c r="AC48" s="17" t="inlineStr">
        <is>
          <t>MEB003 - PM / 48 CORE</t>
        </is>
      </c>
      <c r="AD48" s="17" t="inlineStr">
        <is>
          <t>Compare a routed node lateral with an approved line tap; survey crossings and permissions.</t>
        </is>
      </c>
      <c r="AE48" s="16" t="n">
        <v>3451</v>
      </c>
    </row>
    <row r="49">
      <c r="A49" s="16" t="n">
        <v>4</v>
      </c>
      <c r="B49" s="16" t="n">
        <v>45</v>
      </c>
      <c r="C49" s="16" t="n">
        <v>3045</v>
      </c>
      <c r="D49" s="17" t="inlineStr">
        <is>
          <t>0403421001</t>
        </is>
      </c>
      <c r="E49" s="17" t="inlineStr">
        <is>
          <t>Region IV-A (CALABARZON)</t>
        </is>
      </c>
      <c r="F49" s="17" t="inlineStr">
        <is>
          <t>Laguna</t>
        </is>
      </c>
      <c r="G49" s="17" t="inlineStr">
        <is>
          <t>Pangil</t>
        </is>
      </c>
      <c r="H49" s="18" t="inlineStr">
        <is>
          <t>Balian</t>
        </is>
      </c>
      <c r="I49" s="18" t="n">
        <v>14.394262</v>
      </c>
      <c r="J49" s="17" t="n">
        <v>121.474868</v>
      </c>
      <c r="K49" s="17" t="inlineStr">
        <is>
          <t>U</t>
        </is>
      </c>
      <c r="L49" s="11" t="n">
        <v>7054</v>
      </c>
      <c r="M49" s="19" t="n">
        <v>3.3</v>
      </c>
      <c r="N49" s="20">
        <f>INT(L49/M49)</f>
        <v/>
      </c>
      <c r="O49" s="20">
        <f>ROUND(N49*0.3,0)</f>
        <v/>
      </c>
      <c r="P49" s="17" t="inlineStr">
        <is>
          <t>Band n50 (1.5 GHz, 100 MHz TDD)</t>
        </is>
      </c>
      <c r="Q49" s="21">
        <f>MAX(1,ROUNDUP(O49/1000,0))</f>
        <v/>
      </c>
      <c r="R49" s="16" t="n">
        <v>1</v>
      </c>
      <c r="S49" s="19" t="n">
        <v>1.71</v>
      </c>
      <c r="T49" s="19" t="n">
        <v>0.31</v>
      </c>
      <c r="U49" s="17" t="inlineStr">
        <is>
          <t>Tier 1B (Micro Drop, 1-3 km)</t>
        </is>
      </c>
      <c r="V49" s="19" t="n">
        <v>66.59999999999999</v>
      </c>
      <c r="W49" s="19" t="n">
        <v>100</v>
      </c>
      <c r="X49" s="19" t="n">
        <v>29.5</v>
      </c>
      <c r="Y49" s="20">
        <f>ROUND(V49*0.35+W49*0.35+X49*0.30,2)</f>
        <v/>
      </c>
      <c r="Z49" s="23" t="inlineStr">
        <is>
          <t>C - Line within 0.5 km; node over 1 km</t>
        </is>
      </c>
      <c r="AA49" s="19" t="n">
        <v>1.701342425545713</v>
      </c>
      <c r="AB49" s="19" t="n">
        <v>0.1840363358680408</v>
      </c>
      <c r="AC49" s="17" t="inlineStr">
        <is>
          <t>PKL001 - BP / SNL001 TO SCL001</t>
        </is>
      </c>
      <c r="AD49" s="17" t="inlineStr">
        <is>
          <t>Locate an authorized closure or handhole and confirm splicing/capacity; nearby cable alone is insufficient.</t>
        </is>
      </c>
      <c r="AE49" s="16" t="n">
        <v>2732</v>
      </c>
    </row>
    <row r="50">
      <c r="A50" s="16" t="n">
        <v>4</v>
      </c>
      <c r="B50" s="16" t="n">
        <v>46</v>
      </c>
      <c r="C50" s="16" t="n">
        <v>3046</v>
      </c>
      <c r="D50" s="17" t="inlineStr">
        <is>
          <t>0403425011</t>
        </is>
      </c>
      <c r="E50" s="17" t="inlineStr">
        <is>
          <t>Region IV-A (CALABARZON)</t>
        </is>
      </c>
      <c r="F50" s="17" t="inlineStr">
        <is>
          <t>Laguna</t>
        </is>
      </c>
      <c r="G50" s="17" t="inlineStr">
        <is>
          <t>City of San Pedro</t>
        </is>
      </c>
      <c r="H50" s="18" t="inlineStr">
        <is>
          <t>Poblacion</t>
        </is>
      </c>
      <c r="I50" s="18" t="n">
        <v>14.363782</v>
      </c>
      <c r="J50" s="17" t="n">
        <v>121.058021</v>
      </c>
      <c r="K50" s="17" t="inlineStr">
        <is>
          <t>U</t>
        </is>
      </c>
      <c r="L50" s="11" t="n">
        <v>6326</v>
      </c>
      <c r="M50" s="19" t="n">
        <v>3.3</v>
      </c>
      <c r="N50" s="20">
        <f>INT(L50/M50)</f>
        <v/>
      </c>
      <c r="O50" s="20">
        <f>ROUND(N50*0.3,0)</f>
        <v/>
      </c>
      <c r="P50" s="17" t="inlineStr">
        <is>
          <t>Band n50 (1.5 GHz, 100 MHz TDD)</t>
        </is>
      </c>
      <c r="Q50" s="21">
        <f>MAX(1,ROUNDUP(O50/1000,0))</f>
        <v/>
      </c>
      <c r="R50" s="16" t="n">
        <v>1</v>
      </c>
      <c r="S50" s="19" t="n">
        <v>1.71</v>
      </c>
      <c r="T50" s="19" t="n">
        <v>0.25</v>
      </c>
      <c r="U50" s="17" t="inlineStr">
        <is>
          <t>Tier 1B (Micro Drop, 1-3 km)</t>
        </is>
      </c>
      <c r="V50" s="19" t="n">
        <v>66.5</v>
      </c>
      <c r="W50" s="19" t="n">
        <v>100</v>
      </c>
      <c r="X50" s="19" t="n">
        <v>29.5</v>
      </c>
      <c r="Y50" s="20">
        <f>ROUND(V50*0.35+W50*0.35+X50*0.30,2)</f>
        <v/>
      </c>
      <c r="Z50" s="23" t="inlineStr">
        <is>
          <t>C - Line within 0.5 km; node over 1 km</t>
        </is>
      </c>
      <c r="AA50" s="19" t="n">
        <v>1.703668580619089</v>
      </c>
      <c r="AB50" s="19" t="n">
        <v>0.229119333821852</v>
      </c>
      <c r="AC50" s="17" t="inlineStr">
        <is>
          <t>SPL001 - TYPE 3 / RELIANCE PSG001 TO BÑL001</t>
        </is>
      </c>
      <c r="AD50" s="17" t="inlineStr">
        <is>
          <t>Locate an authorized closure or handhole and confirm splicing/capacity; nearby cable alone is insufficient.</t>
        </is>
      </c>
      <c r="AE50" s="16" t="n">
        <v>2804</v>
      </c>
    </row>
    <row r="51">
      <c r="A51" s="16" t="n">
        <v>4</v>
      </c>
      <c r="B51" s="16" t="n">
        <v>47</v>
      </c>
      <c r="C51" s="16" t="n">
        <v>3047</v>
      </c>
      <c r="D51" s="17" t="inlineStr">
        <is>
          <t>0201525011</t>
        </is>
      </c>
      <c r="E51" s="17" t="inlineStr">
        <is>
          <t>Region II (Cagayan Valley)</t>
        </is>
      </c>
      <c r="F51" s="17" t="inlineStr">
        <is>
          <t>Cagayan</t>
        </is>
      </c>
      <c r="G51" s="17" t="inlineStr">
        <is>
          <t>Santa Teresita</t>
        </is>
      </c>
      <c r="H51" s="18" t="inlineStr">
        <is>
          <t>Simpatuyo</t>
        </is>
      </c>
      <c r="I51" s="18" t="n">
        <v>18.24785</v>
      </c>
      <c r="J51" s="17" t="n">
        <v>121.89567</v>
      </c>
      <c r="K51" s="17" t="inlineStr">
        <is>
          <t>R</t>
        </is>
      </c>
      <c r="L51" s="11" t="n">
        <v>2746</v>
      </c>
      <c r="M51" s="19" t="n">
        <v>3.9</v>
      </c>
      <c r="N51" s="20">
        <f>INT(L51/M51)</f>
        <v/>
      </c>
      <c r="O51" s="20">
        <f>ROUND(N51*0.3,0)</f>
        <v/>
      </c>
      <c r="P51" s="17" t="inlineStr">
        <is>
          <t>Band n50 (1.5 GHz, 100 MHz TDD)</t>
        </is>
      </c>
      <c r="Q51" s="21">
        <f>MAX(1,ROUNDUP(O51/1000,0))</f>
        <v/>
      </c>
      <c r="R51" s="16" t="n">
        <v>1</v>
      </c>
      <c r="S51" s="19" t="n">
        <v>1.63</v>
      </c>
      <c r="T51" s="19" t="n">
        <v>0.06</v>
      </c>
      <c r="U51" s="17" t="inlineStr">
        <is>
          <t>Tier 1B (Micro Drop, 1-3 km)</t>
        </is>
      </c>
      <c r="V51" s="19" t="n">
        <v>68.2</v>
      </c>
      <c r="W51" s="19" t="n">
        <v>77.8</v>
      </c>
      <c r="X51" s="19" t="n">
        <v>53.5</v>
      </c>
      <c r="Y51" s="20">
        <f>ROUND(V51*0.35+W51*0.35+X51*0.30,2)</f>
        <v/>
      </c>
      <c r="Z51" s="23" t="inlineStr">
        <is>
          <t>C - Line within 0.5 km; node over 1 km</t>
        </is>
      </c>
      <c r="AA51" s="19" t="n">
        <v>1.628485705038549</v>
      </c>
      <c r="AB51" s="19" t="n">
        <v>0.04587245624662408</v>
      </c>
      <c r="AC51" s="17" t="inlineStr">
        <is>
          <t>STC001 - PM / SEGMENT 30 (LAL-LO - STA ANA)</t>
        </is>
      </c>
      <c r="AD51" s="17" t="inlineStr">
        <is>
          <t>Locate an authorized closure or handhole and confirm splicing/capacity; nearby cable alone is insufficient.</t>
        </is>
      </c>
      <c r="AE51" s="16" t="n">
        <v>2282</v>
      </c>
    </row>
    <row r="52">
      <c r="A52" s="16" t="n">
        <v>4</v>
      </c>
      <c r="B52" s="16" t="n">
        <v>48</v>
      </c>
      <c r="C52" s="16" t="n">
        <v>3048</v>
      </c>
      <c r="D52" s="17" t="inlineStr">
        <is>
          <t>0201529019</t>
        </is>
      </c>
      <c r="E52" s="17" t="inlineStr">
        <is>
          <t>Region II (Cagayan Valley)</t>
        </is>
      </c>
      <c r="F52" s="17" t="inlineStr">
        <is>
          <t>Cagayan</t>
        </is>
      </c>
      <c r="G52" s="17" t="inlineStr">
        <is>
          <t>Tuguegarao City</t>
        </is>
      </c>
      <c r="H52" s="18" t="inlineStr">
        <is>
          <t>Caritan Norte</t>
        </is>
      </c>
      <c r="I52" s="18" t="n">
        <v>17.674724</v>
      </c>
      <c r="J52" s="17" t="n">
        <v>121.756088</v>
      </c>
      <c r="K52" s="17" t="inlineStr">
        <is>
          <t>R</t>
        </is>
      </c>
      <c r="L52" s="11" t="n">
        <v>3683</v>
      </c>
      <c r="M52" s="19" t="n">
        <v>3.9</v>
      </c>
      <c r="N52" s="20">
        <f>INT(L52/M52)</f>
        <v/>
      </c>
      <c r="O52" s="20">
        <f>ROUND(N52*0.3,0)</f>
        <v/>
      </c>
      <c r="P52" s="17" t="inlineStr">
        <is>
          <t>Band n50 (1.5 GHz, 100 MHz TDD)</t>
        </is>
      </c>
      <c r="Q52" s="21">
        <f>MAX(1,ROUNDUP(O52/1000,0))</f>
        <v/>
      </c>
      <c r="R52" s="16" t="n">
        <v>1</v>
      </c>
      <c r="S52" s="19" t="n">
        <v>2.77</v>
      </c>
      <c r="T52" s="19" t="n">
        <v>0.31</v>
      </c>
      <c r="U52" s="17" t="inlineStr">
        <is>
          <t>Tier 1B (Micro Drop, 1-3 km)</t>
        </is>
      </c>
      <c r="V52" s="19" t="n">
        <v>49.8</v>
      </c>
      <c r="W52" s="19" t="n">
        <v>96.09999999999999</v>
      </c>
      <c r="X52" s="19" t="n">
        <v>53.5</v>
      </c>
      <c r="Y52" s="20">
        <f>ROUND(V52*0.35+W52*0.35+X52*0.30,2)</f>
        <v/>
      </c>
      <c r="Z52" s="23" t="inlineStr">
        <is>
          <t>C - Line within 0.5 km; node over 1 km</t>
        </is>
      </c>
      <c r="AA52" s="19" t="n">
        <v>2.754829637187718</v>
      </c>
      <c r="AB52" s="19" t="n">
        <v>0.287387080946685</v>
      </c>
      <c r="AC52" s="17" t="inlineStr">
        <is>
          <t>TGC001 - TYPE 2 / SEGMENT 9 (LAL-LO - TUGUEGARAO)</t>
        </is>
      </c>
      <c r="AD52" s="17" t="inlineStr">
        <is>
          <t>Locate an authorized closure or handhole and confirm splicing/capacity; nearby cable alone is insufficient.</t>
        </is>
      </c>
      <c r="AE52" s="16" t="n">
        <v>2890</v>
      </c>
    </row>
    <row r="53">
      <c r="A53" s="16" t="n">
        <v>4</v>
      </c>
      <c r="B53" s="16" t="n">
        <v>49</v>
      </c>
      <c r="C53" s="16" t="n">
        <v>3049</v>
      </c>
      <c r="D53" s="17" t="inlineStr">
        <is>
          <t>0102811016</t>
        </is>
      </c>
      <c r="E53" s="17" t="inlineStr">
        <is>
          <t>Region I (Ilocos Region)</t>
        </is>
      </c>
      <c r="F53" s="17" t="inlineStr">
        <is>
          <t>Ilocos Norte</t>
        </is>
      </c>
      <c r="G53" s="17" t="inlineStr">
        <is>
          <t>Banna</t>
        </is>
      </c>
      <c r="H53" s="18" t="inlineStr">
        <is>
          <t>Marcos</t>
        </is>
      </c>
      <c r="I53" s="18" t="n">
        <v>17.981831</v>
      </c>
      <c r="J53" s="17" t="n">
        <v>120.655409</v>
      </c>
      <c r="K53" s="17" t="inlineStr">
        <is>
          <t>R</t>
        </is>
      </c>
      <c r="L53" s="11" t="n">
        <v>1064</v>
      </c>
      <c r="M53" s="19" t="n">
        <v>3.7</v>
      </c>
      <c r="N53" s="20">
        <f>INT(L53/M53)</f>
        <v/>
      </c>
      <c r="O53" s="20">
        <f>ROUND(N53*0.3,0)</f>
        <v/>
      </c>
      <c r="P53" s="17" t="inlineStr">
        <is>
          <t>Band n50 (1.5 GHz, 100 MHz TDD)</t>
        </is>
      </c>
      <c r="Q53" s="21">
        <f>MAX(1,ROUNDUP(O53/1000,0))</f>
        <v/>
      </c>
      <c r="R53" s="16" t="n">
        <v>1</v>
      </c>
      <c r="S53" s="19" t="n">
        <v>0.17</v>
      </c>
      <c r="T53" s="19" t="n">
        <v>0.21</v>
      </c>
      <c r="U53" s="17" t="inlineStr">
        <is>
          <t>Tier 1A (Direct Coloc, &lt;1 km)</t>
        </is>
      </c>
      <c r="V53" s="19" t="n">
        <v>100</v>
      </c>
      <c r="W53" s="19" t="n">
        <v>45.9</v>
      </c>
      <c r="X53" s="19" t="n">
        <v>53.5</v>
      </c>
      <c r="Y53" s="20">
        <f>ROUND(V53*0.35+W53*0.35+X53*0.30,2)</f>
        <v/>
      </c>
      <c r="Z53" s="22" t="inlineStr">
        <is>
          <t>A - Node within 0.5 km</t>
        </is>
      </c>
      <c r="AA53" s="19" t="n">
        <v>0.1663027194039144</v>
      </c>
      <c r="AB53" s="19" t="n">
        <v>0.1545433979334105</v>
      </c>
      <c r="AC53" s="17" t="inlineStr">
        <is>
          <t>BNI001 - PM / SEGMENT 5 BANNA</t>
        </is>
      </c>
      <c r="AD53" s="17" t="inlineStr">
        <is>
          <t>First survey: confirm node handoff, spare capacity and a feasible short route; co-location is not established.</t>
        </is>
      </c>
      <c r="AE53" s="16" t="n">
        <v>202</v>
      </c>
    </row>
    <row r="54">
      <c r="A54" s="16" t="n">
        <v>4</v>
      </c>
      <c r="B54" s="16" t="n">
        <v>50</v>
      </c>
      <c r="C54" s="16" t="n">
        <v>3050</v>
      </c>
      <c r="D54" s="17" t="inlineStr">
        <is>
          <t>0504111017</t>
        </is>
      </c>
      <c r="E54" s="17" t="inlineStr">
        <is>
          <t>Region V (Bicol Region)</t>
        </is>
      </c>
      <c r="F54" s="17" t="inlineStr">
        <is>
          <t>Masbate</t>
        </is>
      </c>
      <c r="G54" s="17" t="inlineStr">
        <is>
          <t>City of Masbate</t>
        </is>
      </c>
      <c r="H54" s="18" t="inlineStr">
        <is>
          <t>Ibingay</t>
        </is>
      </c>
      <c r="I54" s="18" t="n">
        <v>12.372525</v>
      </c>
      <c r="J54" s="17" t="n">
        <v>123.626779</v>
      </c>
      <c r="K54" s="17" t="inlineStr">
        <is>
          <t>U</t>
        </is>
      </c>
      <c r="L54" s="11" t="n">
        <v>8138</v>
      </c>
      <c r="M54" s="19" t="n">
        <v>4.1</v>
      </c>
      <c r="N54" s="20">
        <f>INT(L54/M54)</f>
        <v/>
      </c>
      <c r="O54" s="20">
        <f>ROUND(N54*0.3,0)</f>
        <v/>
      </c>
      <c r="P54" s="17" t="inlineStr">
        <is>
          <t>Band n50 (1.5 GHz, 100 MHz TDD)</t>
        </is>
      </c>
      <c r="Q54" s="21">
        <f>MAX(1,ROUNDUP(O54/1000,0))</f>
        <v/>
      </c>
      <c r="R54" s="16" t="n">
        <v>1</v>
      </c>
      <c r="S54" s="19" t="n">
        <v>1.98</v>
      </c>
      <c r="T54" s="19" t="n">
        <v>0.36</v>
      </c>
      <c r="U54" s="17" t="inlineStr">
        <is>
          <t>Tier 1B (Micro Drop, 1-3 km)</t>
        </is>
      </c>
      <c r="V54" s="19" t="n">
        <v>61.6</v>
      </c>
      <c r="W54" s="19" t="n">
        <v>100</v>
      </c>
      <c r="X54" s="19" t="n">
        <v>35.2</v>
      </c>
      <c r="Y54" s="20">
        <f>ROUND(V54*0.35+W54*0.35+X54*0.30,2)</f>
        <v/>
      </c>
      <c r="Z54" s="24" t="inlineStr">
        <is>
          <t>D - Other node or line within 3 km</t>
        </is>
      </c>
      <c r="AA54" s="19" t="n">
        <v>1.977182045315337</v>
      </c>
      <c r="AB54" s="19" t="n">
        <v>1.816228658398833</v>
      </c>
      <c r="AC54" s="17" t="inlineStr">
        <is>
          <t>MCM001 - TYPE 2 / MASBATE</t>
        </is>
      </c>
      <c r="AD54" s="17" t="inlineStr">
        <is>
          <t>Compare a routed node lateral with an approved line tap; survey crossings and permissions.</t>
        </is>
      </c>
      <c r="AE54" s="16" t="n">
        <v>4580</v>
      </c>
    </row>
    <row r="55">
      <c r="A55" s="16" t="n">
        <v>4</v>
      </c>
      <c r="B55" s="16" t="n">
        <v>51</v>
      </c>
      <c r="C55" s="16" t="n">
        <v>3051</v>
      </c>
      <c r="D55" s="17" t="inlineStr">
        <is>
          <t>0601909013</t>
        </is>
      </c>
      <c r="E55" s="17" t="inlineStr">
        <is>
          <t>Region VI (Western Visayas)</t>
        </is>
      </c>
      <c r="F55" s="17" t="inlineStr">
        <is>
          <t>Capiz</t>
        </is>
      </c>
      <c r="G55" s="17" t="inlineStr">
        <is>
          <t>Panay</t>
        </is>
      </c>
      <c r="H55" s="18" t="inlineStr">
        <is>
          <t>Bonga</t>
        </is>
      </c>
      <c r="I55" s="18" t="n">
        <v>11.553056</v>
      </c>
      <c r="J55" s="17" t="n">
        <v>122.806944</v>
      </c>
      <c r="K55" s="17" t="inlineStr">
        <is>
          <t>R</t>
        </is>
      </c>
      <c r="L55" s="11" t="n">
        <v>2172</v>
      </c>
      <c r="M55" s="19" t="n">
        <v>3.8</v>
      </c>
      <c r="N55" s="20">
        <f>INT(L55/M55)</f>
        <v/>
      </c>
      <c r="O55" s="20">
        <f>ROUND(N55*0.3,0)</f>
        <v/>
      </c>
      <c r="P55" s="17" t="inlineStr">
        <is>
          <t>Band n50 (1.5 GHz, 100 MHz TDD)</t>
        </is>
      </c>
      <c r="Q55" s="21">
        <f>MAX(1,ROUNDUP(O55/1000,0))</f>
        <v/>
      </c>
      <c r="R55" s="16" t="n">
        <v>1</v>
      </c>
      <c r="S55" s="19" t="n">
        <v>1.28</v>
      </c>
      <c r="T55" s="19" t="n">
        <v>1.21</v>
      </c>
      <c r="U55" s="17" t="inlineStr">
        <is>
          <t>Tier 1B (Micro Drop, 1-3 km)</t>
        </is>
      </c>
      <c r="V55" s="19" t="n">
        <v>75.2</v>
      </c>
      <c r="W55" s="19" t="n">
        <v>65.90000000000001</v>
      </c>
      <c r="X55" s="19" t="n">
        <v>59.2</v>
      </c>
      <c r="Y55" s="20">
        <f>ROUND(V55*0.35+W55*0.35+X55*0.30,2)</f>
        <v/>
      </c>
      <c r="Z55" s="24" t="inlineStr">
        <is>
          <t>D - Other node or line within 3 km</t>
        </is>
      </c>
      <c r="AA55" s="19" t="n">
        <v>1.285346668166261</v>
      </c>
      <c r="AB55" s="19" t="n">
        <v>1.205688788528676</v>
      </c>
      <c r="AC55" s="17" t="inlineStr">
        <is>
          <t>PYZ001 - TYPE 3 / ROXAS - SARA</t>
        </is>
      </c>
      <c r="AD55" s="17" t="inlineStr">
        <is>
          <t>Compare a routed node lateral with an approved line tap; survey crossings and permissions.</t>
        </is>
      </c>
      <c r="AE55" s="16" t="n">
        <v>3907</v>
      </c>
    </row>
    <row r="56">
      <c r="A56" s="16" t="n">
        <v>4</v>
      </c>
      <c r="B56" s="16" t="n">
        <v>52</v>
      </c>
      <c r="C56" s="16" t="n">
        <v>3052</v>
      </c>
      <c r="D56" s="17" t="inlineStr">
        <is>
          <t>0501723031</t>
        </is>
      </c>
      <c r="E56" s="17" t="inlineStr">
        <is>
          <t>Region V (Bicol Region)</t>
        </is>
      </c>
      <c r="F56" s="17" t="inlineStr">
        <is>
          <t>Camarines Sur</t>
        </is>
      </c>
      <c r="G56" s="17" t="inlineStr">
        <is>
          <t>Nabua</t>
        </is>
      </c>
      <c r="H56" s="18" t="inlineStr">
        <is>
          <t>San Nicolas</t>
        </is>
      </c>
      <c r="I56" s="18" t="n">
        <v>13.403829</v>
      </c>
      <c r="J56" s="17" t="n">
        <v>123.370886</v>
      </c>
      <c r="K56" s="17" t="inlineStr">
        <is>
          <t>R</t>
        </is>
      </c>
      <c r="L56" s="11" t="n">
        <v>1105</v>
      </c>
      <c r="M56" s="19" t="n">
        <v>4.2</v>
      </c>
      <c r="N56" s="20">
        <f>INT(L56/M56)</f>
        <v/>
      </c>
      <c r="O56" s="20">
        <f>ROUND(N56*0.3,0)</f>
        <v/>
      </c>
      <c r="P56" s="17" t="inlineStr">
        <is>
          <t>Band n50 (1.5 GHz, 100 MHz TDD)</t>
        </is>
      </c>
      <c r="Q56" s="21">
        <f>MAX(1,ROUNDUP(O56/1000,0))</f>
        <v/>
      </c>
      <c r="R56" s="16" t="n">
        <v>1</v>
      </c>
      <c r="S56" s="19" t="n">
        <v>0.39</v>
      </c>
      <c r="T56" s="19" t="n">
        <v>0.47</v>
      </c>
      <c r="U56" s="17" t="inlineStr">
        <is>
          <t>Tier 1A (Direct Coloc, &lt;1 km)</t>
        </is>
      </c>
      <c r="V56" s="19" t="n">
        <v>97.8</v>
      </c>
      <c r="W56" s="19" t="n">
        <v>43.2</v>
      </c>
      <c r="X56" s="19" t="n">
        <v>59.2</v>
      </c>
      <c r="Y56" s="20">
        <f>ROUND(V56*0.35+W56*0.35+X56*0.30,2)</f>
        <v/>
      </c>
      <c r="Z56" s="22" t="inlineStr">
        <is>
          <t>A - Node within 0.5 km</t>
        </is>
      </c>
      <c r="AA56" s="19" t="n">
        <v>0.3909242540277412</v>
      </c>
      <c r="AB56" s="19" t="n">
        <v>0.2818157832011325</v>
      </c>
      <c r="AC56" s="17" t="inlineStr">
        <is>
          <t>NAC001
- BP / IRIGA - LEGAZPI</t>
        </is>
      </c>
      <c r="AD56" s="17" t="inlineStr">
        <is>
          <t>First survey: confirm node handoff, spare capacity and a feasible short route; co-location is not established.</t>
        </is>
      </c>
      <c r="AE56" s="16" t="n">
        <v>697</v>
      </c>
    </row>
    <row r="57">
      <c r="A57" s="16" t="n">
        <v>4</v>
      </c>
      <c r="B57" s="16" t="n">
        <v>53</v>
      </c>
      <c r="C57" s="16" t="n">
        <v>3053</v>
      </c>
      <c r="D57" s="17" t="inlineStr">
        <is>
          <t>0301416015</t>
        </is>
      </c>
      <c r="E57" s="17" t="inlineStr">
        <is>
          <t>Region III (Central Luzon)</t>
        </is>
      </c>
      <c r="F57" s="17" t="inlineStr">
        <is>
          <t>Bulacan</t>
        </is>
      </c>
      <c r="G57" s="17" t="inlineStr">
        <is>
          <t>Paombong</t>
        </is>
      </c>
      <c r="H57" s="18" t="inlineStr">
        <is>
          <t>Santo Niño</t>
        </is>
      </c>
      <c r="I57" s="18" t="n">
        <v>14.837395</v>
      </c>
      <c r="J57" s="17" t="n">
        <v>120.790773</v>
      </c>
      <c r="K57" s="17" t="inlineStr">
        <is>
          <t>R</t>
        </is>
      </c>
      <c r="L57" s="11" t="n">
        <v>3736</v>
      </c>
      <c r="M57" s="19" t="n">
        <v>3.5</v>
      </c>
      <c r="N57" s="20">
        <f>INT(L57/M57)</f>
        <v/>
      </c>
      <c r="O57" s="20">
        <f>ROUND(N57*0.3,0)</f>
        <v/>
      </c>
      <c r="P57" s="17" t="inlineStr">
        <is>
          <t>Band n50 (1.5 GHz, 100 MHz TDD)</t>
        </is>
      </c>
      <c r="Q57" s="21">
        <f>MAX(1,ROUNDUP(O57/1000,0))</f>
        <v/>
      </c>
      <c r="R57" s="16" t="n">
        <v>1</v>
      </c>
      <c r="S57" s="19" t="n">
        <v>2.34</v>
      </c>
      <c r="T57" s="19" t="n">
        <v>3.07</v>
      </c>
      <c r="U57" s="17" t="inlineStr">
        <is>
          <t>Tier 1B (Micro Drop, 1-3 km)</t>
        </is>
      </c>
      <c r="V57" s="19" t="n">
        <v>45.9</v>
      </c>
      <c r="W57" s="19" t="n">
        <v>100</v>
      </c>
      <c r="X57" s="19" t="n">
        <v>53.5</v>
      </c>
      <c r="Y57" s="20">
        <f>ROUND(V57*0.35+W57*0.35+X57*0.30,2)</f>
        <v/>
      </c>
      <c r="Z57" s="24" t="inlineStr">
        <is>
          <t>D - Other node or line within 3 km</t>
        </is>
      </c>
      <c r="AA57" s="19" t="n">
        <v>2.339509202800701</v>
      </c>
      <c r="AB57" s="19" t="n">
        <v>3.152010326671656</v>
      </c>
      <c r="AC57" s="17" t="inlineStr">
        <is>
          <t>MSB003 - TYPE 3 / 24 CORE</t>
        </is>
      </c>
      <c r="AD57" s="17" t="inlineStr">
        <is>
          <t>Compare a routed node lateral with an approved line tap; survey crossings and permissions.</t>
        </is>
      </c>
      <c r="AE57" s="16" t="n">
        <v>4799</v>
      </c>
    </row>
    <row r="58">
      <c r="A58" s="16" t="n">
        <v>4</v>
      </c>
      <c r="B58" s="16" t="n">
        <v>54</v>
      </c>
      <c r="C58" s="16" t="n">
        <v>3054</v>
      </c>
      <c r="D58" s="17" t="inlineStr">
        <is>
          <t>0306911010</t>
        </is>
      </c>
      <c r="E58" s="17" t="inlineStr">
        <is>
          <t>Region III (Central Luzon)</t>
        </is>
      </c>
      <c r="F58" s="17" t="inlineStr">
        <is>
          <t>Tarlac</t>
        </is>
      </c>
      <c r="G58" s="17" t="inlineStr">
        <is>
          <t>Pura</t>
        </is>
      </c>
      <c r="H58" s="18" t="inlineStr">
        <is>
          <t>Nilasin 1st</t>
        </is>
      </c>
      <c r="I58" s="18" t="n">
        <v>15.62474</v>
      </c>
      <c r="J58" s="17" t="n">
        <v>120.654721</v>
      </c>
      <c r="K58" s="17" t="inlineStr">
        <is>
          <t>R</t>
        </is>
      </c>
      <c r="L58" s="11" t="n">
        <v>1278</v>
      </c>
      <c r="M58" s="19" t="n">
        <v>3.9</v>
      </c>
      <c r="N58" s="20">
        <f>INT(L58/M58)</f>
        <v/>
      </c>
      <c r="O58" s="20">
        <f>ROUND(N58*0.3,0)</f>
        <v/>
      </c>
      <c r="P58" s="17" t="inlineStr">
        <is>
          <t>Band n50 (1.5 GHz, 100 MHz TDD)</t>
        </is>
      </c>
      <c r="Q58" s="21">
        <f>MAX(1,ROUNDUP(O58/1000,0))</f>
        <v/>
      </c>
      <c r="R58" s="16" t="n">
        <v>1</v>
      </c>
      <c r="S58" s="19" t="n">
        <v>0.42</v>
      </c>
      <c r="T58" s="19" t="n">
        <v>0.41</v>
      </c>
      <c r="U58" s="17" t="inlineStr">
        <is>
          <t>Tier 1A (Direct Coloc, &lt;1 km)</t>
        </is>
      </c>
      <c r="V58" s="19" t="n">
        <v>96.90000000000001</v>
      </c>
      <c r="W58" s="19" t="n">
        <v>49</v>
      </c>
      <c r="X58" s="19" t="n">
        <v>53.5</v>
      </c>
      <c r="Y58" s="20">
        <f>ROUND(V58*0.35+W58*0.35+X58*0.30,2)</f>
        <v/>
      </c>
      <c r="Z58" s="22" t="inlineStr">
        <is>
          <t>A - Node within 0.5 km</t>
        </is>
      </c>
      <c r="AA58" s="19" t="n">
        <v>0.4210027407962404</v>
      </c>
      <c r="AB58" s="19" t="n">
        <v>0.4064996483458548</v>
      </c>
      <c r="AC58" s="17" t="inlineStr">
        <is>
          <t>PRT001
- PM / (GRT 393) Gerona to Pura 6433mtrs.</t>
        </is>
      </c>
      <c r="AD58" s="17" t="inlineStr">
        <is>
          <t>First survey: confirm node handoff, spare capacity and a feasible short route; co-location is not established.</t>
        </is>
      </c>
      <c r="AE58" s="16" t="n">
        <v>776</v>
      </c>
    </row>
    <row r="59">
      <c r="A59" s="16" t="n">
        <v>4</v>
      </c>
      <c r="B59" s="16" t="n">
        <v>55</v>
      </c>
      <c r="C59" s="16" t="n">
        <v>3055</v>
      </c>
      <c r="D59" s="17" t="inlineStr">
        <is>
          <t>0501721015</t>
        </is>
      </c>
      <c r="E59" s="17" t="inlineStr">
        <is>
          <t>Region V (Bicol Region)</t>
        </is>
      </c>
      <c r="F59" s="17" t="inlineStr">
        <is>
          <t>Camarines Sur</t>
        </is>
      </c>
      <c r="G59" s="17" t="inlineStr">
        <is>
          <t>Milaor</t>
        </is>
      </c>
      <c r="H59" s="18" t="inlineStr">
        <is>
          <t>San Jose</t>
        </is>
      </c>
      <c r="I59" s="18" t="n">
        <v>13.599324</v>
      </c>
      <c r="J59" s="17" t="n">
        <v>123.177932</v>
      </c>
      <c r="K59" s="17" t="inlineStr">
        <is>
          <t>U</t>
        </is>
      </c>
      <c r="L59" s="11" t="n">
        <v>2260</v>
      </c>
      <c r="M59" s="19" t="n">
        <v>4.2</v>
      </c>
      <c r="N59" s="20">
        <f>INT(L59/M59)</f>
        <v/>
      </c>
      <c r="O59" s="20">
        <f>ROUND(N59*0.3,0)</f>
        <v/>
      </c>
      <c r="P59" s="17" t="inlineStr">
        <is>
          <t>Band n50 (1.5 GHz, 100 MHz TDD)</t>
        </is>
      </c>
      <c r="Q59" s="21">
        <f>MAX(1,ROUNDUP(O59/1000,0))</f>
        <v/>
      </c>
      <c r="R59" s="16" t="n">
        <v>1</v>
      </c>
      <c r="S59" s="19" t="n">
        <v>0.37</v>
      </c>
      <c r="T59" s="19" t="n">
        <v>0.14</v>
      </c>
      <c r="U59" s="17" t="inlineStr">
        <is>
          <t>Tier 1A (Direct Coloc, &lt;1 km)</t>
        </is>
      </c>
      <c r="V59" s="19" t="n">
        <v>98.40000000000001</v>
      </c>
      <c r="W59" s="19" t="n">
        <v>63.2</v>
      </c>
      <c r="X59" s="19" t="n">
        <v>35.2</v>
      </c>
      <c r="Y59" s="20">
        <f>ROUND(V59*0.35+W59*0.35+X59*0.30,2)</f>
        <v/>
      </c>
      <c r="Z59" s="22" t="inlineStr">
        <is>
          <t>A - Node within 0.5 km</t>
        </is>
      </c>
      <c r="AA59" s="19" t="n">
        <v>0.3676630323969762</v>
      </c>
      <c r="AB59" s="19" t="n">
        <v>0.02685319251543958</v>
      </c>
      <c r="AC59" s="17" t="inlineStr">
        <is>
          <t>MLC001
- BP / PILI - PAMPLONA</t>
        </is>
      </c>
      <c r="AD59" s="17" t="inlineStr">
        <is>
          <t>First survey: confirm node handoff, spare capacity and a feasible short route; co-location is not established.</t>
        </is>
      </c>
      <c r="AE59" s="16" t="n">
        <v>645</v>
      </c>
    </row>
    <row r="60">
      <c r="A60" s="16" t="n">
        <v>4</v>
      </c>
      <c r="B60" s="16" t="n">
        <v>56</v>
      </c>
      <c r="C60" s="16" t="n">
        <v>3056</v>
      </c>
      <c r="D60" s="17" t="inlineStr">
        <is>
          <t>0307114009</t>
        </is>
      </c>
      <c r="E60" s="17" t="inlineStr">
        <is>
          <t>Region III (Central Luzon)</t>
        </is>
      </c>
      <c r="F60" s="17" t="inlineStr">
        <is>
          <t>Zambales</t>
        </is>
      </c>
      <c r="G60" s="17" t="inlineStr">
        <is>
          <t>Subic</t>
        </is>
      </c>
      <c r="H60" s="18" t="inlineStr">
        <is>
          <t>Calapandayan</t>
        </is>
      </c>
      <c r="I60" s="18" t="n">
        <v>14.873783</v>
      </c>
      <c r="J60" s="17" t="n">
        <v>120.235521</v>
      </c>
      <c r="K60" s="17" t="inlineStr">
        <is>
          <t>U</t>
        </is>
      </c>
      <c r="L60" s="11" t="n">
        <v>10846</v>
      </c>
      <c r="M60" s="19" t="n">
        <v>3.8</v>
      </c>
      <c r="N60" s="20">
        <f>INT(L60/M60)</f>
        <v/>
      </c>
      <c r="O60" s="20">
        <f>ROUND(N60*0.3,0)</f>
        <v/>
      </c>
      <c r="P60" s="17" t="inlineStr">
        <is>
          <t>Band n50 (1.5 GHz, 100 MHz TDD)</t>
        </is>
      </c>
      <c r="Q60" s="21">
        <f>MAX(1,ROUNDUP(O60/1000,0))</f>
        <v/>
      </c>
      <c r="R60" s="16" t="n">
        <v>1</v>
      </c>
      <c r="S60" s="19" t="n">
        <v>1.71</v>
      </c>
      <c r="T60" s="19" t="n">
        <v>0.17</v>
      </c>
      <c r="U60" s="17" t="inlineStr">
        <is>
          <t>Tier 1B (Micro Drop, 1-3 km)</t>
        </is>
      </c>
      <c r="V60" s="19" t="n">
        <v>66.5</v>
      </c>
      <c r="W60" s="19" t="n">
        <v>100</v>
      </c>
      <c r="X60" s="19" t="n">
        <v>29.5</v>
      </c>
      <c r="Y60" s="20">
        <f>ROUND(V60*0.35+W60*0.35+X60*0.30,2)</f>
        <v/>
      </c>
      <c r="Z60" s="23" t="inlineStr">
        <is>
          <t>C - Line within 0.5 km; node over 1 km</t>
        </is>
      </c>
      <c r="AA60" s="19" t="n">
        <v>1.705833268856755</v>
      </c>
      <c r="AB60" s="19" t="n">
        <v>0.03776628103750146</v>
      </c>
      <c r="AC60" s="17" t="inlineStr">
        <is>
          <t>SBZ001 - TYPE 4A / SUBIC</t>
        </is>
      </c>
      <c r="AD60" s="17" t="inlineStr">
        <is>
          <t>Locate an authorized closure or handhole and confirm splicing/capacity; nearby cable alone is insufficient.</t>
        </is>
      </c>
      <c r="AE60" s="16" t="n">
        <v>2226</v>
      </c>
    </row>
    <row r="61">
      <c r="A61" s="16" t="n">
        <v>4</v>
      </c>
      <c r="B61" s="16" t="n">
        <v>57</v>
      </c>
      <c r="C61" s="16" t="n">
        <v>3057</v>
      </c>
      <c r="D61" s="17" t="inlineStr">
        <is>
          <t>0500506055</t>
        </is>
      </c>
      <c r="E61" s="17" t="inlineStr">
        <is>
          <t>Region V (Bicol Region)</t>
        </is>
      </c>
      <c r="F61" s="17" t="inlineStr">
        <is>
          <t>Albay</t>
        </is>
      </c>
      <c r="G61" s="17" t="inlineStr">
        <is>
          <t>City of Legazpi</t>
        </is>
      </c>
      <c r="H61" s="18" t="inlineStr">
        <is>
          <t>Bgy. 38 - Gogon</t>
        </is>
      </c>
      <c r="I61" s="18" t="n">
        <v>13.155436</v>
      </c>
      <c r="J61" s="17" t="n">
        <v>123.744939</v>
      </c>
      <c r="K61" s="17" t="inlineStr">
        <is>
          <t>U</t>
        </is>
      </c>
      <c r="L61" s="11" t="n">
        <v>6177</v>
      </c>
      <c r="M61" s="19" t="n">
        <v>4.1</v>
      </c>
      <c r="N61" s="20">
        <f>INT(L61/M61)</f>
        <v/>
      </c>
      <c r="O61" s="20">
        <f>ROUND(N61*0.3,0)</f>
        <v/>
      </c>
      <c r="P61" s="17" t="inlineStr">
        <is>
          <t>Band n50 (1.5 GHz, 100 MHz TDD)</t>
        </is>
      </c>
      <c r="Q61" s="21">
        <f>MAX(1,ROUNDUP(O61/1000,0))</f>
        <v/>
      </c>
      <c r="R61" s="16" t="n">
        <v>1</v>
      </c>
      <c r="S61" s="19" t="n">
        <v>1.99</v>
      </c>
      <c r="T61" s="19" t="n">
        <v>0.2</v>
      </c>
      <c r="U61" s="17" t="inlineStr">
        <is>
          <t>Tier 1B (Micro Drop, 1-3 km)</t>
        </is>
      </c>
      <c r="V61" s="19" t="n">
        <v>61.6</v>
      </c>
      <c r="W61" s="19" t="n">
        <v>100</v>
      </c>
      <c r="X61" s="19" t="n">
        <v>35.2</v>
      </c>
      <c r="Y61" s="20">
        <f>ROUND(V61*0.35+W61*0.35+X61*0.30,2)</f>
        <v/>
      </c>
      <c r="Z61" s="23" t="inlineStr">
        <is>
          <t>C - Line within 0.5 km; node over 1 km</t>
        </is>
      </c>
      <c r="AA61" s="19" t="n">
        <v>1.976683473250556</v>
      </c>
      <c r="AB61" s="19" t="n">
        <v>0.03402804670929559</v>
      </c>
      <c r="AC61" s="17" t="inlineStr">
        <is>
          <t>LIA001 - TYPE 3 / LEGAZPI</t>
        </is>
      </c>
      <c r="AD61" s="17" t="inlineStr">
        <is>
          <t>Locate an authorized closure or handhole and confirm splicing/capacity; nearby cable alone is insufficient.</t>
        </is>
      </c>
      <c r="AE61" s="16" t="n">
        <v>2190</v>
      </c>
    </row>
    <row r="62">
      <c r="A62" s="16" t="n">
        <v>4</v>
      </c>
      <c r="B62" s="16" t="n">
        <v>58</v>
      </c>
      <c r="C62" s="16" t="n">
        <v>3058</v>
      </c>
      <c r="D62" s="17" t="inlineStr">
        <is>
          <t>0203137001</t>
        </is>
      </c>
      <c r="E62" s="17" t="inlineStr">
        <is>
          <t>Region II (Cagayan Valley)</t>
        </is>
      </c>
      <c r="F62" s="17" t="inlineStr">
        <is>
          <t>Isabela</t>
        </is>
      </c>
      <c r="G62" s="17" t="inlineStr">
        <is>
          <t>Tumauini</t>
        </is>
      </c>
      <c r="H62" s="18" t="inlineStr">
        <is>
          <t>Annafunan</t>
        </is>
      </c>
      <c r="I62" s="18" t="n">
        <v>17.27435</v>
      </c>
      <c r="J62" s="17" t="n">
        <v>121.80519</v>
      </c>
      <c r="K62" s="17" t="inlineStr">
        <is>
          <t>R</t>
        </is>
      </c>
      <c r="L62" s="11" t="n">
        <v>2094</v>
      </c>
      <c r="M62" s="19" t="n">
        <v>3.8</v>
      </c>
      <c r="N62" s="20">
        <f>INT(L62/M62)</f>
        <v/>
      </c>
      <c r="O62" s="20">
        <f>ROUND(N62*0.3,0)</f>
        <v/>
      </c>
      <c r="P62" s="17" t="inlineStr">
        <is>
          <t>Band n50 (1.5 GHz, 100 MHz TDD)</t>
        </is>
      </c>
      <c r="Q62" s="21">
        <f>MAX(1,ROUNDUP(O62/1000,0))</f>
        <v/>
      </c>
      <c r="R62" s="16" t="n">
        <v>1</v>
      </c>
      <c r="S62" s="19" t="n">
        <v>1.08</v>
      </c>
      <c r="T62" s="19" t="n">
        <v>0.22</v>
      </c>
      <c r="U62" s="17" t="inlineStr">
        <is>
          <t>Tier 1B (Micro Drop, 1-3 km)</t>
        </is>
      </c>
      <c r="V62" s="19" t="n">
        <v>79.8</v>
      </c>
      <c r="W62" s="19" t="n">
        <v>66.09999999999999</v>
      </c>
      <c r="X62" s="19" t="n">
        <v>53.5</v>
      </c>
      <c r="Y62" s="20">
        <f>ROUND(V62*0.35+W62*0.35+X62*0.30,2)</f>
        <v/>
      </c>
      <c r="Z62" s="23" t="inlineStr">
        <is>
          <t>C - Line within 0.5 km; node over 1 km</t>
        </is>
      </c>
      <c r="AA62" s="19" t="n">
        <v>1.082053302685873</v>
      </c>
      <c r="AB62" s="19" t="n">
        <v>0.1632362212451982</v>
      </c>
      <c r="AC62" s="17" t="inlineStr">
        <is>
          <t>TMI001 - TYPE 3 / Ilagan-Tumauini Segment</t>
        </is>
      </c>
      <c r="AD62" s="17" t="inlineStr">
        <is>
          <t>Locate an authorized closure or handhole and confirm splicing/capacity; nearby cable alone is insufficient.</t>
        </is>
      </c>
      <c r="AE62" s="16" t="n">
        <v>2690</v>
      </c>
    </row>
    <row r="63">
      <c r="A63" s="16" t="n">
        <v>4</v>
      </c>
      <c r="B63" s="16" t="n">
        <v>59</v>
      </c>
      <c r="C63" s="16" t="n">
        <v>3059</v>
      </c>
      <c r="D63" s="17" t="inlineStr">
        <is>
          <t>0631000106</t>
        </is>
      </c>
      <c r="E63" s="17" t="inlineStr">
        <is>
          <t>Region VI (Western Visayas)</t>
        </is>
      </c>
      <c r="F63" s="17" t="inlineStr">
        <is>
          <t>Iloilo</t>
        </is>
      </c>
      <c r="G63" s="17" t="inlineStr">
        <is>
          <t>City of Iloilo</t>
        </is>
      </c>
      <c r="H63" s="18" t="inlineStr">
        <is>
          <t>Marcelo H. del Pilar</t>
        </is>
      </c>
      <c r="I63" s="18" t="n">
        <v>10.698107</v>
      </c>
      <c r="J63" s="17" t="n">
        <v>122.5495</v>
      </c>
      <c r="K63" s="17" t="inlineStr">
        <is>
          <t>U</t>
        </is>
      </c>
      <c r="L63" s="11" t="n">
        <v>3930</v>
      </c>
      <c r="M63" s="19" t="n">
        <v>4.2</v>
      </c>
      <c r="N63" s="20">
        <f>INT(L63/M63)</f>
        <v/>
      </c>
      <c r="O63" s="20">
        <f>ROUND(N63*0.3,0)</f>
        <v/>
      </c>
      <c r="P63" s="17" t="inlineStr">
        <is>
          <t>Band n50 (1.5 GHz, 100 MHz TDD)</t>
        </is>
      </c>
      <c r="Q63" s="21">
        <f>MAX(1,ROUNDUP(O63/1000,0))</f>
        <v/>
      </c>
      <c r="R63" s="16" t="n">
        <v>1</v>
      </c>
      <c r="S63" s="19" t="n">
        <v>1.11</v>
      </c>
      <c r="T63" s="19" t="n">
        <v>2.12</v>
      </c>
      <c r="U63" s="17" t="inlineStr">
        <is>
          <t>Tier 1B (Micro Drop, 1-3 km)</t>
        </is>
      </c>
      <c r="V63" s="19" t="n">
        <v>69.09999999999999</v>
      </c>
      <c r="W63" s="19" t="n">
        <v>92.40000000000001</v>
      </c>
      <c r="X63" s="19" t="n">
        <v>35.2</v>
      </c>
      <c r="Y63" s="20">
        <f>ROUND(V63*0.35+W63*0.35+X63*0.30,2)</f>
        <v/>
      </c>
      <c r="Z63" s="24" t="inlineStr">
        <is>
          <t>D - Other node or line within 3 km</t>
        </is>
      </c>
      <c r="AA63" s="19" t="n">
        <v>1.105060414402314</v>
      </c>
      <c r="AB63" s="19" t="n">
        <v>2.097289081070571</v>
      </c>
      <c r="AC63" s="17" t="inlineStr">
        <is>
          <t>ICI002 - TYPE 3 / ROXAS -  ILOILO</t>
        </is>
      </c>
      <c r="AD63" s="17" t="inlineStr">
        <is>
          <t>Compare a routed node lateral with an approved line tap; survey crossings and permissions.</t>
        </is>
      </c>
      <c r="AE63" s="16" t="n">
        <v>3768</v>
      </c>
    </row>
    <row r="64">
      <c r="A64" s="16" t="n">
        <v>4</v>
      </c>
      <c r="B64" s="16" t="n">
        <v>60</v>
      </c>
      <c r="C64" s="16" t="n">
        <v>3060</v>
      </c>
      <c r="D64" s="17" t="inlineStr">
        <is>
          <t>1130700049</t>
        </is>
      </c>
      <c r="E64" s="17" t="inlineStr">
        <is>
          <t>Region XI (Davao Region)</t>
        </is>
      </c>
      <c r="F64" s="17" t="inlineStr">
        <is>
          <t>Davao del Sur</t>
        </is>
      </c>
      <c r="G64" s="17" t="inlineStr">
        <is>
          <t>City of Davao</t>
        </is>
      </c>
      <c r="H64" s="18" t="inlineStr">
        <is>
          <t>Ilang</t>
        </is>
      </c>
      <c r="I64" s="18" t="n">
        <v>7.178138</v>
      </c>
      <c r="J64" s="17" t="n">
        <v>125.652449</v>
      </c>
      <c r="K64" s="17" t="inlineStr">
        <is>
          <t>U</t>
        </is>
      </c>
      <c r="L64" s="11" t="n">
        <v>27210</v>
      </c>
      <c r="M64" s="19" t="n">
        <v>3.4</v>
      </c>
      <c r="N64" s="20">
        <f>INT(L64/M64)</f>
        <v/>
      </c>
      <c r="O64" s="20">
        <f>ROUND(N64*0.3,0)</f>
        <v/>
      </c>
      <c r="P64" s="17" t="inlineStr">
        <is>
          <t>Band n50 (1.5 GHz, 100 MHz TDD)</t>
        </is>
      </c>
      <c r="Q64" s="21">
        <f>MAX(1,ROUNDUP(O64/1000,0))</f>
        <v/>
      </c>
      <c r="R64" s="16" t="n">
        <v>1</v>
      </c>
      <c r="S64" s="19" t="n">
        <v>1.85</v>
      </c>
      <c r="T64" s="19" t="n">
        <v>0.06</v>
      </c>
      <c r="U64" s="17" t="inlineStr">
        <is>
          <t>Tier 1B (Micro Drop, 1-3 km)</t>
        </is>
      </c>
      <c r="V64" s="19" t="n">
        <v>64</v>
      </c>
      <c r="W64" s="19" t="n">
        <v>99.2</v>
      </c>
      <c r="X64" s="19" t="n">
        <v>33.3</v>
      </c>
      <c r="Y64" s="20">
        <f>ROUND(V64*0.35+W64*0.35+X64*0.30,2)</f>
        <v/>
      </c>
      <c r="Z64" s="23" t="inlineStr">
        <is>
          <t>C - Line within 0.5 km; node over 1 km</t>
        </is>
      </c>
      <c r="AA64" s="19" t="n">
        <v>1.842198208005079</v>
      </c>
      <c r="AB64" s="19" t="n">
        <v>0.06046626167682309</v>
      </c>
      <c r="AC64" s="17" t="inlineStr">
        <is>
          <t>DCD011 - TYPE 3 / DAVAO CITY - TRENTO</t>
        </is>
      </c>
      <c r="AD64" s="17" t="inlineStr">
        <is>
          <t>Locate an authorized closure or handhole and confirm splicing/capacity; nearby cable alone is insufficient.</t>
        </is>
      </c>
      <c r="AE64" s="16" t="n">
        <v>2385</v>
      </c>
    </row>
    <row r="65">
      <c r="A65" s="16" t="n">
        <v>4</v>
      </c>
      <c r="B65" s="16" t="n">
        <v>61</v>
      </c>
      <c r="C65" s="16" t="n">
        <v>3061</v>
      </c>
      <c r="D65" s="17" t="inlineStr">
        <is>
          <t>0305411011</t>
        </is>
      </c>
      <c r="E65" s="17" t="inlineStr">
        <is>
          <t>Region III (Central Luzon)</t>
        </is>
      </c>
      <c r="F65" s="17" t="inlineStr">
        <is>
          <t>Pampanga</t>
        </is>
      </c>
      <c r="G65" s="17" t="inlineStr">
        <is>
          <t>Magalang</t>
        </is>
      </c>
      <c r="H65" s="18" t="inlineStr">
        <is>
          <t>San Jose</t>
        </is>
      </c>
      <c r="I65" s="18" t="n">
        <v>15.186778</v>
      </c>
      <c r="J65" s="17" t="n">
        <v>120.640592</v>
      </c>
      <c r="K65" s="17" t="inlineStr">
        <is>
          <t>U</t>
        </is>
      </c>
      <c r="L65" s="11" t="n">
        <v>3780</v>
      </c>
      <c r="M65" s="19" t="n">
        <v>4</v>
      </c>
      <c r="N65" s="20">
        <f>INT(L65/M65)</f>
        <v/>
      </c>
      <c r="O65" s="20">
        <f>ROUND(N65*0.3,0)</f>
        <v/>
      </c>
      <c r="P65" s="17" t="inlineStr">
        <is>
          <t>Band n50 (1.5 GHz, 100 MHz TDD)</t>
        </is>
      </c>
      <c r="Q65" s="21">
        <f>MAX(1,ROUNDUP(O65/1000,0))</f>
        <v/>
      </c>
      <c r="R65" s="16" t="n">
        <v>1</v>
      </c>
      <c r="S65" s="19" t="n">
        <v>1.53</v>
      </c>
      <c r="T65" s="19" t="n">
        <v>0.66</v>
      </c>
      <c r="U65" s="17" t="inlineStr">
        <is>
          <t>Tier 1B (Micro Drop, 1-3 km)</t>
        </is>
      </c>
      <c r="V65" s="19" t="n">
        <v>70</v>
      </c>
      <c r="W65" s="19" t="n">
        <v>96.40000000000001</v>
      </c>
      <c r="X65" s="19" t="n">
        <v>29.5</v>
      </c>
      <c r="Y65" s="20">
        <f>ROUND(V65*0.35+W65*0.35+X65*0.30,2)</f>
        <v/>
      </c>
      <c r="Z65" s="24" t="inlineStr">
        <is>
          <t>D - Other node or line within 3 km</t>
        </is>
      </c>
      <c r="AA65" s="19" t="n">
        <v>1.526104531420051</v>
      </c>
      <c r="AB65" s="19" t="n">
        <v>0.648685471443171</v>
      </c>
      <c r="AC65" s="17" t="inlineStr">
        <is>
          <t>MLP001 - PM / Pipe Epza to Magalang</t>
        </is>
      </c>
      <c r="AD65" s="17" t="inlineStr">
        <is>
          <t>Compare a routed node lateral with an approved line tap; survey crossings and permissions.</t>
        </is>
      </c>
      <c r="AE65" s="16" t="n">
        <v>3271</v>
      </c>
    </row>
    <row r="66">
      <c r="A66" s="16" t="n">
        <v>4</v>
      </c>
      <c r="B66" s="16" t="n">
        <v>62</v>
      </c>
      <c r="C66" s="16" t="n">
        <v>3062</v>
      </c>
      <c r="D66" s="17" t="inlineStr">
        <is>
          <t>0401032007</t>
        </is>
      </c>
      <c r="E66" s="17" t="inlineStr">
        <is>
          <t>Region IV-A (CALABARZON)</t>
        </is>
      </c>
      <c r="F66" s="17" t="inlineStr">
        <is>
          <t>Batangas</t>
        </is>
      </c>
      <c r="G66" s="17" t="inlineStr">
        <is>
          <t>Taysan</t>
        </is>
      </c>
      <c r="H66" s="18" t="inlineStr">
        <is>
          <t>Mabayabas</t>
        </is>
      </c>
      <c r="I66" s="18" t="n">
        <v>13.794216</v>
      </c>
      <c r="J66" s="17" t="n">
        <v>121.200232</v>
      </c>
      <c r="K66" s="17" t="inlineStr">
        <is>
          <t>R</t>
        </is>
      </c>
      <c r="L66" s="11" t="n">
        <v>2489</v>
      </c>
      <c r="M66" s="19" t="n">
        <v>3.6</v>
      </c>
      <c r="N66" s="20">
        <f>INT(L66/M66)</f>
        <v/>
      </c>
      <c r="O66" s="20">
        <f>ROUND(N66*0.3,0)</f>
        <v/>
      </c>
      <c r="P66" s="17" t="inlineStr">
        <is>
          <t>Band n50 (1.5 GHz, 100 MHz TDD)</t>
        </is>
      </c>
      <c r="Q66" s="21">
        <f>MAX(1,ROUNDUP(O66/1000,0))</f>
        <v/>
      </c>
      <c r="R66" s="16" t="n">
        <v>1</v>
      </c>
      <c r="S66" s="19" t="n">
        <v>1.11</v>
      </c>
      <c r="T66" s="19" t="n">
        <v>5</v>
      </c>
      <c r="U66" s="17" t="inlineStr">
        <is>
          <t>Tier 1B (Micro Drop, 1-3 km)</t>
        </is>
      </c>
      <c r="V66" s="19" t="n">
        <v>69</v>
      </c>
      <c r="W66" s="19" t="n">
        <v>76.8</v>
      </c>
      <c r="X66" s="19" t="n">
        <v>53.5</v>
      </c>
      <c r="Y66" s="20">
        <f>ROUND(V66*0.35+W66*0.35+X66*0.30,2)</f>
        <v/>
      </c>
      <c r="Z66" s="24" t="inlineStr">
        <is>
          <t>D - Other node or line within 3 km</t>
        </is>
      </c>
      <c r="AA66" s="19" t="n">
        <v>1.114705912728764</v>
      </c>
      <c r="AB66" s="19" t="n">
        <v>4.970212533822195</v>
      </c>
      <c r="AC66" s="17" t="inlineStr">
        <is>
          <t>TAB002 - PM / BATANGAS - SAN JUAN</t>
        </is>
      </c>
      <c r="AD66" s="17" t="inlineStr">
        <is>
          <t>Compare a routed node lateral with an approved line tap; survey crossings and permissions.</t>
        </is>
      </c>
      <c r="AE66" s="16" t="n">
        <v>3786</v>
      </c>
    </row>
    <row r="67">
      <c r="A67" s="16" t="n">
        <v>4</v>
      </c>
      <c r="B67" s="16" t="n">
        <v>63</v>
      </c>
      <c r="C67" s="16" t="n">
        <v>3063</v>
      </c>
      <c r="D67" s="17" t="inlineStr">
        <is>
          <t>0401022029</t>
        </is>
      </c>
      <c r="E67" s="17" t="inlineStr">
        <is>
          <t>Region IV-A (CALABARZON)</t>
        </is>
      </c>
      <c r="F67" s="17" t="inlineStr">
        <is>
          <t>Batangas</t>
        </is>
      </c>
      <c r="G67" s="17" t="inlineStr">
        <is>
          <t>San Jose</t>
        </is>
      </c>
      <c r="H67" s="18" t="inlineStr">
        <is>
          <t>Santo Cristo</t>
        </is>
      </c>
      <c r="I67" s="18" t="n">
        <v>13.869792</v>
      </c>
      <c r="J67" s="17" t="n">
        <v>121.113587</v>
      </c>
      <c r="K67" s="17" t="inlineStr">
        <is>
          <t>U</t>
        </is>
      </c>
      <c r="L67" s="11" t="n">
        <v>3271</v>
      </c>
      <c r="M67" s="19" t="n">
        <v>3.6</v>
      </c>
      <c r="N67" s="20">
        <f>INT(L67/M67)</f>
        <v/>
      </c>
      <c r="O67" s="20">
        <f>ROUND(N67*0.3,0)</f>
        <v/>
      </c>
      <c r="P67" s="17" t="inlineStr">
        <is>
          <t>Band n50 (1.5 GHz, 100 MHz TDD)</t>
        </is>
      </c>
      <c r="Q67" s="21">
        <f>MAX(1,ROUNDUP(O67/1000,0))</f>
        <v/>
      </c>
      <c r="R67" s="16" t="n">
        <v>1</v>
      </c>
      <c r="S67" s="19" t="n">
        <v>1.4</v>
      </c>
      <c r="T67" s="19" t="n">
        <v>1.25</v>
      </c>
      <c r="U67" s="17" t="inlineStr">
        <is>
          <t>Tier 1B (Micro Drop, 1-3 km)</t>
        </is>
      </c>
      <c r="V67" s="19" t="n">
        <v>72.7</v>
      </c>
      <c r="W67" s="19" t="n">
        <v>93.59999999999999</v>
      </c>
      <c r="X67" s="19" t="n">
        <v>29.5</v>
      </c>
      <c r="Y67" s="20">
        <f>ROUND(V67*0.35+W67*0.35+X67*0.30,2)</f>
        <v/>
      </c>
      <c r="Z67" s="24" t="inlineStr">
        <is>
          <t>D - Other node or line within 3 km</t>
        </is>
      </c>
      <c r="AA67" s="19" t="n">
        <v>1.395263641273568</v>
      </c>
      <c r="AB67" s="19" t="n">
        <v>1.240894115357235</v>
      </c>
      <c r="AC67" s="17" t="inlineStr">
        <is>
          <t>SSB001 - TYPE 2 / UG SSB001 TO BCY001</t>
        </is>
      </c>
      <c r="AD67" s="17" t="inlineStr">
        <is>
          <t>Compare a routed node lateral with an approved line tap; survey crossings and permissions.</t>
        </is>
      </c>
      <c r="AE67" s="16" t="n">
        <v>3945</v>
      </c>
    </row>
    <row r="68">
      <c r="A68" s="16" t="n">
        <v>4</v>
      </c>
      <c r="B68" s="16" t="n">
        <v>64</v>
      </c>
      <c r="C68" s="16" t="n">
        <v>3064</v>
      </c>
      <c r="D68" s="17" t="inlineStr">
        <is>
          <t>0304929014</t>
        </is>
      </c>
      <c r="E68" s="17" t="inlineStr">
        <is>
          <t>Region III (Central Luzon)</t>
        </is>
      </c>
      <c r="F68" s="17" t="inlineStr">
        <is>
          <t>Nueva Ecija</t>
        </is>
      </c>
      <c r="G68" s="17" t="inlineStr">
        <is>
          <t>Santo Domingo</t>
        </is>
      </c>
      <c r="H68" s="18" t="inlineStr">
        <is>
          <t>Hulo</t>
        </is>
      </c>
      <c r="I68" s="18" t="n">
        <v>15.58472</v>
      </c>
      <c r="J68" s="17" t="n">
        <v>120.88133</v>
      </c>
      <c r="K68" s="17" t="inlineStr">
        <is>
          <t>R</t>
        </is>
      </c>
      <c r="L68" s="11" t="n">
        <v>2196</v>
      </c>
      <c r="M68" s="19" t="n">
        <v>3.5</v>
      </c>
      <c r="N68" s="20">
        <f>INT(L68/M68)</f>
        <v/>
      </c>
      <c r="O68" s="20">
        <f>ROUND(N68*0.3,0)</f>
        <v/>
      </c>
      <c r="P68" s="17" t="inlineStr">
        <is>
          <t>Band n50 (1.5 GHz, 100 MHz TDD)</t>
        </is>
      </c>
      <c r="Q68" s="21">
        <f>MAX(1,ROUNDUP(O68/1000,0))</f>
        <v/>
      </c>
      <c r="R68" s="16" t="n">
        <v>1</v>
      </c>
      <c r="S68" s="19" t="n">
        <v>0.91</v>
      </c>
      <c r="T68" s="19" t="n">
        <v>4.11</v>
      </c>
      <c r="U68" s="17" t="inlineStr">
        <is>
          <t>Tier 1A (Direct Coloc, &lt;1 km)</t>
        </is>
      </c>
      <c r="V68" s="19" t="n">
        <v>73.8</v>
      </c>
      <c r="W68" s="19" t="n">
        <v>71.90000000000001</v>
      </c>
      <c r="X68" s="19" t="n">
        <v>53.5</v>
      </c>
      <c r="Y68" s="20">
        <f>ROUND(V68*0.35+W68*0.35+X68*0.30,2)</f>
        <v/>
      </c>
      <c r="Z68" s="22" t="inlineStr">
        <is>
          <t>B - Node 0.5-1 km</t>
        </is>
      </c>
      <c r="AA68" s="19" t="n">
        <v>0.906769721572026</v>
      </c>
      <c r="AB68" s="19" t="n">
        <v>4.091942481458805</v>
      </c>
      <c r="AC68" s="17" t="inlineStr">
        <is>
          <t>SDN001
- BP / TALAVERA CABLE SYSTEMS</t>
        </is>
      </c>
      <c r="AD68" s="17" t="inlineStr">
        <is>
          <t>Survey a short node lateral; confirm port/fiber capacity, access and route.</t>
        </is>
      </c>
      <c r="AE68" s="16" t="n">
        <v>1777</v>
      </c>
    </row>
    <row r="69">
      <c r="A69" s="16" t="n">
        <v>4</v>
      </c>
      <c r="B69" s="16" t="n">
        <v>65</v>
      </c>
      <c r="C69" s="16" t="n">
        <v>3065</v>
      </c>
      <c r="D69" s="17" t="inlineStr">
        <is>
          <t>0304906025</t>
        </is>
      </c>
      <c r="E69" s="17" t="inlineStr">
        <is>
          <t>Region III (Central Luzon)</t>
        </is>
      </c>
      <c r="F69" s="17" t="inlineStr">
        <is>
          <t>Nueva Ecija</t>
        </is>
      </c>
      <c r="G69" s="17" t="inlineStr">
        <is>
          <t>Cuyapo</t>
        </is>
      </c>
      <c r="H69" s="18" t="inlineStr">
        <is>
          <t>District VIII</t>
        </is>
      </c>
      <c r="I69" s="18" t="n">
        <v>15.780286</v>
      </c>
      <c r="J69" s="17" t="n">
        <v>120.662039</v>
      </c>
      <c r="K69" s="17" t="inlineStr">
        <is>
          <t>R</t>
        </is>
      </c>
      <c r="L69" s="11" t="n">
        <v>1383</v>
      </c>
      <c r="M69" s="19" t="n">
        <v>3.5</v>
      </c>
      <c r="N69" s="20">
        <f>INT(L69/M69)</f>
        <v/>
      </c>
      <c r="O69" s="20">
        <f>ROUND(N69*0.3,0)</f>
        <v/>
      </c>
      <c r="P69" s="17" t="inlineStr">
        <is>
          <t>Band n50 (1.5 GHz, 100 MHz TDD)</t>
        </is>
      </c>
      <c r="Q69" s="21">
        <f>MAX(1,ROUNDUP(O69/1000,0))</f>
        <v/>
      </c>
      <c r="R69" s="16" t="n">
        <v>1</v>
      </c>
      <c r="S69" s="19" t="n">
        <v>0.26</v>
      </c>
      <c r="T69" s="19" t="n">
        <v>6.07</v>
      </c>
      <c r="U69" s="17" t="inlineStr">
        <is>
          <t>Tier 1A (Direct Coloc, &lt;1 km)</t>
        </is>
      </c>
      <c r="V69" s="19" t="n">
        <v>91.7</v>
      </c>
      <c r="W69" s="19" t="n">
        <v>54.1</v>
      </c>
      <c r="X69" s="19" t="n">
        <v>53.5</v>
      </c>
      <c r="Y69" s="20">
        <f>ROUND(V69*0.35+W69*0.35+X69*0.30,2)</f>
        <v/>
      </c>
      <c r="Z69" s="22" t="inlineStr">
        <is>
          <t>A - Node within 0.5 km</t>
        </is>
      </c>
      <c r="AA69" s="19" t="n">
        <v>0.2607174438160884</v>
      </c>
      <c r="AB69" s="19" t="n">
        <v>6.076516125505275</v>
      </c>
      <c r="AC69" s="17" t="inlineStr">
        <is>
          <t>CYN001 - BP / Pipe 224-224A</t>
        </is>
      </c>
      <c r="AD69" s="17" t="inlineStr">
        <is>
          <t>First survey: confirm node handoff, spare capacity and a feasible short route; co-location is not established.</t>
        </is>
      </c>
      <c r="AE69" s="16" t="n">
        <v>394</v>
      </c>
    </row>
    <row r="70">
      <c r="A70" s="16" t="n">
        <v>4</v>
      </c>
      <c r="B70" s="16" t="n">
        <v>66</v>
      </c>
      <c r="C70" s="16" t="n">
        <v>3066</v>
      </c>
      <c r="D70" s="17" t="inlineStr">
        <is>
          <t>0401005009</t>
        </is>
      </c>
      <c r="E70" s="17" t="inlineStr">
        <is>
          <t>Region IV-A (CALABARZON)</t>
        </is>
      </c>
      <c r="F70" s="17" t="inlineStr">
        <is>
          <t>Batangas</t>
        </is>
      </c>
      <c r="G70" s="17" t="inlineStr">
        <is>
          <t>Batangas City</t>
        </is>
      </c>
      <c r="H70" s="18" t="inlineStr">
        <is>
          <t>Banaba Ibaba</t>
        </is>
      </c>
      <c r="I70" s="18" t="n">
        <v>13.79143</v>
      </c>
      <c r="J70" s="17" t="n">
        <v>121.058313</v>
      </c>
      <c r="K70" s="17" t="inlineStr">
        <is>
          <t>R</t>
        </is>
      </c>
      <c r="L70" s="11" t="n">
        <v>3509</v>
      </c>
      <c r="M70" s="19" t="n">
        <v>3.6</v>
      </c>
      <c r="N70" s="20">
        <f>INT(L70/M70)</f>
        <v/>
      </c>
      <c r="O70" s="20">
        <f>ROUND(N70*0.3,0)</f>
        <v/>
      </c>
      <c r="P70" s="17" t="inlineStr">
        <is>
          <t>Band n50 (1.5 GHz, 100 MHz TDD)</t>
        </is>
      </c>
      <c r="Q70" s="21">
        <f>MAX(1,ROUNDUP(O70/1000,0))</f>
        <v/>
      </c>
      <c r="R70" s="16" t="n">
        <v>1</v>
      </c>
      <c r="S70" s="19" t="n">
        <v>2.96</v>
      </c>
      <c r="T70" s="19" t="n">
        <v>0.43</v>
      </c>
      <c r="U70" s="17" t="inlineStr">
        <is>
          <t>Tier 1B (Micro Drop, 1-3 km)</t>
        </is>
      </c>
      <c r="V70" s="19" t="n">
        <v>47.3</v>
      </c>
      <c r="W70" s="19" t="n">
        <v>98.40000000000001</v>
      </c>
      <c r="X70" s="19" t="n">
        <v>53.5</v>
      </c>
      <c r="Y70" s="20">
        <f>ROUND(V70*0.35+W70*0.35+X70*0.30,2)</f>
        <v/>
      </c>
      <c r="Z70" s="23" t="inlineStr">
        <is>
          <t>C - Line within 0.5 km; node over 1 km</t>
        </is>
      </c>
      <c r="AA70" s="19" t="n">
        <v>2.961992143256497</v>
      </c>
      <c r="AB70" s="19" t="n">
        <v>0.2926724235889665</v>
      </c>
      <c r="AC70" s="17" t="inlineStr">
        <is>
          <t>SPB001 - BP / Untitled Path</t>
        </is>
      </c>
      <c r="AD70" s="17" t="inlineStr">
        <is>
          <t>Locate an authorized closure or handhole and confirm splicing/capacity; nearby cable alone is insufficient.</t>
        </is>
      </c>
      <c r="AE70" s="16" t="n">
        <v>2899</v>
      </c>
    </row>
    <row r="71">
      <c r="A71" s="16" t="n">
        <v>4</v>
      </c>
      <c r="B71" s="16" t="n">
        <v>67</v>
      </c>
      <c r="C71" s="16" t="n">
        <v>3067</v>
      </c>
      <c r="D71" s="17" t="inlineStr">
        <is>
          <t>0304927006</t>
        </is>
      </c>
      <c r="E71" s="17" t="inlineStr">
        <is>
          <t>Region III (Central Luzon)</t>
        </is>
      </c>
      <c r="F71" s="17" t="inlineStr">
        <is>
          <t>Nueva Ecija</t>
        </is>
      </c>
      <c r="G71" s="17" t="inlineStr">
        <is>
          <t>San Leonardo</t>
        </is>
      </c>
      <c r="H71" s="18" t="inlineStr">
        <is>
          <t>Magpapalayoc</t>
        </is>
      </c>
      <c r="I71" s="18" t="n">
        <v>15.375744</v>
      </c>
      <c r="J71" s="17" t="n">
        <v>120.925866</v>
      </c>
      <c r="K71" s="17" t="inlineStr">
        <is>
          <t>U</t>
        </is>
      </c>
      <c r="L71" s="11" t="n">
        <v>6395</v>
      </c>
      <c r="M71" s="19" t="n">
        <v>3.5</v>
      </c>
      <c r="N71" s="20">
        <f>INT(L71/M71)</f>
        <v/>
      </c>
      <c r="O71" s="20">
        <f>ROUND(N71*0.3,0)</f>
        <v/>
      </c>
      <c r="P71" s="17" t="inlineStr">
        <is>
          <t>Band n50 (1.5 GHz, 100 MHz TDD)</t>
        </is>
      </c>
      <c r="Q71" s="21">
        <f>MAX(1,ROUNDUP(O71/1000,0))</f>
        <v/>
      </c>
      <c r="R71" s="16" t="n">
        <v>1</v>
      </c>
      <c r="S71" s="19" t="n">
        <v>1.72</v>
      </c>
      <c r="T71" s="19" t="n">
        <v>1.56</v>
      </c>
      <c r="U71" s="17" t="inlineStr">
        <is>
          <t>Tier 1B (Micro Drop, 1-3 km)</t>
        </is>
      </c>
      <c r="V71" s="19" t="n">
        <v>66.3</v>
      </c>
      <c r="W71" s="19" t="n">
        <v>100</v>
      </c>
      <c r="X71" s="19" t="n">
        <v>29.5</v>
      </c>
      <c r="Y71" s="20">
        <f>ROUND(V71*0.35+W71*0.35+X71*0.30,2)</f>
        <v/>
      </c>
      <c r="Z71" s="24" t="inlineStr">
        <is>
          <t>D - Other node or line within 3 km</t>
        </is>
      </c>
      <c r="AA71" s="19" t="n">
        <v>1.722520598513448</v>
      </c>
      <c r="AB71" s="19" t="n">
        <v>1.564133650336069</v>
      </c>
      <c r="AC71" s="17" t="inlineStr">
        <is>
          <t>SLN001-BP / SANTA ROSA TO ARAYAT</t>
        </is>
      </c>
      <c r="AD71" s="17" t="inlineStr">
        <is>
          <t>Compare a routed node lateral with an approved line tap; survey crossings and permissions.</t>
        </is>
      </c>
      <c r="AE71" s="16" t="n">
        <v>4355</v>
      </c>
    </row>
    <row r="72">
      <c r="A72" s="16" t="n">
        <v>4</v>
      </c>
      <c r="B72" s="16" t="n">
        <v>68</v>
      </c>
      <c r="C72" s="16" t="n">
        <v>3068</v>
      </c>
      <c r="D72" s="17" t="inlineStr">
        <is>
          <t>1001312060</t>
        </is>
      </c>
      <c r="E72" s="17" t="inlineStr">
        <is>
          <t>Region X (Northern Mindanao)</t>
        </is>
      </c>
      <c r="F72" s="17" t="inlineStr">
        <is>
          <t>Bukidnon</t>
        </is>
      </c>
      <c r="G72" s="17" t="inlineStr">
        <is>
          <t>City of Malaybalay</t>
        </is>
      </c>
      <c r="H72" s="18" t="inlineStr">
        <is>
          <t>San Martin</t>
        </is>
      </c>
      <c r="I72" s="18" t="n">
        <v>7.996209</v>
      </c>
      <c r="J72" s="17" t="n">
        <v>125.197533</v>
      </c>
      <c r="K72" s="17" t="inlineStr">
        <is>
          <t>R</t>
        </is>
      </c>
      <c r="L72" s="11" t="n">
        <v>3721</v>
      </c>
      <c r="M72" s="19" t="n">
        <v>3.8</v>
      </c>
      <c r="N72" s="20">
        <f>INT(L72/M72)</f>
        <v/>
      </c>
      <c r="O72" s="20">
        <f>ROUND(N72*0.3,0)</f>
        <v/>
      </c>
      <c r="P72" s="17" t="inlineStr">
        <is>
          <t>Band n50 (1.5 GHz, 100 MHz TDD)</t>
        </is>
      </c>
      <c r="Q72" s="21">
        <f>MAX(1,ROUNDUP(O72/1000,0))</f>
        <v/>
      </c>
      <c r="R72" s="16" t="n">
        <v>1</v>
      </c>
      <c r="S72" s="19" t="n">
        <v>2.35</v>
      </c>
      <c r="T72" s="19" t="n">
        <v>5.98</v>
      </c>
      <c r="U72" s="17" t="inlineStr">
        <is>
          <t>Tier 1B (Micro Drop, 1-3 km)</t>
        </is>
      </c>
      <c r="V72" s="19" t="n">
        <v>45.8</v>
      </c>
      <c r="W72" s="19" t="n">
        <v>96.7</v>
      </c>
      <c r="X72" s="19" t="n">
        <v>57.3</v>
      </c>
      <c r="Y72" s="20">
        <f>ROUND(V72*0.35+W72*0.35+X72*0.30,2)</f>
        <v/>
      </c>
      <c r="Z72" s="24" t="inlineStr">
        <is>
          <t>D - Other node or line within 3 km</t>
        </is>
      </c>
      <c r="AA72" s="19" t="n">
        <v>2.337574135942874</v>
      </c>
      <c r="AB72" s="19" t="n">
        <v>7.009243805467203</v>
      </c>
      <c r="AC72" s="17" t="inlineStr">
        <is>
          <t>MBB004 - BP / MALAYBALAY - KITAOTAO</t>
        </is>
      </c>
      <c r="AD72" s="17" t="inlineStr">
        <is>
          <t>Compare a routed node lateral with an approved line tap; survey crossings and permissions.</t>
        </is>
      </c>
      <c r="AE72" s="16" t="n">
        <v>4797</v>
      </c>
    </row>
    <row r="73">
      <c r="A73" s="16" t="n">
        <v>4</v>
      </c>
      <c r="B73" s="16" t="n">
        <v>69</v>
      </c>
      <c r="C73" s="16" t="n">
        <v>3069</v>
      </c>
      <c r="D73" s="17" t="inlineStr">
        <is>
          <t>0301403018</t>
        </is>
      </c>
      <c r="E73" s="17" t="inlineStr">
        <is>
          <t>Region III (Central Luzon)</t>
        </is>
      </c>
      <c r="F73" s="17" t="inlineStr">
        <is>
          <t>Bulacan</t>
        </is>
      </c>
      <c r="G73" s="17" t="inlineStr">
        <is>
          <t>Baliuag</t>
        </is>
      </c>
      <c r="H73" s="18" t="inlineStr">
        <is>
          <t>San Roque</t>
        </is>
      </c>
      <c r="I73" s="18" t="n">
        <v>14.996957</v>
      </c>
      <c r="J73" s="17" t="n">
        <v>120.891526</v>
      </c>
      <c r="K73" s="17" t="inlineStr">
        <is>
          <t>R</t>
        </is>
      </c>
      <c r="L73" s="11" t="n">
        <v>4147</v>
      </c>
      <c r="M73" s="19" t="n">
        <v>3.5</v>
      </c>
      <c r="N73" s="20">
        <f>INT(L73/M73)</f>
        <v/>
      </c>
      <c r="O73" s="20">
        <f>ROUND(N73*0.3,0)</f>
        <v/>
      </c>
      <c r="P73" s="17" t="inlineStr">
        <is>
          <t>Band n50 (1.5 GHz, 100 MHz TDD)</t>
        </is>
      </c>
      <c r="Q73" s="21">
        <f>MAX(1,ROUNDUP(O73/1000,0))</f>
        <v/>
      </c>
      <c r="R73" s="16" t="n">
        <v>1</v>
      </c>
      <c r="S73" s="19" t="n">
        <v>3.11</v>
      </c>
      <c r="T73" s="19" t="n">
        <v>0.13</v>
      </c>
      <c r="U73" s="17" t="inlineStr">
        <is>
          <t>Tier 2 (Fiber Corridor / Lateral, 3-5 km)</t>
        </is>
      </c>
      <c r="V73" s="19" t="n">
        <v>45.5</v>
      </c>
      <c r="W73" s="19" t="n">
        <v>100</v>
      </c>
      <c r="X73" s="19" t="n">
        <v>53.8</v>
      </c>
      <c r="Y73" s="20">
        <f>ROUND(V73*0.35+W73*0.35+X73*0.30,2)</f>
        <v/>
      </c>
      <c r="Z73" s="23" t="inlineStr">
        <is>
          <t>C - Line within 0.5 km; node over 1 km</t>
        </is>
      </c>
      <c r="AA73" s="19" t="n">
        <v>3.102693233026779</v>
      </c>
      <c r="AB73" s="19" t="n">
        <v>0.02216133600653131</v>
      </c>
      <c r="AC73" s="17" t="inlineStr">
        <is>
          <t>CDP001 - PM / BALIUAG - CANDABA LINK</t>
        </is>
      </c>
      <c r="AD73" s="17" t="inlineStr">
        <is>
          <t>Locate an authorized closure or handhole and confirm splicing/capacity; nearby cable alone is insufficient.</t>
        </is>
      </c>
      <c r="AE73" s="16" t="n">
        <v>2087</v>
      </c>
    </row>
    <row r="74">
      <c r="A74" s="16" t="n">
        <v>4</v>
      </c>
      <c r="B74" s="16" t="n">
        <v>70</v>
      </c>
      <c r="C74" s="16" t="n">
        <v>3070</v>
      </c>
      <c r="D74" s="17" t="inlineStr">
        <is>
          <t>0401022005</t>
        </is>
      </c>
      <c r="E74" s="17" t="inlineStr">
        <is>
          <t>Region IV-A (CALABARZON)</t>
        </is>
      </c>
      <c r="F74" s="17" t="inlineStr">
        <is>
          <t>Batangas</t>
        </is>
      </c>
      <c r="G74" s="17" t="inlineStr">
        <is>
          <t>San Jose</t>
        </is>
      </c>
      <c r="H74" s="18" t="inlineStr">
        <is>
          <t>Balagtasin</t>
        </is>
      </c>
      <c r="I74" s="18" t="n">
        <v>13.90196</v>
      </c>
      <c r="J74" s="17" t="n">
        <v>121.088301</v>
      </c>
      <c r="K74" s="17" t="inlineStr">
        <is>
          <t>R</t>
        </is>
      </c>
      <c r="L74" s="11" t="n">
        <v>3796</v>
      </c>
      <c r="M74" s="19" t="n">
        <v>3.6</v>
      </c>
      <c r="N74" s="20">
        <f>INT(L74/M74)</f>
        <v/>
      </c>
      <c r="O74" s="20">
        <f>ROUND(N74*0.3,0)</f>
        <v/>
      </c>
      <c r="P74" s="17" t="inlineStr">
        <is>
          <t>Band n50 (1.5 GHz, 100 MHz TDD)</t>
        </is>
      </c>
      <c r="Q74" s="21">
        <f>MAX(1,ROUNDUP(O74/1000,0))</f>
        <v/>
      </c>
      <c r="R74" s="16" t="n">
        <v>1</v>
      </c>
      <c r="S74" s="19" t="n">
        <v>3.11</v>
      </c>
      <c r="T74" s="19" t="n">
        <v>1.77</v>
      </c>
      <c r="U74" s="17" t="inlineStr">
        <is>
          <t>Tier 2 (Fiber Corridor / Lateral, 3-5 km)</t>
        </is>
      </c>
      <c r="V74" s="19" t="n">
        <v>45.5</v>
      </c>
      <c r="W74" s="19" t="n">
        <v>100</v>
      </c>
      <c r="X74" s="19" t="n">
        <v>53.8</v>
      </c>
      <c r="Y74" s="20">
        <f>ROUND(V74*0.35+W74*0.35+X74*0.30,2)</f>
        <v/>
      </c>
      <c r="Z74" s="24" t="inlineStr">
        <is>
          <t>D - Other node or line within 3 km</t>
        </is>
      </c>
      <c r="AA74" s="19" t="n">
        <v>3.09826780174072</v>
      </c>
      <c r="AB74" s="19" t="n">
        <v>1.752453910456415</v>
      </c>
      <c r="AC74" s="17" t="inlineStr">
        <is>
          <t>SSB001 - TYPE 2 / CLB001 TO BCY01</t>
        </is>
      </c>
      <c r="AD74" s="17" t="inlineStr">
        <is>
          <t>Compare a routed node lateral with an approved line tap; survey crossings and permissions.</t>
        </is>
      </c>
      <c r="AE74" s="16" t="n">
        <v>4524</v>
      </c>
    </row>
    <row r="75">
      <c r="A75" s="16" t="n">
        <v>4</v>
      </c>
      <c r="B75" s="16" t="n">
        <v>71</v>
      </c>
      <c r="C75" s="16" t="n">
        <v>3071</v>
      </c>
      <c r="D75" s="17" t="inlineStr">
        <is>
          <t>0203114054</t>
        </is>
      </c>
      <c r="E75" s="17" t="inlineStr">
        <is>
          <t>Region II (Cagayan Valley)</t>
        </is>
      </c>
      <c r="F75" s="17" t="inlineStr">
        <is>
          <t>Isabela</t>
        </is>
      </c>
      <c r="G75" s="17" t="inlineStr">
        <is>
          <t>City of Ilagan</t>
        </is>
      </c>
      <c r="H75" s="18" t="inlineStr">
        <is>
          <t>Manaring</t>
        </is>
      </c>
      <c r="I75" s="18" t="n">
        <v>17.171934</v>
      </c>
      <c r="J75" s="17" t="n">
        <v>121.902141</v>
      </c>
      <c r="K75" s="17" t="inlineStr">
        <is>
          <t>R</t>
        </is>
      </c>
      <c r="L75" s="11" t="n">
        <v>2729</v>
      </c>
      <c r="M75" s="19" t="n">
        <v>3.8</v>
      </c>
      <c r="N75" s="20">
        <f>INT(L75/M75)</f>
        <v/>
      </c>
      <c r="O75" s="20">
        <f>ROUND(N75*0.3,0)</f>
        <v/>
      </c>
      <c r="P75" s="17" t="inlineStr">
        <is>
          <t>Band n50 (1.5 GHz, 100 MHz TDD)</t>
        </is>
      </c>
      <c r="Q75" s="21">
        <f>MAX(1,ROUNDUP(O75/1000,0))</f>
        <v/>
      </c>
      <c r="R75" s="16" t="n">
        <v>1</v>
      </c>
      <c r="S75" s="19" t="n">
        <v>1.69</v>
      </c>
      <c r="T75" s="19" t="n">
        <v>0.09</v>
      </c>
      <c r="U75" s="17" t="inlineStr">
        <is>
          <t>Tier 1B (Micro Drop, 1-3 km)</t>
        </is>
      </c>
      <c r="V75" s="19" t="n">
        <v>66.90000000000001</v>
      </c>
      <c r="W75" s="19" t="n">
        <v>78.8</v>
      </c>
      <c r="X75" s="19" t="n">
        <v>53.5</v>
      </c>
      <c r="Y75" s="20">
        <f>ROUND(V75*0.35+W75*0.35+X75*0.30,2)</f>
        <v/>
      </c>
      <c r="Z75" s="23" t="inlineStr">
        <is>
          <t>C - Line within 0.5 km; node over 1 km</t>
        </is>
      </c>
      <c r="AA75" s="19" t="n">
        <v>1.693208164911877</v>
      </c>
      <c r="AB75" s="19" t="n">
        <v>0.03046505473109177</v>
      </c>
      <c r="AC75" s="17" t="inlineStr">
        <is>
          <t>IGI002 - PM / SEGMENT 10 (TUGUEGARAO - ILIGAN)</t>
        </is>
      </c>
      <c r="AD75" s="17" t="inlineStr">
        <is>
          <t>Locate an authorized closure or handhole and confirm splicing/capacity; nearby cable alone is insufficient.</t>
        </is>
      </c>
      <c r="AE75" s="16" t="n">
        <v>2155</v>
      </c>
    </row>
    <row r="76">
      <c r="A76" s="16" t="n">
        <v>4</v>
      </c>
      <c r="B76" s="16" t="n">
        <v>72</v>
      </c>
      <c r="C76" s="16" t="n">
        <v>3072</v>
      </c>
      <c r="D76" s="17" t="inlineStr">
        <is>
          <t>0301406002</t>
        </is>
      </c>
      <c r="E76" s="17" t="inlineStr">
        <is>
          <t>Region III (Central Luzon)</t>
        </is>
      </c>
      <c r="F76" s="17" t="inlineStr">
        <is>
          <t>Bulacan</t>
        </is>
      </c>
      <c r="G76" s="17" t="inlineStr">
        <is>
          <t>Bustos</t>
        </is>
      </c>
      <c r="H76" s="18" t="inlineStr">
        <is>
          <t>Bonga Menor</t>
        </is>
      </c>
      <c r="I76" s="18" t="n">
        <v>14.949914</v>
      </c>
      <c r="J76" s="17" t="n">
        <v>120.933915</v>
      </c>
      <c r="K76" s="17" t="inlineStr">
        <is>
          <t>U</t>
        </is>
      </c>
      <c r="L76" s="11" t="n">
        <v>5541</v>
      </c>
      <c r="M76" s="19" t="n">
        <v>3.5</v>
      </c>
      <c r="N76" s="20">
        <f>INT(L76/M76)</f>
        <v/>
      </c>
      <c r="O76" s="20">
        <f>ROUND(N76*0.3,0)</f>
        <v/>
      </c>
      <c r="P76" s="17" t="inlineStr">
        <is>
          <t>Band n50 (1.5 GHz, 100 MHz TDD)</t>
        </is>
      </c>
      <c r="Q76" s="21">
        <f>MAX(1,ROUNDUP(O76/1000,0))</f>
        <v/>
      </c>
      <c r="R76" s="16" t="n">
        <v>1</v>
      </c>
      <c r="S76" s="19" t="n">
        <v>1.73</v>
      </c>
      <c r="T76" s="19" t="n">
        <v>0.9399999999999999</v>
      </c>
      <c r="U76" s="17" t="inlineStr">
        <is>
          <t>Tier 1B (Micro Drop, 1-3 km)</t>
        </is>
      </c>
      <c r="V76" s="19" t="n">
        <v>66.3</v>
      </c>
      <c r="W76" s="19" t="n">
        <v>100</v>
      </c>
      <c r="X76" s="19" t="n">
        <v>29.5</v>
      </c>
      <c r="Y76" s="20">
        <f>ROUND(V76*0.35+W76*0.35+X76*0.30,2)</f>
        <v/>
      </c>
      <c r="Z76" s="24" t="inlineStr">
        <is>
          <t>D - Other node or line within 3 km</t>
        </is>
      </c>
      <c r="AA76" s="19" t="n">
        <v>1.727760035964827</v>
      </c>
      <c r="AB76" s="19" t="n">
        <v>1.113005630112708</v>
      </c>
      <c r="AC76" s="17" t="inlineStr">
        <is>
          <t>BTS001 - BP / 48 CORE</t>
        </is>
      </c>
      <c r="AD76" s="17" t="inlineStr">
        <is>
          <t>Compare a routed node lateral with an approved line tap; survey crossings and permissions.</t>
        </is>
      </c>
      <c r="AE76" s="16" t="n">
        <v>3782</v>
      </c>
    </row>
    <row r="77">
      <c r="A77" s="16" t="n">
        <v>4</v>
      </c>
      <c r="B77" s="16" t="n">
        <v>73</v>
      </c>
      <c r="C77" s="16" t="n">
        <v>3073</v>
      </c>
      <c r="D77" s="17" t="inlineStr">
        <is>
          <t>0600402011</t>
        </is>
      </c>
      <c r="E77" s="17" t="inlineStr">
        <is>
          <t>Region VI (Western Visayas)</t>
        </is>
      </c>
      <c r="F77" s="17" t="inlineStr">
        <is>
          <t>Aklan</t>
        </is>
      </c>
      <c r="G77" s="17" t="inlineStr">
        <is>
          <t>Balete</t>
        </is>
      </c>
      <c r="H77" s="18" t="inlineStr">
        <is>
          <t>Poblacion</t>
        </is>
      </c>
      <c r="I77" s="18" t="n">
        <v>11.557289</v>
      </c>
      <c r="J77" s="17" t="n">
        <v>122.378333</v>
      </c>
      <c r="K77" s="17" t="inlineStr">
        <is>
          <t>R</t>
        </is>
      </c>
      <c r="L77" s="11" t="n">
        <v>899</v>
      </c>
      <c r="M77" s="19" t="n">
        <v>3.9</v>
      </c>
      <c r="N77" s="20">
        <f>INT(L77/M77)</f>
        <v/>
      </c>
      <c r="O77" s="20">
        <f>ROUND(N77*0.3,0)</f>
        <v/>
      </c>
      <c r="P77" s="17" t="inlineStr">
        <is>
          <t>Band n50 (1.5 GHz, 100 MHz TDD)</t>
        </is>
      </c>
      <c r="Q77" s="21">
        <f>MAX(1,ROUNDUP(O77/1000,0))</f>
        <v/>
      </c>
      <c r="R77" s="16" t="n">
        <v>1</v>
      </c>
      <c r="S77" s="19" t="n">
        <v>0.31</v>
      </c>
      <c r="T77" s="19" t="n">
        <v>0.25</v>
      </c>
      <c r="U77" s="17" t="inlineStr">
        <is>
          <t>Tier 1A (Direct Coloc, &lt;1 km)</t>
        </is>
      </c>
      <c r="V77" s="19" t="n">
        <v>100</v>
      </c>
      <c r="W77" s="19" t="n">
        <v>40.8</v>
      </c>
      <c r="X77" s="19" t="n">
        <v>59.2</v>
      </c>
      <c r="Y77" s="20">
        <f>ROUND(V77*0.35+W77*0.35+X77*0.30,2)</f>
        <v/>
      </c>
      <c r="Z77" s="22" t="inlineStr">
        <is>
          <t>A - Node within 0.5 km</t>
        </is>
      </c>
      <c r="AA77" s="19" t="n">
        <v>0.3112906432313154</v>
      </c>
      <c r="AB77" s="19" t="n">
        <v>0.2201610554024158</v>
      </c>
      <c r="AC77" s="17" t="inlineStr">
        <is>
          <t>BEK001 - TYPE 4 / IVISAN - KALIBO</t>
        </is>
      </c>
      <c r="AD77" s="17" t="inlineStr">
        <is>
          <t>First survey: confirm node handoff, spare capacity and a feasible short route; co-location is not established.</t>
        </is>
      </c>
      <c r="AE77" s="16" t="n">
        <v>512</v>
      </c>
    </row>
    <row r="78">
      <c r="A78" s="16" t="n">
        <v>4</v>
      </c>
      <c r="B78" s="16" t="n">
        <v>74</v>
      </c>
      <c r="C78" s="16" t="n">
        <v>3074</v>
      </c>
      <c r="D78" s="17" t="inlineStr">
        <is>
          <t>0103306026</t>
        </is>
      </c>
      <c r="E78" s="17" t="inlineStr">
        <is>
          <t>Region I (Ilocos Region)</t>
        </is>
      </c>
      <c r="F78" s="17" t="inlineStr">
        <is>
          <t>La Union</t>
        </is>
      </c>
      <c r="G78" s="17" t="inlineStr">
        <is>
          <t>Bangar</t>
        </is>
      </c>
      <c r="H78" s="18" t="inlineStr">
        <is>
          <t>Central East No. 2</t>
        </is>
      </c>
      <c r="I78" s="18" t="n">
        <v>16.895733</v>
      </c>
      <c r="J78" s="17" t="n">
        <v>120.424144</v>
      </c>
      <c r="K78" s="17" t="inlineStr">
        <is>
          <t>R</t>
        </is>
      </c>
      <c r="L78" s="11" t="n">
        <v>1049</v>
      </c>
      <c r="M78" s="19" t="n">
        <v>3.7</v>
      </c>
      <c r="N78" s="20">
        <f>INT(L78/M78)</f>
        <v/>
      </c>
      <c r="O78" s="20">
        <f>ROUND(N78*0.3,0)</f>
        <v/>
      </c>
      <c r="P78" s="17" t="inlineStr">
        <is>
          <t>Band n50 (1.5 GHz, 100 MHz TDD)</t>
        </is>
      </c>
      <c r="Q78" s="21">
        <f>MAX(1,ROUNDUP(O78/1000,0))</f>
        <v/>
      </c>
      <c r="R78" s="16" t="n">
        <v>1</v>
      </c>
      <c r="S78" s="19" t="n">
        <v>0.29</v>
      </c>
      <c r="T78" s="19" t="n">
        <v>0.17</v>
      </c>
      <c r="U78" s="17" t="inlineStr">
        <is>
          <t>Tier 1A (Direct Coloc, &lt;1 km)</t>
        </is>
      </c>
      <c r="V78" s="19" t="n">
        <v>100</v>
      </c>
      <c r="W78" s="19" t="n">
        <v>45.7</v>
      </c>
      <c r="X78" s="19" t="n">
        <v>53.5</v>
      </c>
      <c r="Y78" s="20">
        <f>ROUND(V78*0.35+W78*0.35+X78*0.30,2)</f>
        <v/>
      </c>
      <c r="Z78" s="22" t="inlineStr">
        <is>
          <t>A - Node within 0.5 km</t>
        </is>
      </c>
      <c r="AA78" s="19" t="n">
        <v>0.2908825064674437</v>
      </c>
      <c r="AB78" s="19" t="n">
        <v>0.08583488551207791</v>
      </c>
      <c r="AC78" s="17" t="inlineStr">
        <is>
          <t>BRU001 - BP / SAN FERNANDO - SUPIDEN AERIAL</t>
        </is>
      </c>
      <c r="AD78" s="17" t="inlineStr">
        <is>
          <t>First survey: confirm node handoff, spare capacity and a feasible short route; co-location is not established.</t>
        </is>
      </c>
      <c r="AE78" s="16" t="n">
        <v>460</v>
      </c>
    </row>
    <row r="79">
      <c r="A79" s="16" t="n">
        <v>4</v>
      </c>
      <c r="B79" s="16" t="n">
        <v>75</v>
      </c>
      <c r="C79" s="16" t="n">
        <v>3075</v>
      </c>
      <c r="D79" s="17" t="inlineStr">
        <is>
          <t>1206511008</t>
        </is>
      </c>
      <c r="E79" s="17" t="inlineStr">
        <is>
          <t>Region XII (SOCCSKSARGEN)</t>
        </is>
      </c>
      <c r="F79" s="17" t="inlineStr">
        <is>
          <t>Sultan Kudarat</t>
        </is>
      </c>
      <c r="G79" s="17" t="inlineStr">
        <is>
          <t>City of Tacurong</t>
        </is>
      </c>
      <c r="H79" s="18" t="inlineStr">
        <is>
          <t>Enrique J.C. Montilla</t>
        </is>
      </c>
      <c r="I79" s="18" t="n">
        <v>6.673297</v>
      </c>
      <c r="J79" s="17" t="n">
        <v>124.668309</v>
      </c>
      <c r="K79" s="17" t="inlineStr">
        <is>
          <t>U</t>
        </is>
      </c>
      <c r="L79" s="11" t="n">
        <v>6352</v>
      </c>
      <c r="M79" s="19" t="n">
        <v>3.8</v>
      </c>
      <c r="N79" s="20">
        <f>INT(L79/M79)</f>
        <v/>
      </c>
      <c r="O79" s="20">
        <f>ROUND(N79*0.3,0)</f>
        <v/>
      </c>
      <c r="P79" s="17" t="inlineStr">
        <is>
          <t>Band n50 (1.5 GHz, 100 MHz TDD)</t>
        </is>
      </c>
      <c r="Q79" s="21">
        <f>MAX(1,ROUNDUP(O79/1000,0))</f>
        <v/>
      </c>
      <c r="R79" s="16" t="n">
        <v>1</v>
      </c>
      <c r="S79" s="19" t="n">
        <v>1.9</v>
      </c>
      <c r="T79" s="19" t="n">
        <v>1.68</v>
      </c>
      <c r="U79" s="17" t="inlineStr">
        <is>
          <t>Tier 1B (Micro Drop, 1-3 km)</t>
        </is>
      </c>
      <c r="V79" s="19" t="n">
        <v>63</v>
      </c>
      <c r="W79" s="19" t="n">
        <v>100</v>
      </c>
      <c r="X79" s="19" t="n">
        <v>33.3</v>
      </c>
      <c r="Y79" s="20">
        <f>ROUND(V79*0.35+W79*0.35+X79*0.30,2)</f>
        <v/>
      </c>
      <c r="Z79" s="24" t="inlineStr">
        <is>
          <t>D - Other node or line within 3 km</t>
        </is>
      </c>
      <c r="AA79" s="19" t="n">
        <v>1.895187719458462</v>
      </c>
      <c r="AB79" s="19" t="n">
        <v>1.66825051697717</v>
      </c>
      <c r="AC79" s="17" t="inlineStr">
        <is>
          <t>TKC001 - TYPE 2 / GENSAN - TACURONG</t>
        </is>
      </c>
      <c r="AD79" s="17" t="inlineStr">
        <is>
          <t>Compare a routed node lateral with an approved line tap; survey crossings and permissions.</t>
        </is>
      </c>
      <c r="AE79" s="16" t="n">
        <v>4451</v>
      </c>
    </row>
    <row r="80">
      <c r="A80" s="16" t="n">
        <v>4</v>
      </c>
      <c r="B80" s="16" t="n">
        <v>76</v>
      </c>
      <c r="C80" s="16" t="n">
        <v>3076</v>
      </c>
      <c r="D80" s="17" t="inlineStr">
        <is>
          <t>0506215002</t>
        </is>
      </c>
      <c r="E80" s="17" t="inlineStr">
        <is>
          <t>Region V (Bicol Region)</t>
        </is>
      </c>
      <c r="F80" s="17" t="inlineStr">
        <is>
          <t>Sorsogon</t>
        </is>
      </c>
      <c r="G80" s="17" t="inlineStr">
        <is>
          <t>Santa Magdalena</t>
        </is>
      </c>
      <c r="H80" s="18" t="inlineStr">
        <is>
          <t>Peñafrancia</t>
        </is>
      </c>
      <c r="I80" s="18" t="n">
        <v>12.650134</v>
      </c>
      <c r="J80" s="17" t="n">
        <v>124.107296</v>
      </c>
      <c r="K80" s="17" t="inlineStr">
        <is>
          <t>R</t>
        </is>
      </c>
      <c r="L80" s="11" t="n">
        <v>852</v>
      </c>
      <c r="M80" s="19" t="n">
        <v>4</v>
      </c>
      <c r="N80" s="20">
        <f>INT(L80/M80)</f>
        <v/>
      </c>
      <c r="O80" s="20">
        <f>ROUND(N80*0.3,0)</f>
        <v/>
      </c>
      <c r="P80" s="17" t="inlineStr">
        <is>
          <t>Band n50 (1.5 GHz, 100 MHz TDD)</t>
        </is>
      </c>
      <c r="Q80" s="21">
        <f>MAX(1,ROUNDUP(O80/1000,0))</f>
        <v/>
      </c>
      <c r="R80" s="16" t="n">
        <v>1</v>
      </c>
      <c r="S80" s="19" t="n">
        <v>0.53</v>
      </c>
      <c r="T80" s="19" t="n">
        <v>0.22</v>
      </c>
      <c r="U80" s="17" t="inlineStr">
        <is>
          <t>Tier 1A (Direct Coloc, &lt;1 km)</t>
        </is>
      </c>
      <c r="V80" s="19" t="n">
        <v>93.7</v>
      </c>
      <c r="W80" s="19" t="n">
        <v>39.6</v>
      </c>
      <c r="X80" s="19" t="n">
        <v>67.90000000000001</v>
      </c>
      <c r="Y80" s="20">
        <f>ROUND(V80*0.35+W80*0.35+X80*0.30,2)</f>
        <v/>
      </c>
      <c r="Z80" s="22" t="inlineStr">
        <is>
          <t>B - Node 0.5-1 km</t>
        </is>
      </c>
      <c r="AA80" s="19" t="n">
        <v>0.531957617969733</v>
      </c>
      <c r="AB80" s="19" t="n">
        <v>0.03793160451441883</v>
      </c>
      <c r="AC80" s="17" t="inlineStr">
        <is>
          <t>SMS001 - BP / STA MAGDALENA CLS</t>
        </is>
      </c>
      <c r="AD80" s="17" t="inlineStr">
        <is>
          <t>Survey a short node lateral; confirm port/fiber capacity, access and route.</t>
        </is>
      </c>
      <c r="AE80" s="16" t="n">
        <v>989</v>
      </c>
    </row>
    <row r="81">
      <c r="A81" s="16" t="n">
        <v>4</v>
      </c>
      <c r="B81" s="16" t="n">
        <v>77</v>
      </c>
      <c r="C81" s="16" t="n">
        <v>3077</v>
      </c>
      <c r="D81" s="17" t="inlineStr">
        <is>
          <t>0305408005</t>
        </is>
      </c>
      <c r="E81" s="17" t="inlineStr">
        <is>
          <t>Region III (Central Luzon)</t>
        </is>
      </c>
      <c r="F81" s="17" t="inlineStr">
        <is>
          <t>Pampanga</t>
        </is>
      </c>
      <c r="G81" s="17" t="inlineStr">
        <is>
          <t>Lubao</t>
        </is>
      </c>
      <c r="H81" s="18" t="inlineStr">
        <is>
          <t>Calangain</t>
        </is>
      </c>
      <c r="I81" s="18" t="n">
        <v>14.892937</v>
      </c>
      <c r="J81" s="17" t="n">
        <v>120.551686</v>
      </c>
      <c r="K81" s="17" t="inlineStr">
        <is>
          <t>R</t>
        </is>
      </c>
      <c r="L81" s="11" t="n">
        <v>3157</v>
      </c>
      <c r="M81" s="19" t="n">
        <v>4</v>
      </c>
      <c r="N81" s="20">
        <f>INT(L81/M81)</f>
        <v/>
      </c>
      <c r="O81" s="20">
        <f>ROUND(N81*0.3,0)</f>
        <v/>
      </c>
      <c r="P81" s="17" t="inlineStr">
        <is>
          <t>Band n50 (1.5 GHz, 100 MHz TDD)</t>
        </is>
      </c>
      <c r="Q81" s="21">
        <f>MAX(1,ROUNDUP(O81/1000,0))</f>
        <v/>
      </c>
      <c r="R81" s="16" t="n">
        <v>1</v>
      </c>
      <c r="S81" s="19" t="n">
        <v>2.01</v>
      </c>
      <c r="T81" s="19" t="n">
        <v>1</v>
      </c>
      <c r="U81" s="17" t="inlineStr">
        <is>
          <t>Tier 1B (Micro Drop, 1-3 km)</t>
        </is>
      </c>
      <c r="V81" s="19" t="n">
        <v>61.2</v>
      </c>
      <c r="W81" s="19" t="n">
        <v>84.40000000000001</v>
      </c>
      <c r="X81" s="19" t="n">
        <v>53.5</v>
      </c>
      <c r="Y81" s="20">
        <f>ROUND(V81*0.35+W81*0.35+X81*0.30,2)</f>
        <v/>
      </c>
      <c r="Z81" s="24" t="inlineStr">
        <is>
          <t>D - Other node or line within 3 km</t>
        </is>
      </c>
      <c r="AA81" s="19" t="n">
        <v>1.996989611132448</v>
      </c>
      <c r="AB81" s="19" t="n">
        <v>0.9761029468432788</v>
      </c>
      <c r="AC81" s="17" t="inlineStr">
        <is>
          <t>LOP001 - TYPE 3 / Pipe 2</t>
        </is>
      </c>
      <c r="AD81" s="17" t="inlineStr">
        <is>
          <t>Compare a routed node lateral with an approved line tap; survey crossings and permissions.</t>
        </is>
      </c>
      <c r="AE81" s="16" t="n">
        <v>3582</v>
      </c>
    </row>
    <row r="82">
      <c r="A82" s="16" t="n">
        <v>4</v>
      </c>
      <c r="B82" s="16" t="n">
        <v>78</v>
      </c>
      <c r="C82" s="16" t="n">
        <v>3078</v>
      </c>
      <c r="D82" s="17" t="inlineStr">
        <is>
          <t>0401027006</t>
        </is>
      </c>
      <c r="E82" s="17" t="inlineStr">
        <is>
          <t>Region IV-A (CALABARZON)</t>
        </is>
      </c>
      <c r="F82" s="17" t="inlineStr">
        <is>
          <t>Batangas</t>
        </is>
      </c>
      <c r="G82" s="17" t="inlineStr">
        <is>
          <t>Santa Teresita</t>
        </is>
      </c>
      <c r="H82" s="18" t="inlineStr">
        <is>
          <t>Cuta East</t>
        </is>
      </c>
      <c r="I82" s="18" t="n">
        <v>13.865438</v>
      </c>
      <c r="J82" s="17" t="n">
        <v>120.989976</v>
      </c>
      <c r="K82" s="17" t="inlineStr">
        <is>
          <t>R</t>
        </is>
      </c>
      <c r="L82" s="11" t="n">
        <v>1233</v>
      </c>
      <c r="M82" s="19" t="n">
        <v>3.6</v>
      </c>
      <c r="N82" s="20">
        <f>INT(L82/M82)</f>
        <v/>
      </c>
      <c r="O82" s="20">
        <f>ROUND(N82*0.3,0)</f>
        <v/>
      </c>
      <c r="P82" s="17" t="inlineStr">
        <is>
          <t>Band n50 (1.5 GHz, 100 MHz TDD)</t>
        </is>
      </c>
      <c r="Q82" s="21">
        <f>MAX(1,ROUNDUP(O82/1000,0))</f>
        <v/>
      </c>
      <c r="R82" s="16" t="n">
        <v>1</v>
      </c>
      <c r="S82" s="19" t="n">
        <v>0.75</v>
      </c>
      <c r="T82" s="19" t="n">
        <v>0.32</v>
      </c>
      <c r="U82" s="17" t="inlineStr">
        <is>
          <t>Tier 1A (Direct Coloc, &lt;1 km)</t>
        </is>
      </c>
      <c r="V82" s="19" t="n">
        <v>87.8</v>
      </c>
      <c r="W82" s="19" t="n">
        <v>50.3</v>
      </c>
      <c r="X82" s="19" t="n">
        <v>62.3</v>
      </c>
      <c r="Y82" s="20">
        <f>ROUND(V82*0.35+W82*0.35+X82*0.30,2)</f>
        <v/>
      </c>
      <c r="Z82" s="22" t="inlineStr">
        <is>
          <t>B - Node 0.5-1 km</t>
        </is>
      </c>
      <c r="AA82" s="19" t="n">
        <v>0.7498755696437297</v>
      </c>
      <c r="AB82" s="19" t="n">
        <v>0.3218784787943652</v>
      </c>
      <c r="AC82" s="17" t="inlineStr">
        <is>
          <t>ALI001 BP / UG BUN001 TO SSB001</t>
        </is>
      </c>
      <c r="AD82" s="17" t="inlineStr">
        <is>
          <t>Survey a short node lateral; confirm port/fiber capacity, access and route.</t>
        </is>
      </c>
      <c r="AE82" s="16" t="n">
        <v>1468</v>
      </c>
    </row>
    <row r="83">
      <c r="A83" s="16" t="n">
        <v>4</v>
      </c>
      <c r="B83" s="16" t="n">
        <v>79</v>
      </c>
      <c r="C83" s="16" t="n">
        <v>3079</v>
      </c>
      <c r="D83" s="17" t="inlineStr">
        <is>
          <t>0201507009</t>
        </is>
      </c>
      <c r="E83" s="17" t="inlineStr">
        <is>
          <t>Region II (Cagayan Valley)</t>
        </is>
      </c>
      <c r="F83" s="17" t="inlineStr">
        <is>
          <t>Cagayan</t>
        </is>
      </c>
      <c r="G83" s="17" t="inlineStr">
        <is>
          <t>Ballesteros</t>
        </is>
      </c>
      <c r="H83" s="18" t="inlineStr">
        <is>
          <t>Centro West</t>
        </is>
      </c>
      <c r="I83" s="18" t="n">
        <v>18.414062</v>
      </c>
      <c r="J83" s="17" t="n">
        <v>121.508995</v>
      </c>
      <c r="K83" s="17" t="inlineStr">
        <is>
          <t>R</t>
        </is>
      </c>
      <c r="L83" s="11" t="n">
        <v>2104</v>
      </c>
      <c r="M83" s="19" t="n">
        <v>3.9</v>
      </c>
      <c r="N83" s="20">
        <f>INT(L83/M83)</f>
        <v/>
      </c>
      <c r="O83" s="20">
        <f>ROUND(N83*0.3,0)</f>
        <v/>
      </c>
      <c r="P83" s="17" t="inlineStr">
        <is>
          <t>Band n50 (1.5 GHz, 100 MHz TDD)</t>
        </is>
      </c>
      <c r="Q83" s="21">
        <f>MAX(1,ROUNDUP(O83/1000,0))</f>
        <v/>
      </c>
      <c r="R83" s="16" t="n">
        <v>1</v>
      </c>
      <c r="S83" s="19" t="n">
        <v>0.66</v>
      </c>
      <c r="T83" s="19" t="n">
        <v>7.6</v>
      </c>
      <c r="U83" s="17" t="inlineStr">
        <is>
          <t>Tier 1A (Direct Coloc, &lt;1 km)</t>
        </is>
      </c>
      <c r="V83" s="19" t="n">
        <v>80.3</v>
      </c>
      <c r="W83" s="19" t="n">
        <v>65.3</v>
      </c>
      <c r="X83" s="19" t="n">
        <v>53.5</v>
      </c>
      <c r="Y83" s="20">
        <f>ROUND(V83*0.35+W83*0.35+X83*0.30,2)</f>
        <v/>
      </c>
      <c r="Z83" s="22" t="inlineStr">
        <is>
          <t>B - Node 0.5-1 km</t>
        </is>
      </c>
      <c r="AA83" s="19" t="n">
        <v>0.6585143220069404</v>
      </c>
      <c r="AB83" s="19" t="n">
        <v>7.549534871489717</v>
      </c>
      <c r="AC83" s="17" t="inlineStr">
        <is>
          <t>BLC001 - BP / SEGMENT 8 (PAMPLONA - LAL-LO)</t>
        </is>
      </c>
      <c r="AD83" s="17" t="inlineStr">
        <is>
          <t>Survey a short node lateral; confirm port/fiber capacity, access and route.</t>
        </is>
      </c>
      <c r="AE83" s="16" t="n">
        <v>1261</v>
      </c>
    </row>
    <row r="84">
      <c r="A84" s="16" t="n">
        <v>4</v>
      </c>
      <c r="B84" s="16" t="n">
        <v>80</v>
      </c>
      <c r="C84" s="16" t="n">
        <v>3080</v>
      </c>
      <c r="D84" s="17" t="inlineStr">
        <is>
          <t>0401029013</t>
        </is>
      </c>
      <c r="E84" s="17" t="inlineStr">
        <is>
          <t>Region IV-A (CALABARZON)</t>
        </is>
      </c>
      <c r="F84" s="17" t="inlineStr">
        <is>
          <t>Batangas</t>
        </is>
      </c>
      <c r="G84" s="17" t="inlineStr">
        <is>
          <t>Taal</t>
        </is>
      </c>
      <c r="H84" s="18" t="inlineStr">
        <is>
          <t>Halang</t>
        </is>
      </c>
      <c r="I84" s="18" t="n">
        <v>13.90062</v>
      </c>
      <c r="J84" s="17" t="n">
        <v>120.930425</v>
      </c>
      <c r="K84" s="17" t="inlineStr">
        <is>
          <t>R</t>
        </is>
      </c>
      <c r="L84" s="11" t="n">
        <v>1585</v>
      </c>
      <c r="M84" s="19" t="n">
        <v>3.6</v>
      </c>
      <c r="N84" s="20">
        <f>INT(L84/M84)</f>
        <v/>
      </c>
      <c r="O84" s="20">
        <f>ROUND(N84*0.3,0)</f>
        <v/>
      </c>
      <c r="P84" s="17" t="inlineStr">
        <is>
          <t>Band n50 (1.5 GHz, 100 MHz TDD)</t>
        </is>
      </c>
      <c r="Q84" s="21">
        <f>MAX(1,ROUNDUP(O84/1000,0))</f>
        <v/>
      </c>
      <c r="R84" s="16" t="n">
        <v>1</v>
      </c>
      <c r="S84" s="19" t="n">
        <v>0.75</v>
      </c>
      <c r="T84" s="19" t="n">
        <v>0.6899999999999999</v>
      </c>
      <c r="U84" s="17" t="inlineStr">
        <is>
          <t>Tier 1A (Direct Coloc, &lt;1 km)</t>
        </is>
      </c>
      <c r="V84" s="19" t="n">
        <v>87.90000000000001</v>
      </c>
      <c r="W84" s="19" t="n">
        <v>57.7</v>
      </c>
      <c r="X84" s="19" t="n">
        <v>53.5</v>
      </c>
      <c r="Y84" s="20">
        <f>ROUND(V84*0.35+W84*0.35+X84*0.30,2)</f>
        <v/>
      </c>
      <c r="Z84" s="22" t="inlineStr">
        <is>
          <t>B - Node 0.5-1 km</t>
        </is>
      </c>
      <c r="AA84" s="19" t="n">
        <v>0.748574858355206</v>
      </c>
      <c r="AB84" s="19" t="n">
        <v>0.6860551411746184</v>
      </c>
      <c r="AC84" s="17" t="inlineStr">
        <is>
          <t>LYB001
- TYPE 3 / TUY - STA. TERESITA</t>
        </is>
      </c>
      <c r="AD84" s="17" t="inlineStr">
        <is>
          <t>Survey a short node lateral; confirm port/fiber capacity, access and route.</t>
        </is>
      </c>
      <c r="AE84" s="16" t="n">
        <v>1465</v>
      </c>
    </row>
    <row r="85">
      <c r="A85" s="16" t="n">
        <v>4</v>
      </c>
      <c r="B85" s="16" t="n">
        <v>81</v>
      </c>
      <c r="C85" s="16" t="n">
        <v>3081</v>
      </c>
      <c r="D85" s="17" t="inlineStr">
        <is>
          <t>0501603018</t>
        </is>
      </c>
      <c r="E85" s="17" t="inlineStr">
        <is>
          <t>Region V (Bicol Region)</t>
        </is>
      </c>
      <c r="F85" s="17" t="inlineStr">
        <is>
          <t>Camarines Norte</t>
        </is>
      </c>
      <c r="G85" s="17" t="inlineStr">
        <is>
          <t>Daet</t>
        </is>
      </c>
      <c r="H85" s="18" t="inlineStr">
        <is>
          <t>Magang</t>
        </is>
      </c>
      <c r="I85" s="18" t="n">
        <v>14.098346</v>
      </c>
      <c r="J85" s="17" t="n">
        <v>122.945592</v>
      </c>
      <c r="K85" s="17" t="inlineStr">
        <is>
          <t>U</t>
        </is>
      </c>
      <c r="L85" s="11" t="n">
        <v>7371</v>
      </c>
      <c r="M85" s="19" t="n">
        <v>4</v>
      </c>
      <c r="N85" s="20">
        <f>INT(L85/M85)</f>
        <v/>
      </c>
      <c r="O85" s="20">
        <f>ROUND(N85*0.3,0)</f>
        <v/>
      </c>
      <c r="P85" s="17" t="inlineStr">
        <is>
          <t>Band n50 (1.5 GHz, 100 MHz TDD)</t>
        </is>
      </c>
      <c r="Q85" s="21">
        <f>MAX(1,ROUNDUP(O85/1000,0))</f>
        <v/>
      </c>
      <c r="R85" s="16" t="n">
        <v>1</v>
      </c>
      <c r="S85" s="19" t="n">
        <v>2</v>
      </c>
      <c r="T85" s="19" t="n">
        <v>1</v>
      </c>
      <c r="U85" s="17" t="inlineStr">
        <is>
          <t>Tier 1B (Micro Drop, 1-3 km)</t>
        </is>
      </c>
      <c r="V85" s="19" t="n">
        <v>61.3</v>
      </c>
      <c r="W85" s="19" t="n">
        <v>100</v>
      </c>
      <c r="X85" s="19" t="n">
        <v>35.2</v>
      </c>
      <c r="Y85" s="20">
        <f>ROUND(V85*0.35+W85*0.35+X85*0.30,2)</f>
        <v/>
      </c>
      <c r="Z85" s="24" t="inlineStr">
        <is>
          <t>D - Other node or line within 3 km</t>
        </is>
      </c>
      <c r="AA85" s="19" t="n">
        <v>1.995322982973599</v>
      </c>
      <c r="AB85" s="19" t="n">
        <v>0.9232784660318348</v>
      </c>
      <c r="AC85" s="17" t="inlineStr">
        <is>
          <t>DEC001
- TYPE 2 / PAGBILAO - NAGA (UG + Aerial)</t>
        </is>
      </c>
      <c r="AD85" s="17" t="inlineStr">
        <is>
          <t>Compare a routed node lateral with an approved line tap; survey crossings and permissions.</t>
        </is>
      </c>
      <c r="AE85" s="16" t="n">
        <v>3532</v>
      </c>
    </row>
    <row r="86">
      <c r="A86" s="16" t="n">
        <v>4</v>
      </c>
      <c r="B86" s="16" t="n">
        <v>82</v>
      </c>
      <c r="C86" s="16" t="n">
        <v>3082</v>
      </c>
      <c r="D86" s="17" t="inlineStr">
        <is>
          <t>0630200022</t>
        </is>
      </c>
      <c r="E86" s="17" t="inlineStr">
        <is>
          <t>Region VI (Western Visayas)</t>
        </is>
      </c>
      <c r="F86" s="17" t="inlineStr">
        <is>
          <t>Negros Occidental</t>
        </is>
      </c>
      <c r="G86" s="17" t="inlineStr">
        <is>
          <t>City of Bacolod</t>
        </is>
      </c>
      <c r="H86" s="18" t="inlineStr">
        <is>
          <t>Barangay 26</t>
        </is>
      </c>
      <c r="I86" s="18" t="n">
        <v>10.626178</v>
      </c>
      <c r="J86" s="17" t="n">
        <v>122.973514</v>
      </c>
      <c r="K86" s="17" t="inlineStr">
        <is>
          <t>R</t>
        </is>
      </c>
      <c r="L86" s="11" t="n">
        <v>1467</v>
      </c>
      <c r="M86" s="19" t="n">
        <v>3.6</v>
      </c>
      <c r="N86" s="20">
        <f>INT(L86/M86)</f>
        <v/>
      </c>
      <c r="O86" s="20">
        <f>ROUND(N86*0.3,0)</f>
        <v/>
      </c>
      <c r="P86" s="17" t="inlineStr">
        <is>
          <t>Band n50 (1.5 GHz, 100 MHz TDD)</t>
        </is>
      </c>
      <c r="Q86" s="21">
        <f>MAX(1,ROUNDUP(O86/1000,0))</f>
        <v/>
      </c>
      <c r="R86" s="16" t="n">
        <v>1</v>
      </c>
      <c r="S86" s="19" t="n">
        <v>0.78</v>
      </c>
      <c r="T86" s="19" t="n">
        <v>0.57</v>
      </c>
      <c r="U86" s="17" t="inlineStr">
        <is>
          <t>Tier 1A (Direct Coloc, &lt;1 km)</t>
        </is>
      </c>
      <c r="V86" s="19" t="n">
        <v>87</v>
      </c>
      <c r="W86" s="19" t="n">
        <v>53.7</v>
      </c>
      <c r="X86" s="19" t="n">
        <v>59.2</v>
      </c>
      <c r="Y86" s="20">
        <f>ROUND(V86*0.35+W86*0.35+X86*0.30,2)</f>
        <v/>
      </c>
      <c r="Z86" s="22" t="inlineStr">
        <is>
          <t>B - Node 0.5-1 km</t>
        </is>
      </c>
      <c r="AA86" s="19" t="n">
        <v>0.7800446152803646</v>
      </c>
      <c r="AB86" s="19" t="n">
        <v>0.5660059806226062</v>
      </c>
      <c r="AC86" s="17" t="inlineStr">
        <is>
          <t>BDN001 - TYPE 3 / FOC 144C TALISAY CLS  TO SAN CARLOS CLS</t>
        </is>
      </c>
      <c r="AD86" s="17" t="inlineStr">
        <is>
          <t>Survey a short node lateral; confirm port/fiber capacity, access and route.</t>
        </is>
      </c>
      <c r="AE86" s="16" t="n">
        <v>1524</v>
      </c>
    </row>
    <row r="87">
      <c r="A87" s="16" t="n">
        <v>4</v>
      </c>
      <c r="B87" s="16" t="n">
        <v>83</v>
      </c>
      <c r="C87" s="16" t="n">
        <v>3083</v>
      </c>
      <c r="D87" s="17" t="inlineStr">
        <is>
          <t>0301420008</t>
        </is>
      </c>
      <c r="E87" s="17" t="inlineStr">
        <is>
          <t>Region III (Central Luzon)</t>
        </is>
      </c>
      <c r="F87" s="17" t="inlineStr">
        <is>
          <t>Bulacan</t>
        </is>
      </c>
      <c r="G87" s="17" t="inlineStr">
        <is>
          <t>City of San Jose Del Monte</t>
        </is>
      </c>
      <c r="H87" s="18" t="inlineStr">
        <is>
          <t>Poblacion</t>
        </is>
      </c>
      <c r="I87" s="18" t="n">
        <v>14.812396</v>
      </c>
      <c r="J87" s="17" t="n">
        <v>121.045584</v>
      </c>
      <c r="K87" s="17" t="inlineStr">
        <is>
          <t>R</t>
        </is>
      </c>
      <c r="L87" s="11" t="n">
        <v>2376</v>
      </c>
      <c r="M87" s="19" t="n">
        <v>3.5</v>
      </c>
      <c r="N87" s="20">
        <f>INT(L87/M87)</f>
        <v/>
      </c>
      <c r="O87" s="20">
        <f>ROUND(N87*0.3,0)</f>
        <v/>
      </c>
      <c r="P87" s="17" t="inlineStr">
        <is>
          <t>Band n50 (1.5 GHz, 100 MHz TDD)</t>
        </is>
      </c>
      <c r="Q87" s="21">
        <f>MAX(1,ROUNDUP(O87/1000,0))</f>
        <v/>
      </c>
      <c r="R87" s="16" t="n">
        <v>1</v>
      </c>
      <c r="S87" s="19" t="n">
        <v>1.56</v>
      </c>
      <c r="T87" s="19" t="n">
        <v>0.31</v>
      </c>
      <c r="U87" s="17" t="inlineStr">
        <is>
          <t>Tier 1B (Micro Drop, 1-3 km)</t>
        </is>
      </c>
      <c r="V87" s="19" t="n">
        <v>69.5</v>
      </c>
      <c r="W87" s="19" t="n">
        <v>76</v>
      </c>
      <c r="X87" s="19" t="n">
        <v>53.5</v>
      </c>
      <c r="Y87" s="20">
        <f>ROUND(V87*0.35+W87*0.35+X87*0.30,2)</f>
        <v/>
      </c>
      <c r="Z87" s="24" t="inlineStr">
        <is>
          <t>D - Other node or line within 3 km</t>
        </is>
      </c>
      <c r="AA87" s="19" t="n">
        <v>1.551336322851403</v>
      </c>
      <c r="AB87" s="19" t="n">
        <v>1.570269591073358</v>
      </c>
      <c r="AC87" s="17" t="inlineStr">
        <is>
          <t>SJD001
- TYPE 3 / 48 CORE</t>
        </is>
      </c>
      <c r="AD87" s="17" t="inlineStr">
        <is>
          <t>Compare a routed node lateral with an approved line tap; survey crossings and permissions.</t>
        </is>
      </c>
      <c r="AE87" s="16" t="n">
        <v>4339</v>
      </c>
    </row>
    <row r="88">
      <c r="A88" s="16" t="n">
        <v>4</v>
      </c>
      <c r="B88" s="16" t="n">
        <v>84</v>
      </c>
      <c r="C88" s="16" t="n">
        <v>3084</v>
      </c>
      <c r="D88" s="17" t="inlineStr">
        <is>
          <t>0205014002</t>
        </is>
      </c>
      <c r="E88" s="17" t="inlineStr">
        <is>
          <t>Region II (Cagayan Valley)</t>
        </is>
      </c>
      <c r="F88" s="17" t="inlineStr">
        <is>
          <t>Nueva Vizcaya</t>
        </is>
      </c>
      <c r="G88" s="17" t="inlineStr">
        <is>
          <t>Villaverde</t>
        </is>
      </c>
      <c r="H88" s="18" t="inlineStr">
        <is>
          <t>Ibung</t>
        </is>
      </c>
      <c r="I88" s="18" t="n">
        <v>16.60669</v>
      </c>
      <c r="J88" s="17" t="n">
        <v>121.183332</v>
      </c>
      <c r="K88" s="17" t="inlineStr">
        <is>
          <t>R</t>
        </is>
      </c>
      <c r="L88" s="11" t="n">
        <v>4945</v>
      </c>
      <c r="M88" s="19" t="n">
        <v>3.8</v>
      </c>
      <c r="N88" s="20">
        <f>INT(L88/M88)</f>
        <v/>
      </c>
      <c r="O88" s="20">
        <f>ROUND(N88*0.3,0)</f>
        <v/>
      </c>
      <c r="P88" s="17" t="inlineStr">
        <is>
          <t>Band n50 (1.5 GHz, 100 MHz TDD)</t>
        </is>
      </c>
      <c r="Q88" s="21">
        <f>MAX(1,ROUNDUP(O88/1000,0))</f>
        <v/>
      </c>
      <c r="R88" s="16" t="n">
        <v>1</v>
      </c>
      <c r="S88" s="19" t="n">
        <v>2.9</v>
      </c>
      <c r="T88" s="19" t="n">
        <v>5.5</v>
      </c>
      <c r="U88" s="17" t="inlineStr">
        <is>
          <t>Tier 1B (Micro Drop, 1-3 km)</t>
        </is>
      </c>
      <c r="V88" s="19" t="n">
        <v>38</v>
      </c>
      <c r="W88" s="19" t="n">
        <v>100</v>
      </c>
      <c r="X88" s="19" t="n">
        <v>62.3</v>
      </c>
      <c r="Y88" s="20">
        <f>ROUND(V88*0.35+W88*0.35+X88*0.30,2)</f>
        <v/>
      </c>
      <c r="Z88" s="24" t="inlineStr">
        <is>
          <t>D - Other node or line within 3 km</t>
        </is>
      </c>
      <c r="AA88" s="19" t="n">
        <v>2.888708218522481</v>
      </c>
      <c r="AB88" s="19" t="n">
        <v>5.292117337455369</v>
      </c>
      <c r="AC88" s="17" t="inlineStr">
        <is>
          <t>VLV001 - BP / FOC</t>
        </is>
      </c>
      <c r="AD88" s="17" t="inlineStr">
        <is>
          <t>Compare a routed node lateral with an approved line tap; survey crossings and permissions.</t>
        </is>
      </c>
      <c r="AE88" s="16" t="n">
        <v>4903</v>
      </c>
    </row>
    <row r="89">
      <c r="A89" s="16" t="n">
        <v>4</v>
      </c>
      <c r="B89" s="16" t="n">
        <v>85</v>
      </c>
      <c r="C89" s="16" t="n">
        <v>3085</v>
      </c>
      <c r="D89" s="17" t="inlineStr">
        <is>
          <t>0306905041</t>
        </is>
      </c>
      <c r="E89" s="17" t="inlineStr">
        <is>
          <t>Region III (Central Luzon)</t>
        </is>
      </c>
      <c r="F89" s="17" t="inlineStr">
        <is>
          <t>Tarlac</t>
        </is>
      </c>
      <c r="G89" s="17" t="inlineStr">
        <is>
          <t>Concepcion</t>
        </is>
      </c>
      <c r="H89" s="18" t="inlineStr">
        <is>
          <t>Santa Maria</t>
        </is>
      </c>
      <c r="I89" s="18" t="n">
        <v>15.33599</v>
      </c>
      <c r="J89" s="17" t="n">
        <v>120.658235</v>
      </c>
      <c r="K89" s="17" t="inlineStr">
        <is>
          <t>R</t>
        </is>
      </c>
      <c r="L89" s="11" t="n">
        <v>2356</v>
      </c>
      <c r="M89" s="19" t="n">
        <v>3.9</v>
      </c>
      <c r="N89" s="20">
        <f>INT(L89/M89)</f>
        <v/>
      </c>
      <c r="O89" s="20">
        <f>ROUND(N89*0.3,0)</f>
        <v/>
      </c>
      <c r="P89" s="17" t="inlineStr">
        <is>
          <t>Band n50 (1.5 GHz, 100 MHz TDD)</t>
        </is>
      </c>
      <c r="Q89" s="21">
        <f>MAX(1,ROUNDUP(O89/1000,0))</f>
        <v/>
      </c>
      <c r="R89" s="16" t="n">
        <v>1</v>
      </c>
      <c r="S89" s="19" t="n">
        <v>1.27</v>
      </c>
      <c r="T89" s="19" t="n">
        <v>1.26</v>
      </c>
      <c r="U89" s="17" t="inlineStr">
        <is>
          <t>Tier 1B (Micro Drop, 1-3 km)</t>
        </is>
      </c>
      <c r="V89" s="19" t="n">
        <v>75.40000000000001</v>
      </c>
      <c r="W89" s="19" t="n">
        <v>70.09999999999999</v>
      </c>
      <c r="X89" s="19" t="n">
        <v>53.5</v>
      </c>
      <c r="Y89" s="20">
        <f>ROUND(V89*0.35+W89*0.35+X89*0.30,2)</f>
        <v/>
      </c>
      <c r="Z89" s="24" t="inlineStr">
        <is>
          <t>D - Other node or line within 3 km</t>
        </is>
      </c>
      <c r="AA89" s="19" t="n">
        <v>1.268743916560722</v>
      </c>
      <c r="AB89" s="19" t="n">
        <v>1.228690701261881</v>
      </c>
      <c r="AC89" s="17" t="inlineStr">
        <is>
          <t>CCT001
-PM / 24 CORE</t>
        </is>
      </c>
      <c r="AD89" s="17" t="inlineStr">
        <is>
          <t>Compare a routed node lateral with an approved line tap; survey crossings and permissions.</t>
        </is>
      </c>
      <c r="AE89" s="16" t="n">
        <v>3930</v>
      </c>
    </row>
    <row r="90">
      <c r="A90" s="16" t="n">
        <v>4</v>
      </c>
      <c r="B90" s="16" t="n">
        <v>86</v>
      </c>
      <c r="C90" s="16" t="n">
        <v>3086</v>
      </c>
      <c r="D90" s="17" t="inlineStr">
        <is>
          <t>1204702035</t>
        </is>
      </c>
      <c r="E90" s="17" t="inlineStr">
        <is>
          <t>Region XII (SOCCSKSARGEN)</t>
        </is>
      </c>
      <c r="F90" s="17" t="inlineStr">
        <is>
          <t>Cotabato</t>
        </is>
      </c>
      <c r="G90" s="17" t="inlineStr">
        <is>
          <t>Carmen</t>
        </is>
      </c>
      <c r="H90" s="18" t="inlineStr">
        <is>
          <t>Tacupan</t>
        </is>
      </c>
      <c r="I90" s="18" t="n">
        <v>7.216337</v>
      </c>
      <c r="J90" s="17" t="n">
        <v>124.797299</v>
      </c>
      <c r="K90" s="17" t="inlineStr">
        <is>
          <t>R</t>
        </is>
      </c>
      <c r="L90" s="11" t="n">
        <v>2464</v>
      </c>
      <c r="M90" s="19" t="n">
        <v>3.8</v>
      </c>
      <c r="N90" s="20">
        <f>INT(L90/M90)</f>
        <v/>
      </c>
      <c r="O90" s="20">
        <f>ROUND(N90*0.3,0)</f>
        <v/>
      </c>
      <c r="P90" s="17" t="inlineStr">
        <is>
          <t>Band n50 (1.5 GHz, 100 MHz TDD)</t>
        </is>
      </c>
      <c r="Q90" s="21">
        <f>MAX(1,ROUNDUP(O90/1000,0))</f>
        <v/>
      </c>
      <c r="R90" s="16" t="n">
        <v>1</v>
      </c>
      <c r="S90" s="19" t="n">
        <v>1.52</v>
      </c>
      <c r="T90" s="19" t="n">
        <v>0.64</v>
      </c>
      <c r="U90" s="17" t="inlineStr">
        <is>
          <t>Tier 1B (Micro Drop, 1-3 km)</t>
        </is>
      </c>
      <c r="V90" s="19" t="n">
        <v>70.3</v>
      </c>
      <c r="W90" s="19" t="n">
        <v>72</v>
      </c>
      <c r="X90" s="19" t="n">
        <v>57.3</v>
      </c>
      <c r="Y90" s="20">
        <f>ROUND(V90*0.35+W90*0.35+X90*0.30,2)</f>
        <v/>
      </c>
      <c r="Z90" s="23" t="inlineStr">
        <is>
          <t>C - Line within 0.5 km; node over 1 km</t>
        </is>
      </c>
      <c r="AA90" s="19" t="n">
        <v>1.510559127000758</v>
      </c>
      <c r="AB90" s="19" t="n">
        <v>0.3123138231247621</v>
      </c>
      <c r="AC90" s="17" t="inlineStr">
        <is>
          <t>CRE001 - TYPE 2 / MATALAM - CARMEN</t>
        </is>
      </c>
      <c r="AD90" s="17" t="inlineStr">
        <is>
          <t>Locate an authorized closure or handhole and confirm splicing/capacity; nearby cable alone is insufficient.</t>
        </is>
      </c>
      <c r="AE90" s="16" t="n">
        <v>2922</v>
      </c>
    </row>
    <row r="91">
      <c r="A91" s="16" t="n">
        <v>4</v>
      </c>
      <c r="B91" s="16" t="n">
        <v>87</v>
      </c>
      <c r="C91" s="16" t="n">
        <v>3087</v>
      </c>
      <c r="D91" s="17" t="inlineStr">
        <is>
          <t>0301409012</t>
        </is>
      </c>
      <c r="E91" s="17" t="inlineStr">
        <is>
          <t>Region III (Central Luzon)</t>
        </is>
      </c>
      <c r="F91" s="17" t="inlineStr">
        <is>
          <t>Bulacan</t>
        </is>
      </c>
      <c r="G91" s="17" t="inlineStr">
        <is>
          <t>Hagonoy</t>
        </is>
      </c>
      <c r="H91" s="18" t="inlineStr">
        <is>
          <t>San Juan</t>
        </is>
      </c>
      <c r="I91" s="18" t="n">
        <v>14.865938</v>
      </c>
      <c r="J91" s="17" t="n">
        <v>120.742229</v>
      </c>
      <c r="K91" s="17" t="inlineStr">
        <is>
          <t>R</t>
        </is>
      </c>
      <c r="L91" s="11" t="n">
        <v>3868</v>
      </c>
      <c r="M91" s="19" t="n">
        <v>3.5</v>
      </c>
      <c r="N91" s="20">
        <f>INT(L91/M91)</f>
        <v/>
      </c>
      <c r="O91" s="20">
        <f>ROUND(N91*0.3,0)</f>
        <v/>
      </c>
      <c r="P91" s="17" t="inlineStr">
        <is>
          <t>Band n50 (1.5 GHz, 100 MHz TDD)</t>
        </is>
      </c>
      <c r="Q91" s="21">
        <f>MAX(1,ROUNDUP(O91/1000,0))</f>
        <v/>
      </c>
      <c r="R91" s="16" t="n">
        <v>1</v>
      </c>
      <c r="S91" s="19" t="n">
        <v>3.13</v>
      </c>
      <c r="T91" s="19" t="n">
        <v>0.1</v>
      </c>
      <c r="U91" s="17" t="inlineStr">
        <is>
          <t>Tier 2 (Fiber Corridor / Lateral, 3-5 km)</t>
        </is>
      </c>
      <c r="V91" s="19" t="n">
        <v>45.3</v>
      </c>
      <c r="W91" s="19" t="n">
        <v>100</v>
      </c>
      <c r="X91" s="19" t="n">
        <v>53.8</v>
      </c>
      <c r="Y91" s="20">
        <f>ROUND(V91*0.35+W91*0.35+X91*0.30,2)</f>
        <v/>
      </c>
      <c r="Z91" s="25" t="inlineStr">
        <is>
          <t>E - Nearest node or line 3-5 km</t>
        </is>
      </c>
      <c r="AA91" s="19" t="n">
        <v>3.113154440902274</v>
      </c>
      <c r="AB91" s="19" t="n">
        <v>4.994721048059935</v>
      </c>
      <c r="AC91" s="17" t="inlineStr">
        <is>
          <t>HGB001
- TYPE 3 / GOTACO TO HH 71 BULACAN</t>
        </is>
      </c>
      <c r="AD91" s="17" t="inlineStr">
        <is>
          <t>Develop a longer lateral design and compare alternative backhaul before scheduling.</t>
        </is>
      </c>
      <c r="AE91" s="16" t="n">
        <v>4927</v>
      </c>
    </row>
    <row r="92">
      <c r="A92" s="16" t="n">
        <v>4</v>
      </c>
      <c r="B92" s="16" t="n">
        <v>88</v>
      </c>
      <c r="C92" s="16" t="n">
        <v>3088</v>
      </c>
      <c r="D92" s="17" t="inlineStr">
        <is>
          <t>0402110005</t>
        </is>
      </c>
      <c r="E92" s="17" t="inlineStr">
        <is>
          <t>Region IV-A (CALABARZON)</t>
        </is>
      </c>
      <c r="F92" s="17" t="inlineStr">
        <is>
          <t>Cavite</t>
        </is>
      </c>
      <c r="G92" s="17" t="inlineStr">
        <is>
          <t>Indang</t>
        </is>
      </c>
      <c r="H92" s="18" t="inlineStr">
        <is>
          <t>Bancod</t>
        </is>
      </c>
      <c r="I92" s="18" t="n">
        <v>14.210743</v>
      </c>
      <c r="J92" s="17" t="n">
        <v>120.877511</v>
      </c>
      <c r="K92" s="17" t="inlineStr">
        <is>
          <t>R</t>
        </is>
      </c>
      <c r="L92" s="11" t="n">
        <v>2769</v>
      </c>
      <c r="M92" s="19" t="n">
        <v>3.4</v>
      </c>
      <c r="N92" s="20">
        <f>INT(L92/M92)</f>
        <v/>
      </c>
      <c r="O92" s="20">
        <f>ROUND(N92*0.3,0)</f>
        <v/>
      </c>
      <c r="P92" s="17" t="inlineStr">
        <is>
          <t>Band n50 (1.5 GHz, 100 MHz TDD)</t>
        </is>
      </c>
      <c r="Q92" s="21">
        <f>MAX(1,ROUNDUP(O92/1000,0))</f>
        <v/>
      </c>
      <c r="R92" s="16" t="n">
        <v>1</v>
      </c>
      <c r="S92" s="19" t="n">
        <v>1.57</v>
      </c>
      <c r="T92" s="19" t="n">
        <v>7.68</v>
      </c>
      <c r="U92" s="17" t="inlineStr">
        <is>
          <t>Tier 1B (Micro Drop, 1-3 km)</t>
        </is>
      </c>
      <c r="V92" s="19" t="n">
        <v>59.3</v>
      </c>
      <c r="W92" s="19" t="n">
        <v>86.2</v>
      </c>
      <c r="X92" s="19" t="n">
        <v>53.5</v>
      </c>
      <c r="Y92" s="20">
        <f>ROUND(V92*0.35+W92*0.35+X92*0.30,2)</f>
        <v/>
      </c>
      <c r="Z92" s="24" t="inlineStr">
        <is>
          <t>D - Other node or line within 3 km</t>
        </is>
      </c>
      <c r="AA92" s="19" t="n">
        <v>1.561719792155205</v>
      </c>
      <c r="AB92" s="19" t="n">
        <v>7.635022690487221</v>
      </c>
      <c r="AC92" s="17" t="inlineStr">
        <is>
          <t>IDC003-BP / TRECE MARTIRES</t>
        </is>
      </c>
      <c r="AD92" s="17" t="inlineStr">
        <is>
          <t>Compare a routed node lateral with an approved line tap; survey crossings and permissions.</t>
        </is>
      </c>
      <c r="AE92" s="16" t="n">
        <v>4350</v>
      </c>
    </row>
    <row r="93">
      <c r="A93" s="16" t="n">
        <v>4</v>
      </c>
      <c r="B93" s="16" t="n">
        <v>89</v>
      </c>
      <c r="C93" s="16" t="n">
        <v>3089</v>
      </c>
      <c r="D93" s="17" t="inlineStr">
        <is>
          <t>0405619060</t>
        </is>
      </c>
      <c r="E93" s="17" t="inlineStr">
        <is>
          <t>Region IV-A (CALABARZON)</t>
        </is>
      </c>
      <c r="F93" s="17" t="inlineStr">
        <is>
          <t>Quezon</t>
        </is>
      </c>
      <c r="G93" s="17" t="inlineStr">
        <is>
          <t>Gumaca</t>
        </is>
      </c>
      <c r="H93" s="18" t="inlineStr">
        <is>
          <t>Lagyo</t>
        </is>
      </c>
      <c r="I93" s="18" t="n">
        <v>13.922571</v>
      </c>
      <c r="J93" s="17" t="n">
        <v>122.116041</v>
      </c>
      <c r="K93" s="17" t="inlineStr">
        <is>
          <t>R</t>
        </is>
      </c>
      <c r="L93" s="11" t="n">
        <v>1856</v>
      </c>
      <c r="M93" s="19" t="n">
        <v>3.8</v>
      </c>
      <c r="N93" s="20">
        <f>INT(L93/M93)</f>
        <v/>
      </c>
      <c r="O93" s="20">
        <f>ROUND(N93*0.3,0)</f>
        <v/>
      </c>
      <c r="P93" s="17" t="inlineStr">
        <is>
          <t>Band n50 (1.5 GHz, 100 MHz TDD)</t>
        </is>
      </c>
      <c r="Q93" s="21">
        <f>MAX(1,ROUNDUP(O93/1000,0))</f>
        <v/>
      </c>
      <c r="R93" s="16" t="n">
        <v>1</v>
      </c>
      <c r="S93" s="19" t="n">
        <v>0.89</v>
      </c>
      <c r="T93" s="19" t="n">
        <v>0.09</v>
      </c>
      <c r="U93" s="17" t="inlineStr">
        <is>
          <t>Tier 1A (Direct Coloc, &lt;1 km)</t>
        </is>
      </c>
      <c r="V93" s="19" t="n">
        <v>84.3</v>
      </c>
      <c r="W93" s="19" t="n">
        <v>61.2</v>
      </c>
      <c r="X93" s="19" t="n">
        <v>53.5</v>
      </c>
      <c r="Y93" s="20">
        <f>ROUND(V93*0.35+W93*0.35+X93*0.30,2)</f>
        <v/>
      </c>
      <c r="Z93" s="22" t="inlineStr">
        <is>
          <t>B - Node 0.5-1 km</t>
        </is>
      </c>
      <c r="AA93" s="19" t="n">
        <v>0.8930380652334601</v>
      </c>
      <c r="AB93" s="19" t="n">
        <v>0.04234898809992572</v>
      </c>
      <c r="AC93" s="17" t="inlineStr">
        <is>
          <t>GCQ001 - TYPE 3 / GCQ001 TO TKQ001</t>
        </is>
      </c>
      <c r="AD93" s="17" t="inlineStr">
        <is>
          <t>Survey a short node lateral; confirm port/fiber capacity, access and route.</t>
        </is>
      </c>
      <c r="AE93" s="16" t="n">
        <v>1753</v>
      </c>
    </row>
    <row r="94">
      <c r="A94" s="16" t="n">
        <v>4</v>
      </c>
      <c r="B94" s="16" t="n">
        <v>90</v>
      </c>
      <c r="C94" s="16" t="n">
        <v>3090</v>
      </c>
      <c r="D94" s="17" t="inlineStr">
        <is>
          <t>0704606003</t>
        </is>
      </c>
      <c r="E94" s="17" t="inlineStr">
        <is>
          <t>Region VII (Central Visayas)</t>
        </is>
      </c>
      <c r="F94" s="17" t="inlineStr">
        <is>
          <t>Negros Oriental</t>
        </is>
      </c>
      <c r="G94" s="17" t="inlineStr">
        <is>
          <t>City of Bayawan</t>
        </is>
      </c>
      <c r="H94" s="18" t="inlineStr">
        <is>
          <t>Banga</t>
        </is>
      </c>
      <c r="I94" s="18" t="n">
        <v>9.370520000000001</v>
      </c>
      <c r="J94" s="17" t="n">
        <v>122.7952</v>
      </c>
      <c r="K94" s="17" t="inlineStr">
        <is>
          <t>U</t>
        </is>
      </c>
      <c r="L94" s="11" t="n">
        <v>7880</v>
      </c>
      <c r="M94" s="19" t="n">
        <v>3.8</v>
      </c>
      <c r="N94" s="20">
        <f>INT(L94/M94)</f>
        <v/>
      </c>
      <c r="O94" s="20">
        <f>ROUND(N94*0.3,0)</f>
        <v/>
      </c>
      <c r="P94" s="17" t="inlineStr">
        <is>
          <t>Band n50 (1.5 GHz, 100 MHz TDD)</t>
        </is>
      </c>
      <c r="Q94" s="21">
        <f>MAX(1,ROUNDUP(O94/1000,0))</f>
        <v/>
      </c>
      <c r="R94" s="16" t="n">
        <v>1</v>
      </c>
      <c r="S94" s="19" t="n">
        <v>2.01</v>
      </c>
      <c r="T94" s="19" t="n">
        <v>0.08</v>
      </c>
      <c r="U94" s="17" t="inlineStr">
        <is>
          <t>Tier 1B (Micro Drop, 1-3 km)</t>
        </is>
      </c>
      <c r="V94" s="19" t="n">
        <v>61.2</v>
      </c>
      <c r="W94" s="19" t="n">
        <v>100</v>
      </c>
      <c r="X94" s="19" t="n">
        <v>35.2</v>
      </c>
      <c r="Y94" s="20">
        <f>ROUND(V94*0.35+W94*0.35+X94*0.30,2)</f>
        <v/>
      </c>
      <c r="Z94" s="23" t="inlineStr">
        <is>
          <t>C - Line within 0.5 km; node over 1 km</t>
        </is>
      </c>
      <c r="AA94" s="19" t="n">
        <v>2.007050064161016</v>
      </c>
      <c r="AB94" s="19" t="n">
        <v>0.07560942356773895</v>
      </c>
      <c r="AC94" s="17" t="inlineStr">
        <is>
          <t>BWN001-TYPE 2 / SIPALAY TO BAYAWAN-84,748m</t>
        </is>
      </c>
      <c r="AD94" s="17" t="inlineStr">
        <is>
          <t>Locate an authorized closure or handhole and confirm splicing/capacity; nearby cable alone is insufficient.</t>
        </is>
      </c>
      <c r="AE94" s="16" t="n">
        <v>2461</v>
      </c>
    </row>
    <row r="95">
      <c r="A95" s="16" t="n">
        <v>4</v>
      </c>
      <c r="B95" s="16" t="n">
        <v>91</v>
      </c>
      <c r="C95" s="16" t="n">
        <v>3091</v>
      </c>
      <c r="D95" s="17" t="inlineStr">
        <is>
          <t>0301420045</t>
        </is>
      </c>
      <c r="E95" s="17" t="inlineStr">
        <is>
          <t>Region III (Central Luzon)</t>
        </is>
      </c>
      <c r="F95" s="17" t="inlineStr">
        <is>
          <t>Bulacan</t>
        </is>
      </c>
      <c r="G95" s="17" t="inlineStr">
        <is>
          <t>City of San Jose Del Monte</t>
        </is>
      </c>
      <c r="H95" s="18" t="inlineStr">
        <is>
          <t>San Manuel</t>
        </is>
      </c>
      <c r="I95" s="18" t="n">
        <v>14.776294</v>
      </c>
      <c r="J95" s="17" t="n">
        <v>121.067741</v>
      </c>
      <c r="K95" s="17" t="inlineStr">
        <is>
          <t>U</t>
        </is>
      </c>
      <c r="L95" s="11" t="n">
        <v>11950</v>
      </c>
      <c r="M95" s="19" t="n">
        <v>3.5</v>
      </c>
      <c r="N95" s="20">
        <f>INT(L95/M95)</f>
        <v/>
      </c>
      <c r="O95" s="20">
        <f>ROUND(N95*0.3,0)</f>
        <v/>
      </c>
      <c r="P95" s="17" t="inlineStr">
        <is>
          <t>Band n50 (1.5 GHz, 100 MHz TDD)</t>
        </is>
      </c>
      <c r="Q95" s="21">
        <f>MAX(1,ROUNDUP(O95/1000,0))</f>
        <v/>
      </c>
      <c r="R95" s="16" t="n">
        <v>1</v>
      </c>
      <c r="S95" s="19" t="n">
        <v>1.74</v>
      </c>
      <c r="T95" s="19" t="n">
        <v>0.78</v>
      </c>
      <c r="U95" s="17" t="inlineStr">
        <is>
          <t>Tier 1B (Micro Drop, 1-3 km)</t>
        </is>
      </c>
      <c r="V95" s="19" t="n">
        <v>66.09999999999999</v>
      </c>
      <c r="W95" s="19" t="n">
        <v>100</v>
      </c>
      <c r="X95" s="19" t="n">
        <v>29.5</v>
      </c>
      <c r="Y95" s="20">
        <f>ROUND(V95*0.35+W95*0.35+X95*0.30,2)</f>
        <v/>
      </c>
      <c r="Z95" s="24" t="inlineStr">
        <is>
          <t>D - Other node or line within 3 km</t>
        </is>
      </c>
      <c r="AA95" s="19" t="n">
        <v>1.727910447507859</v>
      </c>
      <c r="AB95" s="19" t="n">
        <v>0.7455681136959394</v>
      </c>
      <c r="AC95" s="17" t="inlineStr">
        <is>
          <t>CCN005 - TYPE 3 / SJDM</t>
        </is>
      </c>
      <c r="AD95" s="17" t="inlineStr">
        <is>
          <t>Compare a routed node lateral with an approved line tap; survey crossings and permissions.</t>
        </is>
      </c>
      <c r="AE95" s="16" t="n">
        <v>3365</v>
      </c>
    </row>
    <row r="96">
      <c r="A96" s="16" t="n">
        <v>4</v>
      </c>
      <c r="B96" s="16" t="n">
        <v>92</v>
      </c>
      <c r="C96" s="16" t="n">
        <v>3092</v>
      </c>
      <c r="D96" s="17" t="inlineStr">
        <is>
          <t>0500514023</t>
        </is>
      </c>
      <c r="E96" s="17" t="inlineStr">
        <is>
          <t>Region V (Bicol Region)</t>
        </is>
      </c>
      <c r="F96" s="17" t="inlineStr">
        <is>
          <t>Albay</t>
        </is>
      </c>
      <c r="G96" s="17" t="inlineStr">
        <is>
          <t>Polangui</t>
        </is>
      </c>
      <c r="H96" s="18" t="inlineStr">
        <is>
          <t>Kinale</t>
        </is>
      </c>
      <c r="I96" s="18" t="n">
        <v>13.291999</v>
      </c>
      <c r="J96" s="17" t="n">
        <v>123.468477</v>
      </c>
      <c r="K96" s="17" t="inlineStr">
        <is>
          <t>R</t>
        </is>
      </c>
      <c r="L96" s="11" t="n">
        <v>2709</v>
      </c>
      <c r="M96" s="19" t="n">
        <v>4.1</v>
      </c>
      <c r="N96" s="20">
        <f>INT(L96/M96)</f>
        <v/>
      </c>
      <c r="O96" s="20">
        <f>ROUND(N96*0.3,0)</f>
        <v/>
      </c>
      <c r="P96" s="17" t="inlineStr">
        <is>
          <t>Band n50 (1.5 GHz, 100 MHz TDD)</t>
        </is>
      </c>
      <c r="Q96" s="21">
        <f>MAX(1,ROUNDUP(O96/1000,0))</f>
        <v/>
      </c>
      <c r="R96" s="16" t="n">
        <v>1</v>
      </c>
      <c r="S96" s="19" t="n">
        <v>1.61</v>
      </c>
      <c r="T96" s="19" t="n">
        <v>0.61</v>
      </c>
      <c r="U96" s="17" t="inlineStr">
        <is>
          <t>Tier 1B (Micro Drop, 1-3 km)</t>
        </is>
      </c>
      <c r="V96" s="19" t="n">
        <v>68.40000000000001</v>
      </c>
      <c r="W96" s="19" t="n">
        <v>72.2</v>
      </c>
      <c r="X96" s="19" t="n">
        <v>59.2</v>
      </c>
      <c r="Y96" s="20">
        <f>ROUND(V96*0.35+W96*0.35+X96*0.30,2)</f>
        <v/>
      </c>
      <c r="Z96" s="24" t="inlineStr">
        <is>
          <t>D - Other node or line within 3 km</t>
        </is>
      </c>
      <c r="AA96" s="19" t="n">
        <v>1.614710468469742</v>
      </c>
      <c r="AB96" s="19" t="n">
        <v>0.6062760215326211</v>
      </c>
      <c r="AC96" s="17" t="inlineStr">
        <is>
          <t>PIA001
- TYPE 3 / IRIGA - LEGAZPI</t>
        </is>
      </c>
      <c r="AD96" s="17" t="inlineStr">
        <is>
          <t>Compare a routed node lateral with an approved line tap; survey crossings and permissions.</t>
        </is>
      </c>
      <c r="AE96" s="16" t="n">
        <v>3237</v>
      </c>
    </row>
    <row r="97">
      <c r="A97" s="16" t="n">
        <v>4</v>
      </c>
      <c r="B97" s="16" t="n">
        <v>93</v>
      </c>
      <c r="C97" s="16" t="n">
        <v>3093</v>
      </c>
      <c r="D97" s="17" t="inlineStr">
        <is>
          <t>1705110003</t>
        </is>
      </c>
      <c r="E97" s="17" t="inlineStr">
        <is>
          <t>MIMAROPA Region</t>
        </is>
      </c>
      <c r="F97" s="17" t="inlineStr">
        <is>
          <t>Occidental Mindoro</t>
        </is>
      </c>
      <c r="G97" s="17" t="inlineStr">
        <is>
          <t>San Jose</t>
        </is>
      </c>
      <c r="H97" s="18" t="inlineStr">
        <is>
          <t>Bagong Sikat</t>
        </is>
      </c>
      <c r="I97" s="18" t="n">
        <v>12.367222</v>
      </c>
      <c r="J97" s="17" t="n">
        <v>121.063056</v>
      </c>
      <c r="K97" s="17" t="inlineStr">
        <is>
          <t>U</t>
        </is>
      </c>
      <c r="L97" s="11" t="n">
        <v>8146</v>
      </c>
      <c r="M97" s="19" t="n">
        <v>3.9</v>
      </c>
      <c r="N97" s="20">
        <f>INT(L97/M97)</f>
        <v/>
      </c>
      <c r="O97" s="20">
        <f>ROUND(N97*0.3,0)</f>
        <v/>
      </c>
      <c r="P97" s="17" t="inlineStr">
        <is>
          <t>Band n50 (1.5 GHz, 100 MHz TDD)</t>
        </is>
      </c>
      <c r="Q97" s="21">
        <f>MAX(1,ROUNDUP(O97/1000,0))</f>
        <v/>
      </c>
      <c r="R97" s="16" t="n">
        <v>1</v>
      </c>
      <c r="S97" s="19" t="n">
        <v>1.83</v>
      </c>
      <c r="T97" s="19" t="n">
        <v>0.18</v>
      </c>
      <c r="U97" s="17" t="inlineStr">
        <is>
          <t>Tier 1B (Micro Drop, 1-3 km)</t>
        </is>
      </c>
      <c r="V97" s="19" t="n">
        <v>64.2</v>
      </c>
      <c r="W97" s="19" t="n">
        <v>100</v>
      </c>
      <c r="X97" s="19" t="n">
        <v>31.6</v>
      </c>
      <c r="Y97" s="20">
        <f>ROUND(V97*0.35+W97*0.35+X97*0.30,2)</f>
        <v/>
      </c>
      <c r="Z97" s="23" t="inlineStr">
        <is>
          <t>C - Line within 0.5 km; node over 1 km</t>
        </is>
      </c>
      <c r="AA97" s="19" t="n">
        <v>1.82545374371465</v>
      </c>
      <c r="AB97" s="19" t="n">
        <v>0.1825090113597256</v>
      </c>
      <c r="AC97" s="17" t="inlineStr">
        <is>
          <t>JOM001 - TYPE 2 / ROXAS - SAN JOSE</t>
        </is>
      </c>
      <c r="AD97" s="17" t="inlineStr">
        <is>
          <t>Locate an authorized closure or handhole and confirm splicing/capacity; nearby cable alone is insufficient.</t>
        </is>
      </c>
      <c r="AE97" s="16" t="n">
        <v>2728</v>
      </c>
    </row>
    <row r="98">
      <c r="A98" s="16" t="n">
        <v>4</v>
      </c>
      <c r="B98" s="16" t="n">
        <v>94</v>
      </c>
      <c r="C98" s="16" t="n">
        <v>3094</v>
      </c>
      <c r="D98" s="17" t="inlineStr">
        <is>
          <t>0702247017</t>
        </is>
      </c>
      <c r="E98" s="17" t="inlineStr">
        <is>
          <t>Region VII (Central Visayas)</t>
        </is>
      </c>
      <c r="F98" s="17" t="inlineStr">
        <is>
          <t>Cebu</t>
        </is>
      </c>
      <c r="G98" s="17" t="inlineStr">
        <is>
          <t>Sogod</t>
        </is>
      </c>
      <c r="H98" s="18" t="inlineStr">
        <is>
          <t>Tabunok</t>
        </is>
      </c>
      <c r="I98" s="18" t="n">
        <v>10.782116</v>
      </c>
      <c r="J98" s="17" t="n">
        <v>124.017954</v>
      </c>
      <c r="K98" s="17" t="inlineStr">
        <is>
          <t>R</t>
        </is>
      </c>
      <c r="L98" s="11" t="n">
        <v>4156</v>
      </c>
      <c r="M98" s="19" t="n">
        <v>3.8</v>
      </c>
      <c r="N98" s="20">
        <f>INT(L98/M98)</f>
        <v/>
      </c>
      <c r="O98" s="20">
        <f>ROUND(N98*0.3,0)</f>
        <v/>
      </c>
      <c r="P98" s="17" t="inlineStr">
        <is>
          <t>Band n50 (1.5 GHz, 100 MHz TDD)</t>
        </is>
      </c>
      <c r="Q98" s="21">
        <f>MAX(1,ROUNDUP(O98/1000,0))</f>
        <v/>
      </c>
      <c r="R98" s="16" t="n">
        <v>1</v>
      </c>
      <c r="S98" s="19" t="n">
        <v>3.68</v>
      </c>
      <c r="T98" s="19" t="n">
        <v>1.69</v>
      </c>
      <c r="U98" s="17" t="inlineStr">
        <is>
          <t>Tier 2 (Fiber Corridor / Lateral, 3-5 km)</t>
        </is>
      </c>
      <c r="V98" s="19" t="n">
        <v>39.3</v>
      </c>
      <c r="W98" s="19" t="n">
        <v>100</v>
      </c>
      <c r="X98" s="19" t="n">
        <v>60.7</v>
      </c>
      <c r="Y98" s="20">
        <f>ROUND(V98*0.35+W98*0.35+X98*0.30,2)</f>
        <v/>
      </c>
      <c r="Z98" s="24" t="inlineStr">
        <is>
          <t>D - Other node or line within 3 km</t>
        </is>
      </c>
      <c r="AA98" s="19" t="n">
        <v>3.66645349096855</v>
      </c>
      <c r="AB98" s="19" t="n">
        <v>1.652945794559646</v>
      </c>
      <c r="AC98" s="17" t="inlineStr">
        <is>
          <t>SGD001 - BP / BOGO - DANAO</t>
        </is>
      </c>
      <c r="AD98" s="17" t="inlineStr">
        <is>
          <t>Compare a routed node lateral with an approved line tap; survey crossings and permissions.</t>
        </is>
      </c>
      <c r="AE98" s="16" t="n">
        <v>4434</v>
      </c>
    </row>
    <row r="99">
      <c r="A99" s="16" t="n">
        <v>4</v>
      </c>
      <c r="B99" s="16" t="n">
        <v>95</v>
      </c>
      <c r="C99" s="16" t="n">
        <v>3095</v>
      </c>
      <c r="D99" s="17" t="inlineStr">
        <is>
          <t>0803738083</t>
        </is>
      </c>
      <c r="E99" s="17" t="inlineStr">
        <is>
          <t>Region VIII (Eastern Visayas)</t>
        </is>
      </c>
      <c r="F99" s="17" t="inlineStr">
        <is>
          <t>Leyte</t>
        </is>
      </c>
      <c r="G99" s="17" t="inlineStr">
        <is>
          <t>Ormoc City</t>
        </is>
      </c>
      <c r="H99" s="18" t="inlineStr">
        <is>
          <t>San Jose</t>
        </is>
      </c>
      <c r="I99" s="18" t="n">
        <v>11.098831</v>
      </c>
      <c r="J99" s="17" t="n">
        <v>124.551995</v>
      </c>
      <c r="K99" s="17" t="inlineStr">
        <is>
          <t>R</t>
        </is>
      </c>
      <c r="L99" s="11" t="n">
        <v>3995</v>
      </c>
      <c r="M99" s="19" t="n">
        <v>3.8</v>
      </c>
      <c r="N99" s="20">
        <f>INT(L99/M99)</f>
        <v/>
      </c>
      <c r="O99" s="20">
        <f>ROUND(N99*0.3,0)</f>
        <v/>
      </c>
      <c r="P99" s="17" t="inlineStr">
        <is>
          <t>Band n50 (1.5 GHz, 100 MHz TDD)</t>
        </is>
      </c>
      <c r="Q99" s="21">
        <f>MAX(1,ROUNDUP(O99/1000,0))</f>
        <v/>
      </c>
      <c r="R99" s="16" t="n">
        <v>1</v>
      </c>
      <c r="S99" s="19" t="n">
        <v>2.71</v>
      </c>
      <c r="T99" s="19" t="n">
        <v>2.62</v>
      </c>
      <c r="U99" s="17" t="inlineStr">
        <is>
          <t>Tier 1B (Micro Drop, 1-3 km)</t>
        </is>
      </c>
      <c r="V99" s="19" t="n">
        <v>40.6</v>
      </c>
      <c r="W99" s="19" t="n">
        <v>100</v>
      </c>
      <c r="X99" s="19" t="n">
        <v>59.2</v>
      </c>
      <c r="Y99" s="20">
        <f>ROUND(V99*0.35+W99*0.35+X99*0.30,2)</f>
        <v/>
      </c>
      <c r="Z99" s="24" t="inlineStr">
        <is>
          <t>D - Other node or line within 3 km</t>
        </is>
      </c>
      <c r="AA99" s="19" t="n">
        <v>2.707369760037672</v>
      </c>
      <c r="AB99" s="19" t="n">
        <v>2.610843332254851</v>
      </c>
      <c r="AC99" s="17" t="inlineStr">
        <is>
          <t>OCL001 - BP / ORMOC CLS - CAPOOCAN</t>
        </is>
      </c>
      <c r="AD99" s="17" t="inlineStr">
        <is>
          <t>Compare a routed node lateral with an approved line tap; survey crossings and permissions.</t>
        </is>
      </c>
      <c r="AE99" s="16" t="n">
        <v>4858</v>
      </c>
    </row>
    <row r="100">
      <c r="A100" s="16" t="n">
        <v>4</v>
      </c>
      <c r="B100" s="16" t="n">
        <v>96</v>
      </c>
      <c r="C100" s="16" t="n">
        <v>3096</v>
      </c>
      <c r="D100" s="17" t="inlineStr">
        <is>
          <t>0300804025</t>
        </is>
      </c>
      <c r="E100" s="17" t="inlineStr">
        <is>
          <t>Region III (Central Luzon)</t>
        </is>
      </c>
      <c r="F100" s="17" t="inlineStr">
        <is>
          <t>Bataan</t>
        </is>
      </c>
      <c r="G100" s="17" t="inlineStr">
        <is>
          <t>Dinalupihan</t>
        </is>
      </c>
      <c r="H100" s="18" t="inlineStr">
        <is>
          <t>Pagalanggang</t>
        </is>
      </c>
      <c r="I100" s="18" t="n">
        <v>14.893426</v>
      </c>
      <c r="J100" s="17" t="n">
        <v>120.467221</v>
      </c>
      <c r="K100" s="17" t="inlineStr">
        <is>
          <t>R</t>
        </is>
      </c>
      <c r="L100" s="11" t="n">
        <v>4402</v>
      </c>
      <c r="M100" s="19" t="n">
        <v>3.6</v>
      </c>
      <c r="N100" s="20">
        <f>INT(L100/M100)</f>
        <v/>
      </c>
      <c r="O100" s="20">
        <f>ROUND(N100*0.3,0)</f>
        <v/>
      </c>
      <c r="P100" s="17" t="inlineStr">
        <is>
          <t>Band n50 (1.5 GHz, 100 MHz TDD)</t>
        </is>
      </c>
      <c r="Q100" s="21">
        <f>MAX(1,ROUNDUP(O100/1000,0))</f>
        <v/>
      </c>
      <c r="R100" s="16" t="n">
        <v>1</v>
      </c>
      <c r="S100" s="19" t="n">
        <v>3.13</v>
      </c>
      <c r="T100" s="19" t="n">
        <v>0.21</v>
      </c>
      <c r="U100" s="17" t="inlineStr">
        <is>
          <t>Tier 2 (Fiber Corridor / Lateral, 3-5 km)</t>
        </is>
      </c>
      <c r="V100" s="19" t="n">
        <v>45.2</v>
      </c>
      <c r="W100" s="19" t="n">
        <v>100</v>
      </c>
      <c r="X100" s="19" t="n">
        <v>53.8</v>
      </c>
      <c r="Y100" s="20">
        <f>ROUND(V100*0.35+W100*0.35+X100*0.30,2)</f>
        <v/>
      </c>
      <c r="Z100" s="23" t="inlineStr">
        <is>
          <t>C - Line within 0.5 km; node over 1 km</t>
        </is>
      </c>
      <c r="AA100" s="19" t="n">
        <v>3.121353562445129</v>
      </c>
      <c r="AB100" s="19" t="n">
        <v>0.05988719795587191</v>
      </c>
      <c r="AC100" s="17" t="inlineStr">
        <is>
          <t>DNB002
- PM / 48 CORE (4X12)</t>
        </is>
      </c>
      <c r="AD100" s="17" t="inlineStr">
        <is>
          <t>Locate an authorized closure or handhole and confirm splicing/capacity; nearby cable alone is insufficient.</t>
        </is>
      </c>
      <c r="AE100" s="16" t="n">
        <v>2384</v>
      </c>
    </row>
    <row r="101">
      <c r="A101" s="16" t="n">
        <v>4</v>
      </c>
      <c r="B101" s="16" t="n">
        <v>97</v>
      </c>
      <c r="C101" s="16" t="n">
        <v>3097</v>
      </c>
      <c r="D101" s="17" t="inlineStr">
        <is>
          <t>0306917007</t>
        </is>
      </c>
      <c r="E101" s="17" t="inlineStr">
        <is>
          <t>Region III (Central Luzon)</t>
        </is>
      </c>
      <c r="F101" s="17" t="inlineStr">
        <is>
          <t>Tarlac</t>
        </is>
      </c>
      <c r="G101" s="17" t="inlineStr">
        <is>
          <t>Victoria</t>
        </is>
      </c>
      <c r="H101" s="18" t="inlineStr">
        <is>
          <t>Bulo</t>
        </is>
      </c>
      <c r="I101" s="18" t="n">
        <v>15.568565</v>
      </c>
      <c r="J101" s="17" t="n">
        <v>120.665411</v>
      </c>
      <c r="K101" s="17" t="inlineStr">
        <is>
          <t>R</t>
        </is>
      </c>
      <c r="L101" s="11" t="n">
        <v>3161</v>
      </c>
      <c r="M101" s="19" t="n">
        <v>3.9</v>
      </c>
      <c r="N101" s="20">
        <f>INT(L101/M101)</f>
        <v/>
      </c>
      <c r="O101" s="20">
        <f>ROUND(N101*0.3,0)</f>
        <v/>
      </c>
      <c r="P101" s="17" t="inlineStr">
        <is>
          <t>Band n50 (1.5 GHz, 100 MHz TDD)</t>
        </is>
      </c>
      <c r="Q101" s="21">
        <f>MAX(1,ROUNDUP(O101/1000,0))</f>
        <v/>
      </c>
      <c r="R101" s="16" t="n">
        <v>1</v>
      </c>
      <c r="S101" s="19" t="n">
        <v>1.56</v>
      </c>
      <c r="T101" s="19" t="n">
        <v>5.94</v>
      </c>
      <c r="U101" s="17" t="inlineStr">
        <is>
          <t>Tier 1B (Micro Drop, 1-3 km)</t>
        </is>
      </c>
      <c r="V101" s="19" t="n">
        <v>59.5</v>
      </c>
      <c r="W101" s="19" t="n">
        <v>85.90000000000001</v>
      </c>
      <c r="X101" s="19" t="n">
        <v>53.5</v>
      </c>
      <c r="Y101" s="20">
        <f>ROUND(V101*0.35+W101*0.35+X101*0.30,2)</f>
        <v/>
      </c>
      <c r="Z101" s="24" t="inlineStr">
        <is>
          <t>D - Other node or line within 3 km</t>
        </is>
      </c>
      <c r="AA101" s="19" t="n">
        <v>1.558598208013612</v>
      </c>
      <c r="AB101" s="19" t="n">
        <v>5.942589836153001</v>
      </c>
      <c r="AC101" s="17" t="inlineStr">
        <is>
          <t>VCT001
- TYPE 4A / 48 CORE</t>
        </is>
      </c>
      <c r="AD101" s="17" t="inlineStr">
        <is>
          <t>Compare a routed node lateral with an approved line tap; survey crossings and permissions.</t>
        </is>
      </c>
      <c r="AE101" s="16" t="n">
        <v>4345</v>
      </c>
    </row>
    <row r="102">
      <c r="A102" s="16" t="n">
        <v>4</v>
      </c>
      <c r="B102" s="16" t="n">
        <v>98</v>
      </c>
      <c r="C102" s="16" t="n">
        <v>3098</v>
      </c>
      <c r="D102" s="17" t="inlineStr">
        <is>
          <t>0704603002</t>
        </is>
      </c>
      <c r="E102" s="17" t="inlineStr">
        <is>
          <t>Region VII (Central Visayas)</t>
        </is>
      </c>
      <c r="F102" s="17" t="inlineStr">
        <is>
          <t>Negros Oriental</t>
        </is>
      </c>
      <c r="G102" s="17" t="inlineStr">
        <is>
          <t>Bacong</t>
        </is>
      </c>
      <c r="H102" s="18" t="inlineStr">
        <is>
          <t>Banilad</t>
        </is>
      </c>
      <c r="I102" s="18" t="n">
        <v>9.270762</v>
      </c>
      <c r="J102" s="17" t="n">
        <v>123.28851</v>
      </c>
      <c r="K102" s="17" t="inlineStr">
        <is>
          <t>U</t>
        </is>
      </c>
      <c r="L102" s="11" t="n">
        <v>5739</v>
      </c>
      <c r="M102" s="19" t="n">
        <v>3.8</v>
      </c>
      <c r="N102" s="20">
        <f>INT(L102/M102)</f>
        <v/>
      </c>
      <c r="O102" s="20">
        <f>ROUND(N102*0.3,0)</f>
        <v/>
      </c>
      <c r="P102" s="17" t="inlineStr">
        <is>
          <t>Band n50 (1.5 GHz, 100 MHz TDD)</t>
        </is>
      </c>
      <c r="Q102" s="21">
        <f>MAX(1,ROUNDUP(O102/1000,0))</f>
        <v/>
      </c>
      <c r="R102" s="16" t="n">
        <v>1</v>
      </c>
      <c r="S102" s="19" t="n">
        <v>2.01</v>
      </c>
      <c r="T102" s="19" t="n">
        <v>0.45</v>
      </c>
      <c r="U102" s="17" t="inlineStr">
        <is>
          <t>Tier 1B (Micro Drop, 1-3 km)</t>
        </is>
      </c>
      <c r="V102" s="19" t="n">
        <v>61.1</v>
      </c>
      <c r="W102" s="19" t="n">
        <v>100</v>
      </c>
      <c r="X102" s="19" t="n">
        <v>35.2</v>
      </c>
      <c r="Y102" s="20">
        <f>ROUND(V102*0.35+W102*0.35+X102*0.30,2)</f>
        <v/>
      </c>
      <c r="Z102" s="23" t="inlineStr">
        <is>
          <t>C - Line within 0.5 km; node over 1 km</t>
        </is>
      </c>
      <c r="AA102" s="19" t="n">
        <v>2.001183131667605</v>
      </c>
      <c r="AB102" s="19" t="n">
        <v>0.4433652072007692</v>
      </c>
      <c r="AC102" s="17" t="inlineStr">
        <is>
          <t>BCN001 - CLS / KABANGKALAN - BACONG</t>
        </is>
      </c>
      <c r="AD102" s="17" t="inlineStr">
        <is>
          <t>Locate an authorized closure or handhole and confirm splicing/capacity; nearby cable alone is insufficient.</t>
        </is>
      </c>
      <c r="AE102" s="16" t="n">
        <v>3073</v>
      </c>
    </row>
    <row r="103">
      <c r="A103" s="16" t="n">
        <v>4</v>
      </c>
      <c r="B103" s="16" t="n">
        <v>99</v>
      </c>
      <c r="C103" s="16" t="n">
        <v>3099</v>
      </c>
      <c r="D103" s="17" t="inlineStr">
        <is>
          <t>0402110006</t>
        </is>
      </c>
      <c r="E103" s="17" t="inlineStr">
        <is>
          <t>Region IV-A (CALABARZON)</t>
        </is>
      </c>
      <c r="F103" s="17" t="inlineStr">
        <is>
          <t>Cavite</t>
        </is>
      </c>
      <c r="G103" s="17" t="inlineStr">
        <is>
          <t>Indang</t>
        </is>
      </c>
      <c r="H103" s="18" t="inlineStr">
        <is>
          <t>Buna Cerca</t>
        </is>
      </c>
      <c r="I103" s="18" t="n">
        <v>14.186676</v>
      </c>
      <c r="J103" s="17" t="n">
        <v>120.886516</v>
      </c>
      <c r="K103" s="17" t="inlineStr">
        <is>
          <t>U</t>
        </is>
      </c>
      <c r="L103" s="11" t="n">
        <v>4279</v>
      </c>
      <c r="M103" s="19" t="n">
        <v>3.4</v>
      </c>
      <c r="N103" s="20">
        <f>INT(L103/M103)</f>
        <v/>
      </c>
      <c r="O103" s="20">
        <f>ROUND(N103*0.3,0)</f>
        <v/>
      </c>
      <c r="P103" s="17" t="inlineStr">
        <is>
          <t>Band n50 (1.5 GHz, 100 MHz TDD)</t>
        </is>
      </c>
      <c r="Q103" s="21">
        <f>MAX(1,ROUNDUP(O103/1000,0))</f>
        <v/>
      </c>
      <c r="R103" s="16" t="n">
        <v>1</v>
      </c>
      <c r="S103" s="19" t="n">
        <v>1.25</v>
      </c>
      <c r="T103" s="19" t="n">
        <v>8.039999999999999</v>
      </c>
      <c r="U103" s="17" t="inlineStr">
        <is>
          <t>Tier 1B (Micro Drop, 1-3 km)</t>
        </is>
      </c>
      <c r="V103" s="19" t="n">
        <v>66</v>
      </c>
      <c r="W103" s="19" t="n">
        <v>100</v>
      </c>
      <c r="X103" s="19" t="n">
        <v>29.5</v>
      </c>
      <c r="Y103" s="20">
        <f>ROUND(V103*0.35+W103*0.35+X103*0.30,2)</f>
        <v/>
      </c>
      <c r="Z103" s="24" t="inlineStr">
        <is>
          <t>D - Other node or line within 3 km</t>
        </is>
      </c>
      <c r="AA103" s="19" t="n">
        <v>1.243152019012559</v>
      </c>
      <c r="AB103" s="19" t="n">
        <v>8.043389120334638</v>
      </c>
      <c r="AC103" s="17" t="inlineStr">
        <is>
          <t>IDC001
- BP / SILANG</t>
        </is>
      </c>
      <c r="AD103" s="17" t="inlineStr">
        <is>
          <t>Compare a routed node lateral with an approved line tap; survey crossings and permissions.</t>
        </is>
      </c>
      <c r="AE103" s="16" t="n">
        <v>3953</v>
      </c>
    </row>
    <row r="104">
      <c r="A104" s="16" t="n">
        <v>4</v>
      </c>
      <c r="B104" s="16" t="n">
        <v>100</v>
      </c>
      <c r="C104" s="16" t="n">
        <v>3100</v>
      </c>
      <c r="D104" s="17" t="inlineStr">
        <is>
          <t>0203137033</t>
        </is>
      </c>
      <c r="E104" s="17" t="inlineStr">
        <is>
          <t>Region II (Cagayan Valley)</t>
        </is>
      </c>
      <c r="F104" s="17" t="inlineStr">
        <is>
          <t>Isabela</t>
        </is>
      </c>
      <c r="G104" s="17" t="inlineStr">
        <is>
          <t>Tumauini</t>
        </is>
      </c>
      <c r="H104" s="18" t="inlineStr">
        <is>
          <t>Namnama</t>
        </is>
      </c>
      <c r="I104" s="18" t="n">
        <v>17.290806</v>
      </c>
      <c r="J104" s="17" t="n">
        <v>121.870589</v>
      </c>
      <c r="K104" s="17" t="inlineStr">
        <is>
          <t>R</t>
        </is>
      </c>
      <c r="L104" s="11" t="n">
        <v>1672</v>
      </c>
      <c r="M104" s="19" t="n">
        <v>3.8</v>
      </c>
      <c r="N104" s="20">
        <f>INT(L104/M104)</f>
        <v/>
      </c>
      <c r="O104" s="20">
        <f>ROUND(N104*0.3,0)</f>
        <v/>
      </c>
      <c r="P104" s="17" t="inlineStr">
        <is>
          <t>Band n50 (1.5 GHz, 100 MHz TDD)</t>
        </is>
      </c>
      <c r="Q104" s="21">
        <f>MAX(1,ROUNDUP(O104/1000,0))</f>
        <v/>
      </c>
      <c r="R104" s="16" t="n">
        <v>1</v>
      </c>
      <c r="S104" s="19" t="n">
        <v>0.39</v>
      </c>
      <c r="T104" s="19" t="n">
        <v>4.84</v>
      </c>
      <c r="U104" s="17" t="inlineStr">
        <is>
          <t>Tier 1A (Direct Coloc, &lt;1 km)</t>
        </is>
      </c>
      <c r="V104" s="19" t="n">
        <v>87.8</v>
      </c>
      <c r="W104" s="19" t="n">
        <v>57.7</v>
      </c>
      <c r="X104" s="19" t="n">
        <v>53.5</v>
      </c>
      <c r="Y104" s="20">
        <f>ROUND(V104*0.35+W104*0.35+X104*0.30,2)</f>
        <v/>
      </c>
      <c r="Z104" s="22" t="inlineStr">
        <is>
          <t>A - Node within 0.5 km</t>
        </is>
      </c>
      <c r="AA104" s="19" t="n">
        <v>0.3904891121963186</v>
      </c>
      <c r="AB104" s="19" t="n">
        <v>4.816270931119718</v>
      </c>
      <c r="AC104" s="17" t="inlineStr">
        <is>
          <t>TMI002-PM / SEGMENT 10 (TUGUEGARAO - ILIGAN)</t>
        </is>
      </c>
      <c r="AD104" s="17" t="inlineStr">
        <is>
          <t>First survey: confirm node handoff, spare capacity and a feasible short route; co-location is not established.</t>
        </is>
      </c>
      <c r="AE104" s="16" t="n">
        <v>693</v>
      </c>
    </row>
    <row r="105">
      <c r="A105" s="16" t="n">
        <v>4</v>
      </c>
      <c r="B105" s="16" t="n">
        <v>101</v>
      </c>
      <c r="C105" s="16" t="n">
        <v>3101</v>
      </c>
      <c r="D105" s="17" t="inlineStr">
        <is>
          <t>0307108005</t>
        </is>
      </c>
      <c r="E105" s="17" t="inlineStr">
        <is>
          <t>Region III (Central Luzon)</t>
        </is>
      </c>
      <c r="F105" s="17" t="inlineStr">
        <is>
          <t>Zambales</t>
        </is>
      </c>
      <c r="G105" s="17" t="inlineStr">
        <is>
          <t>Palauig</t>
        </is>
      </c>
      <c r="H105" s="18" t="inlineStr">
        <is>
          <t>Garreta</t>
        </is>
      </c>
      <c r="I105" s="18" t="n">
        <v>15.436614</v>
      </c>
      <c r="J105" s="17" t="n">
        <v>119.901932</v>
      </c>
      <c r="K105" s="17" t="inlineStr">
        <is>
          <t>R</t>
        </is>
      </c>
      <c r="L105" s="11" t="n">
        <v>1532</v>
      </c>
      <c r="M105" s="19" t="n">
        <v>3.8</v>
      </c>
      <c r="N105" s="20">
        <f>INT(L105/M105)</f>
        <v/>
      </c>
      <c r="O105" s="20">
        <f>ROUND(N105*0.3,0)</f>
        <v/>
      </c>
      <c r="P105" s="17" t="inlineStr">
        <is>
          <t>Band n50 (1.5 GHz, 100 MHz TDD)</t>
        </is>
      </c>
      <c r="Q105" s="21">
        <f>MAX(1,ROUNDUP(O105/1000,0))</f>
        <v/>
      </c>
      <c r="R105" s="16" t="n">
        <v>1</v>
      </c>
      <c r="S105" s="19" t="n">
        <v>0.65</v>
      </c>
      <c r="T105" s="19" t="n">
        <v>0.71</v>
      </c>
      <c r="U105" s="17" t="inlineStr">
        <is>
          <t>Tier 1A (Direct Coloc, &lt;1 km)</t>
        </is>
      </c>
      <c r="V105" s="19" t="n">
        <v>90.59999999999999</v>
      </c>
      <c r="W105" s="19" t="n">
        <v>54.8</v>
      </c>
      <c r="X105" s="19" t="n">
        <v>53.5</v>
      </c>
      <c r="Y105" s="20">
        <f>ROUND(V105*0.35+W105*0.35+X105*0.30,2)</f>
        <v/>
      </c>
      <c r="Z105" s="22" t="inlineStr">
        <is>
          <t>B - Node 0.5-1 km</t>
        </is>
      </c>
      <c r="AA105" s="19" t="n">
        <v>0.6478326470513017</v>
      </c>
      <c r="AB105" s="19" t="n">
        <v>0.5945511167168238</v>
      </c>
      <c r="AC105" s="17" t="inlineStr">
        <is>
          <t>PLZ001 - PM / PALAUIG MUNICIPALITY</t>
        </is>
      </c>
      <c r="AD105" s="17" t="inlineStr">
        <is>
          <t>Survey a short node lateral; confirm port/fiber capacity, access and route.</t>
        </is>
      </c>
      <c r="AE105" s="16" t="n">
        <v>1244</v>
      </c>
    </row>
    <row r="106">
      <c r="A106" s="16" t="n">
        <v>4</v>
      </c>
      <c r="B106" s="16" t="n">
        <v>102</v>
      </c>
      <c r="C106" s="16" t="n">
        <v>3102</v>
      </c>
      <c r="D106" s="17" t="inlineStr">
        <is>
          <t>0307103015</t>
        </is>
      </c>
      <c r="E106" s="17" t="inlineStr">
        <is>
          <t>Region III (Central Luzon)</t>
        </is>
      </c>
      <c r="F106" s="17" t="inlineStr">
        <is>
          <t>Zambales</t>
        </is>
      </c>
      <c r="G106" s="17" t="inlineStr">
        <is>
          <t>Candelaria</t>
        </is>
      </c>
      <c r="H106" s="18" t="inlineStr">
        <is>
          <t>Poblacion</t>
        </is>
      </c>
      <c r="I106" s="18" t="n">
        <v>15.627519</v>
      </c>
      <c r="J106" s="17" t="n">
        <v>119.930396</v>
      </c>
      <c r="K106" s="17" t="inlineStr">
        <is>
          <t>R</t>
        </is>
      </c>
      <c r="L106" s="11" t="n">
        <v>1300</v>
      </c>
      <c r="M106" s="19" t="n">
        <v>3.8</v>
      </c>
      <c r="N106" s="20">
        <f>INT(L106/M106)</f>
        <v/>
      </c>
      <c r="O106" s="20">
        <f>ROUND(N106*0.3,0)</f>
        <v/>
      </c>
      <c r="P106" s="17" t="inlineStr">
        <is>
          <t>Band n50 (1.5 GHz, 100 MHz TDD)</t>
        </is>
      </c>
      <c r="Q106" s="21">
        <f>MAX(1,ROUNDUP(O106/1000,0))</f>
        <v/>
      </c>
      <c r="R106" s="16" t="n">
        <v>1</v>
      </c>
      <c r="S106" s="19" t="n">
        <v>0.48</v>
      </c>
      <c r="T106" s="19" t="n">
        <v>0.49</v>
      </c>
      <c r="U106" s="17" t="inlineStr">
        <is>
          <t>Tier 1A (Direct Coloc, &lt;1 km)</t>
        </is>
      </c>
      <c r="V106" s="19" t="n">
        <v>95.09999999999999</v>
      </c>
      <c r="W106" s="19" t="n">
        <v>50.3</v>
      </c>
      <c r="X106" s="19" t="n">
        <v>53.5</v>
      </c>
      <c r="Y106" s="20">
        <f>ROUND(V106*0.35+W106*0.35+X106*0.30,2)</f>
        <v/>
      </c>
      <c r="Z106" s="22" t="inlineStr">
        <is>
          <t>A - Node within 0.5 km</t>
        </is>
      </c>
      <c r="AA106" s="19" t="n">
        <v>0.4807616161563958</v>
      </c>
      <c r="AB106" s="19" t="n">
        <v>0.3418605063289156</v>
      </c>
      <c r="AC106" s="17" t="inlineStr">
        <is>
          <t>CDZ001 - PM / CANDELARIA MUNICIPALITY</t>
        </is>
      </c>
      <c r="AD106" s="17" t="inlineStr">
        <is>
          <t>First survey: confirm node handoff, spare capacity and a feasible short route; co-location is not established.</t>
        </is>
      </c>
      <c r="AE106" s="16" t="n">
        <v>890</v>
      </c>
    </row>
    <row r="107">
      <c r="A107" s="16" t="n">
        <v>4</v>
      </c>
      <c r="B107" s="16" t="n">
        <v>103</v>
      </c>
      <c r="C107" s="16" t="n">
        <v>3103</v>
      </c>
      <c r="D107" s="17" t="inlineStr">
        <is>
          <t>0201518009</t>
        </is>
      </c>
      <c r="E107" s="17" t="inlineStr">
        <is>
          <t>Region II (Cagayan Valley)</t>
        </is>
      </c>
      <c r="F107" s="17" t="inlineStr">
        <is>
          <t>Cagayan</t>
        </is>
      </c>
      <c r="G107" s="17" t="inlineStr">
        <is>
          <t>Pamplona</t>
        </is>
      </c>
      <c r="H107" s="18" t="inlineStr">
        <is>
          <t>Centro</t>
        </is>
      </c>
      <c r="I107" s="18" t="n">
        <v>18.464823</v>
      </c>
      <c r="J107" s="17" t="n">
        <v>121.339675</v>
      </c>
      <c r="K107" s="17" t="inlineStr">
        <is>
          <t>R</t>
        </is>
      </c>
      <c r="L107" s="11" t="n">
        <v>1091</v>
      </c>
      <c r="M107" s="19" t="n">
        <v>3.9</v>
      </c>
      <c r="N107" s="20">
        <f>INT(L107/M107)</f>
        <v/>
      </c>
      <c r="O107" s="20">
        <f>ROUND(N107*0.3,0)</f>
        <v/>
      </c>
      <c r="P107" s="17" t="inlineStr">
        <is>
          <t>Band n50 (1.5 GHz, 100 MHz TDD)</t>
        </is>
      </c>
      <c r="Q107" s="21">
        <f>MAX(1,ROUNDUP(O107/1000,0))</f>
        <v/>
      </c>
      <c r="R107" s="16" t="n">
        <v>1</v>
      </c>
      <c r="S107" s="19" t="n">
        <v>0.07000000000000001</v>
      </c>
      <c r="T107" s="19" t="n">
        <v>0.17</v>
      </c>
      <c r="U107" s="17" t="inlineStr">
        <is>
          <t>Tier 1A (Direct Coloc, &lt;1 km)</t>
        </is>
      </c>
      <c r="V107" s="19" t="n">
        <v>100</v>
      </c>
      <c r="W107" s="19" t="n">
        <v>45.4</v>
      </c>
      <c r="X107" s="19" t="n">
        <v>53.5</v>
      </c>
      <c r="Y107" s="20">
        <f>ROUND(V107*0.35+W107*0.35+X107*0.30,2)</f>
        <v/>
      </c>
      <c r="Z107" s="22" t="inlineStr">
        <is>
          <t>A - Node within 0.5 km</t>
        </is>
      </c>
      <c r="AA107" s="19" t="n">
        <v>0.07174031925135819</v>
      </c>
      <c r="AB107" s="19" t="n">
        <v>0.04237648579474261</v>
      </c>
      <c r="AC107" s="17" t="inlineStr">
        <is>
          <t>PMC001 - TYPE 2 / SEGMENT 7 (CLAVERIA - PAMPLONA)</t>
        </is>
      </c>
      <c r="AD107" s="17" t="inlineStr">
        <is>
          <t>First survey: confirm node handoff, spare capacity and a feasible short route; co-location is not established.</t>
        </is>
      </c>
      <c r="AE107" s="16" t="n">
        <v>37</v>
      </c>
    </row>
    <row r="108">
      <c r="A108" s="16" t="n">
        <v>4</v>
      </c>
      <c r="B108" s="16" t="n">
        <v>104</v>
      </c>
      <c r="C108" s="16" t="n">
        <v>3104</v>
      </c>
      <c r="D108" s="17" t="inlineStr">
        <is>
          <t>0307109009</t>
        </is>
      </c>
      <c r="E108" s="17" t="inlineStr">
        <is>
          <t>Region III (Central Luzon)</t>
        </is>
      </c>
      <c r="F108" s="17" t="inlineStr">
        <is>
          <t>Zambales</t>
        </is>
      </c>
      <c r="G108" s="17" t="inlineStr">
        <is>
          <t>San Antonio</t>
        </is>
      </c>
      <c r="H108" s="18" t="inlineStr">
        <is>
          <t>San Gregorio</t>
        </is>
      </c>
      <c r="I108" s="18" t="n">
        <v>14.951898</v>
      </c>
      <c r="J108" s="17" t="n">
        <v>120.088469</v>
      </c>
      <c r="K108" s="17" t="inlineStr">
        <is>
          <t>R</t>
        </is>
      </c>
      <c r="L108" s="11" t="n">
        <v>1062</v>
      </c>
      <c r="M108" s="19" t="n">
        <v>3.8</v>
      </c>
      <c r="N108" s="20">
        <f>INT(L108/M108)</f>
        <v/>
      </c>
      <c r="O108" s="20">
        <f>ROUND(N108*0.3,0)</f>
        <v/>
      </c>
      <c r="P108" s="17" t="inlineStr">
        <is>
          <t>Band n50 (1.5 GHz, 100 MHz TDD)</t>
        </is>
      </c>
      <c r="Q108" s="21">
        <f>MAX(1,ROUNDUP(O108/1000,0))</f>
        <v/>
      </c>
      <c r="R108" s="16" t="n">
        <v>1</v>
      </c>
      <c r="S108" s="19" t="n">
        <v>0.27</v>
      </c>
      <c r="T108" s="19" t="n">
        <v>0.09</v>
      </c>
      <c r="U108" s="17" t="inlineStr">
        <is>
          <t>Tier 1A (Direct Coloc, &lt;1 km)</t>
        </is>
      </c>
      <c r="V108" s="19" t="n">
        <v>100</v>
      </c>
      <c r="W108" s="19" t="n">
        <v>45.4</v>
      </c>
      <c r="X108" s="19" t="n">
        <v>53.5</v>
      </c>
      <c r="Y108" s="20">
        <f>ROUND(V108*0.35+W108*0.35+X108*0.30,2)</f>
        <v/>
      </c>
      <c r="Z108" s="22" t="inlineStr">
        <is>
          <t>A - Node within 0.5 km</t>
        </is>
      </c>
      <c r="AA108" s="19" t="n">
        <v>0.2720420914830536</v>
      </c>
      <c r="AB108" s="19" t="n">
        <v>0.06551240404483634</v>
      </c>
      <c r="AC108" s="17" t="inlineStr">
        <is>
          <t>SAZ002 - TYPE 4 / SAN NARCISO</t>
        </is>
      </c>
      <c r="AD108" s="17" t="inlineStr">
        <is>
          <t>First survey: confirm node handoff, spare capacity and a feasible short route; co-location is not established.</t>
        </is>
      </c>
      <c r="AE108" s="16" t="n">
        <v>413</v>
      </c>
    </row>
    <row r="109">
      <c r="A109" s="16" t="n">
        <v>4</v>
      </c>
      <c r="B109" s="16" t="n">
        <v>105</v>
      </c>
      <c r="C109" s="16" t="n">
        <v>3105</v>
      </c>
      <c r="D109" s="17" t="inlineStr">
        <is>
          <t>0631000012</t>
        </is>
      </c>
      <c r="E109" s="17" t="inlineStr">
        <is>
          <t>Region VI (Western Visayas)</t>
        </is>
      </c>
      <c r="F109" s="17" t="inlineStr">
        <is>
          <t>Iloilo</t>
        </is>
      </c>
      <c r="G109" s="17" t="inlineStr">
        <is>
          <t>City of Iloilo</t>
        </is>
      </c>
      <c r="H109" s="18" t="inlineStr">
        <is>
          <t>Baldoza</t>
        </is>
      </c>
      <c r="I109" s="18" t="n">
        <v>10.725942</v>
      </c>
      <c r="J109" s="17" t="n">
        <v>122.554309</v>
      </c>
      <c r="K109" s="17" t="inlineStr">
        <is>
          <t>U</t>
        </is>
      </c>
      <c r="L109" s="11" t="n">
        <v>6365</v>
      </c>
      <c r="M109" s="19" t="n">
        <v>4.2</v>
      </c>
      <c r="N109" s="20">
        <f>INT(L109/M109)</f>
        <v/>
      </c>
      <c r="O109" s="20">
        <f>ROUND(N109*0.3,0)</f>
        <v/>
      </c>
      <c r="P109" s="17" t="inlineStr">
        <is>
          <t>Band n50 (1.5 GHz, 100 MHz TDD)</t>
        </is>
      </c>
      <c r="Q109" s="21">
        <f>MAX(1,ROUNDUP(O109/1000,0))</f>
        <v/>
      </c>
      <c r="R109" s="16" t="n">
        <v>1</v>
      </c>
      <c r="S109" s="19" t="n">
        <v>2.01</v>
      </c>
      <c r="T109" s="19" t="n">
        <v>0.33</v>
      </c>
      <c r="U109" s="17" t="inlineStr">
        <is>
          <t>Tier 1B (Micro Drop, 1-3 km)</t>
        </is>
      </c>
      <c r="V109" s="19" t="n">
        <v>61.1</v>
      </c>
      <c r="W109" s="19" t="n">
        <v>100</v>
      </c>
      <c r="X109" s="19" t="n">
        <v>35.2</v>
      </c>
      <c r="Y109" s="20">
        <f>ROUND(V109*0.35+W109*0.35+X109*0.30,2)</f>
        <v/>
      </c>
      <c r="Z109" s="23" t="inlineStr">
        <is>
          <t>C - Line within 0.5 km; node over 1 km</t>
        </is>
      </c>
      <c r="AA109" s="19" t="n">
        <v>2.009142131947341</v>
      </c>
      <c r="AB109" s="19" t="n">
        <v>0.3286318549569166</v>
      </c>
      <c r="AC109" s="17" t="inlineStr">
        <is>
          <t>ICI003 - TYPE 3 / 24c</t>
        </is>
      </c>
      <c r="AD109" s="17" t="inlineStr">
        <is>
          <t>Locate an authorized closure or handhole and confirm splicing/capacity; nearby cable alone is insufficient.</t>
        </is>
      </c>
      <c r="AE109" s="16" t="n">
        <v>2943</v>
      </c>
    </row>
    <row r="110">
      <c r="A110" s="16" t="n">
        <v>4</v>
      </c>
      <c r="B110" s="16" t="n">
        <v>106</v>
      </c>
      <c r="C110" s="16" t="n">
        <v>3106</v>
      </c>
      <c r="D110" s="17" t="inlineStr">
        <is>
          <t>0603009016</t>
        </is>
      </c>
      <c r="E110" s="17" t="inlineStr">
        <is>
          <t>Region VI (Western Visayas)</t>
        </is>
      </c>
      <c r="F110" s="17" t="inlineStr">
        <is>
          <t>Iloilo</t>
        </is>
      </c>
      <c r="G110" s="17" t="inlineStr">
        <is>
          <t>Batad</t>
        </is>
      </c>
      <c r="H110" s="18" t="inlineStr">
        <is>
          <t>Malico</t>
        </is>
      </c>
      <c r="I110" s="18" t="n">
        <v>11.41932</v>
      </c>
      <c r="J110" s="17" t="n">
        <v>123.109192</v>
      </c>
      <c r="K110" s="17" t="inlineStr">
        <is>
          <t>R</t>
        </is>
      </c>
      <c r="L110" s="11" t="n">
        <v>463</v>
      </c>
      <c r="M110" s="19" t="n">
        <v>3.8</v>
      </c>
      <c r="N110" s="20">
        <f>INT(L110/M110)</f>
        <v/>
      </c>
      <c r="O110" s="20">
        <f>ROUND(N110*0.3,0)</f>
        <v/>
      </c>
      <c r="P110" s="17" t="inlineStr">
        <is>
          <t>Band n50 (1.5 GHz, 100 MHz TDD)</t>
        </is>
      </c>
      <c r="Q110" s="21">
        <f>MAX(1,ROUNDUP(O110/1000,0))</f>
        <v/>
      </c>
      <c r="R110" s="16" t="n">
        <v>1</v>
      </c>
      <c r="S110" s="19" t="n">
        <v>0.18</v>
      </c>
      <c r="T110" s="19" t="n">
        <v>0.18</v>
      </c>
      <c r="U110" s="17" t="inlineStr">
        <is>
          <t>Tier 1A (Direct Coloc, &lt;1 km)</t>
        </is>
      </c>
      <c r="V110" s="19" t="n">
        <v>100</v>
      </c>
      <c r="W110" s="19" t="n">
        <v>33</v>
      </c>
      <c r="X110" s="19" t="n">
        <v>67.90000000000001</v>
      </c>
      <c r="Y110" s="20">
        <f>ROUND(V110*0.35+W110*0.35+X110*0.30,2)</f>
        <v/>
      </c>
      <c r="Z110" s="22" t="inlineStr">
        <is>
          <t>A - Node within 0.5 km</t>
        </is>
      </c>
      <c r="AA110" s="19" t="n">
        <v>0.1793888059916641</v>
      </c>
      <c r="AB110" s="19" t="n">
        <v>0.04993426588867239</v>
      </c>
      <c r="AC110" s="17" t="inlineStr">
        <is>
          <t>BTD001 - BP / ROXAS - SARA</t>
        </is>
      </c>
      <c r="AD110" s="17" t="inlineStr">
        <is>
          <t>First survey: confirm node handoff, spare capacity and a feasible short route; co-location is not established.</t>
        </is>
      </c>
      <c r="AE110" s="16" t="n">
        <v>219</v>
      </c>
    </row>
    <row r="111">
      <c r="A111" s="16" t="n">
        <v>4</v>
      </c>
      <c r="B111" s="16" t="n">
        <v>107</v>
      </c>
      <c r="C111" s="16" t="n">
        <v>3107</v>
      </c>
      <c r="D111" s="17" t="inlineStr">
        <is>
          <t>0307701007</t>
        </is>
      </c>
      <c r="E111" s="17" t="inlineStr">
        <is>
          <t>Region III (Central Luzon)</t>
        </is>
      </c>
      <c r="F111" s="17" t="inlineStr">
        <is>
          <t>Aurora</t>
        </is>
      </c>
      <c r="G111" s="17" t="inlineStr">
        <is>
          <t>Baler</t>
        </is>
      </c>
      <c r="H111" s="18" t="inlineStr">
        <is>
          <t>Calabuanan</t>
        </is>
      </c>
      <c r="I111" s="18" t="n">
        <v>15.748245</v>
      </c>
      <c r="J111" s="17" t="n">
        <v>121.509709</v>
      </c>
      <c r="K111" s="17" t="inlineStr">
        <is>
          <t>U</t>
        </is>
      </c>
      <c r="L111" s="11" t="n">
        <v>4098</v>
      </c>
      <c r="M111" s="19" t="n">
        <v>3.8</v>
      </c>
      <c r="N111" s="20">
        <f>INT(L111/M111)</f>
        <v/>
      </c>
      <c r="O111" s="20">
        <f>ROUND(N111*0.3,0)</f>
        <v/>
      </c>
      <c r="P111" s="17" t="inlineStr">
        <is>
          <t>Band n50 (1.5 GHz, 100 MHz TDD)</t>
        </is>
      </c>
      <c r="Q111" s="21">
        <f>MAX(1,ROUNDUP(O111/1000,0))</f>
        <v/>
      </c>
      <c r="R111" s="16" t="n">
        <v>1</v>
      </c>
      <c r="S111" s="19" t="n">
        <v>1.74</v>
      </c>
      <c r="T111" s="19" t="n">
        <v>0.28</v>
      </c>
      <c r="U111" s="17" t="inlineStr">
        <is>
          <t>Tier 1B (Micro Drop, 1-3 km)</t>
        </is>
      </c>
      <c r="V111" s="19" t="n">
        <v>66</v>
      </c>
      <c r="W111" s="19" t="n">
        <v>100</v>
      </c>
      <c r="X111" s="19" t="n">
        <v>29.5</v>
      </c>
      <c r="Y111" s="20">
        <f>ROUND(V111*0.35+W111*0.35+X111*0.30,2)</f>
        <v/>
      </c>
      <c r="Z111" s="23" t="inlineStr">
        <is>
          <t>C - Line within 0.5 km; node over 1 km</t>
        </is>
      </c>
      <c r="AA111" s="19" t="n">
        <v>1.742531650577541</v>
      </c>
      <c r="AB111" s="19" t="n">
        <v>0.01786098312870519</v>
      </c>
      <c r="AC111" s="17" t="inlineStr">
        <is>
          <t>SLA001 - PM / BALER - PANTABANGAN</t>
        </is>
      </c>
      <c r="AD111" s="17" t="inlineStr">
        <is>
          <t>Locate an authorized closure or handhole and confirm splicing/capacity; nearby cable alone is insufficient.</t>
        </is>
      </c>
      <c r="AE111" s="16" t="n">
        <v>2049</v>
      </c>
    </row>
    <row r="112">
      <c r="A112" s="16" t="n">
        <v>4</v>
      </c>
      <c r="B112" s="16" t="n">
        <v>108</v>
      </c>
      <c r="C112" s="16" t="n">
        <v>3108</v>
      </c>
      <c r="D112" s="17" t="inlineStr">
        <is>
          <t>0603044010</t>
        </is>
      </c>
      <c r="E112" s="17" t="inlineStr">
        <is>
          <t>Region VI (Western Visayas)</t>
        </is>
      </c>
      <c r="F112" s="17" t="inlineStr">
        <is>
          <t>Iloilo</t>
        </is>
      </c>
      <c r="G112" s="17" t="inlineStr">
        <is>
          <t>Sara</t>
        </is>
      </c>
      <c r="H112" s="18" t="inlineStr">
        <is>
          <t>Aspera</t>
        </is>
      </c>
      <c r="I112" s="18" t="n">
        <v>11.266497</v>
      </c>
      <c r="J112" s="17" t="n">
        <v>123.01617</v>
      </c>
      <c r="K112" s="17" t="inlineStr">
        <is>
          <t>R</t>
        </is>
      </c>
      <c r="L112" s="11" t="n">
        <v>2096</v>
      </c>
      <c r="M112" s="19" t="n">
        <v>3.8</v>
      </c>
      <c r="N112" s="20">
        <f>INT(L112/M112)</f>
        <v/>
      </c>
      <c r="O112" s="20">
        <f>ROUND(N112*0.3,0)</f>
        <v/>
      </c>
      <c r="P112" s="17" t="inlineStr">
        <is>
          <t>Band n50 (1.5 GHz, 100 MHz TDD)</t>
        </is>
      </c>
      <c r="Q112" s="21">
        <f>MAX(1,ROUNDUP(O112/1000,0))</f>
        <v/>
      </c>
      <c r="R112" s="16" t="n">
        <v>1</v>
      </c>
      <c r="S112" s="19" t="n">
        <v>1.24</v>
      </c>
      <c r="T112" s="19" t="n">
        <v>0.9</v>
      </c>
      <c r="U112" s="17" t="inlineStr">
        <is>
          <t>Tier 1B (Micro Drop, 1-3 km)</t>
        </is>
      </c>
      <c r="V112" s="19" t="n">
        <v>76.09999999999999</v>
      </c>
      <c r="W112" s="19" t="n">
        <v>64.40000000000001</v>
      </c>
      <c r="X112" s="19" t="n">
        <v>59.2</v>
      </c>
      <c r="Y112" s="20">
        <f>ROUND(V112*0.35+W112*0.35+X112*0.30,2)</f>
        <v/>
      </c>
      <c r="Z112" s="24" t="inlineStr">
        <is>
          <t>D - Other node or line within 3 km</t>
        </is>
      </c>
      <c r="AA112" s="19" t="n">
        <v>1.236958618994461</v>
      </c>
      <c r="AB112" s="19" t="n">
        <v>0.8478583392372901</v>
      </c>
      <c r="AC112" s="17" t="inlineStr">
        <is>
          <t>SAA001 - TYPE 2 / ROXAS - SARA</t>
        </is>
      </c>
      <c r="AD112" s="17" t="inlineStr">
        <is>
          <t>Compare a routed node lateral with an approved line tap; survey crossings and permissions.</t>
        </is>
      </c>
      <c r="AE112" s="16" t="n">
        <v>3467</v>
      </c>
    </row>
    <row r="113">
      <c r="A113" s="16" t="n">
        <v>4</v>
      </c>
      <c r="B113" s="16" t="n">
        <v>109</v>
      </c>
      <c r="C113" s="16" t="n">
        <v>3109</v>
      </c>
      <c r="D113" s="17" t="inlineStr">
        <is>
          <t>0402105064</t>
        </is>
      </c>
      <c r="E113" s="17" t="inlineStr">
        <is>
          <t>Region IV-A (CALABARZON)</t>
        </is>
      </c>
      <c r="F113" s="17" t="inlineStr">
        <is>
          <t>Cavite</t>
        </is>
      </c>
      <c r="G113" s="17" t="inlineStr">
        <is>
          <t>City of Cavite</t>
        </is>
      </c>
      <c r="H113" s="18" t="inlineStr">
        <is>
          <t>Barangay 10-B</t>
        </is>
      </c>
      <c r="I113" s="18" t="n">
        <v>14.482736</v>
      </c>
      <c r="J113" s="17" t="n">
        <v>120.974375</v>
      </c>
      <c r="K113" s="17" t="inlineStr">
        <is>
          <t>R</t>
        </is>
      </c>
      <c r="L113" s="11" t="n">
        <v>2881</v>
      </c>
      <c r="M113" s="19" t="n">
        <v>3.4</v>
      </c>
      <c r="N113" s="20">
        <f>INT(L113/M113)</f>
        <v/>
      </c>
      <c r="O113" s="20">
        <f>ROUND(N113*0.3,0)</f>
        <v/>
      </c>
      <c r="P113" s="17" t="inlineStr">
        <is>
          <t>Band n50 (1.5 GHz, 100 MHz TDD)</t>
        </is>
      </c>
      <c r="Q113" s="21">
        <f>MAX(1,ROUNDUP(O113/1000,0))</f>
        <v/>
      </c>
      <c r="R113" s="16" t="n">
        <v>1</v>
      </c>
      <c r="S113" s="19" t="n">
        <v>2.29</v>
      </c>
      <c r="T113" s="19" t="n">
        <v>0.84</v>
      </c>
      <c r="U113" s="17" t="inlineStr">
        <is>
          <t>Tier 1B (Micro Drop, 1-3 km)</t>
        </is>
      </c>
      <c r="V113" s="19" t="n">
        <v>56.6</v>
      </c>
      <c r="W113" s="19" t="n">
        <v>88.8</v>
      </c>
      <c r="X113" s="19" t="n">
        <v>53.5</v>
      </c>
      <c r="Y113" s="20">
        <f>ROUND(V113*0.35+W113*0.35+X113*0.30,2)</f>
        <v/>
      </c>
      <c r="Z113" s="24" t="inlineStr">
        <is>
          <t>D - Other node or line within 3 km</t>
        </is>
      </c>
      <c r="AA113" s="19" t="n">
        <v>2.28389321087316</v>
      </c>
      <c r="AB113" s="19" t="n">
        <v>0.837135992478186</v>
      </c>
      <c r="AC113" s="17" t="inlineStr">
        <is>
          <t>LPS012 - TYPE 2 / PSG001 RELIANCE TO NCC001</t>
        </is>
      </c>
      <c r="AD113" s="17" t="inlineStr">
        <is>
          <t>Compare a routed node lateral with an approved line tap; survey crossings and permissions.</t>
        </is>
      </c>
      <c r="AE113" s="16" t="n">
        <v>3454</v>
      </c>
    </row>
    <row r="114">
      <c r="A114" s="16" t="n">
        <v>4</v>
      </c>
      <c r="B114" s="16" t="n">
        <v>110</v>
      </c>
      <c r="C114" s="16" t="n">
        <v>3110</v>
      </c>
      <c r="D114" s="17" t="inlineStr">
        <is>
          <t>0401014035</t>
        </is>
      </c>
      <c r="E114" s="17" t="inlineStr">
        <is>
          <t>Region IV-A (CALABARZON)</t>
        </is>
      </c>
      <c r="F114" s="17" t="inlineStr">
        <is>
          <t>Batangas</t>
        </is>
      </c>
      <c r="G114" s="17" t="inlineStr">
        <is>
          <t>City of Lipa</t>
        </is>
      </c>
      <c r="H114" s="18" t="inlineStr">
        <is>
          <t>Pagolingin West</t>
        </is>
      </c>
      <c r="I114" s="18" t="n">
        <v>13.939389</v>
      </c>
      <c r="J114" s="17" t="n">
        <v>121.155913</v>
      </c>
      <c r="K114" s="17" t="inlineStr">
        <is>
          <t>R</t>
        </is>
      </c>
      <c r="L114" s="11" t="n">
        <v>2144</v>
      </c>
      <c r="M114" s="19" t="n">
        <v>3.6</v>
      </c>
      <c r="N114" s="20">
        <f>INT(L114/M114)</f>
        <v/>
      </c>
      <c r="O114" s="20">
        <f>ROUND(N114*0.3,0)</f>
        <v/>
      </c>
      <c r="P114" s="17" t="inlineStr">
        <is>
          <t>Band n50 (1.5 GHz, 100 MHz TDD)</t>
        </is>
      </c>
      <c r="Q114" s="21">
        <f>MAX(1,ROUNDUP(O114/1000,0))</f>
        <v/>
      </c>
      <c r="R114" s="16" t="n">
        <v>1</v>
      </c>
      <c r="S114" s="19" t="n">
        <v>1.26</v>
      </c>
      <c r="T114" s="19" t="n">
        <v>0.07000000000000001</v>
      </c>
      <c r="U114" s="17" t="inlineStr">
        <is>
          <t>Tier 1B (Micro Drop, 1-3 km)</t>
        </is>
      </c>
      <c r="V114" s="19" t="n">
        <v>75.7</v>
      </c>
      <c r="W114" s="19" t="n">
        <v>69.59999999999999</v>
      </c>
      <c r="X114" s="19" t="n">
        <v>53.5</v>
      </c>
      <c r="Y114" s="20">
        <f>ROUND(V114*0.35+W114*0.35+X114*0.30,2)</f>
        <v/>
      </c>
      <c r="Z114" s="23" t="inlineStr">
        <is>
          <t>C - Line within 0.5 km; node over 1 km</t>
        </is>
      </c>
      <c r="AA114" s="19" t="n">
        <v>1.259548705601848</v>
      </c>
      <c r="AB114" s="19" t="n">
        <v>0.02530046748183113</v>
      </c>
      <c r="AC114" s="17" t="inlineStr">
        <is>
          <t>LPB001
- TYPE 2 / TANAUAN - SAN JOSE</t>
        </is>
      </c>
      <c r="AD114" s="17" t="inlineStr">
        <is>
          <t>Locate an authorized closure or handhole and confirm splicing/capacity; nearby cable alone is insufficient.</t>
        </is>
      </c>
      <c r="AE114" s="16" t="n">
        <v>2115</v>
      </c>
    </row>
    <row r="115">
      <c r="A115" s="16" t="n">
        <v>4</v>
      </c>
      <c r="B115" s="16" t="n">
        <v>111</v>
      </c>
      <c r="C115" s="16" t="n">
        <v>3111</v>
      </c>
      <c r="D115" s="17" t="inlineStr">
        <is>
          <t>0105545013</t>
        </is>
      </c>
      <c r="E115" s="17" t="inlineStr">
        <is>
          <t>Region I (Ilocos Region)</t>
        </is>
      </c>
      <c r="F115" s="17" t="inlineStr">
        <is>
          <t>Pangasinan</t>
        </is>
      </c>
      <c r="G115" s="17" t="inlineStr">
        <is>
          <t>Urbiztondo</t>
        </is>
      </c>
      <c r="H115" s="18" t="inlineStr">
        <is>
          <t>Malayo</t>
        </is>
      </c>
      <c r="I115" s="18" t="n">
        <v>15.827179</v>
      </c>
      <c r="J115" s="17" t="n">
        <v>120.342918</v>
      </c>
      <c r="K115" s="17" t="inlineStr">
        <is>
          <t>R</t>
        </is>
      </c>
      <c r="L115" s="11" t="n">
        <v>2045</v>
      </c>
      <c r="M115" s="19" t="n">
        <v>3.6</v>
      </c>
      <c r="N115" s="20">
        <f>INT(L115/M115)</f>
        <v/>
      </c>
      <c r="O115" s="20">
        <f>ROUND(N115*0.3,0)</f>
        <v/>
      </c>
      <c r="P115" s="17" t="inlineStr">
        <is>
          <t>Band n50 (1.5 GHz, 100 MHz TDD)</t>
        </is>
      </c>
      <c r="Q115" s="21">
        <f>MAX(1,ROUNDUP(O115/1000,0))</f>
        <v/>
      </c>
      <c r="R115" s="16" t="n">
        <v>1</v>
      </c>
      <c r="S115" s="19" t="n">
        <v>0.74</v>
      </c>
      <c r="T115" s="19" t="n">
        <v>10.31</v>
      </c>
      <c r="U115" s="17" t="inlineStr">
        <is>
          <t>Tier 1A (Direct Coloc, &lt;1 km)</t>
        </is>
      </c>
      <c r="V115" s="19" t="n">
        <v>78</v>
      </c>
      <c r="W115" s="19" t="n">
        <v>67.3</v>
      </c>
      <c r="X115" s="19" t="n">
        <v>53.5</v>
      </c>
      <c r="Y115" s="20">
        <f>ROUND(V115*0.35+W115*0.35+X115*0.30,2)</f>
        <v/>
      </c>
      <c r="Z115" s="22" t="inlineStr">
        <is>
          <t>B - Node 0.5-1 km</t>
        </is>
      </c>
      <c r="AA115" s="19" t="n">
        <v>0.7455082980197461</v>
      </c>
      <c r="AB115" s="19" t="n">
        <v>10.25496285953304</v>
      </c>
      <c r="AC115" s="17" t="inlineStr">
        <is>
          <t>UZP001
- PM / 96CORE</t>
        </is>
      </c>
      <c r="AD115" s="17" t="inlineStr">
        <is>
          <t>Survey a short node lateral; confirm port/fiber capacity, access and route.</t>
        </is>
      </c>
      <c r="AE115" s="16" t="n">
        <v>1456</v>
      </c>
    </row>
    <row r="116">
      <c r="A116" s="16" t="n">
        <v>4</v>
      </c>
      <c r="B116" s="16" t="n">
        <v>112</v>
      </c>
      <c r="C116" s="16" t="n">
        <v>3112</v>
      </c>
      <c r="D116" s="17" t="inlineStr">
        <is>
          <t>0402108033</t>
        </is>
      </c>
      <c r="E116" s="17" t="inlineStr">
        <is>
          <t>Region IV-A (CALABARZON)</t>
        </is>
      </c>
      <c r="F116" s="17" t="inlineStr">
        <is>
          <t>Cavite</t>
        </is>
      </c>
      <c r="G116" s="17" t="inlineStr">
        <is>
          <t>City of General Trias</t>
        </is>
      </c>
      <c r="H116" s="18" t="inlineStr">
        <is>
          <t>Buenavista III</t>
        </is>
      </c>
      <c r="I116" s="18" t="n">
        <v>14.307621</v>
      </c>
      <c r="J116" s="17" t="n">
        <v>120.90167</v>
      </c>
      <c r="K116" s="17" t="inlineStr">
        <is>
          <t>U</t>
        </is>
      </c>
      <c r="L116" s="11" t="n">
        <v>9621</v>
      </c>
      <c r="M116" s="19" t="n">
        <v>3.4</v>
      </c>
      <c r="N116" s="20">
        <f>INT(L116/M116)</f>
        <v/>
      </c>
      <c r="O116" s="20">
        <f>ROUND(N116*0.3,0)</f>
        <v/>
      </c>
      <c r="P116" s="17" t="inlineStr">
        <is>
          <t>Band n50 (1.5 GHz, 100 MHz TDD)</t>
        </is>
      </c>
      <c r="Q116" s="21">
        <f>MAX(1,ROUNDUP(O116/1000,0))</f>
        <v/>
      </c>
      <c r="R116" s="16" t="n">
        <v>1</v>
      </c>
      <c r="S116" s="19" t="n">
        <v>1.74</v>
      </c>
      <c r="T116" s="19" t="n">
        <v>1.72</v>
      </c>
      <c r="U116" s="17" t="inlineStr">
        <is>
          <t>Tier 1B (Micro Drop, 1-3 km)</t>
        </is>
      </c>
      <c r="V116" s="19" t="n">
        <v>65.90000000000001</v>
      </c>
      <c r="W116" s="19" t="n">
        <v>100</v>
      </c>
      <c r="X116" s="19" t="n">
        <v>29.5</v>
      </c>
      <c r="Y116" s="20">
        <f>ROUND(V116*0.35+W116*0.35+X116*0.30,2)</f>
        <v/>
      </c>
      <c r="Z116" s="24" t="inlineStr">
        <is>
          <t>D - Other node or line within 3 km</t>
        </is>
      </c>
      <c r="AA116" s="19" t="n">
        <v>1.737641340531612</v>
      </c>
      <c r="AB116" s="19" t="n">
        <v>1.868148312770221</v>
      </c>
      <c r="AC116" s="17" t="inlineStr">
        <is>
          <t>TRC002
- TYPE 3 / NCC001 TO TGY001</t>
        </is>
      </c>
      <c r="AD116" s="17" t="inlineStr">
        <is>
          <t>Compare a routed node lateral with an approved line tap; survey crossings and permissions.</t>
        </is>
      </c>
      <c r="AE116" s="16" t="n">
        <v>4511</v>
      </c>
    </row>
    <row r="117">
      <c r="A117" s="16" t="n">
        <v>4</v>
      </c>
      <c r="B117" s="16" t="n">
        <v>113</v>
      </c>
      <c r="C117" s="16" t="n">
        <v>3113</v>
      </c>
      <c r="D117" s="17" t="inlineStr">
        <is>
          <t>0301403001</t>
        </is>
      </c>
      <c r="E117" s="17" t="inlineStr">
        <is>
          <t>Region III (Central Luzon)</t>
        </is>
      </c>
      <c r="F117" s="17" t="inlineStr">
        <is>
          <t>Bulacan</t>
        </is>
      </c>
      <c r="G117" s="17" t="inlineStr">
        <is>
          <t>Baliuag</t>
        </is>
      </c>
      <c r="H117" s="18" t="inlineStr">
        <is>
          <t>Bagong Nayon</t>
        </is>
      </c>
      <c r="I117" s="18" t="n">
        <v>14.959703</v>
      </c>
      <c r="J117" s="17" t="n">
        <v>120.898772</v>
      </c>
      <c r="K117" s="17" t="inlineStr">
        <is>
          <t>U</t>
        </is>
      </c>
      <c r="L117" s="11" t="n">
        <v>4441</v>
      </c>
      <c r="M117" s="19" t="n">
        <v>3.5</v>
      </c>
      <c r="N117" s="20">
        <f>INT(L117/M117)</f>
        <v/>
      </c>
      <c r="O117" s="20">
        <f>ROUND(N117*0.3,0)</f>
        <v/>
      </c>
      <c r="P117" s="17" t="inlineStr">
        <is>
          <t>Band n50 (1.5 GHz, 100 MHz TDD)</t>
        </is>
      </c>
      <c r="Q117" s="21">
        <f>MAX(1,ROUNDUP(O117/1000,0))</f>
        <v/>
      </c>
      <c r="R117" s="16" t="n">
        <v>1</v>
      </c>
      <c r="S117" s="19" t="n">
        <v>1.74</v>
      </c>
      <c r="T117" s="19" t="n">
        <v>0.43</v>
      </c>
      <c r="U117" s="17" t="inlineStr">
        <is>
          <t>Tier 1B (Micro Drop, 1-3 km)</t>
        </is>
      </c>
      <c r="V117" s="19" t="n">
        <v>65.90000000000001</v>
      </c>
      <c r="W117" s="19" t="n">
        <v>100</v>
      </c>
      <c r="X117" s="19" t="n">
        <v>29.5</v>
      </c>
      <c r="Y117" s="20">
        <f>ROUND(V117*0.35+W117*0.35+X117*0.30,2)</f>
        <v/>
      </c>
      <c r="Z117" s="23" t="inlineStr">
        <is>
          <t>C - Line within 0.5 km; node over 1 km</t>
        </is>
      </c>
      <c r="AA117" s="19" t="n">
        <v>1.740201222585762</v>
      </c>
      <c r="AB117" s="19" t="n">
        <v>0.4279781839112613</v>
      </c>
      <c r="AC117" s="17" t="inlineStr">
        <is>
          <t>BLG001
- TYPE 2 / SanLuis-Candaba Path</t>
        </is>
      </c>
      <c r="AD117" s="17" t="inlineStr">
        <is>
          <t>Locate an authorized closure or handhole and confirm splicing/capacity; nearby cable alone is insufficient.</t>
        </is>
      </c>
      <c r="AE117" s="16" t="n">
        <v>3059</v>
      </c>
    </row>
    <row r="118">
      <c r="A118" s="16" t="n">
        <v>4</v>
      </c>
      <c r="B118" s="16" t="n">
        <v>114</v>
      </c>
      <c r="C118" s="16" t="n">
        <v>3114</v>
      </c>
      <c r="D118" s="17" t="inlineStr">
        <is>
          <t>1004302020</t>
        </is>
      </c>
      <c r="E118" s="17" t="inlineStr">
        <is>
          <t>Region X (Northern Mindanao)</t>
        </is>
      </c>
      <c r="F118" s="17" t="inlineStr">
        <is>
          <t>Misamis Oriental</t>
        </is>
      </c>
      <c r="G118" s="17" t="inlineStr">
        <is>
          <t>Balingasag</t>
        </is>
      </c>
      <c r="H118" s="18" t="inlineStr">
        <is>
          <t>Barangay 1</t>
        </is>
      </c>
      <c r="I118" s="18" t="n">
        <v>8.744878999999999</v>
      </c>
      <c r="J118" s="17" t="n">
        <v>124.780101</v>
      </c>
      <c r="K118" s="17" t="inlineStr">
        <is>
          <t>R</t>
        </is>
      </c>
      <c r="L118" s="11" t="n">
        <v>1373</v>
      </c>
      <c r="M118" s="19" t="n">
        <v>3.9</v>
      </c>
      <c r="N118" s="20">
        <f>INT(L118/M118)</f>
        <v/>
      </c>
      <c r="O118" s="20">
        <f>ROUND(N118*0.3,0)</f>
        <v/>
      </c>
      <c r="P118" s="17" t="inlineStr">
        <is>
          <t>Band n50 (1.5 GHz, 100 MHz TDD)</t>
        </is>
      </c>
      <c r="Q118" s="21">
        <f>MAX(1,ROUNDUP(O118/1000,0))</f>
        <v/>
      </c>
      <c r="R118" s="16" t="n">
        <v>1</v>
      </c>
      <c r="S118" s="19" t="n">
        <v>0.6</v>
      </c>
      <c r="T118" s="19" t="n">
        <v>0.21</v>
      </c>
      <c r="U118" s="17" t="inlineStr">
        <is>
          <t>Tier 1A (Direct Coloc, &lt;1 km)</t>
        </is>
      </c>
      <c r="V118" s="19" t="n">
        <v>91.90000000000001</v>
      </c>
      <c r="W118" s="19" t="n">
        <v>50.2</v>
      </c>
      <c r="X118" s="19" t="n">
        <v>57.3</v>
      </c>
      <c r="Y118" s="20">
        <f>ROUND(V118*0.35+W118*0.35+X118*0.30,2)</f>
        <v/>
      </c>
      <c r="Z118" s="22" t="inlineStr">
        <is>
          <t>B - Node 0.5-1 km</t>
        </is>
      </c>
      <c r="AA118" s="19" t="n">
        <v>0.5970936855371154</v>
      </c>
      <c r="AB118" s="19" t="n">
        <v>0.187551209694622</v>
      </c>
      <c r="AC118" s="17" t="inlineStr">
        <is>
          <t>BSM001 - TYPE 3 / CDO - BUENAVISTA via GINGOOG</t>
        </is>
      </c>
      <c r="AD118" s="17" t="inlineStr">
        <is>
          <t>Survey a short node lateral; confirm port/fiber capacity, access and route.</t>
        </is>
      </c>
      <c r="AE118" s="16" t="n">
        <v>1148</v>
      </c>
    </row>
    <row r="119">
      <c r="A119" s="16" t="n">
        <v>4</v>
      </c>
      <c r="B119" s="16" t="n">
        <v>115</v>
      </c>
      <c r="C119" s="16" t="n">
        <v>3115</v>
      </c>
      <c r="D119" s="17" t="inlineStr">
        <is>
          <t>0401011022</t>
        </is>
      </c>
      <c r="E119" s="17" t="inlineStr">
        <is>
          <t>Region IV-A (CALABARZON)</t>
        </is>
      </c>
      <c r="F119" s="17" t="inlineStr">
        <is>
          <t>Batangas</t>
        </is>
      </c>
      <c r="G119" s="17" t="inlineStr">
        <is>
          <t>Laurel</t>
        </is>
      </c>
      <c r="H119" s="18" t="inlineStr">
        <is>
          <t>San Gregorio</t>
        </is>
      </c>
      <c r="I119" s="18" t="n">
        <v>14.04069</v>
      </c>
      <c r="J119" s="17" t="n">
        <v>120.863992</v>
      </c>
      <c r="K119" s="17" t="inlineStr">
        <is>
          <t>R</t>
        </is>
      </c>
      <c r="L119" s="11" t="n">
        <v>3907</v>
      </c>
      <c r="M119" s="19" t="n">
        <v>3.6</v>
      </c>
      <c r="N119" s="20">
        <f>INT(L119/M119)</f>
        <v/>
      </c>
      <c r="O119" s="20">
        <f>ROUND(N119*0.3,0)</f>
        <v/>
      </c>
      <c r="P119" s="17" t="inlineStr">
        <is>
          <t>Band n50 (1.5 GHz, 100 MHz TDD)</t>
        </is>
      </c>
      <c r="Q119" s="21">
        <f>MAX(1,ROUNDUP(O119/1000,0))</f>
        <v/>
      </c>
      <c r="R119" s="16" t="n">
        <v>1</v>
      </c>
      <c r="S119" s="19" t="n">
        <v>2.37</v>
      </c>
      <c r="T119" s="19" t="n">
        <v>2.78</v>
      </c>
      <c r="U119" s="17" t="inlineStr">
        <is>
          <t>Tier 1B (Micro Drop, 1-3 km)</t>
        </is>
      </c>
      <c r="V119" s="19" t="n">
        <v>45.3</v>
      </c>
      <c r="W119" s="19" t="n">
        <v>100</v>
      </c>
      <c r="X119" s="19" t="n">
        <v>53.5</v>
      </c>
      <c r="Y119" s="20">
        <f>ROUND(V119*0.35+W119*0.35+X119*0.30,2)</f>
        <v/>
      </c>
      <c r="Z119" s="24" t="inlineStr">
        <is>
          <t>D - Other node or line within 3 km</t>
        </is>
      </c>
      <c r="AA119" s="19" t="n">
        <v>2.363070888457488</v>
      </c>
      <c r="AB119" s="19" t="n">
        <v>2.768507617327767</v>
      </c>
      <c r="AC119" s="17" t="inlineStr">
        <is>
          <t>LYB002 - BP / ALFONSO - TUY</t>
        </is>
      </c>
      <c r="AD119" s="17" t="inlineStr">
        <is>
          <t>Compare a routed node lateral with an approved line tap; survey crossings and permissions.</t>
        </is>
      </c>
      <c r="AE119" s="16" t="n">
        <v>4803</v>
      </c>
    </row>
    <row r="120">
      <c r="A120" s="16" t="n">
        <v>4</v>
      </c>
      <c r="B120" s="16" t="n">
        <v>116</v>
      </c>
      <c r="C120" s="16" t="n">
        <v>3116</v>
      </c>
      <c r="D120" s="17" t="inlineStr">
        <is>
          <t>0504111015</t>
        </is>
      </c>
      <c r="E120" s="17" t="inlineStr">
        <is>
          <t>Region V (Bicol Region)</t>
        </is>
      </c>
      <c r="F120" s="17" t="inlineStr">
        <is>
          <t>Masbate</t>
        </is>
      </c>
      <c r="G120" s="17" t="inlineStr">
        <is>
          <t>City of Masbate</t>
        </is>
      </c>
      <c r="H120" s="18" t="inlineStr">
        <is>
          <t>Espinosa</t>
        </is>
      </c>
      <c r="I120" s="18" t="n">
        <v>12.375219</v>
      </c>
      <c r="J120" s="17" t="n">
        <v>123.620854</v>
      </c>
      <c r="K120" s="17" t="inlineStr">
        <is>
          <t>U</t>
        </is>
      </c>
      <c r="L120" s="11" t="n">
        <v>7138</v>
      </c>
      <c r="M120" s="19" t="n">
        <v>4.1</v>
      </c>
      <c r="N120" s="20">
        <f>INT(L120/M120)</f>
        <v/>
      </c>
      <c r="O120" s="20">
        <f>ROUND(N120*0.3,0)</f>
        <v/>
      </c>
      <c r="P120" s="17" t="inlineStr">
        <is>
          <t>Band n50 (1.5 GHz, 100 MHz TDD)</t>
        </is>
      </c>
      <c r="Q120" s="21">
        <f>MAX(1,ROUNDUP(O120/1000,0))</f>
        <v/>
      </c>
      <c r="R120" s="16" t="n">
        <v>1</v>
      </c>
      <c r="S120" s="19" t="n">
        <v>2.02</v>
      </c>
      <c r="T120" s="19" t="n">
        <v>0.63</v>
      </c>
      <c r="U120" s="17" t="inlineStr">
        <is>
          <t>Tier 1B (Micro Drop, 1-3 km)</t>
        </is>
      </c>
      <c r="V120" s="19" t="n">
        <v>61</v>
      </c>
      <c r="W120" s="19" t="n">
        <v>100</v>
      </c>
      <c r="X120" s="19" t="n">
        <v>35.2</v>
      </c>
      <c r="Y120" s="20">
        <f>ROUND(V120*0.35+W120*0.35+X120*0.30,2)</f>
        <v/>
      </c>
      <c r="Z120" s="24" t="inlineStr">
        <is>
          <t>D - Other node or line within 3 km</t>
        </is>
      </c>
      <c r="AA120" s="19" t="n">
        <v>2.008304364278313</v>
      </c>
      <c r="AB120" s="19" t="n">
        <v>1.690688176772163</v>
      </c>
      <c r="AC120" s="17" t="inlineStr">
        <is>
          <t>MCM001 - TYPE 2 / MASBATE</t>
        </is>
      </c>
      <c r="AD120" s="17" t="inlineStr">
        <is>
          <t>Compare a routed node lateral with an approved line tap; survey crossings and permissions.</t>
        </is>
      </c>
      <c r="AE120" s="16" t="n">
        <v>4468</v>
      </c>
    </row>
    <row r="121">
      <c r="A121" s="16" t="n">
        <v>4</v>
      </c>
      <c r="B121" s="16" t="n">
        <v>117</v>
      </c>
      <c r="C121" s="16" t="n">
        <v>3117</v>
      </c>
      <c r="D121" s="17" t="inlineStr">
        <is>
          <t>0331400017</t>
        </is>
      </c>
      <c r="E121" s="17" t="inlineStr">
        <is>
          <t>Region III (Central Luzon)</t>
        </is>
      </c>
      <c r="F121" s="17" t="inlineStr">
        <is>
          <t>Zambales</t>
        </is>
      </c>
      <c r="G121" s="17" t="inlineStr">
        <is>
          <t>City of Olongapo</t>
        </is>
      </c>
      <c r="H121" s="18" t="inlineStr">
        <is>
          <t>Pag-asa</t>
        </is>
      </c>
      <c r="I121" s="18" t="n">
        <v>14.847327</v>
      </c>
      <c r="J121" s="17" t="n">
        <v>120.288913</v>
      </c>
      <c r="K121" s="17" t="inlineStr">
        <is>
          <t>U</t>
        </is>
      </c>
      <c r="L121" s="11" t="n">
        <v>6709</v>
      </c>
      <c r="M121" s="19" t="n">
        <v>3.7</v>
      </c>
      <c r="N121" s="20">
        <f>INT(L121/M121)</f>
        <v/>
      </c>
      <c r="O121" s="20">
        <f>ROUND(N121*0.3,0)</f>
        <v/>
      </c>
      <c r="P121" s="17" t="inlineStr">
        <is>
          <t>Band n50 (1.5 GHz, 100 MHz TDD)</t>
        </is>
      </c>
      <c r="Q121" s="21">
        <f>MAX(1,ROUNDUP(O121/1000,0))</f>
        <v/>
      </c>
      <c r="R121" s="16" t="n">
        <v>1</v>
      </c>
      <c r="S121" s="19" t="n">
        <v>1.74</v>
      </c>
      <c r="T121" s="19" t="n">
        <v>0.32</v>
      </c>
      <c r="U121" s="17" t="inlineStr">
        <is>
          <t>Tier 1B (Micro Drop, 1-3 km)</t>
        </is>
      </c>
      <c r="V121" s="19" t="n">
        <v>65.90000000000001</v>
      </c>
      <c r="W121" s="19" t="n">
        <v>100</v>
      </c>
      <c r="X121" s="19" t="n">
        <v>29.5</v>
      </c>
      <c r="Y121" s="20">
        <f>ROUND(V121*0.35+W121*0.35+X121*0.30,2)</f>
        <v/>
      </c>
      <c r="Z121" s="23" t="inlineStr">
        <is>
          <t>C - Line within 0.5 km; node over 1 km</t>
        </is>
      </c>
      <c r="AA121" s="19" t="n">
        <v>1.738546802622218</v>
      </c>
      <c r="AB121" s="19" t="n">
        <v>0.320511235180501</v>
      </c>
      <c r="AC121" s="17" t="inlineStr">
        <is>
          <t>OLZ004 - TYPE 2 / SEGMENT 44 (DINALUPIHAN - OLONGAPO)</t>
        </is>
      </c>
      <c r="AD121" s="17" t="inlineStr">
        <is>
          <t>Locate an authorized closure or handhole and confirm splicing/capacity; nearby cable alone is insufficient.</t>
        </is>
      </c>
      <c r="AE121" s="16" t="n">
        <v>2932</v>
      </c>
    </row>
    <row r="122">
      <c r="A122" s="16" t="n">
        <v>4</v>
      </c>
      <c r="B122" s="16" t="n">
        <v>118</v>
      </c>
      <c r="C122" s="16" t="n">
        <v>3118</v>
      </c>
      <c r="D122" s="17" t="inlineStr">
        <is>
          <t>0301409017</t>
        </is>
      </c>
      <c r="E122" s="17" t="inlineStr">
        <is>
          <t>Region III (Central Luzon)</t>
        </is>
      </c>
      <c r="F122" s="17" t="inlineStr">
        <is>
          <t>Bulacan</t>
        </is>
      </c>
      <c r="G122" s="17" t="inlineStr">
        <is>
          <t>Hagonoy</t>
        </is>
      </c>
      <c r="H122" s="18" t="inlineStr">
        <is>
          <t>San Pedro</t>
        </is>
      </c>
      <c r="I122" s="18" t="n">
        <v>14.841458</v>
      </c>
      <c r="J122" s="17" t="n">
        <v>120.762873</v>
      </c>
      <c r="K122" s="17" t="inlineStr">
        <is>
          <t>U</t>
        </is>
      </c>
      <c r="L122" s="11" t="n">
        <v>5956</v>
      </c>
      <c r="M122" s="19" t="n">
        <v>3.5</v>
      </c>
      <c r="N122" s="20">
        <f>INT(L122/M122)</f>
        <v/>
      </c>
      <c r="O122" s="20">
        <f>ROUND(N122*0.3,0)</f>
        <v/>
      </c>
      <c r="P122" s="17" t="inlineStr">
        <is>
          <t>Band n50 (1.5 GHz, 100 MHz TDD)</t>
        </is>
      </c>
      <c r="Q122" s="21">
        <f>MAX(1,ROUNDUP(O122/1000,0))</f>
        <v/>
      </c>
      <c r="R122" s="16" t="n">
        <v>1</v>
      </c>
      <c r="S122" s="19" t="n">
        <v>1.25</v>
      </c>
      <c r="T122" s="19" t="n">
        <v>2.99</v>
      </c>
      <c r="U122" s="17" t="inlineStr">
        <is>
          <t>Tier 1B (Micro Drop, 1-3 km)</t>
        </is>
      </c>
      <c r="V122" s="19" t="n">
        <v>65.90000000000001</v>
      </c>
      <c r="W122" s="19" t="n">
        <v>100</v>
      </c>
      <c r="X122" s="19" t="n">
        <v>29.5</v>
      </c>
      <c r="Y122" s="20">
        <f>ROUND(V122*0.35+W122*0.35+X122*0.30,2)</f>
        <v/>
      </c>
      <c r="Z122" s="24" t="inlineStr">
        <is>
          <t>D - Other node or line within 3 km</t>
        </is>
      </c>
      <c r="AA122" s="19" t="n">
        <v>1.253064719095469</v>
      </c>
      <c r="AB122" s="19" t="n">
        <v>5.136856869581082</v>
      </c>
      <c r="AC122" s="17" t="inlineStr">
        <is>
          <t>HGB001
- TYPE 3 / MALOLOS</t>
        </is>
      </c>
      <c r="AD122" s="17" t="inlineStr">
        <is>
          <t>Compare a routed node lateral with an approved line tap; survey crossings and permissions.</t>
        </is>
      </c>
      <c r="AE122" s="16" t="n">
        <v>3966</v>
      </c>
    </row>
    <row r="123">
      <c r="A123" s="16" t="n">
        <v>4</v>
      </c>
      <c r="B123" s="16" t="n">
        <v>119</v>
      </c>
      <c r="C123" s="16" t="n">
        <v>3119</v>
      </c>
      <c r="D123" s="17" t="inlineStr">
        <is>
          <t>0301410015</t>
        </is>
      </c>
      <c r="E123" s="17" t="inlineStr">
        <is>
          <t>Region III (Central Luzon)</t>
        </is>
      </c>
      <c r="F123" s="17" t="inlineStr">
        <is>
          <t>Bulacan</t>
        </is>
      </c>
      <c r="G123" s="17" t="inlineStr">
        <is>
          <t>City of Malolos</t>
        </is>
      </c>
      <c r="H123" s="18" t="inlineStr">
        <is>
          <t>Guinhawa</t>
        </is>
      </c>
      <c r="I123" s="18" t="n">
        <v>14.835356</v>
      </c>
      <c r="J123" s="17" t="n">
        <v>120.827719</v>
      </c>
      <c r="K123" s="17" t="inlineStr">
        <is>
          <t>U</t>
        </is>
      </c>
      <c r="L123" s="11" t="n">
        <v>4408</v>
      </c>
      <c r="M123" s="19" t="n">
        <v>3.5</v>
      </c>
      <c r="N123" s="20">
        <f>INT(L123/M123)</f>
        <v/>
      </c>
      <c r="O123" s="20">
        <f>ROUND(N123*0.3,0)</f>
        <v/>
      </c>
      <c r="P123" s="17" t="inlineStr">
        <is>
          <t>Band n50 (1.5 GHz, 100 MHz TDD)</t>
        </is>
      </c>
      <c r="Q123" s="21">
        <f>MAX(1,ROUNDUP(O123/1000,0))</f>
        <v/>
      </c>
      <c r="R123" s="16" t="n">
        <v>1</v>
      </c>
      <c r="S123" s="19" t="n">
        <v>1.74</v>
      </c>
      <c r="T123" s="19" t="n">
        <v>1.34</v>
      </c>
      <c r="U123" s="17" t="inlineStr">
        <is>
          <t>Tier 1B (Micro Drop, 1-3 km)</t>
        </is>
      </c>
      <c r="V123" s="19" t="n">
        <v>65.90000000000001</v>
      </c>
      <c r="W123" s="19" t="n">
        <v>100</v>
      </c>
      <c r="X123" s="19" t="n">
        <v>29.5</v>
      </c>
      <c r="Y123" s="20">
        <f>ROUND(V123*0.35+W123*0.35+X123*0.30,2)</f>
        <v/>
      </c>
      <c r="Z123" s="24" t="inlineStr">
        <is>
          <t>D - Other node or line within 3 km</t>
        </is>
      </c>
      <c r="AA123" s="19" t="n">
        <v>1.745964068533891</v>
      </c>
      <c r="AB123" s="19" t="n">
        <v>1.317399371578754</v>
      </c>
      <c r="AC123" s="17" t="inlineStr">
        <is>
          <t>MSB003 - TYPE 3 / 48 CORE (6X8)</t>
        </is>
      </c>
      <c r="AD123" s="17" t="inlineStr">
        <is>
          <t>Compare a routed node lateral with an approved line tap; survey crossings and permissions.</t>
        </is>
      </c>
      <c r="AE123" s="16" t="n">
        <v>4060</v>
      </c>
    </row>
    <row r="124">
      <c r="A124" s="16" t="n">
        <v>4</v>
      </c>
      <c r="B124" s="16" t="n">
        <v>120</v>
      </c>
      <c r="C124" s="16" t="n">
        <v>3120</v>
      </c>
      <c r="D124" s="17" t="inlineStr">
        <is>
          <t>0305409003</t>
        </is>
      </c>
      <c r="E124" s="17" t="inlineStr">
        <is>
          <t>Region III (Central Luzon)</t>
        </is>
      </c>
      <c r="F124" s="17" t="inlineStr">
        <is>
          <t>Pampanga</t>
        </is>
      </c>
      <c r="G124" s="17" t="inlineStr">
        <is>
          <t>Mabalacat City</t>
        </is>
      </c>
      <c r="H124" s="18" t="inlineStr">
        <is>
          <t>Bundagul</t>
        </is>
      </c>
      <c r="I124" s="18" t="n">
        <v>15.215857</v>
      </c>
      <c r="J124" s="17" t="n">
        <v>120.577428</v>
      </c>
      <c r="K124" s="17" t="inlineStr">
        <is>
          <t>U</t>
        </is>
      </c>
      <c r="L124" s="11" t="n">
        <v>4122</v>
      </c>
      <c r="M124" s="19" t="n">
        <v>4</v>
      </c>
      <c r="N124" s="20">
        <f>INT(L124/M124)</f>
        <v/>
      </c>
      <c r="O124" s="20">
        <f>ROUND(N124*0.3,0)</f>
        <v/>
      </c>
      <c r="P124" s="17" t="inlineStr">
        <is>
          <t>Band n50 (1.5 GHz, 100 MHz TDD)</t>
        </is>
      </c>
      <c r="Q124" s="21">
        <f>MAX(1,ROUNDUP(O124/1000,0))</f>
        <v/>
      </c>
      <c r="R124" s="16" t="n">
        <v>1</v>
      </c>
      <c r="S124" s="19" t="n">
        <v>1.75</v>
      </c>
      <c r="T124" s="19" t="n">
        <v>0.1</v>
      </c>
      <c r="U124" s="17" t="inlineStr">
        <is>
          <t>Tier 1B (Micro Drop, 1-3 km)</t>
        </is>
      </c>
      <c r="V124" s="19" t="n">
        <v>65.90000000000001</v>
      </c>
      <c r="W124" s="19" t="n">
        <v>100</v>
      </c>
      <c r="X124" s="19" t="n">
        <v>29.5</v>
      </c>
      <c r="Y124" s="20">
        <f>ROUND(V124*0.35+W124*0.35+X124*0.30,2)</f>
        <v/>
      </c>
      <c r="Z124" s="23" t="inlineStr">
        <is>
          <t>C - Line within 0.5 km; node over 1 km</t>
        </is>
      </c>
      <c r="AA124" s="19" t="n">
        <v>1.73813132306738</v>
      </c>
      <c r="AB124" s="19" t="n">
        <v>0.02670405719831906</v>
      </c>
      <c r="AC124" s="17" t="inlineStr">
        <is>
          <t>MTP003 - BP / PIPE HH1-HH38</t>
        </is>
      </c>
      <c r="AD124" s="17" t="inlineStr">
        <is>
          <t>Locate an authorized closure or handhole and confirm splicing/capacity; nearby cable alone is insufficient.</t>
        </is>
      </c>
      <c r="AE124" s="16" t="n">
        <v>2124</v>
      </c>
    </row>
    <row r="125">
      <c r="A125" s="16" t="n">
        <v>4</v>
      </c>
      <c r="B125" s="16" t="n">
        <v>121</v>
      </c>
      <c r="C125" s="16" t="n">
        <v>3121</v>
      </c>
      <c r="D125" s="17" t="inlineStr">
        <is>
          <t>0105546022</t>
        </is>
      </c>
      <c r="E125" s="17" t="inlineStr">
        <is>
          <t>Region I (Ilocos Region)</t>
        </is>
      </c>
      <c r="F125" s="17" t="inlineStr">
        <is>
          <t>Pangasinan</t>
        </is>
      </c>
      <c r="G125" s="17" t="inlineStr">
        <is>
          <t>City of Urdaneta</t>
        </is>
      </c>
      <c r="H125" s="18" t="inlineStr">
        <is>
          <t>Mabanogbog</t>
        </is>
      </c>
      <c r="I125" s="18" t="n">
        <v>15.975519</v>
      </c>
      <c r="J125" s="17" t="n">
        <v>120.551495</v>
      </c>
      <c r="K125" s="17" t="inlineStr">
        <is>
          <t>R</t>
        </is>
      </c>
      <c r="L125" s="11" t="n">
        <v>3498</v>
      </c>
      <c r="M125" s="19" t="n">
        <v>3.6</v>
      </c>
      <c r="N125" s="20">
        <f>INT(L125/M125)</f>
        <v/>
      </c>
      <c r="O125" s="20">
        <f>ROUND(N125*0.3,0)</f>
        <v/>
      </c>
      <c r="P125" s="17" t="inlineStr">
        <is>
          <t>Band n50 (1.5 GHz, 100 MHz TDD)</t>
        </is>
      </c>
      <c r="Q125" s="21">
        <f>MAX(1,ROUNDUP(O125/1000,0))</f>
        <v/>
      </c>
      <c r="R125" s="16" t="n">
        <v>1</v>
      </c>
      <c r="S125" s="19" t="n">
        <v>2.99</v>
      </c>
      <c r="T125" s="19" t="n">
        <v>0.27</v>
      </c>
      <c r="U125" s="17" t="inlineStr">
        <is>
          <t>Tier 1B (Micro Drop, 1-3 km)</t>
        </is>
      </c>
      <c r="V125" s="19" t="n">
        <v>46.9</v>
      </c>
      <c r="W125" s="19" t="n">
        <v>98.40000000000001</v>
      </c>
      <c r="X125" s="19" t="n">
        <v>53.5</v>
      </c>
      <c r="Y125" s="20">
        <f>ROUND(V125*0.35+W125*0.35+X125*0.30,2)</f>
        <v/>
      </c>
      <c r="Z125" s="23" t="inlineStr">
        <is>
          <t>C - Line within 0.5 km; node over 1 km</t>
        </is>
      </c>
      <c r="AA125" s="19" t="n">
        <v>2.992493831687653</v>
      </c>
      <c r="AB125" s="19" t="n">
        <v>0.1110872915183982</v>
      </c>
      <c r="AC125" s="17" t="inlineStr">
        <is>
          <t>UCP001 - TYPE 2 / URDANETA</t>
        </is>
      </c>
      <c r="AD125" s="17" t="inlineStr">
        <is>
          <t>Locate an authorized closure or handhole and confirm splicing/capacity; nearby cable alone is insufficient.</t>
        </is>
      </c>
      <c r="AE125" s="16" t="n">
        <v>2572</v>
      </c>
    </row>
    <row r="126">
      <c r="A126" s="16" t="n">
        <v>4</v>
      </c>
      <c r="B126" s="16" t="n">
        <v>122</v>
      </c>
      <c r="C126" s="16" t="n">
        <v>3122</v>
      </c>
      <c r="D126" s="17" t="inlineStr">
        <is>
          <t>0401021037</t>
        </is>
      </c>
      <c r="E126" s="17" t="inlineStr">
        <is>
          <t>Region IV-A (CALABARZON)</t>
        </is>
      </c>
      <c r="F126" s="17" t="inlineStr">
        <is>
          <t>Batangas</t>
        </is>
      </c>
      <c r="G126" s="17" t="inlineStr">
        <is>
          <t>Rosario</t>
        </is>
      </c>
      <c r="H126" s="18" t="inlineStr">
        <is>
          <t>Quilib</t>
        </is>
      </c>
      <c r="I126" s="18" t="n">
        <v>13.859452</v>
      </c>
      <c r="J126" s="17" t="n">
        <v>121.206351</v>
      </c>
      <c r="K126" s="17" t="inlineStr">
        <is>
          <t>U</t>
        </is>
      </c>
      <c r="L126" s="11" t="n">
        <v>6515</v>
      </c>
      <c r="M126" s="19" t="n">
        <v>3.6</v>
      </c>
      <c r="N126" s="20">
        <f>INT(L126/M126)</f>
        <v/>
      </c>
      <c r="O126" s="20">
        <f>ROUND(N126*0.3,0)</f>
        <v/>
      </c>
      <c r="P126" s="17" t="inlineStr">
        <is>
          <t>Band n50 (1.5 GHz, 100 MHz TDD)</t>
        </is>
      </c>
      <c r="Q126" s="21">
        <f>MAX(1,ROUNDUP(O126/1000,0))</f>
        <v/>
      </c>
      <c r="R126" s="16" t="n">
        <v>1</v>
      </c>
      <c r="S126" s="19" t="n">
        <v>1.75</v>
      </c>
      <c r="T126" s="19" t="n">
        <v>0.13</v>
      </c>
      <c r="U126" s="17" t="inlineStr">
        <is>
          <t>Tier 1B (Micro Drop, 1-3 km)</t>
        </is>
      </c>
      <c r="V126" s="19" t="n">
        <v>65.90000000000001</v>
      </c>
      <c r="W126" s="19" t="n">
        <v>100</v>
      </c>
      <c r="X126" s="19" t="n">
        <v>29.5</v>
      </c>
      <c r="Y126" s="20">
        <f>ROUND(V126*0.35+W126*0.35+X126*0.30,2)</f>
        <v/>
      </c>
      <c r="Z126" s="23" t="inlineStr">
        <is>
          <t>C - Line within 0.5 km; node over 1 km</t>
        </is>
      </c>
      <c r="AA126" s="19" t="n">
        <v>1.739270986338228</v>
      </c>
      <c r="AB126" s="19" t="n">
        <v>0.02120014153732013</v>
      </c>
      <c r="AC126" s="17" t="inlineStr">
        <is>
          <t>ROS001
- TYPE 3 / AE ROS001 TO LPB001</t>
        </is>
      </c>
      <c r="AD126" s="17" t="inlineStr">
        <is>
          <t>Locate an authorized closure or handhole and confirm splicing/capacity; nearby cable alone is insufficient.</t>
        </is>
      </c>
      <c r="AE126" s="16" t="n">
        <v>2077</v>
      </c>
    </row>
    <row r="127">
      <c r="A127" s="16" t="n">
        <v>4</v>
      </c>
      <c r="B127" s="16" t="n">
        <v>123</v>
      </c>
      <c r="C127" s="16" t="n">
        <v>3123</v>
      </c>
      <c r="D127" s="17" t="inlineStr">
        <is>
          <t>0105535007</t>
        </is>
      </c>
      <c r="E127" s="17" t="inlineStr">
        <is>
          <t>Region I (Ilocos Region)</t>
        </is>
      </c>
      <c r="F127" s="17" t="inlineStr">
        <is>
          <t>Pangasinan</t>
        </is>
      </c>
      <c r="G127" s="17" t="inlineStr">
        <is>
          <t>San Manuel</t>
        </is>
      </c>
      <c r="H127" s="18" t="inlineStr">
        <is>
          <t>Guiset Norte</t>
        </is>
      </c>
      <c r="I127" s="18" t="n">
        <v>16.07074</v>
      </c>
      <c r="J127" s="17" t="n">
        <v>120.653263</v>
      </c>
      <c r="K127" s="17" t="inlineStr">
        <is>
          <t>U</t>
        </is>
      </c>
      <c r="L127" s="11" t="n">
        <v>5411</v>
      </c>
      <c r="M127" s="19" t="n">
        <v>3.6</v>
      </c>
      <c r="N127" s="20">
        <f>INT(L127/M127)</f>
        <v/>
      </c>
      <c r="O127" s="20">
        <f>ROUND(N127*0.3,0)</f>
        <v/>
      </c>
      <c r="P127" s="17" t="inlineStr">
        <is>
          <t>Band n50 (1.5 GHz, 100 MHz TDD)</t>
        </is>
      </c>
      <c r="Q127" s="21">
        <f>MAX(1,ROUNDUP(O127/1000,0))</f>
        <v/>
      </c>
      <c r="R127" s="16" t="n">
        <v>1</v>
      </c>
      <c r="S127" s="19" t="n">
        <v>1.75</v>
      </c>
      <c r="T127" s="19" t="n">
        <v>1.11</v>
      </c>
      <c r="U127" s="17" t="inlineStr">
        <is>
          <t>Tier 1B (Micro Drop, 1-3 km)</t>
        </is>
      </c>
      <c r="V127" s="19" t="n">
        <v>65.90000000000001</v>
      </c>
      <c r="W127" s="19" t="n">
        <v>100</v>
      </c>
      <c r="X127" s="19" t="n">
        <v>29.5</v>
      </c>
      <c r="Y127" s="20">
        <f>ROUND(V127*0.35+W127*0.35+X127*0.30,2)</f>
        <v/>
      </c>
      <c r="Z127" s="24" t="inlineStr">
        <is>
          <t>D - Other node or line within 3 km</t>
        </is>
      </c>
      <c r="AA127" s="19" t="n">
        <v>1.748103890588633</v>
      </c>
      <c r="AB127" s="19" t="n">
        <v>0.9201317612727377</v>
      </c>
      <c r="AC127" s="17" t="inlineStr">
        <is>
          <t>SMP001
- TYPE 4 / BINALONAN - UMINGAN</t>
        </is>
      </c>
      <c r="AD127" s="17" t="inlineStr">
        <is>
          <t>Compare a routed node lateral with an approved line tap; survey crossings and permissions.</t>
        </is>
      </c>
      <c r="AE127" s="16" t="n">
        <v>3527</v>
      </c>
    </row>
    <row r="128">
      <c r="A128" s="16" t="n">
        <v>4</v>
      </c>
      <c r="B128" s="16" t="n">
        <v>124</v>
      </c>
      <c r="C128" s="16" t="n">
        <v>3124</v>
      </c>
      <c r="D128" s="17" t="inlineStr">
        <is>
          <t>0402120011</t>
        </is>
      </c>
      <c r="E128" s="17" t="inlineStr">
        <is>
          <t>Region IV-A (CALABARZON)</t>
        </is>
      </c>
      <c r="F128" s="17" t="inlineStr">
        <is>
          <t>Cavite</t>
        </is>
      </c>
      <c r="G128" s="17" t="inlineStr">
        <is>
          <t>Tanza</t>
        </is>
      </c>
      <c r="H128" s="18" t="inlineStr">
        <is>
          <t>Julugan I</t>
        </is>
      </c>
      <c r="I128" s="18" t="n">
        <v>14.363464</v>
      </c>
      <c r="J128" s="17" t="n">
        <v>120.837648</v>
      </c>
      <c r="K128" s="17" t="inlineStr">
        <is>
          <t>U</t>
        </is>
      </c>
      <c r="L128" s="11" t="n">
        <v>5325</v>
      </c>
      <c r="M128" s="19" t="n">
        <v>3.4</v>
      </c>
      <c r="N128" s="20">
        <f>INT(L128/M128)</f>
        <v/>
      </c>
      <c r="O128" s="20">
        <f>ROUND(N128*0.3,0)</f>
        <v/>
      </c>
      <c r="P128" s="17" t="inlineStr">
        <is>
          <t>Band n50 (1.5 GHz, 100 MHz TDD)</t>
        </is>
      </c>
      <c r="Q128" s="21">
        <f>MAX(1,ROUNDUP(O128/1000,0))</f>
        <v/>
      </c>
      <c r="R128" s="16" t="n">
        <v>1</v>
      </c>
      <c r="S128" s="19" t="n">
        <v>1.75</v>
      </c>
      <c r="T128" s="19" t="n">
        <v>1.56</v>
      </c>
      <c r="U128" s="17" t="inlineStr">
        <is>
          <t>Tier 1B (Micro Drop, 1-3 km)</t>
        </is>
      </c>
      <c r="V128" s="19" t="n">
        <v>65.90000000000001</v>
      </c>
      <c r="W128" s="19" t="n">
        <v>100</v>
      </c>
      <c r="X128" s="19" t="n">
        <v>29.5</v>
      </c>
      <c r="Y128" s="20">
        <f>ROUND(V128*0.35+W128*0.35+X128*0.30,2)</f>
        <v/>
      </c>
      <c r="Z128" s="24" t="inlineStr">
        <is>
          <t>D - Other node or line within 3 km</t>
        </is>
      </c>
      <c r="AA128" s="19" t="n">
        <v>1.747868322078368</v>
      </c>
      <c r="AB128" s="19" t="n">
        <v>1.549094654477405</v>
      </c>
      <c r="AC128" s="17" t="inlineStr">
        <is>
          <t>TZC001
- TYPE 3 / PSG001 RELIANCE TO NCC001</t>
        </is>
      </c>
      <c r="AD128" s="17" t="inlineStr">
        <is>
          <t>Compare a routed node lateral with an approved line tap; survey crossings and permissions.</t>
        </is>
      </c>
      <c r="AE128" s="16" t="n">
        <v>4338</v>
      </c>
    </row>
    <row r="129">
      <c r="A129" s="16" t="n">
        <v>4</v>
      </c>
      <c r="B129" s="16" t="n">
        <v>125</v>
      </c>
      <c r="C129" s="16" t="n">
        <v>3125</v>
      </c>
      <c r="D129" s="17" t="inlineStr">
        <is>
          <t>0702219003</t>
        </is>
      </c>
      <c r="E129" s="17" t="inlineStr">
        <is>
          <t>Region VII (Central Visayas)</t>
        </is>
      </c>
      <c r="F129" s="17" t="inlineStr">
        <is>
          <t>Cebu</t>
        </is>
      </c>
      <c r="G129" s="17" t="inlineStr">
        <is>
          <t>Consolacion</t>
        </is>
      </c>
      <c r="H129" s="18" t="inlineStr">
        <is>
          <t>Casili</t>
        </is>
      </c>
      <c r="I129" s="18" t="n">
        <v>10.379091</v>
      </c>
      <c r="J129" s="17" t="n">
        <v>123.935281</v>
      </c>
      <c r="K129" s="17" t="inlineStr">
        <is>
          <t>U</t>
        </is>
      </c>
      <c r="L129" s="11" t="n">
        <v>19021</v>
      </c>
      <c r="M129" s="19" t="n">
        <v>3.8</v>
      </c>
      <c r="N129" s="20">
        <f>INT(L129/M129)</f>
        <v/>
      </c>
      <c r="O129" s="20">
        <f>ROUND(N129*0.3,0)</f>
        <v/>
      </c>
      <c r="P129" s="17" t="inlineStr">
        <is>
          <t>Band n50 (1.5 GHz, 100 MHz TDD)</t>
        </is>
      </c>
      <c r="Q129" s="21">
        <f>MAX(1,ROUNDUP(O129/1000,0))</f>
        <v/>
      </c>
      <c r="R129" s="16" t="n">
        <v>1</v>
      </c>
      <c r="S129" s="19" t="n">
        <v>2.02</v>
      </c>
      <c r="T129" s="19" t="n">
        <v>0.21</v>
      </c>
      <c r="U129" s="17" t="inlineStr">
        <is>
          <t>Tier 1B (Micro Drop, 1-3 km)</t>
        </is>
      </c>
      <c r="V129" s="19" t="n">
        <v>61</v>
      </c>
      <c r="W129" s="19" t="n">
        <v>100</v>
      </c>
      <c r="X129" s="19" t="n">
        <v>35.2</v>
      </c>
      <c r="Y129" s="20">
        <f>ROUND(V129*0.35+W129*0.35+X129*0.30,2)</f>
        <v/>
      </c>
      <c r="Z129" s="23" t="inlineStr">
        <is>
          <t>C - Line within 0.5 km; node over 1 km</t>
        </is>
      </c>
      <c r="AA129" s="19" t="n">
        <v>2.021336179189643</v>
      </c>
      <c r="AB129" s="19" t="n">
        <v>0.1937623116914373</v>
      </c>
      <c r="AC129" s="17" t="inlineStr">
        <is>
          <t>CCY004 - TYPE 3 / Route 11.925km</t>
        </is>
      </c>
      <c r="AD129" s="17" t="inlineStr">
        <is>
          <t>Locate an authorized closure or handhole and confirm splicing/capacity; nearby cable alone is insufficient.</t>
        </is>
      </c>
      <c r="AE129" s="16" t="n">
        <v>2755</v>
      </c>
    </row>
    <row r="130">
      <c r="A130" s="16" t="n">
        <v>4</v>
      </c>
      <c r="B130" s="16" t="n">
        <v>126</v>
      </c>
      <c r="C130" s="16" t="n">
        <v>3126</v>
      </c>
      <c r="D130" s="17" t="inlineStr">
        <is>
          <t>0403424009</t>
        </is>
      </c>
      <c r="E130" s="17" t="inlineStr">
        <is>
          <t>Region IV-A (CALABARZON)</t>
        </is>
      </c>
      <c r="F130" s="17" t="inlineStr">
        <is>
          <t>Laguna</t>
        </is>
      </c>
      <c r="G130" s="17" t="inlineStr">
        <is>
          <t>City of San Pablo</t>
        </is>
      </c>
      <c r="H130" s="18" t="inlineStr">
        <is>
          <t>Barangay II-E</t>
        </is>
      </c>
      <c r="I130" s="18" t="n">
        <v>14.064166</v>
      </c>
      <c r="J130" s="17" t="n">
        <v>121.324449</v>
      </c>
      <c r="K130" s="17" t="inlineStr">
        <is>
          <t>U</t>
        </is>
      </c>
      <c r="L130" s="11" t="n">
        <v>2355</v>
      </c>
      <c r="M130" s="19" t="n">
        <v>3.3</v>
      </c>
      <c r="N130" s="20">
        <f>INT(L130/M130)</f>
        <v/>
      </c>
      <c r="O130" s="20">
        <f>ROUND(N130*0.3,0)</f>
        <v/>
      </c>
      <c r="P130" s="17" t="inlineStr">
        <is>
          <t>Band n50 (1.5 GHz, 100 MHz TDD)</t>
        </is>
      </c>
      <c r="Q130" s="21">
        <f>MAX(1,ROUNDUP(O130/1000,0))</f>
        <v/>
      </c>
      <c r="R130" s="16" t="n">
        <v>1</v>
      </c>
      <c r="S130" s="19" t="n">
        <v>0.77</v>
      </c>
      <c r="T130" s="19" t="n">
        <v>0.13</v>
      </c>
      <c r="U130" s="17" t="inlineStr">
        <is>
          <t>Tier 1A (Direct Coloc, &lt;1 km)</t>
        </is>
      </c>
      <c r="V130" s="19" t="n">
        <v>87.3</v>
      </c>
      <c r="W130" s="19" t="n">
        <v>78.59999999999999</v>
      </c>
      <c r="X130" s="19" t="n">
        <v>29.5</v>
      </c>
      <c r="Y130" s="20">
        <f>ROUND(V130*0.35+W130*0.35+X130*0.30,2)</f>
        <v/>
      </c>
      <c r="Z130" s="22" t="inlineStr">
        <is>
          <t>B - Node 0.5-1 km</t>
        </is>
      </c>
      <c r="AA130" s="19" t="n">
        <v>0.7715627095536682</v>
      </c>
      <c r="AB130" s="19" t="n">
        <v>0.07212384241266652</v>
      </c>
      <c r="AC130" s="17" t="inlineStr">
        <is>
          <t>SPO002
- TYPE 3 / AE SPO002 TO SPO001</t>
        </is>
      </c>
      <c r="AD130" s="17" t="inlineStr">
        <is>
          <t>Survey a short node lateral; confirm port/fiber capacity, access and route.</t>
        </is>
      </c>
      <c r="AE130" s="16" t="n">
        <v>1507</v>
      </c>
    </row>
    <row r="131">
      <c r="A131" s="16" t="n">
        <v>4</v>
      </c>
      <c r="B131" s="16" t="n">
        <v>127</v>
      </c>
      <c r="C131" s="16" t="n">
        <v>3127</v>
      </c>
      <c r="D131" s="17" t="inlineStr">
        <is>
          <t>0501734019</t>
        </is>
      </c>
      <c r="E131" s="17" t="inlineStr">
        <is>
          <t>Region V (Bicol Region)</t>
        </is>
      </c>
      <c r="F131" s="17" t="inlineStr">
        <is>
          <t>Camarines Sur</t>
        </is>
      </c>
      <c r="G131" s="17" t="inlineStr">
        <is>
          <t>Sipocot</t>
        </is>
      </c>
      <c r="H131" s="18" t="inlineStr">
        <is>
          <t>Gaongan</t>
        </is>
      </c>
      <c r="I131" s="18" t="n">
        <v>13.75897</v>
      </c>
      <c r="J131" s="17" t="n">
        <v>122.966448</v>
      </c>
      <c r="K131" s="17" t="inlineStr">
        <is>
          <t>R</t>
        </is>
      </c>
      <c r="L131" s="11" t="n">
        <v>2084</v>
      </c>
      <c r="M131" s="19" t="n">
        <v>4.2</v>
      </c>
      <c r="N131" s="20">
        <f>INT(L131/M131)</f>
        <v/>
      </c>
      <c r="O131" s="20">
        <f>ROUND(N131*0.3,0)</f>
        <v/>
      </c>
      <c r="P131" s="17" t="inlineStr">
        <is>
          <t>Band n50 (1.5 GHz, 100 MHz TDD)</t>
        </is>
      </c>
      <c r="Q131" s="21">
        <f>MAX(1,ROUNDUP(O131/1000,0))</f>
        <v/>
      </c>
      <c r="R131" s="16" t="n">
        <v>1</v>
      </c>
      <c r="S131" s="19" t="n">
        <v>1.07</v>
      </c>
      <c r="T131" s="19" t="n">
        <v>0.11</v>
      </c>
      <c r="U131" s="17" t="inlineStr">
        <is>
          <t>Tier 1B (Micro Drop, 1-3 km)</t>
        </is>
      </c>
      <c r="V131" s="19" t="n">
        <v>80.09999999999999</v>
      </c>
      <c r="W131" s="19" t="n">
        <v>60.3</v>
      </c>
      <c r="X131" s="19" t="n">
        <v>59.2</v>
      </c>
      <c r="Y131" s="20">
        <f>ROUND(V131*0.35+W131*0.35+X131*0.30,2)</f>
        <v/>
      </c>
      <c r="Z131" s="23" t="inlineStr">
        <is>
          <t>C - Line within 0.5 km; node over 1 km</t>
        </is>
      </c>
      <c r="AA131" s="19" t="n">
        <v>1.066040898657159</v>
      </c>
      <c r="AB131" s="19" t="n">
        <v>0.02233602190041231</v>
      </c>
      <c r="AC131" s="17" t="inlineStr">
        <is>
          <t>SPC001
- TYPE 2 / CALAUAG - SIPOCOT</t>
        </is>
      </c>
      <c r="AD131" s="17" t="inlineStr">
        <is>
          <t>Locate an authorized closure or handhole and confirm splicing/capacity; nearby cable alone is insufficient.</t>
        </is>
      </c>
      <c r="AE131" s="16" t="n">
        <v>2088</v>
      </c>
    </row>
    <row r="132">
      <c r="A132" s="16" t="n">
        <v>4</v>
      </c>
      <c r="B132" s="16" t="n">
        <v>128</v>
      </c>
      <c r="C132" s="16" t="n">
        <v>3128</v>
      </c>
      <c r="D132" s="17" t="inlineStr">
        <is>
          <t>1600201009</t>
        </is>
      </c>
      <c r="E132" s="17" t="inlineStr">
        <is>
          <t>Region XIII (Caraga)</t>
        </is>
      </c>
      <c r="F132" s="17" t="inlineStr">
        <is>
          <t>Agusan del Norte</t>
        </is>
      </c>
      <c r="G132" s="17" t="inlineStr">
        <is>
          <t>Buenavista</t>
        </is>
      </c>
      <c r="H132" s="18" t="inlineStr">
        <is>
          <t>Malpoc</t>
        </is>
      </c>
      <c r="I132" s="18" t="n">
        <v>8.963884999999999</v>
      </c>
      <c r="J132" s="17" t="n">
        <v>125.40361</v>
      </c>
      <c r="K132" s="17" t="inlineStr">
        <is>
          <t>R</t>
        </is>
      </c>
      <c r="L132" s="11" t="n">
        <v>2686</v>
      </c>
      <c r="M132" s="19" t="n">
        <v>4.1</v>
      </c>
      <c r="N132" s="20">
        <f>INT(L132/M132)</f>
        <v/>
      </c>
      <c r="O132" s="20">
        <f>ROUND(N132*0.3,0)</f>
        <v/>
      </c>
      <c r="P132" s="17" t="inlineStr">
        <is>
          <t>Band n50 (1.5 GHz, 100 MHz TDD)</t>
        </is>
      </c>
      <c r="Q132" s="21">
        <f>MAX(1,ROUNDUP(O132/1000,0))</f>
        <v/>
      </c>
      <c r="R132" s="16" t="n">
        <v>1</v>
      </c>
      <c r="S132" s="19" t="n">
        <v>1.56</v>
      </c>
      <c r="T132" s="19" t="n">
        <v>0.73</v>
      </c>
      <c r="U132" s="17" t="inlineStr">
        <is>
          <t>Tier 1B (Micro Drop, 1-3 km)</t>
        </is>
      </c>
      <c r="V132" s="19" t="n">
        <v>69.5</v>
      </c>
      <c r="W132" s="19" t="n">
        <v>72.5</v>
      </c>
      <c r="X132" s="19" t="n">
        <v>57.3</v>
      </c>
      <c r="Y132" s="20">
        <f>ROUND(V132*0.35+W132*0.35+X132*0.30,2)</f>
        <v/>
      </c>
      <c r="Z132" s="24" t="inlineStr">
        <is>
          <t>D - Other node or line within 3 km</t>
        </is>
      </c>
      <c r="AA132" s="19" t="n">
        <v>1.555708140057435</v>
      </c>
      <c r="AB132" s="19" t="n">
        <v>0.7206531770283924</v>
      </c>
      <c r="AC132" s="17" t="inlineStr">
        <is>
          <t>BAA001 - BUENAVISTA CLS / CDO - BUENAVISTA via GINGOOG</t>
        </is>
      </c>
      <c r="AD132" s="17" t="inlineStr">
        <is>
          <t>Compare a routed node lateral with an approved line tap; survey crossings and permissions.</t>
        </is>
      </c>
      <c r="AE132" s="16" t="n">
        <v>3339</v>
      </c>
    </row>
    <row r="133">
      <c r="A133" s="16" t="n">
        <v>4</v>
      </c>
      <c r="B133" s="16" t="n">
        <v>129</v>
      </c>
      <c r="C133" s="16" t="n">
        <v>3129</v>
      </c>
      <c r="D133" s="17" t="inlineStr">
        <is>
          <t>0731300008</t>
        </is>
      </c>
      <c r="E133" s="17" t="inlineStr">
        <is>
          <t>Region VII (Central Visayas)</t>
        </is>
      </c>
      <c r="F133" s="17" t="inlineStr">
        <is>
          <t>Cebu</t>
        </is>
      </c>
      <c r="G133" s="17" t="inlineStr">
        <is>
          <t>City of Mandaue</t>
        </is>
      </c>
      <c r="H133" s="18" t="inlineStr">
        <is>
          <t>Casili</t>
        </is>
      </c>
      <c r="I133" s="18" t="n">
        <v>10.3791</v>
      </c>
      <c r="J133" s="17" t="n">
        <v>123.93528</v>
      </c>
      <c r="K133" s="17" t="inlineStr">
        <is>
          <t>U</t>
        </is>
      </c>
      <c r="L133" s="11" t="n">
        <v>5408</v>
      </c>
      <c r="M133" s="19" t="n">
        <v>3.5</v>
      </c>
      <c r="N133" s="20">
        <f>INT(L133/M133)</f>
        <v/>
      </c>
      <c r="O133" s="20">
        <f>ROUND(N133*0.3,0)</f>
        <v/>
      </c>
      <c r="P133" s="17" t="inlineStr">
        <is>
          <t>Band n50 (1.5 GHz, 100 MHz TDD)</t>
        </is>
      </c>
      <c r="Q133" s="21">
        <f>MAX(1,ROUNDUP(O133/1000,0))</f>
        <v/>
      </c>
      <c r="R133" s="16" t="n">
        <v>1</v>
      </c>
      <c r="S133" s="19" t="n">
        <v>2.02</v>
      </c>
      <c r="T133" s="19" t="n">
        <v>0.21</v>
      </c>
      <c r="U133" s="17" t="inlineStr">
        <is>
          <t>Tier 1B (Micro Drop, 1-3 km)</t>
        </is>
      </c>
      <c r="V133" s="19" t="n">
        <v>61</v>
      </c>
      <c r="W133" s="19" t="n">
        <v>100</v>
      </c>
      <c r="X133" s="19" t="n">
        <v>35.2</v>
      </c>
      <c r="Y133" s="20">
        <f>ROUND(V133*0.35+W133*0.35+X133*0.30,2)</f>
        <v/>
      </c>
      <c r="Z133" s="23" t="inlineStr">
        <is>
          <t>C - Line within 0.5 km; node over 1 km</t>
        </is>
      </c>
      <c r="AA133" s="19" t="n">
        <v>2.021739260725811</v>
      </c>
      <c r="AB133" s="19" t="n">
        <v>0.192901469109896</v>
      </c>
      <c r="AC133" s="17" t="inlineStr">
        <is>
          <t>CCY004 - TYPE 3 / Route 11.925km</t>
        </is>
      </c>
      <c r="AD133" s="17" t="inlineStr">
        <is>
          <t>Locate an authorized closure or handhole and confirm splicing/capacity; nearby cable alone is insufficient.</t>
        </is>
      </c>
      <c r="AE133" s="16" t="n">
        <v>2752</v>
      </c>
    </row>
    <row r="134">
      <c r="A134" s="16" t="n">
        <v>4</v>
      </c>
      <c r="B134" s="16" t="n">
        <v>130</v>
      </c>
      <c r="C134" s="16" t="n">
        <v>3130</v>
      </c>
      <c r="D134" s="17" t="inlineStr">
        <is>
          <t>0631000026</t>
        </is>
      </c>
      <c r="E134" s="17" t="inlineStr">
        <is>
          <t>Region VI (Western Visayas)</t>
        </is>
      </c>
      <c r="F134" s="17" t="inlineStr">
        <is>
          <t>Iloilo</t>
        </is>
      </c>
      <c r="G134" s="17" t="inlineStr">
        <is>
          <t>City of Iloilo</t>
        </is>
      </c>
      <c r="H134" s="18" t="inlineStr">
        <is>
          <t>Buntatala</t>
        </is>
      </c>
      <c r="I134" s="18" t="n">
        <v>10.768611</v>
      </c>
      <c r="J134" s="17" t="n">
        <v>122.583611</v>
      </c>
      <c r="K134" s="17" t="inlineStr">
        <is>
          <t>U</t>
        </is>
      </c>
      <c r="L134" s="11" t="n">
        <v>4584</v>
      </c>
      <c r="M134" s="19" t="n">
        <v>4.2</v>
      </c>
      <c r="N134" s="20">
        <f>INT(L134/M134)</f>
        <v/>
      </c>
      <c r="O134" s="20">
        <f>ROUND(N134*0.3,0)</f>
        <v/>
      </c>
      <c r="P134" s="17" t="inlineStr">
        <is>
          <t>Band n50 (1.5 GHz, 100 MHz TDD)</t>
        </is>
      </c>
      <c r="Q134" s="21">
        <f>MAX(1,ROUNDUP(O134/1000,0))</f>
        <v/>
      </c>
      <c r="R134" s="16" t="n">
        <v>1</v>
      </c>
      <c r="S134" s="19" t="n">
        <v>2.02</v>
      </c>
      <c r="T134" s="19" t="n">
        <v>0.18</v>
      </c>
      <c r="U134" s="17" t="inlineStr">
        <is>
          <t>Tier 1B (Micro Drop, 1-3 km)</t>
        </is>
      </c>
      <c r="V134" s="19" t="n">
        <v>60.9</v>
      </c>
      <c r="W134" s="19" t="n">
        <v>100</v>
      </c>
      <c r="X134" s="19" t="n">
        <v>35.2</v>
      </c>
      <c r="Y134" s="20">
        <f>ROUND(V134*0.35+W134*0.35+X134*0.30,2)</f>
        <v/>
      </c>
      <c r="Z134" s="23" t="inlineStr">
        <is>
          <t>C - Line within 0.5 km; node over 1 km</t>
        </is>
      </c>
      <c r="AA134" s="19" t="n">
        <v>2.013926589325483</v>
      </c>
      <c r="AB134" s="19" t="n">
        <v>0.1316649551483876</v>
      </c>
      <c r="AC134" s="17" t="inlineStr">
        <is>
          <t>LSI001 - BP / ROXAS -  ILOILO</t>
        </is>
      </c>
      <c r="AD134" s="17" t="inlineStr">
        <is>
          <t>Locate an authorized closure or handhole and confirm splicing/capacity; nearby cable alone is insufficient.</t>
        </is>
      </c>
      <c r="AE134" s="16" t="n">
        <v>2613</v>
      </c>
    </row>
    <row r="135">
      <c r="A135" s="16" t="n">
        <v>4</v>
      </c>
      <c r="B135" s="16" t="n">
        <v>131</v>
      </c>
      <c r="C135" s="16" t="n">
        <v>3131</v>
      </c>
      <c r="D135" s="17" t="inlineStr">
        <is>
          <t>0306904001</t>
        </is>
      </c>
      <c r="E135" s="17" t="inlineStr">
        <is>
          <t>Region III (Central Luzon)</t>
        </is>
      </c>
      <c r="F135" s="17" t="inlineStr">
        <is>
          <t>Tarlac</t>
        </is>
      </c>
      <c r="G135" s="17" t="inlineStr">
        <is>
          <t>Capas</t>
        </is>
      </c>
      <c r="H135" s="18" t="inlineStr">
        <is>
          <t>Aranguren</t>
        </is>
      </c>
      <c r="I135" s="18" t="n">
        <v>15.355935</v>
      </c>
      <c r="J135" s="17" t="n">
        <v>120.527369</v>
      </c>
      <c r="K135" s="17" t="inlineStr">
        <is>
          <t>U</t>
        </is>
      </c>
      <c r="L135" s="11" t="n">
        <v>8046</v>
      </c>
      <c r="M135" s="19" t="n">
        <v>3.9</v>
      </c>
      <c r="N135" s="20">
        <f>INT(L135/M135)</f>
        <v/>
      </c>
      <c r="O135" s="20">
        <f>ROUND(N135*0.3,0)</f>
        <v/>
      </c>
      <c r="P135" s="17" t="inlineStr">
        <is>
          <t>Band n50 (1.5 GHz, 100 MHz TDD)</t>
        </is>
      </c>
      <c r="Q135" s="21">
        <f>MAX(1,ROUNDUP(O135/1000,0))</f>
        <v/>
      </c>
      <c r="R135" s="16" t="n">
        <v>1</v>
      </c>
      <c r="S135" s="19" t="n">
        <v>1.26</v>
      </c>
      <c r="T135" s="19" t="n">
        <v>6.9</v>
      </c>
      <c r="U135" s="17" t="inlineStr">
        <is>
          <t>Tier 1B (Micro Drop, 1-3 km)</t>
        </is>
      </c>
      <c r="V135" s="19" t="n">
        <v>65.8</v>
      </c>
      <c r="W135" s="19" t="n">
        <v>100</v>
      </c>
      <c r="X135" s="19" t="n">
        <v>29.5</v>
      </c>
      <c r="Y135" s="20">
        <f>ROUND(V135*0.35+W135*0.35+X135*0.30,2)</f>
        <v/>
      </c>
      <c r="Z135" s="24" t="inlineStr">
        <is>
          <t>D - Other node or line within 3 km</t>
        </is>
      </c>
      <c r="AA135" s="19" t="n">
        <v>1.25613940026672</v>
      </c>
      <c r="AB135" s="19" t="n">
        <v>6.902888895860996</v>
      </c>
      <c r="AC135" s="17" t="inlineStr">
        <is>
          <t>CPT002
-BP / 48 CORE (6X8)</t>
        </is>
      </c>
      <c r="AD135" s="17" t="inlineStr">
        <is>
          <t>Compare a routed node lateral with an approved line tap; survey crossings and permissions.</t>
        </is>
      </c>
      <c r="AE135" s="16" t="n">
        <v>3971</v>
      </c>
    </row>
    <row r="136">
      <c r="A136" s="16" t="n">
        <v>4</v>
      </c>
      <c r="B136" s="16" t="n">
        <v>132</v>
      </c>
      <c r="C136" s="16" t="n">
        <v>3132</v>
      </c>
      <c r="D136" s="17" t="inlineStr">
        <is>
          <t>0501717031</t>
        </is>
      </c>
      <c r="E136" s="17" t="inlineStr">
        <is>
          <t>Region V (Bicol Region)</t>
        </is>
      </c>
      <c r="F136" s="17" t="inlineStr">
        <is>
          <t>Camarines Sur</t>
        </is>
      </c>
      <c r="G136" s="17" t="inlineStr">
        <is>
          <t>Lagonoy</t>
        </is>
      </c>
      <c r="H136" s="18" t="inlineStr">
        <is>
          <t>San Ramon</t>
        </is>
      </c>
      <c r="I136" s="18" t="n">
        <v>13.72338</v>
      </c>
      <c r="J136" s="17" t="n">
        <v>123.54019</v>
      </c>
      <c r="K136" s="17" t="inlineStr">
        <is>
          <t>R</t>
        </is>
      </c>
      <c r="L136" s="11" t="n">
        <v>3925</v>
      </c>
      <c r="M136" s="19" t="n">
        <v>4.2</v>
      </c>
      <c r="N136" s="20">
        <f>INT(L136/M136)</f>
        <v/>
      </c>
      <c r="O136" s="20">
        <f>ROUND(N136*0.3,0)</f>
        <v/>
      </c>
      <c r="P136" s="17" t="inlineStr">
        <is>
          <t>Band n50 (1.5 GHz, 100 MHz TDD)</t>
        </is>
      </c>
      <c r="Q136" s="21">
        <f>MAX(1,ROUNDUP(O136/1000,0))</f>
        <v/>
      </c>
      <c r="R136" s="16" t="n">
        <v>1</v>
      </c>
      <c r="S136" s="19" t="n">
        <v>2.19</v>
      </c>
      <c r="T136" s="19" t="n">
        <v>6.37</v>
      </c>
      <c r="U136" s="17" t="inlineStr">
        <is>
          <t>Tier 1B (Micro Drop, 1-3 km)</t>
        </is>
      </c>
      <c r="V136" s="19" t="n">
        <v>48.2</v>
      </c>
      <c r="W136" s="19" t="n">
        <v>92.2</v>
      </c>
      <c r="X136" s="19" t="n">
        <v>59.2</v>
      </c>
      <c r="Y136" s="20">
        <f>ROUND(V136*0.35+W136*0.35+X136*0.30,2)</f>
        <v/>
      </c>
      <c r="Z136" s="24" t="inlineStr">
        <is>
          <t>D - Other node or line within 3 km</t>
        </is>
      </c>
      <c r="AA136" s="19" t="n">
        <v>2.190690015518646</v>
      </c>
      <c r="AB136" s="19" t="n">
        <v>6.313946730808242</v>
      </c>
      <c r="AC136" s="17" t="inlineStr">
        <is>
          <t>LYC001 - BP / BACKBONE 96C AE - 64,646m</t>
        </is>
      </c>
      <c r="AD136" s="17" t="inlineStr">
        <is>
          <t>Compare a routed node lateral with an approved line tap; survey crossings and permissions.</t>
        </is>
      </c>
      <c r="AE136" s="16" t="n">
        <v>4756</v>
      </c>
    </row>
    <row r="137">
      <c r="A137" s="16" t="n">
        <v>4</v>
      </c>
      <c r="B137" s="16" t="n">
        <v>133</v>
      </c>
      <c r="C137" s="16" t="n">
        <v>3133</v>
      </c>
      <c r="D137" s="17" t="inlineStr">
        <is>
          <t>0601914031</t>
        </is>
      </c>
      <c r="E137" s="17" t="inlineStr">
        <is>
          <t>Region VI (Western Visayas)</t>
        </is>
      </c>
      <c r="F137" s="17" t="inlineStr">
        <is>
          <t>Capiz</t>
        </is>
      </c>
      <c r="G137" s="17" t="inlineStr">
        <is>
          <t>City of Roxas</t>
        </is>
      </c>
      <c r="H137" s="18" t="inlineStr">
        <is>
          <t>Jumaguicjic</t>
        </is>
      </c>
      <c r="I137" s="18" t="n">
        <v>11.50193</v>
      </c>
      <c r="J137" s="17" t="n">
        <v>122.75078</v>
      </c>
      <c r="K137" s="17" t="inlineStr">
        <is>
          <t>R</t>
        </is>
      </c>
      <c r="L137" s="11" t="n">
        <v>2882</v>
      </c>
      <c r="M137" s="19" t="n">
        <v>3.8</v>
      </c>
      <c r="N137" s="20">
        <f>INT(L137/M137)</f>
        <v/>
      </c>
      <c r="O137" s="20">
        <f>ROUND(N137*0.3,0)</f>
        <v/>
      </c>
      <c r="P137" s="17" t="inlineStr">
        <is>
          <t>Band n50 (1.5 GHz, 100 MHz TDD)</t>
        </is>
      </c>
      <c r="Q137" s="21">
        <f>MAX(1,ROUNDUP(O137/1000,0))</f>
        <v/>
      </c>
      <c r="R137" s="16" t="n">
        <v>1</v>
      </c>
      <c r="S137" s="19" t="n">
        <v>2.02</v>
      </c>
      <c r="T137" s="19" t="n">
        <v>1.11</v>
      </c>
      <c r="U137" s="17" t="inlineStr">
        <is>
          <t>Tier 1B (Micro Drop, 1-3 km)</t>
        </is>
      </c>
      <c r="V137" s="19" t="n">
        <v>61.1</v>
      </c>
      <c r="W137" s="19" t="n">
        <v>79.3</v>
      </c>
      <c r="X137" s="19" t="n">
        <v>59.2</v>
      </c>
      <c r="Y137" s="20">
        <f>ROUND(V137*0.35+W137*0.35+X137*0.30,2)</f>
        <v/>
      </c>
      <c r="Z137" s="24" t="inlineStr">
        <is>
          <t>D - Other node or line within 3 km</t>
        </is>
      </c>
      <c r="AA137" s="19" t="n">
        <v>2.00674462697264</v>
      </c>
      <c r="AB137" s="19" t="n">
        <v>1.104063851060604</v>
      </c>
      <c r="AC137" s="17" t="inlineStr">
        <is>
          <t>RCZ002 - PM / ROXAS - IVISAN</t>
        </is>
      </c>
      <c r="AD137" s="17" t="inlineStr">
        <is>
          <t>Compare a routed node lateral with an approved line tap; survey crossings and permissions.</t>
        </is>
      </c>
      <c r="AE137" s="16" t="n">
        <v>3766</v>
      </c>
    </row>
    <row r="138">
      <c r="A138" s="16" t="n">
        <v>4</v>
      </c>
      <c r="B138" s="16" t="n">
        <v>134</v>
      </c>
      <c r="C138" s="16" t="n">
        <v>3134</v>
      </c>
      <c r="D138" s="17" t="inlineStr">
        <is>
          <t>0803702005</t>
        </is>
      </c>
      <c r="E138" s="17" t="inlineStr">
        <is>
          <t>Region VIII (Eastern Visayas)</t>
        </is>
      </c>
      <c r="F138" s="17" t="inlineStr">
        <is>
          <t>Leyte</t>
        </is>
      </c>
      <c r="G138" s="17" t="inlineStr">
        <is>
          <t>Alangalang</t>
        </is>
      </c>
      <c r="H138" s="18" t="inlineStr">
        <is>
          <t>Binongto-an</t>
        </is>
      </c>
      <c r="I138" s="18" t="n">
        <v>11.21588</v>
      </c>
      <c r="J138" s="17" t="n">
        <v>124.82691</v>
      </c>
      <c r="K138" s="17" t="inlineStr">
        <is>
          <t>R</t>
        </is>
      </c>
      <c r="L138" s="11" t="n">
        <v>2525</v>
      </c>
      <c r="M138" s="19" t="n">
        <v>3.8</v>
      </c>
      <c r="N138" s="20">
        <f>INT(L138/M138)</f>
        <v/>
      </c>
      <c r="O138" s="20">
        <f>ROUND(N138*0.3,0)</f>
        <v/>
      </c>
      <c r="P138" s="17" t="inlineStr">
        <is>
          <t>Band n50 (1.5 GHz, 100 MHz TDD)</t>
        </is>
      </c>
      <c r="Q138" s="21">
        <f>MAX(1,ROUNDUP(O138/1000,0))</f>
        <v/>
      </c>
      <c r="R138" s="16" t="n">
        <v>1</v>
      </c>
      <c r="S138" s="19" t="n">
        <v>1.64</v>
      </c>
      <c r="T138" s="19" t="n">
        <v>0.28</v>
      </c>
      <c r="U138" s="17" t="inlineStr">
        <is>
          <t>Tier 1B (Micro Drop, 1-3 km)</t>
        </is>
      </c>
      <c r="V138" s="19" t="n">
        <v>67.90000000000001</v>
      </c>
      <c r="W138" s="19" t="n">
        <v>72.40000000000001</v>
      </c>
      <c r="X138" s="19" t="n">
        <v>59.2</v>
      </c>
      <c r="Y138" s="20">
        <f>ROUND(V138*0.35+W138*0.35+X138*0.30,2)</f>
        <v/>
      </c>
      <c r="Z138" s="23" t="inlineStr">
        <is>
          <t>C - Line within 0.5 km; node over 1 km</t>
        </is>
      </c>
      <c r="AA138" s="19" t="n">
        <v>1.639092389292174</v>
      </c>
      <c r="AB138" s="19" t="n">
        <v>0.04162288805733968</v>
      </c>
      <c r="AC138" s="17" t="inlineStr">
        <is>
          <t>ALL001 - TYPE 3 / CAPOOCAN - TACLOBAN</t>
        </is>
      </c>
      <c r="AD138" s="17" t="inlineStr">
        <is>
          <t>Locate an authorized closure or handhole and confirm splicing/capacity; nearby cable alone is insufficient.</t>
        </is>
      </c>
      <c r="AE138" s="16" t="n">
        <v>2258</v>
      </c>
    </row>
    <row r="139">
      <c r="A139" s="16" t="n">
        <v>4</v>
      </c>
      <c r="B139" s="16" t="n">
        <v>135</v>
      </c>
      <c r="C139" s="16" t="n">
        <v>3135</v>
      </c>
      <c r="D139" s="17" t="inlineStr">
        <is>
          <t>0304913022</t>
        </is>
      </c>
      <c r="E139" s="17" t="inlineStr">
        <is>
          <t>Region III (Central Luzon)</t>
        </is>
      </c>
      <c r="F139" s="17" t="inlineStr">
        <is>
          <t>Nueva Ecija</t>
        </is>
      </c>
      <c r="G139" s="17" t="inlineStr">
        <is>
          <t>Laur</t>
        </is>
      </c>
      <c r="H139" s="18" t="inlineStr">
        <is>
          <t>Siclong</t>
        </is>
      </c>
      <c r="I139" s="18" t="n">
        <v>15.580021</v>
      </c>
      <c r="J139" s="17" t="n">
        <v>121.223</v>
      </c>
      <c r="K139" s="17" t="inlineStr">
        <is>
          <t>R</t>
        </is>
      </c>
      <c r="L139" s="11" t="n">
        <v>3705</v>
      </c>
      <c r="M139" s="19" t="n">
        <v>3.5</v>
      </c>
      <c r="N139" s="20">
        <f>INT(L139/M139)</f>
        <v/>
      </c>
      <c r="O139" s="20">
        <f>ROUND(N139*0.3,0)</f>
        <v/>
      </c>
      <c r="P139" s="17" t="inlineStr">
        <is>
          <t>Band n50 (1.5 GHz, 100 MHz TDD)</t>
        </is>
      </c>
      <c r="Q139" s="21">
        <f>MAX(1,ROUNDUP(O139/1000,0))</f>
        <v/>
      </c>
      <c r="R139" s="16" t="n">
        <v>1</v>
      </c>
      <c r="S139" s="19" t="n">
        <v>2.38</v>
      </c>
      <c r="T139" s="19" t="n">
        <v>8.94</v>
      </c>
      <c r="U139" s="17" t="inlineStr">
        <is>
          <t>Tier 1B (Micro Drop, 1-3 km)</t>
        </is>
      </c>
      <c r="V139" s="19" t="n">
        <v>45.2</v>
      </c>
      <c r="W139" s="19" t="n">
        <v>100</v>
      </c>
      <c r="X139" s="19" t="n">
        <v>53.5</v>
      </c>
      <c r="Y139" s="20">
        <f>ROUND(V139*0.35+W139*0.35+X139*0.30,2)</f>
        <v/>
      </c>
      <c r="Z139" s="24" t="inlineStr">
        <is>
          <t>D - Other node or line within 3 km</t>
        </is>
      </c>
      <c r="AA139" s="19" t="n">
        <v>2.379682446499119</v>
      </c>
      <c r="AB139" s="19" t="n">
        <v>8.771761436425159</v>
      </c>
      <c r="AC139" s="17" t="inlineStr">
        <is>
          <t>LRN001 - BP / Proposed AE F1-6</t>
        </is>
      </c>
      <c r="AD139" s="17" t="inlineStr">
        <is>
          <t>Compare a routed node lateral with an approved line tap; survey crossings and permissions.</t>
        </is>
      </c>
      <c r="AE139" s="16" t="n">
        <v>4812</v>
      </c>
    </row>
    <row r="140">
      <c r="A140" s="16" t="n">
        <v>4</v>
      </c>
      <c r="B140" s="16" t="n">
        <v>136</v>
      </c>
      <c r="C140" s="16" t="n">
        <v>3136</v>
      </c>
      <c r="D140" s="17" t="inlineStr">
        <is>
          <t>0203131027</t>
        </is>
      </c>
      <c r="E140" s="17" t="inlineStr">
        <is>
          <t>Region II (Cagayan Valley)</t>
        </is>
      </c>
      <c r="F140" s="17" t="inlineStr">
        <is>
          <t>Isabela</t>
        </is>
      </c>
      <c r="G140" s="17" t="inlineStr">
        <is>
          <t>San Mariano</t>
        </is>
      </c>
      <c r="H140" s="18" t="inlineStr">
        <is>
          <t>Zone I</t>
        </is>
      </c>
      <c r="I140" s="18" t="n">
        <v>16.983764</v>
      </c>
      <c r="J140" s="17" t="n">
        <v>122.009817</v>
      </c>
      <c r="K140" s="17" t="inlineStr">
        <is>
          <t>R</t>
        </is>
      </c>
      <c r="L140" s="11" t="n">
        <v>1647</v>
      </c>
      <c r="M140" s="19" t="n">
        <v>3.8</v>
      </c>
      <c r="N140" s="20">
        <f>INT(L140/M140)</f>
        <v/>
      </c>
      <c r="O140" s="20">
        <f>ROUND(N140*0.3,0)</f>
        <v/>
      </c>
      <c r="P140" s="17" t="inlineStr">
        <is>
          <t>Band n50 (1.5 GHz, 100 MHz TDD)</t>
        </is>
      </c>
      <c r="Q140" s="21">
        <f>MAX(1,ROUNDUP(O140/1000,0))</f>
        <v/>
      </c>
      <c r="R140" s="16" t="n">
        <v>1</v>
      </c>
      <c r="S140" s="19" t="n">
        <v>0.38</v>
      </c>
      <c r="T140" s="19" t="n">
        <v>16.48</v>
      </c>
      <c r="U140" s="17" t="inlineStr">
        <is>
          <t>Tier 1A (Direct Coloc, &lt;1 km)</t>
        </is>
      </c>
      <c r="V140" s="19" t="n">
        <v>88</v>
      </c>
      <c r="W140" s="19" t="n">
        <v>57.1</v>
      </c>
      <c r="X140" s="19" t="n">
        <v>53.5</v>
      </c>
      <c r="Y140" s="20">
        <f>ROUND(V140*0.35+W140*0.35+X140*0.30,2)</f>
        <v/>
      </c>
      <c r="Z140" s="22" t="inlineStr">
        <is>
          <t>A - Node within 0.5 km</t>
        </is>
      </c>
      <c r="AA140" s="19" t="n">
        <v>0.3822768608563719</v>
      </c>
      <c r="AB140" s="19" t="n">
        <v>16.48471828289349</v>
      </c>
      <c r="AC140" s="17" t="inlineStr">
        <is>
          <t>SOI001 - BP / SEGMENT 11 (CAUAYAN - ILAGAN)</t>
        </is>
      </c>
      <c r="AD140" s="17" t="inlineStr">
        <is>
          <t>First survey: confirm node handoff, spare capacity and a feasible short route; co-location is not established.</t>
        </is>
      </c>
      <c r="AE140" s="16" t="n">
        <v>682</v>
      </c>
    </row>
    <row r="141">
      <c r="A141" s="16" t="n">
        <v>4</v>
      </c>
      <c r="B141" s="16" t="n">
        <v>137</v>
      </c>
      <c r="C141" s="16" t="n">
        <v>3137</v>
      </c>
      <c r="D141" s="17" t="inlineStr">
        <is>
          <t>0702250008</t>
        </is>
      </c>
      <c r="E141" s="17" t="inlineStr">
        <is>
          <t>Region VII (Central Visayas)</t>
        </is>
      </c>
      <c r="F141" s="17" t="inlineStr">
        <is>
          <t>Cebu</t>
        </is>
      </c>
      <c r="G141" s="17" t="inlineStr">
        <is>
          <t>City of Talisay</t>
        </is>
      </c>
      <c r="H141" s="18" t="inlineStr">
        <is>
          <t>Linao</t>
        </is>
      </c>
      <c r="I141" s="18" t="n">
        <v>10.254892</v>
      </c>
      <c r="J141" s="17" t="n">
        <v>123.817191</v>
      </c>
      <c r="K141" s="17" t="inlineStr">
        <is>
          <t>U</t>
        </is>
      </c>
      <c r="L141" s="11" t="n">
        <v>14807</v>
      </c>
      <c r="M141" s="19" t="n">
        <v>3.8</v>
      </c>
      <c r="N141" s="20">
        <f>INT(L141/M141)</f>
        <v/>
      </c>
      <c r="O141" s="20">
        <f>ROUND(N141*0.3,0)</f>
        <v/>
      </c>
      <c r="P141" s="17" t="inlineStr">
        <is>
          <t>Band n50 (1.5 GHz, 100 MHz TDD)</t>
        </is>
      </c>
      <c r="Q141" s="21">
        <f>MAX(1,ROUNDUP(O141/1000,0))</f>
        <v/>
      </c>
      <c r="R141" s="16" t="n">
        <v>1</v>
      </c>
      <c r="S141" s="19" t="n">
        <v>2.03</v>
      </c>
      <c r="T141" s="19" t="n">
        <v>0.25</v>
      </c>
      <c r="U141" s="17" t="inlineStr">
        <is>
          <t>Tier 1B (Micro Drop, 1-3 km)</t>
        </is>
      </c>
      <c r="V141" s="19" t="n">
        <v>60.9</v>
      </c>
      <c r="W141" s="19" t="n">
        <v>100</v>
      </c>
      <c r="X141" s="19" t="n">
        <v>35.2</v>
      </c>
      <c r="Y141" s="20">
        <f>ROUND(V141*0.35+W141*0.35+X141*0.30,2)</f>
        <v/>
      </c>
      <c r="Z141" s="23" t="inlineStr">
        <is>
          <t>C - Line within 0.5 km; node over 1 km</t>
        </is>
      </c>
      <c r="AA141" s="19" t="n">
        <v>2.026689888488292</v>
      </c>
      <c r="AB141" s="19" t="n">
        <v>0.2406260058085272</v>
      </c>
      <c r="AC141" s="17" t="inlineStr">
        <is>
          <t>MLL001 - TYPE 3 / 96c</t>
        </is>
      </c>
      <c r="AD141" s="17" t="inlineStr">
        <is>
          <t>Locate an authorized closure or handhole and confirm splicing/capacity; nearby cable alone is insufficient.</t>
        </is>
      </c>
      <c r="AE141" s="16" t="n">
        <v>2822</v>
      </c>
    </row>
    <row r="142">
      <c r="A142" s="16" t="n">
        <v>4</v>
      </c>
      <c r="B142" s="16" t="n">
        <v>138</v>
      </c>
      <c r="C142" s="16" t="n">
        <v>3138</v>
      </c>
      <c r="D142" s="17" t="inlineStr">
        <is>
          <t>1600212003</t>
        </is>
      </c>
      <c r="E142" s="17" t="inlineStr">
        <is>
          <t>Region XIII (Caraga)</t>
        </is>
      </c>
      <c r="F142" s="17" t="inlineStr">
        <is>
          <t>Agusan del Norte</t>
        </is>
      </c>
      <c r="G142" s="17" t="inlineStr">
        <is>
          <t>Remedios T. Romualdez</t>
        </is>
      </c>
      <c r="H142" s="18" t="inlineStr">
        <is>
          <t>Basilisa</t>
        </is>
      </c>
      <c r="I142" s="18" t="n">
        <v>9.066442</v>
      </c>
      <c r="J142" s="17" t="n">
        <v>125.580741</v>
      </c>
      <c r="K142" s="17" t="inlineStr">
        <is>
          <t>R</t>
        </is>
      </c>
      <c r="L142" s="11" t="n">
        <v>2410</v>
      </c>
      <c r="M142" s="19" t="n">
        <v>4.1</v>
      </c>
      <c r="N142" s="20">
        <f>INT(L142/M142)</f>
        <v/>
      </c>
      <c r="O142" s="20">
        <f>ROUND(N142*0.3,0)</f>
        <v/>
      </c>
      <c r="P142" s="17" t="inlineStr">
        <is>
          <t>Band n50 (1.5 GHz, 100 MHz TDD)</t>
        </is>
      </c>
      <c r="Q142" s="21">
        <f>MAX(1,ROUNDUP(O142/1000,0))</f>
        <v/>
      </c>
      <c r="R142" s="16" t="n">
        <v>1</v>
      </c>
      <c r="S142" s="19" t="n">
        <v>1.69</v>
      </c>
      <c r="T142" s="19" t="n">
        <v>0.07000000000000001</v>
      </c>
      <c r="U142" s="17" t="inlineStr">
        <is>
          <t>Tier 1B (Micro Drop, 1-3 km)</t>
        </is>
      </c>
      <c r="V142" s="19" t="n">
        <v>66.90000000000001</v>
      </c>
      <c r="W142" s="19" t="n">
        <v>67.5</v>
      </c>
      <c r="X142" s="19" t="n">
        <v>66.09999999999999</v>
      </c>
      <c r="Y142" s="20">
        <f>ROUND(V142*0.35+W142*0.35+X142*0.30,2)</f>
        <v/>
      </c>
      <c r="Z142" s="23" t="inlineStr">
        <is>
          <t>C - Line within 0.5 km; node over 1 km</t>
        </is>
      </c>
      <c r="AA142" s="19" t="n">
        <v>1.685743364613618</v>
      </c>
      <c r="AB142" s="19" t="n">
        <v>0.03690750836935713</v>
      </c>
      <c r="AC142" s="17" t="inlineStr">
        <is>
          <t>RRA001 - BP / BUENAVISTA - ALEGRIA</t>
        </is>
      </c>
      <c r="AD142" s="17" t="inlineStr">
        <is>
          <t>Locate an authorized closure or handhole and confirm splicing/capacity; nearby cable alone is insufficient.</t>
        </is>
      </c>
      <c r="AE142" s="16" t="n">
        <v>2214</v>
      </c>
    </row>
    <row r="143">
      <c r="A143" s="16" t="n">
        <v>4</v>
      </c>
      <c r="B143" s="16" t="n">
        <v>139</v>
      </c>
      <c r="C143" s="16" t="n">
        <v>3139</v>
      </c>
      <c r="D143" s="17" t="inlineStr">
        <is>
          <t>0405641015</t>
        </is>
      </c>
      <c r="E143" s="17" t="inlineStr">
        <is>
          <t>Region IV-A (CALABARZON)</t>
        </is>
      </c>
      <c r="F143" s="17" t="inlineStr">
        <is>
          <t>Quezon</t>
        </is>
      </c>
      <c r="G143" s="17" t="inlineStr">
        <is>
          <t>San Antonio</t>
        </is>
      </c>
      <c r="H143" s="18" t="inlineStr">
        <is>
          <t>Pulo</t>
        </is>
      </c>
      <c r="I143" s="18" t="n">
        <v>13.901949</v>
      </c>
      <c r="J143" s="17" t="n">
        <v>121.296421</v>
      </c>
      <c r="K143" s="17" t="inlineStr">
        <is>
          <t>R</t>
        </is>
      </c>
      <c r="L143" s="11" t="n">
        <v>2337</v>
      </c>
      <c r="M143" s="19" t="n">
        <v>3.8</v>
      </c>
      <c r="N143" s="20">
        <f>INT(L143/M143)</f>
        <v/>
      </c>
      <c r="O143" s="20">
        <f>ROUND(N143*0.3,0)</f>
        <v/>
      </c>
      <c r="P143" s="17" t="inlineStr">
        <is>
          <t>Band n50 (1.5 GHz, 100 MHz TDD)</t>
        </is>
      </c>
      <c r="Q143" s="21">
        <f>MAX(1,ROUNDUP(O143/1000,0))</f>
        <v/>
      </c>
      <c r="R143" s="16" t="n">
        <v>1</v>
      </c>
      <c r="S143" s="19" t="n">
        <v>1.33</v>
      </c>
      <c r="T143" s="19" t="n">
        <v>0.27</v>
      </c>
      <c r="U143" s="17" t="inlineStr">
        <is>
          <t>Tier 1B (Micro Drop, 1-3 km)</t>
        </is>
      </c>
      <c r="V143" s="19" t="n">
        <v>74.2</v>
      </c>
      <c r="W143" s="19" t="n">
        <v>70.90000000000001</v>
      </c>
      <c r="X143" s="19" t="n">
        <v>53.5</v>
      </c>
      <c r="Y143" s="20">
        <f>ROUND(V143*0.35+W143*0.35+X143*0.30,2)</f>
        <v/>
      </c>
      <c r="Z143" s="23" t="inlineStr">
        <is>
          <t>C - Line within 0.5 km; node over 1 km</t>
        </is>
      </c>
      <c r="AA143" s="19" t="n">
        <v>1.324565554367403</v>
      </c>
      <c r="AB143" s="19" t="n">
        <v>0.149541923690779</v>
      </c>
      <c r="AC143" s="17" t="inlineStr">
        <is>
          <t>SAQ001 - PM / AERIAL</t>
        </is>
      </c>
      <c r="AD143" s="17" t="inlineStr">
        <is>
          <t>Locate an authorized closure or handhole and confirm splicing/capacity; nearby cable alone is insufficient.</t>
        </is>
      </c>
      <c r="AE143" s="16" t="n">
        <v>2652</v>
      </c>
    </row>
    <row r="144">
      <c r="A144" s="16" t="n">
        <v>4</v>
      </c>
      <c r="B144" s="16" t="n">
        <v>140</v>
      </c>
      <c r="C144" s="16" t="n">
        <v>3140</v>
      </c>
      <c r="D144" s="17" t="inlineStr">
        <is>
          <t>0205701022</t>
        </is>
      </c>
      <c r="E144" s="17" t="inlineStr">
        <is>
          <t>Region II (Cagayan Valley)</t>
        </is>
      </c>
      <c r="F144" s="17" t="inlineStr">
        <is>
          <t>Quirino</t>
        </is>
      </c>
      <c r="G144" s="17" t="inlineStr">
        <is>
          <t>Aglipay</t>
        </is>
      </c>
      <c r="H144" s="18" t="inlineStr">
        <is>
          <t>Pinaripad Norte</t>
        </is>
      </c>
      <c r="I144" s="18" t="n">
        <v>16.478347</v>
      </c>
      <c r="J144" s="17" t="n">
        <v>121.599583</v>
      </c>
      <c r="K144" s="17" t="inlineStr">
        <is>
          <t>R</t>
        </is>
      </c>
      <c r="L144" s="11" t="n">
        <v>1084</v>
      </c>
      <c r="M144" s="19" t="n">
        <v>3.9</v>
      </c>
      <c r="N144" s="20">
        <f>INT(L144/M144)</f>
        <v/>
      </c>
      <c r="O144" s="20">
        <f>ROUND(N144*0.3,0)</f>
        <v/>
      </c>
      <c r="P144" s="17" t="inlineStr">
        <is>
          <t>Band n50 (1.5 GHz, 100 MHz TDD)</t>
        </is>
      </c>
      <c r="Q144" s="21">
        <f>MAX(1,ROUNDUP(O144/1000,0))</f>
        <v/>
      </c>
      <c r="R144" s="16" t="n">
        <v>1</v>
      </c>
      <c r="S144" s="19" t="n">
        <v>0.25</v>
      </c>
      <c r="T144" s="19" t="n">
        <v>0.28</v>
      </c>
      <c r="U144" s="17" t="inlineStr">
        <is>
          <t>Tier 1A (Direct Coloc, &lt;1 km)</t>
        </is>
      </c>
      <c r="V144" s="19" t="n">
        <v>100</v>
      </c>
      <c r="W144" s="19" t="n">
        <v>45.2</v>
      </c>
      <c r="X144" s="19" t="n">
        <v>53.5</v>
      </c>
      <c r="Y144" s="20">
        <f>ROUND(V144*0.35+W144*0.35+X144*0.30,2)</f>
        <v/>
      </c>
      <c r="Z144" s="22" t="inlineStr">
        <is>
          <t>A - Node within 0.5 km</t>
        </is>
      </c>
      <c r="AA144" s="19" t="n">
        <v>0.2533524146083422</v>
      </c>
      <c r="AB144" s="19" t="n">
        <v>0.2535578246910542</v>
      </c>
      <c r="AC144" s="17" t="inlineStr">
        <is>
          <t>AYQ001 - PM / SEGMENT 47 (SANTIAGO - MADDELA)</t>
        </is>
      </c>
      <c r="AD144" s="17" t="inlineStr">
        <is>
          <t>First survey: confirm node handoff, spare capacity and a feasible short route; co-location is not established.</t>
        </is>
      </c>
      <c r="AE144" s="16" t="n">
        <v>377</v>
      </c>
    </row>
    <row r="145">
      <c r="A145" s="16" t="n">
        <v>4</v>
      </c>
      <c r="B145" s="16" t="n">
        <v>141</v>
      </c>
      <c r="C145" s="16" t="n">
        <v>3141</v>
      </c>
      <c r="D145" s="17" t="inlineStr">
        <is>
          <t>0500517035</t>
        </is>
      </c>
      <c r="E145" s="17" t="inlineStr">
        <is>
          <t>Region V (Bicol Region)</t>
        </is>
      </c>
      <c r="F145" s="17" t="inlineStr">
        <is>
          <t>Albay</t>
        </is>
      </c>
      <c r="G145" s="17" t="inlineStr">
        <is>
          <t>City of Tabaco</t>
        </is>
      </c>
      <c r="H145" s="18" t="inlineStr">
        <is>
          <t>Salvacion</t>
        </is>
      </c>
      <c r="I145" s="18" t="n">
        <v>13.361489</v>
      </c>
      <c r="J145" s="17" t="n">
        <v>123.719313</v>
      </c>
      <c r="K145" s="17" t="inlineStr">
        <is>
          <t>U</t>
        </is>
      </c>
      <c r="L145" s="11" t="n">
        <v>3855</v>
      </c>
      <c r="M145" s="19" t="n">
        <v>4.1</v>
      </c>
      <c r="N145" s="20">
        <f>INT(L145/M145)</f>
        <v/>
      </c>
      <c r="O145" s="20">
        <f>ROUND(N145*0.3,0)</f>
        <v/>
      </c>
      <c r="P145" s="17" t="inlineStr">
        <is>
          <t>Band n50 (1.5 GHz, 100 MHz TDD)</t>
        </is>
      </c>
      <c r="Q145" s="21">
        <f>MAX(1,ROUNDUP(O145/1000,0))</f>
        <v/>
      </c>
      <c r="R145" s="16" t="n">
        <v>1</v>
      </c>
      <c r="S145" s="19" t="n">
        <v>1.62</v>
      </c>
      <c r="T145" s="19" t="n">
        <v>0.7</v>
      </c>
      <c r="U145" s="17" t="inlineStr">
        <is>
          <t>Tier 1B (Micro Drop, 1-3 km)</t>
        </is>
      </c>
      <c r="V145" s="19" t="n">
        <v>68.2</v>
      </c>
      <c r="W145" s="19" t="n">
        <v>92.59999999999999</v>
      </c>
      <c r="X145" s="19" t="n">
        <v>35.2</v>
      </c>
      <c r="Y145" s="20">
        <f>ROUND(V145*0.35+W145*0.35+X145*0.30,2)</f>
        <v/>
      </c>
      <c r="Z145" s="23" t="inlineStr">
        <is>
          <t>C - Line within 0.5 km; node over 1 km</t>
        </is>
      </c>
      <c r="AA145" s="19" t="n">
        <v>1.621304677627518</v>
      </c>
      <c r="AB145" s="19" t="n">
        <v>0.4584513384907924</v>
      </c>
      <c r="AC145" s="17" t="inlineStr">
        <is>
          <t>TCA001
- TYPE 3 / TABACO - LIGAO AERIAL</t>
        </is>
      </c>
      <c r="AD145" s="17" t="inlineStr">
        <is>
          <t>Locate an authorized closure or handhole and confirm splicing/capacity; nearby cable alone is insufficient.</t>
        </is>
      </c>
      <c r="AE145" s="16" t="n">
        <v>3087</v>
      </c>
    </row>
    <row r="146">
      <c r="A146" s="16" t="n">
        <v>4</v>
      </c>
      <c r="B146" s="16" t="n">
        <v>142</v>
      </c>
      <c r="C146" s="16" t="n">
        <v>3142</v>
      </c>
      <c r="D146" s="17" t="inlineStr">
        <is>
          <t>0500503005</t>
        </is>
      </c>
      <c r="E146" s="17" t="inlineStr">
        <is>
          <t>Region V (Bicol Region)</t>
        </is>
      </c>
      <c r="F146" s="17" t="inlineStr">
        <is>
          <t>Albay</t>
        </is>
      </c>
      <c r="G146" s="17" t="inlineStr">
        <is>
          <t>Daraga</t>
        </is>
      </c>
      <c r="H146" s="18" t="inlineStr">
        <is>
          <t>Balinad</t>
        </is>
      </c>
      <c r="I146" s="18" t="n">
        <v>13.14145</v>
      </c>
      <c r="J146" s="17" t="n">
        <v>123.69797</v>
      </c>
      <c r="K146" s="17" t="inlineStr">
        <is>
          <t>R</t>
        </is>
      </c>
      <c r="L146" s="11" t="n">
        <v>2692</v>
      </c>
      <c r="M146" s="19" t="n">
        <v>4.1</v>
      </c>
      <c r="N146" s="20">
        <f>INT(L146/M146)</f>
        <v/>
      </c>
      <c r="O146" s="20">
        <f>ROUND(N146*0.3,0)</f>
        <v/>
      </c>
      <c r="P146" s="17" t="inlineStr">
        <is>
          <t>Band n50 (1.5 GHz, 100 MHz TDD)</t>
        </is>
      </c>
      <c r="Q146" s="21">
        <f>MAX(1,ROUNDUP(O146/1000,0))</f>
        <v/>
      </c>
      <c r="R146" s="16" t="n">
        <v>1</v>
      </c>
      <c r="S146" s="19" t="n">
        <v>1.62</v>
      </c>
      <c r="T146" s="19" t="n">
        <v>1.05</v>
      </c>
      <c r="U146" s="17" t="inlineStr">
        <is>
          <t>Tier 1B (Micro Drop, 1-3 km)</t>
        </is>
      </c>
      <c r="V146" s="19" t="n">
        <v>68.3</v>
      </c>
      <c r="W146" s="19" t="n">
        <v>72</v>
      </c>
      <c r="X146" s="19" t="n">
        <v>59.2</v>
      </c>
      <c r="Y146" s="20">
        <f>ROUND(V146*0.35+W146*0.35+X146*0.30,2)</f>
        <v/>
      </c>
      <c r="Z146" s="24" t="inlineStr">
        <is>
          <t>D - Other node or line within 3 km</t>
        </is>
      </c>
      <c r="AA146" s="19" t="n">
        <v>1.618338206131842</v>
      </c>
      <c r="AB146" s="19" t="n">
        <v>0.959613235887202</v>
      </c>
      <c r="AC146" s="17" t="inlineStr">
        <is>
          <t>DAA001- TYPE 2 / DARAGA - SORSOGON</t>
        </is>
      </c>
      <c r="AD146" s="17" t="inlineStr">
        <is>
          <t>Compare a routed node lateral with an approved line tap; survey crossings and permissions.</t>
        </is>
      </c>
      <c r="AE146" s="16" t="n">
        <v>3570</v>
      </c>
    </row>
    <row r="147">
      <c r="A147" s="16" t="n">
        <v>4</v>
      </c>
      <c r="B147" s="16" t="n">
        <v>143</v>
      </c>
      <c r="C147" s="16" t="n">
        <v>3143</v>
      </c>
      <c r="D147" s="17" t="inlineStr">
        <is>
          <t>1004308068</t>
        </is>
      </c>
      <c r="E147" s="17" t="inlineStr">
        <is>
          <t>Region X (Northern Mindanao)</t>
        </is>
      </c>
      <c r="F147" s="17" t="inlineStr">
        <is>
          <t>Misamis Oriental</t>
        </is>
      </c>
      <c r="G147" s="17" t="inlineStr">
        <is>
          <t>City of Gingoog</t>
        </is>
      </c>
      <c r="H147" s="18" t="inlineStr">
        <is>
          <t>Santiago</t>
        </is>
      </c>
      <c r="I147" s="18" t="n">
        <v>8.828498</v>
      </c>
      <c r="J147" s="17" t="n">
        <v>125.129929</v>
      </c>
      <c r="K147" s="17" t="inlineStr">
        <is>
          <t>R</t>
        </is>
      </c>
      <c r="L147" s="11" t="n">
        <v>3582</v>
      </c>
      <c r="M147" s="19" t="n">
        <v>3.9</v>
      </c>
      <c r="N147" s="20">
        <f>INT(L147/M147)</f>
        <v/>
      </c>
      <c r="O147" s="20">
        <f>ROUND(N147*0.3,0)</f>
        <v/>
      </c>
      <c r="P147" s="17" t="inlineStr">
        <is>
          <t>Band n50 (1.5 GHz, 100 MHz TDD)</t>
        </is>
      </c>
      <c r="Q147" s="21">
        <f>MAX(1,ROUNDUP(O147/1000,0))</f>
        <v/>
      </c>
      <c r="R147" s="16" t="n">
        <v>1</v>
      </c>
      <c r="S147" s="19" t="n">
        <v>2.76</v>
      </c>
      <c r="T147" s="19" t="n">
        <v>0.24</v>
      </c>
      <c r="U147" s="17" t="inlineStr">
        <is>
          <t>Tier 1B (Micro Drop, 1-3 km)</t>
        </is>
      </c>
      <c r="V147" s="19" t="n">
        <v>49.9</v>
      </c>
      <c r="W147" s="19" t="n">
        <v>92</v>
      </c>
      <c r="X147" s="19" t="n">
        <v>57.3</v>
      </c>
      <c r="Y147" s="20">
        <f>ROUND(V147*0.35+W147*0.35+X147*0.30,2)</f>
        <v/>
      </c>
      <c r="Z147" s="23" t="inlineStr">
        <is>
          <t>C - Line within 0.5 km; node over 1 km</t>
        </is>
      </c>
      <c r="AA147" s="19" t="n">
        <v>2.760498120211512</v>
      </c>
      <c r="AB147" s="19" t="n">
        <v>0.2248244544751817</v>
      </c>
      <c r="AC147" s="17" t="inlineStr">
        <is>
          <t>GGM001 - TYPE 2 / CDO - BUENAVISTA via GINGOOG</t>
        </is>
      </c>
      <c r="AD147" s="17" t="inlineStr">
        <is>
          <t>Locate an authorized closure or handhole and confirm splicing/capacity; nearby cable alone is insufficient.</t>
        </is>
      </c>
      <c r="AE147" s="16" t="n">
        <v>2799</v>
      </c>
    </row>
    <row r="148">
      <c r="A148" s="16" t="n">
        <v>4</v>
      </c>
      <c r="B148" s="16" t="n">
        <v>144</v>
      </c>
      <c r="C148" s="16" t="n">
        <v>3144</v>
      </c>
      <c r="D148" s="17" t="inlineStr">
        <is>
          <t>0402106038</t>
        </is>
      </c>
      <c r="E148" s="17" t="inlineStr">
        <is>
          <t>Region IV-A (CALABARZON)</t>
        </is>
      </c>
      <c r="F148" s="17" t="inlineStr">
        <is>
          <t>Cavite</t>
        </is>
      </c>
      <c r="G148" s="17" t="inlineStr">
        <is>
          <t>City of Dasmariñas</t>
        </is>
      </c>
      <c r="H148" s="18" t="inlineStr">
        <is>
          <t>San Roque</t>
        </is>
      </c>
      <c r="I148" s="18" t="n">
        <v>14.294663</v>
      </c>
      <c r="J148" s="17" t="n">
        <v>120.9363</v>
      </c>
      <c r="K148" s="17" t="inlineStr">
        <is>
          <t>R</t>
        </is>
      </c>
      <c r="L148" s="11" t="n">
        <v>3006</v>
      </c>
      <c r="M148" s="19" t="n">
        <v>3.4</v>
      </c>
      <c r="N148" s="20">
        <f>INT(L148/M148)</f>
        <v/>
      </c>
      <c r="O148" s="20">
        <f>ROUND(N148*0.3,0)</f>
        <v/>
      </c>
      <c r="P148" s="17" t="inlineStr">
        <is>
          <t>Band n50 (1.5 GHz, 100 MHz TDD)</t>
        </is>
      </c>
      <c r="Q148" s="21">
        <f>MAX(1,ROUNDUP(O148/1000,0))</f>
        <v/>
      </c>
      <c r="R148" s="16" t="n">
        <v>1</v>
      </c>
      <c r="S148" s="19" t="n">
        <v>2.49</v>
      </c>
      <c r="T148" s="19" t="n">
        <v>0.18</v>
      </c>
      <c r="U148" s="17" t="inlineStr">
        <is>
          <t>Tier 1B (Micro Drop, 1-3 km)</t>
        </is>
      </c>
      <c r="V148" s="19" t="n">
        <v>53.6</v>
      </c>
      <c r="W148" s="19" t="n">
        <v>91.59999999999999</v>
      </c>
      <c r="X148" s="19" t="n">
        <v>53.5</v>
      </c>
      <c r="Y148" s="20">
        <f>ROUND(V148*0.35+W148*0.35+X148*0.30,2)</f>
        <v/>
      </c>
      <c r="Z148" s="23" t="inlineStr">
        <is>
          <t>C - Line within 0.5 km; node over 1 km</t>
        </is>
      </c>
      <c r="AA148" s="19" t="n">
        <v>2.496005702212588</v>
      </c>
      <c r="AB148" s="19" t="n">
        <v>0.142865969939782</v>
      </c>
      <c r="AC148" s="17" t="inlineStr">
        <is>
          <t>DMC002
- TYPE 2 / NCC001 TO TGY001</t>
        </is>
      </c>
      <c r="AD148" s="17" t="inlineStr">
        <is>
          <t>Locate an authorized closure or handhole and confirm splicing/capacity; nearby cable alone is insufficient.</t>
        </is>
      </c>
      <c r="AE148" s="16" t="n">
        <v>2635</v>
      </c>
    </row>
    <row r="149">
      <c r="A149" s="16" t="n">
        <v>4</v>
      </c>
      <c r="B149" s="16" t="n">
        <v>145</v>
      </c>
      <c r="C149" s="16" t="n">
        <v>3145</v>
      </c>
      <c r="D149" s="17" t="inlineStr">
        <is>
          <t>0304927011</t>
        </is>
      </c>
      <c r="E149" s="17" t="inlineStr">
        <is>
          <t>Region III (Central Luzon)</t>
        </is>
      </c>
      <c r="F149" s="17" t="inlineStr">
        <is>
          <t>Nueva Ecija</t>
        </is>
      </c>
      <c r="G149" s="17" t="inlineStr">
        <is>
          <t>San Leonardo</t>
        </is>
      </c>
      <c r="H149" s="18" t="inlineStr">
        <is>
          <t>Rizal District</t>
        </is>
      </c>
      <c r="I149" s="18" t="n">
        <v>15.350059</v>
      </c>
      <c r="J149" s="17" t="n">
        <v>120.943338</v>
      </c>
      <c r="K149" s="17" t="inlineStr">
        <is>
          <t>R</t>
        </is>
      </c>
      <c r="L149" s="11" t="n">
        <v>2606</v>
      </c>
      <c r="M149" s="19" t="n">
        <v>3.5</v>
      </c>
      <c r="N149" s="20">
        <f>INT(L149/M149)</f>
        <v/>
      </c>
      <c r="O149" s="20">
        <f>ROUND(N149*0.3,0)</f>
        <v/>
      </c>
      <c r="P149" s="17" t="inlineStr">
        <is>
          <t>Band n50 (1.5 GHz, 100 MHz TDD)</t>
        </is>
      </c>
      <c r="Q149" s="21">
        <f>MAX(1,ROUNDUP(O149/1000,0))</f>
        <v/>
      </c>
      <c r="R149" s="16" t="n">
        <v>1</v>
      </c>
      <c r="S149" s="19" t="n">
        <v>1.85</v>
      </c>
      <c r="T149" s="19" t="n">
        <v>0.47</v>
      </c>
      <c r="U149" s="17" t="inlineStr">
        <is>
          <t>Tier 1B (Micro Drop, 1-3 km)</t>
        </is>
      </c>
      <c r="V149" s="19" t="n">
        <v>64</v>
      </c>
      <c r="W149" s="19" t="n">
        <v>81.09999999999999</v>
      </c>
      <c r="X149" s="19" t="n">
        <v>53.5</v>
      </c>
      <c r="Y149" s="20">
        <f>ROUND(V149*0.35+W149*0.35+X149*0.30,2)</f>
        <v/>
      </c>
      <c r="Z149" s="23" t="inlineStr">
        <is>
          <t>C - Line within 0.5 km; node over 1 km</t>
        </is>
      </c>
      <c r="AA149" s="19" t="n">
        <v>1.839873687080986</v>
      </c>
      <c r="AB149" s="19" t="n">
        <v>0.4721644783199009</v>
      </c>
      <c r="AC149" s="17" t="inlineStr">
        <is>
          <t>SLN001-BP / Untitled Path</t>
        </is>
      </c>
      <c r="AD149" s="17" t="inlineStr">
        <is>
          <t>Locate an authorized closure or handhole and confirm splicing/capacity; nearby cable alone is insufficient.</t>
        </is>
      </c>
      <c r="AE149" s="16" t="n">
        <v>3100</v>
      </c>
    </row>
    <row r="150">
      <c r="A150" s="16" t="n">
        <v>4</v>
      </c>
      <c r="B150" s="16" t="n">
        <v>146</v>
      </c>
      <c r="C150" s="16" t="n">
        <v>3146</v>
      </c>
      <c r="D150" s="17" t="inlineStr">
        <is>
          <t>0501720013</t>
        </is>
      </c>
      <c r="E150" s="17" t="inlineStr">
        <is>
          <t>Region V (Bicol Region)</t>
        </is>
      </c>
      <c r="F150" s="17" t="inlineStr">
        <is>
          <t>Camarines Sur</t>
        </is>
      </c>
      <c r="G150" s="17" t="inlineStr">
        <is>
          <t>Magarao</t>
        </is>
      </c>
      <c r="H150" s="18" t="inlineStr">
        <is>
          <t>Santa Lucia</t>
        </is>
      </c>
      <c r="I150" s="18" t="n">
        <v>13.66505</v>
      </c>
      <c r="J150" s="17" t="n">
        <v>123.202514</v>
      </c>
      <c r="K150" s="17" t="inlineStr">
        <is>
          <t>U</t>
        </is>
      </c>
      <c r="L150" s="11" t="n">
        <v>6463</v>
      </c>
      <c r="M150" s="19" t="n">
        <v>4.2</v>
      </c>
      <c r="N150" s="20">
        <f>INT(L150/M150)</f>
        <v/>
      </c>
      <c r="O150" s="20">
        <f>ROUND(N150*0.3,0)</f>
        <v/>
      </c>
      <c r="P150" s="17" t="inlineStr">
        <is>
          <t>Band n50 (1.5 GHz, 100 MHz TDD)</t>
        </is>
      </c>
      <c r="Q150" s="21">
        <f>MAX(1,ROUNDUP(O150/1000,0))</f>
        <v/>
      </c>
      <c r="R150" s="16" t="n">
        <v>1</v>
      </c>
      <c r="S150" s="19" t="n">
        <v>2.51</v>
      </c>
      <c r="T150" s="19" t="n">
        <v>0.16</v>
      </c>
      <c r="U150" s="17" t="inlineStr">
        <is>
          <t>Tier 1B (Micro Drop, 1-3 km)</t>
        </is>
      </c>
      <c r="V150" s="19" t="n">
        <v>53.3</v>
      </c>
      <c r="W150" s="19" t="n">
        <v>100</v>
      </c>
      <c r="X150" s="19" t="n">
        <v>43.9</v>
      </c>
      <c r="Y150" s="20">
        <f>ROUND(V150*0.35+W150*0.35+X150*0.30,2)</f>
        <v/>
      </c>
      <c r="Z150" s="23" t="inlineStr">
        <is>
          <t>C - Line within 0.5 km; node over 1 km</t>
        </is>
      </c>
      <c r="AA150" s="19" t="n">
        <v>2.508672674006183</v>
      </c>
      <c r="AB150" s="19" t="n">
        <v>0.1060946630635065</v>
      </c>
      <c r="AC150" s="17" t="inlineStr">
        <is>
          <t>CNC001
- BP / HH16-EE16</t>
        </is>
      </c>
      <c r="AD150" s="17" t="inlineStr">
        <is>
          <t>Locate an authorized closure or handhole and confirm splicing/capacity; nearby cable alone is insufficient.</t>
        </is>
      </c>
      <c r="AE150" s="16" t="n">
        <v>2558</v>
      </c>
    </row>
    <row r="151">
      <c r="A151" s="16" t="n">
        <v>4</v>
      </c>
      <c r="B151" s="16" t="n">
        <v>147</v>
      </c>
      <c r="C151" s="16" t="n">
        <v>3147</v>
      </c>
      <c r="D151" s="17" t="inlineStr">
        <is>
          <t>0803733012</t>
        </is>
      </c>
      <c r="E151" s="17" t="inlineStr">
        <is>
          <t>Region VIII (Eastern Visayas)</t>
        </is>
      </c>
      <c r="F151" s="17" t="inlineStr">
        <is>
          <t>Leyte</t>
        </is>
      </c>
      <c r="G151" s="17" t="inlineStr">
        <is>
          <t>Matag-Ob</t>
        </is>
      </c>
      <c r="H151" s="18" t="inlineStr">
        <is>
          <t>Talisay</t>
        </is>
      </c>
      <c r="I151" s="18" t="n">
        <v>11.144587</v>
      </c>
      <c r="J151" s="17" t="n">
        <v>124.471785</v>
      </c>
      <c r="K151" s="17" t="inlineStr">
        <is>
          <t>R</t>
        </is>
      </c>
      <c r="L151" s="11" t="n">
        <v>628</v>
      </c>
      <c r="M151" s="19" t="n">
        <v>3.8</v>
      </c>
      <c r="N151" s="20">
        <f>INT(L151/M151)</f>
        <v/>
      </c>
      <c r="O151" s="20">
        <f>ROUND(N151*0.3,0)</f>
        <v/>
      </c>
      <c r="P151" s="17" t="inlineStr">
        <is>
          <t>Band n50 (1.5 GHz, 100 MHz TDD)</t>
        </is>
      </c>
      <c r="Q151" s="21">
        <f>MAX(1,ROUNDUP(O151/1000,0))</f>
        <v/>
      </c>
      <c r="R151" s="16" t="n">
        <v>1</v>
      </c>
      <c r="S151" s="19" t="n">
        <v>0.1</v>
      </c>
      <c r="T151" s="19" t="n">
        <v>9.77</v>
      </c>
      <c r="U151" s="17" t="inlineStr">
        <is>
          <t>Tier 1A (Direct Coloc, &lt;1 km)</t>
        </is>
      </c>
      <c r="V151" s="19" t="n">
        <v>96.59999999999999</v>
      </c>
      <c r="W151" s="19" t="n">
        <v>36.2</v>
      </c>
      <c r="X151" s="19" t="n">
        <v>67.90000000000001</v>
      </c>
      <c r="Y151" s="20">
        <f>ROUND(V151*0.35+W151*0.35+X151*0.30,2)</f>
        <v/>
      </c>
      <c r="Z151" s="22" t="inlineStr">
        <is>
          <t>A - Node within 0.5 km</t>
        </is>
      </c>
      <c r="AA151" s="19" t="n">
        <v>0.1046931270711072</v>
      </c>
      <c r="AB151" s="19" t="n">
        <v>9.774338761539335</v>
      </c>
      <c r="AC151" s="17" t="inlineStr">
        <is>
          <t>MOL001 - BP / ORMOC CLS - CAPOOCAN</t>
        </is>
      </c>
      <c r="AD151" s="17" t="inlineStr">
        <is>
          <t>First survey: confirm node handoff, spare capacity and a feasible short route; co-location is not established.</t>
        </is>
      </c>
      <c r="AE151" s="16" t="n">
        <v>89</v>
      </c>
    </row>
    <row r="152">
      <c r="A152" s="16" t="n">
        <v>4</v>
      </c>
      <c r="B152" s="16" t="n">
        <v>148</v>
      </c>
      <c r="C152" s="16" t="n">
        <v>3148</v>
      </c>
      <c r="D152" s="17" t="inlineStr">
        <is>
          <t>0300805003</t>
        </is>
      </c>
      <c r="E152" s="17" t="inlineStr">
        <is>
          <t>Region III (Central Luzon)</t>
        </is>
      </c>
      <c r="F152" s="17" t="inlineStr">
        <is>
          <t>Bataan</t>
        </is>
      </c>
      <c r="G152" s="17" t="inlineStr">
        <is>
          <t>Hermosa</t>
        </is>
      </c>
      <c r="H152" s="18" t="inlineStr">
        <is>
          <t>Bacong</t>
        </is>
      </c>
      <c r="I152" s="18" t="n">
        <v>14.852695</v>
      </c>
      <c r="J152" s="17" t="n">
        <v>120.437492</v>
      </c>
      <c r="K152" s="17" t="inlineStr">
        <is>
          <t>R</t>
        </is>
      </c>
      <c r="L152" s="11" t="n">
        <v>3256</v>
      </c>
      <c r="M152" s="19" t="n">
        <v>3.6</v>
      </c>
      <c r="N152" s="20">
        <f>INT(L152/M152)</f>
        <v/>
      </c>
      <c r="O152" s="20">
        <f>ROUND(N152*0.3,0)</f>
        <v/>
      </c>
      <c r="P152" s="17" t="inlineStr">
        <is>
          <t>Band n50 (1.5 GHz, 100 MHz TDD)</t>
        </is>
      </c>
      <c r="Q152" s="21">
        <f>MAX(1,ROUNDUP(O152/1000,0))</f>
        <v/>
      </c>
      <c r="R152" s="16" t="n">
        <v>1</v>
      </c>
      <c r="S152" s="19" t="n">
        <v>2.6</v>
      </c>
      <c r="T152" s="19" t="n">
        <v>0.59</v>
      </c>
      <c r="U152" s="17" t="inlineStr">
        <is>
          <t>Tier 1B (Micro Drop, 1-3 km)</t>
        </is>
      </c>
      <c r="V152" s="19" t="n">
        <v>52</v>
      </c>
      <c r="W152" s="19" t="n">
        <v>93.09999999999999</v>
      </c>
      <c r="X152" s="19" t="n">
        <v>53.5</v>
      </c>
      <c r="Y152" s="20">
        <f>ROUND(V152*0.35+W152*0.35+X152*0.30,2)</f>
        <v/>
      </c>
      <c r="Z152" s="24" t="inlineStr">
        <is>
          <t>D - Other node or line within 3 km</t>
        </is>
      </c>
      <c r="AA152" s="19" t="n">
        <v>2.599349703107005</v>
      </c>
      <c r="AB152" s="19" t="n">
        <v>0.5844956184542227</v>
      </c>
      <c r="AC152" s="17" t="inlineStr">
        <is>
          <t>DNB002
- PM / SEGMENT 44 (DINALUPIHAN - OLONGAPO)</t>
        </is>
      </c>
      <c r="AD152" s="17" t="inlineStr">
        <is>
          <t>Compare a routed node lateral with an approved line tap; survey crossings and permissions.</t>
        </is>
      </c>
      <c r="AE152" s="16" t="n">
        <v>3217</v>
      </c>
    </row>
    <row r="153">
      <c r="A153" s="16" t="n">
        <v>4</v>
      </c>
      <c r="B153" s="16" t="n">
        <v>149</v>
      </c>
      <c r="C153" s="16" t="n">
        <v>3149</v>
      </c>
      <c r="D153" s="17" t="inlineStr">
        <is>
          <t>1130700075</t>
        </is>
      </c>
      <c r="E153" s="17" t="inlineStr">
        <is>
          <t>Region XI (Davao Region)</t>
        </is>
      </c>
      <c r="F153" s="17" t="inlineStr">
        <is>
          <t>Davao del Sur</t>
        </is>
      </c>
      <c r="G153" s="17" t="inlineStr">
        <is>
          <t>City of Davao</t>
        </is>
      </c>
      <c r="H153" s="18" t="inlineStr">
        <is>
          <t>Matina Crossing</t>
        </is>
      </c>
      <c r="I153" s="18" t="n">
        <v>7.079508</v>
      </c>
      <c r="J153" s="17" t="n">
        <v>125.574042</v>
      </c>
      <c r="K153" s="17" t="inlineStr">
        <is>
          <t>U</t>
        </is>
      </c>
      <c r="L153" s="11" t="n">
        <v>43085</v>
      </c>
      <c r="M153" s="19" t="n">
        <v>3.4</v>
      </c>
      <c r="N153" s="20">
        <f>INT(L153/M153)</f>
        <v/>
      </c>
      <c r="O153" s="20">
        <f>ROUND(N153*0.3,0)</f>
        <v/>
      </c>
      <c r="P153" s="17" t="inlineStr">
        <is>
          <t>Band n50 (1.5 GHz, 100 MHz TDD)</t>
        </is>
      </c>
      <c r="Q153" s="21">
        <f>MAX(1,ROUNDUP(O153/1000,0))</f>
        <v/>
      </c>
      <c r="R153" s="16" t="n">
        <v>1</v>
      </c>
      <c r="S153" s="19" t="n">
        <v>1.25</v>
      </c>
      <c r="T153" s="19" t="n">
        <v>2.35</v>
      </c>
      <c r="U153" s="17" t="inlineStr">
        <is>
          <t>Tier 1B (Micro Drop, 1-3 km)</t>
        </is>
      </c>
      <c r="V153" s="19" t="n">
        <v>66</v>
      </c>
      <c r="W153" s="19" t="n">
        <v>96.40000000000001</v>
      </c>
      <c r="X153" s="19" t="n">
        <v>33.3</v>
      </c>
      <c r="Y153" s="20">
        <f>ROUND(V153*0.35+W153*0.35+X153*0.30,2)</f>
        <v/>
      </c>
      <c r="Z153" s="24" t="inlineStr">
        <is>
          <t>D - Other node or line within 3 km</t>
        </is>
      </c>
      <c r="AA153" s="19" t="n">
        <v>1.240719397802553</v>
      </c>
      <c r="AB153" s="19" t="n">
        <v>2.342369493492386</v>
      </c>
      <c r="AC153" s="17" t="inlineStr">
        <is>
          <t>DCD028 - BP / KITAOTAO - DAVAO</t>
        </is>
      </c>
      <c r="AD153" s="17" t="inlineStr">
        <is>
          <t>Compare a routed node lateral with an approved line tap; survey crossings and permissions.</t>
        </is>
      </c>
      <c r="AE153" s="16" t="n">
        <v>3944</v>
      </c>
    </row>
    <row r="154">
      <c r="A154" s="16" t="n">
        <v>4</v>
      </c>
      <c r="B154" s="16" t="n">
        <v>150</v>
      </c>
      <c r="C154" s="16" t="n">
        <v>3150</v>
      </c>
      <c r="D154" s="17" t="inlineStr">
        <is>
          <t>1705211001</t>
        </is>
      </c>
      <c r="E154" s="17" t="inlineStr">
        <is>
          <t>MIMAROPA Region</t>
        </is>
      </c>
      <c r="F154" s="17" t="inlineStr">
        <is>
          <t>Oriental Mindoro</t>
        </is>
      </c>
      <c r="G154" s="17" t="inlineStr">
        <is>
          <t>Puerto Galera</t>
        </is>
      </c>
      <c r="H154" s="18" t="inlineStr">
        <is>
          <t>Aninuan</t>
        </is>
      </c>
      <c r="I154" s="18" t="n">
        <v>13.49732</v>
      </c>
      <c r="J154" s="17" t="n">
        <v>120.89848</v>
      </c>
      <c r="K154" s="17" t="inlineStr">
        <is>
          <t>U</t>
        </is>
      </c>
      <c r="L154" s="11" t="n">
        <v>3238</v>
      </c>
      <c r="M154" s="19" t="n">
        <v>3.9</v>
      </c>
      <c r="N154" s="20">
        <f>INT(L154/M154)</f>
        <v/>
      </c>
      <c r="O154" s="20">
        <f>ROUND(N154*0.3,0)</f>
        <v/>
      </c>
      <c r="P154" s="17" t="inlineStr">
        <is>
          <t>Band n50 (1.5 GHz, 100 MHz TDD)</t>
        </is>
      </c>
      <c r="Q154" s="21">
        <f>MAX(1,ROUNDUP(O154/1000,0))</f>
        <v/>
      </c>
      <c r="R154" s="16" t="n">
        <v>1</v>
      </c>
      <c r="S154" s="19" t="n">
        <v>1.01</v>
      </c>
      <c r="T154" s="19" t="n">
        <v>0.23</v>
      </c>
      <c r="U154" s="17" t="inlineStr">
        <is>
          <t>Tier 1B (Micro Drop, 1-3 km)</t>
        </is>
      </c>
      <c r="V154" s="19" t="n">
        <v>81.40000000000001</v>
      </c>
      <c r="W154" s="19" t="n">
        <v>82.40000000000001</v>
      </c>
      <c r="X154" s="19" t="n">
        <v>31.6</v>
      </c>
      <c r="Y154" s="20">
        <f>ROUND(V154*0.35+W154*0.35+X154*0.30,2)</f>
        <v/>
      </c>
      <c r="Z154" s="23" t="inlineStr">
        <is>
          <t>C - Line within 0.5 km; node over 1 km</t>
        </is>
      </c>
      <c r="AA154" s="19" t="n">
        <v>1.008031897197604</v>
      </c>
      <c r="AB154" s="19" t="n">
        <v>0.2216431675419524</v>
      </c>
      <c r="AC154" s="17" t="inlineStr">
        <is>
          <t>PGM002 - TYPE 4A / MINDORO</t>
        </is>
      </c>
      <c r="AD154" s="17" t="inlineStr">
        <is>
          <t>Locate an authorized closure or handhole and confirm splicing/capacity; nearby cable alone is insufficient.</t>
        </is>
      </c>
      <c r="AE154" s="16" t="n">
        <v>2788</v>
      </c>
    </row>
    <row r="155">
      <c r="A155" s="16" t="n">
        <v>4</v>
      </c>
      <c r="B155" s="16" t="n">
        <v>151</v>
      </c>
      <c r="C155" s="16" t="n">
        <v>3151</v>
      </c>
      <c r="D155" s="17" t="inlineStr">
        <is>
          <t>1400101031</t>
        </is>
      </c>
      <c r="E155" s="17" t="inlineStr">
        <is>
          <t>Cordillera Administrative Region (CAR)</t>
        </is>
      </c>
      <c r="F155" s="17" t="inlineStr">
        <is>
          <t>Abra</t>
        </is>
      </c>
      <c r="G155" s="17" t="inlineStr">
        <is>
          <t>Bangued</t>
        </is>
      </c>
      <c r="H155" s="18" t="inlineStr">
        <is>
          <t>Zone 1 Pob.</t>
        </is>
      </c>
      <c r="I155" s="18" t="n">
        <v>17.602097</v>
      </c>
      <c r="J155" s="17" t="n">
        <v>120.616151</v>
      </c>
      <c r="K155" s="17" t="inlineStr">
        <is>
          <t>R</t>
        </is>
      </c>
      <c r="L155" s="11" t="n">
        <v>2266</v>
      </c>
      <c r="M155" s="19" t="n">
        <v>3.8</v>
      </c>
      <c r="N155" s="20">
        <f>INT(L155/M155)</f>
        <v/>
      </c>
      <c r="O155" s="20">
        <f>ROUND(N155*0.3,0)</f>
        <v/>
      </c>
      <c r="P155" s="17" t="inlineStr">
        <is>
          <t>Band n50 (1.5 GHz, 100 MHz TDD)</t>
        </is>
      </c>
      <c r="Q155" s="21">
        <f>MAX(1,ROUNDUP(O155/1000,0))</f>
        <v/>
      </c>
      <c r="R155" s="16" t="n">
        <v>1</v>
      </c>
      <c r="S155" s="19" t="n">
        <v>1.09</v>
      </c>
      <c r="T155" s="19" t="n">
        <v>0.32</v>
      </c>
      <c r="U155" s="17" t="inlineStr">
        <is>
          <t>Tier 1B (Micro Drop, 1-3 km)</t>
        </is>
      </c>
      <c r="V155" s="19" t="n">
        <v>79.40000000000001</v>
      </c>
      <c r="W155" s="19" t="n">
        <v>65.7</v>
      </c>
      <c r="X155" s="19" t="n">
        <v>53.5</v>
      </c>
      <c r="Y155" s="20">
        <f>ROUND(V155*0.35+W155*0.35+X155*0.30,2)</f>
        <v/>
      </c>
      <c r="Z155" s="23" t="inlineStr">
        <is>
          <t>C - Line within 0.5 km; node over 1 km</t>
        </is>
      </c>
      <c r="AA155" s="19" t="n">
        <v>1.089204275684739</v>
      </c>
      <c r="AB155" s="19" t="n">
        <v>0.2945405380662632</v>
      </c>
      <c r="AC155" s="17" t="inlineStr">
        <is>
          <t>BDA001 - TYPE 3 / Bangued</t>
        </is>
      </c>
      <c r="AD155" s="17" t="inlineStr">
        <is>
          <t>Locate an authorized closure or handhole and confirm splicing/capacity; nearby cable alone is insufficient.</t>
        </is>
      </c>
      <c r="AE155" s="16" t="n">
        <v>2902</v>
      </c>
    </row>
    <row r="156">
      <c r="A156" s="16" t="n">
        <v>4</v>
      </c>
      <c r="B156" s="16" t="n">
        <v>152</v>
      </c>
      <c r="C156" s="16" t="n">
        <v>3152</v>
      </c>
      <c r="D156" s="17" t="inlineStr">
        <is>
          <t>0304903091</t>
        </is>
      </c>
      <c r="E156" s="17" t="inlineStr">
        <is>
          <t>Region III (Central Luzon)</t>
        </is>
      </c>
      <c r="F156" s="17" t="inlineStr">
        <is>
          <t>Nueva Ecija</t>
        </is>
      </c>
      <c r="G156" s="17" t="inlineStr">
        <is>
          <t>City of Cabanatuan</t>
        </is>
      </c>
      <c r="H156" s="18" t="inlineStr">
        <is>
          <t>Aduas Sur</t>
        </is>
      </c>
      <c r="I156" s="18" t="n">
        <v>15.496408</v>
      </c>
      <c r="J156" s="17" t="n">
        <v>120.967192</v>
      </c>
      <c r="K156" s="17" t="inlineStr">
        <is>
          <t>U</t>
        </is>
      </c>
      <c r="L156" s="11" t="n">
        <v>8327</v>
      </c>
      <c r="M156" s="19" t="n">
        <v>3.5</v>
      </c>
      <c r="N156" s="20">
        <f>INT(L156/M156)</f>
        <v/>
      </c>
      <c r="O156" s="20">
        <f>ROUND(N156*0.3,0)</f>
        <v/>
      </c>
      <c r="P156" s="17" t="inlineStr">
        <is>
          <t>Band n50 (1.5 GHz, 100 MHz TDD)</t>
        </is>
      </c>
      <c r="Q156" s="21">
        <f>MAX(1,ROUNDUP(O156/1000,0))</f>
        <v/>
      </c>
      <c r="R156" s="16" t="n">
        <v>1</v>
      </c>
      <c r="S156" s="19" t="n">
        <v>1.76</v>
      </c>
      <c r="T156" s="19" t="n">
        <v>0.97</v>
      </c>
      <c r="U156" s="17" t="inlineStr">
        <is>
          <t>Tier 1B (Micro Drop, 1-3 km)</t>
        </is>
      </c>
      <c r="V156" s="19" t="n">
        <v>65.59999999999999</v>
      </c>
      <c r="W156" s="19" t="n">
        <v>100</v>
      </c>
      <c r="X156" s="19" t="n">
        <v>29.5</v>
      </c>
      <c r="Y156" s="20">
        <f>ROUND(V156*0.35+W156*0.35+X156*0.30,2)</f>
        <v/>
      </c>
      <c r="Z156" s="24" t="inlineStr">
        <is>
          <t>D - Other node or line within 3 km</t>
        </is>
      </c>
      <c r="AA156" s="19" t="n">
        <v>1.751266749343741</v>
      </c>
      <c r="AB156" s="19" t="n">
        <v>0.9603076079486192</v>
      </c>
      <c r="AC156" s="17" t="inlineStr">
        <is>
          <t>CBN001 - TYPE 3 / MULTINET - SANTA ROSA</t>
        </is>
      </c>
      <c r="AD156" s="17" t="inlineStr">
        <is>
          <t>Compare a routed node lateral with an approved line tap; survey crossings and permissions.</t>
        </is>
      </c>
      <c r="AE156" s="16" t="n">
        <v>3571</v>
      </c>
    </row>
    <row r="157">
      <c r="A157" s="16" t="n">
        <v>4</v>
      </c>
      <c r="B157" s="16" t="n">
        <v>153</v>
      </c>
      <c r="C157" s="16" t="n">
        <v>3153</v>
      </c>
      <c r="D157" s="17" t="inlineStr">
        <is>
          <t>0730600025</t>
        </is>
      </c>
      <c r="E157" s="17" t="inlineStr">
        <is>
          <t>Region VII (Central Visayas)</t>
        </is>
      </c>
      <c r="F157" s="17" t="inlineStr">
        <is>
          <t>Cebu</t>
        </is>
      </c>
      <c r="G157" s="17" t="inlineStr">
        <is>
          <t>City of Cebu</t>
        </is>
      </c>
      <c r="H157" s="18" t="inlineStr">
        <is>
          <t>Day-as</t>
        </is>
      </c>
      <c r="I157" s="18" t="n">
        <v>10.341451</v>
      </c>
      <c r="J157" s="17" t="n">
        <v>123.889027</v>
      </c>
      <c r="K157" s="17" t="inlineStr">
        <is>
          <t>U</t>
        </is>
      </c>
      <c r="L157" s="11" t="n">
        <v>3820</v>
      </c>
      <c r="M157" s="19" t="n">
        <v>3.2</v>
      </c>
      <c r="N157" s="20">
        <f>INT(L157/M157)</f>
        <v/>
      </c>
      <c r="O157" s="20">
        <f>ROUND(N157*0.3,0)</f>
        <v/>
      </c>
      <c r="P157" s="17" t="inlineStr">
        <is>
          <t>Band n50 (1.5 GHz, 100 MHz TDD)</t>
        </is>
      </c>
      <c r="Q157" s="21">
        <f>MAX(1,ROUNDUP(O157/1000,0))</f>
        <v/>
      </c>
      <c r="R157" s="16" t="n">
        <v>1</v>
      </c>
      <c r="S157" s="19" t="n">
        <v>1.5</v>
      </c>
      <c r="T157" s="19" t="n">
        <v>3.92</v>
      </c>
      <c r="U157" s="17" t="inlineStr">
        <is>
          <t>Tier 1B (Micro Drop, 1-3 km)</t>
        </is>
      </c>
      <c r="V157" s="19" t="n">
        <v>60.7</v>
      </c>
      <c r="W157" s="19" t="n">
        <v>100</v>
      </c>
      <c r="X157" s="19" t="n">
        <v>35.2</v>
      </c>
      <c r="Y157" s="20">
        <f>ROUND(V157*0.35+W157*0.35+X157*0.30,2)</f>
        <v/>
      </c>
      <c r="Z157" s="24" t="inlineStr">
        <is>
          <t>D - Other node or line within 3 km</t>
        </is>
      </c>
      <c r="AA157" s="19" t="n">
        <v>1.491007971093091</v>
      </c>
      <c r="AB157" s="19" t="n">
        <v>3.639806206866097</v>
      </c>
      <c r="AC157" s="17" t="inlineStr">
        <is>
          <t>CCY003 -  TYPE 3 / 96c</t>
        </is>
      </c>
      <c r="AD157" s="17" t="inlineStr">
        <is>
          <t>Compare a routed node lateral with an approved line tap; survey crossings and permissions.</t>
        </is>
      </c>
      <c r="AE157" s="16" t="n">
        <v>4268</v>
      </c>
    </row>
    <row r="158">
      <c r="A158" s="16" t="n">
        <v>4</v>
      </c>
      <c r="B158" s="16" t="n">
        <v>154</v>
      </c>
      <c r="C158" s="16" t="n">
        <v>3154</v>
      </c>
      <c r="D158" s="17" t="inlineStr">
        <is>
          <t>0907322043</t>
        </is>
      </c>
      <c r="E158" s="17" t="inlineStr">
        <is>
          <t>Region IX (Zamboanga Peninsula)</t>
        </is>
      </c>
      <c r="F158" s="17" t="inlineStr">
        <is>
          <t>Zamboanga del Sur</t>
        </is>
      </c>
      <c r="G158" s="17" t="inlineStr">
        <is>
          <t>City of Pagadian</t>
        </is>
      </c>
      <c r="H158" s="18" t="inlineStr">
        <is>
          <t>Santiago</t>
        </is>
      </c>
      <c r="I158" s="18" t="n">
        <v>7.820202</v>
      </c>
      <c r="J158" s="17" t="n">
        <v>123.440291</v>
      </c>
      <c r="K158" s="17" t="inlineStr">
        <is>
          <t>U</t>
        </is>
      </c>
      <c r="L158" s="11" t="n">
        <v>3274</v>
      </c>
      <c r="M158" s="19" t="n">
        <v>3.9</v>
      </c>
      <c r="N158" s="20">
        <f>INT(L158/M158)</f>
        <v/>
      </c>
      <c r="O158" s="20">
        <f>ROUND(N158*0.3,0)</f>
        <v/>
      </c>
      <c r="P158" s="17" t="inlineStr">
        <is>
          <t>Band n50 (1.5 GHz, 100 MHz TDD)</t>
        </is>
      </c>
      <c r="Q158" s="21">
        <f>MAX(1,ROUNDUP(O158/1000,0))</f>
        <v/>
      </c>
      <c r="R158" s="16" t="n">
        <v>1</v>
      </c>
      <c r="S158" s="19" t="n">
        <v>1.19</v>
      </c>
      <c r="T158" s="19" t="n">
        <v>0.8100000000000001</v>
      </c>
      <c r="U158" s="17" t="inlineStr">
        <is>
          <t>Tier 1B (Micro Drop, 1-3 km)</t>
        </is>
      </c>
      <c r="V158" s="19" t="n">
        <v>77.40000000000001</v>
      </c>
      <c r="W158" s="19" t="n">
        <v>88.2</v>
      </c>
      <c r="X158" s="19" t="n">
        <v>29.5</v>
      </c>
      <c r="Y158" s="20">
        <f>ROUND(V158*0.35+W158*0.35+X158*0.30,2)</f>
        <v/>
      </c>
      <c r="Z158" s="24" t="inlineStr">
        <is>
          <t>D - Other node or line within 3 km</t>
        </is>
      </c>
      <c r="AA158" s="19" t="n">
        <v>1.178755037416158</v>
      </c>
      <c r="AB158" s="19" t="n">
        <v>0.7618238295360455</v>
      </c>
      <c r="AC158" s="17" t="inlineStr">
        <is>
          <t>PGZ001-TYPE 2 / Untitled Path</t>
        </is>
      </c>
      <c r="AD158" s="17" t="inlineStr">
        <is>
          <t>Compare a routed node lateral with an approved line tap; survey crossings and permissions.</t>
        </is>
      </c>
      <c r="AE158" s="16" t="n">
        <v>3386</v>
      </c>
    </row>
    <row r="159">
      <c r="A159" s="16" t="n">
        <v>4</v>
      </c>
      <c r="B159" s="16" t="n">
        <v>155</v>
      </c>
      <c r="C159" s="16" t="n">
        <v>3155</v>
      </c>
      <c r="D159" s="17" t="inlineStr">
        <is>
          <t>0403408001</t>
        </is>
      </c>
      <c r="E159" s="17" t="inlineStr">
        <is>
          <t>Region IV-A (CALABARZON)</t>
        </is>
      </c>
      <c r="F159" s="17" t="inlineStr">
        <is>
          <t>Laguna</t>
        </is>
      </c>
      <c r="G159" s="17" t="inlineStr">
        <is>
          <t>Famy</t>
        </is>
      </c>
      <c r="H159" s="18" t="inlineStr">
        <is>
          <t>Asana</t>
        </is>
      </c>
      <c r="I159" s="18" t="n">
        <v>14.438084</v>
      </c>
      <c r="J159" s="17" t="n">
        <v>121.449502</v>
      </c>
      <c r="K159" s="17" t="inlineStr">
        <is>
          <t>R</t>
        </is>
      </c>
      <c r="L159" s="11" t="n">
        <v>582</v>
      </c>
      <c r="M159" s="19" t="n">
        <v>3.3</v>
      </c>
      <c r="N159" s="20">
        <f>INT(L159/M159)</f>
        <v/>
      </c>
      <c r="O159" s="20">
        <f>ROUND(N159*0.3,0)</f>
        <v/>
      </c>
      <c r="P159" s="17" t="inlineStr">
        <is>
          <t>Band n50 (1.5 GHz, 100 MHz TDD)</t>
        </is>
      </c>
      <c r="Q159" s="21">
        <f>MAX(1,ROUNDUP(O159/1000,0))</f>
        <v/>
      </c>
      <c r="R159" s="16" t="n">
        <v>1</v>
      </c>
      <c r="S159" s="19" t="n">
        <v>0.29</v>
      </c>
      <c r="T159" s="19" t="n">
        <v>0.26</v>
      </c>
      <c r="U159" s="17" t="inlineStr">
        <is>
          <t>Tier 1A (Direct Coloc, &lt;1 km)</t>
        </is>
      </c>
      <c r="V159" s="19" t="n">
        <v>100</v>
      </c>
      <c r="W159" s="19" t="n">
        <v>37.5</v>
      </c>
      <c r="X159" s="19" t="n">
        <v>62.3</v>
      </c>
      <c r="Y159" s="20">
        <f>ROUND(V159*0.35+W159*0.35+X159*0.30,2)</f>
        <v/>
      </c>
      <c r="Z159" s="22" t="inlineStr">
        <is>
          <t>A - Node within 0.5 km</t>
        </is>
      </c>
      <c r="AA159" s="19" t="n">
        <v>0.2905796537768688</v>
      </c>
      <c r="AB159" s="19" t="n">
        <v>0.2521836900503307</v>
      </c>
      <c r="AC159" s="17" t="inlineStr">
        <is>
          <t>SNL001 - TYPE 3 / SEGMENT 22 (TAYTAY - FAMY) - DONE PAT</t>
        </is>
      </c>
      <c r="AD159" s="17" t="inlineStr">
        <is>
          <t>First survey: confirm node handoff, spare capacity and a feasible short route; co-location is not established.</t>
        </is>
      </c>
      <c r="AE159" s="16" t="n">
        <v>459</v>
      </c>
    </row>
    <row r="160">
      <c r="A160" s="16" t="n">
        <v>4</v>
      </c>
      <c r="B160" s="16" t="n">
        <v>156</v>
      </c>
      <c r="C160" s="16" t="n">
        <v>3156</v>
      </c>
      <c r="D160" s="17" t="inlineStr">
        <is>
          <t>0402113012</t>
        </is>
      </c>
      <c r="E160" s="17" t="inlineStr">
        <is>
          <t>Region IV-A (CALABARZON)</t>
        </is>
      </c>
      <c r="F160" s="17" t="inlineStr">
        <is>
          <t>Cavite</t>
        </is>
      </c>
      <c r="G160" s="17" t="inlineStr">
        <is>
          <t>Maragondon</t>
        </is>
      </c>
      <c r="H160" s="18" t="inlineStr">
        <is>
          <t>Pantihan II</t>
        </is>
      </c>
      <c r="I160" s="18" t="n">
        <v>14.24305</v>
      </c>
      <c r="J160" s="17" t="n">
        <v>120.794344</v>
      </c>
      <c r="K160" s="17" t="inlineStr">
        <is>
          <t>R</t>
        </is>
      </c>
      <c r="L160" s="11" t="n">
        <v>1216</v>
      </c>
      <c r="M160" s="19" t="n">
        <v>3.4</v>
      </c>
      <c r="N160" s="20">
        <f>INT(L160/M160)</f>
        <v/>
      </c>
      <c r="O160" s="20">
        <f>ROUND(N160*0.3,0)</f>
        <v/>
      </c>
      <c r="P160" s="17" t="inlineStr">
        <is>
          <t>Band n50 (1.5 GHz, 100 MHz TDD)</t>
        </is>
      </c>
      <c r="Q160" s="21">
        <f>MAX(1,ROUNDUP(O160/1000,0))</f>
        <v/>
      </c>
      <c r="R160" s="16" t="n">
        <v>1</v>
      </c>
      <c r="S160" s="19" t="n">
        <v>0.19</v>
      </c>
      <c r="T160" s="19" t="n">
        <v>2.29</v>
      </c>
      <c r="U160" s="17" t="inlineStr">
        <is>
          <t>Tier 1A (Direct Coloc, &lt;1 km)</t>
        </is>
      </c>
      <c r="V160" s="19" t="n">
        <v>93.7</v>
      </c>
      <c r="W160" s="19" t="n">
        <v>51.3</v>
      </c>
      <c r="X160" s="19" t="n">
        <v>53.5</v>
      </c>
      <c r="Y160" s="20">
        <f>ROUND(V160*0.35+W160*0.35+X160*0.30,2)</f>
        <v/>
      </c>
      <c r="Z160" s="22" t="inlineStr">
        <is>
          <t>A - Node within 0.5 km</t>
        </is>
      </c>
      <c r="AA160" s="19" t="n">
        <v>0.1936418707167825</v>
      </c>
      <c r="AB160" s="19" t="n">
        <v>2.288107397767712</v>
      </c>
      <c r="AC160" s="17" t="inlineStr">
        <is>
          <t>MRC002 - PM / SEGMENT 46 (MARAGONDON - NASUGBU)</t>
        </is>
      </c>
      <c r="AD160" s="17" t="inlineStr">
        <is>
          <t>First survey: confirm node handoff, spare capacity and a feasible short route; co-location is not established.</t>
        </is>
      </c>
      <c r="AE160" s="16" t="n">
        <v>241</v>
      </c>
    </row>
    <row r="161">
      <c r="A161" s="16" t="n">
        <v>4</v>
      </c>
      <c r="B161" s="16" t="n">
        <v>157</v>
      </c>
      <c r="C161" s="16" t="n">
        <v>3157</v>
      </c>
      <c r="D161" s="17" t="inlineStr">
        <is>
          <t>0301420031</t>
        </is>
      </c>
      <c r="E161" s="17" t="inlineStr">
        <is>
          <t>Region III (Central Luzon)</t>
        </is>
      </c>
      <c r="F161" s="17" t="inlineStr">
        <is>
          <t>Bulacan</t>
        </is>
      </c>
      <c r="G161" s="17" t="inlineStr">
        <is>
          <t>City of San Jose Del Monte</t>
        </is>
      </c>
      <c r="H161" s="18" t="inlineStr">
        <is>
          <t>Graceville</t>
        </is>
      </c>
      <c r="I161" s="18" t="n">
        <v>14.78695</v>
      </c>
      <c r="J161" s="17" t="n">
        <v>121.06101</v>
      </c>
      <c r="K161" s="17" t="inlineStr">
        <is>
          <t>U</t>
        </is>
      </c>
      <c r="L161" s="11" t="n">
        <v>44118</v>
      </c>
      <c r="M161" s="19" t="n">
        <v>3.5</v>
      </c>
      <c r="N161" s="20">
        <f>INT(L161/M161)</f>
        <v/>
      </c>
      <c r="O161" s="20">
        <f>ROUND(N161*0.3,0)</f>
        <v/>
      </c>
      <c r="P161" s="17" t="inlineStr">
        <is>
          <t>Band n50 (1.5 GHz, 100 MHz TDD)</t>
        </is>
      </c>
      <c r="Q161" s="21">
        <f>MAX(1,ROUNDUP(O161/1000,0))</f>
        <v/>
      </c>
      <c r="R161" s="16" t="n">
        <v>1</v>
      </c>
      <c r="S161" s="19" t="n">
        <v>1.57</v>
      </c>
      <c r="T161" s="19" t="n">
        <v>0.57</v>
      </c>
      <c r="U161" s="17" t="inlineStr">
        <is>
          <t>Tier 1B (Micro Drop, 1-3 km)</t>
        </is>
      </c>
      <c r="V161" s="19" t="n">
        <v>69.3</v>
      </c>
      <c r="W161" s="19" t="n">
        <v>96.3</v>
      </c>
      <c r="X161" s="19" t="n">
        <v>29.5</v>
      </c>
      <c r="Y161" s="20">
        <f>ROUND(V161*0.35+W161*0.35+X161*0.30,2)</f>
        <v/>
      </c>
      <c r="Z161" s="24" t="inlineStr">
        <is>
          <t>D - Other node or line within 3 km</t>
        </is>
      </c>
      <c r="AA161" s="19" t="n">
        <v>1.56389132895503</v>
      </c>
      <c r="AB161" s="19" t="n">
        <v>0.5604988447540111</v>
      </c>
      <c r="AC161" s="17" t="inlineStr">
        <is>
          <t>SJD004 -  TYPE 3 / STA MARIA TO BRGY 181</t>
        </is>
      </c>
      <c r="AD161" s="17" t="inlineStr">
        <is>
          <t>Compare a routed node lateral with an approved line tap; survey crossings and permissions.</t>
        </is>
      </c>
      <c r="AE161" s="16" t="n">
        <v>3186</v>
      </c>
    </row>
    <row r="162">
      <c r="A162" s="16" t="n">
        <v>4</v>
      </c>
      <c r="B162" s="16" t="n">
        <v>158</v>
      </c>
      <c r="C162" s="16" t="n">
        <v>3158</v>
      </c>
      <c r="D162" s="17" t="inlineStr">
        <is>
          <t>0402103040</t>
        </is>
      </c>
      <c r="E162" s="17" t="inlineStr">
        <is>
          <t>Region IV-A (CALABARZON)</t>
        </is>
      </c>
      <c r="F162" s="17" t="inlineStr">
        <is>
          <t>Cavite</t>
        </is>
      </c>
      <c r="G162" s="17" t="inlineStr">
        <is>
          <t>City of Bacoor</t>
        </is>
      </c>
      <c r="H162" s="18" t="inlineStr">
        <is>
          <t>Maliksi III</t>
        </is>
      </c>
      <c r="I162" s="18" t="n">
        <v>14.405598</v>
      </c>
      <c r="J162" s="17" t="n">
        <v>120.982651</v>
      </c>
      <c r="K162" s="17" t="inlineStr">
        <is>
          <t>U</t>
        </is>
      </c>
      <c r="L162" s="11" t="n">
        <v>6439</v>
      </c>
      <c r="M162" s="19" t="n">
        <v>3.4</v>
      </c>
      <c r="N162" s="20">
        <f>INT(L162/M162)</f>
        <v/>
      </c>
      <c r="O162" s="20">
        <f>ROUND(N162*0.3,0)</f>
        <v/>
      </c>
      <c r="P162" s="17" t="inlineStr">
        <is>
          <t>Band n50 (1.5 GHz, 100 MHz TDD)</t>
        </is>
      </c>
      <c r="Q162" s="21">
        <f>MAX(1,ROUNDUP(O162/1000,0))</f>
        <v/>
      </c>
      <c r="R162" s="16" t="n">
        <v>1</v>
      </c>
      <c r="S162" s="19" t="n">
        <v>1.27</v>
      </c>
      <c r="T162" s="19" t="n">
        <v>4.08</v>
      </c>
      <c r="U162" s="17" t="inlineStr">
        <is>
          <t>Tier 1B (Micro Drop, 1-3 km)</t>
        </is>
      </c>
      <c r="V162" s="19" t="n">
        <v>65.59999999999999</v>
      </c>
      <c r="W162" s="19" t="n">
        <v>100</v>
      </c>
      <c r="X162" s="19" t="n">
        <v>29.5</v>
      </c>
      <c r="Y162" s="20">
        <f>ROUND(V162*0.35+W162*0.35+X162*0.30,2)</f>
        <v/>
      </c>
      <c r="Z162" s="24" t="inlineStr">
        <is>
          <t>D - Other node or line within 3 km</t>
        </is>
      </c>
      <c r="AA162" s="19" t="n">
        <v>1.260261220840096</v>
      </c>
      <c r="AB162" s="19" t="n">
        <v>4.04382950524395</v>
      </c>
      <c r="AC162" s="17" t="inlineStr">
        <is>
          <t>BRC002-TYPE 3 / Aerial 24C</t>
        </is>
      </c>
      <c r="AD162" s="17" t="inlineStr">
        <is>
          <t>Compare a routed node lateral with an approved line tap; survey crossings and permissions.</t>
        </is>
      </c>
      <c r="AE162" s="16" t="n">
        <v>3976</v>
      </c>
    </row>
    <row r="163">
      <c r="A163" s="16" t="n">
        <v>4</v>
      </c>
      <c r="B163" s="16" t="n">
        <v>159</v>
      </c>
      <c r="C163" s="16" t="n">
        <v>3159</v>
      </c>
      <c r="D163" s="17" t="inlineStr">
        <is>
          <t>0201529044</t>
        </is>
      </c>
      <c r="E163" s="17" t="inlineStr">
        <is>
          <t>Region II (Cagayan Valley)</t>
        </is>
      </c>
      <c r="F163" s="17" t="inlineStr">
        <is>
          <t>Cagayan</t>
        </is>
      </c>
      <c r="G163" s="17" t="inlineStr">
        <is>
          <t>Tuguegarao City</t>
        </is>
      </c>
      <c r="H163" s="18" t="inlineStr">
        <is>
          <t>Leonarda</t>
        </is>
      </c>
      <c r="I163" s="18" t="n">
        <v>17.642423</v>
      </c>
      <c r="J163" s="17" t="n">
        <v>121.739948</v>
      </c>
      <c r="K163" s="17" t="inlineStr">
        <is>
          <t>U</t>
        </is>
      </c>
      <c r="L163" s="11" t="n">
        <v>3353</v>
      </c>
      <c r="M163" s="19" t="n">
        <v>3.9</v>
      </c>
      <c r="N163" s="20">
        <f>INT(L163/M163)</f>
        <v/>
      </c>
      <c r="O163" s="20">
        <f>ROUND(N163*0.3,0)</f>
        <v/>
      </c>
      <c r="P163" s="17" t="inlineStr">
        <is>
          <t>Band n50 (1.5 GHz, 100 MHz TDD)</t>
        </is>
      </c>
      <c r="Q163" s="21">
        <f>MAX(1,ROUNDUP(O163/1000,0))</f>
        <v/>
      </c>
      <c r="R163" s="16" t="n">
        <v>1</v>
      </c>
      <c r="S163" s="19" t="n">
        <v>1.25</v>
      </c>
      <c r="T163" s="19" t="n">
        <v>0.14</v>
      </c>
      <c r="U163" s="17" t="inlineStr">
        <is>
          <t>Tier 1B (Micro Drop, 1-3 km)</t>
        </is>
      </c>
      <c r="V163" s="19" t="n">
        <v>75.8</v>
      </c>
      <c r="W163" s="19" t="n">
        <v>89.8</v>
      </c>
      <c r="X163" s="19" t="n">
        <v>29.5</v>
      </c>
      <c r="Y163" s="20">
        <f>ROUND(V163*0.35+W163*0.35+X163*0.30,2)</f>
        <v/>
      </c>
      <c r="Z163" s="23" t="inlineStr">
        <is>
          <t>C - Line within 0.5 km; node over 1 km</t>
        </is>
      </c>
      <c r="AA163" s="19" t="n">
        <v>1.251837070602952</v>
      </c>
      <c r="AB163" s="19" t="n">
        <v>0.06355392193313128</v>
      </c>
      <c r="AC163" s="17" t="inlineStr">
        <is>
          <t>TGC001 - TYPE 2 / SEGMENT 9 (LAL-LO - TUGUEGARAO)</t>
        </is>
      </c>
      <c r="AD163" s="17" t="inlineStr">
        <is>
          <t>Locate an authorized closure or handhole and confirm splicing/capacity; nearby cable alone is insufficient.</t>
        </is>
      </c>
      <c r="AE163" s="16" t="n">
        <v>2403</v>
      </c>
    </row>
    <row r="164">
      <c r="A164" s="16" t="n">
        <v>4</v>
      </c>
      <c r="B164" s="16" t="n">
        <v>160</v>
      </c>
      <c r="C164" s="16" t="n">
        <v>3160</v>
      </c>
      <c r="D164" s="17" t="inlineStr">
        <is>
          <t>0730600040</t>
        </is>
      </c>
      <c r="E164" s="17" t="inlineStr">
        <is>
          <t>Region VII (Central Visayas)</t>
        </is>
      </c>
      <c r="F164" s="17" t="inlineStr">
        <is>
          <t>Cebu</t>
        </is>
      </c>
      <c r="G164" s="17" t="inlineStr">
        <is>
          <t>City of Cebu</t>
        </is>
      </c>
      <c r="H164" s="18" t="inlineStr">
        <is>
          <t>Labangon</t>
        </is>
      </c>
      <c r="I164" s="18" t="n">
        <v>10.29999</v>
      </c>
      <c r="J164" s="17" t="n">
        <v>123.88166</v>
      </c>
      <c r="K164" s="17" t="inlineStr">
        <is>
          <t>U</t>
        </is>
      </c>
      <c r="L164" s="11" t="n">
        <v>32865</v>
      </c>
      <c r="M164" s="19" t="n">
        <v>3.2</v>
      </c>
      <c r="N164" s="20">
        <f>INT(L164/M164)</f>
        <v/>
      </c>
      <c r="O164" s="20">
        <f>ROUND(N164*0.3,0)</f>
        <v/>
      </c>
      <c r="P164" s="17" t="inlineStr">
        <is>
          <t>Band n50 (1.5 GHz, 100 MHz TDD)</t>
        </is>
      </c>
      <c r="Q164" s="21">
        <f>MAX(1,ROUNDUP(O164/1000,0))</f>
        <v/>
      </c>
      <c r="R164" s="16" t="n">
        <v>1</v>
      </c>
      <c r="S164" s="19" t="n">
        <v>1.91</v>
      </c>
      <c r="T164" s="19" t="n">
        <v>0.53</v>
      </c>
      <c r="U164" s="17" t="inlineStr">
        <is>
          <t>Tier 1B (Micro Drop, 1-3 km)</t>
        </is>
      </c>
      <c r="V164" s="19" t="n">
        <v>62.9</v>
      </c>
      <c r="W164" s="19" t="n">
        <v>97.8</v>
      </c>
      <c r="X164" s="19" t="n">
        <v>35.2</v>
      </c>
      <c r="Y164" s="20">
        <f>ROUND(V164*0.35+W164*0.35+X164*0.30,2)</f>
        <v/>
      </c>
      <c r="Z164" s="24" t="inlineStr">
        <is>
          <t>D - Other node or line within 3 km</t>
        </is>
      </c>
      <c r="AA164" s="19" t="n">
        <v>1.912491623340772</v>
      </c>
      <c r="AB164" s="19" t="n">
        <v>0.5055488221763033</v>
      </c>
      <c r="AC164" s="17" t="inlineStr">
        <is>
          <t>CCY001
- TYPE 2 / CEBU - TOLEDO</t>
        </is>
      </c>
      <c r="AD164" s="17" t="inlineStr">
        <is>
          <t>Compare a routed node lateral with an approved line tap; survey crossings and permissions.</t>
        </is>
      </c>
      <c r="AE164" s="16" t="n">
        <v>3132</v>
      </c>
    </row>
    <row r="165">
      <c r="A165" s="16" t="n">
        <v>4</v>
      </c>
      <c r="B165" s="16" t="n">
        <v>161</v>
      </c>
      <c r="C165" s="16" t="n">
        <v>3161</v>
      </c>
      <c r="D165" s="17" t="inlineStr">
        <is>
          <t>1102404013</t>
        </is>
      </c>
      <c r="E165" s="17" t="inlineStr">
        <is>
          <t>Region XI (Davao Region)</t>
        </is>
      </c>
      <c r="F165" s="17" t="inlineStr">
        <is>
          <t>Davao del Sur</t>
        </is>
      </c>
      <c r="G165" s="17" t="inlineStr">
        <is>
          <t>Hagonoy</t>
        </is>
      </c>
      <c r="H165" s="18" t="inlineStr">
        <is>
          <t>Leling</t>
        </is>
      </c>
      <c r="I165" s="18" t="n">
        <v>6.710361</v>
      </c>
      <c r="J165" s="17" t="n">
        <v>125.36118</v>
      </c>
      <c r="K165" s="17" t="inlineStr">
        <is>
          <t>R</t>
        </is>
      </c>
      <c r="L165" s="11" t="n">
        <v>3293</v>
      </c>
      <c r="M165" s="19" t="n">
        <v>3.4</v>
      </c>
      <c r="N165" s="20">
        <f>INT(L165/M165)</f>
        <v/>
      </c>
      <c r="O165" s="20">
        <f>ROUND(N165*0.3,0)</f>
        <v/>
      </c>
      <c r="P165" s="17" t="inlineStr">
        <is>
          <t>Band n50 (1.5 GHz, 100 MHz TDD)</t>
        </is>
      </c>
      <c r="Q165" s="21">
        <f>MAX(1,ROUNDUP(O165/1000,0))</f>
        <v/>
      </c>
      <c r="R165" s="16" t="n">
        <v>1</v>
      </c>
      <c r="S165" s="19" t="n">
        <v>3.1</v>
      </c>
      <c r="T165" s="19" t="n">
        <v>1.12</v>
      </c>
      <c r="U165" s="17" t="inlineStr">
        <is>
          <t>Tier 2 (Fiber Corridor / Lateral, 3-5 km)</t>
        </is>
      </c>
      <c r="V165" s="19" t="n">
        <v>45.6</v>
      </c>
      <c r="W165" s="19" t="n">
        <v>96</v>
      </c>
      <c r="X165" s="19" t="n">
        <v>57.5</v>
      </c>
      <c r="Y165" s="20">
        <f>ROUND(V165*0.35+W165*0.35+X165*0.30,2)</f>
        <v/>
      </c>
      <c r="Z165" s="24" t="inlineStr">
        <is>
          <t>D - Other node or line within 3 km</t>
        </is>
      </c>
      <c r="AA165" s="19" t="n">
        <v>3.084765926688503</v>
      </c>
      <c r="AB165" s="19" t="n">
        <v>1.116445430337077</v>
      </c>
      <c r="AC165" s="17" t="inlineStr">
        <is>
          <t>DSD001 - TYPE 2 / DAVAO CITY - GENSAN</t>
        </is>
      </c>
      <c r="AD165" s="17" t="inlineStr">
        <is>
          <t>Compare a routed node lateral with an approved line tap; survey crossings and permissions.</t>
        </is>
      </c>
      <c r="AE165" s="16" t="n">
        <v>3790</v>
      </c>
    </row>
    <row r="166">
      <c r="A166" s="16" t="n">
        <v>4</v>
      </c>
      <c r="B166" s="16" t="n">
        <v>162</v>
      </c>
      <c r="C166" s="16" t="n">
        <v>3162</v>
      </c>
      <c r="D166" s="17" t="inlineStr">
        <is>
          <t>0401020002</t>
        </is>
      </c>
      <c r="E166" s="17" t="inlineStr">
        <is>
          <t>Region IV-A (CALABARZON)</t>
        </is>
      </c>
      <c r="F166" s="17" t="inlineStr">
        <is>
          <t>Batangas</t>
        </is>
      </c>
      <c r="G166" s="17" t="inlineStr">
        <is>
          <t>Padre Garcia</t>
        </is>
      </c>
      <c r="H166" s="18" t="inlineStr">
        <is>
          <t>Banaybanay</t>
        </is>
      </c>
      <c r="I166" s="18" t="n">
        <v>13.899289</v>
      </c>
      <c r="J166" s="17" t="n">
        <v>121.21678</v>
      </c>
      <c r="K166" s="17" t="inlineStr">
        <is>
          <t>R</t>
        </is>
      </c>
      <c r="L166" s="11" t="n">
        <v>2409</v>
      </c>
      <c r="M166" s="19" t="n">
        <v>3.6</v>
      </c>
      <c r="N166" s="20">
        <f>INT(L166/M166)</f>
        <v/>
      </c>
      <c r="O166" s="20">
        <f>ROUND(N166*0.3,0)</f>
        <v/>
      </c>
      <c r="P166" s="17" t="inlineStr">
        <is>
          <t>Band n50 (1.5 GHz, 100 MHz TDD)</t>
        </is>
      </c>
      <c r="Q166" s="21">
        <f>MAX(1,ROUNDUP(O166/1000,0))</f>
        <v/>
      </c>
      <c r="R166" s="16" t="n">
        <v>1</v>
      </c>
      <c r="S166" s="19" t="n">
        <v>1.55</v>
      </c>
      <c r="T166" s="19" t="n">
        <v>1.57</v>
      </c>
      <c r="U166" s="17" t="inlineStr">
        <is>
          <t>Tier 1B (Micro Drop, 1-3 km)</t>
        </is>
      </c>
      <c r="V166" s="19" t="n">
        <v>69.7</v>
      </c>
      <c r="W166" s="19" t="n">
        <v>75.2</v>
      </c>
      <c r="X166" s="19" t="n">
        <v>53.5</v>
      </c>
      <c r="Y166" s="20">
        <f>ROUND(V166*0.35+W166*0.35+X166*0.30,2)</f>
        <v/>
      </c>
      <c r="Z166" s="24" t="inlineStr">
        <is>
          <t>D - Other node or line within 3 km</t>
        </is>
      </c>
      <c r="AA166" s="19" t="n">
        <v>1.540603977500498</v>
      </c>
      <c r="AB166" s="19" t="n">
        <v>1.556682731204954</v>
      </c>
      <c r="AC166" s="17" t="inlineStr">
        <is>
          <t>PGR001
- TYPE 3 / AERIAL</t>
        </is>
      </c>
      <c r="AD166" s="17" t="inlineStr">
        <is>
          <t>Compare a routed node lateral with an approved line tap; survey crossings and permissions.</t>
        </is>
      </c>
      <c r="AE166" s="16" t="n">
        <v>4328</v>
      </c>
    </row>
    <row r="167">
      <c r="A167" s="16" t="n">
        <v>4</v>
      </c>
      <c r="B167" s="16" t="n">
        <v>163</v>
      </c>
      <c r="C167" s="16" t="n">
        <v>3163</v>
      </c>
      <c r="D167" s="17" t="inlineStr">
        <is>
          <t>0304921014</t>
        </is>
      </c>
      <c r="E167" s="17" t="inlineStr">
        <is>
          <t>Region III (Central Luzon)</t>
        </is>
      </c>
      <c r="F167" s="17" t="inlineStr">
        <is>
          <t>Nueva Ecija</t>
        </is>
      </c>
      <c r="G167" s="17" t="inlineStr">
        <is>
          <t>Peñaranda</t>
        </is>
      </c>
      <c r="H167" s="18" t="inlineStr">
        <is>
          <t>San Josef</t>
        </is>
      </c>
      <c r="I167" s="18" t="n">
        <v>15.345964</v>
      </c>
      <c r="J167" s="17" t="n">
        <v>121.008272</v>
      </c>
      <c r="K167" s="17" t="inlineStr">
        <is>
          <t>U</t>
        </is>
      </c>
      <c r="L167" s="11" t="n">
        <v>5989</v>
      </c>
      <c r="M167" s="19" t="n">
        <v>3.5</v>
      </c>
      <c r="N167" s="20">
        <f>INT(L167/M167)</f>
        <v/>
      </c>
      <c r="O167" s="20">
        <f>ROUND(N167*0.3,0)</f>
        <v/>
      </c>
      <c r="P167" s="17" t="inlineStr">
        <is>
          <t>Band n50 (1.5 GHz, 100 MHz TDD)</t>
        </is>
      </c>
      <c r="Q167" s="21">
        <f>MAX(1,ROUNDUP(O167/1000,0))</f>
        <v/>
      </c>
      <c r="R167" s="16" t="n">
        <v>1</v>
      </c>
      <c r="S167" s="19" t="n">
        <v>1.27</v>
      </c>
      <c r="T167" s="19" t="n">
        <v>6.53</v>
      </c>
      <c r="U167" s="17" t="inlineStr">
        <is>
          <t>Tier 1B (Micro Drop, 1-3 km)</t>
        </is>
      </c>
      <c r="V167" s="19" t="n">
        <v>65.5</v>
      </c>
      <c r="W167" s="19" t="n">
        <v>100</v>
      </c>
      <c r="X167" s="19" t="n">
        <v>29.5</v>
      </c>
      <c r="Y167" s="20">
        <f>ROUND(V167*0.35+W167*0.35+X167*0.30,2)</f>
        <v/>
      </c>
      <c r="Z167" s="24" t="inlineStr">
        <is>
          <t>D - Other node or line within 3 km</t>
        </is>
      </c>
      <c r="AA167" s="19" t="n">
        <v>1.266769657773909</v>
      </c>
      <c r="AB167" s="19" t="n">
        <v>6.279860182916424</v>
      </c>
      <c r="AC167" s="17" t="inlineStr">
        <is>
          <t>PRN001 - BP / Untitled Path</t>
        </is>
      </c>
      <c r="AD167" s="17" t="inlineStr">
        <is>
          <t>Compare a routed node lateral with an approved line tap; survey crossings and permissions.</t>
        </is>
      </c>
      <c r="AE167" s="16" t="n">
        <v>3981</v>
      </c>
    </row>
    <row r="168">
      <c r="A168" s="16" t="n">
        <v>4</v>
      </c>
      <c r="B168" s="16" t="n">
        <v>164</v>
      </c>
      <c r="C168" s="16" t="n">
        <v>3164</v>
      </c>
      <c r="D168" s="17" t="inlineStr">
        <is>
          <t>1705205006</t>
        </is>
      </c>
      <c r="E168" s="17" t="inlineStr">
        <is>
          <t>MIMAROPA Region</t>
        </is>
      </c>
      <c r="F168" s="17" t="inlineStr">
        <is>
          <t>Oriental Mindoro</t>
        </is>
      </c>
      <c r="G168" s="17" t="inlineStr">
        <is>
          <t>City of Calapan</t>
        </is>
      </c>
      <c r="H168" s="18" t="inlineStr">
        <is>
          <t>Bayanan II</t>
        </is>
      </c>
      <c r="I168" s="18" t="n">
        <v>13.356965</v>
      </c>
      <c r="J168" s="17" t="n">
        <v>121.170112</v>
      </c>
      <c r="K168" s="17" t="inlineStr">
        <is>
          <t>R</t>
        </is>
      </c>
      <c r="L168" s="11" t="n">
        <v>3122</v>
      </c>
      <c r="M168" s="19" t="n">
        <v>3.9</v>
      </c>
      <c r="N168" s="20">
        <f>INT(L168/M168)</f>
        <v/>
      </c>
      <c r="O168" s="20">
        <f>ROUND(N168*0.3,0)</f>
        <v/>
      </c>
      <c r="P168" s="17" t="inlineStr">
        <is>
          <t>Band n50 (1.5 GHz, 100 MHz TDD)</t>
        </is>
      </c>
      <c r="Q168" s="21">
        <f>MAX(1,ROUNDUP(O168/1000,0))</f>
        <v/>
      </c>
      <c r="R168" s="16" t="n">
        <v>1</v>
      </c>
      <c r="S168" s="19" t="n">
        <v>1.91</v>
      </c>
      <c r="T168" s="19" t="n">
        <v>0.19</v>
      </c>
      <c r="U168" s="17" t="inlineStr">
        <is>
          <t>Tier 1B (Micro Drop, 1-3 km)</t>
        </is>
      </c>
      <c r="V168" s="19" t="n">
        <v>63</v>
      </c>
      <c r="W168" s="19" t="n">
        <v>80.2</v>
      </c>
      <c r="X168" s="19" t="n">
        <v>55.6</v>
      </c>
      <c r="Y168" s="20">
        <f>ROUND(V168*0.35+W168*0.35+X168*0.30,2)</f>
        <v/>
      </c>
      <c r="Z168" s="23" t="inlineStr">
        <is>
          <t>C - Line within 0.5 km; node over 1 km</t>
        </is>
      </c>
      <c r="AA168" s="19" t="n">
        <v>1.899035506330556</v>
      </c>
      <c r="AB168" s="19" t="n">
        <v>0.01920236886713257</v>
      </c>
      <c r="AC168" s="17" t="inlineStr">
        <is>
          <t>CPM001 - TYPE 2 / AE</t>
        </is>
      </c>
      <c r="AD168" s="17" t="inlineStr">
        <is>
          <t>Locate an authorized closure or handhole and confirm splicing/capacity; nearby cable alone is insufficient.</t>
        </is>
      </c>
      <c r="AE168" s="16" t="n">
        <v>2060</v>
      </c>
    </row>
    <row r="169">
      <c r="A169" s="16" t="n">
        <v>4</v>
      </c>
      <c r="B169" s="16" t="n">
        <v>165</v>
      </c>
      <c r="C169" s="16" t="n">
        <v>3165</v>
      </c>
      <c r="D169" s="17" t="inlineStr">
        <is>
          <t>0401005026</t>
        </is>
      </c>
      <c r="E169" s="17" t="inlineStr">
        <is>
          <t>Region IV-A (CALABARZON)</t>
        </is>
      </c>
      <c r="F169" s="17" t="inlineStr">
        <is>
          <t>Batangas</t>
        </is>
      </c>
      <c r="G169" s="17" t="inlineStr">
        <is>
          <t>Batangas City</t>
        </is>
      </c>
      <c r="H169" s="18" t="inlineStr">
        <is>
          <t>Domoclay</t>
        </is>
      </c>
      <c r="I169" s="18" t="n">
        <v>13.745793</v>
      </c>
      <c r="J169" s="17" t="n">
        <v>121.089096</v>
      </c>
      <c r="K169" s="17" t="inlineStr">
        <is>
          <t>R</t>
        </is>
      </c>
      <c r="L169" s="11" t="n">
        <v>4024</v>
      </c>
      <c r="M169" s="19" t="n">
        <v>3.6</v>
      </c>
      <c r="N169" s="20">
        <f>INT(L169/M169)</f>
        <v/>
      </c>
      <c r="O169" s="20">
        <f>ROUND(N169*0.3,0)</f>
        <v/>
      </c>
      <c r="P169" s="17" t="inlineStr">
        <is>
          <t>Band n50 (1.5 GHz, 100 MHz TDD)</t>
        </is>
      </c>
      <c r="Q169" s="21">
        <f>MAX(1,ROUNDUP(O169/1000,0))</f>
        <v/>
      </c>
      <c r="R169" s="16" t="n">
        <v>1</v>
      </c>
      <c r="S169" s="19" t="n">
        <v>2.4</v>
      </c>
      <c r="T169" s="19" t="n">
        <v>3.05</v>
      </c>
      <c r="U169" s="17" t="inlineStr">
        <is>
          <t>Tier 1B (Micro Drop, 1-3 km)</t>
        </is>
      </c>
      <c r="V169" s="19" t="n">
        <v>44.9</v>
      </c>
      <c r="W169" s="19" t="n">
        <v>100</v>
      </c>
      <c r="X169" s="19" t="n">
        <v>53.5</v>
      </c>
      <c r="Y169" s="20">
        <f>ROUND(V169*0.35+W169*0.35+X169*0.30,2)</f>
        <v/>
      </c>
      <c r="Z169" s="24" t="inlineStr">
        <is>
          <t>D - Other node or line within 3 km</t>
        </is>
      </c>
      <c r="AA169" s="19" t="n">
        <v>2.401051482874525</v>
      </c>
      <c r="AB169" s="19" t="n">
        <v>3.0534410909827</v>
      </c>
      <c r="AC169" s="17" t="inlineStr">
        <is>
          <t>BCY003
- TYPE 3 / BAUAN - SAN JOSE</t>
        </is>
      </c>
      <c r="AD169" s="17" t="inlineStr">
        <is>
          <t>Compare a routed node lateral with an approved line tap; survey crossings and permissions.</t>
        </is>
      </c>
      <c r="AE169" s="16" t="n">
        <v>4815</v>
      </c>
    </row>
    <row r="170">
      <c r="A170" s="16" t="n">
        <v>4</v>
      </c>
      <c r="B170" s="16" t="n">
        <v>166</v>
      </c>
      <c r="C170" s="16" t="n">
        <v>3166</v>
      </c>
      <c r="D170" s="17" t="inlineStr">
        <is>
          <t>0301406009</t>
        </is>
      </c>
      <c r="E170" s="17" t="inlineStr">
        <is>
          <t>Region III (Central Luzon)</t>
        </is>
      </c>
      <c r="F170" s="17" t="inlineStr">
        <is>
          <t>Bulacan</t>
        </is>
      </c>
      <c r="G170" s="17" t="inlineStr">
        <is>
          <t>Bustos</t>
        </is>
      </c>
      <c r="H170" s="18" t="inlineStr">
        <is>
          <t>Malawak</t>
        </is>
      </c>
      <c r="I170" s="18" t="n">
        <v>14.914039</v>
      </c>
      <c r="J170" s="17" t="n">
        <v>120.951971</v>
      </c>
      <c r="K170" s="17" t="inlineStr">
        <is>
          <t>R</t>
        </is>
      </c>
      <c r="L170" s="11" t="n">
        <v>3084</v>
      </c>
      <c r="M170" s="19" t="n">
        <v>3.5</v>
      </c>
      <c r="N170" s="20">
        <f>INT(L170/M170)</f>
        <v/>
      </c>
      <c r="O170" s="20">
        <f>ROUND(N170*0.3,0)</f>
        <v/>
      </c>
      <c r="P170" s="17" t="inlineStr">
        <is>
          <t>Band n50 (1.5 GHz, 100 MHz TDD)</t>
        </is>
      </c>
      <c r="Q170" s="21">
        <f>MAX(1,ROUNDUP(O170/1000,0))</f>
        <v/>
      </c>
      <c r="R170" s="16" t="n">
        <v>1</v>
      </c>
      <c r="S170" s="19" t="n">
        <v>2.49</v>
      </c>
      <c r="T170" s="19" t="n">
        <v>1.89</v>
      </c>
      <c r="U170" s="17" t="inlineStr">
        <is>
          <t>Tier 1B (Micro Drop, 1-3 km)</t>
        </is>
      </c>
      <c r="V170" s="19" t="n">
        <v>53.6</v>
      </c>
      <c r="W170" s="19" t="n">
        <v>91.3</v>
      </c>
      <c r="X170" s="19" t="n">
        <v>53.5</v>
      </c>
      <c r="Y170" s="20">
        <f>ROUND(V170*0.35+W170*0.35+X170*0.30,2)</f>
        <v/>
      </c>
      <c r="Z170" s="24" t="inlineStr">
        <is>
          <t>D - Other node or line within 3 km</t>
        </is>
      </c>
      <c r="AA170" s="19" t="n">
        <v>2.489824415509963</v>
      </c>
      <c r="AB170" s="19" t="n">
        <v>1.88212848558354</v>
      </c>
      <c r="AC170" s="17" t="inlineStr">
        <is>
          <t>BTS002 - PM / PANDI</t>
        </is>
      </c>
      <c r="AD170" s="17" t="inlineStr">
        <is>
          <t>Compare a routed node lateral with an approved line tap; survey crossings and permissions.</t>
        </is>
      </c>
      <c r="AE170" s="16" t="n">
        <v>4631</v>
      </c>
    </row>
    <row r="171">
      <c r="A171" s="16" t="n">
        <v>4</v>
      </c>
      <c r="B171" s="16" t="n">
        <v>167</v>
      </c>
      <c r="C171" s="16" t="n">
        <v>3167</v>
      </c>
      <c r="D171" s="17" t="inlineStr">
        <is>
          <t>0205702011</t>
        </is>
      </c>
      <c r="E171" s="17" t="inlineStr">
        <is>
          <t>Region II (Cagayan Valley)</t>
        </is>
      </c>
      <c r="F171" s="17" t="inlineStr">
        <is>
          <t>Quirino</t>
        </is>
      </c>
      <c r="G171" s="17" t="inlineStr">
        <is>
          <t>Cabarroguis</t>
        </is>
      </c>
      <c r="H171" s="18" t="inlineStr">
        <is>
          <t>Zamora</t>
        </is>
      </c>
      <c r="I171" s="18" t="n">
        <v>16.505304</v>
      </c>
      <c r="J171" s="17" t="n">
        <v>121.522279</v>
      </c>
      <c r="K171" s="17" t="inlineStr">
        <is>
          <t>R</t>
        </is>
      </c>
      <c r="L171" s="11" t="n">
        <v>3006</v>
      </c>
      <c r="M171" s="19" t="n">
        <v>3.9</v>
      </c>
      <c r="N171" s="20">
        <f>INT(L171/M171)</f>
        <v/>
      </c>
      <c r="O171" s="20">
        <f>ROUND(N171*0.3,0)</f>
        <v/>
      </c>
      <c r="P171" s="17" t="inlineStr">
        <is>
          <t>Band n50 (1.5 GHz, 100 MHz TDD)</t>
        </is>
      </c>
      <c r="Q171" s="21">
        <f>MAX(1,ROUNDUP(O171/1000,0))</f>
        <v/>
      </c>
      <c r="R171" s="16" t="n">
        <v>1</v>
      </c>
      <c r="S171" s="19" t="n">
        <v>1.43</v>
      </c>
      <c r="T171" s="19" t="n">
        <v>2.99</v>
      </c>
      <c r="U171" s="17" t="inlineStr">
        <is>
          <t>Tier 1B (Micro Drop, 1-3 km)</t>
        </is>
      </c>
      <c r="V171" s="19" t="n">
        <v>62</v>
      </c>
      <c r="W171" s="19" t="n">
        <v>82.90000000000001</v>
      </c>
      <c r="X171" s="19" t="n">
        <v>53.5</v>
      </c>
      <c r="Y171" s="20">
        <f>ROUND(V171*0.35+W171*0.35+X171*0.30,2)</f>
        <v/>
      </c>
      <c r="Z171" s="24" t="inlineStr">
        <is>
          <t>D - Other node or line within 3 km</t>
        </is>
      </c>
      <c r="AA171" s="19" t="n">
        <v>1.427201570708167</v>
      </c>
      <c r="AB171" s="19" t="n">
        <v>2.983569747091066</v>
      </c>
      <c r="AC171" s="17" t="inlineStr">
        <is>
          <t>CBQ001 - PM / SEGMENT 47 (SANTIAGO - MADDELA)</t>
        </is>
      </c>
      <c r="AD171" s="17" t="inlineStr">
        <is>
          <t>Compare a routed node lateral with an approved line tap; survey crossings and permissions.</t>
        </is>
      </c>
      <c r="AE171" s="16" t="n">
        <v>4194</v>
      </c>
    </row>
    <row r="172">
      <c r="A172" s="16" t="n">
        <v>4</v>
      </c>
      <c r="B172" s="16" t="n">
        <v>168</v>
      </c>
      <c r="C172" s="16" t="n">
        <v>3168</v>
      </c>
      <c r="D172" s="17" t="inlineStr">
        <is>
          <t>0402112014</t>
        </is>
      </c>
      <c r="E172" s="17" t="inlineStr">
        <is>
          <t>Region IV-A (CALABARZON)</t>
        </is>
      </c>
      <c r="F172" s="17" t="inlineStr">
        <is>
          <t>Cavite</t>
        </is>
      </c>
      <c r="G172" s="17" t="inlineStr">
        <is>
          <t>Magallanes</t>
        </is>
      </c>
      <c r="H172" s="18" t="inlineStr">
        <is>
          <t>Kabulusan</t>
        </is>
      </c>
      <c r="I172" s="18" t="n">
        <v>14.178873</v>
      </c>
      <c r="J172" s="17" t="n">
        <v>120.744705</v>
      </c>
      <c r="K172" s="17" t="inlineStr">
        <is>
          <t>R</t>
        </is>
      </c>
      <c r="L172" s="11" t="n">
        <v>1952</v>
      </c>
      <c r="M172" s="19" t="n">
        <v>3.4</v>
      </c>
      <c r="N172" s="20">
        <f>INT(L172/M172)</f>
        <v/>
      </c>
      <c r="O172" s="20">
        <f>ROUND(N172*0.3,0)</f>
        <v/>
      </c>
      <c r="P172" s="17" t="inlineStr">
        <is>
          <t>Band n50 (1.5 GHz, 100 MHz TDD)</t>
        </is>
      </c>
      <c r="Q172" s="21">
        <f>MAX(1,ROUNDUP(O172/1000,0))</f>
        <v/>
      </c>
      <c r="R172" s="16" t="n">
        <v>1</v>
      </c>
      <c r="S172" s="19" t="n">
        <v>1.2</v>
      </c>
      <c r="T172" s="19" t="n">
        <v>0.05</v>
      </c>
      <c r="U172" s="17" t="inlineStr">
        <is>
          <t>Tier 1B (Micro Drop, 1-3 km)</t>
        </is>
      </c>
      <c r="V172" s="19" t="n">
        <v>77.09999999999999</v>
      </c>
      <c r="W172" s="19" t="n">
        <v>67.8</v>
      </c>
      <c r="X172" s="19" t="n">
        <v>53.5</v>
      </c>
      <c r="Y172" s="20">
        <f>ROUND(V172*0.35+W172*0.35+X172*0.30,2)</f>
        <v/>
      </c>
      <c r="Z172" s="23" t="inlineStr">
        <is>
          <t>C - Line within 0.5 km; node over 1 km</t>
        </is>
      </c>
      <c r="AA172" s="19" t="n">
        <v>1.194713406347416</v>
      </c>
      <c r="AB172" s="19" t="n">
        <v>0.03804875843843585</v>
      </c>
      <c r="AC172" s="17" t="inlineStr">
        <is>
          <t>MGC001
- TYPE4A / SEGMENT 46 (MARAGONDON - NASUGBU)</t>
        </is>
      </c>
      <c r="AD172" s="17" t="inlineStr">
        <is>
          <t>Locate an authorized closure or handhole and confirm splicing/capacity; nearby cable alone is insufficient.</t>
        </is>
      </c>
      <c r="AE172" s="16" t="n">
        <v>2229</v>
      </c>
    </row>
    <row r="173">
      <c r="A173" s="16" t="n">
        <v>4</v>
      </c>
      <c r="B173" s="16" t="n">
        <v>169</v>
      </c>
      <c r="C173" s="16" t="n">
        <v>3169</v>
      </c>
      <c r="D173" s="17" t="inlineStr">
        <is>
          <t>0402103024</t>
        </is>
      </c>
      <c r="E173" s="17" t="inlineStr">
        <is>
          <t>Region IV-A (CALABARZON)</t>
        </is>
      </c>
      <c r="F173" s="17" t="inlineStr">
        <is>
          <t>Cavite</t>
        </is>
      </c>
      <c r="G173" s="17" t="inlineStr">
        <is>
          <t>City of Bacoor</t>
        </is>
      </c>
      <c r="H173" s="18" t="inlineStr">
        <is>
          <t>Talaba I</t>
        </is>
      </c>
      <c r="I173" s="18" t="n">
        <v>14.418322</v>
      </c>
      <c r="J173" s="17" t="n">
        <v>120.969156</v>
      </c>
      <c r="K173" s="17" t="inlineStr">
        <is>
          <t>R</t>
        </is>
      </c>
      <c r="L173" s="11" t="n">
        <v>1949</v>
      </c>
      <c r="M173" s="19" t="n">
        <v>3.4</v>
      </c>
      <c r="N173" s="20">
        <f>INT(L173/M173)</f>
        <v/>
      </c>
      <c r="O173" s="20">
        <f>ROUND(N173*0.3,0)</f>
        <v/>
      </c>
      <c r="P173" s="17" t="inlineStr">
        <is>
          <t>Band n50 (1.5 GHz, 100 MHz TDD)</t>
        </is>
      </c>
      <c r="Q173" s="21">
        <f>MAX(1,ROUNDUP(O173/1000,0))</f>
        <v/>
      </c>
      <c r="R173" s="16" t="n">
        <v>1</v>
      </c>
      <c r="S173" s="19" t="n">
        <v>0.78</v>
      </c>
      <c r="T173" s="19" t="n">
        <v>3.48</v>
      </c>
      <c r="U173" s="17" t="inlineStr">
        <is>
          <t>Tier 1A (Direct Coloc, &lt;1 km)</t>
        </is>
      </c>
      <c r="V173" s="19" t="n">
        <v>77.09999999999999</v>
      </c>
      <c r="W173" s="19" t="n">
        <v>67.8</v>
      </c>
      <c r="X173" s="19" t="n">
        <v>53.5</v>
      </c>
      <c r="Y173" s="20">
        <f>ROUND(V173*0.35+W173*0.35+X173*0.30,2)</f>
        <v/>
      </c>
      <c r="Z173" s="22" t="inlineStr">
        <is>
          <t>B - Node 0.5-1 km</t>
        </is>
      </c>
      <c r="AA173" s="19" t="n">
        <v>0.7779210137164035</v>
      </c>
      <c r="AB173" s="19" t="n">
        <v>3.464663220132463</v>
      </c>
      <c r="AC173" s="17" t="inlineStr">
        <is>
          <t>BRC006 - TYPE 3 / PSG001 RELIANCE TO NCC001</t>
        </is>
      </c>
      <c r="AD173" s="17" t="inlineStr">
        <is>
          <t>Survey a short node lateral; confirm port/fiber capacity, access and route.</t>
        </is>
      </c>
      <c r="AE173" s="16" t="n">
        <v>1517</v>
      </c>
    </row>
    <row r="174">
      <c r="A174" s="16" t="n">
        <v>4</v>
      </c>
      <c r="B174" s="16" t="n">
        <v>170</v>
      </c>
      <c r="C174" s="16" t="n">
        <v>3170</v>
      </c>
      <c r="D174" s="17" t="inlineStr">
        <is>
          <t>0102822020</t>
        </is>
      </c>
      <c r="E174" s="17" t="inlineStr">
        <is>
          <t>Region I (Ilocos Region)</t>
        </is>
      </c>
      <c r="F174" s="17" t="inlineStr">
        <is>
          <t>Ilocos Norte</t>
        </is>
      </c>
      <c r="G174" s="17" t="inlineStr">
        <is>
          <t>Solsona</t>
        </is>
      </c>
      <c r="H174" s="18" t="inlineStr">
        <is>
          <t>Santa Ana</t>
        </is>
      </c>
      <c r="I174" s="18" t="n">
        <v>18.100004</v>
      </c>
      <c r="J174" s="17" t="n">
        <v>120.766672</v>
      </c>
      <c r="K174" s="17" t="inlineStr">
        <is>
          <t>R</t>
        </is>
      </c>
      <c r="L174" s="11" t="n">
        <v>1302</v>
      </c>
      <c r="M174" s="19" t="n">
        <v>3.7</v>
      </c>
      <c r="N174" s="20">
        <f>INT(L174/M174)</f>
        <v/>
      </c>
      <c r="O174" s="20">
        <f>ROUND(N174*0.3,0)</f>
        <v/>
      </c>
      <c r="P174" s="17" t="inlineStr">
        <is>
          <t>Band n50 (1.5 GHz, 100 MHz TDD)</t>
        </is>
      </c>
      <c r="Q174" s="21">
        <f>MAX(1,ROUNDUP(O174/1000,0))</f>
        <v/>
      </c>
      <c r="R174" s="16" t="n">
        <v>1</v>
      </c>
      <c r="S174" s="19" t="n">
        <v>0.53</v>
      </c>
      <c r="T174" s="19" t="n">
        <v>0.48</v>
      </c>
      <c r="U174" s="17" t="inlineStr">
        <is>
          <t>Tier 1A (Direct Coloc, &lt;1 km)</t>
        </is>
      </c>
      <c r="V174" s="19" t="n">
        <v>93.90000000000001</v>
      </c>
      <c r="W174" s="19" t="n">
        <v>51</v>
      </c>
      <c r="X174" s="19" t="n">
        <v>53.5</v>
      </c>
      <c r="Y174" s="20">
        <f>ROUND(V174*0.35+W174*0.35+X174*0.30,2)</f>
        <v/>
      </c>
      <c r="Z174" s="22" t="inlineStr">
        <is>
          <t>B - Node 0.5-1 km</t>
        </is>
      </c>
      <c r="AA174" s="19" t="n">
        <v>0.5279055896850694</v>
      </c>
      <c r="AB174" s="19" t="n">
        <v>0.3775920187598722</v>
      </c>
      <c r="AC174" s="17" t="inlineStr">
        <is>
          <t>SSI001 - BP / SEGMENT 2 SOLSONA</t>
        </is>
      </c>
      <c r="AD174" s="17" t="inlineStr">
        <is>
          <t>Survey a short node lateral; confirm port/fiber capacity, access and route.</t>
        </is>
      </c>
      <c r="AE174" s="16" t="n">
        <v>982</v>
      </c>
    </row>
    <row r="175">
      <c r="A175" s="16" t="n">
        <v>4</v>
      </c>
      <c r="B175" s="16" t="n">
        <v>171</v>
      </c>
      <c r="C175" s="16" t="n">
        <v>3171</v>
      </c>
      <c r="D175" s="17" t="inlineStr">
        <is>
          <t>1204704015</t>
        </is>
      </c>
      <c r="E175" s="17" t="inlineStr">
        <is>
          <t>Region XII (SOCCSKSARGEN)</t>
        </is>
      </c>
      <c r="F175" s="17" t="inlineStr">
        <is>
          <t>Cotabato</t>
        </is>
      </c>
      <c r="G175" s="17" t="inlineStr">
        <is>
          <t>City of Kidapawan</t>
        </is>
      </c>
      <c r="H175" s="18" t="inlineStr">
        <is>
          <t>Lanao</t>
        </is>
      </c>
      <c r="I175" s="18" t="n">
        <v>7.025548</v>
      </c>
      <c r="J175" s="17" t="n">
        <v>125.08144</v>
      </c>
      <c r="K175" s="17" t="inlineStr">
        <is>
          <t>U</t>
        </is>
      </c>
      <c r="L175" s="11" t="n">
        <v>7862</v>
      </c>
      <c r="M175" s="19" t="n">
        <v>3.8</v>
      </c>
      <c r="N175" s="20">
        <f>INT(L175/M175)</f>
        <v/>
      </c>
      <c r="O175" s="20">
        <f>ROUND(N175*0.3,0)</f>
        <v/>
      </c>
      <c r="P175" s="17" t="inlineStr">
        <is>
          <t>Band n50 (1.5 GHz, 100 MHz TDD)</t>
        </is>
      </c>
      <c r="Q175" s="21">
        <f>MAX(1,ROUNDUP(O175/1000,0))</f>
        <v/>
      </c>
      <c r="R175" s="16" t="n">
        <v>1</v>
      </c>
      <c r="S175" s="19" t="n">
        <v>1.95</v>
      </c>
      <c r="T175" s="19" t="n">
        <v>0.48</v>
      </c>
      <c r="U175" s="17" t="inlineStr">
        <is>
          <t>Tier 1B (Micro Drop, 1-3 km)</t>
        </is>
      </c>
      <c r="V175" s="19" t="n">
        <v>62.3</v>
      </c>
      <c r="W175" s="19" t="n">
        <v>100</v>
      </c>
      <c r="X175" s="19" t="n">
        <v>33.3</v>
      </c>
      <c r="Y175" s="20">
        <f>ROUND(V175*0.35+W175*0.35+X175*0.30,2)</f>
        <v/>
      </c>
      <c r="Z175" s="23" t="inlineStr">
        <is>
          <t>C - Line within 0.5 km; node over 1 km</t>
        </is>
      </c>
      <c r="AA175" s="19" t="n">
        <v>1.937616641686629</v>
      </c>
      <c r="AB175" s="19" t="n">
        <v>0.06269070127047323</v>
      </c>
      <c r="AC175" s="17" t="inlineStr">
        <is>
          <t>KDC001 - TYPE 2 / QUIRINO - KIDAPAWAN</t>
        </is>
      </c>
      <c r="AD175" s="17" t="inlineStr">
        <is>
          <t>Locate an authorized closure or handhole and confirm splicing/capacity; nearby cable alone is insufficient.</t>
        </is>
      </c>
      <c r="AE175" s="16" t="n">
        <v>2397</v>
      </c>
    </row>
    <row r="176">
      <c r="A176" s="16" t="n">
        <v>4</v>
      </c>
      <c r="B176" s="16" t="n">
        <v>172</v>
      </c>
      <c r="C176" s="16" t="n">
        <v>3172</v>
      </c>
      <c r="D176" s="17" t="inlineStr">
        <is>
          <t>0105522002</t>
        </is>
      </c>
      <c r="E176" s="17" t="inlineStr">
        <is>
          <t>Region I (Ilocos Region)</t>
        </is>
      </c>
      <c r="F176" s="17" t="inlineStr">
        <is>
          <t>Pangasinan</t>
        </is>
      </c>
      <c r="G176" s="17" t="inlineStr">
        <is>
          <t>Lingayen</t>
        </is>
      </c>
      <c r="H176" s="18" t="inlineStr">
        <is>
          <t>Baay</t>
        </is>
      </c>
      <c r="I176" s="18" t="n">
        <v>16.009722</v>
      </c>
      <c r="J176" s="17" t="n">
        <v>120.223611</v>
      </c>
      <c r="K176" s="17" t="inlineStr">
        <is>
          <t>U</t>
        </is>
      </c>
      <c r="L176" s="11" t="n">
        <v>5865</v>
      </c>
      <c r="M176" s="19" t="n">
        <v>3.6</v>
      </c>
      <c r="N176" s="20">
        <f>INT(L176/M176)</f>
        <v/>
      </c>
      <c r="O176" s="20">
        <f>ROUND(N176*0.3,0)</f>
        <v/>
      </c>
      <c r="P176" s="17" t="inlineStr">
        <is>
          <t>Band n50 (1.5 GHz, 100 MHz TDD)</t>
        </is>
      </c>
      <c r="Q176" s="21">
        <f>MAX(1,ROUNDUP(O176/1000,0))</f>
        <v/>
      </c>
      <c r="R176" s="16" t="n">
        <v>1</v>
      </c>
      <c r="S176" s="19" t="n">
        <v>1.77</v>
      </c>
      <c r="T176" s="19" t="n">
        <v>0.06</v>
      </c>
      <c r="U176" s="17" t="inlineStr">
        <is>
          <t>Tier 1B (Micro Drop, 1-3 km)</t>
        </is>
      </c>
      <c r="V176" s="19" t="n">
        <v>65.5</v>
      </c>
      <c r="W176" s="19" t="n">
        <v>100</v>
      </c>
      <c r="X176" s="19" t="n">
        <v>29.5</v>
      </c>
      <c r="Y176" s="20">
        <f>ROUND(V176*0.35+W176*0.35+X176*0.30,2)</f>
        <v/>
      </c>
      <c r="Z176" s="23" t="inlineStr">
        <is>
          <t>C - Line within 0.5 km; node over 1 km</t>
        </is>
      </c>
      <c r="AA176" s="19" t="n">
        <v>1.761262800217102</v>
      </c>
      <c r="AB176" s="19" t="n">
        <v>0.01324804248552961</v>
      </c>
      <c r="AC176" s="17" t="inlineStr">
        <is>
          <t>LNP001
- TYPE 3 / DAGUPAN -  ALAMINOS</t>
        </is>
      </c>
      <c r="AD176" s="17" t="inlineStr">
        <is>
          <t>Locate an authorized closure or handhole and confirm splicing/capacity; nearby cable alone is insufficient.</t>
        </is>
      </c>
      <c r="AE176" s="16" t="n">
        <v>2015</v>
      </c>
    </row>
    <row r="177">
      <c r="A177" s="16" t="n">
        <v>4</v>
      </c>
      <c r="B177" s="16" t="n">
        <v>173</v>
      </c>
      <c r="C177" s="16" t="n">
        <v>3173</v>
      </c>
      <c r="D177" s="17" t="inlineStr">
        <is>
          <t>0105522025</t>
        </is>
      </c>
      <c r="E177" s="17" t="inlineStr">
        <is>
          <t>Region I (Ilocos Region)</t>
        </is>
      </c>
      <c r="F177" s="17" t="inlineStr">
        <is>
          <t>Pangasinan</t>
        </is>
      </c>
      <c r="G177" s="17" t="inlineStr">
        <is>
          <t>Lingayen</t>
        </is>
      </c>
      <c r="H177" s="18" t="inlineStr">
        <is>
          <t>Namolan</t>
        </is>
      </c>
      <c r="I177" s="18" t="n">
        <v>16.017222</v>
      </c>
      <c r="J177" s="17" t="n">
        <v>120.248611</v>
      </c>
      <c r="K177" s="17" t="inlineStr">
        <is>
          <t>R</t>
        </is>
      </c>
      <c r="L177" s="11" t="n">
        <v>2648</v>
      </c>
      <c r="M177" s="19" t="n">
        <v>3.6</v>
      </c>
      <c r="N177" s="20">
        <f>INT(L177/M177)</f>
        <v/>
      </c>
      <c r="O177" s="20">
        <f>ROUND(N177*0.3,0)</f>
        <v/>
      </c>
      <c r="P177" s="17" t="inlineStr">
        <is>
          <t>Band n50 (1.5 GHz, 100 MHz TDD)</t>
        </is>
      </c>
      <c r="Q177" s="21">
        <f>MAX(1,ROUNDUP(O177/1000,0))</f>
        <v/>
      </c>
      <c r="R177" s="16" t="n">
        <v>1</v>
      </c>
      <c r="S177" s="19" t="n">
        <v>1.82</v>
      </c>
      <c r="T177" s="19" t="n">
        <v>0.9399999999999999</v>
      </c>
      <c r="U177" s="17" t="inlineStr">
        <is>
          <t>Tier 1B (Micro Drop, 1-3 km)</t>
        </is>
      </c>
      <c r="V177" s="19" t="n">
        <v>64.59999999999999</v>
      </c>
      <c r="W177" s="19" t="n">
        <v>80.3</v>
      </c>
      <c r="X177" s="19" t="n">
        <v>53.5</v>
      </c>
      <c r="Y177" s="20">
        <f>ROUND(V177*0.35+W177*0.35+X177*0.30,2)</f>
        <v/>
      </c>
      <c r="Z177" s="24" t="inlineStr">
        <is>
          <t>D - Other node or line within 3 km</t>
        </is>
      </c>
      <c r="AA177" s="19" t="n">
        <v>1.818685923053569</v>
      </c>
      <c r="AB177" s="19" t="n">
        <v>0.9374693805716378</v>
      </c>
      <c r="AC177" s="17" t="inlineStr">
        <is>
          <t>LNP001
- TYPE 3 / DAGUPAN -  ALAMINOS</t>
        </is>
      </c>
      <c r="AD177" s="17" t="inlineStr">
        <is>
          <t>Compare a routed node lateral with an approved line tap; survey crossings and permissions.</t>
        </is>
      </c>
      <c r="AE177" s="16" t="n">
        <v>3548</v>
      </c>
    </row>
    <row r="178">
      <c r="A178" s="16" t="n">
        <v>4</v>
      </c>
      <c r="B178" s="16" t="n">
        <v>174</v>
      </c>
      <c r="C178" s="16" t="n">
        <v>3174</v>
      </c>
      <c r="D178" s="17" t="inlineStr">
        <is>
          <t>1408105021</t>
        </is>
      </c>
      <c r="E178" s="17" t="inlineStr">
        <is>
          <t>Cordillera Administrative Region (CAR)</t>
        </is>
      </c>
      <c r="F178" s="17" t="inlineStr">
        <is>
          <t>Apayao</t>
        </is>
      </c>
      <c r="G178" s="17" t="inlineStr">
        <is>
          <t>Luna</t>
        </is>
      </c>
      <c r="H178" s="18" t="inlineStr">
        <is>
          <t>San Isidro Sur</t>
        </is>
      </c>
      <c r="I178" s="18" t="n">
        <v>18.335076</v>
      </c>
      <c r="J178" s="17" t="n">
        <v>121.380824</v>
      </c>
      <c r="K178" s="17" t="inlineStr">
        <is>
          <t>R</t>
        </is>
      </c>
      <c r="L178" s="11" t="n">
        <v>1739</v>
      </c>
      <c r="M178" s="19" t="n">
        <v>4.2</v>
      </c>
      <c r="N178" s="20">
        <f>INT(L178/M178)</f>
        <v/>
      </c>
      <c r="O178" s="20">
        <f>ROUND(N178*0.3,0)</f>
        <v/>
      </c>
      <c r="P178" s="17" t="inlineStr">
        <is>
          <t>Band n50 (1.5 GHz, 100 MHz TDD)</t>
        </is>
      </c>
      <c r="Q178" s="21">
        <f>MAX(1,ROUNDUP(O178/1000,0))</f>
        <v/>
      </c>
      <c r="R178" s="16" t="n">
        <v>1</v>
      </c>
      <c r="S178" s="19" t="n">
        <v>0.55</v>
      </c>
      <c r="T178" s="19" t="n">
        <v>0.42</v>
      </c>
      <c r="U178" s="17" t="inlineStr">
        <is>
          <t>Tier 1A (Direct Coloc, &lt;1 km)</t>
        </is>
      </c>
      <c r="V178" s="19" t="n">
        <v>93.3</v>
      </c>
      <c r="W178" s="19" t="n">
        <v>51.6</v>
      </c>
      <c r="X178" s="19" t="n">
        <v>53.5</v>
      </c>
      <c r="Y178" s="20">
        <f>ROUND(V178*0.35+W178*0.35+X178*0.30,2)</f>
        <v/>
      </c>
      <c r="Z178" s="22" t="inlineStr">
        <is>
          <t>B - Node 0.5-1 km</t>
        </is>
      </c>
      <c r="AA178" s="19" t="n">
        <v>0.5471354802577759</v>
      </c>
      <c r="AB178" s="19" t="n">
        <v>3.655502638859533</v>
      </c>
      <c r="AC178" s="17" t="inlineStr">
        <is>
          <t>LAY001 - PM / SEGMENT 8 (PAMPLONA - LAL-LO)</t>
        </is>
      </c>
      <c r="AD178" s="17" t="inlineStr">
        <is>
          <t>Survey a short node lateral; confirm port/fiber capacity, access and route.</t>
        </is>
      </c>
      <c r="AE178" s="16" t="n">
        <v>1030</v>
      </c>
    </row>
    <row r="179">
      <c r="A179" s="16" t="n">
        <v>4</v>
      </c>
      <c r="B179" s="16" t="n">
        <v>175</v>
      </c>
      <c r="C179" s="16" t="n">
        <v>3175</v>
      </c>
      <c r="D179" s="17" t="inlineStr">
        <is>
          <t>0702220008</t>
        </is>
      </c>
      <c r="E179" s="17" t="inlineStr">
        <is>
          <t>Region VII (Central Visayas)</t>
        </is>
      </c>
      <c r="F179" s="17" t="inlineStr">
        <is>
          <t>Cebu</t>
        </is>
      </c>
      <c r="G179" s="17" t="inlineStr">
        <is>
          <t>Cordova</t>
        </is>
      </c>
      <c r="H179" s="18" t="inlineStr">
        <is>
          <t>Gabi</t>
        </is>
      </c>
      <c r="I179" s="18" t="n">
        <v>10.262688</v>
      </c>
      <c r="J179" s="17" t="n">
        <v>123.961213</v>
      </c>
      <c r="K179" s="17" t="inlineStr">
        <is>
          <t>U</t>
        </is>
      </c>
      <c r="L179" s="11" t="n">
        <v>6279</v>
      </c>
      <c r="M179" s="19" t="n">
        <v>3.8</v>
      </c>
      <c r="N179" s="20">
        <f>INT(L179/M179)</f>
        <v/>
      </c>
      <c r="O179" s="20">
        <f>ROUND(N179*0.3,0)</f>
        <v/>
      </c>
      <c r="P179" s="17" t="inlineStr">
        <is>
          <t>Band n50 (1.5 GHz, 100 MHz TDD)</t>
        </is>
      </c>
      <c r="Q179" s="21">
        <f>MAX(1,ROUNDUP(O179/1000,0))</f>
        <v/>
      </c>
      <c r="R179" s="16" t="n">
        <v>1</v>
      </c>
      <c r="S179" s="19" t="n">
        <v>1.5</v>
      </c>
      <c r="T179" s="19" t="n">
        <v>7.72</v>
      </c>
      <c r="U179" s="17" t="inlineStr">
        <is>
          <t>Tier 1B (Micro Drop, 1-3 km)</t>
        </is>
      </c>
      <c r="V179" s="19" t="n">
        <v>60.6</v>
      </c>
      <c r="W179" s="19" t="n">
        <v>100</v>
      </c>
      <c r="X179" s="19" t="n">
        <v>35.2</v>
      </c>
      <c r="Y179" s="20">
        <f>ROUND(V179*0.35+W179*0.35+X179*0.30,2)</f>
        <v/>
      </c>
      <c r="Z179" s="24" t="inlineStr">
        <is>
          <t>D - Other node or line within 3 km</t>
        </is>
      </c>
      <c r="AA179" s="19" t="n">
        <v>1.504734183690291</v>
      </c>
      <c r="AB179" s="19" t="n">
        <v>7.619646925743937</v>
      </c>
      <c r="AC179" s="17" t="inlineStr">
        <is>
          <t>CDV001 - PM / DANAO - CEBU</t>
        </is>
      </c>
      <c r="AD179" s="17" t="inlineStr">
        <is>
          <t>Compare a routed node lateral with an approved line tap; survey crossings and permissions.</t>
        </is>
      </c>
      <c r="AE179" s="16" t="n">
        <v>4285</v>
      </c>
    </row>
    <row r="180">
      <c r="A180" s="16" t="n">
        <v>4</v>
      </c>
      <c r="B180" s="16" t="n">
        <v>176</v>
      </c>
      <c r="C180" s="16" t="n">
        <v>3176</v>
      </c>
      <c r="D180" s="17" t="inlineStr">
        <is>
          <t>0702213007</t>
        </is>
      </c>
      <c r="E180" s="17" t="inlineStr">
        <is>
          <t>Region VII (Central Visayas)</t>
        </is>
      </c>
      <c r="F180" s="17" t="inlineStr">
        <is>
          <t>Cebu</t>
        </is>
      </c>
      <c r="G180" s="17" t="inlineStr">
        <is>
          <t>Borbon</t>
        </is>
      </c>
      <c r="H180" s="18" t="inlineStr">
        <is>
          <t>Cadaruhan</t>
        </is>
      </c>
      <c r="I180" s="18" t="n">
        <v>10.85952</v>
      </c>
      <c r="J180" s="17" t="n">
        <v>124.01895</v>
      </c>
      <c r="K180" s="17" t="inlineStr">
        <is>
          <t>R</t>
        </is>
      </c>
      <c r="L180" s="11" t="n">
        <v>4888</v>
      </c>
      <c r="M180" s="19" t="n">
        <v>3.8</v>
      </c>
      <c r="N180" s="20">
        <f>INT(L180/M180)</f>
        <v/>
      </c>
      <c r="O180" s="20">
        <f>ROUND(N180*0.3,0)</f>
        <v/>
      </c>
      <c r="P180" s="17" t="inlineStr">
        <is>
          <t>Band n50 (1.5 GHz, 100 MHz TDD)</t>
        </is>
      </c>
      <c r="Q180" s="21">
        <f>MAX(1,ROUNDUP(O180/1000,0))</f>
        <v/>
      </c>
      <c r="R180" s="16" t="n">
        <v>1</v>
      </c>
      <c r="S180" s="19" t="n">
        <v>2.75</v>
      </c>
      <c r="T180" s="19" t="n">
        <v>4.1</v>
      </c>
      <c r="U180" s="17" t="inlineStr">
        <is>
          <t>Tier 1B (Micro Drop, 1-3 km)</t>
        </is>
      </c>
      <c r="V180" s="19" t="n">
        <v>40</v>
      </c>
      <c r="W180" s="19" t="n">
        <v>100</v>
      </c>
      <c r="X180" s="19" t="n">
        <v>59.2</v>
      </c>
      <c r="Y180" s="20">
        <f>ROUND(V180*0.35+W180*0.35+X180*0.30,2)</f>
        <v/>
      </c>
      <c r="Z180" s="24" t="inlineStr">
        <is>
          <t>D - Other node or line within 3 km</t>
        </is>
      </c>
      <c r="AA180" s="19" t="n">
        <v>2.735237781054906</v>
      </c>
      <c r="AB180" s="19" t="n">
        <v>4.044695929730883</v>
      </c>
      <c r="AC180" s="17" t="inlineStr">
        <is>
          <t>BOR002 - BP / BOGO - DANAO</t>
        </is>
      </c>
      <c r="AD180" s="17" t="inlineStr">
        <is>
          <t>Compare a routed node lateral with an approved line tap; survey crossings and permissions.</t>
        </is>
      </c>
      <c r="AE180" s="16" t="n">
        <v>4875</v>
      </c>
    </row>
    <row r="181">
      <c r="A181" s="16" t="n">
        <v>4</v>
      </c>
      <c r="B181" s="16" t="n">
        <v>177</v>
      </c>
      <c r="C181" s="16" t="n">
        <v>3177</v>
      </c>
      <c r="D181" s="17" t="inlineStr">
        <is>
          <t>0405623007</t>
        </is>
      </c>
      <c r="E181" s="17" t="inlineStr">
        <is>
          <t>Region IV-A (CALABARZON)</t>
        </is>
      </c>
      <c r="F181" s="17" t="inlineStr">
        <is>
          <t>Quezon</t>
        </is>
      </c>
      <c r="G181" s="17" t="inlineStr">
        <is>
          <t>Lucban</t>
        </is>
      </c>
      <c r="H181" s="18" t="inlineStr">
        <is>
          <t>Barangay 4</t>
        </is>
      </c>
      <c r="I181" s="18" t="n">
        <v>14.127675</v>
      </c>
      <c r="J181" s="17" t="n">
        <v>121.555849</v>
      </c>
      <c r="K181" s="17" t="inlineStr">
        <is>
          <t>R</t>
        </is>
      </c>
      <c r="L181" s="11" t="n">
        <v>2555</v>
      </c>
      <c r="M181" s="19" t="n">
        <v>3.8</v>
      </c>
      <c r="N181" s="20">
        <f>INT(L181/M181)</f>
        <v/>
      </c>
      <c r="O181" s="20">
        <f>ROUND(N181*0.3,0)</f>
        <v/>
      </c>
      <c r="P181" s="17" t="inlineStr">
        <is>
          <t>Band n50 (1.5 GHz, 100 MHz TDD)</t>
        </is>
      </c>
      <c r="Q181" s="21">
        <f>MAX(1,ROUNDUP(O181/1000,0))</f>
        <v/>
      </c>
      <c r="R181" s="16" t="n">
        <v>1</v>
      </c>
      <c r="S181" s="19" t="n">
        <v>1.56</v>
      </c>
      <c r="T181" s="19" t="n">
        <v>1.4</v>
      </c>
      <c r="U181" s="17" t="inlineStr">
        <is>
          <t>Tier 1B (Micro Drop, 1-3 km)</t>
        </is>
      </c>
      <c r="V181" s="19" t="n">
        <v>69.40000000000001</v>
      </c>
      <c r="W181" s="19" t="n">
        <v>75.5</v>
      </c>
      <c r="X181" s="19" t="n">
        <v>53.5</v>
      </c>
      <c r="Y181" s="20">
        <f>ROUND(V181*0.35+W181*0.35+X181*0.30,2)</f>
        <v/>
      </c>
      <c r="Z181" s="24" t="inlineStr">
        <is>
          <t>D - Other node or line within 3 km</t>
        </is>
      </c>
      <c r="AA181" s="19" t="n">
        <v>1.556083321921096</v>
      </c>
      <c r="AB181" s="19" t="n">
        <v>1.391920514653224</v>
      </c>
      <c r="AC181" s="17" t="inlineStr">
        <is>
          <t>LBQ001 - TYPE 3 / SAN PABLO - LUCBAN AERIAL</t>
        </is>
      </c>
      <c r="AD181" s="17" t="inlineStr">
        <is>
          <t>Compare a routed node lateral with an approved line tap; survey crossings and permissions.</t>
        </is>
      </c>
      <c r="AE181" s="16" t="n">
        <v>4153</v>
      </c>
    </row>
    <row r="182">
      <c r="A182" s="16" t="n">
        <v>4</v>
      </c>
      <c r="B182" s="16" t="n">
        <v>178</v>
      </c>
      <c r="C182" s="16" t="n">
        <v>3178</v>
      </c>
      <c r="D182" s="17" t="inlineStr">
        <is>
          <t>0702221005</t>
        </is>
      </c>
      <c r="E182" s="17" t="inlineStr">
        <is>
          <t>Region VII (Central Visayas)</t>
        </is>
      </c>
      <c r="F182" s="17" t="inlineStr">
        <is>
          <t>Cebu</t>
        </is>
      </c>
      <c r="G182" s="17" t="inlineStr">
        <is>
          <t>Daanbantayan</t>
        </is>
      </c>
      <c r="H182" s="18" t="inlineStr">
        <is>
          <t>Bitoon</t>
        </is>
      </c>
      <c r="I182" s="18" t="n">
        <v>11.233747</v>
      </c>
      <c r="J182" s="17" t="n">
        <v>123.993935</v>
      </c>
      <c r="K182" s="17" t="inlineStr">
        <is>
          <t>U</t>
        </is>
      </c>
      <c r="L182" s="11" t="n">
        <v>5386</v>
      </c>
      <c r="M182" s="19" t="n">
        <v>3.8</v>
      </c>
      <c r="N182" s="20">
        <f>INT(L182/M182)</f>
        <v/>
      </c>
      <c r="O182" s="20">
        <f>ROUND(N182*0.3,0)</f>
        <v/>
      </c>
      <c r="P182" s="17" t="inlineStr">
        <is>
          <t>Band n50 (1.5 GHz, 100 MHz TDD)</t>
        </is>
      </c>
      <c r="Q182" s="21">
        <f>MAX(1,ROUNDUP(O182/1000,0))</f>
        <v/>
      </c>
      <c r="R182" s="16" t="n">
        <v>1</v>
      </c>
      <c r="S182" s="19" t="n">
        <v>2.04</v>
      </c>
      <c r="T182" s="19" t="n">
        <v>0.25</v>
      </c>
      <c r="U182" s="17" t="inlineStr">
        <is>
          <t>Tier 1B (Micro Drop, 1-3 km)</t>
        </is>
      </c>
      <c r="V182" s="19" t="n">
        <v>60.6</v>
      </c>
      <c r="W182" s="19" t="n">
        <v>100</v>
      </c>
      <c r="X182" s="19" t="n">
        <v>35.2</v>
      </c>
      <c r="Y182" s="20">
        <f>ROUND(V182*0.35+W182*0.35+X182*0.30,2)</f>
        <v/>
      </c>
      <c r="Z182" s="23" t="inlineStr">
        <is>
          <t>C - Line within 0.5 km; node over 1 km</t>
        </is>
      </c>
      <c r="AA182" s="19" t="n">
        <v>2.039062724477372</v>
      </c>
      <c r="AB182" s="19" t="n">
        <v>0.02154005972477036</v>
      </c>
      <c r="AC182" s="17" t="inlineStr">
        <is>
          <t>DBC001 - TYPE 3 / 10742</t>
        </is>
      </c>
      <c r="AD182" s="17" t="inlineStr">
        <is>
          <t>Locate an authorized closure or handhole and confirm splicing/capacity; nearby cable alone is insufficient.</t>
        </is>
      </c>
      <c r="AE182" s="16" t="n">
        <v>2080</v>
      </c>
    </row>
    <row r="183">
      <c r="A183" s="16" t="n">
        <v>4</v>
      </c>
      <c r="B183" s="16" t="n">
        <v>179</v>
      </c>
      <c r="C183" s="16" t="n">
        <v>3179</v>
      </c>
      <c r="D183" s="17" t="inlineStr">
        <is>
          <t>0603045004</t>
        </is>
      </c>
      <c r="E183" s="17" t="inlineStr">
        <is>
          <t>Region VI (Western Visayas)</t>
        </is>
      </c>
      <c r="F183" s="17" t="inlineStr">
        <is>
          <t>Iloilo</t>
        </is>
      </c>
      <c r="G183" s="17" t="inlineStr">
        <is>
          <t>Tigbauan</t>
        </is>
      </c>
      <c r="H183" s="18" t="inlineStr">
        <is>
          <t>Baguingin</t>
        </is>
      </c>
      <c r="I183" s="18" t="n">
        <v>10.694893</v>
      </c>
      <c r="J183" s="17" t="n">
        <v>122.402999</v>
      </c>
      <c r="K183" s="17" t="inlineStr">
        <is>
          <t>R</t>
        </is>
      </c>
      <c r="L183" s="11" t="n">
        <v>3569</v>
      </c>
      <c r="M183" s="19" t="n">
        <v>3.8</v>
      </c>
      <c r="N183" s="20">
        <f>INT(L183/M183)</f>
        <v/>
      </c>
      <c r="O183" s="20">
        <f>ROUND(N183*0.3,0)</f>
        <v/>
      </c>
      <c r="P183" s="17" t="inlineStr">
        <is>
          <t>Band n50 (1.5 GHz, 100 MHz TDD)</t>
        </is>
      </c>
      <c r="Q183" s="21">
        <f>MAX(1,ROUNDUP(O183/1000,0))</f>
        <v/>
      </c>
      <c r="R183" s="16" t="n">
        <v>1</v>
      </c>
      <c r="S183" s="19" t="n">
        <v>2.96</v>
      </c>
      <c r="T183" s="19" t="n">
        <v>1.58</v>
      </c>
      <c r="U183" s="17" t="inlineStr">
        <is>
          <t>Tier 1B (Micro Drop, 1-3 km)</t>
        </is>
      </c>
      <c r="V183" s="19" t="n">
        <v>47.3</v>
      </c>
      <c r="W183" s="19" t="n">
        <v>92.59999999999999</v>
      </c>
      <c r="X183" s="19" t="n">
        <v>59.2</v>
      </c>
      <c r="Y183" s="20">
        <f>ROUND(V183*0.35+W183*0.35+X183*0.30,2)</f>
        <v/>
      </c>
      <c r="Z183" s="24" t="inlineStr">
        <is>
          <t>D - Other node or line within 3 km</t>
        </is>
      </c>
      <c r="AA183" s="19" t="n">
        <v>2.952617414726088</v>
      </c>
      <c r="AB183" s="19" t="n">
        <v>1.577622205720681</v>
      </c>
      <c r="AC183" s="17" t="inlineStr">
        <is>
          <t>TBI001
- TYPE3 / 17,509</t>
        </is>
      </c>
      <c r="AD183" s="17" t="inlineStr">
        <is>
          <t>Compare a routed node lateral with an approved line tap; survey crossings and permissions.</t>
        </is>
      </c>
      <c r="AE183" s="16" t="n">
        <v>4362</v>
      </c>
    </row>
    <row r="184">
      <c r="A184" s="16" t="n">
        <v>4</v>
      </c>
      <c r="B184" s="16" t="n">
        <v>180</v>
      </c>
      <c r="C184" s="16" t="n">
        <v>3180</v>
      </c>
      <c r="D184" s="17" t="inlineStr">
        <is>
          <t>0105505011</t>
        </is>
      </c>
      <c r="E184" s="17" t="inlineStr">
        <is>
          <t>Region I (Ilocos Region)</t>
        </is>
      </c>
      <c r="F184" s="17" t="inlineStr">
        <is>
          <t>Pangasinan</t>
        </is>
      </c>
      <c r="G184" s="17" t="inlineStr">
        <is>
          <t>Anda</t>
        </is>
      </c>
      <c r="H184" s="18" t="inlineStr">
        <is>
          <t>Mal-ong</t>
        </is>
      </c>
      <c r="I184" s="18" t="n">
        <v>16.301197</v>
      </c>
      <c r="J184" s="17" t="n">
        <v>119.934935</v>
      </c>
      <c r="K184" s="17" t="inlineStr">
        <is>
          <t>R</t>
        </is>
      </c>
      <c r="L184" s="11" t="n">
        <v>3248</v>
      </c>
      <c r="M184" s="19" t="n">
        <v>3.6</v>
      </c>
      <c r="N184" s="20">
        <f>INT(L184/M184)</f>
        <v/>
      </c>
      <c r="O184" s="20">
        <f>ROUND(N184*0.3,0)</f>
        <v/>
      </c>
      <c r="P184" s="17" t="inlineStr">
        <is>
          <t>Band n50 (1.5 GHz, 100 MHz TDD)</t>
        </is>
      </c>
      <c r="Q184" s="21">
        <f>MAX(1,ROUNDUP(O184/1000,0))</f>
        <v/>
      </c>
      <c r="R184" s="16" t="n">
        <v>1</v>
      </c>
      <c r="S184" s="19" t="n">
        <v>1.98</v>
      </c>
      <c r="T184" s="19" t="n">
        <v>4.07</v>
      </c>
      <c r="U184" s="17" t="inlineStr">
        <is>
          <t>Tier 1B (Micro Drop, 1-3 km)</t>
        </is>
      </c>
      <c r="V184" s="19" t="n">
        <v>51.7</v>
      </c>
      <c r="W184" s="19" t="n">
        <v>93.09999999999999</v>
      </c>
      <c r="X184" s="19" t="n">
        <v>53.5</v>
      </c>
      <c r="Y184" s="20">
        <f>ROUND(V184*0.35+W184*0.35+X184*0.30,2)</f>
        <v/>
      </c>
      <c r="Z184" s="24" t="inlineStr">
        <is>
          <t>D - Other node or line within 3 km</t>
        </is>
      </c>
      <c r="AA184" s="19" t="n">
        <v>1.973814353613502</v>
      </c>
      <c r="AB184" s="19" t="n">
        <v>4.060375653206937</v>
      </c>
      <c r="AC184" s="17" t="inlineStr">
        <is>
          <t>ADP001
- BP / ALAMINOS - BOLINAO AERIAL</t>
        </is>
      </c>
      <c r="AD184" s="17" t="inlineStr">
        <is>
          <t>Compare a routed node lateral with an approved line tap; survey crossings and permissions.</t>
        </is>
      </c>
      <c r="AE184" s="16" t="n">
        <v>4687</v>
      </c>
    </row>
    <row r="185">
      <c r="A185" s="16" t="n">
        <v>4</v>
      </c>
      <c r="B185" s="16" t="n">
        <v>181</v>
      </c>
      <c r="C185" s="16" t="n">
        <v>3181</v>
      </c>
      <c r="D185" s="17" t="inlineStr">
        <is>
          <t>0405648026</t>
        </is>
      </c>
      <c r="E185" s="17" t="inlineStr">
        <is>
          <t>Region IV-A (CALABARZON)</t>
        </is>
      </c>
      <c r="F185" s="17" t="inlineStr">
        <is>
          <t>Quezon</t>
        </is>
      </c>
      <c r="G185" s="17" t="inlineStr">
        <is>
          <t>Tiaong</t>
        </is>
      </c>
      <c r="H185" s="18" t="inlineStr">
        <is>
          <t>San Pedro</t>
        </is>
      </c>
      <c r="I185" s="18" t="n">
        <v>13.971111</v>
      </c>
      <c r="J185" s="17" t="n">
        <v>121.301389</v>
      </c>
      <c r="K185" s="17" t="inlineStr">
        <is>
          <t>R</t>
        </is>
      </c>
      <c r="L185" s="11" t="n">
        <v>2461</v>
      </c>
      <c r="M185" s="19" t="n">
        <v>3.8</v>
      </c>
      <c r="N185" s="20">
        <f>INT(L185/M185)</f>
        <v/>
      </c>
      <c r="O185" s="20">
        <f>ROUND(N185*0.3,0)</f>
        <v/>
      </c>
      <c r="P185" s="17" t="inlineStr">
        <is>
          <t>Band n50 (1.5 GHz, 100 MHz TDD)</t>
        </is>
      </c>
      <c r="Q185" s="21">
        <f>MAX(1,ROUNDUP(O185/1000,0))</f>
        <v/>
      </c>
      <c r="R185" s="16" t="n">
        <v>1</v>
      </c>
      <c r="S185" s="19" t="n">
        <v>1.01</v>
      </c>
      <c r="T185" s="19" t="n">
        <v>2.24</v>
      </c>
      <c r="U185" s="17" t="inlineStr">
        <is>
          <t>Tier 1B (Micro Drop, 1-3 km)</t>
        </is>
      </c>
      <c r="V185" s="19" t="n">
        <v>71.40000000000001</v>
      </c>
      <c r="W185" s="19" t="n">
        <v>73.5</v>
      </c>
      <c r="X185" s="19" t="n">
        <v>53.5</v>
      </c>
      <c r="Y185" s="20">
        <f>ROUND(V185*0.35+W185*0.35+X185*0.30,2)</f>
        <v/>
      </c>
      <c r="Z185" s="24" t="inlineStr">
        <is>
          <t>D - Other node or line within 3 km</t>
        </is>
      </c>
      <c r="AA185" s="19" t="n">
        <v>1.006834902638706</v>
      </c>
      <c r="AB185" s="19" t="n">
        <v>2.228804406877599</v>
      </c>
      <c r="AC185" s="17" t="inlineStr">
        <is>
          <t>SPO003
- TYPE 4A / SPO001 TO LCQ001</t>
        </is>
      </c>
      <c r="AD185" s="17" t="inlineStr">
        <is>
          <t>Compare a routed node lateral with an approved line tap; survey crossings and permissions.</t>
        </is>
      </c>
      <c r="AE185" s="16" t="n">
        <v>3617</v>
      </c>
    </row>
    <row r="186">
      <c r="A186" s="16" t="n">
        <v>4</v>
      </c>
      <c r="B186" s="16" t="n">
        <v>182</v>
      </c>
      <c r="C186" s="16" t="n">
        <v>3182</v>
      </c>
      <c r="D186" s="17" t="inlineStr">
        <is>
          <t>0402117002</t>
        </is>
      </c>
      <c r="E186" s="17" t="inlineStr">
        <is>
          <t>Region IV-A (CALABARZON)</t>
        </is>
      </c>
      <c r="F186" s="17" t="inlineStr">
        <is>
          <t>Cavite</t>
        </is>
      </c>
      <c r="G186" s="17" t="inlineStr">
        <is>
          <t>Rosario</t>
        </is>
      </c>
      <c r="H186" s="18" t="inlineStr">
        <is>
          <t>Bagbag I</t>
        </is>
      </c>
      <c r="I186" s="18" t="n">
        <v>14.423517</v>
      </c>
      <c r="J186" s="17" t="n">
        <v>120.86779</v>
      </c>
      <c r="K186" s="17" t="inlineStr">
        <is>
          <t>U</t>
        </is>
      </c>
      <c r="L186" s="11" t="n">
        <v>6350</v>
      </c>
      <c r="M186" s="19" t="n">
        <v>3.4</v>
      </c>
      <c r="N186" s="20">
        <f>INT(L186/M186)</f>
        <v/>
      </c>
      <c r="O186" s="20">
        <f>ROUND(N186*0.3,0)</f>
        <v/>
      </c>
      <c r="P186" s="17" t="inlineStr">
        <is>
          <t>Band n50 (1.5 GHz, 100 MHz TDD)</t>
        </is>
      </c>
      <c r="Q186" s="21">
        <f>MAX(1,ROUNDUP(O186/1000,0))</f>
        <v/>
      </c>
      <c r="R186" s="16" t="n">
        <v>1</v>
      </c>
      <c r="S186" s="19" t="n">
        <v>1.77</v>
      </c>
      <c r="T186" s="19" t="n">
        <v>1.65</v>
      </c>
      <c r="U186" s="17" t="inlineStr">
        <is>
          <t>Tier 1B (Micro Drop, 1-3 km)</t>
        </is>
      </c>
      <c r="V186" s="19" t="n">
        <v>65.40000000000001</v>
      </c>
      <c r="W186" s="19" t="n">
        <v>100</v>
      </c>
      <c r="X186" s="19" t="n">
        <v>29.5</v>
      </c>
      <c r="Y186" s="20">
        <f>ROUND(V186*0.35+W186*0.35+X186*0.30,2)</f>
        <v/>
      </c>
      <c r="Z186" s="24" t="inlineStr">
        <is>
          <t>D - Other node or line within 3 km</t>
        </is>
      </c>
      <c r="AA186" s="19" t="n">
        <v>1.771675450474993</v>
      </c>
      <c r="AB186" s="19" t="n">
        <v>1.650540370854477</v>
      </c>
      <c r="AC186" s="17" t="inlineStr">
        <is>
          <t>NVC001
-TYPE 3 / PSG001 RELIANCE TO NCC001</t>
        </is>
      </c>
      <c r="AD186" s="17" t="inlineStr">
        <is>
          <t>Compare a routed node lateral with an approved line tap; survey crossings and permissions.</t>
        </is>
      </c>
      <c r="AE186" s="16" t="n">
        <v>4429</v>
      </c>
    </row>
    <row r="187">
      <c r="A187" s="16" t="n">
        <v>4</v>
      </c>
      <c r="B187" s="16" t="n">
        <v>183</v>
      </c>
      <c r="C187" s="16" t="n">
        <v>3183</v>
      </c>
      <c r="D187" s="17" t="inlineStr">
        <is>
          <t>0402120009</t>
        </is>
      </c>
      <c r="E187" s="17" t="inlineStr">
        <is>
          <t>Region IV-A (CALABARZON)</t>
        </is>
      </c>
      <c r="F187" s="17" t="inlineStr">
        <is>
          <t>Cavite</t>
        </is>
      </c>
      <c r="G187" s="17" t="inlineStr">
        <is>
          <t>Tanza</t>
        </is>
      </c>
      <c r="H187" s="18" t="inlineStr">
        <is>
          <t>Daang Amaya I</t>
        </is>
      </c>
      <c r="I187" s="18" t="n">
        <v>14.359267</v>
      </c>
      <c r="J187" s="17" t="n">
        <v>120.847576</v>
      </c>
      <c r="K187" s="17" t="inlineStr">
        <is>
          <t>U</t>
        </is>
      </c>
      <c r="L187" s="11" t="n">
        <v>5047</v>
      </c>
      <c r="M187" s="19" t="n">
        <v>3.4</v>
      </c>
      <c r="N187" s="20">
        <f>INT(L187/M187)</f>
        <v/>
      </c>
      <c r="O187" s="20">
        <f>ROUND(N187*0.3,0)</f>
        <v/>
      </c>
      <c r="P187" s="17" t="inlineStr">
        <is>
          <t>Band n50 (1.5 GHz, 100 MHz TDD)</t>
        </is>
      </c>
      <c r="Q187" s="21">
        <f>MAX(1,ROUNDUP(O187/1000,0))</f>
        <v/>
      </c>
      <c r="R187" s="16" t="n">
        <v>1</v>
      </c>
      <c r="S187" s="19" t="n">
        <v>1.27</v>
      </c>
      <c r="T187" s="19" t="n">
        <v>2.55</v>
      </c>
      <c r="U187" s="17" t="inlineStr">
        <is>
          <t>Tier 1B (Micro Drop, 1-3 km)</t>
        </is>
      </c>
      <c r="V187" s="19" t="n">
        <v>65.40000000000001</v>
      </c>
      <c r="W187" s="19" t="n">
        <v>100</v>
      </c>
      <c r="X187" s="19" t="n">
        <v>29.5</v>
      </c>
      <c r="Y187" s="20">
        <f>ROUND(V187*0.35+W187*0.35+X187*0.30,2)</f>
        <v/>
      </c>
      <c r="Z187" s="24" t="inlineStr">
        <is>
          <t>D - Other node or line within 3 km</t>
        </is>
      </c>
      <c r="AA187" s="19" t="n">
        <v>1.269426660850604</v>
      </c>
      <c r="AB187" s="19" t="n">
        <v>2.53486994501501</v>
      </c>
      <c r="AC187" s="17" t="inlineStr">
        <is>
          <t>TZC002
- TYPE 3 / TANZA</t>
        </is>
      </c>
      <c r="AD187" s="17" t="inlineStr">
        <is>
          <t>Compare a routed node lateral with an approved line tap; survey crossings and permissions.</t>
        </is>
      </c>
      <c r="AE187" s="16" t="n">
        <v>3986</v>
      </c>
    </row>
    <row r="188">
      <c r="A188" s="16" t="n">
        <v>4</v>
      </c>
      <c r="B188" s="16" t="n">
        <v>184</v>
      </c>
      <c r="C188" s="16" t="n">
        <v>3184</v>
      </c>
      <c r="D188" s="17" t="inlineStr">
        <is>
          <t>1003510008</t>
        </is>
      </c>
      <c r="E188" s="17" t="inlineStr">
        <is>
          <t>Region X (Northern Mindanao)</t>
        </is>
      </c>
      <c r="F188" s="17" t="inlineStr">
        <is>
          <t>Lanao del Norte</t>
        </is>
      </c>
      <c r="G188" s="17" t="inlineStr">
        <is>
          <t>Linamon</t>
        </is>
      </c>
      <c r="H188" s="18" t="inlineStr">
        <is>
          <t>Samburon</t>
        </is>
      </c>
      <c r="I188" s="18" t="n">
        <v>8.173959</v>
      </c>
      <c r="J188" s="17" t="n">
        <v>124.163148</v>
      </c>
      <c r="K188" s="17" t="inlineStr">
        <is>
          <t>R</t>
        </is>
      </c>
      <c r="L188" s="11" t="n">
        <v>4097</v>
      </c>
      <c r="M188" s="19" t="n">
        <v>4.2</v>
      </c>
      <c r="N188" s="20">
        <f>INT(L188/M188)</f>
        <v/>
      </c>
      <c r="O188" s="20">
        <f>ROUND(N188*0.3,0)</f>
        <v/>
      </c>
      <c r="P188" s="17" t="inlineStr">
        <is>
          <t>Band n50 (1.5 GHz, 100 MHz TDD)</t>
        </is>
      </c>
      <c r="Q188" s="21">
        <f>MAX(1,ROUNDUP(O188/1000,0))</f>
        <v/>
      </c>
      <c r="R188" s="16" t="n">
        <v>1</v>
      </c>
      <c r="S188" s="19" t="n">
        <v>10.44</v>
      </c>
      <c r="T188" s="19" t="n">
        <v>1.29</v>
      </c>
      <c r="U188" s="17" t="inlineStr">
        <is>
          <t>Tier 2 (Fiber Corridor / Lateral, 3-5 km)</t>
        </is>
      </c>
      <c r="V188" s="19" t="n">
        <v>25</v>
      </c>
      <c r="W188" s="19" t="n">
        <v>96.2</v>
      </c>
      <c r="X188" s="19" t="n">
        <v>81.09999999999999</v>
      </c>
      <c r="Y188" s="20">
        <f>ROUND(V188*0.35+W188*0.35+X188*0.30,2)</f>
        <v/>
      </c>
      <c r="Z188" s="24" t="inlineStr">
        <is>
          <t>D - Other node or line within 3 km</t>
        </is>
      </c>
      <c r="AA188" s="19" t="n">
        <v>10.43090646509119</v>
      </c>
      <c r="AB188" s="19" t="n">
        <v>1.278432949513867</v>
      </c>
      <c r="AC188" s="17" t="inlineStr">
        <is>
          <t>ILL001 - TYPE 2 / ILIGAN - PAGADIAN</t>
        </is>
      </c>
      <c r="AD188" s="17" t="inlineStr">
        <is>
          <t>Compare a routed node lateral with an approved line tap; survey crossings and permissions.</t>
        </is>
      </c>
      <c r="AE188" s="16" t="n">
        <v>4000</v>
      </c>
    </row>
    <row r="189">
      <c r="A189" s="16" t="n">
        <v>4</v>
      </c>
      <c r="B189" s="16" t="n">
        <v>185</v>
      </c>
      <c r="C189" s="16" t="n">
        <v>3185</v>
      </c>
      <c r="D189" s="17" t="inlineStr">
        <is>
          <t>0601904016</t>
        </is>
      </c>
      <c r="E189" s="17" t="inlineStr">
        <is>
          <t>Region VI (Western Visayas)</t>
        </is>
      </c>
      <c r="F189" s="17" t="inlineStr">
        <is>
          <t>Capiz</t>
        </is>
      </c>
      <c r="G189" s="17" t="inlineStr">
        <is>
          <t>Dumarao</t>
        </is>
      </c>
      <c r="H189" s="18" t="inlineStr">
        <is>
          <t>Codingle</t>
        </is>
      </c>
      <c r="I189" s="18" t="n">
        <v>11.255833</v>
      </c>
      <c r="J189" s="17" t="n">
        <v>122.685833</v>
      </c>
      <c r="K189" s="17" t="inlineStr">
        <is>
          <t>R</t>
        </is>
      </c>
      <c r="L189" s="11" t="n">
        <v>1790</v>
      </c>
      <c r="M189" s="19" t="n">
        <v>3.8</v>
      </c>
      <c r="N189" s="20">
        <f>INT(L189/M189)</f>
        <v/>
      </c>
      <c r="O189" s="20">
        <f>ROUND(N189*0.3,0)</f>
        <v/>
      </c>
      <c r="P189" s="17" t="inlineStr">
        <is>
          <t>Band n50 (1.5 GHz, 100 MHz TDD)</t>
        </is>
      </c>
      <c r="Q189" s="21">
        <f>MAX(1,ROUNDUP(O189/1000,0))</f>
        <v/>
      </c>
      <c r="R189" s="16" t="n">
        <v>1</v>
      </c>
      <c r="S189" s="19" t="n">
        <v>1</v>
      </c>
      <c r="T189" s="19" t="n">
        <v>1.01</v>
      </c>
      <c r="U189" s="17" t="inlineStr">
        <is>
          <t>Tier 1B (Micro Drop, 1-3 km)</t>
        </is>
      </c>
      <c r="V189" s="19" t="n">
        <v>81.59999999999999</v>
      </c>
      <c r="W189" s="19" t="n">
        <v>58.3</v>
      </c>
      <c r="X189" s="19" t="n">
        <v>59.2</v>
      </c>
      <c r="Y189" s="20">
        <f>ROUND(V189*0.35+W189*0.35+X189*0.30,2)</f>
        <v/>
      </c>
      <c r="Z189" s="24" t="inlineStr">
        <is>
          <t>D - Other node or line within 3 km</t>
        </is>
      </c>
      <c r="AA189" s="19" t="n">
        <v>1.002033584101134</v>
      </c>
      <c r="AB189" s="19" t="n">
        <v>0.9381375694123715</v>
      </c>
      <c r="AC189" s="17" t="inlineStr">
        <is>
          <t>DRZ001 - TYPE 3 / ROXAS -  ILOILO</t>
        </is>
      </c>
      <c r="AD189" s="17" t="inlineStr">
        <is>
          <t>Compare a routed node lateral with an approved line tap; survey crossings and permissions.</t>
        </is>
      </c>
      <c r="AE189" s="16" t="n">
        <v>3550</v>
      </c>
    </row>
    <row r="190">
      <c r="A190" s="16" t="n">
        <v>4</v>
      </c>
      <c r="B190" s="16" t="n">
        <v>186</v>
      </c>
      <c r="C190" s="16" t="n">
        <v>3186</v>
      </c>
      <c r="D190" s="17" t="inlineStr">
        <is>
          <t>0702251016</t>
        </is>
      </c>
      <c r="E190" s="17" t="inlineStr">
        <is>
          <t>Region VII (Central Visayas)</t>
        </is>
      </c>
      <c r="F190" s="17" t="inlineStr">
        <is>
          <t>Cebu</t>
        </is>
      </c>
      <c r="G190" s="17" t="inlineStr">
        <is>
          <t>City of Toledo</t>
        </is>
      </c>
      <c r="H190" s="18" t="inlineStr">
        <is>
          <t>Don Andres Soriano</t>
        </is>
      </c>
      <c r="I190" s="18" t="n">
        <v>10.306307</v>
      </c>
      <c r="J190" s="17" t="n">
        <v>123.711584</v>
      </c>
      <c r="K190" s="17" t="inlineStr">
        <is>
          <t>U</t>
        </is>
      </c>
      <c r="L190" s="11" t="n">
        <v>19376</v>
      </c>
      <c r="M190" s="19" t="n">
        <v>3.8</v>
      </c>
      <c r="N190" s="20">
        <f>INT(L190/M190)</f>
        <v/>
      </c>
      <c r="O190" s="20">
        <f>ROUND(N190*0.3,0)</f>
        <v/>
      </c>
      <c r="P190" s="17" t="inlineStr">
        <is>
          <t>Band n50 (1.5 GHz, 100 MHz TDD)</t>
        </is>
      </c>
      <c r="Q190" s="21">
        <f>MAX(1,ROUNDUP(O190/1000,0))</f>
        <v/>
      </c>
      <c r="R190" s="16" t="n">
        <v>1</v>
      </c>
      <c r="S190" s="19" t="n">
        <v>2.05</v>
      </c>
      <c r="T190" s="19" t="n">
        <v>0.18</v>
      </c>
      <c r="U190" s="17" t="inlineStr">
        <is>
          <t>Tier 1B (Micro Drop, 1-3 km)</t>
        </is>
      </c>
      <c r="V190" s="19" t="n">
        <v>60.5</v>
      </c>
      <c r="W190" s="19" t="n">
        <v>100</v>
      </c>
      <c r="X190" s="19" t="n">
        <v>35.2</v>
      </c>
      <c r="Y190" s="20">
        <f>ROUND(V190*0.35+W190*0.35+X190*0.30,2)</f>
        <v/>
      </c>
      <c r="Z190" s="23" t="inlineStr">
        <is>
          <t>C - Line within 0.5 km; node over 1 km</t>
        </is>
      </c>
      <c r="AA190" s="19" t="n">
        <v>2.049330689056795</v>
      </c>
      <c r="AB190" s="19" t="n">
        <v>0.05672546078876466</v>
      </c>
      <c r="AC190" s="17" t="inlineStr">
        <is>
          <t>TDC002 - BP / CEBU - TOLEDO</t>
        </is>
      </c>
      <c r="AD190" s="17" t="inlineStr">
        <is>
          <t>Locate an authorized closure or handhole and confirm splicing/capacity; nearby cable alone is insufficient.</t>
        </is>
      </c>
      <c r="AE190" s="16" t="n">
        <v>2363</v>
      </c>
    </row>
    <row r="191">
      <c r="A191" s="16" t="n">
        <v>4</v>
      </c>
      <c r="B191" s="16" t="n">
        <v>187</v>
      </c>
      <c r="C191" s="16" t="n">
        <v>3187</v>
      </c>
      <c r="D191" s="17" t="inlineStr">
        <is>
          <t>0300804002</t>
        </is>
      </c>
      <c r="E191" s="17" t="inlineStr">
        <is>
          <t>Region III (Central Luzon)</t>
        </is>
      </c>
      <c r="F191" s="17" t="inlineStr">
        <is>
          <t>Bataan</t>
        </is>
      </c>
      <c r="G191" s="17" t="inlineStr">
        <is>
          <t>Dinalupihan</t>
        </is>
      </c>
      <c r="H191" s="18" t="inlineStr">
        <is>
          <t>Bangal</t>
        </is>
      </c>
      <c r="I191" s="18" t="n">
        <v>14.845332</v>
      </c>
      <c r="J191" s="17" t="n">
        <v>120.339603</v>
      </c>
      <c r="K191" s="17" t="inlineStr">
        <is>
          <t>U</t>
        </is>
      </c>
      <c r="L191" s="11" t="n">
        <v>5278</v>
      </c>
      <c r="M191" s="19" t="n">
        <v>3.6</v>
      </c>
      <c r="N191" s="20">
        <f>INT(L191/M191)</f>
        <v/>
      </c>
      <c r="O191" s="20">
        <f>ROUND(N191*0.3,0)</f>
        <v/>
      </c>
      <c r="P191" s="17" t="inlineStr">
        <is>
          <t>Band n50 (1.5 GHz, 100 MHz TDD)</t>
        </is>
      </c>
      <c r="Q191" s="21">
        <f>MAX(1,ROUNDUP(O191/1000,0))</f>
        <v/>
      </c>
      <c r="R191" s="16" t="n">
        <v>1</v>
      </c>
      <c r="S191" s="19" t="n">
        <v>1.77</v>
      </c>
      <c r="T191" s="19" t="n">
        <v>0.18</v>
      </c>
      <c r="U191" s="17" t="inlineStr">
        <is>
          <t>Tier 1B (Micro Drop, 1-3 km)</t>
        </is>
      </c>
      <c r="V191" s="19" t="n">
        <v>65.40000000000001</v>
      </c>
      <c r="W191" s="19" t="n">
        <v>100</v>
      </c>
      <c r="X191" s="19" t="n">
        <v>29.5</v>
      </c>
      <c r="Y191" s="20">
        <f>ROUND(V191*0.35+W191*0.35+X191*0.30,2)</f>
        <v/>
      </c>
      <c r="Z191" s="23" t="inlineStr">
        <is>
          <t>C - Line within 0.5 km; node over 1 km</t>
        </is>
      </c>
      <c r="AA191" s="19" t="n">
        <v>1.773873528449933</v>
      </c>
      <c r="AB191" s="19" t="n">
        <v>0.07019131765971645</v>
      </c>
      <c r="AC191" s="17" t="inlineStr">
        <is>
          <t>OLZ002 - BP / SEGMENT 44 (DINALUPIHAN - OLONGAPO)</t>
        </is>
      </c>
      <c r="AD191" s="17" t="inlineStr">
        <is>
          <t>Locate an authorized closure or handhole and confirm splicing/capacity; nearby cable alone is insufficient.</t>
        </is>
      </c>
      <c r="AE191" s="16" t="n">
        <v>2437</v>
      </c>
    </row>
    <row r="192">
      <c r="A192" s="16" t="n">
        <v>4</v>
      </c>
      <c r="B192" s="16" t="n">
        <v>188</v>
      </c>
      <c r="C192" s="16" t="n">
        <v>3188</v>
      </c>
      <c r="D192" s="17" t="inlineStr">
        <is>
          <t>0305409013</t>
        </is>
      </c>
      <c r="E192" s="17" t="inlineStr">
        <is>
          <t>Region III (Central Luzon)</t>
        </is>
      </c>
      <c r="F192" s="17" t="inlineStr">
        <is>
          <t>Pampanga</t>
        </is>
      </c>
      <c r="G192" s="17" t="inlineStr">
        <is>
          <t>Mabalacat City</t>
        </is>
      </c>
      <c r="H192" s="18" t="inlineStr">
        <is>
          <t>Macapagal Village</t>
        </is>
      </c>
      <c r="I192" s="18" t="n">
        <v>15.210845</v>
      </c>
      <c r="J192" s="17" t="n">
        <v>120.537551</v>
      </c>
      <c r="K192" s="17" t="inlineStr">
        <is>
          <t>R</t>
        </is>
      </c>
      <c r="L192" s="11" t="n">
        <v>4458</v>
      </c>
      <c r="M192" s="19" t="n">
        <v>4</v>
      </c>
      <c r="N192" s="20">
        <f>INT(L192/M192)</f>
        <v/>
      </c>
      <c r="O192" s="20">
        <f>ROUND(N192*0.3,0)</f>
        <v/>
      </c>
      <c r="P192" s="17" t="inlineStr">
        <is>
          <t>Band n50 (1.5 GHz, 100 MHz TDD)</t>
        </is>
      </c>
      <c r="Q192" s="21">
        <f>MAX(1,ROUNDUP(O192/1000,0))</f>
        <v/>
      </c>
      <c r="R192" s="16" t="n">
        <v>1</v>
      </c>
      <c r="S192" s="19" t="n">
        <v>3.2</v>
      </c>
      <c r="T192" s="19" t="n">
        <v>0.27</v>
      </c>
      <c r="U192" s="17" t="inlineStr">
        <is>
          <t>Tier 2 (Fiber Corridor / Lateral, 3-5 km)</t>
        </is>
      </c>
      <c r="V192" s="19" t="n">
        <v>44.4</v>
      </c>
      <c r="W192" s="19" t="n">
        <v>100</v>
      </c>
      <c r="X192" s="19" t="n">
        <v>54</v>
      </c>
      <c r="Y192" s="20">
        <f>ROUND(V192*0.35+W192*0.35+X192*0.30,2)</f>
        <v/>
      </c>
      <c r="Z192" s="24" t="inlineStr">
        <is>
          <t>D - Other node or line within 3 km</t>
        </is>
      </c>
      <c r="AA192" s="19" t="n">
        <v>3.186857540678253</v>
      </c>
      <c r="AB192" s="19" t="n">
        <v>0.5842180030978913</v>
      </c>
      <c r="AC192" s="17" t="inlineStr">
        <is>
          <t>CLARK NODE / Aerial 2</t>
        </is>
      </c>
      <c r="AD192" s="17" t="inlineStr">
        <is>
          <t>Compare a routed node lateral with an approved line tap; survey crossings and permissions.</t>
        </is>
      </c>
      <c r="AE192" s="16" t="n">
        <v>3216</v>
      </c>
    </row>
    <row r="193">
      <c r="A193" s="16" t="n">
        <v>4</v>
      </c>
      <c r="B193" s="16" t="n">
        <v>189</v>
      </c>
      <c r="C193" s="16" t="n">
        <v>3189</v>
      </c>
      <c r="D193" s="17" t="inlineStr">
        <is>
          <t>0205703018</t>
        </is>
      </c>
      <c r="E193" s="17" t="inlineStr">
        <is>
          <t>Region II (Cagayan Valley)</t>
        </is>
      </c>
      <c r="F193" s="17" t="inlineStr">
        <is>
          <t>Quirino</t>
        </is>
      </c>
      <c r="G193" s="17" t="inlineStr">
        <is>
          <t>Diffun</t>
        </is>
      </c>
      <c r="H193" s="18" t="inlineStr">
        <is>
          <t>Rizal</t>
        </is>
      </c>
      <c r="I193" s="18" t="n">
        <v>16.598045</v>
      </c>
      <c r="J193" s="17" t="n">
        <v>121.519736</v>
      </c>
      <c r="K193" s="17" t="inlineStr">
        <is>
          <t>R</t>
        </is>
      </c>
      <c r="L193" s="11" t="n">
        <v>3801</v>
      </c>
      <c r="M193" s="19" t="n">
        <v>3.9</v>
      </c>
      <c r="N193" s="20">
        <f>INT(L193/M193)</f>
        <v/>
      </c>
      <c r="O193" s="20">
        <f>ROUND(N193*0.3,0)</f>
        <v/>
      </c>
      <c r="P193" s="17" t="inlineStr">
        <is>
          <t>Band n50 (1.5 GHz, 100 MHz TDD)</t>
        </is>
      </c>
      <c r="Q193" s="21">
        <f>MAX(1,ROUNDUP(O193/1000,0))</f>
        <v/>
      </c>
      <c r="R193" s="16" t="n">
        <v>1</v>
      </c>
      <c r="S193" s="19" t="n">
        <v>2.31</v>
      </c>
      <c r="T193" s="19" t="n">
        <v>5.34</v>
      </c>
      <c r="U193" s="17" t="inlineStr">
        <is>
          <t>Tier 1B (Micro Drop, 1-3 km)</t>
        </is>
      </c>
      <c r="V193" s="19" t="n">
        <v>46.3</v>
      </c>
      <c r="W193" s="19" t="n">
        <v>98.40000000000001</v>
      </c>
      <c r="X193" s="19" t="n">
        <v>53.5</v>
      </c>
      <c r="Y193" s="20">
        <f>ROUND(V193*0.35+W193*0.35+X193*0.30,2)</f>
        <v/>
      </c>
      <c r="Z193" s="24" t="inlineStr">
        <is>
          <t>D - Other node or line within 3 km</t>
        </is>
      </c>
      <c r="AA193" s="19" t="n">
        <v>2.306992680665141</v>
      </c>
      <c r="AB193" s="19" t="n">
        <v>5.348328326287174</v>
      </c>
      <c r="AC193" s="17" t="inlineStr">
        <is>
          <t>DFQ001 - TYPE 3 / SEGMENT 47 (SANTIAGO - MADDELA)</t>
        </is>
      </c>
      <c r="AD193" s="17" t="inlineStr">
        <is>
          <t>Compare a routed node lateral with an approved line tap; survey crossings and permissions.</t>
        </is>
      </c>
      <c r="AE193" s="16" t="n">
        <v>4788</v>
      </c>
    </row>
    <row r="194">
      <c r="A194" s="16" t="n">
        <v>4</v>
      </c>
      <c r="B194" s="16" t="n">
        <v>190</v>
      </c>
      <c r="C194" s="16" t="n">
        <v>3190</v>
      </c>
      <c r="D194" s="17" t="inlineStr">
        <is>
          <t>0304929031</t>
        </is>
      </c>
      <c r="E194" s="17" t="inlineStr">
        <is>
          <t>Region III (Central Luzon)</t>
        </is>
      </c>
      <c r="F194" s="17" t="inlineStr">
        <is>
          <t>Nueva Ecija</t>
        </is>
      </c>
      <c r="G194" s="17" t="inlineStr">
        <is>
          <t>Santo Domingo</t>
        </is>
      </c>
      <c r="H194" s="18" t="inlineStr">
        <is>
          <t>San Fabian</t>
        </is>
      </c>
      <c r="I194" s="18" t="n">
        <v>15.59687</v>
      </c>
      <c r="J194" s="17" t="n">
        <v>120.90673</v>
      </c>
      <c r="K194" s="17" t="inlineStr">
        <is>
          <t>R</t>
        </is>
      </c>
      <c r="L194" s="11" t="n">
        <v>2828</v>
      </c>
      <c r="M194" s="19" t="n">
        <v>3.5</v>
      </c>
      <c r="N194" s="20">
        <f>INT(L194/M194)</f>
        <v/>
      </c>
      <c r="O194" s="20">
        <f>ROUND(N194*0.3,0)</f>
        <v/>
      </c>
      <c r="P194" s="17" t="inlineStr">
        <is>
          <t>Band n50 (1.5 GHz, 100 MHz TDD)</t>
        </is>
      </c>
      <c r="Q194" s="21">
        <f>MAX(1,ROUNDUP(O194/1000,0))</f>
        <v/>
      </c>
      <c r="R194" s="16" t="n">
        <v>1</v>
      </c>
      <c r="S194" s="19" t="n">
        <v>2.14</v>
      </c>
      <c r="T194" s="19" t="n">
        <v>1.42</v>
      </c>
      <c r="U194" s="17" t="inlineStr">
        <is>
          <t>Tier 1B (Micro Drop, 1-3 km)</t>
        </is>
      </c>
      <c r="V194" s="19" t="n">
        <v>59.1</v>
      </c>
      <c r="W194" s="19" t="n">
        <v>85.7</v>
      </c>
      <c r="X194" s="19" t="n">
        <v>53.5</v>
      </c>
      <c r="Y194" s="20">
        <f>ROUND(V194*0.35+W194*0.35+X194*0.30,2)</f>
        <v/>
      </c>
      <c r="Z194" s="24" t="inlineStr">
        <is>
          <t>D - Other node or line within 3 km</t>
        </is>
      </c>
      <c r="AA194" s="19" t="n">
        <v>2.13039063962783</v>
      </c>
      <c r="AB194" s="19" t="n">
        <v>1.42585623319693</v>
      </c>
      <c r="AC194" s="17" t="inlineStr">
        <is>
          <t>TVN001 - TYPE 2 / Existing UG</t>
        </is>
      </c>
      <c r="AD194" s="17" t="inlineStr">
        <is>
          <t>Compare a routed node lateral with an approved line tap; survey crossings and permissions.</t>
        </is>
      </c>
      <c r="AE194" s="16" t="n">
        <v>4190</v>
      </c>
    </row>
    <row r="195">
      <c r="A195" s="16" t="n">
        <v>4</v>
      </c>
      <c r="B195" s="16" t="n">
        <v>191</v>
      </c>
      <c r="C195" s="16" t="n">
        <v>3191</v>
      </c>
      <c r="D195" s="17" t="inlineStr">
        <is>
          <t>0603044003</t>
        </is>
      </c>
      <c r="E195" s="17" t="inlineStr">
        <is>
          <t>Region VI (Western Visayas)</t>
        </is>
      </c>
      <c r="F195" s="17" t="inlineStr">
        <is>
          <t>Iloilo</t>
        </is>
      </c>
      <c r="G195" s="17" t="inlineStr">
        <is>
          <t>Sara</t>
        </is>
      </c>
      <c r="H195" s="18" t="inlineStr">
        <is>
          <t>Alibayog</t>
        </is>
      </c>
      <c r="I195" s="18" t="n">
        <v>11.253332</v>
      </c>
      <c r="J195" s="17" t="n">
        <v>123.008339</v>
      </c>
      <c r="K195" s="17" t="inlineStr">
        <is>
          <t>R</t>
        </is>
      </c>
      <c r="L195" s="11" t="n">
        <v>1741</v>
      </c>
      <c r="M195" s="19" t="n">
        <v>3.8</v>
      </c>
      <c r="N195" s="20">
        <f>INT(L195/M195)</f>
        <v/>
      </c>
      <c r="O195" s="20">
        <f>ROUND(N195*0.3,0)</f>
        <v/>
      </c>
      <c r="P195" s="17" t="inlineStr">
        <is>
          <t>Band n50 (1.5 GHz, 100 MHz TDD)</t>
        </is>
      </c>
      <c r="Q195" s="21">
        <f>MAX(1,ROUNDUP(O195/1000,0))</f>
        <v/>
      </c>
      <c r="R195" s="16" t="n">
        <v>1</v>
      </c>
      <c r="S195" s="19" t="n">
        <v>0.96</v>
      </c>
      <c r="T195" s="19" t="n">
        <v>0.15</v>
      </c>
      <c r="U195" s="17" t="inlineStr">
        <is>
          <t>Tier 1A (Direct Coloc, &lt;1 km)</t>
        </is>
      </c>
      <c r="V195" s="19" t="n">
        <v>82.5</v>
      </c>
      <c r="W195" s="19" t="n">
        <v>57.3</v>
      </c>
      <c r="X195" s="19" t="n">
        <v>59.2</v>
      </c>
      <c r="Y195" s="20">
        <f>ROUND(V195*0.35+W195*0.35+X195*0.30,2)</f>
        <v/>
      </c>
      <c r="Z195" s="22" t="inlineStr">
        <is>
          <t>B - Node 0.5-1 km</t>
        </is>
      </c>
      <c r="AA195" s="19" t="n">
        <v>0.9643321105732682</v>
      </c>
      <c r="AB195" s="19" t="n">
        <v>0.1384496385793057</v>
      </c>
      <c r="AC195" s="17" t="inlineStr">
        <is>
          <t>SAA001 - TYPE 2 / SARA - PASSI</t>
        </is>
      </c>
      <c r="AD195" s="17" t="inlineStr">
        <is>
          <t>Survey a short node lateral; confirm port/fiber capacity, access and route.</t>
        </is>
      </c>
      <c r="AE195" s="16" t="n">
        <v>1895</v>
      </c>
    </row>
    <row r="196">
      <c r="A196" s="16" t="n">
        <v>4</v>
      </c>
      <c r="B196" s="16" t="n">
        <v>192</v>
      </c>
      <c r="C196" s="16" t="n">
        <v>3192</v>
      </c>
      <c r="D196" s="17" t="inlineStr">
        <is>
          <t>1401105007</t>
        </is>
      </c>
      <c r="E196" s="17" t="inlineStr">
        <is>
          <t>Cordillera Administrative Region (CAR)</t>
        </is>
      </c>
      <c r="F196" s="17" t="inlineStr">
        <is>
          <t>Benguet</t>
        </is>
      </c>
      <c r="G196" s="17" t="inlineStr">
        <is>
          <t>Buguias</t>
        </is>
      </c>
      <c r="H196" s="18" t="inlineStr">
        <is>
          <t>Buyacaoan</t>
        </is>
      </c>
      <c r="I196" s="18" t="n">
        <v>16.776001</v>
      </c>
      <c r="J196" s="17" t="n">
        <v>120.8121</v>
      </c>
      <c r="K196" s="17" t="inlineStr">
        <is>
          <t>R</t>
        </is>
      </c>
      <c r="L196" s="11" t="n">
        <v>3989</v>
      </c>
      <c r="M196" s="19" t="n">
        <v>3.5</v>
      </c>
      <c r="N196" s="20">
        <f>INT(L196/M196)</f>
        <v/>
      </c>
      <c r="O196" s="20">
        <f>ROUND(N196*0.3,0)</f>
        <v/>
      </c>
      <c r="P196" s="17" t="inlineStr">
        <is>
          <t>Band n50 (1.5 GHz, 100 MHz TDD)</t>
        </is>
      </c>
      <c r="Q196" s="21">
        <f>MAX(1,ROUNDUP(O196/1000,0))</f>
        <v/>
      </c>
      <c r="R196" s="16" t="n">
        <v>1</v>
      </c>
      <c r="S196" s="19" t="n">
        <v>3.2</v>
      </c>
      <c r="T196" s="19" t="n">
        <v>0.53</v>
      </c>
      <c r="U196" s="17" t="inlineStr">
        <is>
          <t>Tier 2 (Fiber Corridor / Lateral, 3-5 km)</t>
        </is>
      </c>
      <c r="V196" s="19" t="n">
        <v>44.4</v>
      </c>
      <c r="W196" s="19" t="n">
        <v>100</v>
      </c>
      <c r="X196" s="19" t="n">
        <v>53.9</v>
      </c>
      <c r="Y196" s="20">
        <f>ROUND(V196*0.35+W196*0.35+X196*0.30,2)</f>
        <v/>
      </c>
      <c r="Z196" s="23" t="inlineStr">
        <is>
          <t>C - Line within 0.5 km; node over 1 km</t>
        </is>
      </c>
      <c r="AA196" s="19" t="n">
        <v>3.184185680204064</v>
      </c>
      <c r="AB196" s="19" t="n">
        <v>0.3397383684453767</v>
      </c>
      <c r="AC196" s="17" t="inlineStr">
        <is>
          <t>BGB001 - TYPE 4 / LA TRINIDAD-SAGADA</t>
        </is>
      </c>
      <c r="AD196" s="17" t="inlineStr">
        <is>
          <t>Locate an authorized closure or handhole and confirm splicing/capacity; nearby cable alone is insufficient.</t>
        </is>
      </c>
      <c r="AE196" s="16" t="n">
        <v>2954</v>
      </c>
    </row>
    <row r="197">
      <c r="A197" s="16" t="n">
        <v>4</v>
      </c>
      <c r="B197" s="16" t="n">
        <v>193</v>
      </c>
      <c r="C197" s="16" t="n">
        <v>3193</v>
      </c>
      <c r="D197" s="17" t="inlineStr">
        <is>
          <t>0304913006</t>
        </is>
      </c>
      <c r="E197" s="17" t="inlineStr">
        <is>
          <t>Region III (Central Luzon)</t>
        </is>
      </c>
      <c r="F197" s="17" t="inlineStr">
        <is>
          <t>Nueva Ecija</t>
        </is>
      </c>
      <c r="G197" s="17" t="inlineStr">
        <is>
          <t>Laur</t>
        </is>
      </c>
      <c r="H197" s="18" t="inlineStr">
        <is>
          <t>Canantong</t>
        </is>
      </c>
      <c r="I197" s="18" t="n">
        <v>15.562439</v>
      </c>
      <c r="J197" s="17" t="n">
        <v>121.187411</v>
      </c>
      <c r="K197" s="17" t="inlineStr">
        <is>
          <t>R</t>
        </is>
      </c>
      <c r="L197" s="11" t="n">
        <v>3173</v>
      </c>
      <c r="M197" s="19" t="n">
        <v>3.5</v>
      </c>
      <c r="N197" s="20">
        <f>INT(L197/M197)</f>
        <v/>
      </c>
      <c r="O197" s="20">
        <f>ROUND(N197*0.3,0)</f>
        <v/>
      </c>
      <c r="P197" s="17" t="inlineStr">
        <is>
          <t>Band n50 (1.5 GHz, 100 MHz TDD)</t>
        </is>
      </c>
      <c r="Q197" s="21">
        <f>MAX(1,ROUNDUP(O197/1000,0))</f>
        <v/>
      </c>
      <c r="R197" s="16" t="n">
        <v>1</v>
      </c>
      <c r="S197" s="19" t="n">
        <v>2</v>
      </c>
      <c r="T197" s="19" t="n">
        <v>6.63</v>
      </c>
      <c r="U197" s="17" t="inlineStr">
        <is>
          <t>Tier 1B (Micro Drop, 1-3 km)</t>
        </is>
      </c>
      <c r="V197" s="19" t="n">
        <v>51.4</v>
      </c>
      <c r="W197" s="19" t="n">
        <v>93.3</v>
      </c>
      <c r="X197" s="19" t="n">
        <v>53.5</v>
      </c>
      <c r="Y197" s="20">
        <f>ROUND(V197*0.35+W197*0.35+X197*0.30,2)</f>
        <v/>
      </c>
      <c r="Z197" s="24" t="inlineStr">
        <is>
          <t>D - Other node or line within 3 km</t>
        </is>
      </c>
      <c r="AA197" s="19" t="n">
        <v>1.998518842793869</v>
      </c>
      <c r="AB197" s="19" t="n">
        <v>6.616249459647316</v>
      </c>
      <c r="AC197" s="17" t="inlineStr">
        <is>
          <t>LRN001 - BP / Proposed AE F1-6</t>
        </is>
      </c>
      <c r="AD197" s="17" t="inlineStr">
        <is>
          <t>Compare a routed node lateral with an approved line tap; survey crossings and permissions.</t>
        </is>
      </c>
      <c r="AE197" s="16" t="n">
        <v>4702</v>
      </c>
    </row>
    <row r="198">
      <c r="A198" s="16" t="n">
        <v>4</v>
      </c>
      <c r="B198" s="16" t="n">
        <v>194</v>
      </c>
      <c r="C198" s="16" t="n">
        <v>3194</v>
      </c>
      <c r="D198" s="17" t="inlineStr">
        <is>
          <t>0601914019</t>
        </is>
      </c>
      <c r="E198" s="17" t="inlineStr">
        <is>
          <t>Region VI (Western Visayas)</t>
        </is>
      </c>
      <c r="F198" s="17" t="inlineStr">
        <is>
          <t>Capiz</t>
        </is>
      </c>
      <c r="G198" s="17" t="inlineStr">
        <is>
          <t>City of Roxas</t>
        </is>
      </c>
      <c r="H198" s="18" t="inlineStr">
        <is>
          <t>Baybay</t>
        </is>
      </c>
      <c r="I198" s="18" t="n">
        <v>11.604403</v>
      </c>
      <c r="J198" s="17" t="n">
        <v>122.73809</v>
      </c>
      <c r="K198" s="17" t="inlineStr">
        <is>
          <t>U</t>
        </is>
      </c>
      <c r="L198" s="11" t="n">
        <v>10096</v>
      </c>
      <c r="M198" s="19" t="n">
        <v>3.8</v>
      </c>
      <c r="N198" s="20">
        <f>INT(L198/M198)</f>
        <v/>
      </c>
      <c r="O198" s="20">
        <f>ROUND(N198*0.3,0)</f>
        <v/>
      </c>
      <c r="P198" s="17" t="inlineStr">
        <is>
          <t>Band n50 (1.5 GHz, 100 MHz TDD)</t>
        </is>
      </c>
      <c r="Q198" s="21">
        <f>MAX(1,ROUNDUP(O198/1000,0))</f>
        <v/>
      </c>
      <c r="R198" s="16" t="n">
        <v>1</v>
      </c>
      <c r="S198" s="19" t="n">
        <v>2.05</v>
      </c>
      <c r="T198" s="19" t="n">
        <v>0.16</v>
      </c>
      <c r="U198" s="17" t="inlineStr">
        <is>
          <t>Tier 1B (Micro Drop, 1-3 km)</t>
        </is>
      </c>
      <c r="V198" s="19" t="n">
        <v>60.5</v>
      </c>
      <c r="W198" s="19" t="n">
        <v>100</v>
      </c>
      <c r="X198" s="19" t="n">
        <v>35.2</v>
      </c>
      <c r="Y198" s="20">
        <f>ROUND(V198*0.35+W198*0.35+X198*0.30,2)</f>
        <v/>
      </c>
      <c r="Z198" s="24" t="inlineStr">
        <is>
          <t>D - Other node or line within 3 km</t>
        </is>
      </c>
      <c r="AA198" s="19" t="n">
        <v>2.044394429526047</v>
      </c>
      <c r="AB198" s="19" t="n">
        <v>1.909106376550543</v>
      </c>
      <c r="AC198" s="17" t="inlineStr">
        <is>
          <t>RCZ001
- TYPE 2 / ROXAS - IVISAN</t>
        </is>
      </c>
      <c r="AD198" s="17" t="inlineStr">
        <is>
          <t>Compare a routed node lateral with an approved line tap; survey crossings and permissions.</t>
        </is>
      </c>
      <c r="AE198" s="16" t="n">
        <v>4650</v>
      </c>
    </row>
    <row r="199">
      <c r="A199" s="16" t="n">
        <v>4</v>
      </c>
      <c r="B199" s="16" t="n">
        <v>195</v>
      </c>
      <c r="C199" s="16" t="n">
        <v>3195</v>
      </c>
      <c r="D199" s="17" t="inlineStr">
        <is>
          <t>1230800011</t>
        </is>
      </c>
      <c r="E199" s="17" t="inlineStr">
        <is>
          <t>Region XII (SOCCSKSARGEN)</t>
        </is>
      </c>
      <c r="F199" s="17" t="inlineStr">
        <is>
          <t>South Cotabato</t>
        </is>
      </c>
      <c r="G199" s="17" t="inlineStr">
        <is>
          <t>City of General Santos</t>
        </is>
      </c>
      <c r="H199" s="18" t="inlineStr">
        <is>
          <t>Lagao</t>
        </is>
      </c>
      <c r="I199" s="18" t="n">
        <v>6.131349</v>
      </c>
      <c r="J199" s="17" t="n">
        <v>125.184974</v>
      </c>
      <c r="K199" s="17" t="inlineStr">
        <is>
          <t>U</t>
        </is>
      </c>
      <c r="L199" s="11" t="n">
        <v>55612</v>
      </c>
      <c r="M199" s="19" t="n">
        <v>3.9</v>
      </c>
      <c r="N199" s="20">
        <f>INT(L199/M199)</f>
        <v/>
      </c>
      <c r="O199" s="20">
        <f>ROUND(N199*0.3,0)</f>
        <v/>
      </c>
      <c r="P199" s="17" t="inlineStr">
        <is>
          <t>Band n50 (1.5 GHz, 100 MHz TDD)</t>
        </is>
      </c>
      <c r="Q199" s="21">
        <f>MAX(1,ROUNDUP(O199/1000,0))</f>
        <v/>
      </c>
      <c r="R199" s="16" t="n">
        <v>1</v>
      </c>
      <c r="S199" s="19" t="n">
        <v>1.72</v>
      </c>
      <c r="T199" s="19" t="n">
        <v>0.28</v>
      </c>
      <c r="U199" s="17" t="inlineStr">
        <is>
          <t>Tier 1B (Micro Drop, 1-3 km)</t>
        </is>
      </c>
      <c r="V199" s="19" t="n">
        <v>66.3</v>
      </c>
      <c r="W199" s="19" t="n">
        <v>95.7</v>
      </c>
      <c r="X199" s="19" t="n">
        <v>33.3</v>
      </c>
      <c r="Y199" s="20">
        <f>ROUND(V199*0.35+W199*0.35+X199*0.30,2)</f>
        <v/>
      </c>
      <c r="Z199" s="24" t="inlineStr">
        <is>
          <t>D - Other node or line within 3 km</t>
        </is>
      </c>
      <c r="AA199" s="19" t="n">
        <v>1.720404003871843</v>
      </c>
      <c r="AB199" s="19" t="n">
        <v>0.6082471081815184</v>
      </c>
      <c r="AC199" s="17" t="inlineStr">
        <is>
          <t>GSS001 - TYPE 2 / DAVAO CITY - GENSAN</t>
        </is>
      </c>
      <c r="AD199" s="17" t="inlineStr">
        <is>
          <t>Compare a routed node lateral with an approved line tap; survey crossings and permissions.</t>
        </is>
      </c>
      <c r="AE199" s="16" t="n">
        <v>3239</v>
      </c>
    </row>
    <row r="200">
      <c r="A200" s="16" t="n">
        <v>4</v>
      </c>
      <c r="B200" s="16" t="n">
        <v>196</v>
      </c>
      <c r="C200" s="16" t="n">
        <v>3196</v>
      </c>
      <c r="D200" s="17" t="inlineStr">
        <is>
          <t>0305409021</t>
        </is>
      </c>
      <c r="E200" s="17" t="inlineStr">
        <is>
          <t>Region III (Central Luzon)</t>
        </is>
      </c>
      <c r="F200" s="17" t="inlineStr">
        <is>
          <t>Pampanga</t>
        </is>
      </c>
      <c r="G200" s="17" t="inlineStr">
        <is>
          <t>Mabalacat City</t>
        </is>
      </c>
      <c r="H200" s="18" t="inlineStr">
        <is>
          <t>San Francisco</t>
        </is>
      </c>
      <c r="I200" s="18" t="n">
        <v>15.216522</v>
      </c>
      <c r="J200" s="17" t="n">
        <v>120.57884</v>
      </c>
      <c r="K200" s="17" t="inlineStr">
        <is>
          <t>U</t>
        </is>
      </c>
      <c r="L200" s="11" t="n">
        <v>15556</v>
      </c>
      <c r="M200" s="19" t="n">
        <v>4</v>
      </c>
      <c r="N200" s="20">
        <f>INT(L200/M200)</f>
        <v/>
      </c>
      <c r="O200" s="20">
        <f>ROUND(N200*0.3,0)</f>
        <v/>
      </c>
      <c r="P200" s="17" t="inlineStr">
        <is>
          <t>Band n50 (1.5 GHz, 100 MHz TDD)</t>
        </is>
      </c>
      <c r="Q200" s="21">
        <f>MAX(1,ROUNDUP(O200/1000,0))</f>
        <v/>
      </c>
      <c r="R200" s="16" t="n">
        <v>1</v>
      </c>
      <c r="S200" s="19" t="n">
        <v>1.78</v>
      </c>
      <c r="T200" s="19" t="n">
        <v>0.2</v>
      </c>
      <c r="U200" s="17" t="inlineStr">
        <is>
          <t>Tier 1B (Micro Drop, 1-3 km)</t>
        </is>
      </c>
      <c r="V200" s="19" t="n">
        <v>65.3</v>
      </c>
      <c r="W200" s="19" t="n">
        <v>100</v>
      </c>
      <c r="X200" s="19" t="n">
        <v>29.5</v>
      </c>
      <c r="Y200" s="20">
        <f>ROUND(V200*0.35+W200*0.35+X200*0.30,2)</f>
        <v/>
      </c>
      <c r="Z200" s="23" t="inlineStr">
        <is>
          <t>C - Line within 0.5 km; node over 1 km</t>
        </is>
      </c>
      <c r="AA200" s="19" t="n">
        <v>1.767913524819261</v>
      </c>
      <c r="AB200" s="19" t="n">
        <v>0.1918627182645632</v>
      </c>
      <c r="AC200" s="17" t="inlineStr">
        <is>
          <t>MTP003 - BP / PIPE HH1-HH38</t>
        </is>
      </c>
      <c r="AD200" s="17" t="inlineStr">
        <is>
          <t>Locate an authorized closure or handhole and confirm splicing/capacity; nearby cable alone is insufficient.</t>
        </is>
      </c>
      <c r="AE200" s="16" t="n">
        <v>2749</v>
      </c>
    </row>
    <row r="201">
      <c r="A201" s="16" t="n">
        <v>4</v>
      </c>
      <c r="B201" s="16" t="n">
        <v>197</v>
      </c>
      <c r="C201" s="16" t="n">
        <v>3197</v>
      </c>
      <c r="D201" s="17" t="inlineStr">
        <is>
          <t>0403403014</t>
        </is>
      </c>
      <c r="E201" s="17" t="inlineStr">
        <is>
          <t>Region IV-A (CALABARZON)</t>
        </is>
      </c>
      <c r="F201" s="17" t="inlineStr">
        <is>
          <t>Laguna</t>
        </is>
      </c>
      <c r="G201" s="17" t="inlineStr">
        <is>
          <t>City of Biñan</t>
        </is>
      </c>
      <c r="H201" s="18" t="inlineStr">
        <is>
          <t>Mampalasan</t>
        </is>
      </c>
      <c r="I201" s="18" t="n">
        <v>14.291681</v>
      </c>
      <c r="J201" s="17" t="n">
        <v>121.078119</v>
      </c>
      <c r="K201" s="17" t="inlineStr">
        <is>
          <t>U</t>
        </is>
      </c>
      <c r="L201" s="11" t="n">
        <v>14892</v>
      </c>
      <c r="M201" s="19" t="n">
        <v>3.3</v>
      </c>
      <c r="N201" s="20">
        <f>INT(L201/M201)</f>
        <v/>
      </c>
      <c r="O201" s="20">
        <f>ROUND(N201*0.3,0)</f>
        <v/>
      </c>
      <c r="P201" s="17" t="inlineStr">
        <is>
          <t>Band n50 (1.5 GHz, 100 MHz TDD)</t>
        </is>
      </c>
      <c r="Q201" s="21">
        <f>MAX(1,ROUNDUP(O201/1000,0))</f>
        <v/>
      </c>
      <c r="R201" s="16" t="n">
        <v>1</v>
      </c>
      <c r="S201" s="19" t="n">
        <v>1.78</v>
      </c>
      <c r="T201" s="19" t="n">
        <v>1.35</v>
      </c>
      <c r="U201" s="17" t="inlineStr">
        <is>
          <t>Tier 1B (Micro Drop, 1-3 km)</t>
        </is>
      </c>
      <c r="V201" s="19" t="n">
        <v>65.3</v>
      </c>
      <c r="W201" s="19" t="n">
        <v>100</v>
      </c>
      <c r="X201" s="19" t="n">
        <v>29.5</v>
      </c>
      <c r="Y201" s="20">
        <f>ROUND(V201*0.35+W201*0.35+X201*0.30,2)</f>
        <v/>
      </c>
      <c r="Z201" s="24" t="inlineStr">
        <is>
          <t>D - Other node or line within 3 km</t>
        </is>
      </c>
      <c r="AA201" s="19" t="n">
        <v>1.76767503190707</v>
      </c>
      <c r="AB201" s="19" t="n">
        <v>1.342274394984011</v>
      </c>
      <c r="AC201" s="17" t="inlineStr">
        <is>
          <t>SRL007 - TYPE 3 / AE SRL007-CBL001-CLB001</t>
        </is>
      </c>
      <c r="AD201" s="17" t="inlineStr">
        <is>
          <t>Compare a routed node lateral with an approved line tap; survey crossings and permissions.</t>
        </is>
      </c>
      <c r="AE201" s="16" t="n">
        <v>4104</v>
      </c>
    </row>
    <row r="202">
      <c r="A202" s="16" t="n">
        <v>4</v>
      </c>
      <c r="B202" s="16" t="n">
        <v>198</v>
      </c>
      <c r="C202" s="16" t="n">
        <v>3198</v>
      </c>
      <c r="D202" s="17" t="inlineStr">
        <is>
          <t>0105538003</t>
        </is>
      </c>
      <c r="E202" s="17" t="inlineStr">
        <is>
          <t>Region I (Ilocos Region)</t>
        </is>
      </c>
      <c r="F202" s="17" t="inlineStr">
        <is>
          <t>Pangasinan</t>
        </is>
      </c>
      <c r="G202" s="17" t="inlineStr">
        <is>
          <t>Santa Barbara</t>
        </is>
      </c>
      <c r="H202" s="18" t="inlineStr">
        <is>
          <t>Banaoang</t>
        </is>
      </c>
      <c r="I202" s="18" t="n">
        <v>15.993502</v>
      </c>
      <c r="J202" s="17" t="n">
        <v>120.431622</v>
      </c>
      <c r="K202" s="17" t="inlineStr">
        <is>
          <t>R</t>
        </is>
      </c>
      <c r="L202" s="11" t="n">
        <v>4513</v>
      </c>
      <c r="M202" s="19" t="n">
        <v>3.6</v>
      </c>
      <c r="N202" s="20">
        <f>INT(L202/M202)</f>
        <v/>
      </c>
      <c r="O202" s="20">
        <f>ROUND(N202*0.3,0)</f>
        <v/>
      </c>
      <c r="P202" s="17" t="inlineStr">
        <is>
          <t>Band n50 (1.5 GHz, 100 MHz TDD)</t>
        </is>
      </c>
      <c r="Q202" s="21">
        <f>MAX(1,ROUNDUP(O202/1000,0))</f>
        <v/>
      </c>
      <c r="R202" s="16" t="n">
        <v>1</v>
      </c>
      <c r="S202" s="19" t="n">
        <v>3.2</v>
      </c>
      <c r="T202" s="19" t="n">
        <v>0.05</v>
      </c>
      <c r="U202" s="17" t="inlineStr">
        <is>
          <t>Tier 2 (Fiber Corridor / Lateral, 3-5 km)</t>
        </is>
      </c>
      <c r="V202" s="19" t="n">
        <v>44.4</v>
      </c>
      <c r="W202" s="19" t="n">
        <v>100</v>
      </c>
      <c r="X202" s="19" t="n">
        <v>54</v>
      </c>
      <c r="Y202" s="20">
        <f>ROUND(V202*0.35+W202*0.35+X202*0.30,2)</f>
        <v/>
      </c>
      <c r="Z202" s="23" t="inlineStr">
        <is>
          <t>C - Line within 0.5 km; node over 1 km</t>
        </is>
      </c>
      <c r="AA202" s="19" t="n">
        <v>3.206953693694483</v>
      </c>
      <c r="AB202" s="19" t="n">
        <v>0.03251937143222081</v>
      </c>
      <c r="AC202" s="17" t="inlineStr">
        <is>
          <t>SBP001
- BP / SANTA BARBARA</t>
        </is>
      </c>
      <c r="AD202" s="17" t="inlineStr">
        <is>
          <t>Locate an authorized closure or handhole and confirm splicing/capacity; nearby cable alone is insufficient.</t>
        </is>
      </c>
      <c r="AE202" s="16" t="n">
        <v>2175</v>
      </c>
    </row>
    <row r="203">
      <c r="A203" s="16" t="n">
        <v>4</v>
      </c>
      <c r="B203" s="16" t="n">
        <v>199</v>
      </c>
      <c r="C203" s="16" t="n">
        <v>3199</v>
      </c>
      <c r="D203" s="17" t="inlineStr">
        <is>
          <t>0401007044</t>
        </is>
      </c>
      <c r="E203" s="17" t="inlineStr">
        <is>
          <t>Region IV-A (CALABARZON)</t>
        </is>
      </c>
      <c r="F203" s="17" t="inlineStr">
        <is>
          <t>Batangas</t>
        </is>
      </c>
      <c r="G203" s="17" t="inlineStr">
        <is>
          <t>City of Calaca</t>
        </is>
      </c>
      <c r="H203" s="18" t="inlineStr">
        <is>
          <t>Timbain</t>
        </is>
      </c>
      <c r="I203" s="18" t="n">
        <v>13.943693</v>
      </c>
      <c r="J203" s="17" t="n">
        <v>120.811152</v>
      </c>
      <c r="K203" s="17" t="inlineStr">
        <is>
          <t>R</t>
        </is>
      </c>
      <c r="L203" s="11" t="n">
        <v>2672</v>
      </c>
      <c r="M203" s="19" t="n">
        <v>3.6</v>
      </c>
      <c r="N203" s="20">
        <f>INT(L203/M203)</f>
        <v/>
      </c>
      <c r="O203" s="20">
        <f>ROUND(N203*0.3,0)</f>
        <v/>
      </c>
      <c r="P203" s="17" t="inlineStr">
        <is>
          <t>Band n50 (1.5 GHz, 100 MHz TDD)</t>
        </is>
      </c>
      <c r="Q203" s="21">
        <f>MAX(1,ROUNDUP(O203/1000,0))</f>
        <v/>
      </c>
      <c r="R203" s="16" t="n">
        <v>1</v>
      </c>
      <c r="S203" s="19" t="n">
        <v>1.86</v>
      </c>
      <c r="T203" s="19" t="n">
        <v>1.43</v>
      </c>
      <c r="U203" s="17" t="inlineStr">
        <is>
          <t>Tier 1B (Micro Drop, 1-3 km)</t>
        </is>
      </c>
      <c r="V203" s="19" t="n">
        <v>63.9</v>
      </c>
      <c r="W203" s="19" t="n">
        <v>80.90000000000001</v>
      </c>
      <c r="X203" s="19" t="n">
        <v>53.5</v>
      </c>
      <c r="Y203" s="20">
        <f>ROUND(V203*0.35+W203*0.35+X203*0.30,2)</f>
        <v/>
      </c>
      <c r="Z203" s="24" t="inlineStr">
        <is>
          <t>D - Other node or line within 3 km</t>
        </is>
      </c>
      <c r="AA203" s="19" t="n">
        <v>1.846205960721004</v>
      </c>
      <c r="AB203" s="19" t="n">
        <v>1.350927638264534</v>
      </c>
      <c r="AC203" s="17" t="inlineStr">
        <is>
          <t>CAB001 - BP / TUY - STA. TERESITA</t>
        </is>
      </c>
      <c r="AD203" s="17" t="inlineStr">
        <is>
          <t>Compare a routed node lateral with an approved line tap; survey crossings and permissions.</t>
        </is>
      </c>
      <c r="AE203" s="16" t="n">
        <v>4113</v>
      </c>
    </row>
    <row r="204">
      <c r="A204" s="16" t="n">
        <v>4</v>
      </c>
      <c r="B204" s="16" t="n">
        <v>200</v>
      </c>
      <c r="C204" s="16" t="n">
        <v>3200</v>
      </c>
      <c r="D204" s="17" t="inlineStr">
        <is>
          <t>0403405020</t>
        </is>
      </c>
      <c r="E204" s="17" t="inlineStr">
        <is>
          <t>Region IV-A (CALABARZON)</t>
        </is>
      </c>
      <c r="F204" s="17" t="inlineStr">
        <is>
          <t>Laguna</t>
        </is>
      </c>
      <c r="G204" s="17" t="inlineStr">
        <is>
          <t>City of Calamba</t>
        </is>
      </c>
      <c r="H204" s="18" t="inlineStr">
        <is>
          <t>Lecheria</t>
        </is>
      </c>
      <c r="I204" s="18" t="n">
        <v>14.203262</v>
      </c>
      <c r="J204" s="17" t="n">
        <v>121.161429</v>
      </c>
      <c r="K204" s="17" t="inlineStr">
        <is>
          <t>U</t>
        </is>
      </c>
      <c r="L204" s="11" t="n">
        <v>11956</v>
      </c>
      <c r="M204" s="19" t="n">
        <v>3.3</v>
      </c>
      <c r="N204" s="20">
        <f>INT(L204/M204)</f>
        <v/>
      </c>
      <c r="O204" s="20">
        <f>ROUND(N204*0.3,0)</f>
        <v/>
      </c>
      <c r="P204" s="17" t="inlineStr">
        <is>
          <t>Band n50 (1.5 GHz, 100 MHz TDD)</t>
        </is>
      </c>
      <c r="Q204" s="21">
        <f>MAX(1,ROUNDUP(O204/1000,0))</f>
        <v/>
      </c>
      <c r="R204" s="16" t="n">
        <v>1</v>
      </c>
      <c r="S204" s="19" t="n">
        <v>1.78</v>
      </c>
      <c r="T204" s="19" t="n">
        <v>0.21</v>
      </c>
      <c r="U204" s="17" t="inlineStr">
        <is>
          <t>Tier 1B (Micro Drop, 1-3 km)</t>
        </is>
      </c>
      <c r="V204" s="19" t="n">
        <v>65.3</v>
      </c>
      <c r="W204" s="19" t="n">
        <v>100</v>
      </c>
      <c r="X204" s="19" t="n">
        <v>29.5</v>
      </c>
      <c r="Y204" s="20">
        <f>ROUND(V204*0.35+W204*0.35+X204*0.30,2)</f>
        <v/>
      </c>
      <c r="Z204" s="23" t="inlineStr">
        <is>
          <t>C - Line within 0.5 km; node over 1 km</t>
        </is>
      </c>
      <c r="AA204" s="19" t="n">
        <v>1.777983971737739</v>
      </c>
      <c r="AB204" s="19" t="n">
        <v>0.205232778448286</v>
      </c>
      <c r="AC204" s="17" t="inlineStr">
        <is>
          <t>CLB001 - TYPE 2 / SEGMENT 27 (STA CRUZ - CALAMBA)</t>
        </is>
      </c>
      <c r="AD204" s="17" t="inlineStr">
        <is>
          <t>Locate an authorized closure or handhole and confirm splicing/capacity; nearby cable alone is insufficient.</t>
        </is>
      </c>
      <c r="AE204" s="16" t="n">
        <v>2771</v>
      </c>
    </row>
    <row r="205">
      <c r="A205" s="16" t="n">
        <v>4</v>
      </c>
      <c r="B205" s="16" t="n">
        <v>201</v>
      </c>
      <c r="C205" s="16" t="n">
        <v>3201</v>
      </c>
      <c r="D205" s="17" t="inlineStr">
        <is>
          <t>0301406006</t>
        </is>
      </c>
      <c r="E205" s="17" t="inlineStr">
        <is>
          <t>Region III (Central Luzon)</t>
        </is>
      </c>
      <c r="F205" s="17" t="inlineStr">
        <is>
          <t>Bulacan</t>
        </is>
      </c>
      <c r="G205" s="17" t="inlineStr">
        <is>
          <t>Bustos</t>
        </is>
      </c>
      <c r="H205" s="18" t="inlineStr">
        <is>
          <t>Catacte</t>
        </is>
      </c>
      <c r="I205" s="18" t="n">
        <v>14.908654</v>
      </c>
      <c r="J205" s="17" t="n">
        <v>120.940228</v>
      </c>
      <c r="K205" s="17" t="inlineStr">
        <is>
          <t>U</t>
        </is>
      </c>
      <c r="L205" s="11" t="n">
        <v>8781</v>
      </c>
      <c r="M205" s="19" t="n">
        <v>3.5</v>
      </c>
      <c r="N205" s="20">
        <f>INT(L205/M205)</f>
        <v/>
      </c>
      <c r="O205" s="20">
        <f>ROUND(N205*0.3,0)</f>
        <v/>
      </c>
      <c r="P205" s="17" t="inlineStr">
        <is>
          <t>Band n50 (1.5 GHz, 100 MHz TDD)</t>
        </is>
      </c>
      <c r="Q205" s="21">
        <f>MAX(1,ROUNDUP(O205/1000,0))</f>
        <v/>
      </c>
      <c r="R205" s="16" t="n">
        <v>1</v>
      </c>
      <c r="S205" s="19" t="n">
        <v>1.78</v>
      </c>
      <c r="T205" s="19" t="n">
        <v>0.8100000000000001</v>
      </c>
      <c r="U205" s="17" t="inlineStr">
        <is>
          <t>Tier 1B (Micro Drop, 1-3 km)</t>
        </is>
      </c>
      <c r="V205" s="19" t="n">
        <v>65.3</v>
      </c>
      <c r="W205" s="19" t="n">
        <v>100</v>
      </c>
      <c r="X205" s="19" t="n">
        <v>29.5</v>
      </c>
      <c r="Y205" s="20">
        <f>ROUND(V205*0.35+W205*0.35+X205*0.30,2)</f>
        <v/>
      </c>
      <c r="Z205" s="24" t="inlineStr">
        <is>
          <t>D - Other node or line within 3 km</t>
        </is>
      </c>
      <c r="AA205" s="19" t="n">
        <v>1.772666662655174</v>
      </c>
      <c r="AB205" s="19" t="n">
        <v>0.8152450374824107</v>
      </c>
      <c r="AC205" s="17" t="inlineStr">
        <is>
          <t>BTS002 - PM / Path Measure</t>
        </is>
      </c>
      <c r="AD205" s="17" t="inlineStr">
        <is>
          <t>Compare a routed node lateral with an approved line tap; survey crossings and permissions.</t>
        </is>
      </c>
      <c r="AE205" s="16" t="n">
        <v>3436</v>
      </c>
    </row>
    <row r="206">
      <c r="A206" s="16" t="n">
        <v>4</v>
      </c>
      <c r="B206" s="16" t="n">
        <v>202</v>
      </c>
      <c r="C206" s="16" t="n">
        <v>3202</v>
      </c>
      <c r="D206" s="17" t="inlineStr">
        <is>
          <t>0301410021</t>
        </is>
      </c>
      <c r="E206" s="17" t="inlineStr">
        <is>
          <t>Region III (Central Luzon)</t>
        </is>
      </c>
      <c r="F206" s="17" t="inlineStr">
        <is>
          <t>Bulacan</t>
        </is>
      </c>
      <c r="G206" s="17" t="inlineStr">
        <is>
          <t>City of Malolos</t>
        </is>
      </c>
      <c r="H206" s="18" t="inlineStr">
        <is>
          <t>Catmon</t>
        </is>
      </c>
      <c r="I206" s="18" t="n">
        <v>14.850374</v>
      </c>
      <c r="J206" s="17" t="n">
        <v>120.813572</v>
      </c>
      <c r="K206" s="17" t="inlineStr">
        <is>
          <t>U</t>
        </is>
      </c>
      <c r="L206" s="11" t="n">
        <v>2350</v>
      </c>
      <c r="M206" s="19" t="n">
        <v>3.5</v>
      </c>
      <c r="N206" s="20">
        <f>INT(L206/M206)</f>
        <v/>
      </c>
      <c r="O206" s="20">
        <f>ROUND(N206*0.3,0)</f>
        <v/>
      </c>
      <c r="P206" s="17" t="inlineStr">
        <is>
          <t>Band n50 (1.5 GHz, 100 MHz TDD)</t>
        </is>
      </c>
      <c r="Q206" s="21">
        <f>MAX(1,ROUNDUP(O206/1000,0))</f>
        <v/>
      </c>
      <c r="R206" s="16" t="n">
        <v>1</v>
      </c>
      <c r="S206" s="19" t="n">
        <v>0.67</v>
      </c>
      <c r="T206" s="19" t="n">
        <v>0.27</v>
      </c>
      <c r="U206" s="17" t="inlineStr">
        <is>
          <t>Tier 1A (Direct Coloc, &lt;1 km)</t>
        </is>
      </c>
      <c r="V206" s="19" t="n">
        <v>90.09999999999999</v>
      </c>
      <c r="W206" s="19" t="n">
        <v>75.2</v>
      </c>
      <c r="X206" s="19" t="n">
        <v>29.5</v>
      </c>
      <c r="Y206" s="20">
        <f>ROUND(V206*0.35+W206*0.35+X206*0.30,2)</f>
        <v/>
      </c>
      <c r="Z206" s="22" t="inlineStr">
        <is>
          <t>B - Node 0.5-1 km</t>
        </is>
      </c>
      <c r="AA206" s="19" t="n">
        <v>0.6656283116619486</v>
      </c>
      <c r="AB206" s="19" t="n">
        <v>0.3536096217879814</v>
      </c>
      <c r="AC206" s="17" t="inlineStr">
        <is>
          <t>MSB001
- TYPE 3 / 24 CORE (PRISMIAN)</t>
        </is>
      </c>
      <c r="AD206" s="17" t="inlineStr">
        <is>
          <t>Survey a short node lateral; confirm port/fiber capacity, access and route.</t>
        </is>
      </c>
      <c r="AE206" s="16" t="n">
        <v>1275</v>
      </c>
    </row>
    <row r="207">
      <c r="A207" s="16" t="n">
        <v>4</v>
      </c>
      <c r="B207" s="16" t="n">
        <v>203</v>
      </c>
      <c r="C207" s="16" t="n">
        <v>3203</v>
      </c>
      <c r="D207" s="17" t="inlineStr">
        <is>
          <t>0305417002</t>
        </is>
      </c>
      <c r="E207" s="17" t="inlineStr">
        <is>
          <t>Region III (Central Luzon)</t>
        </is>
      </c>
      <c r="F207" s="17" t="inlineStr">
        <is>
          <t>Pampanga</t>
        </is>
      </c>
      <c r="G207" s="17" t="inlineStr">
        <is>
          <t>San Luis</t>
        </is>
      </c>
      <c r="H207" s="18" t="inlineStr">
        <is>
          <t>San Carlos</t>
        </is>
      </c>
      <c r="I207" s="18" t="n">
        <v>15.042239</v>
      </c>
      <c r="J207" s="17" t="n">
        <v>120.758526</v>
      </c>
      <c r="K207" s="17" t="inlineStr">
        <is>
          <t>R</t>
        </is>
      </c>
      <c r="L207" s="11" t="n">
        <v>4730</v>
      </c>
      <c r="M207" s="19" t="n">
        <v>4</v>
      </c>
      <c r="N207" s="20">
        <f>INT(L207/M207)</f>
        <v/>
      </c>
      <c r="O207" s="20">
        <f>ROUND(N207*0.3,0)</f>
        <v/>
      </c>
      <c r="P207" s="17" t="inlineStr">
        <is>
          <t>Band n50 (1.5 GHz, 100 MHz TDD)</t>
        </is>
      </c>
      <c r="Q207" s="21">
        <f>MAX(1,ROUNDUP(O207/1000,0))</f>
        <v/>
      </c>
      <c r="R207" s="16" t="n">
        <v>1</v>
      </c>
      <c r="S207" s="19" t="n">
        <v>3.21</v>
      </c>
      <c r="T207" s="19" t="n">
        <v>0.89</v>
      </c>
      <c r="U207" s="17" t="inlineStr">
        <is>
          <t>Tier 2 (Fiber Corridor / Lateral, 3-5 km)</t>
        </is>
      </c>
      <c r="V207" s="19" t="n">
        <v>44.3</v>
      </c>
      <c r="W207" s="19" t="n">
        <v>100</v>
      </c>
      <c r="X207" s="19" t="n">
        <v>54</v>
      </c>
      <c r="Y207" s="20">
        <f>ROUND(V207*0.35+W207*0.35+X207*0.30,2)</f>
        <v/>
      </c>
      <c r="Z207" s="24" t="inlineStr">
        <is>
          <t>D - Other node or line within 3 km</t>
        </is>
      </c>
      <c r="AA207" s="19" t="n">
        <v>3.213580093440005</v>
      </c>
      <c r="AB207" s="19" t="n">
        <v>0.8752779689722521</v>
      </c>
      <c r="AC207" s="17" t="inlineStr">
        <is>
          <t>SLP001 - TPYE 3 / Untitled Path</t>
        </is>
      </c>
      <c r="AD207" s="17" t="inlineStr">
        <is>
          <t>Compare a routed node lateral with an approved line tap; survey crossings and permissions.</t>
        </is>
      </c>
      <c r="AE207" s="16" t="n">
        <v>3485</v>
      </c>
    </row>
    <row r="208">
      <c r="A208" s="16" t="n">
        <v>4</v>
      </c>
      <c r="B208" s="16" t="n">
        <v>204</v>
      </c>
      <c r="C208" s="16" t="n">
        <v>3204</v>
      </c>
      <c r="D208" s="17" t="inlineStr">
        <is>
          <t>0105518015</t>
        </is>
      </c>
      <c r="E208" s="17" t="inlineStr">
        <is>
          <t>Region I (Ilocos Region)</t>
        </is>
      </c>
      <c r="F208" s="17" t="inlineStr">
        <is>
          <t>Pangasinan</t>
        </is>
      </c>
      <c r="G208" s="17" t="inlineStr">
        <is>
          <t>City of Dagupan</t>
        </is>
      </c>
      <c r="H208" s="18" t="inlineStr">
        <is>
          <t>Lasip Grande</t>
        </is>
      </c>
      <c r="I208" s="18" t="n">
        <v>16.028247</v>
      </c>
      <c r="J208" s="17" t="n">
        <v>120.342917</v>
      </c>
      <c r="K208" s="17" t="inlineStr">
        <is>
          <t>R</t>
        </is>
      </c>
      <c r="L208" s="11" t="n">
        <v>2432</v>
      </c>
      <c r="M208" s="19" t="n">
        <v>3.6</v>
      </c>
      <c r="N208" s="20">
        <f>INT(L208/M208)</f>
        <v/>
      </c>
      <c r="O208" s="20">
        <f>ROUND(N208*0.3,0)</f>
        <v/>
      </c>
      <c r="P208" s="17" t="inlineStr">
        <is>
          <t>Band n50 (1.5 GHz, 100 MHz TDD)</t>
        </is>
      </c>
      <c r="Q208" s="21">
        <f>MAX(1,ROUNDUP(O208/1000,0))</f>
        <v/>
      </c>
      <c r="R208" s="16" t="n">
        <v>1</v>
      </c>
      <c r="S208" s="19" t="n">
        <v>1.59</v>
      </c>
      <c r="T208" s="19" t="n">
        <v>0.86</v>
      </c>
      <c r="U208" s="17" t="inlineStr">
        <is>
          <t>Tier 1B (Micro Drop, 1-3 km)</t>
        </is>
      </c>
      <c r="V208" s="19" t="n">
        <v>68.90000000000001</v>
      </c>
      <c r="W208" s="19" t="n">
        <v>75.8</v>
      </c>
      <c r="X208" s="19" t="n">
        <v>53.5</v>
      </c>
      <c r="Y208" s="20">
        <f>ROUND(V208*0.35+W208*0.35+X208*0.30,2)</f>
        <v/>
      </c>
      <c r="Z208" s="24" t="inlineStr">
        <is>
          <t>D - Other node or line within 3 km</t>
        </is>
      </c>
      <c r="AA208" s="19" t="n">
        <v>1.585552293892447</v>
      </c>
      <c r="AB208" s="19" t="n">
        <v>0.8584626797947205</v>
      </c>
      <c r="AC208" s="17" t="inlineStr">
        <is>
          <t>DGP001
- TYPE 2 / CALASIAO</t>
        </is>
      </c>
      <c r="AD208" s="17" t="inlineStr">
        <is>
          <t>Compare a routed node lateral with an approved line tap; survey crossings and permissions.</t>
        </is>
      </c>
      <c r="AE208" s="16" t="n">
        <v>3473</v>
      </c>
    </row>
    <row r="209">
      <c r="A209" s="16" t="n">
        <v>4</v>
      </c>
      <c r="B209" s="16" t="n">
        <v>205</v>
      </c>
      <c r="C209" s="16" t="n">
        <v>3205</v>
      </c>
      <c r="D209" s="17" t="inlineStr">
        <is>
          <t>0401003003</t>
        </is>
      </c>
      <c r="E209" s="17" t="inlineStr">
        <is>
          <t>Region IV-A (CALABARZON)</t>
        </is>
      </c>
      <c r="F209" s="17" t="inlineStr">
        <is>
          <t>Batangas</t>
        </is>
      </c>
      <c r="G209" s="17" t="inlineStr">
        <is>
          <t>Balayan</t>
        </is>
      </c>
      <c r="H209" s="18" t="inlineStr">
        <is>
          <t>Barangay 1</t>
        </is>
      </c>
      <c r="I209" s="18" t="n">
        <v>13.953965</v>
      </c>
      <c r="J209" s="17" t="n">
        <v>120.733464</v>
      </c>
      <c r="K209" s="17" t="inlineStr">
        <is>
          <t>R</t>
        </is>
      </c>
      <c r="L209" s="11" t="n">
        <v>2162</v>
      </c>
      <c r="M209" s="19" t="n">
        <v>3.6</v>
      </c>
      <c r="N209" s="20">
        <f>INT(L209/M209)</f>
        <v/>
      </c>
      <c r="O209" s="20">
        <f>ROUND(N209*0.3,0)</f>
        <v/>
      </c>
      <c r="P209" s="17" t="inlineStr">
        <is>
          <t>Band n50 (1.5 GHz, 100 MHz TDD)</t>
        </is>
      </c>
      <c r="Q209" s="21">
        <f>MAX(1,ROUNDUP(O209/1000,0))</f>
        <v/>
      </c>
      <c r="R209" s="16" t="n">
        <v>1</v>
      </c>
      <c r="S209" s="19" t="n">
        <v>1.3</v>
      </c>
      <c r="T209" s="19" t="n">
        <v>0.5</v>
      </c>
      <c r="U209" s="17" t="inlineStr">
        <is>
          <t>Tier 1B (Micro Drop, 1-3 km)</t>
        </is>
      </c>
      <c r="V209" s="19" t="n">
        <v>74.8</v>
      </c>
      <c r="W209" s="19" t="n">
        <v>69.90000000000001</v>
      </c>
      <c r="X209" s="19" t="n">
        <v>53.5</v>
      </c>
      <c r="Y209" s="20">
        <f>ROUND(V209*0.35+W209*0.35+X209*0.30,2)</f>
        <v/>
      </c>
      <c r="Z209" s="23" t="inlineStr">
        <is>
          <t>C - Line within 0.5 km; node over 1 km</t>
        </is>
      </c>
      <c r="AA209" s="19" t="n">
        <v>1.296045837352291</v>
      </c>
      <c r="AB209" s="19" t="n">
        <v>0.4799062726408656</v>
      </c>
      <c r="AC209" s="17" t="inlineStr">
        <is>
          <t>BYB001- TYPE 2 / UG NSB001 TO BYB001</t>
        </is>
      </c>
      <c r="AD209" s="17" t="inlineStr">
        <is>
          <t>Locate an authorized closure or handhole and confirm splicing/capacity; nearby cable alone is insufficient.</t>
        </is>
      </c>
      <c r="AE209" s="16" t="n">
        <v>3107</v>
      </c>
    </row>
    <row r="210">
      <c r="A210" s="16" t="n">
        <v>4</v>
      </c>
      <c r="B210" s="16" t="n">
        <v>206</v>
      </c>
      <c r="C210" s="16" t="n">
        <v>3206</v>
      </c>
      <c r="D210" s="17" t="inlineStr">
        <is>
          <t>0730600085</t>
        </is>
      </c>
      <c r="E210" s="17" t="inlineStr">
        <is>
          <t>Region VII (Central Visayas)</t>
        </is>
      </c>
      <c r="F210" s="17" t="inlineStr">
        <is>
          <t>Cebu</t>
        </is>
      </c>
      <c r="G210" s="17" t="inlineStr">
        <is>
          <t>City of Cebu</t>
        </is>
      </c>
      <c r="H210" s="18" t="inlineStr">
        <is>
          <t>Tisa</t>
        </is>
      </c>
      <c r="I210" s="18" t="n">
        <v>10.2985</v>
      </c>
      <c r="J210" s="17" t="n">
        <v>123.869516</v>
      </c>
      <c r="K210" s="17" t="inlineStr">
        <is>
          <t>U</t>
        </is>
      </c>
      <c r="L210" s="11" t="n">
        <v>47421</v>
      </c>
      <c r="M210" s="19" t="n">
        <v>3.2</v>
      </c>
      <c r="N210" s="20">
        <f>INT(L210/M210)</f>
        <v/>
      </c>
      <c r="O210" s="20">
        <f>ROUND(N210*0.3,0)</f>
        <v/>
      </c>
      <c r="P210" s="17" t="inlineStr">
        <is>
          <t>Band n50 (1.5 GHz, 100 MHz TDD)</t>
        </is>
      </c>
      <c r="Q210" s="21">
        <f>MAX(1,ROUNDUP(O210/1000,0))</f>
        <v/>
      </c>
      <c r="R210" s="16" t="n">
        <v>1</v>
      </c>
      <c r="S210" s="19" t="n">
        <v>1.8</v>
      </c>
      <c r="T210" s="19" t="n">
        <v>0.97</v>
      </c>
      <c r="U210" s="17" t="inlineStr">
        <is>
          <t>Tier 1B (Micro Drop, 1-3 km)</t>
        </is>
      </c>
      <c r="V210" s="19" t="n">
        <v>64.8</v>
      </c>
      <c r="W210" s="19" t="n">
        <v>95.59999999999999</v>
      </c>
      <c r="X210" s="19" t="n">
        <v>35.2</v>
      </c>
      <c r="Y210" s="20">
        <f>ROUND(V210*0.35+W210*0.35+X210*0.30,2)</f>
        <v/>
      </c>
      <c r="Z210" s="24" t="inlineStr">
        <is>
          <t>D - Other node or line within 3 km</t>
        </is>
      </c>
      <c r="AA210" s="19" t="n">
        <v>1.797875014449323</v>
      </c>
      <c r="AB210" s="19" t="n">
        <v>0.960721031729406</v>
      </c>
      <c r="AC210" s="17" t="inlineStr">
        <is>
          <t>CCY002 - TYPE 3 / CEBU - TOLEDO</t>
        </is>
      </c>
      <c r="AD210" s="17" t="inlineStr">
        <is>
          <t>Compare a routed node lateral with an approved line tap; survey crossings and permissions.</t>
        </is>
      </c>
      <c r="AE210" s="16" t="n">
        <v>3572</v>
      </c>
    </row>
    <row r="211">
      <c r="A211" s="16" t="n">
        <v>4</v>
      </c>
      <c r="B211" s="16" t="n">
        <v>207</v>
      </c>
      <c r="C211" s="16" t="n">
        <v>3207</v>
      </c>
      <c r="D211" s="17" t="inlineStr">
        <is>
          <t>0402103026</t>
        </is>
      </c>
      <c r="E211" s="17" t="inlineStr">
        <is>
          <t>Region IV-A (CALABARZON)</t>
        </is>
      </c>
      <c r="F211" s="17" t="inlineStr">
        <is>
          <t>Cavite</t>
        </is>
      </c>
      <c r="G211" s="17" t="inlineStr">
        <is>
          <t>City of Bacoor</t>
        </is>
      </c>
      <c r="H211" s="18" t="inlineStr">
        <is>
          <t>Queens Row Central</t>
        </is>
      </c>
      <c r="I211" s="18" t="n">
        <v>14.397702</v>
      </c>
      <c r="J211" s="17" t="n">
        <v>120.98956</v>
      </c>
      <c r="K211" s="17" t="inlineStr">
        <is>
          <t>U</t>
        </is>
      </c>
      <c r="L211" s="11" t="n">
        <v>6419</v>
      </c>
      <c r="M211" s="19" t="n">
        <v>3.4</v>
      </c>
      <c r="N211" s="20">
        <f>INT(L211/M211)</f>
        <v/>
      </c>
      <c r="O211" s="20">
        <f>ROUND(N211*0.3,0)</f>
        <v/>
      </c>
      <c r="P211" s="17" t="inlineStr">
        <is>
          <t>Band n50 (1.5 GHz, 100 MHz TDD)</t>
        </is>
      </c>
      <c r="Q211" s="21">
        <f>MAX(1,ROUNDUP(O211/1000,0))</f>
        <v/>
      </c>
      <c r="R211" s="16" t="n">
        <v>1</v>
      </c>
      <c r="S211" s="19" t="n">
        <v>1.28</v>
      </c>
      <c r="T211" s="19" t="n">
        <v>4.17</v>
      </c>
      <c r="U211" s="17" t="inlineStr">
        <is>
          <t>Tier 1B (Micro Drop, 1-3 km)</t>
        </is>
      </c>
      <c r="V211" s="19" t="n">
        <v>65.3</v>
      </c>
      <c r="W211" s="19" t="n">
        <v>100</v>
      </c>
      <c r="X211" s="19" t="n">
        <v>29.5</v>
      </c>
      <c r="Y211" s="20">
        <f>ROUND(V211*0.35+W211*0.35+X211*0.30,2)</f>
        <v/>
      </c>
      <c r="Z211" s="24" t="inlineStr">
        <is>
          <t>D - Other node or line within 3 km</t>
        </is>
      </c>
      <c r="AA211" s="19" t="n">
        <v>1.282093196428991</v>
      </c>
      <c r="AB211" s="19" t="n">
        <v>4.11539801058895</v>
      </c>
      <c r="AC211" s="17" t="inlineStr">
        <is>
          <t>BRC002-TYPE 3 / Aerial 24C</t>
        </is>
      </c>
      <c r="AD211" s="17" t="inlineStr">
        <is>
          <t>Compare a routed node lateral with an approved line tap; survey crossings and permissions.</t>
        </is>
      </c>
      <c r="AE211" s="16" t="n">
        <v>4006</v>
      </c>
    </row>
    <row r="212">
      <c r="A212" s="16" t="n">
        <v>4</v>
      </c>
      <c r="B212" s="16" t="n">
        <v>208</v>
      </c>
      <c r="C212" s="16" t="n">
        <v>3208</v>
      </c>
      <c r="D212" s="17" t="inlineStr">
        <is>
          <t>0105532018</t>
        </is>
      </c>
      <c r="E212" s="17" t="inlineStr">
        <is>
          <t>Region I (Ilocos Region)</t>
        </is>
      </c>
      <c r="F212" s="17" t="inlineStr">
        <is>
          <t>Pangasinan</t>
        </is>
      </c>
      <c r="G212" s="17" t="inlineStr">
        <is>
          <t>City of San Carlos</t>
        </is>
      </c>
      <c r="H212" s="18" t="inlineStr">
        <is>
          <t>Bolingit</t>
        </is>
      </c>
      <c r="I212" s="18" t="n">
        <v>15.956724</v>
      </c>
      <c r="J212" s="17" t="n">
        <v>120.349096</v>
      </c>
      <c r="K212" s="17" t="inlineStr">
        <is>
          <t>R</t>
        </is>
      </c>
      <c r="L212" s="11" t="n">
        <v>3708</v>
      </c>
      <c r="M212" s="19" t="n">
        <v>3.6</v>
      </c>
      <c r="N212" s="20">
        <f>INT(L212/M212)</f>
        <v/>
      </c>
      <c r="O212" s="20">
        <f>ROUND(N212*0.3,0)</f>
        <v/>
      </c>
      <c r="P212" s="17" t="inlineStr">
        <is>
          <t>Band n50 (1.5 GHz, 100 MHz TDD)</t>
        </is>
      </c>
      <c r="Q212" s="21">
        <f>MAX(1,ROUNDUP(O212/1000,0))</f>
        <v/>
      </c>
      <c r="R212" s="16" t="n">
        <v>1</v>
      </c>
      <c r="S212" s="19" t="n">
        <v>3.21</v>
      </c>
      <c r="T212" s="19" t="n">
        <v>0.23</v>
      </c>
      <c r="U212" s="17" t="inlineStr">
        <is>
          <t>Tier 2 (Fiber Corridor / Lateral, 3-5 km)</t>
        </is>
      </c>
      <c r="V212" s="19" t="n">
        <v>44.3</v>
      </c>
      <c r="W212" s="19" t="n">
        <v>100</v>
      </c>
      <c r="X212" s="19" t="n">
        <v>54</v>
      </c>
      <c r="Y212" s="20">
        <f>ROUND(V212*0.35+W212*0.35+X212*0.30,2)</f>
        <v/>
      </c>
      <c r="Z212" s="25" t="inlineStr">
        <is>
          <t>E - Nearest node or line 3-5 km</t>
        </is>
      </c>
      <c r="AA212" s="19" t="n">
        <v>3.197792094714173</v>
      </c>
      <c r="AB212" s="19" t="n">
        <v>3.206563203580317</v>
      </c>
      <c r="AC212" s="17" t="inlineStr">
        <is>
          <t>SCP001
- TYPE 3 / 96CORE</t>
        </is>
      </c>
      <c r="AD212" s="17" t="inlineStr">
        <is>
          <t>Develop a longer lateral design and compare alternative backhaul before scheduling.</t>
        </is>
      </c>
      <c r="AE212" s="16" t="n">
        <v>4934</v>
      </c>
    </row>
    <row r="213">
      <c r="A213" s="16" t="n">
        <v>4</v>
      </c>
      <c r="B213" s="16" t="n">
        <v>209</v>
      </c>
      <c r="C213" s="16" t="n">
        <v>3209</v>
      </c>
      <c r="D213" s="17" t="inlineStr">
        <is>
          <t>0304917003</t>
        </is>
      </c>
      <c r="E213" s="17" t="inlineStr">
        <is>
          <t>Region III (Central Luzon)</t>
        </is>
      </c>
      <c r="F213" s="17" t="inlineStr">
        <is>
          <t>Nueva Ecija</t>
        </is>
      </c>
      <c r="G213" s="17" t="inlineStr">
        <is>
          <t>Science City of Muñoz</t>
        </is>
      </c>
      <c r="H213" s="18" t="inlineStr">
        <is>
          <t>Bantug</t>
        </is>
      </c>
      <c r="I213" s="18" t="n">
        <v>15.720057</v>
      </c>
      <c r="J213" s="17" t="n">
        <v>120.919058</v>
      </c>
      <c r="K213" s="17" t="inlineStr">
        <is>
          <t>U</t>
        </is>
      </c>
      <c r="L213" s="11" t="n">
        <v>12103</v>
      </c>
      <c r="M213" s="19" t="n">
        <v>3.5</v>
      </c>
      <c r="N213" s="20">
        <f>INT(L213/M213)</f>
        <v/>
      </c>
      <c r="O213" s="20">
        <f>ROUND(N213*0.3,0)</f>
        <v/>
      </c>
      <c r="P213" s="17" t="inlineStr">
        <is>
          <t>Band n50 (1.5 GHz, 100 MHz TDD)</t>
        </is>
      </c>
      <c r="Q213" s="21">
        <f>MAX(1,ROUNDUP(O213/1000,0))</f>
        <v/>
      </c>
      <c r="R213" s="16" t="n">
        <v>1</v>
      </c>
      <c r="S213" s="19" t="n">
        <v>1.78</v>
      </c>
      <c r="T213" s="19" t="n">
        <v>0.02</v>
      </c>
      <c r="U213" s="17" t="inlineStr">
        <is>
          <t>Tier 1B (Micro Drop, 1-3 km)</t>
        </is>
      </c>
      <c r="V213" s="19" t="n">
        <v>65.2</v>
      </c>
      <c r="W213" s="19" t="n">
        <v>100</v>
      </c>
      <c r="X213" s="19" t="n">
        <v>29.5</v>
      </c>
      <c r="Y213" s="20">
        <f>ROUND(V213*0.35+W213*0.35+X213*0.30,2)</f>
        <v/>
      </c>
      <c r="Z213" s="23" t="inlineStr">
        <is>
          <t>C - Line within 0.5 km; node over 1 km</t>
        </is>
      </c>
      <c r="AA213" s="19" t="n">
        <v>1.781519822659697</v>
      </c>
      <c r="AB213" s="19" t="n">
        <v>0.01673845815078278</v>
      </c>
      <c r="AC213" s="17" t="inlineStr">
        <is>
          <t>MZN001 - TYPE 3 / Existing UG</t>
        </is>
      </c>
      <c r="AD213" s="17" t="inlineStr">
        <is>
          <t>Locate an authorized closure or handhole and confirm splicing/capacity; nearby cable alone is insufficient.</t>
        </is>
      </c>
      <c r="AE213" s="16" t="n">
        <v>2038</v>
      </c>
    </row>
    <row r="214">
      <c r="A214" s="16" t="n">
        <v>4</v>
      </c>
      <c r="B214" s="16" t="n">
        <v>210</v>
      </c>
      <c r="C214" s="16" t="n">
        <v>3210</v>
      </c>
      <c r="D214" s="17" t="inlineStr">
        <is>
          <t>0306907020</t>
        </is>
      </c>
      <c r="E214" s="17" t="inlineStr">
        <is>
          <t>Region III (Central Luzon)</t>
        </is>
      </c>
      <c r="F214" s="17" t="inlineStr">
        <is>
          <t>Tarlac</t>
        </is>
      </c>
      <c r="G214" s="17" t="inlineStr">
        <is>
          <t>La Paz</t>
        </is>
      </c>
      <c r="H214" s="18" t="inlineStr">
        <is>
          <t>San Roque</t>
        </is>
      </c>
      <c r="I214" s="18" t="n">
        <v>15.443126</v>
      </c>
      <c r="J214" s="17" t="n">
        <v>120.733372</v>
      </c>
      <c r="K214" s="17" t="inlineStr">
        <is>
          <t>U</t>
        </is>
      </c>
      <c r="L214" s="11" t="n">
        <v>8464</v>
      </c>
      <c r="M214" s="19" t="n">
        <v>3.9</v>
      </c>
      <c r="N214" s="20">
        <f>INT(L214/M214)</f>
        <v/>
      </c>
      <c r="O214" s="20">
        <f>ROUND(N214*0.3,0)</f>
        <v/>
      </c>
      <c r="P214" s="17" t="inlineStr">
        <is>
          <t>Band n50 (1.5 GHz, 100 MHz TDD)</t>
        </is>
      </c>
      <c r="Q214" s="21">
        <f>MAX(1,ROUNDUP(O214/1000,0))</f>
        <v/>
      </c>
      <c r="R214" s="16" t="n">
        <v>1</v>
      </c>
      <c r="S214" s="19" t="n">
        <v>1.78</v>
      </c>
      <c r="T214" s="19" t="n">
        <v>0.08</v>
      </c>
      <c r="U214" s="17" t="inlineStr">
        <is>
          <t>Tier 1B (Micro Drop, 1-3 km)</t>
        </is>
      </c>
      <c r="V214" s="19" t="n">
        <v>65.2</v>
      </c>
      <c r="W214" s="19" t="n">
        <v>100</v>
      </c>
      <c r="X214" s="19" t="n">
        <v>29.5</v>
      </c>
      <c r="Y214" s="20">
        <f>ROUND(V214*0.35+W214*0.35+X214*0.30,2)</f>
        <v/>
      </c>
      <c r="Z214" s="23" t="inlineStr">
        <is>
          <t>C - Line within 0.5 km; node over 1 km</t>
        </is>
      </c>
      <c r="AA214" s="19" t="n">
        <v>1.782825864327836</v>
      </c>
      <c r="AB214" s="19" t="n">
        <v>0.07409723679651146</v>
      </c>
      <c r="AC214" s="17" t="inlineStr">
        <is>
          <t>LPT001- PM / 24 CORE</t>
        </is>
      </c>
      <c r="AD214" s="17" t="inlineStr">
        <is>
          <t>Locate an authorized closure or handhole and confirm splicing/capacity; nearby cable alone is insufficient.</t>
        </is>
      </c>
      <c r="AE214" s="16" t="n">
        <v>2452</v>
      </c>
    </row>
    <row r="215">
      <c r="A215" s="16" t="n">
        <v>4</v>
      </c>
      <c r="B215" s="16" t="n">
        <v>211</v>
      </c>
      <c r="C215" s="16" t="n">
        <v>3211</v>
      </c>
      <c r="D215" s="17" t="inlineStr">
        <is>
          <t>1630400019</t>
        </is>
      </c>
      <c r="E215" s="17" t="inlineStr">
        <is>
          <t>Region XIII (Caraga)</t>
        </is>
      </c>
      <c r="F215" s="17" t="inlineStr">
        <is>
          <t>Agusan del Norte</t>
        </is>
      </c>
      <c r="G215" s="17" t="inlineStr">
        <is>
          <t>City of Butuan</t>
        </is>
      </c>
      <c r="H215" s="18" t="inlineStr">
        <is>
          <t>Basag</t>
        </is>
      </c>
      <c r="I215" s="18" t="n">
        <v>8.933056000000001</v>
      </c>
      <c r="J215" s="17" t="n">
        <v>125.614722</v>
      </c>
      <c r="K215" s="17" t="inlineStr">
        <is>
          <t>R</t>
        </is>
      </c>
      <c r="L215" s="11" t="n">
        <v>4128</v>
      </c>
      <c r="M215" s="19" t="n">
        <v>4.1</v>
      </c>
      <c r="N215" s="20">
        <f>INT(L215/M215)</f>
        <v/>
      </c>
      <c r="O215" s="20">
        <f>ROUND(N215*0.3,0)</f>
        <v/>
      </c>
      <c r="P215" s="17" t="inlineStr">
        <is>
          <t>Band n50 (1.5 GHz, 100 MHz TDD)</t>
        </is>
      </c>
      <c r="Q215" s="21">
        <f>MAX(1,ROUNDUP(O215/1000,0))</f>
        <v/>
      </c>
      <c r="R215" s="16" t="n">
        <v>1</v>
      </c>
      <c r="S215" s="19" t="n">
        <v>3.42</v>
      </c>
      <c r="T215" s="19" t="n">
        <v>1.74</v>
      </c>
      <c r="U215" s="17" t="inlineStr">
        <is>
          <t>Tier 2 (Fiber Corridor / Lateral, 3-5 km)</t>
        </is>
      </c>
      <c r="V215" s="19" t="n">
        <v>42</v>
      </c>
      <c r="W215" s="19" t="n">
        <v>98.7</v>
      </c>
      <c r="X215" s="19" t="n">
        <v>58.2</v>
      </c>
      <c r="Y215" s="20">
        <f>ROUND(V215*0.35+W215*0.35+X215*0.30,2)</f>
        <v/>
      </c>
      <c r="Z215" s="24" t="inlineStr">
        <is>
          <t>D - Other node or line within 3 km</t>
        </is>
      </c>
      <c r="AA215" s="19" t="n">
        <v>3.408011063882002</v>
      </c>
      <c r="AB215" s="19" t="n">
        <v>1.716154543586373</v>
      </c>
      <c r="AC215" s="17" t="inlineStr">
        <is>
          <t>BTA003 - TYPE 3 / TRENTO -  BUENAVISTA CLS</t>
        </is>
      </c>
      <c r="AD215" s="17" t="inlineStr">
        <is>
          <t>Compare a routed node lateral with an approved line tap; survey crossings and permissions.</t>
        </is>
      </c>
      <c r="AE215" s="16" t="n">
        <v>4489</v>
      </c>
    </row>
    <row r="216">
      <c r="A216" s="16" t="n">
        <v>4</v>
      </c>
      <c r="B216" s="16" t="n">
        <v>212</v>
      </c>
      <c r="C216" s="16" t="n">
        <v>3212</v>
      </c>
      <c r="D216" s="17" t="inlineStr">
        <is>
          <t>0402120006</t>
        </is>
      </c>
      <c r="E216" s="17" t="inlineStr">
        <is>
          <t>Region IV-A (CALABARZON)</t>
        </is>
      </c>
      <c r="F216" s="17" t="inlineStr">
        <is>
          <t>Cavite</t>
        </is>
      </c>
      <c r="G216" s="17" t="inlineStr">
        <is>
          <t>Tanza</t>
        </is>
      </c>
      <c r="H216" s="18" t="inlineStr">
        <is>
          <t>Bunga</t>
        </is>
      </c>
      <c r="I216" s="18" t="n">
        <v>14.354911</v>
      </c>
      <c r="J216" s="17" t="n">
        <v>120.871898</v>
      </c>
      <c r="K216" s="17" t="inlineStr">
        <is>
          <t>R</t>
        </is>
      </c>
      <c r="L216" s="11" t="n">
        <v>4061</v>
      </c>
      <c r="M216" s="19" t="n">
        <v>3.4</v>
      </c>
      <c r="N216" s="20">
        <f>INT(L216/M216)</f>
        <v/>
      </c>
      <c r="O216" s="20">
        <f>ROUND(N216*0.3,0)</f>
        <v/>
      </c>
      <c r="P216" s="17" t="inlineStr">
        <is>
          <t>Band n50 (1.5 GHz, 100 MHz TDD)</t>
        </is>
      </c>
      <c r="Q216" s="21">
        <f>MAX(1,ROUNDUP(O216/1000,0))</f>
        <v/>
      </c>
      <c r="R216" s="16" t="n">
        <v>1</v>
      </c>
      <c r="S216" s="19" t="n">
        <v>2.42</v>
      </c>
      <c r="T216" s="19" t="n">
        <v>3.47</v>
      </c>
      <c r="U216" s="17" t="inlineStr">
        <is>
          <t>Tier 1B (Micro Drop, 1-3 km)</t>
        </is>
      </c>
      <c r="V216" s="19" t="n">
        <v>44.6</v>
      </c>
      <c r="W216" s="19" t="n">
        <v>100</v>
      </c>
      <c r="X216" s="19" t="n">
        <v>53.5</v>
      </c>
      <c r="Y216" s="20">
        <f>ROUND(V216*0.35+W216*0.35+X216*0.30,2)</f>
        <v/>
      </c>
      <c r="Z216" s="24" t="inlineStr">
        <is>
          <t>D - Other node or line within 3 km</t>
        </is>
      </c>
      <c r="AA216" s="19" t="n">
        <v>2.416473146299237</v>
      </c>
      <c r="AB216" s="19" t="n">
        <v>3.451930904523535</v>
      </c>
      <c r="AC216" s="17" t="inlineStr">
        <is>
          <t>TZC002
- TYPE 3 / TANZA</t>
        </is>
      </c>
      <c r="AD216" s="17" t="inlineStr">
        <is>
          <t>Compare a routed node lateral with an approved line tap; survey crossings and permissions.</t>
        </is>
      </c>
      <c r="AE216" s="16" t="n">
        <v>4824</v>
      </c>
    </row>
    <row r="217">
      <c r="A217" s="16" t="n">
        <v>4</v>
      </c>
      <c r="B217" s="16" t="n">
        <v>213</v>
      </c>
      <c r="C217" s="16" t="n">
        <v>3213</v>
      </c>
      <c r="D217" s="17" t="inlineStr">
        <is>
          <t>1705207020</t>
        </is>
      </c>
      <c r="E217" s="17" t="inlineStr">
        <is>
          <t>MIMAROPA Region</t>
        </is>
      </c>
      <c r="F217" s="17" t="inlineStr">
        <is>
          <t>Oriental Mindoro</t>
        </is>
      </c>
      <c r="G217" s="17" t="inlineStr">
        <is>
          <t>Mansalay</t>
        </is>
      </c>
      <c r="H217" s="18" t="inlineStr">
        <is>
          <t>Santa Teresita</t>
        </is>
      </c>
      <c r="I217" s="18" t="n">
        <v>12.51804</v>
      </c>
      <c r="J217" s="17" t="n">
        <v>121.42196</v>
      </c>
      <c r="K217" s="17" t="inlineStr">
        <is>
          <t>U</t>
        </is>
      </c>
      <c r="L217" s="11" t="n">
        <v>5449</v>
      </c>
      <c r="M217" s="19" t="n">
        <v>3.9</v>
      </c>
      <c r="N217" s="20">
        <f>INT(L217/M217)</f>
        <v/>
      </c>
      <c r="O217" s="20">
        <f>ROUND(N217*0.3,0)</f>
        <v/>
      </c>
      <c r="P217" s="17" t="inlineStr">
        <is>
          <t>Band n50 (1.5 GHz, 100 MHz TDD)</t>
        </is>
      </c>
      <c r="Q217" s="21">
        <f>MAX(1,ROUNDUP(O217/1000,0))</f>
        <v/>
      </c>
      <c r="R217" s="16" t="n">
        <v>1</v>
      </c>
      <c r="S217" s="19" t="n">
        <v>1.88</v>
      </c>
      <c r="T217" s="19" t="n">
        <v>0.26</v>
      </c>
      <c r="U217" s="17" t="inlineStr">
        <is>
          <t>Tier 1B (Micro Drop, 1-3 km)</t>
        </is>
      </c>
      <c r="V217" s="19" t="n">
        <v>63.4</v>
      </c>
      <c r="W217" s="19" t="n">
        <v>100</v>
      </c>
      <c r="X217" s="19" t="n">
        <v>31.6</v>
      </c>
      <c r="Y217" s="20">
        <f>ROUND(V217*0.35+W217*0.35+X217*0.30,2)</f>
        <v/>
      </c>
      <c r="Z217" s="23" t="inlineStr">
        <is>
          <t>C - Line within 0.5 km; node over 1 km</t>
        </is>
      </c>
      <c r="AA217" s="19" t="n">
        <v>1.883622828205805</v>
      </c>
      <c r="AB217" s="19" t="n">
        <v>0.2452055159458822</v>
      </c>
      <c r="AC217" s="17" t="inlineStr">
        <is>
          <t>MSY001 - BP / ROXAS - SAN JOSE</t>
        </is>
      </c>
      <c r="AD217" s="17" t="inlineStr">
        <is>
          <t>Locate an authorized closure or handhole and confirm splicing/capacity; nearby cable alone is insufficient.</t>
        </is>
      </c>
      <c r="AE217" s="16" t="n">
        <v>2830</v>
      </c>
    </row>
    <row r="218">
      <c r="A218" s="16" t="n">
        <v>4</v>
      </c>
      <c r="B218" s="16" t="n">
        <v>214</v>
      </c>
      <c r="C218" s="16" t="n">
        <v>3214</v>
      </c>
      <c r="D218" s="17" t="inlineStr">
        <is>
          <t>0401010009</t>
        </is>
      </c>
      <c r="E218" s="17" t="inlineStr">
        <is>
          <t>Region IV-A (CALABARZON)</t>
        </is>
      </c>
      <c r="F218" s="17" t="inlineStr">
        <is>
          <t>Batangas</t>
        </is>
      </c>
      <c r="G218" s="17" t="inlineStr">
        <is>
          <t>Ibaan</t>
        </is>
      </c>
      <c r="H218" s="18" t="inlineStr">
        <is>
          <t>Lucsuhin</t>
        </is>
      </c>
      <c r="I218" s="18" t="n">
        <v>14.092688</v>
      </c>
      <c r="J218" s="17" t="n">
        <v>120.880746</v>
      </c>
      <c r="K218" s="17" t="inlineStr">
        <is>
          <t>R</t>
        </is>
      </c>
      <c r="L218" s="11" t="n">
        <v>1775</v>
      </c>
      <c r="M218" s="19" t="n">
        <v>3.6</v>
      </c>
      <c r="N218" s="20">
        <f>INT(L218/M218)</f>
        <v/>
      </c>
      <c r="O218" s="20">
        <f>ROUND(N218*0.3,0)</f>
        <v/>
      </c>
      <c r="P218" s="17" t="inlineStr">
        <is>
          <t>Band n50 (1.5 GHz, 100 MHz TDD)</t>
        </is>
      </c>
      <c r="Q218" s="21">
        <f>MAX(1,ROUNDUP(O218/1000,0))</f>
        <v/>
      </c>
      <c r="R218" s="16" t="n">
        <v>1</v>
      </c>
      <c r="S218" s="19" t="n">
        <v>0.95</v>
      </c>
      <c r="T218" s="19" t="n">
        <v>0.95</v>
      </c>
      <c r="U218" s="17" t="inlineStr">
        <is>
          <t>Tier 1A (Direct Coloc, &lt;1 km)</t>
        </is>
      </c>
      <c r="V218" s="19" t="n">
        <v>82.90000000000001</v>
      </c>
      <c r="W218" s="19" t="n">
        <v>61.7</v>
      </c>
      <c r="X218" s="19" t="n">
        <v>53.5</v>
      </c>
      <c r="Y218" s="20">
        <f>ROUND(V218*0.35+W218*0.35+X218*0.30,2)</f>
        <v/>
      </c>
      <c r="Z218" s="22" t="inlineStr">
        <is>
          <t>B - Node 0.5-1 km</t>
        </is>
      </c>
      <c r="AA218" s="19" t="n">
        <v>0.9448132133837458</v>
      </c>
      <c r="AB218" s="19" t="n">
        <v>0.9440268996906023</v>
      </c>
      <c r="AC218" s="17" t="inlineStr">
        <is>
          <t>TGY002
- BP / ALFONSO - TUY</t>
        </is>
      </c>
      <c r="AD218" s="17" t="inlineStr">
        <is>
          <t>Survey a short node lateral; confirm port/fiber capacity, access and route.</t>
        </is>
      </c>
      <c r="AE218" s="16" t="n">
        <v>1857</v>
      </c>
    </row>
    <row r="219">
      <c r="A219" s="16" t="n">
        <v>4</v>
      </c>
      <c r="B219" s="16" t="n">
        <v>215</v>
      </c>
      <c r="C219" s="16" t="n">
        <v>3215</v>
      </c>
      <c r="D219" s="17" t="inlineStr">
        <is>
          <t>0307110009</t>
        </is>
      </c>
      <c r="E219" s="17" t="inlineStr">
        <is>
          <t>Region III (Central Luzon)</t>
        </is>
      </c>
      <c r="F219" s="17" t="inlineStr">
        <is>
          <t>Zambales</t>
        </is>
      </c>
      <c r="G219" s="17" t="inlineStr">
        <is>
          <t>San Felipe</t>
        </is>
      </c>
      <c r="H219" s="18" t="inlineStr">
        <is>
          <t>San Rafael</t>
        </is>
      </c>
      <c r="I219" s="18" t="n">
        <v>15.057568</v>
      </c>
      <c r="J219" s="17" t="n">
        <v>120.066706</v>
      </c>
      <c r="K219" s="17" t="inlineStr">
        <is>
          <t>R</t>
        </is>
      </c>
      <c r="L219" s="11" t="n">
        <v>1224</v>
      </c>
      <c r="M219" s="19" t="n">
        <v>3.8</v>
      </c>
      <c r="N219" s="20">
        <f>INT(L219/M219)</f>
        <v/>
      </c>
      <c r="O219" s="20">
        <f>ROUND(N219*0.3,0)</f>
        <v/>
      </c>
      <c r="P219" s="17" t="inlineStr">
        <is>
          <t>Band n50 (1.5 GHz, 100 MHz TDD)</t>
        </is>
      </c>
      <c r="Q219" s="21">
        <f>MAX(1,ROUNDUP(O219/1000,0))</f>
        <v/>
      </c>
      <c r="R219" s="16" t="n">
        <v>1</v>
      </c>
      <c r="S219" s="19" t="n">
        <v>0.46</v>
      </c>
      <c r="T219" s="19" t="n">
        <v>0.44</v>
      </c>
      <c r="U219" s="17" t="inlineStr">
        <is>
          <t>Tier 1A (Direct Coloc, &lt;1 km)</t>
        </is>
      </c>
      <c r="V219" s="19" t="n">
        <v>95.90000000000001</v>
      </c>
      <c r="W219" s="19" t="n">
        <v>48.7</v>
      </c>
      <c r="X219" s="19" t="n">
        <v>53.5</v>
      </c>
      <c r="Y219" s="20">
        <f>ROUND(V219*0.35+W219*0.35+X219*0.30,2)</f>
        <v/>
      </c>
      <c r="Z219" s="22" t="inlineStr">
        <is>
          <t>A - Node within 0.5 km</t>
        </is>
      </c>
      <c r="AA219" s="19" t="n">
        <v>0.4564726417571656</v>
      </c>
      <c r="AB219" s="19" t="n">
        <v>0.4227079433986918</v>
      </c>
      <c r="AC219" s="17" t="inlineStr">
        <is>
          <t>SFZ001
- PM / BACKBONE ROUTE</t>
        </is>
      </c>
      <c r="AD219" s="17" t="inlineStr">
        <is>
          <t>First survey: confirm node handoff, spare capacity and a feasible short route; co-location is not established.</t>
        </is>
      </c>
      <c r="AE219" s="16" t="n">
        <v>835</v>
      </c>
    </row>
    <row r="220">
      <c r="A220" s="16" t="n">
        <v>4</v>
      </c>
      <c r="B220" s="16" t="n">
        <v>216</v>
      </c>
      <c r="C220" s="16" t="n">
        <v>3216</v>
      </c>
      <c r="D220" s="17" t="inlineStr">
        <is>
          <t>0831600136</t>
        </is>
      </c>
      <c r="E220" s="17" t="inlineStr">
        <is>
          <t>Region VIII (Eastern Visayas)</t>
        </is>
      </c>
      <c r="F220" s="17" t="inlineStr">
        <is>
          <t>Leyte</t>
        </is>
      </c>
      <c r="G220" s="17" t="inlineStr">
        <is>
          <t>City of Tacloban</t>
        </is>
      </c>
      <c r="H220" s="18" t="inlineStr">
        <is>
          <t>Barangay 110</t>
        </is>
      </c>
      <c r="I220" s="18" t="n">
        <v>11.229649</v>
      </c>
      <c r="J220" s="17" t="n">
        <v>124.992926</v>
      </c>
      <c r="K220" s="17" t="inlineStr">
        <is>
          <t>U</t>
        </is>
      </c>
      <c r="L220" s="11" t="n">
        <v>7271</v>
      </c>
      <c r="M220" s="19" t="n">
        <v>4.1</v>
      </c>
      <c r="N220" s="20">
        <f>INT(L220/M220)</f>
        <v/>
      </c>
      <c r="O220" s="20">
        <f>ROUND(N220*0.3,0)</f>
        <v/>
      </c>
      <c r="P220" s="17" t="inlineStr">
        <is>
          <t>Band n50 (1.5 GHz, 100 MHz TDD)</t>
        </is>
      </c>
      <c r="Q220" s="21">
        <f>MAX(1,ROUNDUP(O220/1000,0))</f>
        <v/>
      </c>
      <c r="R220" s="16" t="n">
        <v>1</v>
      </c>
      <c r="S220" s="19" t="n">
        <v>1.52</v>
      </c>
      <c r="T220" s="19" t="n">
        <v>2.62</v>
      </c>
      <c r="U220" s="17" t="inlineStr">
        <is>
          <t>Tier 1B (Micro Drop, 1-3 km)</t>
        </is>
      </c>
      <c r="V220" s="19" t="n">
        <v>60.3</v>
      </c>
      <c r="W220" s="19" t="n">
        <v>100</v>
      </c>
      <c r="X220" s="19" t="n">
        <v>35.2</v>
      </c>
      <c r="Y220" s="20">
        <f>ROUND(V220*0.35+W220*0.35+X220*0.30,2)</f>
        <v/>
      </c>
      <c r="Z220" s="24" t="inlineStr">
        <is>
          <t>D - Other node or line within 3 km</t>
        </is>
      </c>
      <c r="AA220" s="19" t="n">
        <v>1.513816605923252</v>
      </c>
      <c r="AB220" s="19" t="n">
        <v>2.601145848872954</v>
      </c>
      <c r="AC220" s="17" t="inlineStr">
        <is>
          <t>TCL002 - TYPE 3 / CAPOOCAN - TACLOBAN</t>
        </is>
      </c>
      <c r="AD220" s="17" t="inlineStr">
        <is>
          <t>Compare a routed node lateral with an approved line tap; survey crossings and permissions.</t>
        </is>
      </c>
      <c r="AE220" s="16" t="n">
        <v>4297</v>
      </c>
    </row>
    <row r="221">
      <c r="A221" s="16" t="n">
        <v>4</v>
      </c>
      <c r="B221" s="16" t="n">
        <v>217</v>
      </c>
      <c r="C221" s="16" t="n">
        <v>3217</v>
      </c>
      <c r="D221" s="17" t="inlineStr">
        <is>
          <t>0401020023</t>
        </is>
      </c>
      <c r="E221" s="17" t="inlineStr">
        <is>
          <t>Region IV-A (CALABARZON)</t>
        </is>
      </c>
      <c r="F221" s="17" t="inlineStr">
        <is>
          <t>Batangas</t>
        </is>
      </c>
      <c r="G221" s="17" t="inlineStr">
        <is>
          <t>Padre Garcia</t>
        </is>
      </c>
      <c r="H221" s="18" t="inlineStr">
        <is>
          <t>Poblacion</t>
        </is>
      </c>
      <c r="I221" s="18" t="n">
        <v>13.879442</v>
      </c>
      <c r="J221" s="17" t="n">
        <v>121.209244</v>
      </c>
      <c r="K221" s="17" t="inlineStr">
        <is>
          <t>U</t>
        </is>
      </c>
      <c r="L221" s="11" t="n">
        <v>3461</v>
      </c>
      <c r="M221" s="19" t="n">
        <v>3.6</v>
      </c>
      <c r="N221" s="20">
        <f>INT(L221/M221)</f>
        <v/>
      </c>
      <c r="O221" s="20">
        <f>ROUND(N221*0.3,0)</f>
        <v/>
      </c>
      <c r="P221" s="17" t="inlineStr">
        <is>
          <t>Band n50 (1.5 GHz, 100 MHz TDD)</t>
        </is>
      </c>
      <c r="Q221" s="21">
        <f>MAX(1,ROUNDUP(O221/1000,0))</f>
        <v/>
      </c>
      <c r="R221" s="16" t="n">
        <v>1</v>
      </c>
      <c r="S221" s="19" t="n">
        <v>1.65</v>
      </c>
      <c r="T221" s="19" t="n">
        <v>0.39</v>
      </c>
      <c r="U221" s="17" t="inlineStr">
        <is>
          <t>Tier 1B (Micro Drop, 1-3 km)</t>
        </is>
      </c>
      <c r="V221" s="19" t="n">
        <v>67.8</v>
      </c>
      <c r="W221" s="19" t="n">
        <v>97.40000000000001</v>
      </c>
      <c r="X221" s="19" t="n">
        <v>29.5</v>
      </c>
      <c r="Y221" s="20">
        <f>ROUND(V221*0.35+W221*0.35+X221*0.30,2)</f>
        <v/>
      </c>
      <c r="Z221" s="23" t="inlineStr">
        <is>
          <t>C - Line within 0.5 km; node over 1 km</t>
        </is>
      </c>
      <c r="AA221" s="19" t="n">
        <v>1.646240738703704</v>
      </c>
      <c r="AB221" s="19" t="n">
        <v>0.04151028244370695</v>
      </c>
      <c r="AC221" s="17" t="inlineStr">
        <is>
          <t>PGR001
- TYPE 3 / AE ROS001 TO LPB001</t>
        </is>
      </c>
      <c r="AD221" s="17" t="inlineStr">
        <is>
          <t>Locate an authorized closure or handhole and confirm splicing/capacity; nearby cable alone is insufficient.</t>
        </is>
      </c>
      <c r="AE221" s="16" t="n">
        <v>2256</v>
      </c>
    </row>
    <row r="222">
      <c r="A222" s="16" t="n">
        <v>4</v>
      </c>
      <c r="B222" s="16" t="n">
        <v>218</v>
      </c>
      <c r="C222" s="16" t="n">
        <v>3218</v>
      </c>
      <c r="D222" s="17" t="inlineStr">
        <is>
          <t>0501726015</t>
        </is>
      </c>
      <c r="E222" s="17" t="inlineStr">
        <is>
          <t>Region V (Bicol Region)</t>
        </is>
      </c>
      <c r="F222" s="17" t="inlineStr">
        <is>
          <t>Camarines Sur</t>
        </is>
      </c>
      <c r="G222" s="17" t="inlineStr">
        <is>
          <t>Pamplona</t>
        </is>
      </c>
      <c r="H222" s="18" t="inlineStr">
        <is>
          <t>San Vicente</t>
        </is>
      </c>
      <c r="I222" s="18" t="n">
        <v>13.595415</v>
      </c>
      <c r="J222" s="17" t="n">
        <v>123.051456</v>
      </c>
      <c r="K222" s="17" t="inlineStr">
        <is>
          <t>R</t>
        </is>
      </c>
      <c r="L222" s="11" t="n">
        <v>4250</v>
      </c>
      <c r="M222" s="19" t="n">
        <v>4.2</v>
      </c>
      <c r="N222" s="20">
        <f>INT(L222/M222)</f>
        <v/>
      </c>
      <c r="O222" s="20">
        <f>ROUND(N222*0.3,0)</f>
        <v/>
      </c>
      <c r="P222" s="17" t="inlineStr">
        <is>
          <t>Band n50 (1.5 GHz, 100 MHz TDD)</t>
        </is>
      </c>
      <c r="Q222" s="21">
        <f>MAX(1,ROUNDUP(O222/1000,0))</f>
        <v/>
      </c>
      <c r="R222" s="16" t="n">
        <v>1</v>
      </c>
      <c r="S222" s="19" t="n">
        <v>2.62</v>
      </c>
      <c r="T222" s="19" t="n">
        <v>2.64</v>
      </c>
      <c r="U222" s="17" t="inlineStr">
        <is>
          <t>Tier 1B (Micro Drop, 1-3 km)</t>
        </is>
      </c>
      <c r="V222" s="19" t="n">
        <v>41.7</v>
      </c>
      <c r="W222" s="19" t="n">
        <v>98</v>
      </c>
      <c r="X222" s="19" t="n">
        <v>59.2</v>
      </c>
      <c r="Y222" s="20">
        <f>ROUND(V222*0.35+W222*0.35+X222*0.30,2)</f>
        <v/>
      </c>
      <c r="Z222" s="23" t="inlineStr">
        <is>
          <t>C - Line within 0.5 km; node over 1 km</t>
        </is>
      </c>
      <c r="AA222" s="19" t="n">
        <v>2.615423825078435</v>
      </c>
      <c r="AB222" s="19" t="n">
        <v>0.3223162831892686</v>
      </c>
      <c r="AC222" s="17" t="inlineStr">
        <is>
          <t>PAC001
- BP / PAGBILAO - NAGA (UG + Aerial)</t>
        </is>
      </c>
      <c r="AD222" s="17" t="inlineStr">
        <is>
          <t>Locate an authorized closure or handhole and confirm splicing/capacity; nearby cable alone is insufficient.</t>
        </is>
      </c>
      <c r="AE222" s="16" t="n">
        <v>2936</v>
      </c>
    </row>
    <row r="223">
      <c r="A223" s="16" t="n">
        <v>4</v>
      </c>
      <c r="B223" s="16" t="n">
        <v>219</v>
      </c>
      <c r="C223" s="16" t="n">
        <v>3219</v>
      </c>
      <c r="D223" s="17" t="inlineStr">
        <is>
          <t>0704610007</t>
        </is>
      </c>
      <c r="E223" s="17" t="inlineStr">
        <is>
          <t>Region VII (Central Visayas)</t>
        </is>
      </c>
      <c r="F223" s="17" t="inlineStr">
        <is>
          <t>Negros Oriental</t>
        </is>
      </c>
      <c r="G223" s="17" t="inlineStr">
        <is>
          <t>City of Dumaguete</t>
        </is>
      </c>
      <c r="H223" s="18" t="inlineStr">
        <is>
          <t>Bunao</t>
        </is>
      </c>
      <c r="I223" s="18" t="n">
        <v>9.296887</v>
      </c>
      <c r="J223" s="17" t="n">
        <v>123.288191</v>
      </c>
      <c r="K223" s="17" t="inlineStr">
        <is>
          <t>R</t>
        </is>
      </c>
      <c r="L223" s="11" t="n">
        <v>2835</v>
      </c>
      <c r="M223" s="19" t="n">
        <v>3.8</v>
      </c>
      <c r="N223" s="20">
        <f>INT(L223/M223)</f>
        <v/>
      </c>
      <c r="O223" s="20">
        <f>ROUND(N223*0.3,0)</f>
        <v/>
      </c>
      <c r="P223" s="17" t="inlineStr">
        <is>
          <t>Band n50 (1.5 GHz, 100 MHz TDD)</t>
        </is>
      </c>
      <c r="Q223" s="21">
        <f>MAX(1,ROUNDUP(O223/1000,0))</f>
        <v/>
      </c>
      <c r="R223" s="16" t="n">
        <v>1</v>
      </c>
      <c r="S223" s="19" t="n">
        <v>2.01</v>
      </c>
      <c r="T223" s="19" t="n">
        <v>1.18</v>
      </c>
      <c r="U223" s="17" t="inlineStr">
        <is>
          <t>Tier 1B (Micro Drop, 1-3 km)</t>
        </is>
      </c>
      <c r="V223" s="19" t="n">
        <v>61.2</v>
      </c>
      <c r="W223" s="19" t="n">
        <v>78.5</v>
      </c>
      <c r="X223" s="19" t="n">
        <v>59.2</v>
      </c>
      <c r="Y223" s="20">
        <f>ROUND(V223*0.35+W223*0.35+X223*0.30,2)</f>
        <v/>
      </c>
      <c r="Z223" s="24" t="inlineStr">
        <is>
          <t>D - Other node or line within 3 km</t>
        </is>
      </c>
      <c r="AA223" s="19" t="n">
        <v>2.008301701436879</v>
      </c>
      <c r="AB223" s="19" t="n">
        <v>1.174482445248945</v>
      </c>
      <c r="AC223" s="17" t="inlineStr">
        <is>
          <t>DEN001 - TYPE 3 / FOC 144C TALISAY CLS  TO BACONG CLS</t>
        </is>
      </c>
      <c r="AD223" s="17" t="inlineStr">
        <is>
          <t>Compare a routed node lateral with an approved line tap; survey crossings and permissions.</t>
        </is>
      </c>
      <c r="AE223" s="16" t="n">
        <v>3869</v>
      </c>
    </row>
    <row r="224">
      <c r="A224" s="16" t="n">
        <v>4</v>
      </c>
      <c r="B224" s="16" t="n">
        <v>220</v>
      </c>
      <c r="C224" s="16" t="n">
        <v>3220</v>
      </c>
      <c r="D224" s="17" t="inlineStr">
        <is>
          <t>1004319002</t>
        </is>
      </c>
      <c r="E224" s="17" t="inlineStr">
        <is>
          <t>Region X (Northern Mindanao)</t>
        </is>
      </c>
      <c r="F224" s="17" t="inlineStr">
        <is>
          <t>Misamis Oriental</t>
        </is>
      </c>
      <c r="G224" s="17" t="inlineStr">
        <is>
          <t>Medina</t>
        </is>
      </c>
      <c r="H224" s="18" t="inlineStr">
        <is>
          <t>Bulwa</t>
        </is>
      </c>
      <c r="I224" s="18" t="n">
        <v>8.908918</v>
      </c>
      <c r="J224" s="17" t="n">
        <v>125.01645</v>
      </c>
      <c r="K224" s="17" t="inlineStr">
        <is>
          <t>R</t>
        </is>
      </c>
      <c r="L224" s="11" t="n">
        <v>1914</v>
      </c>
      <c r="M224" s="19" t="n">
        <v>3.9</v>
      </c>
      <c r="N224" s="20">
        <f>INT(L224/M224)</f>
        <v/>
      </c>
      <c r="O224" s="20">
        <f>ROUND(N224*0.3,0)</f>
        <v/>
      </c>
      <c r="P224" s="17" t="inlineStr">
        <is>
          <t>Band n50 (1.5 GHz, 100 MHz TDD)</t>
        </is>
      </c>
      <c r="Q224" s="21">
        <f>MAX(1,ROUNDUP(O224/1000,0))</f>
        <v/>
      </c>
      <c r="R224" s="16" t="n">
        <v>1</v>
      </c>
      <c r="S224" s="19" t="n">
        <v>1.03</v>
      </c>
      <c r="T224" s="19" t="n">
        <v>0.48</v>
      </c>
      <c r="U224" s="17" t="inlineStr">
        <is>
          <t>Tier 1B (Micro Drop, 1-3 km)</t>
        </is>
      </c>
      <c r="V224" s="19" t="n">
        <v>81</v>
      </c>
      <c r="W224" s="19" t="n">
        <v>60.3</v>
      </c>
      <c r="X224" s="19" t="n">
        <v>57.3</v>
      </c>
      <c r="Y224" s="20">
        <f>ROUND(V224*0.35+W224*0.35+X224*0.30,2)</f>
        <v/>
      </c>
      <c r="Z224" s="23" t="inlineStr">
        <is>
          <t>C - Line within 0.5 km; node over 1 km</t>
        </is>
      </c>
      <c r="AA224" s="19" t="n">
        <v>1.028286155314422</v>
      </c>
      <c r="AB224" s="19" t="n">
        <v>0.4818314479106537</v>
      </c>
      <c r="AC224" s="17" t="inlineStr">
        <is>
          <t>MDM001 - BP / CDO - BUENAVISTA via GINGOOG</t>
        </is>
      </c>
      <c r="AD224" s="17" t="inlineStr">
        <is>
          <t>Locate an authorized closure or handhole and confirm splicing/capacity; nearby cable alone is insufficient.</t>
        </is>
      </c>
      <c r="AE224" s="16" t="n">
        <v>3109</v>
      </c>
    </row>
    <row r="225">
      <c r="A225" s="16" t="n">
        <v>4</v>
      </c>
      <c r="B225" s="16" t="n">
        <v>221</v>
      </c>
      <c r="C225" s="16" t="n">
        <v>3221</v>
      </c>
      <c r="D225" s="17" t="inlineStr">
        <is>
          <t>0305405010</t>
        </is>
      </c>
      <c r="E225" s="17" t="inlineStr">
        <is>
          <t>Region III (Central Luzon)</t>
        </is>
      </c>
      <c r="F225" s="17" t="inlineStr">
        <is>
          <t>Pampanga</t>
        </is>
      </c>
      <c r="G225" s="17" t="inlineStr">
        <is>
          <t>Candaba</t>
        </is>
      </c>
      <c r="H225" s="18" t="inlineStr">
        <is>
          <t>Dulong Ilog</t>
        </is>
      </c>
      <c r="I225" s="18" t="n">
        <v>15.037862</v>
      </c>
      <c r="J225" s="17" t="n">
        <v>120.865042</v>
      </c>
      <c r="K225" s="17" t="inlineStr">
        <is>
          <t>R</t>
        </is>
      </c>
      <c r="L225" s="11" t="n">
        <v>5082</v>
      </c>
      <c r="M225" s="19" t="n">
        <v>4</v>
      </c>
      <c r="N225" s="20">
        <f>INT(L225/M225)</f>
        <v/>
      </c>
      <c r="O225" s="20">
        <f>ROUND(N225*0.3,0)</f>
        <v/>
      </c>
      <c r="P225" s="17" t="inlineStr">
        <is>
          <t>Band n50 (1.5 GHz, 100 MHz TDD)</t>
        </is>
      </c>
      <c r="Q225" s="21">
        <f>MAX(1,ROUNDUP(O225/1000,0))</f>
        <v/>
      </c>
      <c r="R225" s="16" t="n">
        <v>1</v>
      </c>
      <c r="S225" s="19" t="n">
        <v>2.42</v>
      </c>
      <c r="T225" s="19" t="n">
        <v>2.04</v>
      </c>
      <c r="U225" s="17" t="inlineStr">
        <is>
          <t>Tier 1B (Micro Drop, 1-3 km)</t>
        </is>
      </c>
      <c r="V225" s="19" t="n">
        <v>44.6</v>
      </c>
      <c r="W225" s="19" t="n">
        <v>100</v>
      </c>
      <c r="X225" s="19" t="n">
        <v>53.5</v>
      </c>
      <c r="Y225" s="20">
        <f>ROUND(V225*0.35+W225*0.35+X225*0.30,2)</f>
        <v/>
      </c>
      <c r="Z225" s="24" t="inlineStr">
        <is>
          <t>D - Other node or line within 3 km</t>
        </is>
      </c>
      <c r="AA225" s="19" t="n">
        <v>2.412167424094401</v>
      </c>
      <c r="AB225" s="19" t="n">
        <v>2.03310205927486</v>
      </c>
      <c r="AC225" s="17" t="inlineStr">
        <is>
          <t>CDP001 - PM / 48 CORE 4X12</t>
        </is>
      </c>
      <c r="AD225" s="17" t="inlineStr">
        <is>
          <t>Compare a routed node lateral with an approved line tap; survey crossings and permissions.</t>
        </is>
      </c>
      <c r="AE225" s="16" t="n">
        <v>4717</v>
      </c>
    </row>
    <row r="226">
      <c r="A226" s="16" t="n">
        <v>4</v>
      </c>
      <c r="B226" s="16" t="n">
        <v>222</v>
      </c>
      <c r="C226" s="16" t="n">
        <v>3222</v>
      </c>
      <c r="D226" s="17" t="inlineStr">
        <is>
          <t>1404405007</t>
        </is>
      </c>
      <c r="E226" s="17" t="inlineStr">
        <is>
          <t>Cordillera Administrative Region (CAR)</t>
        </is>
      </c>
      <c r="F226" s="17" t="inlineStr">
        <is>
          <t>Mountain Province</t>
        </is>
      </c>
      <c r="G226" s="17" t="inlineStr">
        <is>
          <t>Natonin</t>
        </is>
      </c>
      <c r="H226" s="18" t="inlineStr">
        <is>
          <t>Poblacion</t>
        </is>
      </c>
      <c r="I226" s="18" t="n">
        <v>17.108095</v>
      </c>
      <c r="J226" s="17" t="n">
        <v>121.278695</v>
      </c>
      <c r="K226" s="17" t="inlineStr">
        <is>
          <t>R</t>
        </is>
      </c>
      <c r="L226" s="11" t="n">
        <v>1430</v>
      </c>
      <c r="M226" s="19" t="n">
        <v>3.7</v>
      </c>
      <c r="N226" s="20">
        <f>INT(L226/M226)</f>
        <v/>
      </c>
      <c r="O226" s="20">
        <f>ROUND(N226*0.3,0)</f>
        <v/>
      </c>
      <c r="P226" s="17" t="inlineStr">
        <is>
          <t>Band n50 (1.5 GHz, 100 MHz TDD)</t>
        </is>
      </c>
      <c r="Q226" s="21">
        <f>MAX(1,ROUNDUP(O226/1000,0))</f>
        <v/>
      </c>
      <c r="R226" s="16" t="n">
        <v>1</v>
      </c>
      <c r="S226" s="19" t="n">
        <v>0.15</v>
      </c>
      <c r="T226" s="19" t="n">
        <v>21.52</v>
      </c>
      <c r="U226" s="17" t="inlineStr">
        <is>
          <t>Tier 1A (Direct Coloc, &lt;1 km)</t>
        </is>
      </c>
      <c r="V226" s="19" t="n">
        <v>95</v>
      </c>
      <c r="W226" s="19" t="n">
        <v>49.6</v>
      </c>
      <c r="X226" s="19" t="n">
        <v>53.5</v>
      </c>
      <c r="Y226" s="20">
        <f>ROUND(V226*0.35+W226*0.35+X226*0.30,2)</f>
        <v/>
      </c>
      <c r="Z226" s="22" t="inlineStr">
        <is>
          <t>A - Node within 0.5 km</t>
        </is>
      </c>
      <c r="AA226" s="19" t="n">
        <v>0.1522991139777158</v>
      </c>
      <c r="AB226" s="19" t="n">
        <v>21.48112109789912</v>
      </c>
      <c r="AC226" s="17" t="inlineStr">
        <is>
          <t>NNV001 - TYPE 4A / Untitled Path</t>
        </is>
      </c>
      <c r="AD226" s="17" t="inlineStr">
        <is>
          <t>First survey: confirm node handoff, spare capacity and a feasible short route; co-location is not established.</t>
        </is>
      </c>
      <c r="AE226" s="16" t="n">
        <v>166</v>
      </c>
    </row>
    <row r="227">
      <c r="A227" s="16" t="n">
        <v>4</v>
      </c>
      <c r="B227" s="16" t="n">
        <v>223</v>
      </c>
      <c r="C227" s="16" t="n">
        <v>3223</v>
      </c>
      <c r="D227" s="17" t="inlineStr">
        <is>
          <t>1004307011</t>
        </is>
      </c>
      <c r="E227" s="17" t="inlineStr">
        <is>
          <t>Region X (Northern Mindanao)</t>
        </is>
      </c>
      <c r="F227" s="17" t="inlineStr">
        <is>
          <t>Misamis Oriental</t>
        </is>
      </c>
      <c r="G227" s="17" t="inlineStr">
        <is>
          <t>City of El Salvador</t>
        </is>
      </c>
      <c r="H227" s="18" t="inlineStr">
        <is>
          <t>Molugan</t>
        </is>
      </c>
      <c r="I227" s="18" t="n">
        <v>8.53284</v>
      </c>
      <c r="J227" s="17" t="n">
        <v>124.562184</v>
      </c>
      <c r="K227" s="17" t="inlineStr">
        <is>
          <t>U</t>
        </is>
      </c>
      <c r="L227" s="11" t="n">
        <v>13261</v>
      </c>
      <c r="M227" s="19" t="n">
        <v>3.9</v>
      </c>
      <c r="N227" s="20">
        <f>INT(L227/M227)</f>
        <v/>
      </c>
      <c r="O227" s="20">
        <f>ROUND(N227*0.3,0)</f>
        <v/>
      </c>
      <c r="P227" s="17" t="inlineStr">
        <is>
          <t>Band n50 (1.5 GHz, 100 MHz TDD)</t>
        </is>
      </c>
      <c r="Q227" s="21">
        <f>MAX(1,ROUNDUP(O227/1000,0))</f>
        <v/>
      </c>
      <c r="R227" s="16" t="n">
        <v>1</v>
      </c>
      <c r="S227" s="19" t="n">
        <v>1.97</v>
      </c>
      <c r="T227" s="19" t="n">
        <v>0.39</v>
      </c>
      <c r="U227" s="17" t="inlineStr">
        <is>
          <t>Tier 1B (Micro Drop, 1-3 km)</t>
        </is>
      </c>
      <c r="V227" s="19" t="n">
        <v>61.9</v>
      </c>
      <c r="W227" s="19" t="n">
        <v>100</v>
      </c>
      <c r="X227" s="19" t="n">
        <v>33.3</v>
      </c>
      <c r="Y227" s="20">
        <f>ROUND(V227*0.35+W227*0.35+X227*0.30,2)</f>
        <v/>
      </c>
      <c r="Z227" s="23" t="inlineStr">
        <is>
          <t>C - Line within 0.5 km; node over 1 km</t>
        </is>
      </c>
      <c r="AA227" s="19" t="n">
        <v>1.963173755749976</v>
      </c>
      <c r="AB227" s="19" t="n">
        <v>0.3002628061997326</v>
      </c>
      <c r="AC227" s="17" t="inlineStr">
        <is>
          <t>OLM001 - TYPE 3 / CDO - ILIGAN</t>
        </is>
      </c>
      <c r="AD227" s="17" t="inlineStr">
        <is>
          <t>Locate an authorized closure or handhole and confirm splicing/capacity; nearby cable alone is insufficient.</t>
        </is>
      </c>
      <c r="AE227" s="16" t="n">
        <v>2911</v>
      </c>
    </row>
    <row r="228">
      <c r="A228" s="16" t="n">
        <v>4</v>
      </c>
      <c r="B228" s="16" t="n">
        <v>224</v>
      </c>
      <c r="C228" s="16" t="n">
        <v>3224</v>
      </c>
      <c r="D228" s="17" t="inlineStr">
        <is>
          <t>0506216054</t>
        </is>
      </c>
      <c r="E228" s="17" t="inlineStr">
        <is>
          <t>Region V (Bicol Region)</t>
        </is>
      </c>
      <c r="F228" s="17" t="inlineStr">
        <is>
          <t>Sorsogon</t>
        </is>
      </c>
      <c r="G228" s="17" t="inlineStr">
        <is>
          <t>City of Sorsogon</t>
        </is>
      </c>
      <c r="H228" s="18" t="inlineStr">
        <is>
          <t>San Isidro</t>
        </is>
      </c>
      <c r="I228" s="18" t="n">
        <v>12.989152</v>
      </c>
      <c r="J228" s="17" t="n">
        <v>124.00241</v>
      </c>
      <c r="K228" s="17" t="inlineStr">
        <is>
          <t>R</t>
        </is>
      </c>
      <c r="L228" s="11" t="n">
        <v>3108</v>
      </c>
      <c r="M228" s="19" t="n">
        <v>4</v>
      </c>
      <c r="N228" s="20">
        <f>INT(L228/M228)</f>
        <v/>
      </c>
      <c r="O228" s="20">
        <f>ROUND(N228*0.3,0)</f>
        <v/>
      </c>
      <c r="P228" s="17" t="inlineStr">
        <is>
          <t>Band n50 (1.5 GHz, 100 MHz TDD)</t>
        </is>
      </c>
      <c r="Q228" s="21">
        <f>MAX(1,ROUNDUP(O228/1000,0))</f>
        <v/>
      </c>
      <c r="R228" s="16" t="n">
        <v>1</v>
      </c>
      <c r="S228" s="19" t="n">
        <v>2.14</v>
      </c>
      <c r="T228" s="19" t="n">
        <v>0.61</v>
      </c>
      <c r="U228" s="17" t="inlineStr">
        <is>
          <t>Tier 1B (Micro Drop, 1-3 km)</t>
        </is>
      </c>
      <c r="V228" s="19" t="n">
        <v>59</v>
      </c>
      <c r="W228" s="19" t="n">
        <v>80.7</v>
      </c>
      <c r="X228" s="19" t="n">
        <v>59.2</v>
      </c>
      <c r="Y228" s="20">
        <f>ROUND(V228*0.35+W228*0.35+X228*0.30,2)</f>
        <v/>
      </c>
      <c r="Z228" s="23" t="inlineStr">
        <is>
          <t>C - Line within 0.5 km; node over 1 km</t>
        </is>
      </c>
      <c r="AA228" s="19" t="n">
        <v>2.130297144828141</v>
      </c>
      <c r="AB228" s="19" t="n">
        <v>0.4112132299597225</v>
      </c>
      <c r="AC228" s="17" t="inlineStr">
        <is>
          <t>SCS001
- TYPE 2 / FOC-7,512m</t>
        </is>
      </c>
      <c r="AD228" s="17" t="inlineStr">
        <is>
          <t>Locate an authorized closure or handhole and confirm splicing/capacity; nearby cable alone is insufficient.</t>
        </is>
      </c>
      <c r="AE228" s="16" t="n">
        <v>3044</v>
      </c>
    </row>
    <row r="229">
      <c r="A229" s="16" t="n">
        <v>4</v>
      </c>
      <c r="B229" s="16" t="n">
        <v>225</v>
      </c>
      <c r="C229" s="16" t="n">
        <v>3225</v>
      </c>
      <c r="D229" s="17" t="inlineStr">
        <is>
          <t>0702210039</t>
        </is>
      </c>
      <c r="E229" s="17" t="inlineStr">
        <is>
          <t>Region VII (Central Visayas)</t>
        </is>
      </c>
      <c r="F229" s="17" t="inlineStr">
        <is>
          <t>Cebu</t>
        </is>
      </c>
      <c r="G229" s="17" t="inlineStr">
        <is>
          <t>Barili</t>
        </is>
      </c>
      <c r="H229" s="18" t="inlineStr">
        <is>
          <t>San Rafael</t>
        </is>
      </c>
      <c r="I229" s="18" t="n">
        <v>10.107197</v>
      </c>
      <c r="J229" s="17" t="n">
        <v>123.51693</v>
      </c>
      <c r="K229" s="17" t="inlineStr">
        <is>
          <t>R</t>
        </is>
      </c>
      <c r="L229" s="11" t="n">
        <v>1994</v>
      </c>
      <c r="M229" s="19" t="n">
        <v>3.8</v>
      </c>
      <c r="N229" s="20">
        <f>INT(L229/M229)</f>
        <v/>
      </c>
      <c r="O229" s="20">
        <f>ROUND(N229*0.3,0)</f>
        <v/>
      </c>
      <c r="P229" s="17" t="inlineStr">
        <is>
          <t>Band n50 (1.5 GHz, 100 MHz TDD)</t>
        </is>
      </c>
      <c r="Q229" s="21">
        <f>MAX(1,ROUNDUP(O229/1000,0))</f>
        <v/>
      </c>
      <c r="R229" s="16" t="n">
        <v>1</v>
      </c>
      <c r="S229" s="19" t="n">
        <v>1.19</v>
      </c>
      <c r="T229" s="19" t="n">
        <v>0.98</v>
      </c>
      <c r="U229" s="17" t="inlineStr">
        <is>
          <t>Tier 1B (Micro Drop, 1-3 km)</t>
        </is>
      </c>
      <c r="V229" s="19" t="n">
        <v>77.2</v>
      </c>
      <c r="W229" s="19" t="n">
        <v>62.5</v>
      </c>
      <c r="X229" s="19" t="n">
        <v>59.2</v>
      </c>
      <c r="Y229" s="20">
        <f>ROUND(V229*0.35+W229*0.35+X229*0.30,2)</f>
        <v/>
      </c>
      <c r="Z229" s="24" t="inlineStr">
        <is>
          <t>D - Other node or line within 3 km</t>
        </is>
      </c>
      <c r="AA229" s="19" t="n">
        <v>1.189068917223176</v>
      </c>
      <c r="AB229" s="19" t="n">
        <v>0.8835542634661039</v>
      </c>
      <c r="AC229" s="17" t="inlineStr">
        <is>
          <t>BII001 - TYPE 3 / TOLEDO CLS - DUMANJOG</t>
        </is>
      </c>
      <c r="AD229" s="17" t="inlineStr">
        <is>
          <t>Compare a routed node lateral with an approved line tap; survey crossings and permissions.</t>
        </is>
      </c>
      <c r="AE229" s="16" t="n">
        <v>3494</v>
      </c>
    </row>
    <row r="230">
      <c r="A230" s="16" t="n">
        <v>4</v>
      </c>
      <c r="B230" s="16" t="n">
        <v>226</v>
      </c>
      <c r="C230" s="16" t="n">
        <v>3226</v>
      </c>
      <c r="D230" s="17" t="inlineStr">
        <is>
          <t>0500506054</t>
        </is>
      </c>
      <c r="E230" s="17" t="inlineStr">
        <is>
          <t>Region V (Bicol Region)</t>
        </is>
      </c>
      <c r="F230" s="17" t="inlineStr">
        <is>
          <t>Albay</t>
        </is>
      </c>
      <c r="G230" s="17" t="inlineStr">
        <is>
          <t>City of Legazpi</t>
        </is>
      </c>
      <c r="H230" s="18" t="inlineStr">
        <is>
          <t>Bgy. 55 - Estanza</t>
        </is>
      </c>
      <c r="I230" s="18" t="n">
        <v>13.122765</v>
      </c>
      <c r="J230" s="17" t="n">
        <v>123.729084</v>
      </c>
      <c r="K230" s="17" t="inlineStr">
        <is>
          <t>U</t>
        </is>
      </c>
      <c r="L230" s="11" t="n">
        <v>5285</v>
      </c>
      <c r="M230" s="19" t="n">
        <v>4.1</v>
      </c>
      <c r="N230" s="20">
        <f>INT(L230/M230)</f>
        <v/>
      </c>
      <c r="O230" s="20">
        <f>ROUND(N230*0.3,0)</f>
        <v/>
      </c>
      <c r="P230" s="17" t="inlineStr">
        <is>
          <t>Band n50 (1.5 GHz, 100 MHz TDD)</t>
        </is>
      </c>
      <c r="Q230" s="21">
        <f>MAX(1,ROUNDUP(O230/1000,0))</f>
        <v/>
      </c>
      <c r="R230" s="16" t="n">
        <v>1</v>
      </c>
      <c r="S230" s="19" t="n">
        <v>2.06</v>
      </c>
      <c r="T230" s="19" t="n">
        <v>1.15</v>
      </c>
      <c r="U230" s="17" t="inlineStr">
        <is>
          <t>Tier 1B (Micro Drop, 1-3 km)</t>
        </is>
      </c>
      <c r="V230" s="19" t="n">
        <v>60.3</v>
      </c>
      <c r="W230" s="19" t="n">
        <v>100</v>
      </c>
      <c r="X230" s="19" t="n">
        <v>35.2</v>
      </c>
      <c r="Y230" s="20">
        <f>ROUND(V230*0.35+W230*0.35+X230*0.30,2)</f>
        <v/>
      </c>
      <c r="Z230" s="24" t="inlineStr">
        <is>
          <t>D - Other node or line within 3 km</t>
        </is>
      </c>
      <c r="AA230" s="19" t="n">
        <v>2.057025455609582</v>
      </c>
      <c r="AB230" s="19" t="n">
        <v>1.000080660291721</v>
      </c>
      <c r="AC230" s="17" t="inlineStr">
        <is>
          <t>LIA001 - TYPE 3 / FOC-7,512m</t>
        </is>
      </c>
      <c r="AD230" s="17" t="inlineStr">
        <is>
          <t>Compare a routed node lateral with an approved line tap; survey crossings and permissions.</t>
        </is>
      </c>
      <c r="AE230" s="16" t="n">
        <v>3602</v>
      </c>
    </row>
    <row r="231">
      <c r="A231" s="16" t="n">
        <v>4</v>
      </c>
      <c r="B231" s="16" t="n">
        <v>227</v>
      </c>
      <c r="C231" s="16" t="n">
        <v>3227</v>
      </c>
      <c r="D231" s="17" t="inlineStr">
        <is>
          <t>0203134016</t>
        </is>
      </c>
      <c r="E231" s="17" t="inlineStr">
        <is>
          <t>Region II (Cagayan Valley)</t>
        </is>
      </c>
      <c r="F231" s="17" t="inlineStr">
        <is>
          <t>Isabela</t>
        </is>
      </c>
      <c r="G231" s="17" t="inlineStr">
        <is>
          <t>Santa Maria</t>
        </is>
      </c>
      <c r="H231" s="18" t="inlineStr">
        <is>
          <t>San Antonio</t>
        </is>
      </c>
      <c r="I231" s="18" t="n">
        <v>17.477071</v>
      </c>
      <c r="J231" s="17" t="n">
        <v>121.75748</v>
      </c>
      <c r="K231" s="17" t="inlineStr">
        <is>
          <t>R</t>
        </is>
      </c>
      <c r="L231" s="11" t="n">
        <v>1561</v>
      </c>
      <c r="M231" s="19" t="n">
        <v>3.8</v>
      </c>
      <c r="N231" s="20">
        <f>INT(L231/M231)</f>
        <v/>
      </c>
      <c r="O231" s="20">
        <f>ROUND(N231*0.3,0)</f>
        <v/>
      </c>
      <c r="P231" s="17" t="inlineStr">
        <is>
          <t>Band n50 (1.5 GHz, 100 MHz TDD)</t>
        </is>
      </c>
      <c r="Q231" s="21">
        <f>MAX(1,ROUNDUP(O231/1000,0))</f>
        <v/>
      </c>
      <c r="R231" s="16" t="n">
        <v>1</v>
      </c>
      <c r="S231" s="19" t="n">
        <v>0.34</v>
      </c>
      <c r="T231" s="19" t="n">
        <v>4.01</v>
      </c>
      <c r="U231" s="17" t="inlineStr">
        <is>
          <t>Tier 1A (Direct Coloc, &lt;1 km)</t>
        </is>
      </c>
      <c r="V231" s="19" t="n">
        <v>89.09999999999999</v>
      </c>
      <c r="W231" s="19" t="n">
        <v>55.4</v>
      </c>
      <c r="X231" s="19" t="n">
        <v>53.5</v>
      </c>
      <c r="Y231" s="20">
        <f>ROUND(V231*0.35+W231*0.35+X231*0.30,2)</f>
        <v/>
      </c>
      <c r="Z231" s="22" t="inlineStr">
        <is>
          <t>A - Node within 0.5 km</t>
        </is>
      </c>
      <c r="AA231" s="19" t="n">
        <v>0.3434606441208233</v>
      </c>
      <c r="AB231" s="19" t="n">
        <v>3.976705974790153</v>
      </c>
      <c r="AC231" s="17" t="inlineStr">
        <is>
          <t>MAI001 - BP / SEGMENT 10 (TUGUEGARAO - ILIGAN)</t>
        </is>
      </c>
      <c r="AD231" s="17" t="inlineStr">
        <is>
          <t>First survey: confirm node handoff, spare capacity and a feasible short route; co-location is not established.</t>
        </is>
      </c>
      <c r="AE231" s="16" t="n">
        <v>583</v>
      </c>
    </row>
    <row r="232">
      <c r="A232" s="16" t="n">
        <v>4</v>
      </c>
      <c r="B232" s="16" t="n">
        <v>228</v>
      </c>
      <c r="C232" s="16" t="n">
        <v>3228</v>
      </c>
      <c r="D232" s="17" t="inlineStr">
        <is>
          <t>0702211009</t>
        </is>
      </c>
      <c r="E232" s="17" t="inlineStr">
        <is>
          <t>Region VII (Central Visayas)</t>
        </is>
      </c>
      <c r="F232" s="17" t="inlineStr">
        <is>
          <t>Cebu</t>
        </is>
      </c>
      <c r="G232" s="17" t="inlineStr">
        <is>
          <t>City of Bogo</t>
        </is>
      </c>
      <c r="H232" s="18" t="inlineStr">
        <is>
          <t>Dakit</t>
        </is>
      </c>
      <c r="I232" s="18" t="n">
        <v>11.029424</v>
      </c>
      <c r="J232" s="17" t="n">
        <v>124.001472</v>
      </c>
      <c r="K232" s="17" t="inlineStr">
        <is>
          <t>U</t>
        </is>
      </c>
      <c r="L232" s="11" t="n">
        <v>6548</v>
      </c>
      <c r="M232" s="19" t="n">
        <v>3.8</v>
      </c>
      <c r="N232" s="20">
        <f>INT(L232/M232)</f>
        <v/>
      </c>
      <c r="O232" s="20">
        <f>ROUND(N232*0.3,0)</f>
        <v/>
      </c>
      <c r="P232" s="17" t="inlineStr">
        <is>
          <t>Band n50 (1.5 GHz, 100 MHz TDD)</t>
        </is>
      </c>
      <c r="Q232" s="21">
        <f>MAX(1,ROUNDUP(O232/1000,0))</f>
        <v/>
      </c>
      <c r="R232" s="16" t="n">
        <v>1</v>
      </c>
      <c r="S232" s="19" t="n">
        <v>2.07</v>
      </c>
      <c r="T232" s="19" t="n">
        <v>0.23</v>
      </c>
      <c r="U232" s="17" t="inlineStr">
        <is>
          <t>Tier 1B (Micro Drop, 1-3 km)</t>
        </is>
      </c>
      <c r="V232" s="19" t="n">
        <v>60.2</v>
      </c>
      <c r="W232" s="19" t="n">
        <v>100</v>
      </c>
      <c r="X232" s="19" t="n">
        <v>35.2</v>
      </c>
      <c r="Y232" s="20">
        <f>ROUND(V232*0.35+W232*0.35+X232*0.30,2)</f>
        <v/>
      </c>
      <c r="Z232" s="23" t="inlineStr">
        <is>
          <t>C - Line within 0.5 km; node over 1 km</t>
        </is>
      </c>
      <c r="AA232" s="19" t="n">
        <v>2.057048857825674</v>
      </c>
      <c r="AB232" s="19" t="n">
        <v>0.1497302184364591</v>
      </c>
      <c r="AC232" s="17" t="inlineStr">
        <is>
          <t>BOG001 - CLS / BOGO - DANAO</t>
        </is>
      </c>
      <c r="AD232" s="17" t="inlineStr">
        <is>
          <t>Locate an authorized closure or handhole and confirm splicing/capacity; nearby cable alone is insufficient.</t>
        </is>
      </c>
      <c r="AE232" s="16" t="n">
        <v>2653</v>
      </c>
    </row>
    <row r="233">
      <c r="A233" s="16" t="n">
        <v>4</v>
      </c>
      <c r="B233" s="16" t="n">
        <v>229</v>
      </c>
      <c r="C233" s="16" t="n">
        <v>3229</v>
      </c>
      <c r="D233" s="17" t="inlineStr">
        <is>
          <t>0402108032</t>
        </is>
      </c>
      <c r="E233" s="17" t="inlineStr">
        <is>
          <t>Region IV-A (CALABARZON)</t>
        </is>
      </c>
      <c r="F233" s="17" t="inlineStr">
        <is>
          <t>Cavite</t>
        </is>
      </c>
      <c r="G233" s="17" t="inlineStr">
        <is>
          <t>City of General Trias</t>
        </is>
      </c>
      <c r="H233" s="18" t="inlineStr">
        <is>
          <t>Buenavista II</t>
        </is>
      </c>
      <c r="I233" s="18" t="n">
        <v>14.305022</v>
      </c>
      <c r="J233" s="17" t="n">
        <v>120.897696</v>
      </c>
      <c r="K233" s="17" t="inlineStr">
        <is>
          <t>U</t>
        </is>
      </c>
      <c r="L233" s="11" t="n">
        <v>11946</v>
      </c>
      <c r="M233" s="19" t="n">
        <v>3.4</v>
      </c>
      <c r="N233" s="20">
        <f>INT(L233/M233)</f>
        <v/>
      </c>
      <c r="O233" s="20">
        <f>ROUND(N233*0.3,0)</f>
        <v/>
      </c>
      <c r="P233" s="17" t="inlineStr">
        <is>
          <t>Band n50 (1.5 GHz, 100 MHz TDD)</t>
        </is>
      </c>
      <c r="Q233" s="21">
        <f>MAX(1,ROUNDUP(O233/1000,0))</f>
        <v/>
      </c>
      <c r="R233" s="16" t="n">
        <v>1</v>
      </c>
      <c r="S233" s="19" t="n">
        <v>1.79</v>
      </c>
      <c r="T233" s="19" t="n">
        <v>1.73</v>
      </c>
      <c r="U233" s="17" t="inlineStr">
        <is>
          <t>Tier 1B (Micro Drop, 1-3 km)</t>
        </is>
      </c>
      <c r="V233" s="19" t="n">
        <v>65.09999999999999</v>
      </c>
      <c r="W233" s="19" t="n">
        <v>100</v>
      </c>
      <c r="X233" s="19" t="n">
        <v>29.5</v>
      </c>
      <c r="Y233" s="20">
        <f>ROUND(V233*0.35+W233*0.35+X233*0.30,2)</f>
        <v/>
      </c>
      <c r="Z233" s="24" t="inlineStr">
        <is>
          <t>D - Other node or line within 3 km</t>
        </is>
      </c>
      <c r="AA233" s="19" t="n">
        <v>1.787450100008517</v>
      </c>
      <c r="AB233" s="19" t="n">
        <v>1.718957414758491</v>
      </c>
      <c r="AC233" s="17" t="inlineStr">
        <is>
          <t>TRC002
- TYPE 3 / NCC001 TO TGY001</t>
        </is>
      </c>
      <c r="AD233" s="17" t="inlineStr">
        <is>
          <t>Compare a routed node lateral with an approved line tap; survey crossings and permissions.</t>
        </is>
      </c>
      <c r="AE233" s="16" t="n">
        <v>4491</v>
      </c>
    </row>
    <row r="234">
      <c r="A234" s="16" t="n">
        <v>4</v>
      </c>
      <c r="B234" s="16" t="n">
        <v>230</v>
      </c>
      <c r="C234" s="16" t="n">
        <v>3230</v>
      </c>
      <c r="D234" s="17" t="inlineStr">
        <is>
          <t>0304931010</t>
        </is>
      </c>
      <c r="E234" s="17" t="inlineStr">
        <is>
          <t>Region III (Central Luzon)</t>
        </is>
      </c>
      <c r="F234" s="17" t="inlineStr">
        <is>
          <t>Nueva Ecija</t>
        </is>
      </c>
      <c r="G234" s="17" t="inlineStr">
        <is>
          <t>Talugtug</t>
        </is>
      </c>
      <c r="H234" s="18" t="inlineStr">
        <is>
          <t>Magsaysay</t>
        </is>
      </c>
      <c r="I234" s="18" t="n">
        <v>15.778867</v>
      </c>
      <c r="J234" s="17" t="n">
        <v>120.805598</v>
      </c>
      <c r="K234" s="17" t="inlineStr">
        <is>
          <t>R</t>
        </is>
      </c>
      <c r="L234" s="11" t="n">
        <v>1657</v>
      </c>
      <c r="M234" s="19" t="n">
        <v>3.5</v>
      </c>
      <c r="N234" s="20">
        <f>INT(L234/M234)</f>
        <v/>
      </c>
      <c r="O234" s="20">
        <f>ROUND(N234*0.3,0)</f>
        <v/>
      </c>
      <c r="P234" s="17" t="inlineStr">
        <is>
          <t>Band n50 (1.5 GHz, 100 MHz TDD)</t>
        </is>
      </c>
      <c r="Q234" s="21">
        <f>MAX(1,ROUNDUP(O234/1000,0))</f>
        <v/>
      </c>
      <c r="R234" s="16" t="n">
        <v>1</v>
      </c>
      <c r="S234" s="19" t="n">
        <v>0.89</v>
      </c>
      <c r="T234" s="19" t="n">
        <v>0.1</v>
      </c>
      <c r="U234" s="17" t="inlineStr">
        <is>
          <t>Tier 1A (Direct Coloc, &lt;1 km)</t>
        </is>
      </c>
      <c r="V234" s="19" t="n">
        <v>84.3</v>
      </c>
      <c r="W234" s="19" t="n">
        <v>60.2</v>
      </c>
      <c r="X234" s="19" t="n">
        <v>53.5</v>
      </c>
      <c r="Y234" s="20">
        <f>ROUND(V234*0.35+W234*0.35+X234*0.30,2)</f>
        <v/>
      </c>
      <c r="Z234" s="22" t="inlineStr">
        <is>
          <t>B - Node 0.5-1 km</t>
        </is>
      </c>
      <c r="AA234" s="19" t="n">
        <v>0.8935646282925364</v>
      </c>
      <c r="AB234" s="19" t="n">
        <v>0.05990524235973377</v>
      </c>
      <c r="AC234" s="17" t="inlineStr">
        <is>
          <t>TGN001 - BP / DWDM SANTO DOMINGO, NUEVA ECIJA TO UMINGAN, PANGASINAN</t>
        </is>
      </c>
      <c r="AD234" s="17" t="inlineStr">
        <is>
          <t>Survey a short node lateral; confirm port/fiber capacity, access and route.</t>
        </is>
      </c>
      <c r="AE234" s="16" t="n">
        <v>1754</v>
      </c>
    </row>
    <row r="235">
      <c r="A235" s="16" t="n">
        <v>4</v>
      </c>
      <c r="B235" s="16" t="n">
        <v>231</v>
      </c>
      <c r="C235" s="16" t="n">
        <v>3231</v>
      </c>
      <c r="D235" s="17" t="inlineStr">
        <is>
          <t>0604526013</t>
        </is>
      </c>
      <c r="E235" s="17" t="inlineStr">
        <is>
          <t>Region VI (Western Visayas)</t>
        </is>
      </c>
      <c r="F235" s="17" t="inlineStr">
        <is>
          <t>Negros Occidental</t>
        </is>
      </c>
      <c r="G235" s="17" t="inlineStr">
        <is>
          <t>City of Silay</t>
        </is>
      </c>
      <c r="H235" s="18" t="inlineStr">
        <is>
          <t>Lantad</t>
        </is>
      </c>
      <c r="I235" s="18" t="n">
        <v>10.815864</v>
      </c>
      <c r="J235" s="17" t="n">
        <v>122.963045</v>
      </c>
      <c r="K235" s="17" t="inlineStr">
        <is>
          <t>U</t>
        </is>
      </c>
      <c r="L235" s="11" t="n">
        <v>10298</v>
      </c>
      <c r="M235" s="19" t="n">
        <v>3.7</v>
      </c>
      <c r="N235" s="20">
        <f>INT(L235/M235)</f>
        <v/>
      </c>
      <c r="O235" s="20">
        <f>ROUND(N235*0.3,0)</f>
        <v/>
      </c>
      <c r="P235" s="17" t="inlineStr">
        <is>
          <t>Band n50 (1.5 GHz, 100 MHz TDD)</t>
        </is>
      </c>
      <c r="Q235" s="21">
        <f>MAX(1,ROUNDUP(O235/1000,0))</f>
        <v/>
      </c>
      <c r="R235" s="16" t="n">
        <v>1</v>
      </c>
      <c r="S235" s="19" t="n">
        <v>2.07</v>
      </c>
      <c r="T235" s="19" t="n">
        <v>1.75</v>
      </c>
      <c r="U235" s="17" t="inlineStr">
        <is>
          <t>Tier 1B (Micro Drop, 1-3 km)</t>
        </is>
      </c>
      <c r="V235" s="19" t="n">
        <v>60.2</v>
      </c>
      <c r="W235" s="19" t="n">
        <v>100</v>
      </c>
      <c r="X235" s="19" t="n">
        <v>35.2</v>
      </c>
      <c r="Y235" s="20">
        <f>ROUND(V235*0.35+W235*0.35+X235*0.30,2)</f>
        <v/>
      </c>
      <c r="Z235" s="24" t="inlineStr">
        <is>
          <t>D - Other node or line within 3 km</t>
        </is>
      </c>
      <c r="AA235" s="19" t="n">
        <v>2.064684217111436</v>
      </c>
      <c r="AB235" s="19" t="n">
        <v>1.748195716722621</v>
      </c>
      <c r="AC235" s="17" t="inlineStr">
        <is>
          <t>SYN001 - TYPE 3 / TALISAY - VICTORIAS</t>
        </is>
      </c>
      <c r="AD235" s="17" t="inlineStr">
        <is>
          <t>Compare a routed node lateral with an approved line tap; survey crossings and permissions.</t>
        </is>
      </c>
      <c r="AE235" s="16" t="n">
        <v>4520</v>
      </c>
    </row>
    <row r="236">
      <c r="A236" s="16" t="n">
        <v>4</v>
      </c>
      <c r="B236" s="16" t="n">
        <v>232</v>
      </c>
      <c r="C236" s="16" t="n">
        <v>3232</v>
      </c>
      <c r="D236" s="17" t="inlineStr">
        <is>
          <t>1130700158</t>
        </is>
      </c>
      <c r="E236" s="17" t="inlineStr">
        <is>
          <t>Region XI (Davao Region)</t>
        </is>
      </c>
      <c r="F236" s="17" t="inlineStr">
        <is>
          <t>Davao del Sur</t>
        </is>
      </c>
      <c r="G236" s="17" t="inlineStr">
        <is>
          <t>City of Davao</t>
        </is>
      </c>
      <c r="H236" s="18" t="inlineStr">
        <is>
          <t>Barangay 25-C</t>
        </is>
      </c>
      <c r="I236" s="18" t="n">
        <v>7.188736</v>
      </c>
      <c r="J236" s="17" t="n">
        <v>125.451093</v>
      </c>
      <c r="K236" s="17" t="inlineStr">
        <is>
          <t>U</t>
        </is>
      </c>
      <c r="L236" s="11" t="n">
        <v>2000</v>
      </c>
      <c r="M236" s="19" t="n">
        <v>3.4</v>
      </c>
      <c r="N236" s="20">
        <f>INT(L236/M236)</f>
        <v/>
      </c>
      <c r="O236" s="20">
        <f>ROUND(N236*0.3,0)</f>
        <v/>
      </c>
      <c r="P236" s="17" t="inlineStr">
        <is>
          <t>Band n50 (1.5 GHz, 100 MHz TDD)</t>
        </is>
      </c>
      <c r="Q236" s="21">
        <f>MAX(1,ROUNDUP(O236/1000,0))</f>
        <v/>
      </c>
      <c r="R236" s="16" t="n">
        <v>1</v>
      </c>
      <c r="S236" s="19" t="n">
        <v>0.51</v>
      </c>
      <c r="T236" s="19" t="n">
        <v>0.5</v>
      </c>
      <c r="U236" s="17" t="inlineStr">
        <is>
          <t>Tier 1A (Direct Coloc, &lt;1 km)</t>
        </is>
      </c>
      <c r="V236" s="19" t="n">
        <v>94.3</v>
      </c>
      <c r="W236" s="19" t="n">
        <v>67.5</v>
      </c>
      <c r="X236" s="19" t="n">
        <v>33.3</v>
      </c>
      <c r="Y236" s="20">
        <f>ROUND(V236*0.35+W236*0.35+X236*0.30,2)</f>
        <v/>
      </c>
      <c r="Z236" s="22" t="inlineStr">
        <is>
          <t>B - Node 0.5-1 km</t>
        </is>
      </c>
      <c r="AA236" s="19" t="n">
        <v>0.5122516914592691</v>
      </c>
      <c r="AB236" s="19" t="n">
        <v>0.2750619441609863</v>
      </c>
      <c r="AC236" s="17" t="inlineStr">
        <is>
          <t>DCD005 - TYPE 3 / 31,493 FOC</t>
        </is>
      </c>
      <c r="AD236" s="17" t="inlineStr">
        <is>
          <t>Survey a short node lateral; confirm port/fiber capacity, access and route.</t>
        </is>
      </c>
      <c r="AE236" s="16" t="n">
        <v>948</v>
      </c>
    </row>
    <row r="237">
      <c r="A237" s="16" t="n">
        <v>4</v>
      </c>
      <c r="B237" s="16" t="n">
        <v>233</v>
      </c>
      <c r="C237" s="16" t="n">
        <v>3233</v>
      </c>
      <c r="D237" s="17" t="inlineStr">
        <is>
          <t>0931700068</t>
        </is>
      </c>
      <c r="E237" s="17" t="inlineStr">
        <is>
          <t>Region IX (Zamboanga Peninsula)</t>
        </is>
      </c>
      <c r="F237" s="17" t="inlineStr">
        <is>
          <t>Zamboanga del Sur</t>
        </is>
      </c>
      <c r="G237" s="17" t="inlineStr">
        <is>
          <t>City of Zamboanga</t>
        </is>
      </c>
      <c r="H237" s="18" t="inlineStr">
        <is>
          <t>Rio Hondo</t>
        </is>
      </c>
      <c r="I237" s="18" t="n">
        <v>6.899039</v>
      </c>
      <c r="J237" s="17" t="n">
        <v>122.085326</v>
      </c>
      <c r="K237" s="17" t="inlineStr">
        <is>
          <t>U</t>
        </is>
      </c>
      <c r="L237" s="11" t="n">
        <v>9203</v>
      </c>
      <c r="M237" s="19" t="n">
        <v>3.6</v>
      </c>
      <c r="N237" s="20">
        <f>INT(L237/M237)</f>
        <v/>
      </c>
      <c r="O237" s="20">
        <f>ROUND(N237*0.3,0)</f>
        <v/>
      </c>
      <c r="P237" s="17" t="inlineStr">
        <is>
          <t>Band n50 (1.5 GHz, 100 MHz TDD)</t>
        </is>
      </c>
      <c r="Q237" s="21">
        <f>MAX(1,ROUNDUP(O237/1000,0))</f>
        <v/>
      </c>
      <c r="R237" s="16" t="n">
        <v>1</v>
      </c>
      <c r="S237" s="19" t="n">
        <v>1.79</v>
      </c>
      <c r="T237" s="19" t="n">
        <v>1.72</v>
      </c>
      <c r="U237" s="17" t="inlineStr">
        <is>
          <t>Tier 1B (Micro Drop, 1-3 km)</t>
        </is>
      </c>
      <c r="V237" s="19" t="n">
        <v>65</v>
      </c>
      <c r="W237" s="19" t="n">
        <v>100</v>
      </c>
      <c r="X237" s="19" t="n">
        <v>29.5</v>
      </c>
      <c r="Y237" s="20">
        <f>ROUND(V237*0.35+W237*0.35+X237*0.30,2)</f>
        <v/>
      </c>
      <c r="Z237" s="24" t="inlineStr">
        <is>
          <t>D - Other node or line within 3 km</t>
        </is>
      </c>
      <c r="AA237" s="19" t="n">
        <v>1.78856786751223</v>
      </c>
      <c r="AB237" s="19" t="n">
        <v>1.703196449468744</v>
      </c>
      <c r="AC237" s="17" t="inlineStr">
        <is>
          <t>ZCZ001-TYPE 2 / Untitled Path</t>
        </is>
      </c>
      <c r="AD237" s="17" t="inlineStr">
        <is>
          <t>Compare a routed node lateral with an approved line tap; survey crossings and permissions.</t>
        </is>
      </c>
      <c r="AE237" s="16" t="n">
        <v>4478</v>
      </c>
    </row>
    <row r="238">
      <c r="A238" s="16" t="n">
        <v>4</v>
      </c>
      <c r="B238" s="16" t="n">
        <v>234</v>
      </c>
      <c r="C238" s="16" t="n">
        <v>3234</v>
      </c>
      <c r="D238" s="17" t="inlineStr">
        <is>
          <t>0403405031</t>
        </is>
      </c>
      <c r="E238" s="17" t="inlineStr">
        <is>
          <t>Region IV-A (CALABARZON)</t>
        </is>
      </c>
      <c r="F238" s="17" t="inlineStr">
        <is>
          <t>Laguna</t>
        </is>
      </c>
      <c r="G238" s="17" t="inlineStr">
        <is>
          <t>City of Calamba</t>
        </is>
      </c>
      <c r="H238" s="18" t="inlineStr">
        <is>
          <t>Maunong</t>
        </is>
      </c>
      <c r="I238" s="18" t="n">
        <v>14.169144</v>
      </c>
      <c r="J238" s="17" t="n">
        <v>121.153919</v>
      </c>
      <c r="K238" s="17" t="inlineStr">
        <is>
          <t>R</t>
        </is>
      </c>
      <c r="L238" s="11" t="n">
        <v>4818</v>
      </c>
      <c r="M238" s="19" t="n">
        <v>3.3</v>
      </c>
      <c r="N238" s="20">
        <f>INT(L238/M238)</f>
        <v/>
      </c>
      <c r="O238" s="20">
        <f>ROUND(N238*0.3,0)</f>
        <v/>
      </c>
      <c r="P238" s="17" t="inlineStr">
        <is>
          <t>Band n50 (1.5 GHz, 100 MHz TDD)</t>
        </is>
      </c>
      <c r="Q238" s="21">
        <f>MAX(1,ROUNDUP(O238/1000,0))</f>
        <v/>
      </c>
      <c r="R238" s="16" t="n">
        <v>1</v>
      </c>
      <c r="S238" s="19" t="n">
        <v>3.24</v>
      </c>
      <c r="T238" s="19" t="n">
        <v>1.77</v>
      </c>
      <c r="U238" s="17" t="inlineStr">
        <is>
          <t>Tier 2 (Fiber Corridor / Lateral, 3-5 km)</t>
        </is>
      </c>
      <c r="V238" s="19" t="n">
        <v>44</v>
      </c>
      <c r="W238" s="19" t="n">
        <v>100</v>
      </c>
      <c r="X238" s="19" t="n">
        <v>54</v>
      </c>
      <c r="Y238" s="20">
        <f>ROUND(V238*0.35+W238*0.35+X238*0.30,2)</f>
        <v/>
      </c>
      <c r="Z238" s="24" t="inlineStr">
        <is>
          <t>D - Other node or line within 3 km</t>
        </is>
      </c>
      <c r="AA238" s="19" t="n">
        <v>3.220451252171066</v>
      </c>
      <c r="AB238" s="19" t="n">
        <v>1.748061022034316</v>
      </c>
      <c r="AC238" s="17" t="inlineStr">
        <is>
          <t>CLB001 - TYPE 2 / RELIANCE TO SAN PABLO</t>
        </is>
      </c>
      <c r="AD238" s="17" t="inlineStr">
        <is>
          <t>Compare a routed node lateral with an approved line tap; survey crossings and permissions.</t>
        </is>
      </c>
      <c r="AE238" s="16" t="n">
        <v>4518</v>
      </c>
    </row>
    <row r="239">
      <c r="A239" s="16" t="n">
        <v>4</v>
      </c>
      <c r="B239" s="16" t="n">
        <v>235</v>
      </c>
      <c r="C239" s="16" t="n">
        <v>3235</v>
      </c>
      <c r="D239" s="17" t="inlineStr">
        <is>
          <t>0103311017</t>
        </is>
      </c>
      <c r="E239" s="17" t="inlineStr">
        <is>
          <t>Region I (Ilocos Region)</t>
        </is>
      </c>
      <c r="F239" s="17" t="inlineStr">
        <is>
          <t>La Union</t>
        </is>
      </c>
      <c r="G239" s="17" t="inlineStr">
        <is>
          <t>Naguilian</t>
        </is>
      </c>
      <c r="H239" s="18" t="inlineStr">
        <is>
          <t>Dal-lipaoen</t>
        </is>
      </c>
      <c r="I239" s="18" t="n">
        <v>16.524772</v>
      </c>
      <c r="J239" s="17" t="n">
        <v>120.4071</v>
      </c>
      <c r="K239" s="17" t="inlineStr">
        <is>
          <t>R</t>
        </is>
      </c>
      <c r="L239" s="11" t="n">
        <v>1799</v>
      </c>
      <c r="M239" s="19" t="n">
        <v>3.7</v>
      </c>
      <c r="N239" s="20">
        <f>INT(L239/M239)</f>
        <v/>
      </c>
      <c r="O239" s="20">
        <f>ROUND(N239*0.3,0)</f>
        <v/>
      </c>
      <c r="P239" s="17" t="inlineStr">
        <is>
          <t>Band n50 (1.5 GHz, 100 MHz TDD)</t>
        </is>
      </c>
      <c r="Q239" s="21">
        <f>MAX(1,ROUNDUP(O239/1000,0))</f>
        <v/>
      </c>
      <c r="R239" s="16" t="n">
        <v>1</v>
      </c>
      <c r="S239" s="19" t="n">
        <v>0.93</v>
      </c>
      <c r="T239" s="19" t="n">
        <v>0.57</v>
      </c>
      <c r="U239" s="17" t="inlineStr">
        <is>
          <t>Tier 1A (Direct Coloc, &lt;1 km)</t>
        </is>
      </c>
      <c r="V239" s="19" t="n">
        <v>83.2</v>
      </c>
      <c r="W239" s="19" t="n">
        <v>61.2</v>
      </c>
      <c r="X239" s="19" t="n">
        <v>53.5</v>
      </c>
      <c r="Y239" s="20">
        <f>ROUND(V239*0.35+W239*0.35+X239*0.30,2)</f>
        <v/>
      </c>
      <c r="Z239" s="22" t="inlineStr">
        <is>
          <t>B - Node 0.5-1 km</t>
        </is>
      </c>
      <c r="AA239" s="19" t="n">
        <v>0.93488492940548</v>
      </c>
      <c r="AB239" s="19" t="n">
        <v>5.304950810908879</v>
      </c>
      <c r="AC239" s="17" t="inlineStr">
        <is>
          <t>NGU001 - TYPE 4 / 497 meters</t>
        </is>
      </c>
      <c r="AD239" s="17" t="inlineStr">
        <is>
          <t>Survey a short node lateral; confirm port/fiber capacity, access and route.</t>
        </is>
      </c>
      <c r="AE239" s="16" t="n">
        <v>1831</v>
      </c>
    </row>
    <row r="240">
      <c r="A240" s="16" t="n">
        <v>4</v>
      </c>
      <c r="B240" s="16" t="n">
        <v>236</v>
      </c>
      <c r="C240" s="16" t="n">
        <v>3236</v>
      </c>
      <c r="D240" s="17" t="inlineStr">
        <is>
          <t>0401012047</t>
        </is>
      </c>
      <c r="E240" s="17" t="inlineStr">
        <is>
          <t>Region IV-A (CALABARZON)</t>
        </is>
      </c>
      <c r="F240" s="17" t="inlineStr">
        <is>
          <t>Batangas</t>
        </is>
      </c>
      <c r="G240" s="17" t="inlineStr">
        <is>
          <t>Lemery</t>
        </is>
      </c>
      <c r="H240" s="18" t="inlineStr">
        <is>
          <t>Wawa Ilaya</t>
        </is>
      </c>
      <c r="I240" s="18" t="n">
        <v>13.875721</v>
      </c>
      <c r="J240" s="17" t="n">
        <v>120.91362</v>
      </c>
      <c r="K240" s="17" t="inlineStr">
        <is>
          <t>R</t>
        </is>
      </c>
      <c r="L240" s="11" t="n">
        <v>1499</v>
      </c>
      <c r="M240" s="19" t="n">
        <v>3.6</v>
      </c>
      <c r="N240" s="20">
        <f>INT(L240/M240)</f>
        <v/>
      </c>
      <c r="O240" s="20">
        <f>ROUND(N240*0.3,0)</f>
        <v/>
      </c>
      <c r="P240" s="17" t="inlineStr">
        <is>
          <t>Band n50 (1.5 GHz, 100 MHz TDD)</t>
        </is>
      </c>
      <c r="Q240" s="21">
        <f>MAX(1,ROUNDUP(O240/1000,0))</f>
        <v/>
      </c>
      <c r="R240" s="16" t="n">
        <v>1</v>
      </c>
      <c r="S240" s="19" t="n">
        <v>0.36</v>
      </c>
      <c r="T240" s="19" t="n">
        <v>2.31</v>
      </c>
      <c r="U240" s="17" t="inlineStr">
        <is>
          <t>Tier 1A (Direct Coloc, &lt;1 km)</t>
        </is>
      </c>
      <c r="V240" s="19" t="n">
        <v>88.59999999999999</v>
      </c>
      <c r="W240" s="19" t="n">
        <v>55.9</v>
      </c>
      <c r="X240" s="19" t="n">
        <v>53.5</v>
      </c>
      <c r="Y240" s="20">
        <f>ROUND(V240*0.35+W240*0.35+X240*0.30,2)</f>
        <v/>
      </c>
      <c r="Z240" s="22" t="inlineStr">
        <is>
          <t>A - Node within 0.5 km</t>
        </is>
      </c>
      <c r="AA240" s="19" t="n">
        <v>0.3648605771579038</v>
      </c>
      <c r="AB240" s="19" t="n">
        <v>2.294100659068172</v>
      </c>
      <c r="AC240" s="17" t="inlineStr">
        <is>
          <t>TLB001 - BP / Untitled Path</t>
        </is>
      </c>
      <c r="AD240" s="17" t="inlineStr">
        <is>
          <t>First survey: confirm node handoff, spare capacity and a feasible short route; co-location is not established.</t>
        </is>
      </c>
      <c r="AE240" s="16" t="n">
        <v>635</v>
      </c>
    </row>
    <row r="241">
      <c r="A241" s="16" t="n">
        <v>4</v>
      </c>
      <c r="B241" s="16" t="n">
        <v>237</v>
      </c>
      <c r="C241" s="16" t="n">
        <v>3237</v>
      </c>
      <c r="D241" s="17" t="inlineStr">
        <is>
          <t>0702208022</t>
        </is>
      </c>
      <c r="E241" s="17" t="inlineStr">
        <is>
          <t>Region VII (Central Visayas)</t>
        </is>
      </c>
      <c r="F241" s="17" t="inlineStr">
        <is>
          <t>Cebu</t>
        </is>
      </c>
      <c r="G241" s="17" t="inlineStr">
        <is>
          <t>Balamban</t>
        </is>
      </c>
      <c r="H241" s="18" t="inlineStr">
        <is>
          <t>Pondol</t>
        </is>
      </c>
      <c r="I241" s="18" t="n">
        <v>10.490588</v>
      </c>
      <c r="J241" s="17" t="n">
        <v>123.716598</v>
      </c>
      <c r="K241" s="17" t="inlineStr">
        <is>
          <t>U</t>
        </is>
      </c>
      <c r="L241" s="11" t="n">
        <v>10482</v>
      </c>
      <c r="M241" s="19" t="n">
        <v>3.8</v>
      </c>
      <c r="N241" s="20">
        <f>INT(L241/M241)</f>
        <v/>
      </c>
      <c r="O241" s="20">
        <f>ROUND(N241*0.3,0)</f>
        <v/>
      </c>
      <c r="P241" s="17" t="inlineStr">
        <is>
          <t>Band n50 (1.5 GHz, 100 MHz TDD)</t>
        </is>
      </c>
      <c r="Q241" s="21">
        <f>MAX(1,ROUNDUP(O241/1000,0))</f>
        <v/>
      </c>
      <c r="R241" s="16" t="n">
        <v>1</v>
      </c>
      <c r="S241" s="19" t="n">
        <v>2.07</v>
      </c>
      <c r="T241" s="19" t="n">
        <v>0.39</v>
      </c>
      <c r="U241" s="17" t="inlineStr">
        <is>
          <t>Tier 1B (Micro Drop, 1-3 km)</t>
        </is>
      </c>
      <c r="V241" s="19" t="n">
        <v>60.2</v>
      </c>
      <c r="W241" s="19" t="n">
        <v>100</v>
      </c>
      <c r="X241" s="19" t="n">
        <v>35.2</v>
      </c>
      <c r="Y241" s="20">
        <f>ROUND(V241*0.35+W241*0.35+X241*0.30,2)</f>
        <v/>
      </c>
      <c r="Z241" s="23" t="inlineStr">
        <is>
          <t>C - Line within 0.5 km; node over 1 km</t>
        </is>
      </c>
      <c r="AA241" s="19" t="n">
        <v>2.059116597135357</v>
      </c>
      <c r="AB241" s="19" t="n">
        <v>0.3918967077298341</v>
      </c>
      <c r="AC241" s="17" t="inlineStr">
        <is>
          <t>BLN001 - TYPE 3 / 104.3km-96FOC-toledo-san remigio</t>
        </is>
      </c>
      <c r="AD241" s="17" t="inlineStr">
        <is>
          <t>Locate an authorized closure or handhole and confirm splicing/capacity; nearby cable alone is insufficient.</t>
        </is>
      </c>
      <c r="AE241" s="16" t="n">
        <v>3027</v>
      </c>
    </row>
    <row r="242">
      <c r="A242" s="16" t="n">
        <v>4</v>
      </c>
      <c r="B242" s="16" t="n">
        <v>238</v>
      </c>
      <c r="C242" s="16" t="n">
        <v>3238</v>
      </c>
      <c r="D242" s="17" t="inlineStr">
        <is>
          <t>0501716020</t>
        </is>
      </c>
      <c r="E242" s="17" t="inlineStr">
        <is>
          <t>Region V (Bicol Region)</t>
        </is>
      </c>
      <c r="F242" s="17" t="inlineStr">
        <is>
          <t>Camarines Sur</t>
        </is>
      </c>
      <c r="G242" s="17" t="inlineStr">
        <is>
          <t>City of Iriga</t>
        </is>
      </c>
      <c r="H242" s="18" t="inlineStr">
        <is>
          <t>San Miguel</t>
        </is>
      </c>
      <c r="I242" s="18" t="n">
        <v>13.417358</v>
      </c>
      <c r="J242" s="17" t="n">
        <v>123.406111</v>
      </c>
      <c r="K242" s="17" t="inlineStr">
        <is>
          <t>U</t>
        </is>
      </c>
      <c r="L242" s="11" t="n">
        <v>3306</v>
      </c>
      <c r="M242" s="19" t="n">
        <v>4.2</v>
      </c>
      <c r="N242" s="20">
        <f>INT(L242/M242)</f>
        <v/>
      </c>
      <c r="O242" s="20">
        <f>ROUND(N242*0.3,0)</f>
        <v/>
      </c>
      <c r="P242" s="17" t="inlineStr">
        <is>
          <t>Band n50 (1.5 GHz, 100 MHz TDD)</t>
        </is>
      </c>
      <c r="Q242" s="21">
        <f>MAX(1,ROUNDUP(O242/1000,0))</f>
        <v/>
      </c>
      <c r="R242" s="16" t="n">
        <v>1</v>
      </c>
      <c r="S242" s="19" t="n">
        <v>1.13</v>
      </c>
      <c r="T242" s="19" t="n">
        <v>0.34</v>
      </c>
      <c r="U242" s="17" t="inlineStr">
        <is>
          <t>Tier 1B (Micro Drop, 1-3 km)</t>
        </is>
      </c>
      <c r="V242" s="19" t="n">
        <v>78.7</v>
      </c>
      <c r="W242" s="19" t="n">
        <v>81.40000000000001</v>
      </c>
      <c r="X242" s="19" t="n">
        <v>35.2</v>
      </c>
      <c r="Y242" s="20">
        <f>ROUND(V242*0.35+W242*0.35+X242*0.30,2)</f>
        <v/>
      </c>
      <c r="Z242" s="23" t="inlineStr">
        <is>
          <t>C - Line within 0.5 km; node over 1 km</t>
        </is>
      </c>
      <c r="AA242" s="19" t="n">
        <v>1.12690623502739</v>
      </c>
      <c r="AB242" s="19" t="n">
        <v>0.3136603838788147</v>
      </c>
      <c r="AC242" s="17" t="inlineStr">
        <is>
          <t>IRC001
- TYPE 2 / IRIGA - LEGAZPI</t>
        </is>
      </c>
      <c r="AD242" s="17" t="inlineStr">
        <is>
          <t>Locate an authorized closure or handhole and confirm splicing/capacity; nearby cable alone is insufficient.</t>
        </is>
      </c>
      <c r="AE242" s="16" t="n">
        <v>2923</v>
      </c>
    </row>
    <row r="243">
      <c r="A243" s="16" t="n">
        <v>4</v>
      </c>
      <c r="B243" s="16" t="n">
        <v>239</v>
      </c>
      <c r="C243" s="16" t="n">
        <v>3239</v>
      </c>
      <c r="D243" s="17" t="inlineStr">
        <is>
          <t>0403424069</t>
        </is>
      </c>
      <c r="E243" s="17" t="inlineStr">
        <is>
          <t>Region IV-A (CALABARZON)</t>
        </is>
      </c>
      <c r="F243" s="17" t="inlineStr">
        <is>
          <t>Laguna</t>
        </is>
      </c>
      <c r="G243" s="17" t="inlineStr">
        <is>
          <t>City of San Pablo</t>
        </is>
      </c>
      <c r="H243" s="18" t="inlineStr">
        <is>
          <t>Santa Felomina</t>
        </is>
      </c>
      <c r="I243" s="18" t="n">
        <v>14.0895</v>
      </c>
      <c r="J243" s="17" t="n">
        <v>121.287694</v>
      </c>
      <c r="K243" s="17" t="inlineStr">
        <is>
          <t>R</t>
        </is>
      </c>
      <c r="L243" s="11" t="n">
        <v>3910</v>
      </c>
      <c r="M243" s="19" t="n">
        <v>3.3</v>
      </c>
      <c r="N243" s="20">
        <f>INT(L243/M243)</f>
        <v/>
      </c>
      <c r="O243" s="20">
        <f>ROUND(N243*0.3,0)</f>
        <v/>
      </c>
      <c r="P243" s="17" t="inlineStr">
        <is>
          <t>Band n50 (1.5 GHz, 100 MHz TDD)</t>
        </is>
      </c>
      <c r="Q243" s="21">
        <f>MAX(1,ROUNDUP(O243/1000,0))</f>
        <v/>
      </c>
      <c r="R243" s="16" t="n">
        <v>1</v>
      </c>
      <c r="S243" s="19" t="n">
        <v>3.24</v>
      </c>
      <c r="T243" s="19" t="n">
        <v>1.8</v>
      </c>
      <c r="U243" s="17" t="inlineStr">
        <is>
          <t>Tier 2 (Fiber Corridor / Lateral, 3-5 km)</t>
        </is>
      </c>
      <c r="V243" s="19" t="n">
        <v>44</v>
      </c>
      <c r="W243" s="19" t="n">
        <v>100</v>
      </c>
      <c r="X243" s="19" t="n">
        <v>54</v>
      </c>
      <c r="Y243" s="20">
        <f>ROUND(V243*0.35+W243*0.35+X243*0.30,2)</f>
        <v/>
      </c>
      <c r="Z243" s="24" t="inlineStr">
        <is>
          <t>D - Other node or line within 3 km</t>
        </is>
      </c>
      <c r="AA243" s="19" t="n">
        <v>3.240638868294552</v>
      </c>
      <c r="AB243" s="19" t="n">
        <v>1.761104471943523</v>
      </c>
      <c r="AC243" s="17" t="inlineStr">
        <is>
          <t>SPO001
- TYPE 2 / AE SPO001 TO CLL001-NEW</t>
        </is>
      </c>
      <c r="AD243" s="17" t="inlineStr">
        <is>
          <t>Compare a routed node lateral with an approved line tap; survey crossings and permissions.</t>
        </is>
      </c>
      <c r="AE243" s="16" t="n">
        <v>4531</v>
      </c>
    </row>
    <row r="244">
      <c r="A244" s="16" t="n">
        <v>4</v>
      </c>
      <c r="B244" s="16" t="n">
        <v>240</v>
      </c>
      <c r="C244" s="16" t="n">
        <v>3240</v>
      </c>
      <c r="D244" s="17" t="inlineStr">
        <is>
          <t>0102821012</t>
        </is>
      </c>
      <c r="E244" s="17" t="inlineStr">
        <is>
          <t>Region I (Ilocos Region)</t>
        </is>
      </c>
      <c r="F244" s="17" t="inlineStr">
        <is>
          <t>Ilocos Norte</t>
        </is>
      </c>
      <c r="G244" s="17" t="inlineStr">
        <is>
          <t>Sarrat</t>
        </is>
      </c>
      <c r="H244" s="18" t="inlineStr">
        <is>
          <t>San Leandro</t>
        </is>
      </c>
      <c r="I244" s="18" t="n">
        <v>18.154617</v>
      </c>
      <c r="J244" s="17" t="n">
        <v>120.644555</v>
      </c>
      <c r="K244" s="17" t="inlineStr">
        <is>
          <t>R</t>
        </is>
      </c>
      <c r="L244" s="11" t="n">
        <v>1287</v>
      </c>
      <c r="M244" s="19" t="n">
        <v>3.7</v>
      </c>
      <c r="N244" s="20">
        <f>INT(L244/M244)</f>
        <v/>
      </c>
      <c r="O244" s="20">
        <f>ROUND(N244*0.3,0)</f>
        <v/>
      </c>
      <c r="P244" s="17" t="inlineStr">
        <is>
          <t>Band n50 (1.5 GHz, 100 MHz TDD)</t>
        </is>
      </c>
      <c r="Q244" s="21">
        <f>MAX(1,ROUNDUP(O244/1000,0))</f>
        <v/>
      </c>
      <c r="R244" s="16" t="n">
        <v>1</v>
      </c>
      <c r="S244" s="19" t="n">
        <v>0.19</v>
      </c>
      <c r="T244" s="19" t="n">
        <v>5.15</v>
      </c>
      <c r="U244" s="17" t="inlineStr">
        <is>
          <t>Tier 1A (Direct Coloc, &lt;1 km)</t>
        </is>
      </c>
      <c r="V244" s="19" t="n">
        <v>93.90000000000001</v>
      </c>
      <c r="W244" s="19" t="n">
        <v>50.5</v>
      </c>
      <c r="X244" s="19" t="n">
        <v>53.5</v>
      </c>
      <c r="Y244" s="20">
        <f>ROUND(V244*0.35+W244*0.35+X244*0.30,2)</f>
        <v/>
      </c>
      <c r="Z244" s="22" t="inlineStr">
        <is>
          <t>A - Node within 0.5 km</t>
        </is>
      </c>
      <c r="AA244" s="19" t="n">
        <v>0.1890871363519563</v>
      </c>
      <c r="AB244" s="19" t="n">
        <v>5.161529205519194</v>
      </c>
      <c r="AC244" s="17" t="inlineStr">
        <is>
          <t>SRI001 - BP / SEGMENT 1 PIDDIG</t>
        </is>
      </c>
      <c r="AD244" s="17" t="inlineStr">
        <is>
          <t>First survey: confirm node handoff, spare capacity and a feasible short route; co-location is not established.</t>
        </is>
      </c>
      <c r="AE244" s="16" t="n">
        <v>236</v>
      </c>
    </row>
    <row r="245">
      <c r="A245" s="16" t="n">
        <v>4</v>
      </c>
      <c r="B245" s="16" t="n">
        <v>241</v>
      </c>
      <c r="C245" s="16" t="n">
        <v>3241</v>
      </c>
      <c r="D245" s="17" t="inlineStr">
        <is>
          <t>0330100026</t>
        </is>
      </c>
      <c r="E245" s="17" t="inlineStr">
        <is>
          <t>Region III (Central Luzon)</t>
        </is>
      </c>
      <c r="F245" s="17" t="inlineStr">
        <is>
          <t>Pampanga</t>
        </is>
      </c>
      <c r="G245" s="17" t="inlineStr">
        <is>
          <t>City of Angeles</t>
        </is>
      </c>
      <c r="H245" s="18" t="inlineStr">
        <is>
          <t>Sta. Trinidad</t>
        </is>
      </c>
      <c r="I245" s="18" t="n">
        <v>15.146408</v>
      </c>
      <c r="J245" s="17" t="n">
        <v>120.576195</v>
      </c>
      <c r="K245" s="17" t="inlineStr">
        <is>
          <t>U</t>
        </is>
      </c>
      <c r="L245" s="11" t="n">
        <v>6483</v>
      </c>
      <c r="M245" s="19" t="n">
        <v>3.6</v>
      </c>
      <c r="N245" s="20">
        <f>INT(L245/M245)</f>
        <v/>
      </c>
      <c r="O245" s="20">
        <f>ROUND(N245*0.3,0)</f>
        <v/>
      </c>
      <c r="P245" s="17" t="inlineStr">
        <is>
          <t>Band n50 (1.5 GHz, 100 MHz TDD)</t>
        </is>
      </c>
      <c r="Q245" s="21">
        <f>MAX(1,ROUNDUP(O245/1000,0))</f>
        <v/>
      </c>
      <c r="R245" s="16" t="n">
        <v>1</v>
      </c>
      <c r="S245" s="19" t="n">
        <v>1.79</v>
      </c>
      <c r="T245" s="19" t="n">
        <v>0.26</v>
      </c>
      <c r="U245" s="17" t="inlineStr">
        <is>
          <t>Tier 1B (Micro Drop, 1-3 km)</t>
        </is>
      </c>
      <c r="V245" s="19" t="n">
        <v>65</v>
      </c>
      <c r="W245" s="19" t="n">
        <v>100</v>
      </c>
      <c r="X245" s="19" t="n">
        <v>29.5</v>
      </c>
      <c r="Y245" s="20">
        <f>ROUND(V245*0.35+W245*0.35+X245*0.30,2)</f>
        <v/>
      </c>
      <c r="Z245" s="24" t="inlineStr">
        <is>
          <t>D - Other node or line within 3 km</t>
        </is>
      </c>
      <c r="AA245" s="19" t="n">
        <v>1.795428490735156</v>
      </c>
      <c r="AB245" s="19" t="n">
        <v>1.601423449838794</v>
      </c>
      <c r="AC245" s="17" t="inlineStr">
        <is>
          <t>ACP011 - PM / PIPE FRNDSHP-PNNGS</t>
        </is>
      </c>
      <c r="AD245" s="17" t="inlineStr">
        <is>
          <t>Compare a routed node lateral with an approved line tap; survey crossings and permissions.</t>
        </is>
      </c>
      <c r="AE245" s="16" t="n">
        <v>4389</v>
      </c>
    </row>
    <row r="246">
      <c r="A246" s="16" t="n">
        <v>4</v>
      </c>
      <c r="B246" s="16" t="n">
        <v>242</v>
      </c>
      <c r="C246" s="16" t="n">
        <v>3242</v>
      </c>
      <c r="D246" s="17" t="inlineStr">
        <is>
          <t>0500517027</t>
        </is>
      </c>
      <c r="E246" s="17" t="inlineStr">
        <is>
          <t>Region V (Bicol Region)</t>
        </is>
      </c>
      <c r="F246" s="17" t="inlineStr">
        <is>
          <t>Albay</t>
        </is>
      </c>
      <c r="G246" s="17" t="inlineStr">
        <is>
          <t>City of Tabaco</t>
        </is>
      </c>
      <c r="H246" s="18" t="inlineStr">
        <is>
          <t>Panal</t>
        </is>
      </c>
      <c r="I246" s="18" t="n">
        <v>13.356788</v>
      </c>
      <c r="J246" s="17" t="n">
        <v>123.719464</v>
      </c>
      <c r="K246" s="17" t="inlineStr">
        <is>
          <t>U</t>
        </is>
      </c>
      <c r="L246" s="11" t="n">
        <v>3517</v>
      </c>
      <c r="M246" s="19" t="n">
        <v>4.1</v>
      </c>
      <c r="N246" s="20">
        <f>INT(L246/M246)</f>
        <v/>
      </c>
      <c r="O246" s="20">
        <f>ROUND(N246*0.3,0)</f>
        <v/>
      </c>
      <c r="P246" s="17" t="inlineStr">
        <is>
          <t>Band n50 (1.5 GHz, 100 MHz TDD)</t>
        </is>
      </c>
      <c r="Q246" s="21">
        <f>MAX(1,ROUNDUP(O246/1000,0))</f>
        <v/>
      </c>
      <c r="R246" s="16" t="n">
        <v>1</v>
      </c>
      <c r="S246" s="19" t="n">
        <v>1.36</v>
      </c>
      <c r="T246" s="19" t="n">
        <v>0.19</v>
      </c>
      <c r="U246" s="17" t="inlineStr">
        <is>
          <t>Tier 1B (Micro Drop, 1-3 km)</t>
        </is>
      </c>
      <c r="V246" s="19" t="n">
        <v>73.5</v>
      </c>
      <c r="W246" s="19" t="n">
        <v>86.59999999999999</v>
      </c>
      <c r="X246" s="19" t="n">
        <v>35.2</v>
      </c>
      <c r="Y246" s="20">
        <f>ROUND(V246*0.35+W246*0.35+X246*0.30,2)</f>
        <v/>
      </c>
      <c r="Z246" s="23" t="inlineStr">
        <is>
          <t>C - Line within 0.5 km; node over 1 km</t>
        </is>
      </c>
      <c r="AA246" s="19" t="n">
        <v>1.361155771269122</v>
      </c>
      <c r="AB246" s="19" t="n">
        <v>0.03319380043618567</v>
      </c>
      <c r="AC246" s="17" t="inlineStr">
        <is>
          <t>TCA001
- TYPE 3 / TABACO - LIGAO AERIAL</t>
        </is>
      </c>
      <c r="AD246" s="17" t="inlineStr">
        <is>
          <t>Locate an authorized closure or handhole and confirm splicing/capacity; nearby cable alone is insufficient.</t>
        </is>
      </c>
      <c r="AE246" s="16" t="n">
        <v>2185</v>
      </c>
    </row>
    <row r="247">
      <c r="A247" s="16" t="n">
        <v>4</v>
      </c>
      <c r="B247" s="16" t="n">
        <v>243</v>
      </c>
      <c r="C247" s="16" t="n">
        <v>3243</v>
      </c>
      <c r="D247" s="17" t="inlineStr">
        <is>
          <t>0301422014</t>
        </is>
      </c>
      <c r="E247" s="17" t="inlineStr">
        <is>
          <t>Region III (Central Luzon)</t>
        </is>
      </c>
      <c r="F247" s="17" t="inlineStr">
        <is>
          <t>Bulacan</t>
        </is>
      </c>
      <c r="G247" s="17" t="inlineStr">
        <is>
          <t>San Rafael</t>
        </is>
      </c>
      <c r="H247" s="18" t="inlineStr">
        <is>
          <t>Maguinao</t>
        </is>
      </c>
      <c r="I247" s="18" t="n">
        <v>15.023637</v>
      </c>
      <c r="J247" s="17" t="n">
        <v>120.934211</v>
      </c>
      <c r="K247" s="17" t="inlineStr">
        <is>
          <t>U</t>
        </is>
      </c>
      <c r="L247" s="11" t="n">
        <v>5164</v>
      </c>
      <c r="M247" s="19" t="n">
        <v>3.5</v>
      </c>
      <c r="N247" s="20">
        <f>INT(L247/M247)</f>
        <v/>
      </c>
      <c r="O247" s="20">
        <f>ROUND(N247*0.3,0)</f>
        <v/>
      </c>
      <c r="P247" s="17" t="inlineStr">
        <is>
          <t>Band n50 (1.5 GHz, 100 MHz TDD)</t>
        </is>
      </c>
      <c r="Q247" s="21">
        <f>MAX(1,ROUNDUP(O247/1000,0))</f>
        <v/>
      </c>
      <c r="R247" s="16" t="n">
        <v>1</v>
      </c>
      <c r="S247" s="19" t="n">
        <v>1.8</v>
      </c>
      <c r="T247" s="19" t="n">
        <v>0.07000000000000001</v>
      </c>
      <c r="U247" s="17" t="inlineStr">
        <is>
          <t>Tier 1B (Micro Drop, 1-3 km)</t>
        </is>
      </c>
      <c r="V247" s="19" t="n">
        <v>65</v>
      </c>
      <c r="W247" s="19" t="n">
        <v>100</v>
      </c>
      <c r="X247" s="19" t="n">
        <v>29.5</v>
      </c>
      <c r="Y247" s="20">
        <f>ROUND(V247*0.35+W247*0.35+X247*0.30,2)</f>
        <v/>
      </c>
      <c r="Z247" s="23" t="inlineStr">
        <is>
          <t>C - Line within 0.5 km; node over 1 km</t>
        </is>
      </c>
      <c r="AA247" s="19" t="n">
        <v>1.787317860765488</v>
      </c>
      <c r="AB247" s="19" t="n">
        <v>0.02603019381528845</v>
      </c>
      <c r="AC247" s="17" t="inlineStr">
        <is>
          <t>SRB001 - PM / SEGMENT 18 (BALIUAG - ZARAGOZA)</t>
        </is>
      </c>
      <c r="AD247" s="17" t="inlineStr">
        <is>
          <t>Locate an authorized closure or handhole and confirm splicing/capacity; nearby cable alone is insufficient.</t>
        </is>
      </c>
      <c r="AE247" s="16" t="n">
        <v>2119</v>
      </c>
    </row>
    <row r="248">
      <c r="A248" s="16" t="n">
        <v>4</v>
      </c>
      <c r="B248" s="16" t="n">
        <v>244</v>
      </c>
      <c r="C248" s="16" t="n">
        <v>3244</v>
      </c>
      <c r="D248" s="17" t="inlineStr">
        <is>
          <t>0103311030</t>
        </is>
      </c>
      <c r="E248" s="17" t="inlineStr">
        <is>
          <t>Region I (Ilocos Region)</t>
        </is>
      </c>
      <c r="F248" s="17" t="inlineStr">
        <is>
          <t>La Union</t>
        </is>
      </c>
      <c r="G248" s="17" t="inlineStr">
        <is>
          <t>Naguilian</t>
        </is>
      </c>
      <c r="H248" s="18" t="inlineStr">
        <is>
          <t>Ortiz</t>
        </is>
      </c>
      <c r="I248" s="18" t="n">
        <v>16.532467</v>
      </c>
      <c r="J248" s="17" t="n">
        <v>120.391556</v>
      </c>
      <c r="K248" s="17" t="inlineStr">
        <is>
          <t>U</t>
        </is>
      </c>
      <c r="L248" s="11" t="n">
        <v>2793</v>
      </c>
      <c r="M248" s="19" t="n">
        <v>3.7</v>
      </c>
      <c r="N248" s="20">
        <f>INT(L248/M248)</f>
        <v/>
      </c>
      <c r="O248" s="20">
        <f>ROUND(N248*0.3,0)</f>
        <v/>
      </c>
      <c r="P248" s="17" t="inlineStr">
        <is>
          <t>Band n50 (1.5 GHz, 100 MHz TDD)</t>
        </is>
      </c>
      <c r="Q248" s="21">
        <f>MAX(1,ROUNDUP(O248/1000,0))</f>
        <v/>
      </c>
      <c r="R248" s="16" t="n">
        <v>1</v>
      </c>
      <c r="S248" s="19" t="n">
        <v>0.93</v>
      </c>
      <c r="T248" s="19" t="n">
        <v>0.26</v>
      </c>
      <c r="U248" s="17" t="inlineStr">
        <is>
          <t>Tier 1A (Direct Coloc, &lt;1 km)</t>
        </is>
      </c>
      <c r="V248" s="19" t="n">
        <v>83.3</v>
      </c>
      <c r="W248" s="19" t="n">
        <v>81.59999999999999</v>
      </c>
      <c r="X248" s="19" t="n">
        <v>29.5</v>
      </c>
      <c r="Y248" s="20">
        <f>ROUND(V248*0.35+W248*0.35+X248*0.30,2)</f>
        <v/>
      </c>
      <c r="Z248" s="22" t="inlineStr">
        <is>
          <t>B - Node 0.5-1 km</t>
        </is>
      </c>
      <c r="AA248" s="19" t="n">
        <v>0.930177885591414</v>
      </c>
      <c r="AB248" s="19" t="n">
        <v>3.881183767994447</v>
      </c>
      <c r="AC248" s="17" t="inlineStr">
        <is>
          <t>NGU001 - TYPE 4 / 497 meters</t>
        </is>
      </c>
      <c r="AD248" s="17" t="inlineStr">
        <is>
          <t>Survey a short node lateral; confirm port/fiber capacity, access and route.</t>
        </is>
      </c>
      <c r="AE248" s="16" t="n">
        <v>1823</v>
      </c>
    </row>
    <row r="249">
      <c r="A249" s="16" t="n">
        <v>4</v>
      </c>
      <c r="B249" s="16" t="n">
        <v>245</v>
      </c>
      <c r="C249" s="16" t="n">
        <v>3245</v>
      </c>
      <c r="D249" s="17" t="inlineStr">
        <is>
          <t>0305406003</t>
        </is>
      </c>
      <c r="E249" s="17" t="inlineStr">
        <is>
          <t>Region III (Central Luzon)</t>
        </is>
      </c>
      <c r="F249" s="17" t="inlineStr">
        <is>
          <t>Pampanga</t>
        </is>
      </c>
      <c r="G249" s="17" t="inlineStr">
        <is>
          <t>Floridablanca</t>
        </is>
      </c>
      <c r="H249" s="18" t="inlineStr">
        <is>
          <t>Basa Air Base</t>
        </is>
      </c>
      <c r="I249" s="18" t="n">
        <v>14.978672</v>
      </c>
      <c r="J249" s="17" t="n">
        <v>120.499736</v>
      </c>
      <c r="K249" s="17" t="inlineStr">
        <is>
          <t>R</t>
        </is>
      </c>
      <c r="L249" s="11" t="n">
        <v>2657</v>
      </c>
      <c r="M249" s="19" t="n">
        <v>4</v>
      </c>
      <c r="N249" s="20">
        <f>INT(L249/M249)</f>
        <v/>
      </c>
      <c r="O249" s="20">
        <f>ROUND(N249*0.3,0)</f>
        <v/>
      </c>
      <c r="P249" s="17" t="inlineStr">
        <is>
          <t>Band n50 (1.5 GHz, 100 MHz TDD)</t>
        </is>
      </c>
      <c r="Q249" s="21">
        <f>MAX(1,ROUNDUP(O249/1000,0))</f>
        <v/>
      </c>
      <c r="R249" s="16" t="n">
        <v>1</v>
      </c>
      <c r="S249" s="19" t="n">
        <v>1.55</v>
      </c>
      <c r="T249" s="19" t="n">
        <v>0.43</v>
      </c>
      <c r="U249" s="17" t="inlineStr">
        <is>
          <t>Tier 1B (Micro Drop, 1-3 km)</t>
        </is>
      </c>
      <c r="V249" s="19" t="n">
        <v>69.59999999999999</v>
      </c>
      <c r="W249" s="19" t="n">
        <v>74.7</v>
      </c>
      <c r="X249" s="19" t="n">
        <v>53.5</v>
      </c>
      <c r="Y249" s="20">
        <f>ROUND(V249*0.35+W249*0.35+X249*0.30,2)</f>
        <v/>
      </c>
      <c r="Z249" s="23" t="inlineStr">
        <is>
          <t>C - Line within 0.5 km; node over 1 km</t>
        </is>
      </c>
      <c r="AA249" s="19" t="n">
        <v>1.547616731766454</v>
      </c>
      <c r="AB249" s="19" t="n">
        <v>0.3563268075508983</v>
      </c>
      <c r="AC249" s="17" t="inlineStr">
        <is>
          <t>FBP001
- BP / 48 CORE (4X12)</t>
        </is>
      </c>
      <c r="AD249" s="17" t="inlineStr">
        <is>
          <t>Locate an authorized closure or handhole and confirm splicing/capacity; nearby cable alone is insufficient.</t>
        </is>
      </c>
      <c r="AE249" s="16" t="n">
        <v>2971</v>
      </c>
    </row>
    <row r="250">
      <c r="A250" s="16" t="n">
        <v>4</v>
      </c>
      <c r="B250" s="16" t="n">
        <v>246</v>
      </c>
      <c r="C250" s="16" t="n">
        <v>3246</v>
      </c>
      <c r="D250" s="17" t="inlineStr">
        <is>
          <t>0702220004</t>
        </is>
      </c>
      <c r="E250" s="17" t="inlineStr">
        <is>
          <t>Region VII (Central Visayas)</t>
        </is>
      </c>
      <c r="F250" s="17" t="inlineStr">
        <is>
          <t>Cebu</t>
        </is>
      </c>
      <c r="G250" s="17" t="inlineStr">
        <is>
          <t>Cordova</t>
        </is>
      </c>
      <c r="H250" s="18" t="inlineStr">
        <is>
          <t>Catarman</t>
        </is>
      </c>
      <c r="I250" s="18" t="n">
        <v>10.248249</v>
      </c>
      <c r="J250" s="17" t="n">
        <v>123.946176</v>
      </c>
      <c r="K250" s="17" t="inlineStr">
        <is>
          <t>U</t>
        </is>
      </c>
      <c r="L250" s="11" t="n">
        <v>5976</v>
      </c>
      <c r="M250" s="19" t="n">
        <v>3.8</v>
      </c>
      <c r="N250" s="20">
        <f>INT(L250/M250)</f>
        <v/>
      </c>
      <c r="O250" s="20">
        <f>ROUND(N250*0.3,0)</f>
        <v/>
      </c>
      <c r="P250" s="17" t="inlineStr">
        <is>
          <t>Band n50 (1.5 GHz, 100 MHz TDD)</t>
        </is>
      </c>
      <c r="Q250" s="21">
        <f>MAX(1,ROUNDUP(O250/1000,0))</f>
        <v/>
      </c>
      <c r="R250" s="16" t="n">
        <v>1</v>
      </c>
      <c r="S250" s="19" t="n">
        <v>1.53</v>
      </c>
      <c r="T250" s="19" t="n">
        <v>7.75</v>
      </c>
      <c r="U250" s="17" t="inlineStr">
        <is>
          <t>Tier 1B (Micro Drop, 1-3 km)</t>
        </is>
      </c>
      <c r="V250" s="19" t="n">
        <v>60.1</v>
      </c>
      <c r="W250" s="19" t="n">
        <v>100</v>
      </c>
      <c r="X250" s="19" t="n">
        <v>35.2</v>
      </c>
      <c r="Y250" s="20">
        <f>ROUND(V250*0.35+W250*0.35+X250*0.30,2)</f>
        <v/>
      </c>
      <c r="Z250" s="24" t="inlineStr">
        <is>
          <t>D - Other node or line within 3 km</t>
        </is>
      </c>
      <c r="AA250" s="19" t="n">
        <v>1.521704566740367</v>
      </c>
      <c r="AB250" s="19" t="n">
        <v>7.674273181372453</v>
      </c>
      <c r="AC250" s="17" t="inlineStr">
        <is>
          <t>CDV001 - PM / DANAO - CEBU</t>
        </is>
      </c>
      <c r="AD250" s="17" t="inlineStr">
        <is>
          <t>Compare a routed node lateral with an approved line tap; survey crossings and permissions.</t>
        </is>
      </c>
      <c r="AE250" s="16" t="n">
        <v>4306</v>
      </c>
    </row>
    <row r="251">
      <c r="A251" s="16" t="n">
        <v>4</v>
      </c>
      <c r="B251" s="16" t="n">
        <v>247</v>
      </c>
      <c r="C251" s="16" t="n">
        <v>3247</v>
      </c>
      <c r="D251" s="17" t="inlineStr">
        <is>
          <t>1004324009</t>
        </is>
      </c>
      <c r="E251" s="17" t="inlineStr">
        <is>
          <t>Region X (Northern Mindanao)</t>
        </is>
      </c>
      <c r="F251" s="17" t="inlineStr">
        <is>
          <t>Misamis Oriental</t>
        </is>
      </c>
      <c r="G251" s="17" t="inlineStr">
        <is>
          <t>Tagoloan</t>
        </is>
      </c>
      <c r="H251" s="18" t="inlineStr">
        <is>
          <t>Santa Cruz</t>
        </is>
      </c>
      <c r="I251" s="18" t="n">
        <v>8.546144</v>
      </c>
      <c r="J251" s="17" t="n">
        <v>124.76887</v>
      </c>
      <c r="K251" s="17" t="inlineStr">
        <is>
          <t>U</t>
        </is>
      </c>
      <c r="L251" s="11" t="n">
        <v>16544</v>
      </c>
      <c r="M251" s="19" t="n">
        <v>3.9</v>
      </c>
      <c r="N251" s="20">
        <f>INT(L251/M251)</f>
        <v/>
      </c>
      <c r="O251" s="20">
        <f>ROUND(N251*0.3,0)</f>
        <v/>
      </c>
      <c r="P251" s="17" t="inlineStr">
        <is>
          <t>Band n50 (1.5 GHz, 100 MHz TDD)</t>
        </is>
      </c>
      <c r="Q251" s="21">
        <f>MAX(1,ROUNDUP(O251/1000,0))</f>
        <v/>
      </c>
      <c r="R251" s="16" t="n">
        <v>1</v>
      </c>
      <c r="S251" s="19" t="n">
        <v>1.98</v>
      </c>
      <c r="T251" s="19" t="n">
        <v>0.6899999999999999</v>
      </c>
      <c r="U251" s="17" t="inlineStr">
        <is>
          <t>Tier 1B (Micro Drop, 1-3 km)</t>
        </is>
      </c>
      <c r="V251" s="19" t="n">
        <v>61.7</v>
      </c>
      <c r="W251" s="19" t="n">
        <v>100</v>
      </c>
      <c r="X251" s="19" t="n">
        <v>33.3</v>
      </c>
      <c r="Y251" s="20">
        <f>ROUND(V251*0.35+W251*0.35+X251*0.30,2)</f>
        <v/>
      </c>
      <c r="Z251" s="24" t="inlineStr">
        <is>
          <t>D - Other node or line within 3 km</t>
        </is>
      </c>
      <c r="AA251" s="19" t="n">
        <v>1.979527622875122</v>
      </c>
      <c r="AB251" s="19" t="n">
        <v>0.6807459827834771</v>
      </c>
      <c r="AC251" s="17" t="inlineStr">
        <is>
          <t>TGM001 - TYPE 3 / CDO - BUENAVISTA via GINGOOG</t>
        </is>
      </c>
      <c r="AD251" s="17" t="inlineStr">
        <is>
          <t>Compare a routed node lateral with an approved line tap; survey crossings and permissions.</t>
        </is>
      </c>
      <c r="AE251" s="16" t="n">
        <v>3307</v>
      </c>
    </row>
    <row r="252">
      <c r="A252" s="16" t="n">
        <v>4</v>
      </c>
      <c r="B252" s="16" t="n">
        <v>248</v>
      </c>
      <c r="C252" s="16" t="n">
        <v>3248</v>
      </c>
      <c r="D252" s="17" t="inlineStr">
        <is>
          <t>1206317013</t>
        </is>
      </c>
      <c r="E252" s="17" t="inlineStr">
        <is>
          <t>Region XII (SOCCSKSARGEN)</t>
        </is>
      </c>
      <c r="F252" s="17" t="inlineStr">
        <is>
          <t>South Cotabato</t>
        </is>
      </c>
      <c r="G252" s="17" t="inlineStr">
        <is>
          <t>Tupi</t>
        </is>
      </c>
      <c r="H252" s="18" t="inlineStr">
        <is>
          <t>Poblacion</t>
        </is>
      </c>
      <c r="I252" s="18" t="n">
        <v>6.341461</v>
      </c>
      <c r="J252" s="17" t="n">
        <v>124.941737</v>
      </c>
      <c r="K252" s="17" t="inlineStr">
        <is>
          <t>U</t>
        </is>
      </c>
      <c r="L252" s="11" t="n">
        <v>15943</v>
      </c>
      <c r="M252" s="19" t="n">
        <v>3.6</v>
      </c>
      <c r="N252" s="20">
        <f>INT(L252/M252)</f>
        <v/>
      </c>
      <c r="O252" s="20">
        <f>ROUND(N252*0.3,0)</f>
        <v/>
      </c>
      <c r="P252" s="17" t="inlineStr">
        <is>
          <t>Band n50 (1.5 GHz, 100 MHz TDD)</t>
        </is>
      </c>
      <c r="Q252" s="21">
        <f>MAX(1,ROUNDUP(O252/1000,0))</f>
        <v/>
      </c>
      <c r="R252" s="16" t="n">
        <v>1</v>
      </c>
      <c r="S252" s="19" t="n">
        <v>1.45</v>
      </c>
      <c r="T252" s="19" t="n">
        <v>6.6</v>
      </c>
      <c r="U252" s="17" t="inlineStr">
        <is>
          <t>Tier 1B (Micro Drop, 1-3 km)</t>
        </is>
      </c>
      <c r="V252" s="19" t="n">
        <v>61.7</v>
      </c>
      <c r="W252" s="19" t="n">
        <v>100</v>
      </c>
      <c r="X252" s="19" t="n">
        <v>33.3</v>
      </c>
      <c r="Y252" s="20">
        <f>ROUND(V252*0.35+W252*0.35+X252*0.30,2)</f>
        <v/>
      </c>
      <c r="Z252" s="23" t="inlineStr">
        <is>
          <t>C - Line within 0.5 km; node over 1 km</t>
        </is>
      </c>
      <c r="AA252" s="19" t="n">
        <v>1.444453499637011</v>
      </c>
      <c r="AB252" s="19" t="n">
        <v>0.06250152880990745</v>
      </c>
      <c r="AC252" s="17" t="inlineStr">
        <is>
          <t>TIP001 - TYPE 3 / GENSAN - TACURONG</t>
        </is>
      </c>
      <c r="AD252" s="17" t="inlineStr">
        <is>
          <t>Locate an authorized closure or handhole and confirm splicing/capacity; nearby cable alone is insufficient.</t>
        </is>
      </c>
      <c r="AE252" s="16" t="n">
        <v>2395</v>
      </c>
    </row>
    <row r="253">
      <c r="A253" s="16" t="n">
        <v>4</v>
      </c>
      <c r="B253" s="16" t="n">
        <v>249</v>
      </c>
      <c r="C253" s="16" t="n">
        <v>3249</v>
      </c>
      <c r="D253" s="17" t="inlineStr">
        <is>
          <t>0403424035</t>
        </is>
      </c>
      <c r="E253" s="17" t="inlineStr">
        <is>
          <t>Region IV-A (CALABARZON)</t>
        </is>
      </c>
      <c r="F253" s="17" t="inlineStr">
        <is>
          <t>Laguna</t>
        </is>
      </c>
      <c r="G253" s="17" t="inlineStr">
        <is>
          <t>City of San Pablo</t>
        </is>
      </c>
      <c r="H253" s="18" t="inlineStr">
        <is>
          <t>Concepcion</t>
        </is>
      </c>
      <c r="I253" s="18" t="n">
        <v>14.074525</v>
      </c>
      <c r="J253" s="17" t="n">
        <v>121.335119</v>
      </c>
      <c r="K253" s="17" t="inlineStr">
        <is>
          <t>U</t>
        </is>
      </c>
      <c r="L253" s="11" t="n">
        <v>9089</v>
      </c>
      <c r="M253" s="19" t="n">
        <v>3.3</v>
      </c>
      <c r="N253" s="20">
        <f>INT(L253/M253)</f>
        <v/>
      </c>
      <c r="O253" s="20">
        <f>ROUND(N253*0.3,0)</f>
        <v/>
      </c>
      <c r="P253" s="17" t="inlineStr">
        <is>
          <t>Band n50 (1.5 GHz, 100 MHz TDD)</t>
        </is>
      </c>
      <c r="Q253" s="21">
        <f>MAX(1,ROUNDUP(O253/1000,0))</f>
        <v/>
      </c>
      <c r="R253" s="16" t="n">
        <v>1</v>
      </c>
      <c r="S253" s="19" t="n">
        <v>1.8</v>
      </c>
      <c r="T253" s="19" t="n">
        <v>0.1</v>
      </c>
      <c r="U253" s="17" t="inlineStr">
        <is>
          <t>Tier 1B (Micro Drop, 1-3 km)</t>
        </is>
      </c>
      <c r="V253" s="19" t="n">
        <v>64.90000000000001</v>
      </c>
      <c r="W253" s="19" t="n">
        <v>100</v>
      </c>
      <c r="X253" s="19" t="n">
        <v>29.5</v>
      </c>
      <c r="Y253" s="20">
        <f>ROUND(V253*0.35+W253*0.35+X253*0.30,2)</f>
        <v/>
      </c>
      <c r="Z253" s="23" t="inlineStr">
        <is>
          <t>C - Line within 0.5 km; node over 1 km</t>
        </is>
      </c>
      <c r="AA253" s="19" t="n">
        <v>1.790707669561413</v>
      </c>
      <c r="AB253" s="19" t="n">
        <v>0.05872618941159092</v>
      </c>
      <c r="AC253" s="17" t="inlineStr">
        <is>
          <t>SPO002
- TYPE 3 / SAN PABLO - LUCBAN AERIAL</t>
        </is>
      </c>
      <c r="AD253" s="17" t="inlineStr">
        <is>
          <t>Locate an authorized closure or handhole and confirm splicing/capacity; nearby cable alone is insufficient.</t>
        </is>
      </c>
      <c r="AE253" s="16" t="n">
        <v>2379</v>
      </c>
    </row>
    <row r="254">
      <c r="A254" s="16" t="n">
        <v>4</v>
      </c>
      <c r="B254" s="16" t="n">
        <v>250</v>
      </c>
      <c r="C254" s="16" t="n">
        <v>3250</v>
      </c>
      <c r="D254" s="17" t="inlineStr">
        <is>
          <t>0402114025</t>
        </is>
      </c>
      <c r="E254" s="17" t="inlineStr">
        <is>
          <t>Region IV-A (CALABARZON)</t>
        </is>
      </c>
      <c r="F254" s="17" t="inlineStr">
        <is>
          <t>Cavite</t>
        </is>
      </c>
      <c r="G254" s="17" t="inlineStr">
        <is>
          <t>Mendez</t>
        </is>
      </c>
      <c r="H254" s="18" t="inlineStr">
        <is>
          <t>Panungyan II</t>
        </is>
      </c>
      <c r="I254" s="18" t="n">
        <v>14.135806</v>
      </c>
      <c r="J254" s="17" t="n">
        <v>120.895058</v>
      </c>
      <c r="K254" s="17" t="inlineStr">
        <is>
          <t>R</t>
        </is>
      </c>
      <c r="L254" s="11" t="n">
        <v>1786</v>
      </c>
      <c r="M254" s="19" t="n">
        <v>3.4</v>
      </c>
      <c r="N254" s="20">
        <f>INT(L254/M254)</f>
        <v/>
      </c>
      <c r="O254" s="20">
        <f>ROUND(N254*0.3,0)</f>
        <v/>
      </c>
      <c r="P254" s="17" t="inlineStr">
        <is>
          <t>Band n50 (1.5 GHz, 100 MHz TDD)</t>
        </is>
      </c>
      <c r="Q254" s="21">
        <f>MAX(1,ROUNDUP(O254/1000,0))</f>
        <v/>
      </c>
      <c r="R254" s="16" t="n">
        <v>1</v>
      </c>
      <c r="S254" s="19" t="n">
        <v>0.67</v>
      </c>
      <c r="T254" s="19" t="n">
        <v>4.97</v>
      </c>
      <c r="U254" s="17" t="inlineStr">
        <is>
          <t>Tier 1A (Direct Coloc, &lt;1 km)</t>
        </is>
      </c>
      <c r="V254" s="19" t="n">
        <v>80</v>
      </c>
      <c r="W254" s="19" t="n">
        <v>64.3</v>
      </c>
      <c r="X254" s="19" t="n">
        <v>53.5</v>
      </c>
      <c r="Y254" s="20">
        <f>ROUND(V254*0.35+W254*0.35+X254*0.30,2)</f>
        <v/>
      </c>
      <c r="Z254" s="22" t="inlineStr">
        <is>
          <t>B - Node 0.5-1 km</t>
        </is>
      </c>
      <c r="AA254" s="19" t="n">
        <v>0.6676825674934613</v>
      </c>
      <c r="AB254" s="19" t="n">
        <v>4.924959433406034</v>
      </c>
      <c r="AC254" s="17" t="inlineStr">
        <is>
          <t>MZC001 - TYPE 4A / TGY001 TO NSB001</t>
        </is>
      </c>
      <c r="AD254" s="17" t="inlineStr">
        <is>
          <t>Survey a short node lateral; confirm port/fiber capacity, access and route.</t>
        </is>
      </c>
      <c r="AE254" s="16" t="n">
        <v>1279</v>
      </c>
    </row>
    <row r="255">
      <c r="A255" s="16" t="n">
        <v>4</v>
      </c>
      <c r="B255" s="16" t="n">
        <v>251</v>
      </c>
      <c r="C255" s="16" t="n">
        <v>3251</v>
      </c>
      <c r="D255" s="17" t="inlineStr">
        <is>
          <t>0600403019</t>
        </is>
      </c>
      <c r="E255" s="17" t="inlineStr">
        <is>
          <t>Region VI (Western Visayas)</t>
        </is>
      </c>
      <c r="F255" s="17" t="inlineStr">
        <is>
          <t>Aklan</t>
        </is>
      </c>
      <c r="G255" s="17" t="inlineStr">
        <is>
          <t>Banga</t>
        </is>
      </c>
      <c r="H255" s="18" t="inlineStr">
        <is>
          <t>Poblacion</t>
        </is>
      </c>
      <c r="I255" s="18" t="n">
        <v>11.697481</v>
      </c>
      <c r="J255" s="17" t="n">
        <v>122.367432</v>
      </c>
      <c r="K255" s="17" t="inlineStr">
        <is>
          <t>U</t>
        </is>
      </c>
      <c r="L255" s="11" t="n">
        <v>1923</v>
      </c>
      <c r="M255" s="19" t="n">
        <v>3.9</v>
      </c>
      <c r="N255" s="20">
        <f>INT(L255/M255)</f>
        <v/>
      </c>
      <c r="O255" s="20">
        <f>ROUND(N255*0.3,0)</f>
        <v/>
      </c>
      <c r="P255" s="17" t="inlineStr">
        <is>
          <t>Band n50 (1.5 GHz, 100 MHz TDD)</t>
        </is>
      </c>
      <c r="Q255" s="21">
        <f>MAX(1,ROUNDUP(O255/1000,0))</f>
        <v/>
      </c>
      <c r="R255" s="16" t="n">
        <v>1</v>
      </c>
      <c r="S255" s="19" t="n">
        <v>0.04</v>
      </c>
      <c r="T255" s="19" t="n">
        <v>0.04</v>
      </c>
      <c r="U255" s="17" t="inlineStr">
        <is>
          <t>Tier 1A (Direct Coloc, &lt;1 km)</t>
        </is>
      </c>
      <c r="V255" s="19" t="n">
        <v>100</v>
      </c>
      <c r="W255" s="19" t="n">
        <v>60</v>
      </c>
      <c r="X255" s="19" t="n">
        <v>35.2</v>
      </c>
      <c r="Y255" s="20">
        <f>ROUND(V255*0.35+W255*0.35+X255*0.30,2)</f>
        <v/>
      </c>
      <c r="Z255" s="22" t="inlineStr">
        <is>
          <t>A - Node within 0.5 km</t>
        </is>
      </c>
      <c r="AA255" s="19" t="n">
        <v>0.04263133483331957</v>
      </c>
      <c r="AB255" s="19" t="n">
        <v>0.02084605040299931</v>
      </c>
      <c r="AC255" s="17" t="inlineStr">
        <is>
          <t>KOK001 - TYPE 2 / IVISAN - KALIBO</t>
        </is>
      </c>
      <c r="AD255" s="17" t="inlineStr">
        <is>
          <t>First survey: confirm node handoff, spare capacity and a feasible short route; co-location is not established.</t>
        </is>
      </c>
      <c r="AE255" s="16" t="n">
        <v>7</v>
      </c>
    </row>
    <row r="256">
      <c r="A256" s="16" t="n">
        <v>4</v>
      </c>
      <c r="B256" s="16" t="n">
        <v>252</v>
      </c>
      <c r="C256" s="16" t="n">
        <v>3252</v>
      </c>
      <c r="D256" s="17" t="inlineStr">
        <is>
          <t>0501736021</t>
        </is>
      </c>
      <c r="E256" s="17" t="inlineStr">
        <is>
          <t>Region V (Bicol Region)</t>
        </is>
      </c>
      <c r="F256" s="17" t="inlineStr">
        <is>
          <t>Camarines Sur</t>
        </is>
      </c>
      <c r="G256" s="17" t="inlineStr">
        <is>
          <t>Tigaon</t>
        </is>
      </c>
      <c r="H256" s="18" t="inlineStr">
        <is>
          <t>San Rafael</t>
        </is>
      </c>
      <c r="I256" s="18" t="n">
        <v>13.660621</v>
      </c>
      <c r="J256" s="17" t="n">
        <v>123.501679</v>
      </c>
      <c r="K256" s="17" t="inlineStr">
        <is>
          <t>R</t>
        </is>
      </c>
      <c r="L256" s="11" t="n">
        <v>4172</v>
      </c>
      <c r="M256" s="19" t="n">
        <v>4.2</v>
      </c>
      <c r="N256" s="20">
        <f>INT(L256/M256)</f>
        <v/>
      </c>
      <c r="O256" s="20">
        <f>ROUND(N256*0.3,0)</f>
        <v/>
      </c>
      <c r="P256" s="17" t="inlineStr">
        <is>
          <t>Band n50 (1.5 GHz, 100 MHz TDD)</t>
        </is>
      </c>
      <c r="Q256" s="21">
        <f>MAX(1,ROUNDUP(O256/1000,0))</f>
        <v/>
      </c>
      <c r="R256" s="16" t="n">
        <v>1</v>
      </c>
      <c r="S256" s="19" t="n">
        <v>3.4</v>
      </c>
      <c r="T256" s="19" t="n">
        <v>0.21</v>
      </c>
      <c r="U256" s="17" t="inlineStr">
        <is>
          <t>Tier 2 (Fiber Corridor / Lateral, 3-5 km)</t>
        </is>
      </c>
      <c r="V256" s="19" t="n">
        <v>42.2</v>
      </c>
      <c r="W256" s="19" t="n">
        <v>96.5</v>
      </c>
      <c r="X256" s="19" t="n">
        <v>60.1</v>
      </c>
      <c r="Y256" s="20">
        <f>ROUND(V256*0.35+W256*0.35+X256*0.30,2)</f>
        <v/>
      </c>
      <c r="Z256" s="23" t="inlineStr">
        <is>
          <t>C - Line within 0.5 km; node over 1 km</t>
        </is>
      </c>
      <c r="AA256" s="19" t="n">
        <v>3.387245721645583</v>
      </c>
      <c r="AB256" s="19" t="n">
        <v>0.1980334427372526</v>
      </c>
      <c r="AC256" s="17" t="inlineStr">
        <is>
          <t>TOC001 - BP / BACKBONE 96C AE - 64,646m</t>
        </is>
      </c>
      <c r="AD256" s="17" t="inlineStr">
        <is>
          <t>Locate an authorized closure or handhole and confirm splicing/capacity; nearby cable alone is insufficient.</t>
        </is>
      </c>
      <c r="AE256" s="16" t="n">
        <v>2760</v>
      </c>
    </row>
    <row r="257">
      <c r="A257" s="16" t="n">
        <v>4</v>
      </c>
      <c r="B257" s="16" t="n">
        <v>253</v>
      </c>
      <c r="C257" s="16" t="n">
        <v>3253</v>
      </c>
      <c r="D257" s="17" t="inlineStr">
        <is>
          <t>0405646034</t>
        </is>
      </c>
      <c r="E257" s="17" t="inlineStr">
        <is>
          <t>Region IV-A (CALABARZON)</t>
        </is>
      </c>
      <c r="F257" s="17" t="inlineStr">
        <is>
          <t>Quezon</t>
        </is>
      </c>
      <c r="G257" s="17" t="inlineStr">
        <is>
          <t>Tagkawayan</t>
        </is>
      </c>
      <c r="H257" s="18" t="inlineStr">
        <is>
          <t>San Isidro</t>
        </is>
      </c>
      <c r="I257" s="18" t="n">
        <v>14.016048</v>
      </c>
      <c r="J257" s="17" t="n">
        <v>122.465649</v>
      </c>
      <c r="K257" s="17" t="inlineStr">
        <is>
          <t>R</t>
        </is>
      </c>
      <c r="L257" s="11" t="n">
        <v>1231</v>
      </c>
      <c r="M257" s="19" t="n">
        <v>3.8</v>
      </c>
      <c r="N257" s="20">
        <f>INT(L257/M257)</f>
        <v/>
      </c>
      <c r="O257" s="20">
        <f>ROUND(N257*0.3,0)</f>
        <v/>
      </c>
      <c r="P257" s="17" t="inlineStr">
        <is>
          <t>Band n50 (1.5 GHz, 100 MHz TDD)</t>
        </is>
      </c>
      <c r="Q257" s="21">
        <f>MAX(1,ROUNDUP(O257/1000,0))</f>
        <v/>
      </c>
      <c r="R257" s="16" t="n">
        <v>1</v>
      </c>
      <c r="S257" s="19" t="n">
        <v>0.47</v>
      </c>
      <c r="T257" s="19" t="n">
        <v>0.06</v>
      </c>
      <c r="U257" s="17" t="inlineStr">
        <is>
          <t>Tier 1A (Direct Coloc, &lt;1 km)</t>
        </is>
      </c>
      <c r="V257" s="19" t="n">
        <v>95.59999999999999</v>
      </c>
      <c r="W257" s="19" t="n">
        <v>48.7</v>
      </c>
      <c r="X257" s="19" t="n">
        <v>53.5</v>
      </c>
      <c r="Y257" s="20">
        <f>ROUND(V257*0.35+W257*0.35+X257*0.30,2)</f>
        <v/>
      </c>
      <c r="Z257" s="22" t="inlineStr">
        <is>
          <t>A - Node within 0.5 km</t>
        </is>
      </c>
      <c r="AA257" s="19" t="n">
        <v>0.4667958773837318</v>
      </c>
      <c r="AB257" s="19" t="n">
        <v>0.05750843190965187</v>
      </c>
      <c r="AC257" s="17" t="inlineStr">
        <is>
          <t>TKQ002 - PM / CALAUAG TO RAGAY</t>
        </is>
      </c>
      <c r="AD257" s="17" t="inlineStr">
        <is>
          <t>First survey: confirm node handoff, spare capacity and a feasible short route; co-location is not established.</t>
        </is>
      </c>
      <c r="AE257" s="16" t="n">
        <v>860</v>
      </c>
    </row>
    <row r="258">
      <c r="A258" s="16" t="n">
        <v>4</v>
      </c>
      <c r="B258" s="16" t="n">
        <v>254</v>
      </c>
      <c r="C258" s="16" t="n">
        <v>3254</v>
      </c>
      <c r="D258" s="17" t="inlineStr">
        <is>
          <t>0301412002</t>
        </is>
      </c>
      <c r="E258" s="17" t="inlineStr">
        <is>
          <t>Region III (Central Luzon)</t>
        </is>
      </c>
      <c r="F258" s="17" t="inlineStr">
        <is>
          <t>Bulacan</t>
        </is>
      </c>
      <c r="G258" s="17" t="inlineStr">
        <is>
          <t>City of Meycauayan</t>
        </is>
      </c>
      <c r="H258" s="18" t="inlineStr">
        <is>
          <t>Bahay Pare</t>
        </is>
      </c>
      <c r="I258" s="18" t="n">
        <v>14.767204</v>
      </c>
      <c r="J258" s="17" t="n">
        <v>121.010529</v>
      </c>
      <c r="K258" s="17" t="inlineStr">
        <is>
          <t>U</t>
        </is>
      </c>
      <c r="L258" s="11" t="n">
        <v>13831</v>
      </c>
      <c r="M258" s="19" t="n">
        <v>3.5</v>
      </c>
      <c r="N258" s="20">
        <f>INT(L258/M258)</f>
        <v/>
      </c>
      <c r="O258" s="20">
        <f>ROUND(N258*0.3,0)</f>
        <v/>
      </c>
      <c r="P258" s="17" t="inlineStr">
        <is>
          <t>Band n50 (1.5 GHz, 100 MHz TDD)</t>
        </is>
      </c>
      <c r="Q258" s="21">
        <f>MAX(1,ROUNDUP(O258/1000,0))</f>
        <v/>
      </c>
      <c r="R258" s="16" t="n">
        <v>1</v>
      </c>
      <c r="S258" s="19" t="n">
        <v>1.8</v>
      </c>
      <c r="T258" s="19" t="n">
        <v>1.78</v>
      </c>
      <c r="U258" s="17" t="inlineStr">
        <is>
          <t>Tier 1B (Micro Drop, 1-3 km)</t>
        </is>
      </c>
      <c r="V258" s="19" t="n">
        <v>64.90000000000001</v>
      </c>
      <c r="W258" s="19" t="n">
        <v>100</v>
      </c>
      <c r="X258" s="19" t="n">
        <v>29.5</v>
      </c>
      <c r="Y258" s="20">
        <f>ROUND(V258*0.35+W258*0.35+X258*0.30,2)</f>
        <v/>
      </c>
      <c r="Z258" s="24" t="inlineStr">
        <is>
          <t>D - Other node or line within 3 km</t>
        </is>
      </c>
      <c r="AA258" s="19" t="n">
        <v>1.792403045611983</v>
      </c>
      <c r="AB258" s="19" t="n">
        <v>1.756792772428868</v>
      </c>
      <c r="AC258" s="17" t="inlineStr">
        <is>
          <t>CCN003
-TYPE 2 / Aerial 24C</t>
        </is>
      </c>
      <c r="AD258" s="17" t="inlineStr">
        <is>
          <t>Compare a routed node lateral with an approved line tap; survey crossings and permissions.</t>
        </is>
      </c>
      <c r="AE258" s="16" t="n">
        <v>4528</v>
      </c>
    </row>
    <row r="259">
      <c r="A259" s="16" t="n">
        <v>4</v>
      </c>
      <c r="B259" s="16" t="n">
        <v>255</v>
      </c>
      <c r="C259" s="16" t="n">
        <v>3255</v>
      </c>
      <c r="D259" s="17" t="inlineStr">
        <is>
          <t>0201516034</t>
        </is>
      </c>
      <c r="E259" s="17" t="inlineStr">
        <is>
          <t>Region II (Cagayan Valley)</t>
        </is>
      </c>
      <c r="F259" s="17" t="inlineStr">
        <is>
          <t>Cagayan</t>
        </is>
      </c>
      <c r="G259" s="17" t="inlineStr">
        <is>
          <t>Lal-Lo</t>
        </is>
      </c>
      <c r="H259" s="18" t="inlineStr">
        <is>
          <t>Sta. Maria</t>
        </is>
      </c>
      <c r="I259" s="18" t="n">
        <v>18.182909</v>
      </c>
      <c r="J259" s="17" t="n">
        <v>121.660321</v>
      </c>
      <c r="K259" s="17" t="inlineStr">
        <is>
          <t>R</t>
        </is>
      </c>
      <c r="L259" s="11" t="n">
        <v>2451</v>
      </c>
      <c r="M259" s="19" t="n">
        <v>3.9</v>
      </c>
      <c r="N259" s="20">
        <f>INT(L259/M259)</f>
        <v/>
      </c>
      <c r="O259" s="20">
        <f>ROUND(N259*0.3,0)</f>
        <v/>
      </c>
      <c r="P259" s="17" t="inlineStr">
        <is>
          <t>Band n50 (1.5 GHz, 100 MHz TDD)</t>
        </is>
      </c>
      <c r="Q259" s="21">
        <f>MAX(1,ROUNDUP(O259/1000,0))</f>
        <v/>
      </c>
      <c r="R259" s="16" t="n">
        <v>1</v>
      </c>
      <c r="S259" s="19" t="n">
        <v>1.42</v>
      </c>
      <c r="T259" s="19" t="n">
        <v>0.23</v>
      </c>
      <c r="U259" s="17" t="inlineStr">
        <is>
          <t>Tier 1B (Micro Drop, 1-3 km)</t>
        </is>
      </c>
      <c r="V259" s="19" t="n">
        <v>72.3</v>
      </c>
      <c r="W259" s="19" t="n">
        <v>71.90000000000001</v>
      </c>
      <c r="X259" s="19" t="n">
        <v>53.5</v>
      </c>
      <c r="Y259" s="20">
        <f>ROUND(V259*0.35+W259*0.35+X259*0.30,2)</f>
        <v/>
      </c>
      <c r="Z259" s="23" t="inlineStr">
        <is>
          <t>C - Line within 0.5 km; node over 1 km</t>
        </is>
      </c>
      <c r="AA259" s="19" t="n">
        <v>1.411475270718158</v>
      </c>
      <c r="AB259" s="19" t="n">
        <v>0.04013117847496758</v>
      </c>
      <c r="AC259" s="17" t="inlineStr">
        <is>
          <t>LAC002 - PM / SEGMENT 30 (LAL-LO - STA ANA)</t>
        </is>
      </c>
      <c r="AD259" s="17" t="inlineStr">
        <is>
          <t>Locate an authorized closure or handhole and confirm splicing/capacity; nearby cable alone is insufficient.</t>
        </is>
      </c>
      <c r="AE259" s="16" t="n">
        <v>2244</v>
      </c>
    </row>
    <row r="260">
      <c r="A260" s="16" t="n">
        <v>4</v>
      </c>
      <c r="B260" s="16" t="n">
        <v>256</v>
      </c>
      <c r="C260" s="16" t="n">
        <v>3256</v>
      </c>
      <c r="D260" s="17" t="inlineStr">
        <is>
          <t>0205004005</t>
        </is>
      </c>
      <c r="E260" s="17" t="inlineStr">
        <is>
          <t>Region II (Cagayan Valley)</t>
        </is>
      </c>
      <c r="F260" s="17" t="inlineStr">
        <is>
          <t>Nueva Vizcaya</t>
        </is>
      </c>
      <c r="G260" s="17" t="inlineStr">
        <is>
          <t>Bambang</t>
        </is>
      </c>
      <c r="H260" s="18" t="inlineStr">
        <is>
          <t>Almaguer North</t>
        </is>
      </c>
      <c r="I260" s="18" t="n">
        <v>16.36298</v>
      </c>
      <c r="J260" s="17" t="n">
        <v>121.09658</v>
      </c>
      <c r="K260" s="17" t="inlineStr">
        <is>
          <t>U</t>
        </is>
      </c>
      <c r="L260" s="11" t="n">
        <v>3339</v>
      </c>
      <c r="M260" s="19" t="n">
        <v>3.8</v>
      </c>
      <c r="N260" s="20">
        <f>INT(L260/M260)</f>
        <v/>
      </c>
      <c r="O260" s="20">
        <f>ROUND(N260*0.3,0)</f>
        <v/>
      </c>
      <c r="P260" s="17" t="inlineStr">
        <is>
          <t>Band n50 (1.5 GHz, 100 MHz TDD)</t>
        </is>
      </c>
      <c r="Q260" s="21">
        <f>MAX(1,ROUNDUP(O260/1000,0))</f>
        <v/>
      </c>
      <c r="R260" s="16" t="n">
        <v>1</v>
      </c>
      <c r="S260" s="19" t="n">
        <v>1.36</v>
      </c>
      <c r="T260" s="19" t="n">
        <v>0.08</v>
      </c>
      <c r="U260" s="17" t="inlineStr">
        <is>
          <t>Tier 1B (Micro Drop, 1-3 km)</t>
        </is>
      </c>
      <c r="V260" s="19" t="n">
        <v>73.5</v>
      </c>
      <c r="W260" s="19" t="n">
        <v>91.3</v>
      </c>
      <c r="X260" s="19" t="n">
        <v>29.5</v>
      </c>
      <c r="Y260" s="20">
        <f>ROUND(V260*0.35+W260*0.35+X260*0.30,2)</f>
        <v/>
      </c>
      <c r="Z260" s="23" t="inlineStr">
        <is>
          <t>C - Line within 0.5 km; node over 1 km</t>
        </is>
      </c>
      <c r="AA260" s="19" t="n">
        <v>1.356111071255768</v>
      </c>
      <c r="AB260" s="19" t="n">
        <v>0.08145432029360601</v>
      </c>
      <c r="AC260" s="17" t="inlineStr">
        <is>
          <t>BMV001 - TYPE 3 / SEGMENT 14 (BAYOMBONG - ARITAO)</t>
        </is>
      </c>
      <c r="AD260" s="17" t="inlineStr">
        <is>
          <t>Locate an authorized closure or handhole and confirm splicing/capacity; nearby cable alone is insufficient.</t>
        </is>
      </c>
      <c r="AE260" s="16" t="n">
        <v>2486</v>
      </c>
    </row>
    <row r="261">
      <c r="A261" s="16" t="n">
        <v>4</v>
      </c>
      <c r="B261" s="16" t="n">
        <v>257</v>
      </c>
      <c r="C261" s="16" t="n">
        <v>3257</v>
      </c>
      <c r="D261" s="17" t="inlineStr">
        <is>
          <t>0105518002</t>
        </is>
      </c>
      <c r="E261" s="17" t="inlineStr">
        <is>
          <t>Region I (Ilocos Region)</t>
        </is>
      </c>
      <c r="F261" s="17" t="inlineStr">
        <is>
          <t>Pangasinan</t>
        </is>
      </c>
      <c r="G261" s="17" t="inlineStr">
        <is>
          <t>City of Dagupan</t>
        </is>
      </c>
      <c r="H261" s="18" t="inlineStr">
        <is>
          <t>Bacayao Sur</t>
        </is>
      </c>
      <c r="I261" s="18" t="n">
        <v>16.022198</v>
      </c>
      <c r="J261" s="17" t="n">
        <v>120.346303</v>
      </c>
      <c r="K261" s="17" t="inlineStr">
        <is>
          <t>R</t>
        </is>
      </c>
      <c r="L261" s="11" t="n">
        <v>2540</v>
      </c>
      <c r="M261" s="19" t="n">
        <v>3.6</v>
      </c>
      <c r="N261" s="20">
        <f>INT(L261/M261)</f>
        <v/>
      </c>
      <c r="O261" s="20">
        <f>ROUND(N261*0.3,0)</f>
        <v/>
      </c>
      <c r="P261" s="17" t="inlineStr">
        <is>
          <t>Band n50 (1.5 GHz, 100 MHz TDD)</t>
        </is>
      </c>
      <c r="Q261" s="21">
        <f>MAX(1,ROUNDUP(O261/1000,0))</f>
        <v/>
      </c>
      <c r="R261" s="16" t="n">
        <v>1</v>
      </c>
      <c r="S261" s="19" t="n">
        <v>1.73</v>
      </c>
      <c r="T261" s="19" t="n">
        <v>0.15</v>
      </c>
      <c r="U261" s="17" t="inlineStr">
        <is>
          <t>Tier 1B (Micro Drop, 1-3 km)</t>
        </is>
      </c>
      <c r="V261" s="19" t="n">
        <v>66.2</v>
      </c>
      <c r="W261" s="19" t="n">
        <v>78</v>
      </c>
      <c r="X261" s="19" t="n">
        <v>53.5</v>
      </c>
      <c r="Y261" s="20">
        <f>ROUND(V261*0.35+W261*0.35+X261*0.30,2)</f>
        <v/>
      </c>
      <c r="Z261" s="23" t="inlineStr">
        <is>
          <t>C - Line within 0.5 km; node over 1 km</t>
        </is>
      </c>
      <c r="AA261" s="19" t="n">
        <v>1.731883182677397</v>
      </c>
      <c r="AB261" s="19" t="n">
        <v>0.1012074629456959</v>
      </c>
      <c r="AC261" s="17" t="inlineStr">
        <is>
          <t>DGP001
- TYPE 2 / CALASIAO</t>
        </is>
      </c>
      <c r="AD261" s="17" t="inlineStr">
        <is>
          <t>Locate an authorized closure or handhole and confirm splicing/capacity; nearby cable alone is insufficient.</t>
        </is>
      </c>
      <c r="AE261" s="16" t="n">
        <v>2540</v>
      </c>
    </row>
    <row r="262">
      <c r="A262" s="16" t="n">
        <v>4</v>
      </c>
      <c r="B262" s="16" t="n">
        <v>258</v>
      </c>
      <c r="C262" s="16" t="n">
        <v>3258</v>
      </c>
      <c r="D262" s="17" t="inlineStr">
        <is>
          <t>1102303019</t>
        </is>
      </c>
      <c r="E262" s="17" t="inlineStr">
        <is>
          <t>Region XI (Davao Region)</t>
        </is>
      </c>
      <c r="F262" s="17" t="inlineStr">
        <is>
          <t>Davao del Norte</t>
        </is>
      </c>
      <c r="G262" s="17" t="inlineStr">
        <is>
          <t>Carmen</t>
        </is>
      </c>
      <c r="H262" s="18" t="inlineStr">
        <is>
          <t>Santo Niño</t>
        </is>
      </c>
      <c r="I262" s="18" t="n">
        <v>7.335812</v>
      </c>
      <c r="J262" s="17" t="n">
        <v>125.695187</v>
      </c>
      <c r="K262" s="17" t="inlineStr">
        <is>
          <t>U</t>
        </is>
      </c>
      <c r="L262" s="11" t="n">
        <v>6314</v>
      </c>
      <c r="M262" s="19" t="n">
        <v>3.7</v>
      </c>
      <c r="N262" s="20">
        <f>INT(L262/M262)</f>
        <v/>
      </c>
      <c r="O262" s="20">
        <f>ROUND(N262*0.3,0)</f>
        <v/>
      </c>
      <c r="P262" s="17" t="inlineStr">
        <is>
          <t>Band n50 (1.5 GHz, 100 MHz TDD)</t>
        </is>
      </c>
      <c r="Q262" s="21">
        <f>MAX(1,ROUNDUP(O262/1000,0))</f>
        <v/>
      </c>
      <c r="R262" s="16" t="n">
        <v>1</v>
      </c>
      <c r="S262" s="19" t="n">
        <v>1.99</v>
      </c>
      <c r="T262" s="19" t="n">
        <v>0.28</v>
      </c>
      <c r="U262" s="17" t="inlineStr">
        <is>
          <t>Tier 1B (Micro Drop, 1-3 km)</t>
        </is>
      </c>
      <c r="V262" s="19" t="n">
        <v>61.6</v>
      </c>
      <c r="W262" s="19" t="n">
        <v>100</v>
      </c>
      <c r="X262" s="19" t="n">
        <v>33.3</v>
      </c>
      <c r="Y262" s="20">
        <f>ROUND(V262*0.35+W262*0.35+X262*0.30,2)</f>
        <v/>
      </c>
      <c r="Z262" s="23" t="inlineStr">
        <is>
          <t>C - Line within 0.5 km; node over 1 km</t>
        </is>
      </c>
      <c r="AA262" s="19" t="n">
        <v>1.979947962414758</v>
      </c>
      <c r="AB262" s="19" t="n">
        <v>0.04913925194543744</v>
      </c>
      <c r="AC262" s="17" t="inlineStr">
        <is>
          <t>CEM001 - BP / DAVAO CITY - TRENTO</t>
        </is>
      </c>
      <c r="AD262" s="17" t="inlineStr">
        <is>
          <t>Locate an authorized closure or handhole and confirm splicing/capacity; nearby cable alone is insufficient.</t>
        </is>
      </c>
      <c r="AE262" s="16" t="n">
        <v>2302</v>
      </c>
    </row>
    <row r="263">
      <c r="A263" s="16" t="n">
        <v>4</v>
      </c>
      <c r="B263" s="16" t="n">
        <v>259</v>
      </c>
      <c r="C263" s="16" t="n">
        <v>3259</v>
      </c>
      <c r="D263" s="17" t="inlineStr">
        <is>
          <t>1004324003</t>
        </is>
      </c>
      <c r="E263" s="17" t="inlineStr">
        <is>
          <t>Region X (Northern Mindanao)</t>
        </is>
      </c>
      <c r="F263" s="17" t="inlineStr">
        <is>
          <t>Misamis Oriental</t>
        </is>
      </c>
      <c r="G263" s="17" t="inlineStr">
        <is>
          <t>Tagoloan</t>
        </is>
      </c>
      <c r="H263" s="18" t="inlineStr">
        <is>
          <t>Gracia</t>
        </is>
      </c>
      <c r="I263" s="18" t="n">
        <v>8.528532999999999</v>
      </c>
      <c r="J263" s="17" t="n">
        <v>124.753104</v>
      </c>
      <c r="K263" s="17" t="inlineStr">
        <is>
          <t>U</t>
        </is>
      </c>
      <c r="L263" s="11" t="n">
        <v>3031</v>
      </c>
      <c r="M263" s="19" t="n">
        <v>3.9</v>
      </c>
      <c r="N263" s="20">
        <f>INT(L263/M263)</f>
        <v/>
      </c>
      <c r="O263" s="20">
        <f>ROUND(N263*0.3,0)</f>
        <v/>
      </c>
      <c r="P263" s="17" t="inlineStr">
        <is>
          <t>Band n50 (1.5 GHz, 100 MHz TDD)</t>
        </is>
      </c>
      <c r="Q263" s="21">
        <f>MAX(1,ROUNDUP(O263/1000,0))</f>
        <v/>
      </c>
      <c r="R263" s="16" t="n">
        <v>1</v>
      </c>
      <c r="S263" s="19" t="n">
        <v>1.07</v>
      </c>
      <c r="T263" s="19" t="n">
        <v>0.33</v>
      </c>
      <c r="U263" s="17" t="inlineStr">
        <is>
          <t>Tier 1B (Micro Drop, 1-3 km)</t>
        </is>
      </c>
      <c r="V263" s="19" t="n">
        <v>80</v>
      </c>
      <c r="W263" s="19" t="n">
        <v>81.59999999999999</v>
      </c>
      <c r="X263" s="19" t="n">
        <v>33.3</v>
      </c>
      <c r="Y263" s="20">
        <f>ROUND(V263*0.35+W263*0.35+X263*0.30,2)</f>
        <v/>
      </c>
      <c r="Z263" s="23" t="inlineStr">
        <is>
          <t>C - Line within 0.5 km; node over 1 km</t>
        </is>
      </c>
      <c r="AA263" s="19" t="n">
        <v>1.065902570308546</v>
      </c>
      <c r="AB263" s="19" t="n">
        <v>0.2700344594349592</v>
      </c>
      <c r="AC263" s="17" t="inlineStr">
        <is>
          <t>TGM001 - TYPE 3 / CDO - BUENAVISTA via GINGOOG</t>
        </is>
      </c>
      <c r="AD263" s="17" t="inlineStr">
        <is>
          <t>Locate an authorized closure or handhole and confirm splicing/capacity; nearby cable alone is insufficient.</t>
        </is>
      </c>
      <c r="AE263" s="16" t="n">
        <v>2864</v>
      </c>
    </row>
    <row r="264">
      <c r="A264" s="16" t="n">
        <v>4</v>
      </c>
      <c r="B264" s="16" t="n">
        <v>260</v>
      </c>
      <c r="C264" s="16" t="n">
        <v>3260</v>
      </c>
      <c r="D264" s="17" t="inlineStr">
        <is>
          <t>0201505030</t>
        </is>
      </c>
      <c r="E264" s="17" t="inlineStr">
        <is>
          <t>Region II (Cagayan Valley)</t>
        </is>
      </c>
      <c r="F264" s="17" t="inlineStr">
        <is>
          <t>Cagayan</t>
        </is>
      </c>
      <c r="G264" s="17" t="inlineStr">
        <is>
          <t>Aparri</t>
        </is>
      </c>
      <c r="H264" s="18" t="inlineStr">
        <is>
          <t>Maura</t>
        </is>
      </c>
      <c r="I264" s="18" t="n">
        <v>18.354666</v>
      </c>
      <c r="J264" s="17" t="n">
        <v>121.648341</v>
      </c>
      <c r="K264" s="17" t="inlineStr">
        <is>
          <t>U</t>
        </is>
      </c>
      <c r="L264" s="11" t="n">
        <v>8322</v>
      </c>
      <c r="M264" s="19" t="n">
        <v>3.9</v>
      </c>
      <c r="N264" s="20">
        <f>INT(L264/M264)</f>
        <v/>
      </c>
      <c r="O264" s="20">
        <f>ROUND(N264*0.3,0)</f>
        <v/>
      </c>
      <c r="P264" s="17" t="inlineStr">
        <is>
          <t>Band n50 (1.5 GHz, 100 MHz TDD)</t>
        </is>
      </c>
      <c r="Q264" s="21">
        <f>MAX(1,ROUNDUP(O264/1000,0))</f>
        <v/>
      </c>
      <c r="R264" s="16" t="n">
        <v>1</v>
      </c>
      <c r="S264" s="19" t="n">
        <v>1.3</v>
      </c>
      <c r="T264" s="19" t="n">
        <v>11.21</v>
      </c>
      <c r="U264" s="17" t="inlineStr">
        <is>
          <t>Tier 1B (Micro Drop, 1-3 km)</t>
        </is>
      </c>
      <c r="V264" s="19" t="n">
        <v>64.8</v>
      </c>
      <c r="W264" s="19" t="n">
        <v>100</v>
      </c>
      <c r="X264" s="19" t="n">
        <v>29.5</v>
      </c>
      <c r="Y264" s="20">
        <f>ROUND(V264*0.35+W264*0.35+X264*0.30,2)</f>
        <v/>
      </c>
      <c r="Z264" s="24" t="inlineStr">
        <is>
          <t>D - Other node or line within 3 km</t>
        </is>
      </c>
      <c r="AA264" s="19" t="n">
        <v>1.302864729943752</v>
      </c>
      <c r="AB264" s="19" t="n">
        <v>11.14144988363134</v>
      </c>
      <c r="AC264" s="17" t="inlineStr">
        <is>
          <t>ARC001 - TYPE 3 / SEGMENT 30 (LAL-LO - STA ANA)</t>
        </is>
      </c>
      <c r="AD264" s="17" t="inlineStr">
        <is>
          <t>Compare a routed node lateral with an approved line tap; survey crossings and permissions.</t>
        </is>
      </c>
      <c r="AE264" s="16" t="n">
        <v>4037</v>
      </c>
    </row>
    <row r="265">
      <c r="A265" s="16" t="n">
        <v>4</v>
      </c>
      <c r="B265" s="16" t="n">
        <v>261</v>
      </c>
      <c r="C265" s="16" t="n">
        <v>3261</v>
      </c>
      <c r="D265" s="17" t="inlineStr">
        <is>
          <t>0403415003</t>
        </is>
      </c>
      <c r="E265" s="17" t="inlineStr">
        <is>
          <t>Region IV-A (CALABARZON)</t>
        </is>
      </c>
      <c r="F265" s="17" t="inlineStr">
        <is>
          <t>Laguna</t>
        </is>
      </c>
      <c r="G265" s="17" t="inlineStr">
        <is>
          <t>Magdalena</t>
        </is>
      </c>
      <c r="H265" s="18" t="inlineStr">
        <is>
          <t>Munting Ambling</t>
        </is>
      </c>
      <c r="I265" s="18" t="n">
        <v>14.206909</v>
      </c>
      <c r="J265" s="17" t="n">
        <v>121.424254</v>
      </c>
      <c r="K265" s="17" t="inlineStr">
        <is>
          <t>R</t>
        </is>
      </c>
      <c r="L265" s="11" t="n">
        <v>1834</v>
      </c>
      <c r="M265" s="19" t="n">
        <v>3.3</v>
      </c>
      <c r="N265" s="20">
        <f>INT(L265/M265)</f>
        <v/>
      </c>
      <c r="O265" s="20">
        <f>ROUND(N265*0.3,0)</f>
        <v/>
      </c>
      <c r="P265" s="17" t="inlineStr">
        <is>
          <t>Band n50 (1.5 GHz, 100 MHz TDD)</t>
        </is>
      </c>
      <c r="Q265" s="21">
        <f>MAX(1,ROUNDUP(O265/1000,0))</f>
        <v/>
      </c>
      <c r="R265" s="16" t="n">
        <v>1</v>
      </c>
      <c r="S265" s="19" t="n">
        <v>1.17</v>
      </c>
      <c r="T265" s="19" t="n">
        <v>0.52</v>
      </c>
      <c r="U265" s="17" t="inlineStr">
        <is>
          <t>Tier 1B (Micro Drop, 1-3 km)</t>
        </is>
      </c>
      <c r="V265" s="19" t="n">
        <v>77.59999999999999</v>
      </c>
      <c r="W265" s="19" t="n">
        <v>66.59999999999999</v>
      </c>
      <c r="X265" s="19" t="n">
        <v>53.5</v>
      </c>
      <c r="Y265" s="20">
        <f>ROUND(V265*0.35+W265*0.35+X265*0.30,2)</f>
        <v/>
      </c>
      <c r="Z265" s="24" t="inlineStr">
        <is>
          <t>D - Other node or line within 3 km</t>
        </is>
      </c>
      <c r="AA265" s="19" t="n">
        <v>1.169629912480662</v>
      </c>
      <c r="AB265" s="19" t="n">
        <v>0.5032389646403891</v>
      </c>
      <c r="AC265" s="17" t="inlineStr">
        <is>
          <t>MGL001 - PM / PAGSANJAN TO LILIW</t>
        </is>
      </c>
      <c r="AD265" s="17" t="inlineStr">
        <is>
          <t>Compare a routed node lateral with an approved line tap; survey crossings and permissions.</t>
        </is>
      </c>
      <c r="AE265" s="16" t="n">
        <v>3130</v>
      </c>
    </row>
    <row r="266">
      <c r="A266" s="16" t="n">
        <v>4</v>
      </c>
      <c r="B266" s="16" t="n">
        <v>262</v>
      </c>
      <c r="C266" s="16" t="n">
        <v>3262</v>
      </c>
      <c r="D266" s="17" t="inlineStr">
        <is>
          <t>0504111023</t>
        </is>
      </c>
      <c r="E266" s="17" t="inlineStr">
        <is>
          <t>Region V (Bicol Region)</t>
        </is>
      </c>
      <c r="F266" s="17" t="inlineStr">
        <is>
          <t>Masbate</t>
        </is>
      </c>
      <c r="G266" s="17" t="inlineStr">
        <is>
          <t>City of Masbate</t>
        </is>
      </c>
      <c r="H266" s="18" t="inlineStr">
        <is>
          <t>Mayngaran</t>
        </is>
      </c>
      <c r="I266" s="18" t="n">
        <v>12.349595</v>
      </c>
      <c r="J266" s="17" t="n">
        <v>123.599576</v>
      </c>
      <c r="K266" s="17" t="inlineStr">
        <is>
          <t>U</t>
        </is>
      </c>
      <c r="L266" s="11" t="n">
        <v>5015</v>
      </c>
      <c r="M266" s="19" t="n">
        <v>4.1</v>
      </c>
      <c r="N266" s="20">
        <f>INT(L266/M266)</f>
        <v/>
      </c>
      <c r="O266" s="20">
        <f>ROUND(N266*0.3,0)</f>
        <v/>
      </c>
      <c r="P266" s="17" t="inlineStr">
        <is>
          <t>Band n50 (1.5 GHz, 100 MHz TDD)</t>
        </is>
      </c>
      <c r="Q266" s="21">
        <f>MAX(1,ROUNDUP(O266/1000,0))</f>
        <v/>
      </c>
      <c r="R266" s="16" t="n">
        <v>1</v>
      </c>
      <c r="S266" s="19" t="n">
        <v>2.08</v>
      </c>
      <c r="T266" s="19" t="n">
        <v>0.34</v>
      </c>
      <c r="U266" s="17" t="inlineStr">
        <is>
          <t>Tier 1B (Micro Drop, 1-3 km)</t>
        </is>
      </c>
      <c r="V266" s="19" t="n">
        <v>59.9</v>
      </c>
      <c r="W266" s="19" t="n">
        <v>100</v>
      </c>
      <c r="X266" s="19" t="n">
        <v>35.2</v>
      </c>
      <c r="Y266" s="20">
        <f>ROUND(V266*0.35+W266*0.35+X266*0.30,2)</f>
        <v/>
      </c>
      <c r="Z266" s="23" t="inlineStr">
        <is>
          <t>C - Line within 0.5 km; node over 1 km</t>
        </is>
      </c>
      <c r="AA266" s="19" t="n">
        <v>2.083994236868121</v>
      </c>
      <c r="AB266" s="19" t="n">
        <v>0.3357931280092327</v>
      </c>
      <c r="AC266" s="17" t="inlineStr">
        <is>
          <t>MCM001 - TYPE 2 / MASBATE</t>
        </is>
      </c>
      <c r="AD266" s="17" t="inlineStr">
        <is>
          <t>Locate an authorized closure or handhole and confirm splicing/capacity; nearby cable alone is insufficient.</t>
        </is>
      </c>
      <c r="AE266" s="16" t="n">
        <v>2950</v>
      </c>
    </row>
    <row r="267">
      <c r="A267" s="16" t="n">
        <v>4</v>
      </c>
      <c r="B267" s="16" t="n">
        <v>263</v>
      </c>
      <c r="C267" s="16" t="n">
        <v>3263</v>
      </c>
      <c r="D267" s="17" t="inlineStr">
        <is>
          <t>0403426005</t>
        </is>
      </c>
      <c r="E267" s="17" t="inlineStr">
        <is>
          <t>Region IV-A (CALABARZON)</t>
        </is>
      </c>
      <c r="F267" s="17" t="inlineStr">
        <is>
          <t>Laguna</t>
        </is>
      </c>
      <c r="G267" s="17" t="inlineStr">
        <is>
          <t>Santa Cruz</t>
        </is>
      </c>
      <c r="H267" s="18" t="inlineStr">
        <is>
          <t>Duhat</t>
        </is>
      </c>
      <c r="I267" s="18" t="n">
        <v>14.246696</v>
      </c>
      <c r="J267" s="17" t="n">
        <v>121.379332</v>
      </c>
      <c r="K267" s="17" t="inlineStr">
        <is>
          <t>U</t>
        </is>
      </c>
      <c r="L267" s="11" t="n">
        <v>8104</v>
      </c>
      <c r="M267" s="19" t="n">
        <v>3.3</v>
      </c>
      <c r="N267" s="20">
        <f>INT(L267/M267)</f>
        <v/>
      </c>
      <c r="O267" s="20">
        <f>ROUND(N267*0.3,0)</f>
        <v/>
      </c>
      <c r="P267" s="17" t="inlineStr">
        <is>
          <t>Band n50 (1.5 GHz, 100 MHz TDD)</t>
        </is>
      </c>
      <c r="Q267" s="21">
        <f>MAX(1,ROUNDUP(O267/1000,0))</f>
        <v/>
      </c>
      <c r="R267" s="16" t="n">
        <v>1</v>
      </c>
      <c r="S267" s="19" t="n">
        <v>1.81</v>
      </c>
      <c r="T267" s="19" t="n">
        <v>0.23</v>
      </c>
      <c r="U267" s="17" t="inlineStr">
        <is>
          <t>Tier 1B (Micro Drop, 1-3 km)</t>
        </is>
      </c>
      <c r="V267" s="19" t="n">
        <v>64.8</v>
      </c>
      <c r="W267" s="19" t="n">
        <v>100</v>
      </c>
      <c r="X267" s="19" t="n">
        <v>29.5</v>
      </c>
      <c r="Y267" s="20">
        <f>ROUND(V267*0.35+W267*0.35+X267*0.30,2)</f>
        <v/>
      </c>
      <c r="Z267" s="23" t="inlineStr">
        <is>
          <t>C - Line within 0.5 km; node over 1 km</t>
        </is>
      </c>
      <c r="AA267" s="19" t="n">
        <v>1.804606094275659</v>
      </c>
      <c r="AB267" s="19" t="n">
        <v>0.1474548674158364</v>
      </c>
      <c r="AC267" s="17" t="inlineStr">
        <is>
          <t>PLL001 -  TYPE 3 / SEGMENT 27 (STA CRUZ - CALAMBA)</t>
        </is>
      </c>
      <c r="AD267" s="17" t="inlineStr">
        <is>
          <t>Locate an authorized closure or handhole and confirm splicing/capacity; nearby cable alone is insufficient.</t>
        </is>
      </c>
      <c r="AE267" s="16" t="n">
        <v>2646</v>
      </c>
    </row>
    <row r="268">
      <c r="A268" s="16" t="n">
        <v>4</v>
      </c>
      <c r="B268" s="16" t="n">
        <v>264</v>
      </c>
      <c r="C268" s="16" t="n">
        <v>3264</v>
      </c>
      <c r="D268" s="17" t="inlineStr">
        <is>
          <t>0402109010</t>
        </is>
      </c>
      <c r="E268" s="17" t="inlineStr">
        <is>
          <t>Region IV-A (CALABARZON)</t>
        </is>
      </c>
      <c r="F268" s="17" t="inlineStr">
        <is>
          <t>Cavite</t>
        </is>
      </c>
      <c r="G268" s="17" t="inlineStr">
        <is>
          <t>City of Imus</t>
        </is>
      </c>
      <c r="H268" s="18" t="inlineStr">
        <is>
          <t>Bayan Luma I</t>
        </is>
      </c>
      <c r="I268" s="18" t="n">
        <v>14.412817</v>
      </c>
      <c r="J268" s="17" t="n">
        <v>120.930167</v>
      </c>
      <c r="K268" s="17" t="inlineStr">
        <is>
          <t>U</t>
        </is>
      </c>
      <c r="L268" s="11" t="n">
        <v>4359</v>
      </c>
      <c r="M268" s="19" t="n">
        <v>3.4</v>
      </c>
      <c r="N268" s="20">
        <f>INT(L268/M268)</f>
        <v/>
      </c>
      <c r="O268" s="20">
        <f>ROUND(N268*0.3,0)</f>
        <v/>
      </c>
      <c r="P268" s="17" t="inlineStr">
        <is>
          <t>Band n50 (1.5 GHz, 100 MHz TDD)</t>
        </is>
      </c>
      <c r="Q268" s="21">
        <f>MAX(1,ROUNDUP(O268/1000,0))</f>
        <v/>
      </c>
      <c r="R268" s="16" t="n">
        <v>1</v>
      </c>
      <c r="S268" s="19" t="n">
        <v>1.3</v>
      </c>
      <c r="T268" s="19" t="n">
        <v>3.65</v>
      </c>
      <c r="U268" s="17" t="inlineStr">
        <is>
          <t>Tier 1B (Micro Drop, 1-3 km)</t>
        </is>
      </c>
      <c r="V268" s="19" t="n">
        <v>64.8</v>
      </c>
      <c r="W268" s="19" t="n">
        <v>100</v>
      </c>
      <c r="X268" s="19" t="n">
        <v>29.5</v>
      </c>
      <c r="Y268" s="20">
        <f>ROUND(V268*0.35+W268*0.35+X268*0.30,2)</f>
        <v/>
      </c>
      <c r="Z268" s="24" t="inlineStr">
        <is>
          <t>D - Other node or line within 3 km</t>
        </is>
      </c>
      <c r="AA268" s="19" t="n">
        <v>1.302661808850224</v>
      </c>
      <c r="AB268" s="19" t="n">
        <v>3.63945395127464</v>
      </c>
      <c r="AC268" s="17" t="inlineStr">
        <is>
          <t>IMC001 - TYPE 3 / PSG001 RELIANCE TO NCC001</t>
        </is>
      </c>
      <c r="AD268" s="17" t="inlineStr">
        <is>
          <t>Compare a routed node lateral with an approved line tap; survey crossings and permissions.</t>
        </is>
      </c>
      <c r="AE268" s="16" t="n">
        <v>4036</v>
      </c>
    </row>
    <row r="269">
      <c r="A269" s="16" t="n">
        <v>4</v>
      </c>
      <c r="B269" s="16" t="n">
        <v>265</v>
      </c>
      <c r="C269" s="16" t="n">
        <v>3265</v>
      </c>
      <c r="D269" s="17" t="inlineStr">
        <is>
          <t>0301420024</t>
        </is>
      </c>
      <c r="E269" s="17" t="inlineStr">
        <is>
          <t>Region III (Central Luzon)</t>
        </is>
      </c>
      <c r="F269" s="17" t="inlineStr">
        <is>
          <t>Bulacan</t>
        </is>
      </c>
      <c r="G269" s="17" t="inlineStr">
        <is>
          <t>City of San Jose Del Monte</t>
        </is>
      </c>
      <c r="H269" s="18" t="inlineStr">
        <is>
          <t>Fatima III</t>
        </is>
      </c>
      <c r="I269" s="18" t="n">
        <v>14.845455</v>
      </c>
      <c r="J269" s="17" t="n">
        <v>121.048244</v>
      </c>
      <c r="K269" s="17" t="inlineStr">
        <is>
          <t>R</t>
        </is>
      </c>
      <c r="L269" s="11" t="n">
        <v>2038</v>
      </c>
      <c r="M269" s="19" t="n">
        <v>3.5</v>
      </c>
      <c r="N269" s="20">
        <f>INT(L269/M269)</f>
        <v/>
      </c>
      <c r="O269" s="20">
        <f>ROUND(N269*0.3,0)</f>
        <v/>
      </c>
      <c r="P269" s="17" t="inlineStr">
        <is>
          <t>Band n50 (1.5 GHz, 100 MHz TDD)</t>
        </is>
      </c>
      <c r="Q269" s="21">
        <f>MAX(1,ROUNDUP(O269/1000,0))</f>
        <v/>
      </c>
      <c r="R269" s="16" t="n">
        <v>1</v>
      </c>
      <c r="S269" s="19" t="n">
        <v>1.27</v>
      </c>
      <c r="T269" s="19" t="n">
        <v>1.78</v>
      </c>
      <c r="U269" s="17" t="inlineStr">
        <is>
          <t>Tier 1B (Micro Drop, 1-3 km)</t>
        </is>
      </c>
      <c r="V269" s="19" t="n">
        <v>75.59999999999999</v>
      </c>
      <c r="W269" s="19" t="n">
        <v>68.59999999999999</v>
      </c>
      <c r="X269" s="19" t="n">
        <v>53.5</v>
      </c>
      <c r="Y269" s="20">
        <f>ROUND(V269*0.35+W269*0.35+X269*0.30,2)</f>
        <v/>
      </c>
      <c r="Z269" s="24" t="inlineStr">
        <is>
          <t>D - Other node or line within 3 km</t>
        </is>
      </c>
      <c r="AA269" s="19" t="n">
        <v>1.267549858496417</v>
      </c>
      <c r="AB269" s="19" t="n">
        <v>4.976021632811462</v>
      </c>
      <c r="AC269" s="17" t="inlineStr">
        <is>
          <t>SJD005 - PM / 48 CORE</t>
        </is>
      </c>
      <c r="AD269" s="17" t="inlineStr">
        <is>
          <t>Compare a routed node lateral with an approved line tap; survey crossings and permissions.</t>
        </is>
      </c>
      <c r="AE269" s="16" t="n">
        <v>3983</v>
      </c>
    </row>
    <row r="270">
      <c r="A270" s="16" t="n">
        <v>4</v>
      </c>
      <c r="B270" s="16" t="n">
        <v>266</v>
      </c>
      <c r="C270" s="16" t="n">
        <v>3266</v>
      </c>
      <c r="D270" s="17" t="inlineStr">
        <is>
          <t>0405610012</t>
        </is>
      </c>
      <c r="E270" s="17" t="inlineStr">
        <is>
          <t>Region IV-A (CALABARZON)</t>
        </is>
      </c>
      <c r="F270" s="17" t="inlineStr">
        <is>
          <t>Quezon</t>
        </is>
      </c>
      <c r="G270" s="17" t="inlineStr">
        <is>
          <t>Catanauan</t>
        </is>
      </c>
      <c r="H270" s="18" t="inlineStr">
        <is>
          <t>Bolo</t>
        </is>
      </c>
      <c r="I270" s="18" t="n">
        <v>13.629067</v>
      </c>
      <c r="J270" s="17" t="n">
        <v>122.25775</v>
      </c>
      <c r="K270" s="17" t="inlineStr">
        <is>
          <t>R</t>
        </is>
      </c>
      <c r="L270" s="11" t="n">
        <v>1367</v>
      </c>
      <c r="M270" s="19" t="n">
        <v>3.8</v>
      </c>
      <c r="N270" s="20">
        <f>INT(L270/M270)</f>
        <v/>
      </c>
      <c r="O270" s="20">
        <f>ROUND(N270*0.3,0)</f>
        <v/>
      </c>
      <c r="P270" s="17" t="inlineStr">
        <is>
          <t>Band n50 (1.5 GHz, 100 MHz TDD)</t>
        </is>
      </c>
      <c r="Q270" s="21">
        <f>MAX(1,ROUNDUP(O270/1000,0))</f>
        <v/>
      </c>
      <c r="R270" s="16" t="n">
        <v>1</v>
      </c>
      <c r="S270" s="19" t="n">
        <v>0.57</v>
      </c>
      <c r="T270" s="19" t="n">
        <v>0.15</v>
      </c>
      <c r="U270" s="17" t="inlineStr">
        <is>
          <t>Tier 1A (Direct Coloc, &lt;1 km)</t>
        </is>
      </c>
      <c r="V270" s="19" t="n">
        <v>92.59999999999999</v>
      </c>
      <c r="W270" s="19" t="n">
        <v>51.5</v>
      </c>
      <c r="X270" s="19" t="n">
        <v>53.5</v>
      </c>
      <c r="Y270" s="20">
        <f>ROUND(V270*0.35+W270*0.35+X270*0.30,2)</f>
        <v/>
      </c>
      <c r="Z270" s="22" t="inlineStr">
        <is>
          <t>B - Node 0.5-1 km</t>
        </is>
      </c>
      <c r="AA270" s="19" t="n">
        <v>0.5730369643936896</v>
      </c>
      <c r="AB270" s="19" t="n">
        <v>0.1376327187162309</v>
      </c>
      <c r="AC270" s="17" t="inlineStr">
        <is>
          <t>CTQ002 - PM / LZQ001 TO MCQ001</t>
        </is>
      </c>
      <c r="AD270" s="17" t="inlineStr">
        <is>
          <t>Survey a short node lateral; confirm port/fiber capacity, access and route.</t>
        </is>
      </c>
      <c r="AE270" s="16" t="n">
        <v>1099</v>
      </c>
    </row>
    <row r="271">
      <c r="A271" s="16" t="n">
        <v>4</v>
      </c>
      <c r="B271" s="16" t="n">
        <v>267</v>
      </c>
      <c r="C271" s="16" t="n">
        <v>3267</v>
      </c>
      <c r="D271" s="17" t="inlineStr">
        <is>
          <t>0300804032</t>
        </is>
      </c>
      <c r="E271" s="17" t="inlineStr">
        <is>
          <t>Region III (Central Luzon)</t>
        </is>
      </c>
      <c r="F271" s="17" t="inlineStr">
        <is>
          <t>Bataan</t>
        </is>
      </c>
      <c r="G271" s="17" t="inlineStr">
        <is>
          <t>Dinalupihan</t>
        </is>
      </c>
      <c r="H271" s="18" t="inlineStr">
        <is>
          <t>Saguing</t>
        </is>
      </c>
      <c r="I271" s="18" t="n">
        <v>14.861794</v>
      </c>
      <c r="J271" s="17" t="n">
        <v>120.44062</v>
      </c>
      <c r="K271" s="17" t="inlineStr">
        <is>
          <t>U</t>
        </is>
      </c>
      <c r="L271" s="11" t="n">
        <v>5424</v>
      </c>
      <c r="M271" s="19" t="n">
        <v>3.6</v>
      </c>
      <c r="N271" s="20">
        <f>INT(L271/M271)</f>
        <v/>
      </c>
      <c r="O271" s="20">
        <f>ROUND(N271*0.3,0)</f>
        <v/>
      </c>
      <c r="P271" s="17" t="inlineStr">
        <is>
          <t>Band n50 (1.5 GHz, 100 MHz TDD)</t>
        </is>
      </c>
      <c r="Q271" s="21">
        <f>MAX(1,ROUNDUP(O271/1000,0))</f>
        <v/>
      </c>
      <c r="R271" s="16" t="n">
        <v>1</v>
      </c>
      <c r="S271" s="19" t="n">
        <v>1.81</v>
      </c>
      <c r="T271" s="19" t="n">
        <v>0.08</v>
      </c>
      <c r="U271" s="17" t="inlineStr">
        <is>
          <t>Tier 1B (Micro Drop, 1-3 km)</t>
        </is>
      </c>
      <c r="V271" s="19" t="n">
        <v>64.7</v>
      </c>
      <c r="W271" s="19" t="n">
        <v>100</v>
      </c>
      <c r="X271" s="19" t="n">
        <v>29.5</v>
      </c>
      <c r="Y271" s="20">
        <f>ROUND(V271*0.35+W271*0.35+X271*0.30,2)</f>
        <v/>
      </c>
      <c r="Z271" s="23" t="inlineStr">
        <is>
          <t>C - Line within 0.5 km; node over 1 km</t>
        </is>
      </c>
      <c r="AA271" s="19" t="n">
        <v>1.80860205257652</v>
      </c>
      <c r="AB271" s="19" t="n">
        <v>0.04908538078608675</v>
      </c>
      <c r="AC271" s="17" t="inlineStr">
        <is>
          <t>DNB002
- PM / Layac - Olongapo AERIAL</t>
        </is>
      </c>
      <c r="AD271" s="17" t="inlineStr">
        <is>
          <t>Locate an authorized closure or handhole and confirm splicing/capacity; nearby cable alone is insufficient.</t>
        </is>
      </c>
      <c r="AE271" s="16" t="n">
        <v>2301</v>
      </c>
    </row>
    <row r="272">
      <c r="A272" s="16" t="n">
        <v>4</v>
      </c>
      <c r="B272" s="16" t="n">
        <v>268</v>
      </c>
      <c r="C272" s="16" t="n">
        <v>3268</v>
      </c>
      <c r="D272" s="17" t="inlineStr">
        <is>
          <t>0702211015</t>
        </is>
      </c>
      <c r="E272" s="17" t="inlineStr">
        <is>
          <t>Region VII (Central Visayas)</t>
        </is>
      </c>
      <c r="F272" s="17" t="inlineStr">
        <is>
          <t>Cebu</t>
        </is>
      </c>
      <c r="G272" s="17" t="inlineStr">
        <is>
          <t>City of Bogo</t>
        </is>
      </c>
      <c r="H272" s="18" t="inlineStr">
        <is>
          <t>Libertad</t>
        </is>
      </c>
      <c r="I272" s="18" t="n">
        <v>11.025456</v>
      </c>
      <c r="J272" s="17" t="n">
        <v>124.020882</v>
      </c>
      <c r="K272" s="17" t="inlineStr">
        <is>
          <t>R</t>
        </is>
      </c>
      <c r="L272" s="11" t="n">
        <v>4883</v>
      </c>
      <c r="M272" s="19" t="n">
        <v>3.8</v>
      </c>
      <c r="N272" s="20">
        <f>INT(L272/M272)</f>
        <v/>
      </c>
      <c r="O272" s="20">
        <f>ROUND(N272*0.3,0)</f>
        <v/>
      </c>
      <c r="P272" s="17" t="inlineStr">
        <is>
          <t>Band n50 (1.5 GHz, 100 MHz TDD)</t>
        </is>
      </c>
      <c r="Q272" s="21">
        <f>MAX(1,ROUNDUP(O272/1000,0))</f>
        <v/>
      </c>
      <c r="R272" s="16" t="n">
        <v>1</v>
      </c>
      <c r="S272" s="19" t="n">
        <v>2.8</v>
      </c>
      <c r="T272" s="19" t="n">
        <v>2.31</v>
      </c>
      <c r="U272" s="17" t="inlineStr">
        <is>
          <t>Tier 1B (Micro Drop, 1-3 km)</t>
        </is>
      </c>
      <c r="V272" s="19" t="n">
        <v>39.3</v>
      </c>
      <c r="W272" s="19" t="n">
        <v>100</v>
      </c>
      <c r="X272" s="19" t="n">
        <v>59.2</v>
      </c>
      <c r="Y272" s="20">
        <f>ROUND(V272*0.35+W272*0.35+X272*0.30,2)</f>
        <v/>
      </c>
      <c r="Z272" s="24" t="inlineStr">
        <is>
          <t>D - Other node or line within 3 km</t>
        </is>
      </c>
      <c r="AA272" s="19" t="n">
        <v>2.792409490041559</v>
      </c>
      <c r="AB272" s="19" t="n">
        <v>2.307728669278041</v>
      </c>
      <c r="AC272" s="17" t="inlineStr">
        <is>
          <t>BOG001 - CLS / BOGO - DANAO</t>
        </is>
      </c>
      <c r="AD272" s="17" t="inlineStr">
        <is>
          <t>Compare a routed node lateral with an approved line tap; survey crossings and permissions.</t>
        </is>
      </c>
      <c r="AE272" s="16" t="n">
        <v>4789</v>
      </c>
    </row>
    <row r="273">
      <c r="A273" s="16" t="n">
        <v>4</v>
      </c>
      <c r="B273" s="16" t="n">
        <v>269</v>
      </c>
      <c r="C273" s="16" t="n">
        <v>3269</v>
      </c>
      <c r="D273" s="17" t="inlineStr">
        <is>
          <t>0105517010</t>
        </is>
      </c>
      <c r="E273" s="17" t="inlineStr">
        <is>
          <t>Region I (Ilocos Region)</t>
        </is>
      </c>
      <c r="F273" s="17" t="inlineStr">
        <is>
          <t>Pangasinan</t>
        </is>
      </c>
      <c r="G273" s="17" t="inlineStr">
        <is>
          <t>Calasiao</t>
        </is>
      </c>
      <c r="H273" s="18" t="inlineStr">
        <is>
          <t>Lasip</t>
        </is>
      </c>
      <c r="I273" s="18" t="n">
        <v>16.005833</v>
      </c>
      <c r="J273" s="17" t="n">
        <v>120.352778</v>
      </c>
      <c r="K273" s="17" t="inlineStr">
        <is>
          <t>R</t>
        </is>
      </c>
      <c r="L273" s="11" t="n">
        <v>3425</v>
      </c>
      <c r="M273" s="19" t="n">
        <v>3.6</v>
      </c>
      <c r="N273" s="20">
        <f>INT(L273/M273)</f>
        <v/>
      </c>
      <c r="O273" s="20">
        <f>ROUND(N273*0.3,0)</f>
        <v/>
      </c>
      <c r="P273" s="17" t="inlineStr">
        <is>
          <t>Band n50 (1.5 GHz, 100 MHz TDD)</t>
        </is>
      </c>
      <c r="Q273" s="21">
        <f>MAX(1,ROUNDUP(O273/1000,0))</f>
        <v/>
      </c>
      <c r="R273" s="16" t="n">
        <v>1</v>
      </c>
      <c r="S273" s="19" t="n">
        <v>2.94</v>
      </c>
      <c r="T273" s="19" t="n">
        <v>0.62</v>
      </c>
      <c r="U273" s="17" t="inlineStr">
        <is>
          <t>Tier 1B (Micro Drop, 1-3 km)</t>
        </is>
      </c>
      <c r="V273" s="19" t="n">
        <v>47.5</v>
      </c>
      <c r="W273" s="19" t="n">
        <v>96.7</v>
      </c>
      <c r="X273" s="19" t="n">
        <v>53.5</v>
      </c>
      <c r="Y273" s="20">
        <f>ROUND(V273*0.35+W273*0.35+X273*0.30,2)</f>
        <v/>
      </c>
      <c r="Z273" s="24" t="inlineStr">
        <is>
          <t>D - Other node or line within 3 km</t>
        </is>
      </c>
      <c r="AA273" s="19" t="n">
        <v>2.940734132667358</v>
      </c>
      <c r="AB273" s="19" t="n">
        <v>0.7640638181600647</v>
      </c>
      <c r="AC273" s="17" t="inlineStr">
        <is>
          <t>DGP001
- TYPE 2 / CALASIAO</t>
        </is>
      </c>
      <c r="AD273" s="17" t="inlineStr">
        <is>
          <t>Compare a routed node lateral with an approved line tap; survey crossings and permissions.</t>
        </is>
      </c>
      <c r="AE273" s="16" t="n">
        <v>3390</v>
      </c>
    </row>
    <row r="274">
      <c r="A274" s="16" t="n">
        <v>4</v>
      </c>
      <c r="B274" s="16" t="n">
        <v>270</v>
      </c>
      <c r="C274" s="16" t="n">
        <v>3270</v>
      </c>
      <c r="D274" s="17" t="inlineStr">
        <is>
          <t>0601914026</t>
        </is>
      </c>
      <c r="E274" s="17" t="inlineStr">
        <is>
          <t>Region VI (Western Visayas)</t>
        </is>
      </c>
      <c r="F274" s="17" t="inlineStr">
        <is>
          <t>Capiz</t>
        </is>
      </c>
      <c r="G274" s="17" t="inlineStr">
        <is>
          <t>City of Roxas</t>
        </is>
      </c>
      <c r="H274" s="18" t="inlineStr">
        <is>
          <t>Dumolog</t>
        </is>
      </c>
      <c r="I274" s="18" t="n">
        <v>11.60573</v>
      </c>
      <c r="J274" s="17" t="n">
        <v>122.75682</v>
      </c>
      <c r="K274" s="17" t="inlineStr">
        <is>
          <t>U</t>
        </is>
      </c>
      <c r="L274" s="11" t="n">
        <v>4164</v>
      </c>
      <c r="M274" s="19" t="n">
        <v>3.8</v>
      </c>
      <c r="N274" s="20">
        <f>INT(L274/M274)</f>
        <v/>
      </c>
      <c r="O274" s="20">
        <f>ROUND(N274*0.3,0)</f>
        <v/>
      </c>
      <c r="P274" s="17" t="inlineStr">
        <is>
          <t>Band n50 (1.5 GHz, 100 MHz TDD)</t>
        </is>
      </c>
      <c r="Q274" s="21">
        <f>MAX(1,ROUNDUP(O274/1000,0))</f>
        <v/>
      </c>
      <c r="R274" s="16" t="n">
        <v>1</v>
      </c>
      <c r="S274" s="19" t="n">
        <v>2.09</v>
      </c>
      <c r="T274" s="19" t="n">
        <v>1.36</v>
      </c>
      <c r="U274" s="17" t="inlineStr">
        <is>
          <t>Tier 1B (Micro Drop, 1-3 km)</t>
        </is>
      </c>
      <c r="V274" s="19" t="n">
        <v>59.9</v>
      </c>
      <c r="W274" s="19" t="n">
        <v>100</v>
      </c>
      <c r="X274" s="19" t="n">
        <v>35.2</v>
      </c>
      <c r="Y274" s="20">
        <f>ROUND(V274*0.35+W274*0.35+X274*0.30,2)</f>
        <v/>
      </c>
      <c r="Z274" s="24" t="inlineStr">
        <is>
          <t>D - Other node or line within 3 km</t>
        </is>
      </c>
      <c r="AA274" s="19" t="n">
        <v>2.079250383360772</v>
      </c>
      <c r="AB274" s="19" t="n">
        <v>1.979073937755222</v>
      </c>
      <c r="AC274" s="17" t="inlineStr">
        <is>
          <t>RCZ001
- TYPE 2 / ROXAS - SARA</t>
        </is>
      </c>
      <c r="AD274" s="17" t="inlineStr">
        <is>
          <t>Compare a routed node lateral with an approved line tap; survey crossings and permissions.</t>
        </is>
      </c>
      <c r="AE274" s="16" t="n">
        <v>4690</v>
      </c>
    </row>
    <row r="275">
      <c r="A275" s="16" t="n">
        <v>4</v>
      </c>
      <c r="B275" s="16" t="n">
        <v>271</v>
      </c>
      <c r="C275" s="16" t="n">
        <v>3271</v>
      </c>
      <c r="D275" s="17" t="inlineStr">
        <is>
          <t>0306902010</t>
        </is>
      </c>
      <c r="E275" s="17" t="inlineStr">
        <is>
          <t>Region III (Central Luzon)</t>
        </is>
      </c>
      <c r="F275" s="17" t="inlineStr">
        <is>
          <t>Tarlac</t>
        </is>
      </c>
      <c r="G275" s="17" t="inlineStr">
        <is>
          <t>Bamban</t>
        </is>
      </c>
      <c r="H275" s="18" t="inlineStr">
        <is>
          <t>San Nicolas</t>
        </is>
      </c>
      <c r="I275" s="18" t="n">
        <v>15.278819</v>
      </c>
      <c r="J275" s="17" t="n">
        <v>120.522069</v>
      </c>
      <c r="K275" s="17" t="inlineStr">
        <is>
          <t>U</t>
        </is>
      </c>
      <c r="L275" s="11" t="n">
        <v>20628</v>
      </c>
      <c r="M275" s="19" t="n">
        <v>3.9</v>
      </c>
      <c r="N275" s="20">
        <f>INT(L275/M275)</f>
        <v/>
      </c>
      <c r="O275" s="20">
        <f>ROUND(N275*0.3,0)</f>
        <v/>
      </c>
      <c r="P275" s="17" t="inlineStr">
        <is>
          <t>Band n50 (1.5 GHz, 100 MHz TDD)</t>
        </is>
      </c>
      <c r="Q275" s="21">
        <f>MAX(1,ROUNDUP(O275/1000,0))</f>
        <v/>
      </c>
      <c r="R275" s="16" t="n">
        <v>1</v>
      </c>
      <c r="S275" s="19" t="n">
        <v>1.3</v>
      </c>
      <c r="T275" s="19" t="n">
        <v>2.27</v>
      </c>
      <c r="U275" s="17" t="inlineStr">
        <is>
          <t>Tier 1B (Micro Drop, 1-3 km)</t>
        </is>
      </c>
      <c r="V275" s="19" t="n">
        <v>64.7</v>
      </c>
      <c r="W275" s="19" t="n">
        <v>100</v>
      </c>
      <c r="X275" s="19" t="n">
        <v>29.5</v>
      </c>
      <c r="Y275" s="20">
        <f>ROUND(V275*0.35+W275*0.35+X275*0.30,2)</f>
        <v/>
      </c>
      <c r="Z275" s="24" t="inlineStr">
        <is>
          <t>D - Other node or line within 3 km</t>
        </is>
      </c>
      <c r="AA275" s="19" t="n">
        <v>1.299308401621436</v>
      </c>
      <c r="AB275" s="19" t="n">
        <v>1.879461346494601</v>
      </c>
      <c r="AC275" s="17" t="inlineStr">
        <is>
          <t>BBT002
- TYPE 4A / Untitled Path</t>
        </is>
      </c>
      <c r="AD275" s="17" t="inlineStr">
        <is>
          <t>Compare a routed node lateral with an approved line tap; survey crossings and permissions.</t>
        </is>
      </c>
      <c r="AE275" s="16" t="n">
        <v>4031</v>
      </c>
    </row>
    <row r="276">
      <c r="A276" s="16" t="n">
        <v>4</v>
      </c>
      <c r="B276" s="16" t="n">
        <v>272</v>
      </c>
      <c r="C276" s="16" t="n">
        <v>3272</v>
      </c>
      <c r="D276" s="17" t="inlineStr">
        <is>
          <t>0403425027</t>
        </is>
      </c>
      <c r="E276" s="17" t="inlineStr">
        <is>
          <t>Region IV-A (CALABARZON)</t>
        </is>
      </c>
      <c r="F276" s="17" t="inlineStr">
        <is>
          <t>Laguna</t>
        </is>
      </c>
      <c r="G276" s="17" t="inlineStr">
        <is>
          <t>City of San Pedro</t>
        </is>
      </c>
      <c r="H276" s="18" t="inlineStr">
        <is>
          <t>Pacita 2</t>
        </is>
      </c>
      <c r="I276" s="18" t="n">
        <v>14.330586</v>
      </c>
      <c r="J276" s="17" t="n">
        <v>121.031455</v>
      </c>
      <c r="K276" s="17" t="inlineStr">
        <is>
          <t>U</t>
        </is>
      </c>
      <c r="L276" s="11" t="n">
        <v>13146</v>
      </c>
      <c r="M276" s="19" t="n">
        <v>3.3</v>
      </c>
      <c r="N276" s="20">
        <f>INT(L276/M276)</f>
        <v/>
      </c>
      <c r="O276" s="20">
        <f>ROUND(N276*0.3,0)</f>
        <v/>
      </c>
      <c r="P276" s="17" t="inlineStr">
        <is>
          <t>Band n50 (1.5 GHz, 100 MHz TDD)</t>
        </is>
      </c>
      <c r="Q276" s="21">
        <f>MAX(1,ROUNDUP(O276/1000,0))</f>
        <v/>
      </c>
      <c r="R276" s="16" t="n">
        <v>1</v>
      </c>
      <c r="S276" s="19" t="n">
        <v>1.81</v>
      </c>
      <c r="T276" s="19" t="n">
        <v>1.83</v>
      </c>
      <c r="U276" s="17" t="inlineStr">
        <is>
          <t>Tier 1B (Micro Drop, 1-3 km)</t>
        </is>
      </c>
      <c r="V276" s="19" t="n">
        <v>64.7</v>
      </c>
      <c r="W276" s="19" t="n">
        <v>100</v>
      </c>
      <c r="X276" s="19" t="n">
        <v>29.5</v>
      </c>
      <c r="Y276" s="20">
        <f>ROUND(V276*0.35+W276*0.35+X276*0.30,2)</f>
        <v/>
      </c>
      <c r="Z276" s="24" t="inlineStr">
        <is>
          <t>D - Other node or line within 3 km</t>
        </is>
      </c>
      <c r="AA276" s="19" t="n">
        <v>1.803153518205261</v>
      </c>
      <c r="AB276" s="19" t="n">
        <v>1.558509616866386</v>
      </c>
      <c r="AC276" s="17" t="inlineStr">
        <is>
          <t>SPL002
- TYPE 3 / AE SPL002 TO SPL001</t>
        </is>
      </c>
      <c r="AD276" s="17" t="inlineStr">
        <is>
          <t>Compare a routed node lateral with an approved line tap; survey crossings and permissions.</t>
        </is>
      </c>
      <c r="AE276" s="16" t="n">
        <v>4344</v>
      </c>
    </row>
    <row r="277">
      <c r="A277" s="16" t="n">
        <v>4</v>
      </c>
      <c r="B277" s="16" t="n">
        <v>273</v>
      </c>
      <c r="C277" s="16" t="n">
        <v>3273</v>
      </c>
      <c r="D277" s="17" t="inlineStr">
        <is>
          <t>0402103048</t>
        </is>
      </c>
      <c r="E277" s="17" t="inlineStr">
        <is>
          <t>Region IV-A (CALABARZON)</t>
        </is>
      </c>
      <c r="F277" s="17" t="inlineStr">
        <is>
          <t>Cavite</t>
        </is>
      </c>
      <c r="G277" s="17" t="inlineStr">
        <is>
          <t>City of Bacoor</t>
        </is>
      </c>
      <c r="H277" s="18" t="inlineStr">
        <is>
          <t>Molino V</t>
        </is>
      </c>
      <c r="I277" s="18" t="n">
        <v>14.467935</v>
      </c>
      <c r="J277" s="17" t="n">
        <v>120.946049</v>
      </c>
      <c r="K277" s="17" t="inlineStr">
        <is>
          <t>U</t>
        </is>
      </c>
      <c r="L277" s="11" t="n">
        <v>6908</v>
      </c>
      <c r="M277" s="19" t="n">
        <v>3.4</v>
      </c>
      <c r="N277" s="20">
        <f>INT(L277/M277)</f>
        <v/>
      </c>
      <c r="O277" s="20">
        <f>ROUND(N277*0.3,0)</f>
        <v/>
      </c>
      <c r="P277" s="17" t="inlineStr">
        <is>
          <t>Band n50 (1.5 GHz, 100 MHz TDD)</t>
        </is>
      </c>
      <c r="Q277" s="21">
        <f>MAX(1,ROUNDUP(O277/1000,0))</f>
        <v/>
      </c>
      <c r="R277" s="16" t="n">
        <v>1</v>
      </c>
      <c r="S277" s="19" t="n">
        <v>1.81</v>
      </c>
      <c r="T277" s="19" t="n">
        <v>1.75</v>
      </c>
      <c r="U277" s="17" t="inlineStr">
        <is>
          <t>Tier 1B (Micro Drop, 1-3 km)</t>
        </is>
      </c>
      <c r="V277" s="19" t="n">
        <v>64.7</v>
      </c>
      <c r="W277" s="19" t="n">
        <v>100</v>
      </c>
      <c r="X277" s="19" t="n">
        <v>29.5</v>
      </c>
      <c r="Y277" s="20">
        <f>ROUND(V277*0.35+W277*0.35+X277*0.30,2)</f>
        <v/>
      </c>
      <c r="Z277" s="24" t="inlineStr">
        <is>
          <t>D - Other node or line within 3 km</t>
        </is>
      </c>
      <c r="AA277" s="19" t="n">
        <v>1.805474567828004</v>
      </c>
      <c r="AB277" s="19" t="n">
        <v>1.733071907515116</v>
      </c>
      <c r="AC277" s="17" t="inlineStr">
        <is>
          <t>BRC004 
- BB / PSG001 RELIANCE TO NCC001</t>
        </is>
      </c>
      <c r="AD277" s="17" t="inlineStr">
        <is>
          <t>Compare a routed node lateral with an approved line tap; survey crossings and permissions.</t>
        </is>
      </c>
      <c r="AE277" s="16" t="n">
        <v>4506</v>
      </c>
    </row>
    <row r="278">
      <c r="A278" s="16" t="n">
        <v>4</v>
      </c>
      <c r="B278" s="16" t="n">
        <v>274</v>
      </c>
      <c r="C278" s="16" t="n">
        <v>3274</v>
      </c>
      <c r="D278" s="17" t="inlineStr">
        <is>
          <t>1705206028</t>
        </is>
      </c>
      <c r="E278" s="17" t="inlineStr">
        <is>
          <t>MIMAROPA Region</t>
        </is>
      </c>
      <c r="F278" s="17" t="inlineStr">
        <is>
          <t>Oriental Mindoro</t>
        </is>
      </c>
      <c r="G278" s="17" t="inlineStr">
        <is>
          <t>Gloria</t>
        </is>
      </c>
      <c r="H278" s="18" t="inlineStr">
        <is>
          <t>Tambong</t>
        </is>
      </c>
      <c r="I278" s="18" t="n">
        <v>12.97714</v>
      </c>
      <c r="J278" s="17" t="n">
        <v>121.49116</v>
      </c>
      <c r="K278" s="17" t="inlineStr">
        <is>
          <t>R</t>
        </is>
      </c>
      <c r="L278" s="11" t="n">
        <v>3548</v>
      </c>
      <c r="M278" s="19" t="n">
        <v>3.9</v>
      </c>
      <c r="N278" s="20">
        <f>INT(L278/M278)</f>
        <v/>
      </c>
      <c r="O278" s="20">
        <f>ROUND(N278*0.3,0)</f>
        <v/>
      </c>
      <c r="P278" s="17" t="inlineStr">
        <is>
          <t>Band n50 (1.5 GHz, 100 MHz TDD)</t>
        </is>
      </c>
      <c r="Q278" s="21">
        <f>MAX(1,ROUNDUP(O278/1000,0))</f>
        <v/>
      </c>
      <c r="R278" s="16" t="n">
        <v>1</v>
      </c>
      <c r="S278" s="19" t="n">
        <v>2.47</v>
      </c>
      <c r="T278" s="19" t="n">
        <v>1.43</v>
      </c>
      <c r="U278" s="17" t="inlineStr">
        <is>
          <t>Tier 1B (Micro Drop, 1-3 km)</t>
        </is>
      </c>
      <c r="V278" s="19" t="n">
        <v>53.9</v>
      </c>
      <c r="W278" s="19" t="n">
        <v>88.40000000000001</v>
      </c>
      <c r="X278" s="19" t="n">
        <v>55.6</v>
      </c>
      <c r="Y278" s="20">
        <f>ROUND(V278*0.35+W278*0.35+X278*0.30,2)</f>
        <v/>
      </c>
      <c r="Z278" s="24" t="inlineStr">
        <is>
          <t>D - Other node or line within 3 km</t>
        </is>
      </c>
      <c r="AA278" s="19" t="n">
        <v>2.46300637462906</v>
      </c>
      <c r="AB278" s="19" t="n">
        <v>1.407091794581989</v>
      </c>
      <c r="AC278" s="17" t="inlineStr">
        <is>
          <t>GAM001 - BP / UG</t>
        </is>
      </c>
      <c r="AD278" s="17" t="inlineStr">
        <is>
          <t>Compare a routed node lateral with an approved line tap; survey crossings and permissions.</t>
        </is>
      </c>
      <c r="AE278" s="16" t="n">
        <v>4169</v>
      </c>
    </row>
    <row r="279">
      <c r="A279" s="16" t="n">
        <v>4</v>
      </c>
      <c r="B279" s="16" t="n">
        <v>275</v>
      </c>
      <c r="C279" s="16" t="n">
        <v>3275</v>
      </c>
      <c r="D279" s="17" t="inlineStr">
        <is>
          <t>0401001008</t>
        </is>
      </c>
      <c r="E279" s="17" t="inlineStr">
        <is>
          <t>Region IV-A (CALABARZON)</t>
        </is>
      </c>
      <c r="F279" s="17" t="inlineStr">
        <is>
          <t>Batangas</t>
        </is>
      </c>
      <c r="G279" s="17" t="inlineStr">
        <is>
          <t>Agoncillo</t>
        </is>
      </c>
      <c r="H279" s="18" t="inlineStr">
        <is>
          <t>Coral Na Munti</t>
        </is>
      </c>
      <c r="I279" s="18" t="n">
        <v>13.934484</v>
      </c>
      <c r="J279" s="17" t="n">
        <v>120.912902</v>
      </c>
      <c r="K279" s="17" t="inlineStr">
        <is>
          <t>R</t>
        </is>
      </c>
      <c r="L279" s="11" t="n">
        <v>4476</v>
      </c>
      <c r="M279" s="19" t="n">
        <v>3.6</v>
      </c>
      <c r="N279" s="20">
        <f>INT(L279/M279)</f>
        <v/>
      </c>
      <c r="O279" s="20">
        <f>ROUND(N279*0.3,0)</f>
        <v/>
      </c>
      <c r="P279" s="17" t="inlineStr">
        <is>
          <t>Band n50 (1.5 GHz, 100 MHz TDD)</t>
        </is>
      </c>
      <c r="Q279" s="21">
        <f>MAX(1,ROUNDUP(O279/1000,0))</f>
        <v/>
      </c>
      <c r="R279" s="16" t="n">
        <v>1</v>
      </c>
      <c r="S279" s="19" t="n">
        <v>2.46</v>
      </c>
      <c r="T279" s="19" t="n">
        <v>3.82</v>
      </c>
      <c r="U279" s="17" t="inlineStr">
        <is>
          <t>Tier 1B (Micro Drop, 1-3 km)</t>
        </is>
      </c>
      <c r="V279" s="19" t="n">
        <v>44.1</v>
      </c>
      <c r="W279" s="19" t="n">
        <v>100</v>
      </c>
      <c r="X279" s="19" t="n">
        <v>53.5</v>
      </c>
      <c r="Y279" s="20">
        <f>ROUND(V279*0.35+W279*0.35+X279*0.30,2)</f>
        <v/>
      </c>
      <c r="Z279" s="24" t="inlineStr">
        <is>
          <t>D - Other node or line within 3 km</t>
        </is>
      </c>
      <c r="AA279" s="19" t="n">
        <v>2.458575189650407</v>
      </c>
      <c r="AB279" s="19" t="n">
        <v>3.804773261435717</v>
      </c>
      <c r="AC279" s="17" t="inlineStr">
        <is>
          <t>ALB001
- PM / AE  BYB001 TO LYB001</t>
        </is>
      </c>
      <c r="AD279" s="17" t="inlineStr">
        <is>
          <t>Compare a routed node lateral with an approved line tap; survey crossings and permissions.</t>
        </is>
      </c>
      <c r="AE279" s="16" t="n">
        <v>4835</v>
      </c>
    </row>
    <row r="280">
      <c r="A280" s="16" t="n">
        <v>4</v>
      </c>
      <c r="B280" s="16" t="n">
        <v>276</v>
      </c>
      <c r="C280" s="16" t="n">
        <v>3276</v>
      </c>
      <c r="D280" s="17" t="inlineStr">
        <is>
          <t>0702241002</t>
        </is>
      </c>
      <c r="E280" s="17" t="inlineStr">
        <is>
          <t>Region VII (Central Visayas)</t>
        </is>
      </c>
      <c r="F280" s="17" t="inlineStr">
        <is>
          <t>Cebu</t>
        </is>
      </c>
      <c r="G280" s="17" t="inlineStr">
        <is>
          <t>San Fernando</t>
        </is>
      </c>
      <c r="H280" s="18" t="inlineStr">
        <is>
          <t>Balud</t>
        </is>
      </c>
      <c r="I280" s="18" t="n">
        <v>10.148632</v>
      </c>
      <c r="J280" s="17" t="n">
        <v>123.694923</v>
      </c>
      <c r="K280" s="17" t="inlineStr">
        <is>
          <t>U</t>
        </is>
      </c>
      <c r="L280" s="11" t="n">
        <v>5062</v>
      </c>
      <c r="M280" s="19" t="n">
        <v>3.8</v>
      </c>
      <c r="N280" s="20">
        <f>INT(L280/M280)</f>
        <v/>
      </c>
      <c r="O280" s="20">
        <f>ROUND(N280*0.3,0)</f>
        <v/>
      </c>
      <c r="P280" s="17" t="inlineStr">
        <is>
          <t>Band n50 (1.5 GHz, 100 MHz TDD)</t>
        </is>
      </c>
      <c r="Q280" s="21">
        <f>MAX(1,ROUNDUP(O280/1000,0))</f>
        <v/>
      </c>
      <c r="R280" s="16" t="n">
        <v>1</v>
      </c>
      <c r="S280" s="19" t="n">
        <v>2.09</v>
      </c>
      <c r="T280" s="19" t="n">
        <v>0.1</v>
      </c>
      <c r="U280" s="17" t="inlineStr">
        <is>
          <t>Tier 1B (Micro Drop, 1-3 km)</t>
        </is>
      </c>
      <c r="V280" s="19" t="n">
        <v>59.8</v>
      </c>
      <c r="W280" s="19" t="n">
        <v>100</v>
      </c>
      <c r="X280" s="19" t="n">
        <v>35.2</v>
      </c>
      <c r="Y280" s="20">
        <f>ROUND(V280*0.35+W280*0.35+X280*0.30,2)</f>
        <v/>
      </c>
      <c r="Z280" s="23" t="inlineStr">
        <is>
          <t>C - Line within 0.5 km; node over 1 km</t>
        </is>
      </c>
      <c r="AA280" s="19" t="n">
        <v>2.084355930357761</v>
      </c>
      <c r="AB280" s="19" t="n">
        <v>0.01134835980779023</v>
      </c>
      <c r="AC280" s="17" t="inlineStr">
        <is>
          <t>SDC001 - TYPE 3 / 216f</t>
        </is>
      </c>
      <c r="AD280" s="17" t="inlineStr">
        <is>
          <t>Locate an authorized closure or handhole and confirm splicing/capacity; nearby cable alone is insufficient.</t>
        </is>
      </c>
      <c r="AE280" s="16" t="n">
        <v>2006</v>
      </c>
    </row>
    <row r="281">
      <c r="A281" s="16" t="n">
        <v>4</v>
      </c>
      <c r="B281" s="16" t="n">
        <v>277</v>
      </c>
      <c r="C281" s="16" t="n">
        <v>3277</v>
      </c>
      <c r="D281" s="17" t="inlineStr">
        <is>
          <t>1030500005</t>
        </is>
      </c>
      <c r="E281" s="17" t="inlineStr">
        <is>
          <t>Region X (Northern Mindanao)</t>
        </is>
      </c>
      <c r="F281" s="17" t="inlineStr">
        <is>
          <t>Misamis Oriental</t>
        </is>
      </c>
      <c r="G281" s="17" t="inlineStr">
        <is>
          <t>City of Cagayan De Oro</t>
        </is>
      </c>
      <c r="H281" s="18" t="inlineStr">
        <is>
          <t>Balulang</t>
        </is>
      </c>
      <c r="I281" s="18" t="n">
        <v>8.44355</v>
      </c>
      <c r="J281" s="17" t="n">
        <v>124.634223</v>
      </c>
      <c r="K281" s="17" t="inlineStr">
        <is>
          <t>U</t>
        </is>
      </c>
      <c r="L281" s="11" t="n">
        <v>42971</v>
      </c>
      <c r="M281" s="19" t="n">
        <v>3.6</v>
      </c>
      <c r="N281" s="20">
        <f>INT(L281/M281)</f>
        <v/>
      </c>
      <c r="O281" s="20">
        <f>ROUND(N281*0.3,0)</f>
        <v/>
      </c>
      <c r="P281" s="17" t="inlineStr">
        <is>
          <t>Band n50 (1.5 GHz, 100 MHz TDD)</t>
        </is>
      </c>
      <c r="Q281" s="21">
        <f>MAX(1,ROUNDUP(O281/1000,0))</f>
        <v/>
      </c>
      <c r="R281" s="16" t="n">
        <v>1</v>
      </c>
      <c r="S281" s="19" t="n">
        <v>1.81</v>
      </c>
      <c r="T281" s="19" t="n">
        <v>1.45</v>
      </c>
      <c r="U281" s="17" t="inlineStr">
        <is>
          <t>Tier 1B (Micro Drop, 1-3 km)</t>
        </is>
      </c>
      <c r="V281" s="19" t="n">
        <v>64.7</v>
      </c>
      <c r="W281" s="19" t="n">
        <v>96.8</v>
      </c>
      <c r="X281" s="19" t="n">
        <v>33.3</v>
      </c>
      <c r="Y281" s="20">
        <f>ROUND(V281*0.35+W281*0.35+X281*0.30,2)</f>
        <v/>
      </c>
      <c r="Z281" s="24" t="inlineStr">
        <is>
          <t>D - Other node or line within 3 km</t>
        </is>
      </c>
      <c r="AA281" s="19" t="n">
        <v>1.81220314052695</v>
      </c>
      <c r="AB281" s="19" t="n">
        <v>1.399510560690916</v>
      </c>
      <c r="AC281" s="17" t="inlineStr">
        <is>
          <t>COM007 - BP / cdo-talakag</t>
        </is>
      </c>
      <c r="AD281" s="17" t="inlineStr">
        <is>
          <t>Compare a routed node lateral with an approved line tap; survey crossings and permissions.</t>
        </is>
      </c>
      <c r="AE281" s="16" t="n">
        <v>4158</v>
      </c>
    </row>
    <row r="282">
      <c r="A282" s="16" t="n">
        <v>4</v>
      </c>
      <c r="B282" s="16" t="n">
        <v>278</v>
      </c>
      <c r="C282" s="16" t="n">
        <v>3278</v>
      </c>
      <c r="D282" s="17" t="inlineStr">
        <is>
          <t>0301408012</t>
        </is>
      </c>
      <c r="E282" s="17" t="inlineStr">
        <is>
          <t>Region III (Central Luzon)</t>
        </is>
      </c>
      <c r="F282" s="17" t="inlineStr">
        <is>
          <t>Bulacan</t>
        </is>
      </c>
      <c r="G282" s="17" t="inlineStr">
        <is>
          <t>Guiguinto</t>
        </is>
      </c>
      <c r="H282" s="18" t="inlineStr">
        <is>
          <t>Tabe</t>
        </is>
      </c>
      <c r="I282" s="18" t="n">
        <v>14.83675</v>
      </c>
      <c r="J282" s="17" t="n">
        <v>120.887638</v>
      </c>
      <c r="K282" s="17" t="inlineStr">
        <is>
          <t>U</t>
        </is>
      </c>
      <c r="L282" s="11" t="n">
        <v>9629</v>
      </c>
      <c r="M282" s="19" t="n">
        <v>3.5</v>
      </c>
      <c r="N282" s="20">
        <f>INT(L282/M282)</f>
        <v/>
      </c>
      <c r="O282" s="20">
        <f>ROUND(N282*0.3,0)</f>
        <v/>
      </c>
      <c r="P282" s="17" t="inlineStr">
        <is>
          <t>Band n50 (1.5 GHz, 100 MHz TDD)</t>
        </is>
      </c>
      <c r="Q282" s="21">
        <f>MAX(1,ROUNDUP(O282/1000,0))</f>
        <v/>
      </c>
      <c r="R282" s="16" t="n">
        <v>1</v>
      </c>
      <c r="S282" s="19" t="n">
        <v>1.81</v>
      </c>
      <c r="T282" s="19" t="n">
        <v>0.86</v>
      </c>
      <c r="U282" s="17" t="inlineStr">
        <is>
          <t>Tier 1B (Micro Drop, 1-3 km)</t>
        </is>
      </c>
      <c r="V282" s="19" t="n">
        <v>64.7</v>
      </c>
      <c r="W282" s="19" t="n">
        <v>100</v>
      </c>
      <c r="X282" s="19" t="n">
        <v>29.5</v>
      </c>
      <c r="Y282" s="20">
        <f>ROUND(V282*0.35+W282*0.35+X282*0.30,2)</f>
        <v/>
      </c>
      <c r="Z282" s="24" t="inlineStr">
        <is>
          <t>D - Other node or line within 3 km</t>
        </is>
      </c>
      <c r="AA282" s="19" t="n">
        <v>1.809458794923688</v>
      </c>
      <c r="AB282" s="19" t="n">
        <v>0.9199353974622715</v>
      </c>
      <c r="AC282" s="17" t="inlineStr">
        <is>
          <t>GGB002
- TYPE 2A / Mnla Pipe</t>
        </is>
      </c>
      <c r="AD282" s="17" t="inlineStr">
        <is>
          <t>Compare a routed node lateral with an approved line tap; survey crossings and permissions.</t>
        </is>
      </c>
      <c r="AE282" s="16" t="n">
        <v>3526</v>
      </c>
    </row>
    <row r="283">
      <c r="A283" s="16" t="n">
        <v>4</v>
      </c>
      <c r="B283" s="16" t="n">
        <v>279</v>
      </c>
      <c r="C283" s="16" t="n">
        <v>3279</v>
      </c>
      <c r="D283" s="17" t="inlineStr">
        <is>
          <t>0301407009</t>
        </is>
      </c>
      <c r="E283" s="17" t="inlineStr">
        <is>
          <t>Region III (Central Luzon)</t>
        </is>
      </c>
      <c r="F283" s="17" t="inlineStr">
        <is>
          <t>Bulacan</t>
        </is>
      </c>
      <c r="G283" s="17" t="inlineStr">
        <is>
          <t>Calumpit</t>
        </is>
      </c>
      <c r="H283" s="18" t="inlineStr">
        <is>
          <t>Corazon</t>
        </is>
      </c>
      <c r="I283" s="18" t="n">
        <v>14.912023</v>
      </c>
      <c r="J283" s="17" t="n">
        <v>120.768285</v>
      </c>
      <c r="K283" s="17" t="inlineStr">
        <is>
          <t>U</t>
        </is>
      </c>
      <c r="L283" s="11" t="n">
        <v>2273</v>
      </c>
      <c r="M283" s="19" t="n">
        <v>3.5</v>
      </c>
      <c r="N283" s="20">
        <f>INT(L283/M283)</f>
        <v/>
      </c>
      <c r="O283" s="20">
        <f>ROUND(N283*0.3,0)</f>
        <v/>
      </c>
      <c r="P283" s="17" t="inlineStr">
        <is>
          <t>Band n50 (1.5 GHz, 100 MHz TDD)</t>
        </is>
      </c>
      <c r="Q283" s="21">
        <f>MAX(1,ROUNDUP(O283/1000,0))</f>
        <v/>
      </c>
      <c r="R283" s="16" t="n">
        <v>1</v>
      </c>
      <c r="S283" s="19" t="n">
        <v>0.63</v>
      </c>
      <c r="T283" s="19" t="n">
        <v>0.19</v>
      </c>
      <c r="U283" s="17" t="inlineStr">
        <is>
          <t>Tier 1A (Direct Coloc, &lt;1 km)</t>
        </is>
      </c>
      <c r="V283" s="19" t="n">
        <v>91</v>
      </c>
      <c r="W283" s="19" t="n">
        <v>73.7</v>
      </c>
      <c r="X283" s="19" t="n">
        <v>29.5</v>
      </c>
      <c r="Y283" s="20">
        <f>ROUND(V283*0.35+W283*0.35+X283*0.30,2)</f>
        <v/>
      </c>
      <c r="Z283" s="22" t="inlineStr">
        <is>
          <t>B - Node 0.5-1 km</t>
        </is>
      </c>
      <c r="AA283" s="19" t="n">
        <v>0.629651950718126</v>
      </c>
      <c r="AB283" s="19" t="n">
        <v>0.1860386902335665</v>
      </c>
      <c r="AC283" s="17" t="inlineStr">
        <is>
          <t>CTB001 - TYPE 3 / 24 CORE (3X8)</t>
        </is>
      </c>
      <c r="AD283" s="17" t="inlineStr">
        <is>
          <t>Survey a short node lateral; confirm port/fiber capacity, access and route.</t>
        </is>
      </c>
      <c r="AE283" s="16" t="n">
        <v>1208</v>
      </c>
    </row>
    <row r="284">
      <c r="A284" s="16" t="n">
        <v>4</v>
      </c>
      <c r="B284" s="16" t="n">
        <v>280</v>
      </c>
      <c r="C284" s="16" t="n">
        <v>3280</v>
      </c>
      <c r="D284" s="17" t="inlineStr">
        <is>
          <t>1004302032</t>
        </is>
      </c>
      <c r="E284" s="17" t="inlineStr">
        <is>
          <t>Region X (Northern Mindanao)</t>
        </is>
      </c>
      <c r="F284" s="17" t="inlineStr">
        <is>
          <t>Misamis Oriental</t>
        </is>
      </c>
      <c r="G284" s="17" t="inlineStr">
        <is>
          <t>Balingasag</t>
        </is>
      </c>
      <c r="H284" s="18" t="inlineStr">
        <is>
          <t>Waterfall</t>
        </is>
      </c>
      <c r="I284" s="18" t="n">
        <v>8.732253999999999</v>
      </c>
      <c r="J284" s="17" t="n">
        <v>124.780965</v>
      </c>
      <c r="K284" s="17" t="inlineStr">
        <is>
          <t>U</t>
        </is>
      </c>
      <c r="L284" s="11" t="n">
        <v>6203</v>
      </c>
      <c r="M284" s="19" t="n">
        <v>3.9</v>
      </c>
      <c r="N284" s="20">
        <f>INT(L284/M284)</f>
        <v/>
      </c>
      <c r="O284" s="20">
        <f>ROUND(N284*0.3,0)</f>
        <v/>
      </c>
      <c r="P284" s="17" t="inlineStr">
        <is>
          <t>Band n50 (1.5 GHz, 100 MHz TDD)</t>
        </is>
      </c>
      <c r="Q284" s="21">
        <f>MAX(1,ROUNDUP(O284/1000,0))</f>
        <v/>
      </c>
      <c r="R284" s="16" t="n">
        <v>1</v>
      </c>
      <c r="S284" s="19" t="n">
        <v>1.99</v>
      </c>
      <c r="T284" s="19" t="n">
        <v>0.6</v>
      </c>
      <c r="U284" s="17" t="inlineStr">
        <is>
          <t>Tier 1B (Micro Drop, 1-3 km)</t>
        </is>
      </c>
      <c r="V284" s="19" t="n">
        <v>61.4</v>
      </c>
      <c r="W284" s="19" t="n">
        <v>100</v>
      </c>
      <c r="X284" s="19" t="n">
        <v>33.3</v>
      </c>
      <c r="Y284" s="20">
        <f>ROUND(V284*0.35+W284*0.35+X284*0.30,2)</f>
        <v/>
      </c>
      <c r="Z284" s="24" t="inlineStr">
        <is>
          <t>D - Other node or line within 3 km</t>
        </is>
      </c>
      <c r="AA284" s="19" t="n">
        <v>1.983969995153251</v>
      </c>
      <c r="AB284" s="19" t="n">
        <v>0.5573052745047881</v>
      </c>
      <c r="AC284" s="17" t="inlineStr">
        <is>
          <t>BSM001 - TYPE 3 / CDO - BUENAVISTA via GINGOOG</t>
        </is>
      </c>
      <c r="AD284" s="17" t="inlineStr">
        <is>
          <t>Compare a routed node lateral with an approved line tap; survey crossings and permissions.</t>
        </is>
      </c>
      <c r="AE284" s="16" t="n">
        <v>3182</v>
      </c>
    </row>
    <row r="285">
      <c r="A285" s="16" t="n">
        <v>4</v>
      </c>
      <c r="B285" s="16" t="n">
        <v>281</v>
      </c>
      <c r="C285" s="16" t="n">
        <v>3281</v>
      </c>
      <c r="D285" s="17" t="inlineStr">
        <is>
          <t>0405803010</t>
        </is>
      </c>
      <c r="E285" s="17" t="inlineStr">
        <is>
          <t>Region IV-A (CALABARZON)</t>
        </is>
      </c>
      <c r="F285" s="17" t="inlineStr">
        <is>
          <t>Rizal</t>
        </is>
      </c>
      <c r="G285" s="17" t="inlineStr">
        <is>
          <t>Baras</t>
        </is>
      </c>
      <c r="H285" s="18" t="inlineStr">
        <is>
          <t>Pinugay</t>
        </is>
      </c>
      <c r="I285" s="18" t="n">
        <v>14.622515</v>
      </c>
      <c r="J285" s="17" t="n">
        <v>121.262456</v>
      </c>
      <c r="K285" s="17" t="inlineStr">
        <is>
          <t>U</t>
        </is>
      </c>
      <c r="L285" s="11" t="n">
        <v>48448</v>
      </c>
      <c r="M285" s="19" t="n">
        <v>3.6</v>
      </c>
      <c r="N285" s="20">
        <f>INT(L285/M285)</f>
        <v/>
      </c>
      <c r="O285" s="20">
        <f>ROUND(N285*0.3,0)</f>
        <v/>
      </c>
      <c r="P285" s="17" t="inlineStr">
        <is>
          <t>Band n50 (1.5 GHz, 100 MHz TDD)</t>
        </is>
      </c>
      <c r="Q285" s="21">
        <f>MAX(1,ROUNDUP(O285/1000,0))</f>
        <v/>
      </c>
      <c r="R285" s="16" t="n">
        <v>1</v>
      </c>
      <c r="S285" s="19" t="n">
        <v>1.12</v>
      </c>
      <c r="T285" s="19" t="n">
        <v>8.140000000000001</v>
      </c>
      <c r="U285" s="17" t="inlineStr">
        <is>
          <t>Tier 1B (Micro Drop, 1-3 km)</t>
        </is>
      </c>
      <c r="V285" s="19" t="n">
        <v>68.8</v>
      </c>
      <c r="W285" s="19" t="n">
        <v>95.90000000000001</v>
      </c>
      <c r="X285" s="19" t="n">
        <v>29.5</v>
      </c>
      <c r="Y285" s="20">
        <f>ROUND(V285*0.35+W285*0.35+X285*0.30,2)</f>
        <v/>
      </c>
      <c r="Z285" s="24" t="inlineStr">
        <is>
          <t>D - Other node or line within 3 km</t>
        </is>
      </c>
      <c r="AA285" s="19" t="n">
        <v>1.12401443458785</v>
      </c>
      <c r="AB285" s="19" t="n">
        <v>8.078711470996302</v>
      </c>
      <c r="AC285" s="17" t="inlineStr">
        <is>
          <t>BSR003 - BP / Aerial 24C</t>
        </is>
      </c>
      <c r="AD285" s="17" t="inlineStr">
        <is>
          <t>Compare a routed node lateral with an approved line tap; survey crossings and permissions.</t>
        </is>
      </c>
      <c r="AE285" s="16" t="n">
        <v>3800</v>
      </c>
    </row>
    <row r="286">
      <c r="A286" s="16" t="n">
        <v>4</v>
      </c>
      <c r="B286" s="16" t="n">
        <v>282</v>
      </c>
      <c r="C286" s="16" t="n">
        <v>3282</v>
      </c>
      <c r="D286" s="17" t="inlineStr">
        <is>
          <t>0405814007</t>
        </is>
      </c>
      <c r="E286" s="17" t="inlineStr">
        <is>
          <t>Region IV-A (CALABARZON)</t>
        </is>
      </c>
      <c r="F286" s="17" t="inlineStr">
        <is>
          <t>Rizal</t>
        </is>
      </c>
      <c r="G286" s="17" t="inlineStr">
        <is>
          <t>Teresa</t>
        </is>
      </c>
      <c r="H286" s="18" t="inlineStr">
        <is>
          <t>Prinza</t>
        </is>
      </c>
      <c r="I286" s="18" t="n">
        <v>14.536309</v>
      </c>
      <c r="J286" s="17" t="n">
        <v>121.217179</v>
      </c>
      <c r="K286" s="17" t="inlineStr">
        <is>
          <t>U</t>
        </is>
      </c>
      <c r="L286" s="11" t="n">
        <v>7180</v>
      </c>
      <c r="M286" s="19" t="n">
        <v>3.6</v>
      </c>
      <c r="N286" s="20">
        <f>INT(L286/M286)</f>
        <v/>
      </c>
      <c r="O286" s="20">
        <f>ROUND(N286*0.3,0)</f>
        <v/>
      </c>
      <c r="P286" s="17" t="inlineStr">
        <is>
          <t>Band n50 (1.5 GHz, 100 MHz TDD)</t>
        </is>
      </c>
      <c r="Q286" s="21">
        <f>MAX(1,ROUNDUP(O286/1000,0))</f>
        <v/>
      </c>
      <c r="R286" s="16" t="n">
        <v>1</v>
      </c>
      <c r="S286" s="19" t="n">
        <v>1.81</v>
      </c>
      <c r="T286" s="19" t="n">
        <v>0.54</v>
      </c>
      <c r="U286" s="17" t="inlineStr">
        <is>
          <t>Tier 1B (Micro Drop, 1-3 km)</t>
        </is>
      </c>
      <c r="V286" s="19" t="n">
        <v>64.7</v>
      </c>
      <c r="W286" s="19" t="n">
        <v>100</v>
      </c>
      <c r="X286" s="19" t="n">
        <v>29.5</v>
      </c>
      <c r="Y286" s="20">
        <f>ROUND(V286*0.35+W286*0.35+X286*0.30,2)</f>
        <v/>
      </c>
      <c r="Z286" s="24" t="inlineStr">
        <is>
          <t>D - Other node or line within 3 km</t>
        </is>
      </c>
      <c r="AA286" s="19" t="n">
        <v>1.802250951405754</v>
      </c>
      <c r="AB286" s="19" t="n">
        <v>0.5321966610705288</v>
      </c>
      <c r="AC286" s="17" t="inlineStr">
        <is>
          <t>TSR001 - TYPE 3 / Aerial 24C</t>
        </is>
      </c>
      <c r="AD286" s="17" t="inlineStr">
        <is>
          <t>Compare a routed node lateral with an approved line tap; survey crossings and permissions.</t>
        </is>
      </c>
      <c r="AE286" s="16" t="n">
        <v>3159</v>
      </c>
    </row>
    <row r="287">
      <c r="A287" s="16" t="n">
        <v>4</v>
      </c>
      <c r="B287" s="16" t="n">
        <v>283</v>
      </c>
      <c r="C287" s="16" t="n">
        <v>3283</v>
      </c>
      <c r="D287" s="17" t="inlineStr">
        <is>
          <t>0402106026</t>
        </is>
      </c>
      <c r="E287" s="17" t="inlineStr">
        <is>
          <t>Region IV-A (CALABARZON)</t>
        </is>
      </c>
      <c r="F287" s="17" t="inlineStr">
        <is>
          <t>Cavite</t>
        </is>
      </c>
      <c r="G287" s="17" t="inlineStr">
        <is>
          <t>City of Dasmariñas</t>
        </is>
      </c>
      <c r="H287" s="18" t="inlineStr">
        <is>
          <t>San Antonio De Padua I</t>
        </is>
      </c>
      <c r="I287" s="18" t="n">
        <v>14.320146</v>
      </c>
      <c r="J287" s="17" t="n">
        <v>120.956531</v>
      </c>
      <c r="K287" s="17" t="inlineStr">
        <is>
          <t>U</t>
        </is>
      </c>
      <c r="L287" s="11" t="n">
        <v>3587</v>
      </c>
      <c r="M287" s="19" t="n">
        <v>3.4</v>
      </c>
      <c r="N287" s="20">
        <f>INT(L287/M287)</f>
        <v/>
      </c>
      <c r="O287" s="20">
        <f>ROUND(N287*0.3,0)</f>
        <v/>
      </c>
      <c r="P287" s="17" t="inlineStr">
        <is>
          <t>Band n50 (1.5 GHz, 100 MHz TDD)</t>
        </is>
      </c>
      <c r="Q287" s="21">
        <f>MAX(1,ROUNDUP(O287/1000,0))</f>
        <v/>
      </c>
      <c r="R287" s="16" t="n">
        <v>1</v>
      </c>
      <c r="S287" s="19" t="n">
        <v>1.31</v>
      </c>
      <c r="T287" s="19" t="n">
        <v>2.07</v>
      </c>
      <c r="U287" s="17" t="inlineStr">
        <is>
          <t>Tier 1B (Micro Drop, 1-3 km)</t>
        </is>
      </c>
      <c r="V287" s="19" t="n">
        <v>64.7</v>
      </c>
      <c r="W287" s="19" t="n">
        <v>100</v>
      </c>
      <c r="X287" s="19" t="n">
        <v>29.5</v>
      </c>
      <c r="Y287" s="20">
        <f>ROUND(V287*0.35+W287*0.35+X287*0.30,2)</f>
        <v/>
      </c>
      <c r="Z287" s="24" t="inlineStr">
        <is>
          <t>D - Other node or line within 3 km</t>
        </is>
      </c>
      <c r="AA287" s="19" t="n">
        <v>1.30561774091501</v>
      </c>
      <c r="AB287" s="19" t="n">
        <v>1.990627729081929</v>
      </c>
      <c r="AC287" s="17" t="inlineStr">
        <is>
          <t>DMC004 - TYPE 3 / NCC001 TO TGY001</t>
        </is>
      </c>
      <c r="AD287" s="17" t="inlineStr">
        <is>
          <t>Compare a routed node lateral with an approved line tap; survey crossings and permissions.</t>
        </is>
      </c>
      <c r="AE287" s="16" t="n">
        <v>4044</v>
      </c>
    </row>
    <row r="288">
      <c r="A288" s="16" t="n">
        <v>4</v>
      </c>
      <c r="B288" s="16" t="n">
        <v>284</v>
      </c>
      <c r="C288" s="16" t="n">
        <v>3284</v>
      </c>
      <c r="D288" s="17" t="inlineStr">
        <is>
          <t>0301410045</t>
        </is>
      </c>
      <c r="E288" s="17" t="inlineStr">
        <is>
          <t>Region III (Central Luzon)</t>
        </is>
      </c>
      <c r="F288" s="17" t="inlineStr">
        <is>
          <t>Bulacan</t>
        </is>
      </c>
      <c r="G288" s="17" t="inlineStr">
        <is>
          <t>City of Malolos</t>
        </is>
      </c>
      <c r="H288" s="18" t="inlineStr">
        <is>
          <t>San Vicente</t>
        </is>
      </c>
      <c r="I288" s="18" t="n">
        <v>14.847731</v>
      </c>
      <c r="J288" s="17" t="n">
        <v>120.818509</v>
      </c>
      <c r="K288" s="17" t="inlineStr">
        <is>
          <t>U</t>
        </is>
      </c>
      <c r="L288" s="11" t="n">
        <v>2511</v>
      </c>
      <c r="M288" s="19" t="n">
        <v>3.5</v>
      </c>
      <c r="N288" s="20">
        <f>INT(L288/M288)</f>
        <v/>
      </c>
      <c r="O288" s="20">
        <f>ROUND(N288*0.3,0)</f>
        <v/>
      </c>
      <c r="P288" s="17" t="inlineStr">
        <is>
          <t>Band n50 (1.5 GHz, 100 MHz TDD)</t>
        </is>
      </c>
      <c r="Q288" s="21">
        <f>MAX(1,ROUNDUP(O288/1000,0))</f>
        <v/>
      </c>
      <c r="R288" s="16" t="n">
        <v>1</v>
      </c>
      <c r="S288" s="19" t="n">
        <v>0.83</v>
      </c>
      <c r="T288" s="19" t="n">
        <v>0.34</v>
      </c>
      <c r="U288" s="17" t="inlineStr">
        <is>
          <t>Tier 1A (Direct Coloc, &lt;1 km)</t>
        </is>
      </c>
      <c r="V288" s="19" t="n">
        <v>85.8</v>
      </c>
      <c r="W288" s="19" t="n">
        <v>78.8</v>
      </c>
      <c r="X288" s="19" t="n">
        <v>29.5</v>
      </c>
      <c r="Y288" s="20">
        <f>ROUND(V288*0.35+W288*0.35+X288*0.30,2)</f>
        <v/>
      </c>
      <c r="Z288" s="22" t="inlineStr">
        <is>
          <t>B - Node 0.5-1 km</t>
        </is>
      </c>
      <c r="AA288" s="19" t="n">
        <v>0.8256295711888559</v>
      </c>
      <c r="AB288" s="19" t="n">
        <v>0.3404828493509895</v>
      </c>
      <c r="AC288" s="17" t="inlineStr">
        <is>
          <t>MSB001
- TYPE 3 / 48 CORE (6X8)</t>
        </is>
      </c>
      <c r="AD288" s="17" t="inlineStr">
        <is>
          <t>Survey a short node lateral; confirm port/fiber capacity, access and route.</t>
        </is>
      </c>
      <c r="AE288" s="16" t="n">
        <v>1617</v>
      </c>
    </row>
    <row r="289">
      <c r="A289" s="16" t="n">
        <v>4</v>
      </c>
      <c r="B289" s="16" t="n">
        <v>285</v>
      </c>
      <c r="C289" s="16" t="n">
        <v>3285</v>
      </c>
      <c r="D289" s="17" t="inlineStr">
        <is>
          <t>0506216038</t>
        </is>
      </c>
      <c r="E289" s="17" t="inlineStr">
        <is>
          <t>Region V (Bicol Region)</t>
        </is>
      </c>
      <c r="F289" s="17" t="inlineStr">
        <is>
          <t>Sorsogon</t>
        </is>
      </c>
      <c r="G289" s="17" t="inlineStr">
        <is>
          <t>City of Sorsogon</t>
        </is>
      </c>
      <c r="H289" s="18" t="inlineStr">
        <is>
          <t>Balete</t>
        </is>
      </c>
      <c r="I289" s="18" t="n">
        <v>13.022147</v>
      </c>
      <c r="J289" s="17" t="n">
        <v>124.028211</v>
      </c>
      <c r="K289" s="17" t="inlineStr">
        <is>
          <t>R</t>
        </is>
      </c>
      <c r="L289" s="11" t="n">
        <v>2937</v>
      </c>
      <c r="M289" s="19" t="n">
        <v>4</v>
      </c>
      <c r="N289" s="20">
        <f>INT(L289/M289)</f>
        <v/>
      </c>
      <c r="O289" s="20">
        <f>ROUND(N289*0.3,0)</f>
        <v/>
      </c>
      <c r="P289" s="17" t="inlineStr">
        <is>
          <t>Band n50 (1.5 GHz, 100 MHz TDD)</t>
        </is>
      </c>
      <c r="Q289" s="21">
        <f>MAX(1,ROUNDUP(O289/1000,0))</f>
        <v/>
      </c>
      <c r="R289" s="16" t="n">
        <v>1</v>
      </c>
      <c r="S289" s="19" t="n">
        <v>1.45</v>
      </c>
      <c r="T289" s="19" t="n">
        <v>5.12</v>
      </c>
      <c r="U289" s="17" t="inlineStr">
        <is>
          <t>Tier 1B (Micro Drop, 1-3 km)</t>
        </is>
      </c>
      <c r="V289" s="19" t="n">
        <v>61.7</v>
      </c>
      <c r="W289" s="19" t="n">
        <v>77.59999999999999</v>
      </c>
      <c r="X289" s="19" t="n">
        <v>59.2</v>
      </c>
      <c r="Y289" s="20">
        <f>ROUND(V289*0.35+W289*0.35+X289*0.30,2)</f>
        <v/>
      </c>
      <c r="Z289" s="24" t="inlineStr">
        <is>
          <t>D - Other node or line within 3 km</t>
        </is>
      </c>
      <c r="AA289" s="19" t="n">
        <v>1.445229492844127</v>
      </c>
      <c r="AB289" s="19" t="n">
        <v>5.002854034566123</v>
      </c>
      <c r="AC289" s="17" t="inlineStr">
        <is>
          <t>SCS003 - BP / FOC-7,512m</t>
        </is>
      </c>
      <c r="AD289" s="17" t="inlineStr">
        <is>
          <t>Compare a routed node lateral with an approved line tap; survey crossings and permissions.</t>
        </is>
      </c>
      <c r="AE289" s="16" t="n">
        <v>4212</v>
      </c>
    </row>
    <row r="290">
      <c r="A290" s="16" t="n">
        <v>4</v>
      </c>
      <c r="B290" s="16" t="n">
        <v>286</v>
      </c>
      <c r="C290" s="16" t="n">
        <v>3286</v>
      </c>
      <c r="D290" s="17" t="inlineStr">
        <is>
          <t>1102404020</t>
        </is>
      </c>
      <c r="E290" s="17" t="inlineStr">
        <is>
          <t>Region XI (Davao Region)</t>
        </is>
      </c>
      <c r="F290" s="17" t="inlineStr">
        <is>
          <t>Davao del Sur</t>
        </is>
      </c>
      <c r="G290" s="17" t="inlineStr">
        <is>
          <t>Hagonoy</t>
        </is>
      </c>
      <c r="H290" s="18" t="inlineStr">
        <is>
          <t>Paligue</t>
        </is>
      </c>
      <c r="I290" s="18" t="n">
        <v>6.662327</v>
      </c>
      <c r="J290" s="17" t="n">
        <v>125.35732</v>
      </c>
      <c r="K290" s="17" t="inlineStr">
        <is>
          <t>R</t>
        </is>
      </c>
      <c r="L290" s="11" t="n">
        <v>3353</v>
      </c>
      <c r="M290" s="19" t="n">
        <v>3.4</v>
      </c>
      <c r="N290" s="20">
        <f>INT(L290/M290)</f>
        <v/>
      </c>
      <c r="O290" s="20">
        <f>ROUND(N290*0.3,0)</f>
        <v/>
      </c>
      <c r="P290" s="17" t="inlineStr">
        <is>
          <t>Band n50 (1.5 GHz, 100 MHz TDD)</t>
        </is>
      </c>
      <c r="Q290" s="21">
        <f>MAX(1,ROUNDUP(O290/1000,0))</f>
        <v/>
      </c>
      <c r="R290" s="16" t="n">
        <v>1</v>
      </c>
      <c r="S290" s="19" t="n">
        <v>3.32</v>
      </c>
      <c r="T290" s="19" t="n">
        <v>0.99</v>
      </c>
      <c r="U290" s="17" t="inlineStr">
        <is>
          <t>Tier 2 (Fiber Corridor / Lateral, 3-5 km)</t>
        </is>
      </c>
      <c r="V290" s="19" t="n">
        <v>43</v>
      </c>
      <c r="W290" s="19" t="n">
        <v>97.2</v>
      </c>
      <c r="X290" s="19" t="n">
        <v>58</v>
      </c>
      <c r="Y290" s="20">
        <f>ROUND(V290*0.35+W290*0.35+X290*0.30,2)</f>
        <v/>
      </c>
      <c r="Z290" s="24" t="inlineStr">
        <is>
          <t>D - Other node or line within 3 km</t>
        </is>
      </c>
      <c r="AA290" s="19" t="n">
        <v>3.308924749112366</v>
      </c>
      <c r="AB290" s="19" t="n">
        <v>0.9894701710839068</v>
      </c>
      <c r="AC290" s="17" t="inlineStr">
        <is>
          <t>PAD001 - BP / DAVAO CITY - GENSAN</t>
        </is>
      </c>
      <c r="AD290" s="17" t="inlineStr">
        <is>
          <t>Compare a routed node lateral with an approved line tap; survey crossings and permissions.</t>
        </is>
      </c>
      <c r="AE290" s="16" t="n">
        <v>3593</v>
      </c>
    </row>
    <row r="291">
      <c r="A291" s="16" t="n">
        <v>4</v>
      </c>
      <c r="B291" s="16" t="n">
        <v>287</v>
      </c>
      <c r="C291" s="16" t="n">
        <v>3287</v>
      </c>
      <c r="D291" s="17" t="inlineStr">
        <is>
          <t>1606807010</t>
        </is>
      </c>
      <c r="E291" s="17" t="inlineStr">
        <is>
          <t>Region XIII (Caraga)</t>
        </is>
      </c>
      <c r="F291" s="17" t="inlineStr">
        <is>
          <t>Surigao del Sur</t>
        </is>
      </c>
      <c r="G291" s="17" t="inlineStr">
        <is>
          <t>Carrascal</t>
        </is>
      </c>
      <c r="H291" s="18" t="inlineStr">
        <is>
          <t>Gamuton</t>
        </is>
      </c>
      <c r="I291" s="18" t="n">
        <v>9.357723</v>
      </c>
      <c r="J291" s="17" t="n">
        <v>125.935559</v>
      </c>
      <c r="K291" s="17" t="inlineStr">
        <is>
          <t>R</t>
        </is>
      </c>
      <c r="L291" s="11" t="n">
        <v>2898</v>
      </c>
      <c r="M291" s="19" t="n">
        <v>4.1</v>
      </c>
      <c r="N291" s="20">
        <f>INT(L291/M291)</f>
        <v/>
      </c>
      <c r="O291" s="20">
        <f>ROUND(N291*0.3,0)</f>
        <v/>
      </c>
      <c r="P291" s="17" t="inlineStr">
        <is>
          <t>Band n50 (1.5 GHz, 100 MHz TDD)</t>
        </is>
      </c>
      <c r="Q291" s="21">
        <f>MAX(1,ROUNDUP(O291/1000,0))</f>
        <v/>
      </c>
      <c r="R291" s="16" t="n">
        <v>1</v>
      </c>
      <c r="S291" s="19" t="n">
        <v>1.83</v>
      </c>
      <c r="T291" s="19" t="n">
        <v>0.6899999999999999</v>
      </c>
      <c r="U291" s="17" t="inlineStr">
        <is>
          <t>Tier 1B (Micro Drop, 1-3 km)</t>
        </is>
      </c>
      <c r="V291" s="19" t="n">
        <v>64.40000000000001</v>
      </c>
      <c r="W291" s="19" t="n">
        <v>76.40000000000001</v>
      </c>
      <c r="X291" s="19" t="n">
        <v>57.3</v>
      </c>
      <c r="Y291" s="20">
        <f>ROUND(V291*0.35+W291*0.35+X291*0.30,2)</f>
        <v/>
      </c>
      <c r="Z291" s="24" t="inlineStr">
        <is>
          <t>D - Other node or line within 3 km</t>
        </is>
      </c>
      <c r="AA291" s="19" t="n">
        <v>1.824454665903241</v>
      </c>
      <c r="AB291" s="19" t="n">
        <v>0.6792404503638249</v>
      </c>
      <c r="AC291" s="17" t="inlineStr">
        <is>
          <t>CCL001
- TYPE 2 / Route</t>
        </is>
      </c>
      <c r="AD291" s="17" t="inlineStr">
        <is>
          <t>Compare a routed node lateral with an approved line tap; survey crossings and permissions.</t>
        </is>
      </c>
      <c r="AE291" s="16" t="n">
        <v>3306</v>
      </c>
    </row>
    <row r="292">
      <c r="A292" s="16" t="n">
        <v>4</v>
      </c>
      <c r="B292" s="16" t="n">
        <v>288</v>
      </c>
      <c r="C292" s="16" t="n">
        <v>3288</v>
      </c>
      <c r="D292" s="17" t="inlineStr">
        <is>
          <t>0403403012</t>
        </is>
      </c>
      <c r="E292" s="17" t="inlineStr">
        <is>
          <t>Region IV-A (CALABARZON)</t>
        </is>
      </c>
      <c r="F292" s="17" t="inlineStr">
        <is>
          <t>Laguna</t>
        </is>
      </c>
      <c r="G292" s="17" t="inlineStr">
        <is>
          <t>City of Biñan</t>
        </is>
      </c>
      <c r="H292" s="18" t="inlineStr">
        <is>
          <t>Malaban</t>
        </is>
      </c>
      <c r="I292" s="18" t="n">
        <v>14.346077</v>
      </c>
      <c r="J292" s="17" t="n">
        <v>121.088822</v>
      </c>
      <c r="K292" s="17" t="inlineStr">
        <is>
          <t>U</t>
        </is>
      </c>
      <c r="L292" s="11" t="n">
        <v>39450</v>
      </c>
      <c r="M292" s="19" t="n">
        <v>3.3</v>
      </c>
      <c r="N292" s="20">
        <f>INT(L292/M292)</f>
        <v/>
      </c>
      <c r="O292" s="20">
        <f>ROUND(N292*0.3,0)</f>
        <v/>
      </c>
      <c r="P292" s="17" t="inlineStr">
        <is>
          <t>Band n50 (1.5 GHz, 100 MHz TDD)</t>
        </is>
      </c>
      <c r="Q292" s="21">
        <f>MAX(1,ROUNDUP(O292/1000,0))</f>
        <v/>
      </c>
      <c r="R292" s="16" t="n">
        <v>1</v>
      </c>
      <c r="S292" s="19" t="n">
        <v>1.63</v>
      </c>
      <c r="T292" s="19" t="n">
        <v>0.85</v>
      </c>
      <c r="U292" s="17" t="inlineStr">
        <is>
          <t>Tier 1B (Micro Drop, 1-3 km)</t>
        </is>
      </c>
      <c r="V292" s="19" t="n">
        <v>68</v>
      </c>
      <c r="W292" s="19" t="n">
        <v>96.59999999999999</v>
      </c>
      <c r="X292" s="19" t="n">
        <v>29.5</v>
      </c>
      <c r="Y292" s="20">
        <f>ROUND(V292*0.35+W292*0.35+X292*0.30,2)</f>
        <v/>
      </c>
      <c r="Z292" s="24" t="inlineStr">
        <is>
          <t>D - Other node or line within 3 km</t>
        </is>
      </c>
      <c r="AA292" s="19" t="n">
        <v>1.63222721962822</v>
      </c>
      <c r="AB292" s="19" t="n">
        <v>0.8454233491023799</v>
      </c>
      <c r="AC292" s="17" t="inlineStr">
        <is>
          <t>BNL001
- TYPE 2 / RELIANCE TO SAN PABLO</t>
        </is>
      </c>
      <c r="AD292" s="17" t="inlineStr">
        <is>
          <t>Compare a routed node lateral with an approved line tap; survey crossings and permissions.</t>
        </is>
      </c>
      <c r="AE292" s="16" t="n">
        <v>3464</v>
      </c>
    </row>
    <row r="293">
      <c r="A293" s="16" t="n">
        <v>4</v>
      </c>
      <c r="B293" s="16" t="n">
        <v>289</v>
      </c>
      <c r="C293" s="16" t="n">
        <v>3289</v>
      </c>
      <c r="D293" s="17" t="inlineStr">
        <is>
          <t>0402103001</t>
        </is>
      </c>
      <c r="E293" s="17" t="inlineStr">
        <is>
          <t>Region IV-A (CALABARZON)</t>
        </is>
      </c>
      <c r="F293" s="17" t="inlineStr">
        <is>
          <t>Cavite</t>
        </is>
      </c>
      <c r="G293" s="17" t="inlineStr">
        <is>
          <t>City of Bacoor</t>
        </is>
      </c>
      <c r="H293" s="18" t="inlineStr">
        <is>
          <t>Alima</t>
        </is>
      </c>
      <c r="I293" s="18" t="n">
        <v>14.458393</v>
      </c>
      <c r="J293" s="17" t="n">
        <v>120.937347</v>
      </c>
      <c r="K293" s="17" t="inlineStr">
        <is>
          <t>U</t>
        </is>
      </c>
      <c r="L293" s="11" t="n">
        <v>5936</v>
      </c>
      <c r="M293" s="19" t="n">
        <v>3.4</v>
      </c>
      <c r="N293" s="20">
        <f>INT(L293/M293)</f>
        <v/>
      </c>
      <c r="O293" s="20">
        <f>ROUND(N293*0.3,0)</f>
        <v/>
      </c>
      <c r="P293" s="17" t="inlineStr">
        <is>
          <t>Band n50 (1.5 GHz, 100 MHz TDD)</t>
        </is>
      </c>
      <c r="Q293" s="21">
        <f>MAX(1,ROUNDUP(O293/1000,0))</f>
        <v/>
      </c>
      <c r="R293" s="16" t="n">
        <v>1</v>
      </c>
      <c r="S293" s="19" t="n">
        <v>1.81</v>
      </c>
      <c r="T293" s="19" t="n">
        <v>1.1</v>
      </c>
      <c r="U293" s="17" t="inlineStr">
        <is>
          <t>Tier 1B (Micro Drop, 1-3 km)</t>
        </is>
      </c>
      <c r="V293" s="19" t="n">
        <v>64.59999999999999</v>
      </c>
      <c r="W293" s="19" t="n">
        <v>100</v>
      </c>
      <c r="X293" s="19" t="n">
        <v>29.5</v>
      </c>
      <c r="Y293" s="20">
        <f>ROUND(V293*0.35+W293*0.35+X293*0.30,2)</f>
        <v/>
      </c>
      <c r="Z293" s="24" t="inlineStr">
        <is>
          <t>D - Other node or line within 3 km</t>
        </is>
      </c>
      <c r="AA293" s="19" t="n">
        <v>1.80883699629707</v>
      </c>
      <c r="AB293" s="19" t="n">
        <v>1.065415039433761</v>
      </c>
      <c r="AC293" s="17" t="inlineStr">
        <is>
          <t>BRC001
- TYPE 3 / BACOOR</t>
        </is>
      </c>
      <c r="AD293" s="17" t="inlineStr">
        <is>
          <t>Compare a routed node lateral with an approved line tap; survey crossings and permissions.</t>
        </is>
      </c>
      <c r="AE293" s="16" t="n">
        <v>3713</v>
      </c>
    </row>
    <row r="294">
      <c r="A294" s="16" t="n">
        <v>4</v>
      </c>
      <c r="B294" s="16" t="n">
        <v>290</v>
      </c>
      <c r="C294" s="16" t="n">
        <v>3290</v>
      </c>
      <c r="D294" s="17" t="inlineStr">
        <is>
          <t>0405608017</t>
        </is>
      </c>
      <c r="E294" s="17" t="inlineStr">
        <is>
          <t>Region IV-A (CALABARZON)</t>
        </is>
      </c>
      <c r="F294" s="17" t="inlineStr">
        <is>
          <t>Quezon</t>
        </is>
      </c>
      <c r="G294" s="17" t="inlineStr">
        <is>
          <t>Candelaria</t>
        </is>
      </c>
      <c r="H294" s="18" t="inlineStr">
        <is>
          <t>Masin Sur</t>
        </is>
      </c>
      <c r="I294" s="18" t="n">
        <v>13.940898</v>
      </c>
      <c r="J294" s="17" t="n">
        <v>121.425906</v>
      </c>
      <c r="K294" s="17" t="inlineStr">
        <is>
          <t>U</t>
        </is>
      </c>
      <c r="L294" s="11" t="n">
        <v>5233</v>
      </c>
      <c r="M294" s="19" t="n">
        <v>3.8</v>
      </c>
      <c r="N294" s="20">
        <f>INT(L294/M294)</f>
        <v/>
      </c>
      <c r="O294" s="20">
        <f>ROUND(N294*0.3,0)</f>
        <v/>
      </c>
      <c r="P294" s="17" t="inlineStr">
        <is>
          <t>Band n50 (1.5 GHz, 100 MHz TDD)</t>
        </is>
      </c>
      <c r="Q294" s="21">
        <f>MAX(1,ROUNDUP(O294/1000,0))</f>
        <v/>
      </c>
      <c r="R294" s="16" t="n">
        <v>1</v>
      </c>
      <c r="S294" s="19" t="n">
        <v>1.81</v>
      </c>
      <c r="T294" s="19" t="n">
        <v>1.36</v>
      </c>
      <c r="U294" s="17" t="inlineStr">
        <is>
          <t>Tier 1B (Micro Drop, 1-3 km)</t>
        </is>
      </c>
      <c r="V294" s="19" t="n">
        <v>64.59999999999999</v>
      </c>
      <c r="W294" s="19" t="n">
        <v>100</v>
      </c>
      <c r="X294" s="19" t="n">
        <v>29.5</v>
      </c>
      <c r="Y294" s="20">
        <f>ROUND(V294*0.35+W294*0.35+X294*0.30,2)</f>
        <v/>
      </c>
      <c r="Z294" s="24" t="inlineStr">
        <is>
          <t>D - Other node or line within 3 km</t>
        </is>
      </c>
      <c r="AA294" s="19" t="n">
        <v>1.810175108407021</v>
      </c>
      <c r="AB294" s="19" t="n">
        <v>1.294035036783475</v>
      </c>
      <c r="AC294" s="17" t="inlineStr">
        <is>
          <t>CDQ001
- BP / SPO001 TO SAN JUAN CLS</t>
        </is>
      </c>
      <c r="AD294" s="17" t="inlineStr">
        <is>
          <t>Compare a routed node lateral with an approved line tap; survey crossings and permissions.</t>
        </is>
      </c>
      <c r="AE294" s="16" t="n">
        <v>4018</v>
      </c>
    </row>
    <row r="295">
      <c r="A295" s="16" t="n">
        <v>4</v>
      </c>
      <c r="B295" s="16" t="n">
        <v>291</v>
      </c>
      <c r="C295" s="16" t="n">
        <v>3291</v>
      </c>
      <c r="D295" s="17" t="inlineStr">
        <is>
          <t>0500514033</t>
        </is>
      </c>
      <c r="E295" s="17" t="inlineStr">
        <is>
          <t>Region V (Bicol Region)</t>
        </is>
      </c>
      <c r="F295" s="17" t="inlineStr">
        <is>
          <t>Albay</t>
        </is>
      </c>
      <c r="G295" s="17" t="inlineStr">
        <is>
          <t>Polangui</t>
        </is>
      </c>
      <c r="H295" s="18" t="inlineStr">
        <is>
          <t>Maynaga</t>
        </is>
      </c>
      <c r="I295" s="18" t="n">
        <v>13.3391</v>
      </c>
      <c r="J295" s="17" t="n">
        <v>123.52</v>
      </c>
      <c r="K295" s="17" t="inlineStr">
        <is>
          <t>R</t>
        </is>
      </c>
      <c r="L295" s="11" t="n">
        <v>1389</v>
      </c>
      <c r="M295" s="19" t="n">
        <v>4.1</v>
      </c>
      <c r="N295" s="20">
        <f>INT(L295/M295)</f>
        <v/>
      </c>
      <c r="O295" s="20">
        <f>ROUND(N295*0.3,0)</f>
        <v/>
      </c>
      <c r="P295" s="17" t="inlineStr">
        <is>
          <t>Band n50 (1.5 GHz, 100 MHz TDD)</t>
        </is>
      </c>
      <c r="Q295" s="21">
        <f>MAX(1,ROUNDUP(O295/1000,0))</f>
        <v/>
      </c>
      <c r="R295" s="16" t="n">
        <v>1</v>
      </c>
      <c r="S295" s="19" t="n">
        <v>0.66</v>
      </c>
      <c r="T295" s="19" t="n">
        <v>0.15</v>
      </c>
      <c r="U295" s="17" t="inlineStr">
        <is>
          <t>Tier 1A (Direct Coloc, &lt;1 km)</t>
        </is>
      </c>
      <c r="V295" s="19" t="n">
        <v>90.3</v>
      </c>
      <c r="W295" s="19" t="n">
        <v>48.8</v>
      </c>
      <c r="X295" s="19" t="n">
        <v>59.2</v>
      </c>
      <c r="Y295" s="20">
        <f>ROUND(V295*0.35+W295*0.35+X295*0.30,2)</f>
        <v/>
      </c>
      <c r="Z295" s="22" t="inlineStr">
        <is>
          <t>B - Node 0.5-1 km</t>
        </is>
      </c>
      <c r="AA295" s="19" t="n">
        <v>0.6536368274653851</v>
      </c>
      <c r="AB295" s="19" t="n">
        <v>6.09915243113752</v>
      </c>
      <c r="AC295" s="17" t="inlineStr">
        <is>
          <t>PIA002 - BP / IRIGA - LEGAZPI</t>
        </is>
      </c>
      <c r="AD295" s="17" t="inlineStr">
        <is>
          <t>Survey a short node lateral; confirm port/fiber capacity, access and route.</t>
        </is>
      </c>
      <c r="AE295" s="16" t="n">
        <v>1258</v>
      </c>
    </row>
    <row r="296">
      <c r="A296" s="16" t="n">
        <v>4</v>
      </c>
      <c r="B296" s="16" t="n">
        <v>292</v>
      </c>
      <c r="C296" s="16" t="n">
        <v>3292</v>
      </c>
      <c r="D296" s="17" t="inlineStr">
        <is>
          <t>0403424079</t>
        </is>
      </c>
      <c r="E296" s="17" t="inlineStr">
        <is>
          <t>Region IV-A (CALABARZON)</t>
        </is>
      </c>
      <c r="F296" s="17" t="inlineStr">
        <is>
          <t>Laguna</t>
        </is>
      </c>
      <c r="G296" s="17" t="inlineStr">
        <is>
          <t>City of San Pablo</t>
        </is>
      </c>
      <c r="H296" s="18" t="inlineStr">
        <is>
          <t>Soledad</t>
        </is>
      </c>
      <c r="I296" s="18" t="n">
        <v>14.042346</v>
      </c>
      <c r="J296" s="17" t="n">
        <v>121.314857</v>
      </c>
      <c r="K296" s="17" t="inlineStr">
        <is>
          <t>R</t>
        </is>
      </c>
      <c r="L296" s="11" t="n">
        <v>4122</v>
      </c>
      <c r="M296" s="19" t="n">
        <v>3.3</v>
      </c>
      <c r="N296" s="20">
        <f>INT(L296/M296)</f>
        <v/>
      </c>
      <c r="O296" s="20">
        <f>ROUND(N296*0.3,0)</f>
        <v/>
      </c>
      <c r="P296" s="17" t="inlineStr">
        <is>
          <t>Band n50 (1.5 GHz, 100 MHz TDD)</t>
        </is>
      </c>
      <c r="Q296" s="21">
        <f>MAX(1,ROUNDUP(O296/1000,0))</f>
        <v/>
      </c>
      <c r="R296" s="16" t="n">
        <v>1</v>
      </c>
      <c r="S296" s="19" t="n">
        <v>2.46</v>
      </c>
      <c r="T296" s="19" t="n">
        <v>2.45</v>
      </c>
      <c r="U296" s="17" t="inlineStr">
        <is>
          <t>Tier 1B (Micro Drop, 1-3 km)</t>
        </is>
      </c>
      <c r="V296" s="19" t="n">
        <v>44</v>
      </c>
      <c r="W296" s="19" t="n">
        <v>100</v>
      </c>
      <c r="X296" s="19" t="n">
        <v>53.5</v>
      </c>
      <c r="Y296" s="20">
        <f>ROUND(V296*0.35+W296*0.35+X296*0.30,2)</f>
        <v/>
      </c>
      <c r="Z296" s="24" t="inlineStr">
        <is>
          <t>D - Other node or line within 3 km</t>
        </is>
      </c>
      <c r="AA296" s="19" t="n">
        <v>2.455284957304366</v>
      </c>
      <c r="AB296" s="19" t="n">
        <v>2.444522928282587</v>
      </c>
      <c r="AC296" s="17" t="inlineStr">
        <is>
          <t>SPO002
- TYPE 3 / SPO001 TO SAN JUAN CLS</t>
        </is>
      </c>
      <c r="AD296" s="17" t="inlineStr">
        <is>
          <t>Compare a routed node lateral with an approved line tap; survey crossings and permissions.</t>
        </is>
      </c>
      <c r="AE296" s="16" t="n">
        <v>4828</v>
      </c>
    </row>
    <row r="297">
      <c r="A297" s="16" t="n">
        <v>4</v>
      </c>
      <c r="B297" s="16" t="n">
        <v>293</v>
      </c>
      <c r="C297" s="16" t="n">
        <v>3293</v>
      </c>
      <c r="D297" s="17" t="inlineStr">
        <is>
          <t>1030900031</t>
        </is>
      </c>
      <c r="E297" s="17" t="inlineStr">
        <is>
          <t>Region X (Northern Mindanao)</t>
        </is>
      </c>
      <c r="F297" s="17" t="inlineStr">
        <is>
          <t>Lanao del Norte</t>
        </is>
      </c>
      <c r="G297" s="17" t="inlineStr">
        <is>
          <t>City of Iligan</t>
        </is>
      </c>
      <c r="H297" s="18" t="inlineStr">
        <is>
          <t>Bagong Silang</t>
        </is>
      </c>
      <c r="I297" s="18" t="n">
        <v>8.239329</v>
      </c>
      <c r="J297" s="17" t="n">
        <v>124.254882</v>
      </c>
      <c r="K297" s="17" t="inlineStr">
        <is>
          <t>U</t>
        </is>
      </c>
      <c r="L297" s="11" t="n">
        <v>6188</v>
      </c>
      <c r="M297" s="19" t="n">
        <v>3.8</v>
      </c>
      <c r="N297" s="20">
        <f>INT(L297/M297)</f>
        <v/>
      </c>
      <c r="O297" s="20">
        <f>ROUND(N297*0.3,0)</f>
        <v/>
      </c>
      <c r="P297" s="17" t="inlineStr">
        <is>
          <t>Band n50 (1.5 GHz, 100 MHz TDD)</t>
        </is>
      </c>
      <c r="Q297" s="21">
        <f>MAX(1,ROUNDUP(O297/1000,0))</f>
        <v/>
      </c>
      <c r="R297" s="16" t="n">
        <v>1</v>
      </c>
      <c r="S297" s="19" t="n">
        <v>2</v>
      </c>
      <c r="T297" s="19" t="n">
        <v>0.58</v>
      </c>
      <c r="U297" s="17" t="inlineStr">
        <is>
          <t>Tier 1B (Micro Drop, 1-3 km)</t>
        </is>
      </c>
      <c r="V297" s="19" t="n">
        <v>61.3</v>
      </c>
      <c r="W297" s="19" t="n">
        <v>100</v>
      </c>
      <c r="X297" s="19" t="n">
        <v>33.3</v>
      </c>
      <c r="Y297" s="20">
        <f>ROUND(V297*0.35+W297*0.35+X297*0.30,2)</f>
        <v/>
      </c>
      <c r="Z297" s="24" t="inlineStr">
        <is>
          <t>D - Other node or line within 3 km</t>
        </is>
      </c>
      <c r="AA297" s="19" t="n">
        <v>1.997602670528499</v>
      </c>
      <c r="AB297" s="19" t="n">
        <v>0.5330267340610191</v>
      </c>
      <c r="AC297" s="17" t="inlineStr">
        <is>
          <t>ILL001 - TYPE 2 / CDO - ILIGAN</t>
        </is>
      </c>
      <c r="AD297" s="17" t="inlineStr">
        <is>
          <t>Compare a routed node lateral with an approved line tap; survey crossings and permissions.</t>
        </is>
      </c>
      <c r="AE297" s="16" t="n">
        <v>3160</v>
      </c>
    </row>
    <row r="298">
      <c r="A298" s="16" t="n">
        <v>4</v>
      </c>
      <c r="B298" s="16" t="n">
        <v>294</v>
      </c>
      <c r="C298" s="16" t="n">
        <v>3294</v>
      </c>
      <c r="D298" s="17" t="inlineStr">
        <is>
          <t>0330100004</t>
        </is>
      </c>
      <c r="E298" s="17" t="inlineStr">
        <is>
          <t>Region III (Central Luzon)</t>
        </is>
      </c>
      <c r="F298" s="17" t="inlineStr">
        <is>
          <t>Pampanga</t>
        </is>
      </c>
      <c r="G298" s="17" t="inlineStr">
        <is>
          <t>City of Angeles</t>
        </is>
      </c>
      <c r="H298" s="18" t="inlineStr">
        <is>
          <t>Capaya</t>
        </is>
      </c>
      <c r="I298" s="18" t="n">
        <v>15.144994</v>
      </c>
      <c r="J298" s="17" t="n">
        <v>120.616683</v>
      </c>
      <c r="K298" s="17" t="inlineStr">
        <is>
          <t>U</t>
        </is>
      </c>
      <c r="L298" s="11" t="n">
        <v>13161</v>
      </c>
      <c r="M298" s="19" t="n">
        <v>3.6</v>
      </c>
      <c r="N298" s="20">
        <f>INT(L298/M298)</f>
        <v/>
      </c>
      <c r="O298" s="20">
        <f>ROUND(N298*0.3,0)</f>
        <v/>
      </c>
      <c r="P298" s="17" t="inlineStr">
        <is>
          <t>Band n50 (1.5 GHz, 100 MHz TDD)</t>
        </is>
      </c>
      <c r="Q298" s="21">
        <f>MAX(1,ROUNDUP(O298/1000,0))</f>
        <v/>
      </c>
      <c r="R298" s="16" t="n">
        <v>1</v>
      </c>
      <c r="S298" s="19" t="n">
        <v>1.82</v>
      </c>
      <c r="T298" s="19" t="n">
        <v>1.58</v>
      </c>
      <c r="U298" s="17" t="inlineStr">
        <is>
          <t>Tier 1B (Micro Drop, 1-3 km)</t>
        </is>
      </c>
      <c r="V298" s="19" t="n">
        <v>64.59999999999999</v>
      </c>
      <c r="W298" s="19" t="n">
        <v>100</v>
      </c>
      <c r="X298" s="19" t="n">
        <v>29.5</v>
      </c>
      <c r="Y298" s="20">
        <f>ROUND(V298*0.35+W298*0.35+X298*0.30,2)</f>
        <v/>
      </c>
      <c r="Z298" s="24" t="inlineStr">
        <is>
          <t>D - Other node or line within 3 km</t>
        </is>
      </c>
      <c r="AA298" s="19" t="n">
        <v>1.807345100358538</v>
      </c>
      <c r="AB298" s="19" t="n">
        <v>1.662690143071299</v>
      </c>
      <c r="AC298" s="17" t="inlineStr">
        <is>
          <t>ACP005  - TYPE 4 / 96 CORE 12X8</t>
        </is>
      </c>
      <c r="AD298" s="17" t="inlineStr">
        <is>
          <t>Compare a routed node lateral with an approved line tap; survey crossings and permissions.</t>
        </is>
      </c>
      <c r="AE298" s="16" t="n">
        <v>4445</v>
      </c>
    </row>
    <row r="299">
      <c r="A299" s="16" t="n">
        <v>4</v>
      </c>
      <c r="B299" s="16" t="n">
        <v>295</v>
      </c>
      <c r="C299" s="16" t="n">
        <v>3295</v>
      </c>
      <c r="D299" s="17" t="inlineStr">
        <is>
          <t>0401014005</t>
        </is>
      </c>
      <c r="E299" s="17" t="inlineStr">
        <is>
          <t>Region IV-A (CALABARZON)</t>
        </is>
      </c>
      <c r="F299" s="17" t="inlineStr">
        <is>
          <t>Batangas</t>
        </is>
      </c>
      <c r="G299" s="17" t="inlineStr">
        <is>
          <t>City of Lipa</t>
        </is>
      </c>
      <c r="H299" s="18" t="inlineStr">
        <is>
          <t>Antipolo Del Norte</t>
        </is>
      </c>
      <c r="I299" s="18" t="n">
        <v>13.928234</v>
      </c>
      <c r="J299" s="17" t="n">
        <v>121.169933</v>
      </c>
      <c r="K299" s="17" t="inlineStr">
        <is>
          <t>U</t>
        </is>
      </c>
      <c r="L299" s="11" t="n">
        <v>6258</v>
      </c>
      <c r="M299" s="19" t="n">
        <v>3.6</v>
      </c>
      <c r="N299" s="20">
        <f>INT(L299/M299)</f>
        <v/>
      </c>
      <c r="O299" s="20">
        <f>ROUND(N299*0.3,0)</f>
        <v/>
      </c>
      <c r="P299" s="17" t="inlineStr">
        <is>
          <t>Band n50 (1.5 GHz, 100 MHz TDD)</t>
        </is>
      </c>
      <c r="Q299" s="21">
        <f>MAX(1,ROUNDUP(O299/1000,0))</f>
        <v/>
      </c>
      <c r="R299" s="16" t="n">
        <v>1</v>
      </c>
      <c r="S299" s="19" t="n">
        <v>1.82</v>
      </c>
      <c r="T299" s="19" t="n">
        <v>0.3</v>
      </c>
      <c r="U299" s="17" t="inlineStr">
        <is>
          <t>Tier 1B (Micro Drop, 1-3 km)</t>
        </is>
      </c>
      <c r="V299" s="19" t="n">
        <v>64.59999999999999</v>
      </c>
      <c r="W299" s="19" t="n">
        <v>100</v>
      </c>
      <c r="X299" s="19" t="n">
        <v>29.5</v>
      </c>
      <c r="Y299" s="20">
        <f>ROUND(V299*0.35+W299*0.35+X299*0.30,2)</f>
        <v/>
      </c>
      <c r="Z299" s="23" t="inlineStr">
        <is>
          <t>C - Line within 0.5 km; node over 1 km</t>
        </is>
      </c>
      <c r="AA299" s="19" t="n">
        <v>1.808719193527442</v>
      </c>
      <c r="AB299" s="19" t="n">
        <v>0.05381496203732444</v>
      </c>
      <c r="AC299" s="17" t="inlineStr">
        <is>
          <t>LPB001
- TYPE 2 / AE ROS001 TO LPB001</t>
        </is>
      </c>
      <c r="AD299" s="17" t="inlineStr">
        <is>
          <t>Locate an authorized closure or handhole and confirm splicing/capacity; nearby cable alone is insufficient.</t>
        </is>
      </c>
      <c r="AE299" s="16" t="n">
        <v>2346</v>
      </c>
    </row>
    <row r="300">
      <c r="A300" s="16" t="n">
        <v>4</v>
      </c>
      <c r="B300" s="16" t="n">
        <v>296</v>
      </c>
      <c r="C300" s="16" t="n">
        <v>3296</v>
      </c>
      <c r="D300" s="17" t="inlineStr">
        <is>
          <t>0701216001</t>
        </is>
      </c>
      <c r="E300" s="17" t="inlineStr">
        <is>
          <t>Region VII (Central Visayas)</t>
        </is>
      </c>
      <c r="F300" s="17" t="inlineStr">
        <is>
          <t>Bohol</t>
        </is>
      </c>
      <c r="G300" s="17" t="inlineStr">
        <is>
          <t>Cortes</t>
        </is>
      </c>
      <c r="H300" s="18" t="inlineStr">
        <is>
          <t>De la Paz</t>
        </is>
      </c>
      <c r="I300" s="18" t="n">
        <v>9.701022999999999</v>
      </c>
      <c r="J300" s="17" t="n">
        <v>123.867693</v>
      </c>
      <c r="K300" s="17" t="inlineStr">
        <is>
          <t>R</t>
        </is>
      </c>
      <c r="L300" s="11" t="n">
        <v>2987</v>
      </c>
      <c r="M300" s="19" t="n">
        <v>4</v>
      </c>
      <c r="N300" s="20">
        <f>INT(L300/M300)</f>
        <v/>
      </c>
      <c r="O300" s="20">
        <f>ROUND(N300*0.3,0)</f>
        <v/>
      </c>
      <c r="P300" s="17" t="inlineStr">
        <is>
          <t>Band n50 (1.5 GHz, 100 MHz TDD)</t>
        </is>
      </c>
      <c r="Q300" s="21">
        <f>MAX(1,ROUNDUP(O300/1000,0))</f>
        <v/>
      </c>
      <c r="R300" s="16" t="n">
        <v>1</v>
      </c>
      <c r="S300" s="19" t="n">
        <v>2.52</v>
      </c>
      <c r="T300" s="19" t="n">
        <v>0.11</v>
      </c>
      <c r="U300" s="17" t="inlineStr">
        <is>
          <t>Tier 1B (Micro Drop, 1-3 km)</t>
        </is>
      </c>
      <c r="V300" s="19" t="n">
        <v>53.1</v>
      </c>
      <c r="W300" s="19" t="n">
        <v>78.5</v>
      </c>
      <c r="X300" s="19" t="n">
        <v>67.90000000000001</v>
      </c>
      <c r="Y300" s="20">
        <f>ROUND(V300*0.35+W300*0.35+X300*0.30,2)</f>
        <v/>
      </c>
      <c r="Z300" s="23" t="inlineStr">
        <is>
          <t>C - Line within 0.5 km; node over 1 km</t>
        </is>
      </c>
      <c r="AA300" s="19" t="n">
        <v>2.514436483974648</v>
      </c>
      <c r="AB300" s="19" t="n">
        <v>0.04525021624842231</v>
      </c>
      <c r="AC300" s="17" t="inlineStr">
        <is>
          <t>CSB001 - BP / TAGBILARAN TO CARMEN VIA TUBIGON</t>
        </is>
      </c>
      <c r="AD300" s="17" t="inlineStr">
        <is>
          <t>Locate an authorized closure or handhole and confirm splicing/capacity; nearby cable alone is insufficient.</t>
        </is>
      </c>
      <c r="AE300" s="16" t="n">
        <v>2277</v>
      </c>
    </row>
    <row r="301">
      <c r="A301" s="16" t="n">
        <v>4</v>
      </c>
      <c r="B301" s="16" t="n">
        <v>297</v>
      </c>
      <c r="C301" s="16" t="n">
        <v>3297</v>
      </c>
      <c r="D301" s="17" t="inlineStr">
        <is>
          <t>0305406015</t>
        </is>
      </c>
      <c r="E301" s="17" t="inlineStr">
        <is>
          <t>Region III (Central Luzon)</t>
        </is>
      </c>
      <c r="F301" s="17" t="inlineStr">
        <is>
          <t>Pampanga</t>
        </is>
      </c>
      <c r="G301" s="17" t="inlineStr">
        <is>
          <t>Floridablanca</t>
        </is>
      </c>
      <c r="H301" s="18" t="inlineStr">
        <is>
          <t>Sto. Rosario</t>
        </is>
      </c>
      <c r="I301" s="18" t="n">
        <v>14.970223</v>
      </c>
      <c r="J301" s="17" t="n">
        <v>120.516882</v>
      </c>
      <c r="K301" s="17" t="inlineStr">
        <is>
          <t>R</t>
        </is>
      </c>
      <c r="L301" s="11" t="n">
        <v>2225</v>
      </c>
      <c r="M301" s="19" t="n">
        <v>4</v>
      </c>
      <c r="N301" s="20">
        <f>INT(L301/M301)</f>
        <v/>
      </c>
      <c r="O301" s="20">
        <f>ROUND(N301*0.3,0)</f>
        <v/>
      </c>
      <c r="P301" s="17" t="inlineStr">
        <is>
          <t>Band n50 (1.5 GHz, 100 MHz TDD)</t>
        </is>
      </c>
      <c r="Q301" s="21">
        <f>MAX(1,ROUNDUP(O301/1000,0))</f>
        <v/>
      </c>
      <c r="R301" s="16" t="n">
        <v>1</v>
      </c>
      <c r="S301" s="19" t="n">
        <v>1.18</v>
      </c>
      <c r="T301" s="19" t="n">
        <v>1.72</v>
      </c>
      <c r="U301" s="17" t="inlineStr">
        <is>
          <t>Tier 1B (Micro Drop, 1-3 km)</t>
        </is>
      </c>
      <c r="V301" s="19" t="n">
        <v>77.40000000000001</v>
      </c>
      <c r="W301" s="19" t="n">
        <v>66.59999999999999</v>
      </c>
      <c r="X301" s="19" t="n">
        <v>53.5</v>
      </c>
      <c r="Y301" s="20">
        <f>ROUND(V301*0.35+W301*0.35+X301*0.30,2)</f>
        <v/>
      </c>
      <c r="Z301" s="24" t="inlineStr">
        <is>
          <t>D - Other node or line within 3 km</t>
        </is>
      </c>
      <c r="AA301" s="19" t="n">
        <v>1.177320228758168</v>
      </c>
      <c r="AB301" s="19" t="n">
        <v>1.710244723897408</v>
      </c>
      <c r="AC301" s="17" t="inlineStr">
        <is>
          <t>FBP002-PM / 48 CORE (4X12)</t>
        </is>
      </c>
      <c r="AD301" s="17" t="inlineStr">
        <is>
          <t>Compare a routed node lateral with an approved line tap; survey crossings and permissions.</t>
        </is>
      </c>
      <c r="AE301" s="16" t="n">
        <v>3872</v>
      </c>
    </row>
    <row r="302">
      <c r="A302" s="16" t="n">
        <v>4</v>
      </c>
      <c r="B302" s="16" t="n">
        <v>298</v>
      </c>
      <c r="C302" s="16" t="n">
        <v>3298</v>
      </c>
      <c r="D302" s="17" t="inlineStr">
        <is>
          <t>0300807004</t>
        </is>
      </c>
      <c r="E302" s="17" t="inlineStr">
        <is>
          <t>Region III (Central Luzon)</t>
        </is>
      </c>
      <c r="F302" s="17" t="inlineStr">
        <is>
          <t>Bataan</t>
        </is>
      </c>
      <c r="G302" s="17" t="inlineStr">
        <is>
          <t>Mariveles</t>
        </is>
      </c>
      <c r="H302" s="18" t="inlineStr">
        <is>
          <t>Cabcaben</t>
        </is>
      </c>
      <c r="I302" s="18" t="n">
        <v>14.45457</v>
      </c>
      <c r="J302" s="17" t="n">
        <v>120.588918</v>
      </c>
      <c r="K302" s="17" t="inlineStr">
        <is>
          <t>U</t>
        </is>
      </c>
      <c r="L302" s="11" t="n">
        <v>8007</v>
      </c>
      <c r="M302" s="19" t="n">
        <v>3.6</v>
      </c>
      <c r="N302" s="20">
        <f>INT(L302/M302)</f>
        <v/>
      </c>
      <c r="O302" s="20">
        <f>ROUND(N302*0.3,0)</f>
        <v/>
      </c>
      <c r="P302" s="17" t="inlineStr">
        <is>
          <t>Band n50 (1.5 GHz, 100 MHz TDD)</t>
        </is>
      </c>
      <c r="Q302" s="21">
        <f>MAX(1,ROUNDUP(O302/1000,0))</f>
        <v/>
      </c>
      <c r="R302" s="16" t="n">
        <v>1</v>
      </c>
      <c r="S302" s="19" t="n">
        <v>1.82</v>
      </c>
      <c r="T302" s="19" t="n">
        <v>0.27</v>
      </c>
      <c r="U302" s="17" t="inlineStr">
        <is>
          <t>Tier 1B (Micro Drop, 1-3 km)</t>
        </is>
      </c>
      <c r="V302" s="19" t="n">
        <v>64.59999999999999</v>
      </c>
      <c r="W302" s="19" t="n">
        <v>100</v>
      </c>
      <c r="X302" s="19" t="n">
        <v>29.5</v>
      </c>
      <c r="Y302" s="20">
        <f>ROUND(V302*0.35+W302*0.35+X302*0.30,2)</f>
        <v/>
      </c>
      <c r="Z302" s="23" t="inlineStr">
        <is>
          <t>C - Line within 0.5 km; node over 1 km</t>
        </is>
      </c>
      <c r="AA302" s="19" t="n">
        <v>1.82045425872015</v>
      </c>
      <c r="AB302" s="19" t="n">
        <v>0.242128484185131</v>
      </c>
      <c r="AC302" s="17" t="inlineStr">
        <is>
          <t>MVB002 - TYPE 3 / PIPE ORION-MARIVELES</t>
        </is>
      </c>
      <c r="AD302" s="17" t="inlineStr">
        <is>
          <t>Locate an authorized closure or handhole and confirm splicing/capacity; nearby cable alone is insufficient.</t>
        </is>
      </c>
      <c r="AE302" s="16" t="n">
        <v>2825</v>
      </c>
    </row>
    <row r="303">
      <c r="A303" s="16" t="n">
        <v>4</v>
      </c>
      <c r="B303" s="16" t="n">
        <v>299</v>
      </c>
      <c r="C303" s="16" t="n">
        <v>3299</v>
      </c>
      <c r="D303" s="17" t="inlineStr">
        <is>
          <t>0301421049</t>
        </is>
      </c>
      <c r="E303" s="17" t="inlineStr">
        <is>
          <t>Region III (Central Luzon)</t>
        </is>
      </c>
      <c r="F303" s="17" t="inlineStr">
        <is>
          <t>Bulacan</t>
        </is>
      </c>
      <c r="G303" s="17" t="inlineStr">
        <is>
          <t>San Miguel</t>
        </is>
      </c>
      <c r="H303" s="18" t="inlineStr">
        <is>
          <t>Santa Rita Bata</t>
        </is>
      </c>
      <c r="I303" s="18" t="n">
        <v>15.16306</v>
      </c>
      <c r="J303" s="17" t="n">
        <v>120.990881</v>
      </c>
      <c r="K303" s="17" t="inlineStr">
        <is>
          <t>U</t>
        </is>
      </c>
      <c r="L303" s="11" t="n">
        <v>4002</v>
      </c>
      <c r="M303" s="19" t="n">
        <v>3.5</v>
      </c>
      <c r="N303" s="20">
        <f>INT(L303/M303)</f>
        <v/>
      </c>
      <c r="O303" s="20">
        <f>ROUND(N303*0.3,0)</f>
        <v/>
      </c>
      <c r="P303" s="17" t="inlineStr">
        <is>
          <t>Band n50 (1.5 GHz, 100 MHz TDD)</t>
        </is>
      </c>
      <c r="Q303" s="21">
        <f>MAX(1,ROUNDUP(O303/1000,0))</f>
        <v/>
      </c>
      <c r="R303" s="16" t="n">
        <v>1</v>
      </c>
      <c r="S303" s="19" t="n">
        <v>1.82</v>
      </c>
      <c r="T303" s="19" t="n">
        <v>0.5</v>
      </c>
      <c r="U303" s="17" t="inlineStr">
        <is>
          <t>Tier 1B (Micro Drop, 1-3 km)</t>
        </is>
      </c>
      <c r="V303" s="19" t="n">
        <v>64.5</v>
      </c>
      <c r="W303" s="19" t="n">
        <v>100</v>
      </c>
      <c r="X303" s="19" t="n">
        <v>29.5</v>
      </c>
      <c r="Y303" s="20">
        <f>ROUND(V303*0.35+W303*0.35+X303*0.30,2)</f>
        <v/>
      </c>
      <c r="Z303" s="24" t="inlineStr">
        <is>
          <t>D - Other node or line within 3 km</t>
        </is>
      </c>
      <c r="AA303" s="19" t="n">
        <v>1.818157941213879</v>
      </c>
      <c r="AB303" s="19" t="n">
        <v>1.869642191013371</v>
      </c>
      <c r="AC303" s="17" t="inlineStr">
        <is>
          <t>SMB002
- TYPE 3 / SEGMENT 18 (BALIUAG - ZARAGOZA)</t>
        </is>
      </c>
      <c r="AD303" s="17" t="inlineStr">
        <is>
          <t>Compare a routed node lateral with an approved line tap; survey crossings and permissions.</t>
        </is>
      </c>
      <c r="AE303" s="16" t="n">
        <v>4583</v>
      </c>
    </row>
    <row r="304">
      <c r="A304" s="16" t="n">
        <v>4</v>
      </c>
      <c r="B304" s="16" t="n">
        <v>300</v>
      </c>
      <c r="C304" s="16" t="n">
        <v>3300</v>
      </c>
      <c r="D304" s="17" t="inlineStr">
        <is>
          <t>0501706027</t>
        </is>
      </c>
      <c r="E304" s="17" t="inlineStr">
        <is>
          <t>Region V (Bicol Region)</t>
        </is>
      </c>
      <c r="F304" s="17" t="inlineStr">
        <is>
          <t>Camarines Sur</t>
        </is>
      </c>
      <c r="G304" s="17" t="inlineStr">
        <is>
          <t>Bula</t>
        </is>
      </c>
      <c r="H304" s="18" t="inlineStr">
        <is>
          <t>San Miguel</t>
        </is>
      </c>
      <c r="I304" s="18" t="n">
        <v>13.480676</v>
      </c>
      <c r="J304" s="17" t="n">
        <v>123.270513</v>
      </c>
      <c r="K304" s="17" t="inlineStr">
        <is>
          <t>R</t>
        </is>
      </c>
      <c r="L304" s="11" t="n">
        <v>2934</v>
      </c>
      <c r="M304" s="19" t="n">
        <v>4.2</v>
      </c>
      <c r="N304" s="20">
        <f>INT(L304/M304)</f>
        <v/>
      </c>
      <c r="O304" s="20">
        <f>ROUND(N304*0.3,0)</f>
        <v/>
      </c>
      <c r="P304" s="17" t="inlineStr">
        <is>
          <t>Band n50 (1.5 GHz, 100 MHz TDD)</t>
        </is>
      </c>
      <c r="Q304" s="21">
        <f>MAX(1,ROUNDUP(O304/1000,0))</f>
        <v/>
      </c>
      <c r="R304" s="16" t="n">
        <v>1</v>
      </c>
      <c r="S304" s="19" t="n">
        <v>1.34</v>
      </c>
      <c r="T304" s="19" t="n">
        <v>4.94</v>
      </c>
      <c r="U304" s="17" t="inlineStr">
        <is>
          <t>Tier 1B (Micro Drop, 1-3 km)</t>
        </is>
      </c>
      <c r="V304" s="19" t="n">
        <v>64</v>
      </c>
      <c r="W304" s="19" t="n">
        <v>75.09999999999999</v>
      </c>
      <c r="X304" s="19" t="n">
        <v>59.2</v>
      </c>
      <c r="Y304" s="20">
        <f>ROUND(V304*0.35+W304*0.35+X304*0.30,2)</f>
        <v/>
      </c>
      <c r="Z304" s="24" t="inlineStr">
        <is>
          <t>D - Other node or line within 3 km</t>
        </is>
      </c>
      <c r="AA304" s="19" t="n">
        <v>1.337639177920437</v>
      </c>
      <c r="AB304" s="19" t="n">
        <v>4.933705177553019</v>
      </c>
      <c r="AC304" s="17" t="inlineStr">
        <is>
          <t>BUC001 - BP / NAGA - IRIGA</t>
        </is>
      </c>
      <c r="AD304" s="17" t="inlineStr">
        <is>
          <t>Compare a routed node lateral with an approved line tap; survey crossings and permissions.</t>
        </is>
      </c>
      <c r="AE304" s="16" t="n">
        <v>4097</v>
      </c>
    </row>
    <row r="305">
      <c r="A305" s="16" t="n">
        <v>4</v>
      </c>
      <c r="B305" s="16" t="n">
        <v>301</v>
      </c>
      <c r="C305" s="16" t="n">
        <v>3301</v>
      </c>
      <c r="D305" s="17" t="inlineStr">
        <is>
          <t>0402109099</t>
        </is>
      </c>
      <c r="E305" s="17" t="inlineStr">
        <is>
          <t>Region IV-A (CALABARZON)</t>
        </is>
      </c>
      <c r="F305" s="17" t="inlineStr">
        <is>
          <t>Cavite</t>
        </is>
      </c>
      <c r="G305" s="17" t="inlineStr">
        <is>
          <t>City of Imus</t>
        </is>
      </c>
      <c r="H305" s="18" t="inlineStr">
        <is>
          <t>Toclong I-B</t>
        </is>
      </c>
      <c r="I305" s="18" t="n">
        <v>14.345208</v>
      </c>
      <c r="J305" s="17" t="n">
        <v>121.015135</v>
      </c>
      <c r="K305" s="17" t="inlineStr">
        <is>
          <t>R</t>
        </is>
      </c>
      <c r="L305" s="11" t="n">
        <v>1821</v>
      </c>
      <c r="M305" s="19" t="n">
        <v>3.4</v>
      </c>
      <c r="N305" s="20">
        <f>INT(L305/M305)</f>
        <v/>
      </c>
      <c r="O305" s="20">
        <f>ROUND(N305*0.3,0)</f>
        <v/>
      </c>
      <c r="P305" s="17" t="inlineStr">
        <is>
          <t>Band n50 (1.5 GHz, 100 MHz TDD)</t>
        </is>
      </c>
      <c r="Q305" s="21">
        <f>MAX(1,ROUNDUP(O305/1000,0))</f>
        <v/>
      </c>
      <c r="R305" s="16" t="n">
        <v>1</v>
      </c>
      <c r="S305" s="19" t="n">
        <v>1.12</v>
      </c>
      <c r="T305" s="19" t="n">
        <v>0.73</v>
      </c>
      <c r="U305" s="17" t="inlineStr">
        <is>
          <t>Tier 1B (Micro Drop, 1-3 km)</t>
        </is>
      </c>
      <c r="V305" s="19" t="n">
        <v>78.90000000000001</v>
      </c>
      <c r="W305" s="19" t="n">
        <v>65</v>
      </c>
      <c r="X305" s="19" t="n">
        <v>53.5</v>
      </c>
      <c r="Y305" s="20">
        <f>ROUND(V305*0.35+W305*0.35+X305*0.30,2)</f>
        <v/>
      </c>
      <c r="Z305" s="24" t="inlineStr">
        <is>
          <t>D - Other node or line within 3 km</t>
        </is>
      </c>
      <c r="AA305" s="19" t="n">
        <v>1.115767286994184</v>
      </c>
      <c r="AB305" s="19" t="n">
        <v>2.47994397198461</v>
      </c>
      <c r="AC305" s="17" t="inlineStr">
        <is>
          <t>MUN048 - TYPE 3 / AE SPL002 TO SPL001</t>
        </is>
      </c>
      <c r="AD305" s="17" t="inlineStr">
        <is>
          <t>Compare a routed node lateral with an approved line tap; survey crossings and permissions.</t>
        </is>
      </c>
      <c r="AE305" s="16" t="n">
        <v>3788</v>
      </c>
    </row>
    <row r="306">
      <c r="A306" s="16" t="n">
        <v>4</v>
      </c>
      <c r="B306" s="16" t="n">
        <v>302</v>
      </c>
      <c r="C306" s="16" t="n">
        <v>3302</v>
      </c>
      <c r="D306" s="17" t="inlineStr">
        <is>
          <t>0306912002</t>
        </is>
      </c>
      <c r="E306" s="17" t="inlineStr">
        <is>
          <t>Region III (Central Luzon)</t>
        </is>
      </c>
      <c r="F306" s="17" t="inlineStr">
        <is>
          <t>Tarlac</t>
        </is>
      </c>
      <c r="G306" s="17" t="inlineStr">
        <is>
          <t>Ramos</t>
        </is>
      </c>
      <c r="H306" s="18" t="inlineStr">
        <is>
          <t>Guiteb</t>
        </is>
      </c>
      <c r="I306" s="18" t="n">
        <v>15.668967</v>
      </c>
      <c r="J306" s="17" t="n">
        <v>120.614764</v>
      </c>
      <c r="K306" s="17" t="inlineStr">
        <is>
          <t>R</t>
        </is>
      </c>
      <c r="L306" s="11" t="n">
        <v>3838</v>
      </c>
      <c r="M306" s="19" t="n">
        <v>3.9</v>
      </c>
      <c r="N306" s="20">
        <f>INT(L306/M306)</f>
        <v/>
      </c>
      <c r="O306" s="20">
        <f>ROUND(N306*0.3,0)</f>
        <v/>
      </c>
      <c r="P306" s="17" t="inlineStr">
        <is>
          <t>Band n50 (1.5 GHz, 100 MHz TDD)</t>
        </is>
      </c>
      <c r="Q306" s="21">
        <f>MAX(1,ROUNDUP(O306/1000,0))</f>
        <v/>
      </c>
      <c r="R306" s="16" t="n">
        <v>1</v>
      </c>
      <c r="S306" s="19" t="n">
        <v>2.97</v>
      </c>
      <c r="T306" s="19" t="n">
        <v>2.98</v>
      </c>
      <c r="U306" s="17" t="inlineStr">
        <is>
          <t>Tier 1B (Micro Drop, 1-3 km)</t>
        </is>
      </c>
      <c r="V306" s="19" t="n">
        <v>37.2</v>
      </c>
      <c r="W306" s="19" t="n">
        <v>99.2</v>
      </c>
      <c r="X306" s="19" t="n">
        <v>62.3</v>
      </c>
      <c r="Y306" s="20">
        <f>ROUND(V306*0.35+W306*0.35+X306*0.30,2)</f>
        <v/>
      </c>
      <c r="Z306" s="24" t="inlineStr">
        <is>
          <t>D - Other node or line within 3 km</t>
        </is>
      </c>
      <c r="AA306" s="19" t="n">
        <v>2.970084899793136</v>
      </c>
      <c r="AB306" s="19" t="n">
        <v>3.172323256551776</v>
      </c>
      <c r="AC306" s="17" t="inlineStr">
        <is>
          <t>PQT001 - TYPE 4 / 20,642 mtrs.</t>
        </is>
      </c>
      <c r="AD306" s="17" t="inlineStr">
        <is>
          <t>Compare a routed node lateral with an approved line tap; survey crossings and permissions.</t>
        </is>
      </c>
      <c r="AE306" s="16" t="n">
        <v>4912</v>
      </c>
    </row>
    <row r="307">
      <c r="A307" s="16" t="n">
        <v>4</v>
      </c>
      <c r="B307" s="16" t="n">
        <v>303</v>
      </c>
      <c r="C307" s="16" t="n">
        <v>3303</v>
      </c>
      <c r="D307" s="17" t="inlineStr">
        <is>
          <t>0105513017</t>
        </is>
      </c>
      <c r="E307" s="17" t="inlineStr">
        <is>
          <t>Region I (Ilocos Region)</t>
        </is>
      </c>
      <c r="F307" s="17" t="inlineStr">
        <is>
          <t>Pangasinan</t>
        </is>
      </c>
      <c r="G307" s="17" t="inlineStr">
        <is>
          <t>Binmaley</t>
        </is>
      </c>
      <c r="H307" s="18" t="inlineStr">
        <is>
          <t>Lomboy</t>
        </is>
      </c>
      <c r="I307" s="18" t="n">
        <v>16.014473</v>
      </c>
      <c r="J307" s="17" t="n">
        <v>120.261369</v>
      </c>
      <c r="K307" s="17" t="inlineStr">
        <is>
          <t>R</t>
        </is>
      </c>
      <c r="L307" s="11" t="n">
        <v>3534</v>
      </c>
      <c r="M307" s="19" t="n">
        <v>3.6</v>
      </c>
      <c r="N307" s="20">
        <f>INT(L307/M307)</f>
        <v/>
      </c>
      <c r="O307" s="20">
        <f>ROUND(N307*0.3,0)</f>
        <v/>
      </c>
      <c r="P307" s="17" t="inlineStr">
        <is>
          <t>Band n50 (1.5 GHz, 100 MHz TDD)</t>
        </is>
      </c>
      <c r="Q307" s="21">
        <f>MAX(1,ROUNDUP(O307/1000,0))</f>
        <v/>
      </c>
      <c r="R307" s="16" t="n">
        <v>1</v>
      </c>
      <c r="S307" s="19" t="n">
        <v>3.21</v>
      </c>
      <c r="T307" s="19" t="n">
        <v>1.37</v>
      </c>
      <c r="U307" s="17" t="inlineStr">
        <is>
          <t>Tier 2 (Fiber Corridor / Lateral, 3-5 km)</t>
        </is>
      </c>
      <c r="V307" s="19" t="n">
        <v>44.3</v>
      </c>
      <c r="W307" s="19" t="n">
        <v>99.2</v>
      </c>
      <c r="X307" s="19" t="n">
        <v>54</v>
      </c>
      <c r="Y307" s="20">
        <f>ROUND(V307*0.35+W307*0.35+X307*0.30,2)</f>
        <v/>
      </c>
      <c r="Z307" s="24" t="inlineStr">
        <is>
          <t>D - Other node or line within 3 km</t>
        </is>
      </c>
      <c r="AA307" s="19" t="n">
        <v>3.209905929371314</v>
      </c>
      <c r="AB307" s="19" t="n">
        <v>1.362911215763939</v>
      </c>
      <c r="AC307" s="17" t="inlineStr">
        <is>
          <t>LNP001
- TYPE 3 / BINMALEY</t>
        </is>
      </c>
      <c r="AD307" s="17" t="inlineStr">
        <is>
          <t>Compare a routed node lateral with an approved line tap; survey crossings and permissions.</t>
        </is>
      </c>
      <c r="AE307" s="16" t="n">
        <v>4125</v>
      </c>
    </row>
    <row r="308">
      <c r="A308" s="16" t="n">
        <v>4</v>
      </c>
      <c r="B308" s="16" t="n">
        <v>304</v>
      </c>
      <c r="C308" s="16" t="n">
        <v>3304</v>
      </c>
      <c r="D308" s="17" t="inlineStr">
        <is>
          <t>0403406002</t>
        </is>
      </c>
      <c r="E308" s="17" t="inlineStr">
        <is>
          <t>Region IV-A (CALABARZON)</t>
        </is>
      </c>
      <c r="F308" s="17" t="inlineStr">
        <is>
          <t>Laguna</t>
        </is>
      </c>
      <c r="G308" s="17" t="inlineStr">
        <is>
          <t>Calauan</t>
        </is>
      </c>
      <c r="H308" s="18" t="inlineStr">
        <is>
          <t>Bangyas</t>
        </is>
      </c>
      <c r="I308" s="18" t="n">
        <v>14.173981</v>
      </c>
      <c r="J308" s="17" t="n">
        <v>121.316903</v>
      </c>
      <c r="K308" s="17" t="inlineStr">
        <is>
          <t>R</t>
        </is>
      </c>
      <c r="L308" s="11" t="n">
        <v>3213</v>
      </c>
      <c r="M308" s="19" t="n">
        <v>3.3</v>
      </c>
      <c r="N308" s="20">
        <f>INT(L308/M308)</f>
        <v/>
      </c>
      <c r="O308" s="20">
        <f>ROUND(N308*0.3,0)</f>
        <v/>
      </c>
      <c r="P308" s="17" t="inlineStr">
        <is>
          <t>Band n50 (1.5 GHz, 100 MHz TDD)</t>
        </is>
      </c>
      <c r="Q308" s="21">
        <f>MAX(1,ROUNDUP(O308/1000,0))</f>
        <v/>
      </c>
      <c r="R308" s="16" t="n">
        <v>1</v>
      </c>
      <c r="S308" s="19" t="n">
        <v>3.13</v>
      </c>
      <c r="T308" s="19" t="n">
        <v>0.34</v>
      </c>
      <c r="U308" s="17" t="inlineStr">
        <is>
          <t>Tier 2 (Fiber Corridor / Lateral, 3-5 km)</t>
        </is>
      </c>
      <c r="V308" s="19" t="n">
        <v>45.2</v>
      </c>
      <c r="W308" s="19" t="n">
        <v>98.40000000000001</v>
      </c>
      <c r="X308" s="19" t="n">
        <v>53.8</v>
      </c>
      <c r="Y308" s="20">
        <f>ROUND(V308*0.35+W308*0.35+X308*0.30,2)</f>
        <v/>
      </c>
      <c r="Z308" s="23" t="inlineStr">
        <is>
          <t>C - Line within 0.5 km; node over 1 km</t>
        </is>
      </c>
      <c r="AA308" s="19" t="n">
        <v>3.113133961985574</v>
      </c>
      <c r="AB308" s="19" t="n">
        <v>0.331572259018679</v>
      </c>
      <c r="AC308" s="17" t="inlineStr">
        <is>
          <t>CLL001 - TYPE 3 / SEGMENT 27 (STA CRUZ - CALAMBA)</t>
        </is>
      </c>
      <c r="AD308" s="17" t="inlineStr">
        <is>
          <t>Locate an authorized closure or handhole and confirm splicing/capacity; nearby cable alone is insufficient.</t>
        </is>
      </c>
      <c r="AE308" s="16" t="n">
        <v>2947</v>
      </c>
    </row>
    <row r="309">
      <c r="A309" s="16" t="n">
        <v>4</v>
      </c>
      <c r="B309" s="16" t="n">
        <v>305</v>
      </c>
      <c r="C309" s="16" t="n">
        <v>3305</v>
      </c>
      <c r="D309" s="17" t="inlineStr">
        <is>
          <t>1402701023</t>
        </is>
      </c>
      <c r="E309" s="17" t="inlineStr">
        <is>
          <t>Cordillera Administrative Region (CAR)</t>
        </is>
      </c>
      <c r="F309" s="17" t="inlineStr">
        <is>
          <t>Ifugao</t>
        </is>
      </c>
      <c r="G309" s="17" t="inlineStr">
        <is>
          <t>Banaue</t>
        </is>
      </c>
      <c r="H309" s="18" t="inlineStr">
        <is>
          <t>Tam-an</t>
        </is>
      </c>
      <c r="I309" s="18" t="n">
        <v>16.906828</v>
      </c>
      <c r="J309" s="17" t="n">
        <v>121.06283</v>
      </c>
      <c r="K309" s="17" t="inlineStr">
        <is>
          <t>R</t>
        </is>
      </c>
      <c r="L309" s="11" t="n">
        <v>1481</v>
      </c>
      <c r="M309" s="19" t="n">
        <v>3.9</v>
      </c>
      <c r="N309" s="20">
        <f>INT(L309/M309)</f>
        <v/>
      </c>
      <c r="O309" s="20">
        <f>ROUND(N309*0.3,0)</f>
        <v/>
      </c>
      <c r="P309" s="17" t="inlineStr">
        <is>
          <t>Band n50 (1.5 GHz, 100 MHz TDD)</t>
        </is>
      </c>
      <c r="Q309" s="21">
        <f>MAX(1,ROUNDUP(O309/1000,0))</f>
        <v/>
      </c>
      <c r="R309" s="16" t="n">
        <v>1</v>
      </c>
      <c r="S309" s="19" t="n">
        <v>0.49</v>
      </c>
      <c r="T309" s="19" t="n">
        <v>0.06</v>
      </c>
      <c r="U309" s="17" t="inlineStr">
        <is>
          <t>Tier 1A (Direct Coloc, &lt;1 km)</t>
        </is>
      </c>
      <c r="V309" s="19" t="n">
        <v>94.90000000000001</v>
      </c>
      <c r="W309" s="19" t="n">
        <v>49.1</v>
      </c>
      <c r="X309" s="19" t="n">
        <v>53.5</v>
      </c>
      <c r="Y309" s="20">
        <f>ROUND(V309*0.35+W309*0.35+X309*0.30,2)</f>
        <v/>
      </c>
      <c r="Z309" s="22" t="inlineStr">
        <is>
          <t>A - Node within 0.5 km</t>
        </is>
      </c>
      <c r="AA309" s="19" t="n">
        <v>0.4897428006493109</v>
      </c>
      <c r="AB309" s="19" t="n">
        <v>3.582348408981758</v>
      </c>
      <c r="AC309" s="17" t="inlineStr">
        <is>
          <t>BEF001 - TYPE 2 / HINGYON</t>
        </is>
      </c>
      <c r="AD309" s="17" t="inlineStr">
        <is>
          <t>First survey: confirm node handoff, spare capacity and a feasible short route; co-location is not established.</t>
        </is>
      </c>
      <c r="AE309" s="16" t="n">
        <v>901</v>
      </c>
    </row>
    <row r="310">
      <c r="A310" s="16" t="n">
        <v>4</v>
      </c>
      <c r="B310" s="16" t="n">
        <v>306</v>
      </c>
      <c r="C310" s="16" t="n">
        <v>3306</v>
      </c>
      <c r="D310" s="17" t="inlineStr">
        <is>
          <t>1402705009</t>
        </is>
      </c>
      <c r="E310" s="17" t="inlineStr">
        <is>
          <t>Cordillera Administrative Region (CAR)</t>
        </is>
      </c>
      <c r="F310" s="17" t="inlineStr">
        <is>
          <t>Ifugao</t>
        </is>
      </c>
      <c r="G310" s="17" t="inlineStr">
        <is>
          <t>Lamut</t>
        </is>
      </c>
      <c r="H310" s="18" t="inlineStr">
        <is>
          <t>Nayon</t>
        </is>
      </c>
      <c r="I310" s="18" t="n">
        <v>16.719526</v>
      </c>
      <c r="J310" s="17" t="n">
        <v>121.171751</v>
      </c>
      <c r="K310" s="17" t="inlineStr">
        <is>
          <t>R</t>
        </is>
      </c>
      <c r="L310" s="11" t="n">
        <v>1226</v>
      </c>
      <c r="M310" s="19" t="n">
        <v>3.9</v>
      </c>
      <c r="N310" s="20">
        <f>INT(L310/M310)</f>
        <v/>
      </c>
      <c r="O310" s="20">
        <f>ROUND(N310*0.3,0)</f>
        <v/>
      </c>
      <c r="P310" s="17" t="inlineStr">
        <is>
          <t>Band n50 (1.5 GHz, 100 MHz TDD)</t>
        </is>
      </c>
      <c r="Q310" s="21">
        <f>MAX(1,ROUNDUP(O310/1000,0))</f>
        <v/>
      </c>
      <c r="R310" s="16" t="n">
        <v>1</v>
      </c>
      <c r="S310" s="19" t="n">
        <v>0.09</v>
      </c>
      <c r="T310" s="19" t="n">
        <v>0.09</v>
      </c>
      <c r="U310" s="17" t="inlineStr">
        <is>
          <t>Tier 1A (Direct Coloc, &lt;1 km)</t>
        </is>
      </c>
      <c r="V310" s="19" t="n">
        <v>100</v>
      </c>
      <c r="W310" s="19" t="n">
        <v>44</v>
      </c>
      <c r="X310" s="19" t="n">
        <v>53.5</v>
      </c>
      <c r="Y310" s="20">
        <f>ROUND(V310*0.35+W310*0.35+X310*0.30,2)</f>
        <v/>
      </c>
      <c r="Z310" s="22" t="inlineStr">
        <is>
          <t>A - Node within 0.5 km</t>
        </is>
      </c>
      <c r="AA310" s="19" t="n">
        <v>0.0858521028688327</v>
      </c>
      <c r="AB310" s="19" t="n">
        <v>0.06118315886734029</v>
      </c>
      <c r="AC310" s="17" t="inlineStr">
        <is>
          <t>LTF002 - PM / FOC</t>
        </is>
      </c>
      <c r="AD310" s="17" t="inlineStr">
        <is>
          <t>First survey: confirm node handoff, spare capacity and a feasible short route; co-location is not established.</t>
        </is>
      </c>
      <c r="AE310" s="16" t="n">
        <v>55</v>
      </c>
    </row>
    <row r="311">
      <c r="A311" s="16" t="n">
        <v>4</v>
      </c>
      <c r="B311" s="16" t="n">
        <v>307</v>
      </c>
      <c r="C311" s="16" t="n">
        <v>3307</v>
      </c>
      <c r="D311" s="17" t="inlineStr">
        <is>
          <t>0704603016</t>
        </is>
      </c>
      <c r="E311" s="17" t="inlineStr">
        <is>
          <t>Region VII (Central Visayas)</t>
        </is>
      </c>
      <c r="F311" s="17" t="inlineStr">
        <is>
          <t>Negros Oriental</t>
        </is>
      </c>
      <c r="G311" s="17" t="inlineStr">
        <is>
          <t>Bacong</t>
        </is>
      </c>
      <c r="H311" s="18" t="inlineStr">
        <is>
          <t>San Miguel</t>
        </is>
      </c>
      <c r="I311" s="18" t="n">
        <v>9.224055</v>
      </c>
      <c r="J311" s="17" t="n">
        <v>123.285785</v>
      </c>
      <c r="K311" s="17" t="inlineStr">
        <is>
          <t>U</t>
        </is>
      </c>
      <c r="L311" s="11" t="n">
        <v>4958</v>
      </c>
      <c r="M311" s="19" t="n">
        <v>3.8</v>
      </c>
      <c r="N311" s="20">
        <f>INT(L311/M311)</f>
        <v/>
      </c>
      <c r="O311" s="20">
        <f>ROUND(N311*0.3,0)</f>
        <v/>
      </c>
      <c r="P311" s="17" t="inlineStr">
        <is>
          <t>Band n50 (1.5 GHz, 100 MHz TDD)</t>
        </is>
      </c>
      <c r="Q311" s="21">
        <f>MAX(1,ROUNDUP(O311/1000,0))</f>
        <v/>
      </c>
      <c r="R311" s="16" t="n">
        <v>1</v>
      </c>
      <c r="S311" s="19" t="n">
        <v>2.1</v>
      </c>
      <c r="T311" s="19" t="n">
        <v>1.76</v>
      </c>
      <c r="U311" s="17" t="inlineStr">
        <is>
          <t>Tier 1B (Micro Drop, 1-3 km)</t>
        </is>
      </c>
      <c r="V311" s="19" t="n">
        <v>59.6</v>
      </c>
      <c r="W311" s="19" t="n">
        <v>100</v>
      </c>
      <c r="X311" s="19" t="n">
        <v>35.2</v>
      </c>
      <c r="Y311" s="20">
        <f>ROUND(V311*0.35+W311*0.35+X311*0.30,2)</f>
        <v/>
      </c>
      <c r="Z311" s="24" t="inlineStr">
        <is>
          <t>D - Other node or line within 3 km</t>
        </is>
      </c>
      <c r="AA311" s="19" t="n">
        <v>3.182475487691351</v>
      </c>
      <c r="AB311" s="19" t="n">
        <v>2.045681760062276</v>
      </c>
      <c r="AC311" s="17" t="inlineStr">
        <is>
          <t>Bacong CLS (BCN001) / FRONTHAUL-BACONG</t>
        </is>
      </c>
      <c r="AD311" s="17" t="inlineStr">
        <is>
          <t>Compare a routed node lateral with an approved line tap; survey crossings and permissions.</t>
        </is>
      </c>
      <c r="AE311" s="16" t="n">
        <v>4719</v>
      </c>
    </row>
    <row r="312">
      <c r="A312" s="16" t="n">
        <v>4</v>
      </c>
      <c r="B312" s="16" t="n">
        <v>308</v>
      </c>
      <c r="C312" s="16" t="n">
        <v>3308</v>
      </c>
      <c r="D312" s="17" t="inlineStr">
        <is>
          <t>0304908006</t>
        </is>
      </c>
      <c r="E312" s="17" t="inlineStr">
        <is>
          <t>Region III (Central Luzon)</t>
        </is>
      </c>
      <c r="F312" s="17" t="inlineStr">
        <is>
          <t>Nueva Ecija</t>
        </is>
      </c>
      <c r="G312" s="17" t="inlineStr">
        <is>
          <t>City of Gapan</t>
        </is>
      </c>
      <c r="H312" s="18" t="inlineStr">
        <is>
          <t>Mangino</t>
        </is>
      </c>
      <c r="I312" s="18" t="n">
        <v>15.311157</v>
      </c>
      <c r="J312" s="17" t="n">
        <v>120.962337</v>
      </c>
      <c r="K312" s="17" t="inlineStr">
        <is>
          <t>U</t>
        </is>
      </c>
      <c r="L312" s="11" t="n">
        <v>14084</v>
      </c>
      <c r="M312" s="19" t="n">
        <v>3.5</v>
      </c>
      <c r="N312" s="20">
        <f>INT(L312/M312)</f>
        <v/>
      </c>
      <c r="O312" s="20">
        <f>ROUND(N312*0.3,0)</f>
        <v/>
      </c>
      <c r="P312" s="17" t="inlineStr">
        <is>
          <t>Band n50 (1.5 GHz, 100 MHz TDD)</t>
        </is>
      </c>
      <c r="Q312" s="21">
        <f>MAX(1,ROUNDUP(O312/1000,0))</f>
        <v/>
      </c>
      <c r="R312" s="16" t="n">
        <v>1</v>
      </c>
      <c r="S312" s="19" t="n">
        <v>1.82</v>
      </c>
      <c r="T312" s="19" t="n">
        <v>0.74</v>
      </c>
      <c r="U312" s="17" t="inlineStr">
        <is>
          <t>Tier 1B (Micro Drop, 1-3 km)</t>
        </is>
      </c>
      <c r="V312" s="19" t="n">
        <v>64.5</v>
      </c>
      <c r="W312" s="19" t="n">
        <v>100</v>
      </c>
      <c r="X312" s="19" t="n">
        <v>29.5</v>
      </c>
      <c r="Y312" s="20">
        <f>ROUND(V312*0.35+W312*0.35+X312*0.30,2)</f>
        <v/>
      </c>
      <c r="Z312" s="23" t="inlineStr">
        <is>
          <t>C - Line within 0.5 km; node over 1 km</t>
        </is>
      </c>
      <c r="AA312" s="19" t="n">
        <v>2.625839965631909</v>
      </c>
      <c r="AB312" s="19" t="n">
        <v>0.1906983191577048</v>
      </c>
      <c r="AC312" s="17" t="inlineStr">
        <is>
          <t>GPN001 - TYPE 3 / Untitled Path</t>
        </is>
      </c>
      <c r="AD312" s="17" t="inlineStr">
        <is>
          <t>Locate an authorized closure or handhole and confirm splicing/capacity; nearby cable alone is insufficient.</t>
        </is>
      </c>
      <c r="AE312" s="16" t="n">
        <v>2743</v>
      </c>
    </row>
    <row r="313">
      <c r="A313" s="16" t="n">
        <v>4</v>
      </c>
      <c r="B313" s="16" t="n">
        <v>309</v>
      </c>
      <c r="C313" s="16" t="n">
        <v>3309</v>
      </c>
      <c r="D313" s="17" t="inlineStr">
        <is>
          <t>1401106008</t>
        </is>
      </c>
      <c r="E313" s="17" t="inlineStr">
        <is>
          <t>Cordillera Administrative Region (CAR)</t>
        </is>
      </c>
      <c r="F313" s="17" t="inlineStr">
        <is>
          <t>Benguet</t>
        </is>
      </c>
      <c r="G313" s="17" t="inlineStr">
        <is>
          <t>Itogon</t>
        </is>
      </c>
      <c r="H313" s="18" t="inlineStr">
        <is>
          <t>Ucab</t>
        </is>
      </c>
      <c r="I313" s="18" t="n">
        <v>16.374682</v>
      </c>
      <c r="J313" s="17" t="n">
        <v>120.661839</v>
      </c>
      <c r="K313" s="17" t="inlineStr">
        <is>
          <t>U</t>
        </is>
      </c>
      <c r="L313" s="11" t="n">
        <v>8989</v>
      </c>
      <c r="M313" s="19" t="n">
        <v>3.5</v>
      </c>
      <c r="N313" s="20">
        <f>INT(L313/M313)</f>
        <v/>
      </c>
      <c r="O313" s="20">
        <f>ROUND(N313*0.3,0)</f>
        <v/>
      </c>
      <c r="P313" s="17" t="inlineStr">
        <is>
          <t>Band n50 (1.5 GHz, 100 MHz TDD)</t>
        </is>
      </c>
      <c r="Q313" s="21">
        <f>MAX(1,ROUNDUP(O313/1000,0))</f>
        <v/>
      </c>
      <c r="R313" s="16" t="n">
        <v>1</v>
      </c>
      <c r="S313" s="19" t="n">
        <v>1.31</v>
      </c>
      <c r="T313" s="19" t="n">
        <v>4.85</v>
      </c>
      <c r="U313" s="17" t="inlineStr">
        <is>
          <t>Tier 1B (Micro Drop, 1-3 km)</t>
        </is>
      </c>
      <c r="V313" s="19" t="n">
        <v>64.5</v>
      </c>
      <c r="W313" s="19" t="n">
        <v>100</v>
      </c>
      <c r="X313" s="19" t="n">
        <v>29.5</v>
      </c>
      <c r="Y313" s="20">
        <f>ROUND(V313*0.35+W313*0.35+X313*0.30,2)</f>
        <v/>
      </c>
      <c r="Z313" s="24" t="inlineStr">
        <is>
          <t>D - Other node or line within 3 km</t>
        </is>
      </c>
      <c r="AA313" s="19" t="n">
        <v>1.307459303808461</v>
      </c>
      <c r="AB313" s="19" t="n">
        <v>4.791350033769695</v>
      </c>
      <c r="AC313" s="17" t="inlineStr">
        <is>
          <t>ITB002 - TYPE 4A / SEGMENT 15 (ARITAO - BAGUIO)</t>
        </is>
      </c>
      <c r="AD313" s="17" t="inlineStr">
        <is>
          <t>Compare a routed node lateral with an approved line tap; survey crossings and permissions.</t>
        </is>
      </c>
      <c r="AE313" s="16" t="n">
        <v>4048</v>
      </c>
    </row>
    <row r="314">
      <c r="A314" s="16" t="n">
        <v>4</v>
      </c>
      <c r="B314" s="16" t="n">
        <v>310</v>
      </c>
      <c r="C314" s="16" t="n">
        <v>3310</v>
      </c>
      <c r="D314" s="17" t="inlineStr">
        <is>
          <t>0105546018</t>
        </is>
      </c>
      <c r="E314" s="17" t="inlineStr">
        <is>
          <t>Region I (Ilocos Region)</t>
        </is>
      </c>
      <c r="F314" s="17" t="inlineStr">
        <is>
          <t>Pangasinan</t>
        </is>
      </c>
      <c r="G314" s="17" t="inlineStr">
        <is>
          <t>City of Urdaneta</t>
        </is>
      </c>
      <c r="H314" s="18" t="inlineStr">
        <is>
          <t>Dilan Paurido</t>
        </is>
      </c>
      <c r="I314" s="18" t="n">
        <v>15.974722</v>
      </c>
      <c r="J314" s="17" t="n">
        <v>120.581667</v>
      </c>
      <c r="K314" s="17" t="inlineStr">
        <is>
          <t>U</t>
        </is>
      </c>
      <c r="L314" s="11" t="n">
        <v>7450</v>
      </c>
      <c r="M314" s="19" t="n">
        <v>3.6</v>
      </c>
      <c r="N314" s="20">
        <f>INT(L314/M314)</f>
        <v/>
      </c>
      <c r="O314" s="20">
        <f>ROUND(N314*0.3,0)</f>
        <v/>
      </c>
      <c r="P314" s="17" t="inlineStr">
        <is>
          <t>Band n50 (1.5 GHz, 100 MHz TDD)</t>
        </is>
      </c>
      <c r="Q314" s="21">
        <f>MAX(1,ROUNDUP(O314/1000,0))</f>
        <v/>
      </c>
      <c r="R314" s="16" t="n">
        <v>1</v>
      </c>
      <c r="S314" s="19" t="n">
        <v>1.82</v>
      </c>
      <c r="T314" s="19" t="n">
        <v>1.16</v>
      </c>
      <c r="U314" s="17" t="inlineStr">
        <is>
          <t>Tier 1B (Micro Drop, 1-3 km)</t>
        </is>
      </c>
      <c r="V314" s="19" t="n">
        <v>64.5</v>
      </c>
      <c r="W314" s="19" t="n">
        <v>100</v>
      </c>
      <c r="X314" s="19" t="n">
        <v>29.5</v>
      </c>
      <c r="Y314" s="20">
        <f>ROUND(V314*0.35+W314*0.35+X314*0.30,2)</f>
        <v/>
      </c>
      <c r="Z314" s="24" t="inlineStr">
        <is>
          <t>D - Other node or line within 3 km</t>
        </is>
      </c>
      <c r="AA314" s="19" t="n">
        <v>1.815371326168212</v>
      </c>
      <c r="AB314" s="19" t="n">
        <v>1.146428240129835</v>
      </c>
      <c r="AC314" s="17" t="inlineStr">
        <is>
          <t>UCP001 - TYPE 2 / URDANETA</t>
        </is>
      </c>
      <c r="AD314" s="17" t="inlineStr">
        <is>
          <t>Compare a routed node lateral with an approved line tap; survey crossings and permissions.</t>
        </is>
      </c>
      <c r="AE314" s="16" t="n">
        <v>3833</v>
      </c>
    </row>
    <row r="315">
      <c r="A315" s="16" t="n">
        <v>4</v>
      </c>
      <c r="B315" s="16" t="n">
        <v>311</v>
      </c>
      <c r="C315" s="16" t="n">
        <v>3311</v>
      </c>
      <c r="D315" s="17" t="inlineStr">
        <is>
          <t>0304903023</t>
        </is>
      </c>
      <c r="E315" s="17" t="inlineStr">
        <is>
          <t>Region III (Central Luzon)</t>
        </is>
      </c>
      <c r="F315" s="17" t="inlineStr">
        <is>
          <t>Nueva Ecija</t>
        </is>
      </c>
      <c r="G315" s="17" t="inlineStr">
        <is>
          <t>City of Cabanatuan</t>
        </is>
      </c>
      <c r="H315" s="18" t="inlineStr">
        <is>
          <t>Kapitan Pepe</t>
        </is>
      </c>
      <c r="I315" s="18" t="n">
        <v>15.487783</v>
      </c>
      <c r="J315" s="17" t="n">
        <v>120.976946</v>
      </c>
      <c r="K315" s="17" t="inlineStr">
        <is>
          <t>U</t>
        </is>
      </c>
      <c r="L315" s="11" t="n">
        <v>5226</v>
      </c>
      <c r="M315" s="19" t="n">
        <v>3.5</v>
      </c>
      <c r="N315" s="20">
        <f>INT(L315/M315)</f>
        <v/>
      </c>
      <c r="O315" s="20">
        <f>ROUND(N315*0.3,0)</f>
        <v/>
      </c>
      <c r="P315" s="17" t="inlineStr">
        <is>
          <t>Band n50 (1.5 GHz, 100 MHz TDD)</t>
        </is>
      </c>
      <c r="Q315" s="21">
        <f>MAX(1,ROUNDUP(O315/1000,0))</f>
        <v/>
      </c>
      <c r="R315" s="16" t="n">
        <v>1</v>
      </c>
      <c r="S315" s="19" t="n">
        <v>1.82</v>
      </c>
      <c r="T315" s="19" t="n">
        <v>0.24</v>
      </c>
      <c r="U315" s="17" t="inlineStr">
        <is>
          <t>Tier 1B (Micro Drop, 1-3 km)</t>
        </is>
      </c>
      <c r="V315" s="19" t="n">
        <v>64.5</v>
      </c>
      <c r="W315" s="19" t="n">
        <v>100</v>
      </c>
      <c r="X315" s="19" t="n">
        <v>29.5</v>
      </c>
      <c r="Y315" s="20">
        <f>ROUND(V315*0.35+W315*0.35+X315*0.30,2)</f>
        <v/>
      </c>
      <c r="Z315" s="23" t="inlineStr">
        <is>
          <t>C - Line within 0.5 km; node over 1 km</t>
        </is>
      </c>
      <c r="AA315" s="19" t="n">
        <v>1.822828622836327</v>
      </c>
      <c r="AB315" s="19" t="n">
        <v>0.2360957019785242</v>
      </c>
      <c r="AC315" s="17" t="inlineStr">
        <is>
          <t>CBN001 - TYPE 3 / MULTINET - SANTA ROSA</t>
        </is>
      </c>
      <c r="AD315" s="17" t="inlineStr">
        <is>
          <t>Locate an authorized closure or handhole and confirm splicing/capacity; nearby cable alone is insufficient.</t>
        </is>
      </c>
      <c r="AE315" s="16" t="n">
        <v>2816</v>
      </c>
    </row>
    <row r="316">
      <c r="A316" s="16" t="n">
        <v>4</v>
      </c>
      <c r="B316" s="16" t="n">
        <v>312</v>
      </c>
      <c r="C316" s="16" t="n">
        <v>3312</v>
      </c>
      <c r="D316" s="17" t="inlineStr">
        <is>
          <t>0305411001</t>
        </is>
      </c>
      <c r="E316" s="17" t="inlineStr">
        <is>
          <t>Region III (Central Luzon)</t>
        </is>
      </c>
      <c r="F316" s="17" t="inlineStr">
        <is>
          <t>Pampanga</t>
        </is>
      </c>
      <c r="G316" s="17" t="inlineStr">
        <is>
          <t>Magalang</t>
        </is>
      </c>
      <c r="H316" s="18" t="inlineStr">
        <is>
          <t>Camias</t>
        </is>
      </c>
      <c r="I316" s="18" t="n">
        <v>15.19147</v>
      </c>
      <c r="J316" s="17" t="n">
        <v>120.651733</v>
      </c>
      <c r="K316" s="17" t="inlineStr">
        <is>
          <t>R</t>
        </is>
      </c>
      <c r="L316" s="11" t="n">
        <v>2328</v>
      </c>
      <c r="M316" s="19" t="n">
        <v>4</v>
      </c>
      <c r="N316" s="20">
        <f>INT(L316/M316)</f>
        <v/>
      </c>
      <c r="O316" s="20">
        <f>ROUND(N316*0.3,0)</f>
        <v/>
      </c>
      <c r="P316" s="17" t="inlineStr">
        <is>
          <t>Band n50 (1.5 GHz, 100 MHz TDD)</t>
        </is>
      </c>
      <c r="Q316" s="21">
        <f>MAX(1,ROUNDUP(O316/1000,0))</f>
        <v/>
      </c>
      <c r="R316" s="16" t="n">
        <v>1</v>
      </c>
      <c r="S316" s="19" t="n">
        <v>1.28</v>
      </c>
      <c r="T316" s="19" t="n">
        <v>1.43</v>
      </c>
      <c r="U316" s="17" t="inlineStr">
        <is>
          <t>Tier 1B (Micro Drop, 1-3 km)</t>
        </is>
      </c>
      <c r="V316" s="19" t="n">
        <v>75.3</v>
      </c>
      <c r="W316" s="19" t="n">
        <v>68.59999999999999</v>
      </c>
      <c r="X316" s="19" t="n">
        <v>53.5</v>
      </c>
      <c r="Y316" s="20">
        <f>ROUND(V316*0.35+W316*0.35+X316*0.30,2)</f>
        <v/>
      </c>
      <c r="Z316" s="24" t="inlineStr">
        <is>
          <t>D - Other node or line within 3 km</t>
        </is>
      </c>
      <c r="AA316" s="19" t="n">
        <v>1.276307613722642</v>
      </c>
      <c r="AB316" s="19" t="n">
        <v>1.425512023818339</v>
      </c>
      <c r="AC316" s="17" t="inlineStr">
        <is>
          <t>MLP001 - PM / 64 CORE 8X8</t>
        </is>
      </c>
      <c r="AD316" s="17" t="inlineStr">
        <is>
          <t>Compare a routed node lateral with an approved line tap; survey crossings and permissions.</t>
        </is>
      </c>
      <c r="AE316" s="16" t="n">
        <v>3998</v>
      </c>
    </row>
    <row r="317">
      <c r="A317" s="16" t="n">
        <v>4</v>
      </c>
      <c r="B317" s="16" t="n">
        <v>313</v>
      </c>
      <c r="C317" s="16" t="n">
        <v>3313</v>
      </c>
      <c r="D317" s="17" t="inlineStr">
        <is>
          <t>0102815011</t>
        </is>
      </c>
      <c r="E317" s="17" t="inlineStr">
        <is>
          <t>Region I (Ilocos Region)</t>
        </is>
      </c>
      <c r="F317" s="17" t="inlineStr">
        <is>
          <t>Ilocos Norte</t>
        </is>
      </c>
      <c r="G317" s="17" t="inlineStr">
        <is>
          <t>Pagudpud</t>
        </is>
      </c>
      <c r="H317" s="18" t="inlineStr">
        <is>
          <t>Pasaleng</t>
        </is>
      </c>
      <c r="I317" s="18" t="n">
        <v>18.548723</v>
      </c>
      <c r="J317" s="17" t="n">
        <v>120.936343</v>
      </c>
      <c r="K317" s="17" t="inlineStr">
        <is>
          <t>R</t>
        </is>
      </c>
      <c r="L317" s="11" t="n">
        <v>1820</v>
      </c>
      <c r="M317" s="19" t="n">
        <v>3.7</v>
      </c>
      <c r="N317" s="20">
        <f>INT(L317/M317)</f>
        <v/>
      </c>
      <c r="O317" s="20">
        <f>ROUND(N317*0.3,0)</f>
        <v/>
      </c>
      <c r="P317" s="17" t="inlineStr">
        <is>
          <t>Band n50 (1.5 GHz, 100 MHz TDD)</t>
        </is>
      </c>
      <c r="Q317" s="21">
        <f>MAX(1,ROUNDUP(O317/1000,0))</f>
        <v/>
      </c>
      <c r="R317" s="16" t="n">
        <v>1</v>
      </c>
      <c r="S317" s="19" t="n">
        <v>0.98</v>
      </c>
      <c r="T317" s="19" t="n">
        <v>0.06</v>
      </c>
      <c r="U317" s="17" t="inlineStr">
        <is>
          <t>Tier 1A (Direct Coloc, &lt;1 km)</t>
        </is>
      </c>
      <c r="V317" s="19" t="n">
        <v>82.2</v>
      </c>
      <c r="W317" s="19" t="n">
        <v>61.7</v>
      </c>
      <c r="X317" s="19" t="n">
        <v>53.5</v>
      </c>
      <c r="Y317" s="20">
        <f>ROUND(V317*0.35+W317*0.35+X317*0.30,2)</f>
        <v/>
      </c>
      <c r="Z317" s="22" t="inlineStr">
        <is>
          <t>B - Node 0.5-1 km</t>
        </is>
      </c>
      <c r="AA317" s="19" t="n">
        <v>0.9796709670332779</v>
      </c>
      <c r="AB317" s="19" t="n">
        <v>0.03788638654960332</v>
      </c>
      <c r="AC317" s="17" t="inlineStr">
        <is>
          <t>PGI003 - PM / SEGMENT 6 (BANGUI - CLAVERIA)</t>
        </is>
      </c>
      <c r="AD317" s="17" t="inlineStr">
        <is>
          <t>Survey a short node lateral; confirm port/fiber capacity, access and route.</t>
        </is>
      </c>
      <c r="AE317" s="16" t="n">
        <v>1922</v>
      </c>
    </row>
    <row r="318">
      <c r="A318" s="16" t="n">
        <v>4</v>
      </c>
      <c r="B318" s="16" t="n">
        <v>314</v>
      </c>
      <c r="C318" s="16" t="n">
        <v>3314</v>
      </c>
      <c r="D318" s="17" t="inlineStr">
        <is>
          <t>0304929017</t>
        </is>
      </c>
      <c r="E318" s="17" t="inlineStr">
        <is>
          <t>Region III (Central Luzon)</t>
        </is>
      </c>
      <c r="F318" s="17" t="inlineStr">
        <is>
          <t>Nueva Ecija</t>
        </is>
      </c>
      <c r="G318" s="17" t="inlineStr">
        <is>
          <t>Santo Domingo</t>
        </is>
      </c>
      <c r="H318" s="18" t="inlineStr">
        <is>
          <t>Malasin</t>
        </is>
      </c>
      <c r="I318" s="18" t="n">
        <v>15.590978</v>
      </c>
      <c r="J318" s="17" t="n">
        <v>120.87819</v>
      </c>
      <c r="K318" s="17" t="inlineStr">
        <is>
          <t>U</t>
        </is>
      </c>
      <c r="L318" s="11" t="n">
        <v>2120</v>
      </c>
      <c r="M318" s="19" t="n">
        <v>3.5</v>
      </c>
      <c r="N318" s="20">
        <f>INT(L318/M318)</f>
        <v/>
      </c>
      <c r="O318" s="20">
        <f>ROUND(N318*0.3,0)</f>
        <v/>
      </c>
      <c r="P318" s="17" t="inlineStr">
        <is>
          <t>Band n50 (1.5 GHz, 100 MHz TDD)</t>
        </is>
      </c>
      <c r="Q318" s="21">
        <f>MAX(1,ROUNDUP(O318/1000,0))</f>
        <v/>
      </c>
      <c r="R318" s="16" t="n">
        <v>1</v>
      </c>
      <c r="S318" s="19" t="n">
        <v>0.18</v>
      </c>
      <c r="T318" s="19" t="n">
        <v>4.44</v>
      </c>
      <c r="U318" s="17" t="inlineStr">
        <is>
          <t>Tier 1A (Direct Coloc, &lt;1 km)</t>
        </is>
      </c>
      <c r="V318" s="19" t="n">
        <v>94.09999999999999</v>
      </c>
      <c r="W318" s="19" t="n">
        <v>70.40000000000001</v>
      </c>
      <c r="X318" s="19" t="n">
        <v>29.5</v>
      </c>
      <c r="Y318" s="20">
        <f>ROUND(V318*0.35+W318*0.35+X318*0.30,2)</f>
        <v/>
      </c>
      <c r="Z318" s="22" t="inlineStr">
        <is>
          <t>A - Node within 0.5 km</t>
        </is>
      </c>
      <c r="AA318" s="19" t="n">
        <v>0.1824408268689102</v>
      </c>
      <c r="AB318" s="19" t="n">
        <v>4.45003230143409</v>
      </c>
      <c r="AC318" s="17" t="inlineStr">
        <is>
          <t>SDN001
- BP / Existing UG</t>
        </is>
      </c>
      <c r="AD318" s="17" t="inlineStr">
        <is>
          <t>First survey: confirm node handoff, spare capacity and a feasible short route; co-location is not established.</t>
        </is>
      </c>
      <c r="AE318" s="16" t="n">
        <v>222</v>
      </c>
    </row>
    <row r="319">
      <c r="A319" s="16" t="n">
        <v>4</v>
      </c>
      <c r="B319" s="16" t="n">
        <v>315</v>
      </c>
      <c r="C319" s="16" t="n">
        <v>3315</v>
      </c>
      <c r="D319" s="17" t="inlineStr">
        <is>
          <t>0603036003</t>
        </is>
      </c>
      <c r="E319" s="17" t="inlineStr">
        <is>
          <t>Region VI (Western Visayas)</t>
        </is>
      </c>
      <c r="F319" s="17" t="inlineStr">
        <is>
          <t>Iloilo</t>
        </is>
      </c>
      <c r="G319" s="17" t="inlineStr">
        <is>
          <t>Pavia</t>
        </is>
      </c>
      <c r="H319" s="18" t="inlineStr">
        <is>
          <t>Anilao</t>
        </is>
      </c>
      <c r="I319" s="18" t="n">
        <v>10.775774</v>
      </c>
      <c r="J319" s="17" t="n">
        <v>122.540027</v>
      </c>
      <c r="K319" s="17" t="inlineStr">
        <is>
          <t>R</t>
        </is>
      </c>
      <c r="L319" s="11" t="n">
        <v>1380</v>
      </c>
      <c r="M319" s="19" t="n">
        <v>3.8</v>
      </c>
      <c r="N319" s="20">
        <f>INT(L319/M319)</f>
        <v/>
      </c>
      <c r="O319" s="20">
        <f>ROUND(N319*0.3,0)</f>
        <v/>
      </c>
      <c r="P319" s="17" t="inlineStr">
        <is>
          <t>Band n50 (1.5 GHz, 100 MHz TDD)</t>
        </is>
      </c>
      <c r="Q319" s="21">
        <f>MAX(1,ROUNDUP(O319/1000,0))</f>
        <v/>
      </c>
      <c r="R319" s="16" t="n">
        <v>1</v>
      </c>
      <c r="S319" s="19" t="n">
        <v>0.37</v>
      </c>
      <c r="T319" s="19" t="n">
        <v>4.3</v>
      </c>
      <c r="U319" s="17" t="inlineStr">
        <is>
          <t>Tier 1A (Direct Coloc, &lt;1 km)</t>
        </is>
      </c>
      <c r="V319" s="19" t="n">
        <v>88.5</v>
      </c>
      <c r="W319" s="19" t="n">
        <v>50.5</v>
      </c>
      <c r="X319" s="19" t="n">
        <v>59.2</v>
      </c>
      <c r="Y319" s="20">
        <f>ROUND(V319*0.35+W319*0.35+X319*0.30,2)</f>
        <v/>
      </c>
      <c r="Z319" s="22" t="inlineStr">
        <is>
          <t>A - Node within 0.5 km</t>
        </is>
      </c>
      <c r="AA319" s="19" t="n">
        <v>0.3673560210738765</v>
      </c>
      <c r="AB319" s="19" t="n">
        <v>4.295710395900908</v>
      </c>
      <c r="AC319" s="17" t="inlineStr">
        <is>
          <t>PVI001 - TYPE 3 / 3,477</t>
        </is>
      </c>
      <c r="AD319" s="17" t="inlineStr">
        <is>
          <t>First survey: confirm node handoff, spare capacity and a feasible short route; co-location is not established.</t>
        </is>
      </c>
      <c r="AE319" s="16" t="n">
        <v>643</v>
      </c>
    </row>
    <row r="320">
      <c r="A320" s="16" t="n">
        <v>4</v>
      </c>
      <c r="B320" s="16" t="n">
        <v>316</v>
      </c>
      <c r="C320" s="16" t="n">
        <v>3316</v>
      </c>
      <c r="D320" s="17" t="inlineStr">
        <is>
          <t>1403213015</t>
        </is>
      </c>
      <c r="E320" s="17" t="inlineStr">
        <is>
          <t>Cordillera Administrative Region (CAR)</t>
        </is>
      </c>
      <c r="F320" s="17" t="inlineStr">
        <is>
          <t>Kalinga</t>
        </is>
      </c>
      <c r="G320" s="17" t="inlineStr">
        <is>
          <t>City of Tabuk</t>
        </is>
      </c>
      <c r="H320" s="18" t="inlineStr">
        <is>
          <t>Gobgob</t>
        </is>
      </c>
      <c r="I320" s="18" t="n">
        <v>17.46898</v>
      </c>
      <c r="J320" s="17" t="n">
        <v>121.43138</v>
      </c>
      <c r="K320" s="17" t="inlineStr">
        <is>
          <t>R</t>
        </is>
      </c>
      <c r="L320" s="11" t="n">
        <v>2123</v>
      </c>
      <c r="M320" s="19" t="n">
        <v>4.3</v>
      </c>
      <c r="N320" s="20">
        <f>INT(L320/M320)</f>
        <v/>
      </c>
      <c r="O320" s="20">
        <f>ROUND(N320*0.3,0)</f>
        <v/>
      </c>
      <c r="P320" s="17" t="inlineStr">
        <is>
          <t>Band n50 (1.5 GHz, 100 MHz TDD)</t>
        </is>
      </c>
      <c r="Q320" s="21">
        <f>MAX(1,ROUNDUP(O320/1000,0))</f>
        <v/>
      </c>
      <c r="R320" s="16" t="n">
        <v>1</v>
      </c>
      <c r="S320" s="19" t="n">
        <v>0.82</v>
      </c>
      <c r="T320" s="19" t="n">
        <v>0.08</v>
      </c>
      <c r="U320" s="17" t="inlineStr">
        <is>
          <t>Tier 1A (Direct Coloc, &lt;1 km)</t>
        </is>
      </c>
      <c r="V320" s="19" t="n">
        <v>86.2</v>
      </c>
      <c r="W320" s="19" t="n">
        <v>57.7</v>
      </c>
      <c r="X320" s="19" t="n">
        <v>53.5</v>
      </c>
      <c r="Y320" s="20">
        <f>ROUND(V320*0.35+W320*0.35+X320*0.30,2)</f>
        <v/>
      </c>
      <c r="Z320" s="22" t="inlineStr">
        <is>
          <t>B - Node 0.5-1 km</t>
        </is>
      </c>
      <c r="AA320" s="19" t="n">
        <v>0.8134846476890774</v>
      </c>
      <c r="AB320" s="19" t="n">
        <v>0.07916350288217849</v>
      </c>
      <c r="AC320" s="17" t="inlineStr">
        <is>
          <t>TKK002-PM / Tabuk-Conner</t>
        </is>
      </c>
      <c r="AD320" s="17" t="inlineStr">
        <is>
          <t>Survey a short node lateral; confirm port/fiber capacity, access and route.</t>
        </is>
      </c>
      <c r="AE320" s="16" t="n">
        <v>1586</v>
      </c>
    </row>
    <row r="321">
      <c r="A321" s="16" t="n">
        <v>4</v>
      </c>
      <c r="B321" s="16" t="n">
        <v>317</v>
      </c>
      <c r="C321" s="16" t="n">
        <v>3317</v>
      </c>
      <c r="D321" s="17" t="inlineStr">
        <is>
          <t>0300810029</t>
        </is>
      </c>
      <c r="E321" s="17" t="inlineStr">
        <is>
          <t>Region III (Central Luzon)</t>
        </is>
      </c>
      <c r="F321" s="17" t="inlineStr">
        <is>
          <t>Bataan</t>
        </is>
      </c>
      <c r="G321" s="17" t="inlineStr">
        <is>
          <t>Orion</t>
        </is>
      </c>
      <c r="H321" s="18" t="inlineStr">
        <is>
          <t>Wawa</t>
        </is>
      </c>
      <c r="I321" s="18" t="n">
        <v>14.623936</v>
      </c>
      <c r="J321" s="17" t="n">
        <v>120.583908</v>
      </c>
      <c r="K321" s="17" t="inlineStr">
        <is>
          <t>R</t>
        </is>
      </c>
      <c r="L321" s="11" t="n">
        <v>1888</v>
      </c>
      <c r="M321" s="19" t="n">
        <v>3.6</v>
      </c>
      <c r="N321" s="20">
        <f>INT(L321/M321)</f>
        <v/>
      </c>
      <c r="O321" s="20">
        <f>ROUND(N321*0.3,0)</f>
        <v/>
      </c>
      <c r="P321" s="17" t="inlineStr">
        <is>
          <t>Band n50 (1.5 GHz, 100 MHz TDD)</t>
        </is>
      </c>
      <c r="Q321" s="21">
        <f>MAX(1,ROUNDUP(O321/1000,0))</f>
        <v/>
      </c>
      <c r="R321" s="16" t="n">
        <v>1</v>
      </c>
      <c r="S321" s="19" t="n">
        <v>1.08</v>
      </c>
      <c r="T321" s="19" t="n">
        <v>0.76</v>
      </c>
      <c r="U321" s="17" t="inlineStr">
        <is>
          <t>Tier 1B (Micro Drop, 1-3 km)</t>
        </is>
      </c>
      <c r="V321" s="19" t="n">
        <v>79.8</v>
      </c>
      <c r="W321" s="19" t="n">
        <v>64</v>
      </c>
      <c r="X321" s="19" t="n">
        <v>53.5</v>
      </c>
      <c r="Y321" s="20">
        <f>ROUND(V321*0.35+W321*0.35+X321*0.30,2)</f>
        <v/>
      </c>
      <c r="Z321" s="24" t="inlineStr">
        <is>
          <t>D - Other node or line within 3 km</t>
        </is>
      </c>
      <c r="AA321" s="19" t="n">
        <v>1.073456879821908</v>
      </c>
      <c r="AB321" s="19" t="n">
        <v>0.7637768850348177</v>
      </c>
      <c r="AC321" s="17" t="inlineStr">
        <is>
          <t>ONB001 - TYPE 4A / 48 CORE</t>
        </is>
      </c>
      <c r="AD321" s="17" t="inlineStr">
        <is>
          <t>Compare a routed node lateral with an approved line tap; survey crossings and permissions.</t>
        </is>
      </c>
      <c r="AE321" s="16" t="n">
        <v>3389</v>
      </c>
    </row>
    <row r="322">
      <c r="A322" s="16" t="n">
        <v>4</v>
      </c>
      <c r="B322" s="16" t="n">
        <v>318</v>
      </c>
      <c r="C322" s="16" t="n">
        <v>3318</v>
      </c>
      <c r="D322" s="17" t="inlineStr">
        <is>
          <t>0330100017</t>
        </is>
      </c>
      <c r="E322" s="17" t="inlineStr">
        <is>
          <t>Region III (Central Luzon)</t>
        </is>
      </c>
      <c r="F322" s="17" t="inlineStr">
        <is>
          <t>Pampanga</t>
        </is>
      </c>
      <c r="G322" s="17" t="inlineStr">
        <is>
          <t>City of Angeles</t>
        </is>
      </c>
      <c r="H322" s="18" t="inlineStr">
        <is>
          <t>Pampang</t>
        </is>
      </c>
      <c r="I322" s="18" t="n">
        <v>15.146489</v>
      </c>
      <c r="J322" s="17" t="n">
        <v>120.575379</v>
      </c>
      <c r="K322" s="17" t="inlineStr">
        <is>
          <t>U</t>
        </is>
      </c>
      <c r="L322" s="11" t="n">
        <v>25746</v>
      </c>
      <c r="M322" s="19" t="n">
        <v>3.6</v>
      </c>
      <c r="N322" s="20">
        <f>INT(L322/M322)</f>
        <v/>
      </c>
      <c r="O322" s="20">
        <f>ROUND(N322*0.3,0)</f>
        <v/>
      </c>
      <c r="P322" s="17" t="inlineStr">
        <is>
          <t>Band n50 (1.5 GHz, 100 MHz TDD)</t>
        </is>
      </c>
      <c r="Q322" s="21">
        <f>MAX(1,ROUNDUP(O322/1000,0))</f>
        <v/>
      </c>
      <c r="R322" s="16" t="n">
        <v>1</v>
      </c>
      <c r="S322" s="19" t="n">
        <v>1.81</v>
      </c>
      <c r="T322" s="19" t="n">
        <v>0.24</v>
      </c>
      <c r="U322" s="17" t="inlineStr">
        <is>
          <t>Tier 1B (Micro Drop, 1-3 km)</t>
        </is>
      </c>
      <c r="V322" s="19" t="n">
        <v>64.7</v>
      </c>
      <c r="W322" s="19" t="n">
        <v>99.7</v>
      </c>
      <c r="X322" s="19" t="n">
        <v>29.5</v>
      </c>
      <c r="Y322" s="20">
        <f>ROUND(V322*0.35+W322*0.35+X322*0.30,2)</f>
        <v/>
      </c>
      <c r="Z322" s="24" t="inlineStr">
        <is>
          <t>D - Other node or line within 3 km</t>
        </is>
      </c>
      <c r="AA322" s="19" t="n">
        <v>1.809466292700104</v>
      </c>
      <c r="AB322" s="19" t="n">
        <v>1.544153108509138</v>
      </c>
      <c r="AC322" s="17" t="inlineStr">
        <is>
          <t>ACP002 -  BP / PIPE FRNDSHP-PNNGS</t>
        </is>
      </c>
      <c r="AD322" s="17" t="inlineStr">
        <is>
          <t>Compare a routed node lateral with an approved line tap; survey crossings and permissions.</t>
        </is>
      </c>
      <c r="AE322" s="16" t="n">
        <v>4332</v>
      </c>
    </row>
    <row r="323">
      <c r="A323" s="16" t="n">
        <v>4</v>
      </c>
      <c r="B323" s="16" t="n">
        <v>319</v>
      </c>
      <c r="C323" s="16" t="n">
        <v>3319</v>
      </c>
      <c r="D323" s="17" t="inlineStr">
        <is>
          <t>0403404003</t>
        </is>
      </c>
      <c r="E323" s="17" t="inlineStr">
        <is>
          <t>Region IV-A (CALABARZON)</t>
        </is>
      </c>
      <c r="F323" s="17" t="inlineStr">
        <is>
          <t>Laguna</t>
        </is>
      </c>
      <c r="G323" s="17" t="inlineStr">
        <is>
          <t>City of Cabuyao</t>
        </is>
      </c>
      <c r="H323" s="18" t="inlineStr">
        <is>
          <t>Banlic</t>
        </is>
      </c>
      <c r="I323" s="18" t="n">
        <v>14.231554</v>
      </c>
      <c r="J323" s="17" t="n">
        <v>121.137068</v>
      </c>
      <c r="K323" s="17" t="inlineStr">
        <is>
          <t>U</t>
        </is>
      </c>
      <c r="L323" s="11" t="n">
        <v>22631</v>
      </c>
      <c r="M323" s="19" t="n">
        <v>3.3</v>
      </c>
      <c r="N323" s="20">
        <f>INT(L323/M323)</f>
        <v/>
      </c>
      <c r="O323" s="20">
        <f>ROUND(N323*0.3,0)</f>
        <v/>
      </c>
      <c r="P323" s="17" t="inlineStr">
        <is>
          <t>Band n50 (1.5 GHz, 100 MHz TDD)</t>
        </is>
      </c>
      <c r="Q323" s="21">
        <f>MAX(1,ROUNDUP(O323/1000,0))</f>
        <v/>
      </c>
      <c r="R323" s="16" t="n">
        <v>1</v>
      </c>
      <c r="S323" s="19" t="n">
        <v>1.82</v>
      </c>
      <c r="T323" s="19" t="n">
        <v>0.2</v>
      </c>
      <c r="U323" s="17" t="inlineStr">
        <is>
          <t>Tier 1B (Micro Drop, 1-3 km)</t>
        </is>
      </c>
      <c r="V323" s="19" t="n">
        <v>64.5</v>
      </c>
      <c r="W323" s="19" t="n">
        <v>99.90000000000001</v>
      </c>
      <c r="X323" s="19" t="n">
        <v>29.5</v>
      </c>
      <c r="Y323" s="20">
        <f>ROUND(V323*0.35+W323*0.35+X323*0.30,2)</f>
        <v/>
      </c>
      <c r="Z323" s="23" t="inlineStr">
        <is>
          <t>C - Line within 0.5 km; node over 1 km</t>
        </is>
      </c>
      <c r="AA323" s="19" t="n">
        <v>1.814397570383871</v>
      </c>
      <c r="AB323" s="19" t="n">
        <v>0.03959111041074172</v>
      </c>
      <c r="AC323" s="17" t="inlineStr">
        <is>
          <t>CBL001
- TYPE 3 / RELIANCE TO SAN PABLO</t>
        </is>
      </c>
      <c r="AD323" s="17" t="inlineStr">
        <is>
          <t>Locate an authorized closure or handhole and confirm splicing/capacity; nearby cable alone is insufficient.</t>
        </is>
      </c>
      <c r="AE323" s="16" t="n">
        <v>2237</v>
      </c>
    </row>
    <row r="324">
      <c r="A324" s="16" t="n">
        <v>4</v>
      </c>
      <c r="B324" s="16" t="n">
        <v>320</v>
      </c>
      <c r="C324" s="16" t="n">
        <v>3320</v>
      </c>
      <c r="D324" s="17" t="inlineStr">
        <is>
          <t>0604530012</t>
        </is>
      </c>
      <c r="E324" s="17" t="inlineStr">
        <is>
          <t>Region VI (Western Visayas)</t>
        </is>
      </c>
      <c r="F324" s="17" t="inlineStr">
        <is>
          <t>Negros Occidental</t>
        </is>
      </c>
      <c r="G324" s="17" t="inlineStr">
        <is>
          <t>Valladolid</t>
        </is>
      </c>
      <c r="H324" s="18" t="inlineStr">
        <is>
          <t>Pacol</t>
        </is>
      </c>
      <c r="I324" s="18" t="n">
        <v>10.471702</v>
      </c>
      <c r="J324" s="17" t="n">
        <v>122.834579</v>
      </c>
      <c r="K324" s="17" t="inlineStr">
        <is>
          <t>R</t>
        </is>
      </c>
      <c r="L324" s="11" t="n">
        <v>2098</v>
      </c>
      <c r="M324" s="19" t="n">
        <v>3.7</v>
      </c>
      <c r="N324" s="20">
        <f>INT(L324/M324)</f>
        <v/>
      </c>
      <c r="O324" s="20">
        <f>ROUND(N324*0.3,0)</f>
        <v/>
      </c>
      <c r="P324" s="17" t="inlineStr">
        <is>
          <t>Band n50 (1.5 GHz, 100 MHz TDD)</t>
        </is>
      </c>
      <c r="Q324" s="21">
        <f>MAX(1,ROUNDUP(O324/1000,0))</f>
        <v/>
      </c>
      <c r="R324" s="16" t="n">
        <v>1</v>
      </c>
      <c r="S324" s="19" t="n">
        <v>1.36</v>
      </c>
      <c r="T324" s="19" t="n">
        <v>1.37</v>
      </c>
      <c r="U324" s="17" t="inlineStr">
        <is>
          <t>Tier 1B (Micro Drop, 1-3 km)</t>
        </is>
      </c>
      <c r="V324" s="19" t="n">
        <v>73.59999999999999</v>
      </c>
      <c r="W324" s="19" t="n">
        <v>65.40000000000001</v>
      </c>
      <c r="X324" s="19" t="n">
        <v>59.2</v>
      </c>
      <c r="Y324" s="20">
        <f>ROUND(V324*0.35+W324*0.35+X324*0.30,2)</f>
        <v/>
      </c>
      <c r="Z324" s="24" t="inlineStr">
        <is>
          <t>D - Other node or line within 3 km</t>
        </is>
      </c>
      <c r="AA324" s="19" t="n">
        <v>1.357686903224426</v>
      </c>
      <c r="AB324" s="19" t="n">
        <v>1.361938621362113</v>
      </c>
      <c r="AC324" s="17" t="inlineStr">
        <is>
          <t>VDN001 - BP / TALISAY CITY - KABANGKALAN</t>
        </is>
      </c>
      <c r="AD324" s="17" t="inlineStr">
        <is>
          <t>Compare a routed node lateral with an approved line tap; survey crossings and permissions.</t>
        </is>
      </c>
      <c r="AE324" s="16" t="n">
        <v>4121</v>
      </c>
    </row>
    <row r="325">
      <c r="A325" s="16" t="n">
        <v>4</v>
      </c>
      <c r="B325" s="16" t="n">
        <v>321</v>
      </c>
      <c r="C325" s="16" t="n">
        <v>3321</v>
      </c>
      <c r="D325" s="17" t="inlineStr">
        <is>
          <t>1600201024</t>
        </is>
      </c>
      <c r="E325" s="17" t="inlineStr">
        <is>
          <t>Region XIII (Caraga)</t>
        </is>
      </c>
      <c r="F325" s="17" t="inlineStr">
        <is>
          <t>Agusan del Norte</t>
        </is>
      </c>
      <c r="G325" s="17" t="inlineStr">
        <is>
          <t>Buenavista</t>
        </is>
      </c>
      <c r="H325" s="18" t="inlineStr">
        <is>
          <t>Sacol</t>
        </is>
      </c>
      <c r="I325" s="18" t="n">
        <v>8.972745</v>
      </c>
      <c r="J325" s="17" t="n">
        <v>125.39374</v>
      </c>
      <c r="K325" s="17" t="inlineStr">
        <is>
          <t>R</t>
        </is>
      </c>
      <c r="L325" s="11" t="n">
        <v>3513</v>
      </c>
      <c r="M325" s="19" t="n">
        <v>4.1</v>
      </c>
      <c r="N325" s="20">
        <f>INT(L325/M325)</f>
        <v/>
      </c>
      <c r="O325" s="20">
        <f>ROUND(N325*0.3,0)</f>
        <v/>
      </c>
      <c r="P325" s="17" t="inlineStr">
        <is>
          <t>Band n50 (1.5 GHz, 100 MHz TDD)</t>
        </is>
      </c>
      <c r="Q325" s="21">
        <f>MAX(1,ROUNDUP(O325/1000,0))</f>
        <v/>
      </c>
      <c r="R325" s="16" t="n">
        <v>1</v>
      </c>
      <c r="S325" s="19" t="n">
        <v>2.53</v>
      </c>
      <c r="T325" s="19" t="n">
        <v>0.41</v>
      </c>
      <c r="U325" s="17" t="inlineStr">
        <is>
          <t>Tier 1B (Micro Drop, 1-3 km)</t>
        </is>
      </c>
      <c r="V325" s="19" t="n">
        <v>53</v>
      </c>
      <c r="W325" s="19" t="n">
        <v>87.5</v>
      </c>
      <c r="X325" s="19" t="n">
        <v>57.3</v>
      </c>
      <c r="Y325" s="20">
        <f>ROUND(V325*0.35+W325*0.35+X325*0.30,2)</f>
        <v/>
      </c>
      <c r="Z325" s="23" t="inlineStr">
        <is>
          <t>C - Line within 0.5 km; node over 1 km</t>
        </is>
      </c>
      <c r="AA325" s="19" t="n">
        <v>2.53186375456969</v>
      </c>
      <c r="AB325" s="19" t="n">
        <v>0.2594434150488437</v>
      </c>
      <c r="AC325" s="17" t="inlineStr">
        <is>
          <t>BAA001 - BUENAVISTA CLS / CDO - BUENAVISTA via GINGOOG</t>
        </is>
      </c>
      <c r="AD325" s="17" t="inlineStr">
        <is>
          <t>Locate an authorized closure or handhole and confirm splicing/capacity; nearby cable alone is insufficient.</t>
        </is>
      </c>
      <c r="AE325" s="16" t="n">
        <v>2843</v>
      </c>
    </row>
    <row r="326">
      <c r="A326" s="16" t="n">
        <v>4</v>
      </c>
      <c r="B326" s="16" t="n">
        <v>322</v>
      </c>
      <c r="C326" s="16" t="n">
        <v>3322</v>
      </c>
      <c r="D326" s="17" t="inlineStr">
        <is>
          <t>0401009007</t>
        </is>
      </c>
      <c r="E326" s="17" t="inlineStr">
        <is>
          <t>Region IV-A (CALABARZON)</t>
        </is>
      </c>
      <c r="F326" s="17" t="inlineStr">
        <is>
          <t>Batangas</t>
        </is>
      </c>
      <c r="G326" s="17" t="inlineStr">
        <is>
          <t>Cuenca</t>
        </is>
      </c>
      <c r="H326" s="18" t="inlineStr">
        <is>
          <t>Dita</t>
        </is>
      </c>
      <c r="I326" s="18" t="n">
        <v>13.917023</v>
      </c>
      <c r="J326" s="17" t="n">
        <v>121.073064</v>
      </c>
      <c r="K326" s="17" t="inlineStr">
        <is>
          <t>R</t>
        </is>
      </c>
      <c r="L326" s="11" t="n">
        <v>4793</v>
      </c>
      <c r="M326" s="19" t="n">
        <v>3.6</v>
      </c>
      <c r="N326" s="20">
        <f>INT(L326/M326)</f>
        <v/>
      </c>
      <c r="O326" s="20">
        <f>ROUND(N326*0.3,0)</f>
        <v/>
      </c>
      <c r="P326" s="17" t="inlineStr">
        <is>
          <t>Band n50 (1.5 GHz, 100 MHz TDD)</t>
        </is>
      </c>
      <c r="Q326" s="21">
        <f>MAX(1,ROUNDUP(O326/1000,0))</f>
        <v/>
      </c>
      <c r="R326" s="16" t="n">
        <v>1</v>
      </c>
      <c r="S326" s="19" t="n">
        <v>3.3</v>
      </c>
      <c r="T326" s="19" t="n">
        <v>0.04</v>
      </c>
      <c r="U326" s="17" t="inlineStr">
        <is>
          <t>Tier 2 (Fiber Corridor / Lateral, 3-5 km)</t>
        </is>
      </c>
      <c r="V326" s="19" t="n">
        <v>43.3</v>
      </c>
      <c r="W326" s="19" t="n">
        <v>100</v>
      </c>
      <c r="X326" s="19" t="n">
        <v>54.2</v>
      </c>
      <c r="Y326" s="20">
        <f>ROUND(V326*0.35+W326*0.35+X326*0.30,2)</f>
        <v/>
      </c>
      <c r="Z326" s="23" t="inlineStr">
        <is>
          <t>C - Line within 0.5 km; node over 1 km</t>
        </is>
      </c>
      <c r="AA326" s="19" t="n">
        <v>3.296637040995015</v>
      </c>
      <c r="AB326" s="19" t="n">
        <v>0.03977424376451841</v>
      </c>
      <c r="AC326" s="17" t="inlineStr">
        <is>
          <t>CUE002-PM / UG BUN001 TO SSB001</t>
        </is>
      </c>
      <c r="AD326" s="17" t="inlineStr">
        <is>
          <t>Locate an authorized closure or handhole and confirm splicing/capacity; nearby cable alone is insufficient.</t>
        </is>
      </c>
      <c r="AE326" s="16" t="n">
        <v>2240</v>
      </c>
    </row>
    <row r="327">
      <c r="A327" s="16" t="n">
        <v>4</v>
      </c>
      <c r="B327" s="16" t="n">
        <v>323</v>
      </c>
      <c r="C327" s="16" t="n">
        <v>3323</v>
      </c>
      <c r="D327" s="17" t="inlineStr">
        <is>
          <t>0401005027</t>
        </is>
      </c>
      <c r="E327" s="17" t="inlineStr">
        <is>
          <t>Region IV-A (CALABARZON)</t>
        </is>
      </c>
      <c r="F327" s="17" t="inlineStr">
        <is>
          <t>Batangas</t>
        </is>
      </c>
      <c r="G327" s="17" t="inlineStr">
        <is>
          <t>Batangas City</t>
        </is>
      </c>
      <c r="H327" s="18" t="inlineStr">
        <is>
          <t>Dumantay</t>
        </is>
      </c>
      <c r="I327" s="18" t="n">
        <v>13.765612</v>
      </c>
      <c r="J327" s="17" t="n">
        <v>121.103374</v>
      </c>
      <c r="K327" s="17" t="inlineStr">
        <is>
          <t>U</t>
        </is>
      </c>
      <c r="L327" s="11" t="n">
        <v>5924</v>
      </c>
      <c r="M327" s="19" t="n">
        <v>3.6</v>
      </c>
      <c r="N327" s="20">
        <f>INT(L327/M327)</f>
        <v/>
      </c>
      <c r="O327" s="20">
        <f>ROUND(N327*0.3,0)</f>
        <v/>
      </c>
      <c r="P327" s="17" t="inlineStr">
        <is>
          <t>Band n50 (1.5 GHz, 100 MHz TDD)</t>
        </is>
      </c>
      <c r="Q327" s="21">
        <f>MAX(1,ROUNDUP(O327/1000,0))</f>
        <v/>
      </c>
      <c r="R327" s="16" t="n">
        <v>1</v>
      </c>
      <c r="S327" s="19" t="n">
        <v>1.32</v>
      </c>
      <c r="T327" s="19" t="n">
        <v>3.01</v>
      </c>
      <c r="U327" s="17" t="inlineStr">
        <is>
          <t>Tier 1B (Micro Drop, 1-3 km)</t>
        </is>
      </c>
      <c r="V327" s="19" t="n">
        <v>64.40000000000001</v>
      </c>
      <c r="W327" s="19" t="n">
        <v>100</v>
      </c>
      <c r="X327" s="19" t="n">
        <v>29.5</v>
      </c>
      <c r="Y327" s="20">
        <f>ROUND(V327*0.35+W327*0.35+X327*0.30,2)</f>
        <v/>
      </c>
      <c r="Z327" s="24" t="inlineStr">
        <is>
          <t>D - Other node or line within 3 km</t>
        </is>
      </c>
      <c r="AA327" s="19" t="n">
        <v>1.315722291721503</v>
      </c>
      <c r="AB327" s="19" t="n">
        <v>2.959306102889666</v>
      </c>
      <c r="AC327" s="17" t="inlineStr">
        <is>
          <t>BCY003
- TYPE 3 / BATANGAS - SAN JUAN</t>
        </is>
      </c>
      <c r="AD327" s="17" t="inlineStr">
        <is>
          <t>Compare a routed node lateral with an approved line tap; survey crossings and permissions.</t>
        </is>
      </c>
      <c r="AE327" s="16" t="n">
        <v>4057</v>
      </c>
    </row>
    <row r="328">
      <c r="A328" s="16" t="n">
        <v>4</v>
      </c>
      <c r="B328" s="16" t="n">
        <v>324</v>
      </c>
      <c r="C328" s="16" t="n">
        <v>3324</v>
      </c>
      <c r="D328" s="17" t="inlineStr">
        <is>
          <t>0105518031</t>
        </is>
      </c>
      <c r="E328" s="17" t="inlineStr">
        <is>
          <t>Region I (Ilocos Region)</t>
        </is>
      </c>
      <c r="F328" s="17" t="inlineStr">
        <is>
          <t>Pangasinan</t>
        </is>
      </c>
      <c r="G328" s="17" t="inlineStr">
        <is>
          <t>City of Dagupan</t>
        </is>
      </c>
      <c r="H328" s="18" t="inlineStr">
        <is>
          <t>Tapuac</t>
        </is>
      </c>
      <c r="I328" s="18" t="n">
        <v>16.03716</v>
      </c>
      <c r="J328" s="17" t="n">
        <v>120.332859</v>
      </c>
      <c r="K328" s="17" t="inlineStr">
        <is>
          <t>U</t>
        </is>
      </c>
      <c r="L328" s="11" t="n">
        <v>5044</v>
      </c>
      <c r="M328" s="19" t="n">
        <v>3.6</v>
      </c>
      <c r="N328" s="20">
        <f>INT(L328/M328)</f>
        <v/>
      </c>
      <c r="O328" s="20">
        <f>ROUND(N328*0.3,0)</f>
        <v/>
      </c>
      <c r="P328" s="17" t="inlineStr">
        <is>
          <t>Band n50 (1.5 GHz, 100 MHz TDD)</t>
        </is>
      </c>
      <c r="Q328" s="21">
        <f>MAX(1,ROUNDUP(O328/1000,0))</f>
        <v/>
      </c>
      <c r="R328" s="16" t="n">
        <v>1</v>
      </c>
      <c r="S328" s="19" t="n">
        <v>1.83</v>
      </c>
      <c r="T328" s="19" t="n">
        <v>0.12</v>
      </c>
      <c r="U328" s="17" t="inlineStr">
        <is>
          <t>Tier 1B (Micro Drop, 1-3 km)</t>
        </is>
      </c>
      <c r="V328" s="19" t="n">
        <v>64.40000000000001</v>
      </c>
      <c r="W328" s="19" t="n">
        <v>100</v>
      </c>
      <c r="X328" s="19" t="n">
        <v>29.5</v>
      </c>
      <c r="Y328" s="20">
        <f>ROUND(V328*0.35+W328*0.35+X328*0.30,2)</f>
        <v/>
      </c>
      <c r="Z328" s="23" t="inlineStr">
        <is>
          <t>C - Line within 0.5 km; node over 1 km</t>
        </is>
      </c>
      <c r="AA328" s="19" t="n">
        <v>1.817760937667609</v>
      </c>
      <c r="AB328" s="19" t="n">
        <v>0.02113412832947921</v>
      </c>
      <c r="AC328" s="17" t="inlineStr">
        <is>
          <t>DGP001
- TYPE 2 / DAGUPAN</t>
        </is>
      </c>
      <c r="AD328" s="17" t="inlineStr">
        <is>
          <t>Locate an authorized closure or handhole and confirm splicing/capacity; nearby cable alone is insufficient.</t>
        </is>
      </c>
      <c r="AE328" s="16" t="n">
        <v>2076</v>
      </c>
    </row>
    <row r="329">
      <c r="A329" s="16" t="n">
        <v>4</v>
      </c>
      <c r="B329" s="16" t="n">
        <v>325</v>
      </c>
      <c r="C329" s="16" t="n">
        <v>3325</v>
      </c>
      <c r="D329" s="17" t="inlineStr">
        <is>
          <t>0600401008</t>
        </is>
      </c>
      <c r="E329" s="17" t="inlineStr">
        <is>
          <t>Region VI (Western Visayas)</t>
        </is>
      </c>
      <c r="F329" s="17" t="inlineStr">
        <is>
          <t>Aklan</t>
        </is>
      </c>
      <c r="G329" s="17" t="inlineStr">
        <is>
          <t>Altavas</t>
        </is>
      </c>
      <c r="H329" s="18" t="inlineStr">
        <is>
          <t>Lupo</t>
        </is>
      </c>
      <c r="I329" s="18" t="n">
        <v>11.523056</v>
      </c>
      <c r="J329" s="17" t="n">
        <v>122.480054</v>
      </c>
      <c r="K329" s="17" t="inlineStr">
        <is>
          <t>R</t>
        </is>
      </c>
      <c r="L329" s="11" t="n">
        <v>2284</v>
      </c>
      <c r="M329" s="19" t="n">
        <v>3.9</v>
      </c>
      <c r="N329" s="20">
        <f>INT(L329/M329)</f>
        <v/>
      </c>
      <c r="O329" s="20">
        <f>ROUND(N329*0.3,0)</f>
        <v/>
      </c>
      <c r="P329" s="17" t="inlineStr">
        <is>
          <t>Band n50 (1.5 GHz, 100 MHz TDD)</t>
        </is>
      </c>
      <c r="Q329" s="21">
        <f>MAX(1,ROUNDUP(O329/1000,0))</f>
        <v/>
      </c>
      <c r="R329" s="16" t="n">
        <v>1</v>
      </c>
      <c r="S329" s="19" t="n">
        <v>1.43</v>
      </c>
      <c r="T329" s="19" t="n">
        <v>1.52</v>
      </c>
      <c r="U329" s="17" t="inlineStr">
        <is>
          <t>Tier 1B (Micro Drop, 1-3 km)</t>
        </is>
      </c>
      <c r="V329" s="19" t="n">
        <v>72.09999999999999</v>
      </c>
      <c r="W329" s="19" t="n">
        <v>66.8</v>
      </c>
      <c r="X329" s="19" t="n">
        <v>59.2</v>
      </c>
      <c r="Y329" s="20">
        <f>ROUND(V329*0.35+W329*0.35+X329*0.30,2)</f>
        <v/>
      </c>
      <c r="Z329" s="24" t="inlineStr">
        <is>
          <t>D - Other node or line within 3 km</t>
        </is>
      </c>
      <c r="AA329" s="19" t="n">
        <v>1.42412889521179</v>
      </c>
      <c r="AB329" s="19" t="n">
        <v>1.515052987201034</v>
      </c>
      <c r="AC329" s="17" t="inlineStr">
        <is>
          <t>ASK001 - TYPE 3 / IVISAN - KALIBO</t>
        </is>
      </c>
      <c r="AD329" s="17" t="inlineStr">
        <is>
          <t>Compare a routed node lateral with an approved line tap; survey crossings and permissions.</t>
        </is>
      </c>
      <c r="AE329" s="16" t="n">
        <v>4186</v>
      </c>
    </row>
    <row r="330">
      <c r="A330" s="16" t="n">
        <v>4</v>
      </c>
      <c r="B330" s="16" t="n">
        <v>326</v>
      </c>
      <c r="C330" s="16" t="n">
        <v>3326</v>
      </c>
      <c r="D330" s="17" t="inlineStr">
        <is>
          <t>0504101037</t>
        </is>
      </c>
      <c r="E330" s="17" t="inlineStr">
        <is>
          <t>Region V (Bicol Region)</t>
        </is>
      </c>
      <c r="F330" s="17" t="inlineStr">
        <is>
          <t>Masbate</t>
        </is>
      </c>
      <c r="G330" s="17" t="inlineStr">
        <is>
          <t>Aroroy</t>
        </is>
      </c>
      <c r="H330" s="18" t="inlineStr">
        <is>
          <t>Talabaan</t>
        </is>
      </c>
      <c r="I330" s="18" t="n">
        <v>12.510619</v>
      </c>
      <c r="J330" s="17" t="n">
        <v>123.395063</v>
      </c>
      <c r="K330" s="17" t="inlineStr">
        <is>
          <t>R</t>
        </is>
      </c>
      <c r="L330" s="11" t="n">
        <v>1558</v>
      </c>
      <c r="M330" s="19" t="n">
        <v>4.1</v>
      </c>
      <c r="N330" s="20">
        <f>INT(L330/M330)</f>
        <v/>
      </c>
      <c r="O330" s="20">
        <f>ROUND(N330*0.3,0)</f>
        <v/>
      </c>
      <c r="P330" s="17" t="inlineStr">
        <is>
          <t>Band n50 (1.5 GHz, 100 MHz TDD)</t>
        </is>
      </c>
      <c r="Q330" s="21">
        <f>MAX(1,ROUNDUP(O330/1000,0))</f>
        <v/>
      </c>
      <c r="R330" s="16" t="n">
        <v>1</v>
      </c>
      <c r="S330" s="19" t="n">
        <v>0.41</v>
      </c>
      <c r="T330" s="19" t="n">
        <v>4.43</v>
      </c>
      <c r="U330" s="17" t="inlineStr">
        <is>
          <t>Tier 1A (Direct Coloc, &lt;1 km)</t>
        </is>
      </c>
      <c r="V330" s="19" t="n">
        <v>87.2</v>
      </c>
      <c r="W330" s="19" t="n">
        <v>51.7</v>
      </c>
      <c r="X330" s="19" t="n">
        <v>59.2</v>
      </c>
      <c r="Y330" s="20">
        <f>ROUND(V330*0.35+W330*0.35+X330*0.30,2)</f>
        <v/>
      </c>
      <c r="Z330" s="22" t="inlineStr">
        <is>
          <t>A - Node within 0.5 km</t>
        </is>
      </c>
      <c r="AA330" s="19" t="n">
        <v>0.4111425284654875</v>
      </c>
      <c r="AB330" s="19" t="n">
        <v>27.54065470765398</v>
      </c>
      <c r="AC330" s="17" t="inlineStr">
        <is>
          <t>AYM001 - TYPE 3 / MASBATE</t>
        </is>
      </c>
      <c r="AD330" s="17" t="inlineStr">
        <is>
          <t>First survey: confirm node handoff, spare capacity and a feasible short route; co-location is not established.</t>
        </is>
      </c>
      <c r="AE330" s="16" t="n">
        <v>757</v>
      </c>
    </row>
    <row r="331">
      <c r="A331" s="16" t="n">
        <v>4</v>
      </c>
      <c r="B331" s="16" t="n">
        <v>327</v>
      </c>
      <c r="C331" s="16" t="n">
        <v>3327</v>
      </c>
      <c r="D331" s="17" t="inlineStr">
        <is>
          <t>1004308073</t>
        </is>
      </c>
      <c r="E331" s="17" t="inlineStr">
        <is>
          <t>Region X (Northern Mindanao)</t>
        </is>
      </c>
      <c r="F331" s="17" t="inlineStr">
        <is>
          <t>Misamis Oriental</t>
        </is>
      </c>
      <c r="G331" s="17" t="inlineStr">
        <is>
          <t>City of Gingoog</t>
        </is>
      </c>
      <c r="H331" s="18" t="inlineStr">
        <is>
          <t>Barangay 18</t>
        </is>
      </c>
      <c r="I331" s="18" t="n">
        <v>8.829248</v>
      </c>
      <c r="J331" s="17" t="n">
        <v>125.109923</v>
      </c>
      <c r="K331" s="17" t="inlineStr">
        <is>
          <t>R</t>
        </is>
      </c>
      <c r="L331" s="11" t="n">
        <v>1432</v>
      </c>
      <c r="M331" s="19" t="n">
        <v>3.9</v>
      </c>
      <c r="N331" s="20">
        <f>INT(L331/M331)</f>
        <v/>
      </c>
      <c r="O331" s="20">
        <f>ROUND(N331*0.3,0)</f>
        <v/>
      </c>
      <c r="P331" s="17" t="inlineStr">
        <is>
          <t>Band n50 (1.5 GHz, 100 MHz TDD)</t>
        </is>
      </c>
      <c r="Q331" s="21">
        <f>MAX(1,ROUNDUP(O331/1000,0))</f>
        <v/>
      </c>
      <c r="R331" s="16" t="n">
        <v>1</v>
      </c>
      <c r="S331" s="19" t="n">
        <v>0.6899999999999999</v>
      </c>
      <c r="T331" s="19" t="n">
        <v>0.4</v>
      </c>
      <c r="U331" s="17" t="inlineStr">
        <is>
          <t>Tier 1A (Direct Coloc, &lt;1 km)</t>
        </is>
      </c>
      <c r="V331" s="19" t="n">
        <v>89.40000000000001</v>
      </c>
      <c r="W331" s="19" t="n">
        <v>51.2</v>
      </c>
      <c r="X331" s="19" t="n">
        <v>57.3</v>
      </c>
      <c r="Y331" s="20">
        <f>ROUND(V331*0.35+W331*0.35+X331*0.30,2)</f>
        <v/>
      </c>
      <c r="Z331" s="22" t="inlineStr">
        <is>
          <t>B - Node 0.5-1 km</t>
        </is>
      </c>
      <c r="AA331" s="19" t="n">
        <v>0.6917529333884525</v>
      </c>
      <c r="AB331" s="19" t="n">
        <v>0.3750582926977885</v>
      </c>
      <c r="AC331" s="17" t="inlineStr">
        <is>
          <t>GGM001 - TYPE 2 / CDO - BUENAVISTA via GINGOOG</t>
        </is>
      </c>
      <c r="AD331" s="17" t="inlineStr">
        <is>
          <t>Survey a short node lateral; confirm port/fiber capacity, access and route.</t>
        </is>
      </c>
      <c r="AE331" s="16" t="n">
        <v>1347</v>
      </c>
    </row>
    <row r="332">
      <c r="A332" s="16" t="n">
        <v>4</v>
      </c>
      <c r="B332" s="16" t="n">
        <v>328</v>
      </c>
      <c r="C332" s="16" t="n">
        <v>3328</v>
      </c>
      <c r="D332" s="17" t="inlineStr">
        <is>
          <t>0300801010</t>
        </is>
      </c>
      <c r="E332" s="17" t="inlineStr">
        <is>
          <t>Region III (Central Luzon)</t>
        </is>
      </c>
      <c r="F332" s="17" t="inlineStr">
        <is>
          <t>Bataan</t>
        </is>
      </c>
      <c r="G332" s="17" t="inlineStr">
        <is>
          <t>Abucay</t>
        </is>
      </c>
      <c r="H332" s="18" t="inlineStr">
        <is>
          <t>Salian</t>
        </is>
      </c>
      <c r="I332" s="18" t="n">
        <v>14.712539</v>
      </c>
      <c r="J332" s="17" t="n">
        <v>120.528758</v>
      </c>
      <c r="K332" s="17" t="inlineStr">
        <is>
          <t>R</t>
        </is>
      </c>
      <c r="L332" s="11" t="n">
        <v>4003</v>
      </c>
      <c r="M332" s="19" t="n">
        <v>3.6</v>
      </c>
      <c r="N332" s="20">
        <f>INT(L332/M332)</f>
        <v/>
      </c>
      <c r="O332" s="20">
        <f>ROUND(N332*0.3,0)</f>
        <v/>
      </c>
      <c r="P332" s="17" t="inlineStr">
        <is>
          <t>Band n50 (1.5 GHz, 100 MHz TDD)</t>
        </is>
      </c>
      <c r="Q332" s="21">
        <f>MAX(1,ROUNDUP(O332/1000,0))</f>
        <v/>
      </c>
      <c r="R332" s="16" t="n">
        <v>1</v>
      </c>
      <c r="S332" s="19" t="n">
        <v>3.3</v>
      </c>
      <c r="T332" s="19" t="n">
        <v>0.95</v>
      </c>
      <c r="U332" s="17" t="inlineStr">
        <is>
          <t>Tier 2 (Fiber Corridor / Lateral, 3-5 km)</t>
        </is>
      </c>
      <c r="V332" s="19" t="n">
        <v>43.2</v>
      </c>
      <c r="W332" s="19" t="n">
        <v>100</v>
      </c>
      <c r="X332" s="19" t="n">
        <v>54.2</v>
      </c>
      <c r="Y332" s="20">
        <f>ROUND(V332*0.35+W332*0.35+X332*0.30,2)</f>
        <v/>
      </c>
      <c r="Z332" s="24" t="inlineStr">
        <is>
          <t>D - Other node or line within 3 km</t>
        </is>
      </c>
      <c r="AA332" s="19" t="n">
        <v>3.290552113847793</v>
      </c>
      <c r="AB332" s="19" t="n">
        <v>0.9263850209903284</v>
      </c>
      <c r="AC332" s="17" t="inlineStr">
        <is>
          <t>BLB002 - TYPE 3 / 60 CORE 5X12</t>
        </is>
      </c>
      <c r="AD332" s="17" t="inlineStr">
        <is>
          <t>Compare a routed node lateral with an approved line tap; survey crossings and permissions.</t>
        </is>
      </c>
      <c r="AE332" s="16" t="n">
        <v>3538</v>
      </c>
    </row>
    <row r="333">
      <c r="A333" s="16" t="n">
        <v>4</v>
      </c>
      <c r="B333" s="16" t="n">
        <v>329</v>
      </c>
      <c r="C333" s="16" t="n">
        <v>3329</v>
      </c>
      <c r="D333" s="17" t="inlineStr">
        <is>
          <t>0401003043</t>
        </is>
      </c>
      <c r="E333" s="17" t="inlineStr">
        <is>
          <t>Region IV-A (CALABARZON)</t>
        </is>
      </c>
      <c r="F333" s="17" t="inlineStr">
        <is>
          <t>Batangas</t>
        </is>
      </c>
      <c r="G333" s="17" t="inlineStr">
        <is>
          <t>Balayan</t>
        </is>
      </c>
      <c r="H333" s="18" t="inlineStr">
        <is>
          <t>Sambat</t>
        </is>
      </c>
      <c r="I333" s="18" t="n">
        <v>13.950766</v>
      </c>
      <c r="J333" s="17" t="n">
        <v>120.705515</v>
      </c>
      <c r="K333" s="17" t="inlineStr">
        <is>
          <t>R</t>
        </is>
      </c>
      <c r="L333" s="11" t="n">
        <v>3169</v>
      </c>
      <c r="M333" s="19" t="n">
        <v>3.6</v>
      </c>
      <c r="N333" s="20">
        <f>INT(L333/M333)</f>
        <v/>
      </c>
      <c r="O333" s="20">
        <f>ROUND(N333*0.3,0)</f>
        <v/>
      </c>
      <c r="P333" s="17" t="inlineStr">
        <is>
          <t>Band n50 (1.5 GHz, 100 MHz TDD)</t>
        </is>
      </c>
      <c r="Q333" s="21">
        <f>MAX(1,ROUNDUP(O333/1000,0))</f>
        <v/>
      </c>
      <c r="R333" s="16" t="n">
        <v>1</v>
      </c>
      <c r="S333" s="19" t="n">
        <v>2.57</v>
      </c>
      <c r="T333" s="19" t="n">
        <v>0.17</v>
      </c>
      <c r="U333" s="17" t="inlineStr">
        <is>
          <t>Tier 1B (Micro Drop, 1-3 km)</t>
        </is>
      </c>
      <c r="V333" s="19" t="n">
        <v>52.5</v>
      </c>
      <c r="W333" s="19" t="n">
        <v>91.3</v>
      </c>
      <c r="X333" s="19" t="n">
        <v>53.5</v>
      </c>
      <c r="Y333" s="20">
        <f>ROUND(V333*0.35+W333*0.35+X333*0.30,2)</f>
        <v/>
      </c>
      <c r="Z333" s="23" t="inlineStr">
        <is>
          <t>C - Line within 0.5 km; node over 1 km</t>
        </is>
      </c>
      <c r="AA333" s="19" t="n">
        <v>2.569331281458709</v>
      </c>
      <c r="AB333" s="19" t="n">
        <v>0.005588920467457408</v>
      </c>
      <c r="AC333" s="17" t="inlineStr">
        <is>
          <t>BYB001- TYPE 2 / BALAYAN - CALATAGAN</t>
        </is>
      </c>
      <c r="AD333" s="17" t="inlineStr">
        <is>
          <t>Locate an authorized closure or handhole and confirm splicing/capacity; nearby cable alone is insufficient.</t>
        </is>
      </c>
      <c r="AE333" s="16" t="n">
        <v>1985</v>
      </c>
    </row>
    <row r="334">
      <c r="A334" s="16" t="n">
        <v>4</v>
      </c>
      <c r="B334" s="16" t="n">
        <v>330</v>
      </c>
      <c r="C334" s="16" t="n">
        <v>3330</v>
      </c>
      <c r="D334" s="17" t="inlineStr">
        <is>
          <t>0803738087</t>
        </is>
      </c>
      <c r="E334" s="17" t="inlineStr">
        <is>
          <t>Region VIII (Eastern Visayas)</t>
        </is>
      </c>
      <c r="F334" s="17" t="inlineStr">
        <is>
          <t>Leyte</t>
        </is>
      </c>
      <c r="G334" s="17" t="inlineStr">
        <is>
          <t>Ormoc City</t>
        </is>
      </c>
      <c r="H334" s="18" t="inlineStr">
        <is>
          <t>Santo Niño</t>
        </is>
      </c>
      <c r="I334" s="18" t="n">
        <v>11.04224</v>
      </c>
      <c r="J334" s="17" t="n">
        <v>124.590455</v>
      </c>
      <c r="K334" s="17" t="inlineStr">
        <is>
          <t>R</t>
        </is>
      </c>
      <c r="L334" s="11" t="n">
        <v>2994</v>
      </c>
      <c r="M334" s="19" t="n">
        <v>3.8</v>
      </c>
      <c r="N334" s="20">
        <f>INT(L334/M334)</f>
        <v/>
      </c>
      <c r="O334" s="20">
        <f>ROUND(N334*0.3,0)</f>
        <v/>
      </c>
      <c r="P334" s="17" t="inlineStr">
        <is>
          <t>Band n50 (1.5 GHz, 100 MHz TDD)</t>
        </is>
      </c>
      <c r="Q334" s="21">
        <f>MAX(1,ROUNDUP(O334/1000,0))</f>
        <v/>
      </c>
      <c r="R334" s="16" t="n">
        <v>1</v>
      </c>
      <c r="S334" s="19" t="n">
        <v>2.24</v>
      </c>
      <c r="T334" s="19" t="n">
        <v>1.48</v>
      </c>
      <c r="U334" s="17" t="inlineStr">
        <is>
          <t>Tier 1B (Micro Drop, 1-3 km)</t>
        </is>
      </c>
      <c r="V334" s="19" t="n">
        <v>57.5</v>
      </c>
      <c r="W334" s="19" t="n">
        <v>81.40000000000001</v>
      </c>
      <c r="X334" s="19" t="n">
        <v>59.2</v>
      </c>
      <c r="Y334" s="20">
        <f>ROUND(V334*0.35+W334*0.35+X334*0.30,2)</f>
        <v/>
      </c>
      <c r="Z334" s="24" t="inlineStr">
        <is>
          <t>D - Other node or line within 3 km</t>
        </is>
      </c>
      <c r="AA334" s="19" t="n">
        <v>3.525999345296614</v>
      </c>
      <c r="AB334" s="19" t="n">
        <v>1.483561984631191</v>
      </c>
      <c r="AC334" s="17" t="inlineStr">
        <is>
          <t>OCL001 - TYPE 2 CLS / ORMOC CLS - CAPOOCAN</t>
        </is>
      </c>
      <c r="AD334" s="17" t="inlineStr">
        <is>
          <t>Compare a routed node lateral with an approved line tap; survey crossings and permissions.</t>
        </is>
      </c>
      <c r="AE334" s="16" t="n">
        <v>4260</v>
      </c>
    </row>
    <row r="335">
      <c r="A335" s="16" t="n">
        <v>4</v>
      </c>
      <c r="B335" s="16" t="n">
        <v>331</v>
      </c>
      <c r="C335" s="16" t="n">
        <v>3331</v>
      </c>
      <c r="D335" s="17" t="inlineStr">
        <is>
          <t>0604520003</t>
        </is>
      </c>
      <c r="E335" s="17" t="inlineStr">
        <is>
          <t>Region VI (Western Visayas)</t>
        </is>
      </c>
      <c r="F335" s="17" t="inlineStr">
        <is>
          <t>Negros Occidental</t>
        </is>
      </c>
      <c r="G335" s="17" t="inlineStr">
        <is>
          <t>Murcia</t>
        </is>
      </c>
      <c r="H335" s="18" t="inlineStr">
        <is>
          <t>Amayco</t>
        </is>
      </c>
      <c r="I335" s="18" t="n">
        <v>10.581361</v>
      </c>
      <c r="J335" s="17" t="n">
        <v>123.075513</v>
      </c>
      <c r="K335" s="17" t="inlineStr">
        <is>
          <t>R</t>
        </is>
      </c>
      <c r="L335" s="11" t="n">
        <v>2439</v>
      </c>
      <c r="M335" s="19" t="n">
        <v>3.7</v>
      </c>
      <c r="N335" s="20">
        <f>INT(L335/M335)</f>
        <v/>
      </c>
      <c r="O335" s="20">
        <f>ROUND(N335*0.3,0)</f>
        <v/>
      </c>
      <c r="P335" s="17" t="inlineStr">
        <is>
          <t>Band n50 (1.5 GHz, 100 MHz TDD)</t>
        </is>
      </c>
      <c r="Q335" s="21">
        <f>MAX(1,ROUNDUP(O335/1000,0))</f>
        <v/>
      </c>
      <c r="R335" s="16" t="n">
        <v>1</v>
      </c>
      <c r="S335" s="19" t="n">
        <v>1.7</v>
      </c>
      <c r="T335" s="19" t="n">
        <v>0.31</v>
      </c>
      <c r="U335" s="17" t="inlineStr">
        <is>
          <t>Tier 1B (Micro Drop, 1-3 km)</t>
        </is>
      </c>
      <c r="V335" s="19" t="n">
        <v>66.7</v>
      </c>
      <c r="W335" s="19" t="n">
        <v>72.2</v>
      </c>
      <c r="X335" s="19" t="n">
        <v>59.2</v>
      </c>
      <c r="Y335" s="20">
        <f>ROUND(V335*0.35+W335*0.35+X335*0.30,2)</f>
        <v/>
      </c>
      <c r="Z335" s="23" t="inlineStr">
        <is>
          <t>C - Line within 0.5 km; node over 1 km</t>
        </is>
      </c>
      <c r="AA335" s="19" t="n">
        <v>1.692011826722646</v>
      </c>
      <c r="AB335" s="19" t="n">
        <v>0.3022386872729253</v>
      </c>
      <c r="AC335" s="17" t="inlineStr">
        <is>
          <t>MCN002 - BP / SAN CARLOS CITY - TALISAY CITY</t>
        </is>
      </c>
      <c r="AD335" s="17" t="inlineStr">
        <is>
          <t>Locate an authorized closure or handhole and confirm splicing/capacity; nearby cable alone is insufficient.</t>
        </is>
      </c>
      <c r="AE335" s="16" t="n">
        <v>2912</v>
      </c>
    </row>
    <row r="336">
      <c r="A336" s="16" t="n">
        <v>4</v>
      </c>
      <c r="B336" s="16" t="n">
        <v>332</v>
      </c>
      <c r="C336" s="16" t="n">
        <v>3332</v>
      </c>
      <c r="D336" s="17" t="inlineStr">
        <is>
          <t>1705215031</t>
        </is>
      </c>
      <c r="E336" s="17" t="inlineStr">
        <is>
          <t>MIMAROPA Region</t>
        </is>
      </c>
      <c r="F336" s="17" t="inlineStr">
        <is>
          <t>Oriental Mindoro</t>
        </is>
      </c>
      <c r="G336" s="17" t="inlineStr">
        <is>
          <t>Victoria</t>
        </is>
      </c>
      <c r="H336" s="18" t="inlineStr">
        <is>
          <t>San Isidro</t>
        </is>
      </c>
      <c r="I336" s="18" t="n">
        <v>13.160355</v>
      </c>
      <c r="J336" s="17" t="n">
        <v>121.285102</v>
      </c>
      <c r="K336" s="17" t="inlineStr">
        <is>
          <t>R</t>
        </is>
      </c>
      <c r="L336" s="11" t="n">
        <v>2054</v>
      </c>
      <c r="M336" s="19" t="n">
        <v>3.9</v>
      </c>
      <c r="N336" s="20">
        <f>INT(L336/M336)</f>
        <v/>
      </c>
      <c r="O336" s="20">
        <f>ROUND(N336*0.3,0)</f>
        <v/>
      </c>
      <c r="P336" s="17" t="inlineStr">
        <is>
          <t>Band n50 (1.5 GHz, 100 MHz TDD)</t>
        </is>
      </c>
      <c r="Q336" s="21">
        <f>MAX(1,ROUNDUP(O336/1000,0))</f>
        <v/>
      </c>
      <c r="R336" s="16" t="n">
        <v>1</v>
      </c>
      <c r="S336" s="19" t="n">
        <v>0.97</v>
      </c>
      <c r="T336" s="19" t="n">
        <v>0.6899999999999999</v>
      </c>
      <c r="U336" s="17" t="inlineStr">
        <is>
          <t>Tier 1A (Direct Coloc, &lt;1 km)</t>
        </is>
      </c>
      <c r="V336" s="19" t="n">
        <v>82.40000000000001</v>
      </c>
      <c r="W336" s="19" t="n">
        <v>59.6</v>
      </c>
      <c r="X336" s="19" t="n">
        <v>55.6</v>
      </c>
      <c r="Y336" s="20">
        <f>ROUND(V336*0.35+W336*0.35+X336*0.30,2)</f>
        <v/>
      </c>
      <c r="Z336" s="22" t="inlineStr">
        <is>
          <t>B - Node 0.5-1 km</t>
        </is>
      </c>
      <c r="AA336" s="19" t="n">
        <v>0.9668944221372224</v>
      </c>
      <c r="AB336" s="19" t="n">
        <v>0.609467433034978</v>
      </c>
      <c r="AC336" s="17" t="inlineStr">
        <is>
          <t>VAM001 - BP / UG</t>
        </is>
      </c>
      <c r="AD336" s="17" t="inlineStr">
        <is>
          <t>Survey a short node lateral; confirm port/fiber capacity, access and route.</t>
        </is>
      </c>
      <c r="AE336" s="16" t="n">
        <v>1900</v>
      </c>
    </row>
    <row r="337">
      <c r="A337" s="16" t="n">
        <v>4</v>
      </c>
      <c r="B337" s="16" t="n">
        <v>333</v>
      </c>
      <c r="C337" s="16" t="n">
        <v>3333</v>
      </c>
      <c r="D337" s="17" t="inlineStr">
        <is>
          <t>0402106050</t>
        </is>
      </c>
      <c r="E337" s="17" t="inlineStr">
        <is>
          <t>Region IV-A (CALABARZON)</t>
        </is>
      </c>
      <c r="F337" s="17" t="inlineStr">
        <is>
          <t>Cavite</t>
        </is>
      </c>
      <c r="G337" s="17" t="inlineStr">
        <is>
          <t>City of Dasmariñas</t>
        </is>
      </c>
      <c r="H337" s="18" t="inlineStr">
        <is>
          <t>Emmanuel Bergado II</t>
        </is>
      </c>
      <c r="I337" s="18" t="n">
        <v>14.299005</v>
      </c>
      <c r="J337" s="17" t="n">
        <v>120.998663</v>
      </c>
      <c r="K337" s="17" t="inlineStr">
        <is>
          <t>R</t>
        </is>
      </c>
      <c r="L337" s="11" t="n">
        <v>2943</v>
      </c>
      <c r="M337" s="19" t="n">
        <v>3.4</v>
      </c>
      <c r="N337" s="20">
        <f>INT(L337/M337)</f>
        <v/>
      </c>
      <c r="O337" s="20">
        <f>ROUND(N337*0.3,0)</f>
        <v/>
      </c>
      <c r="P337" s="17" t="inlineStr">
        <is>
          <t>Band n50 (1.5 GHz, 100 MHz TDD)</t>
        </is>
      </c>
      <c r="Q337" s="21">
        <f>MAX(1,ROUNDUP(O337/1000,0))</f>
        <v/>
      </c>
      <c r="R337" s="16" t="n">
        <v>1</v>
      </c>
      <c r="S337" s="19" t="n">
        <v>1.88</v>
      </c>
      <c r="T337" s="19" t="n">
        <v>4.37</v>
      </c>
      <c r="U337" s="17" t="inlineStr">
        <is>
          <t>Tier 1B (Micro Drop, 1-3 km)</t>
        </is>
      </c>
      <c r="V337" s="19" t="n">
        <v>53.5</v>
      </c>
      <c r="W337" s="19" t="n">
        <v>90.3</v>
      </c>
      <c r="X337" s="19" t="n">
        <v>53.5</v>
      </c>
      <c r="Y337" s="20">
        <f>ROUND(V337*0.35+W337*0.35+X337*0.30,2)</f>
        <v/>
      </c>
      <c r="Z337" s="24" t="inlineStr">
        <is>
          <t>D - Other node or line within 3 km</t>
        </is>
      </c>
      <c r="AA337" s="19" t="n">
        <v>1.867752885156976</v>
      </c>
      <c r="AB337" s="19" t="n">
        <v>4.305610079168932</v>
      </c>
      <c r="AC337" s="17" t="inlineStr">
        <is>
          <t>MAC001
- TYPE 3 / NCC001 TO TGY001</t>
        </is>
      </c>
      <c r="AD337" s="17" t="inlineStr">
        <is>
          <t>Compare a routed node lateral with an approved line tap; survey crossings and permissions.</t>
        </is>
      </c>
      <c r="AE337" s="16" t="n">
        <v>4624</v>
      </c>
    </row>
    <row r="338">
      <c r="A338" s="16" t="n">
        <v>4</v>
      </c>
      <c r="B338" s="16" t="n">
        <v>334</v>
      </c>
      <c r="C338" s="16" t="n">
        <v>3334</v>
      </c>
      <c r="D338" s="17" t="inlineStr">
        <is>
          <t>0402121011</t>
        </is>
      </c>
      <c r="E338" s="17" t="inlineStr">
        <is>
          <t>Region IV-A (CALABARZON)</t>
        </is>
      </c>
      <c r="F338" s="17" t="inlineStr">
        <is>
          <t>Cavite</t>
        </is>
      </c>
      <c r="G338" s="17" t="inlineStr">
        <is>
          <t>Ternate</t>
        </is>
      </c>
      <c r="H338" s="18" t="inlineStr">
        <is>
          <t>Sapang II</t>
        </is>
      </c>
      <c r="I338" s="18" t="n">
        <v>14.291774</v>
      </c>
      <c r="J338" s="17" t="n">
        <v>120.723379</v>
      </c>
      <c r="K338" s="17" t="inlineStr">
        <is>
          <t>R</t>
        </is>
      </c>
      <c r="L338" s="11" t="n">
        <v>2194</v>
      </c>
      <c r="M338" s="19" t="n">
        <v>3.4</v>
      </c>
      <c r="N338" s="20">
        <f>INT(L338/M338)</f>
        <v/>
      </c>
      <c r="O338" s="20">
        <f>ROUND(N338*0.3,0)</f>
        <v/>
      </c>
      <c r="P338" s="17" t="inlineStr">
        <is>
          <t>Band n50 (1.5 GHz, 100 MHz TDD)</t>
        </is>
      </c>
      <c r="Q338" s="21">
        <f>MAX(1,ROUNDUP(O338/1000,0))</f>
        <v/>
      </c>
      <c r="R338" s="16" t="n">
        <v>1</v>
      </c>
      <c r="S338" s="19" t="n">
        <v>1.06</v>
      </c>
      <c r="T338" s="19" t="n">
        <v>2.28</v>
      </c>
      <c r="U338" s="17" t="inlineStr">
        <is>
          <t>Tier 1B (Micro Drop, 1-3 km)</t>
        </is>
      </c>
      <c r="V338" s="19" t="n">
        <v>70.3</v>
      </c>
      <c r="W338" s="19" t="n">
        <v>73.5</v>
      </c>
      <c r="X338" s="19" t="n">
        <v>53.5</v>
      </c>
      <c r="Y338" s="20">
        <f>ROUND(V338*0.35+W338*0.35+X338*0.30,2)</f>
        <v/>
      </c>
      <c r="Z338" s="24" t="inlineStr">
        <is>
          <t>D - Other node or line within 3 km</t>
        </is>
      </c>
      <c r="AA338" s="19" t="n">
        <v>1.052755775094872</v>
      </c>
      <c r="AB338" s="19" t="n">
        <v>2.277513203570551</v>
      </c>
      <c r="AC338" s="17" t="inlineStr">
        <is>
          <t>TNC001
- PM / NCC001 TO NSB001</t>
        </is>
      </c>
      <c r="AD338" s="17" t="inlineStr">
        <is>
          <t>Compare a routed node lateral with an approved line tap; survey crossings and permissions.</t>
        </is>
      </c>
      <c r="AE338" s="16" t="n">
        <v>3699</v>
      </c>
    </row>
    <row r="339">
      <c r="A339" s="16" t="n">
        <v>4</v>
      </c>
      <c r="B339" s="16" t="n">
        <v>335</v>
      </c>
      <c r="C339" s="16" t="n">
        <v>3335</v>
      </c>
      <c r="D339" s="17" t="inlineStr">
        <is>
          <t>0731300011</t>
        </is>
      </c>
      <c r="E339" s="17" t="inlineStr">
        <is>
          <t>Region VII (Central Visayas)</t>
        </is>
      </c>
      <c r="F339" s="17" t="inlineStr">
        <is>
          <t>Cebu</t>
        </is>
      </c>
      <c r="G339" s="17" t="inlineStr">
        <is>
          <t>City of Mandaue</t>
        </is>
      </c>
      <c r="H339" s="18" t="inlineStr">
        <is>
          <t>Cubacub</t>
        </is>
      </c>
      <c r="I339" s="18" t="n">
        <v>10.369544</v>
      </c>
      <c r="J339" s="17" t="n">
        <v>123.938583</v>
      </c>
      <c r="K339" s="17" t="inlineStr">
        <is>
          <t>U</t>
        </is>
      </c>
      <c r="L339" s="11" t="n">
        <v>13846</v>
      </c>
      <c r="M339" s="19" t="n">
        <v>3.5</v>
      </c>
      <c r="N339" s="20">
        <f>INT(L339/M339)</f>
        <v/>
      </c>
      <c r="O339" s="20">
        <f>ROUND(N339*0.3,0)</f>
        <v/>
      </c>
      <c r="P339" s="17" t="inlineStr">
        <is>
          <t>Band n50 (1.5 GHz, 100 MHz TDD)</t>
        </is>
      </c>
      <c r="Q339" s="21">
        <f>MAX(1,ROUNDUP(O339/1000,0))</f>
        <v/>
      </c>
      <c r="R339" s="16" t="n">
        <v>1</v>
      </c>
      <c r="S339" s="19" t="n">
        <v>2.11</v>
      </c>
      <c r="T339" s="19" t="n">
        <v>0.87</v>
      </c>
      <c r="U339" s="17" t="inlineStr">
        <is>
          <t>Tier 1B (Micro Drop, 1-3 km)</t>
        </is>
      </c>
      <c r="V339" s="19" t="n">
        <v>59.5</v>
      </c>
      <c r="W339" s="19" t="n">
        <v>100</v>
      </c>
      <c r="X339" s="19" t="n">
        <v>35.2</v>
      </c>
      <c r="Y339" s="20">
        <f>ROUND(V339*0.35+W339*0.35+X339*0.30,2)</f>
        <v/>
      </c>
      <c r="Z339" s="24" t="inlineStr">
        <is>
          <t>D - Other node or line within 3 km</t>
        </is>
      </c>
      <c r="AA339" s="19" t="n">
        <v>2.112666833586871</v>
      </c>
      <c r="AB339" s="19" t="n">
        <v>0.8280035375940619</v>
      </c>
      <c r="AC339" s="17" t="inlineStr">
        <is>
          <t>CCY004 - TYPE 3 / Route 11.925km</t>
        </is>
      </c>
      <c r="AD339" s="17" t="inlineStr">
        <is>
          <t>Compare a routed node lateral with an approved line tap; survey crossings and permissions.</t>
        </is>
      </c>
      <c r="AE339" s="16" t="n">
        <v>3444</v>
      </c>
    </row>
    <row r="340">
      <c r="A340" s="16" t="n">
        <v>4</v>
      </c>
      <c r="B340" s="16" t="n">
        <v>336</v>
      </c>
      <c r="C340" s="16" t="n">
        <v>3336</v>
      </c>
      <c r="D340" s="17" t="inlineStr">
        <is>
          <t>0603007006</t>
        </is>
      </c>
      <c r="E340" s="17" t="inlineStr">
        <is>
          <t>Region VI (Western Visayas)</t>
        </is>
      </c>
      <c r="F340" s="17" t="inlineStr">
        <is>
          <t>Iloilo</t>
        </is>
      </c>
      <c r="G340" s="17" t="inlineStr">
        <is>
          <t>Barotac Nuevo</t>
        </is>
      </c>
      <c r="H340" s="18" t="inlineStr">
        <is>
          <t>Bungca</t>
        </is>
      </c>
      <c r="I340" s="18" t="n">
        <v>10.908324</v>
      </c>
      <c r="J340" s="17" t="n">
        <v>122.716087</v>
      </c>
      <c r="K340" s="17" t="inlineStr">
        <is>
          <t>R</t>
        </is>
      </c>
      <c r="L340" s="11" t="n">
        <v>2410</v>
      </c>
      <c r="M340" s="19" t="n">
        <v>3.8</v>
      </c>
      <c r="N340" s="20">
        <f>INT(L340/M340)</f>
        <v/>
      </c>
      <c r="O340" s="20">
        <f>ROUND(N340*0.3,0)</f>
        <v/>
      </c>
      <c r="P340" s="17" t="inlineStr">
        <is>
          <t>Band n50 (1.5 GHz, 100 MHz TDD)</t>
        </is>
      </c>
      <c r="Q340" s="21">
        <f>MAX(1,ROUNDUP(O340/1000,0))</f>
        <v/>
      </c>
      <c r="R340" s="16" t="n">
        <v>1</v>
      </c>
      <c r="S340" s="19" t="n">
        <v>1.6</v>
      </c>
      <c r="T340" s="19" t="n">
        <v>0.45</v>
      </c>
      <c r="U340" s="17" t="inlineStr">
        <is>
          <t>Tier 1B (Micro Drop, 1-3 km)</t>
        </is>
      </c>
      <c r="V340" s="19" t="n">
        <v>68.59999999999999</v>
      </c>
      <c r="W340" s="19" t="n">
        <v>70.2</v>
      </c>
      <c r="X340" s="19" t="n">
        <v>59.2</v>
      </c>
      <c r="Y340" s="20">
        <f>ROUND(V340*0.35+W340*0.35+X340*0.30,2)</f>
        <v/>
      </c>
      <c r="Z340" s="23" t="inlineStr">
        <is>
          <t>C - Line within 0.5 km; node over 1 km</t>
        </is>
      </c>
      <c r="AA340" s="19" t="n">
        <v>1.598709935924034</v>
      </c>
      <c r="AB340" s="19" t="n">
        <v>0.3380291161099458</v>
      </c>
      <c r="AC340" s="17" t="inlineStr">
        <is>
          <t>BNV001 - TYPE 3 / AJUY - ZARRAGA AERIAL</t>
        </is>
      </c>
      <c r="AD340" s="17" t="inlineStr">
        <is>
          <t>Locate an authorized closure or handhole and confirm splicing/capacity; nearby cable alone is insufficient.</t>
        </is>
      </c>
      <c r="AE340" s="16" t="n">
        <v>2951</v>
      </c>
    </row>
    <row r="341">
      <c r="A341" s="16" t="n">
        <v>4</v>
      </c>
      <c r="B341" s="16" t="n">
        <v>337</v>
      </c>
      <c r="C341" s="16" t="n">
        <v>3337</v>
      </c>
      <c r="D341" s="17" t="inlineStr">
        <is>
          <t>0702241015</t>
        </is>
      </c>
      <c r="E341" s="17" t="inlineStr">
        <is>
          <t>Region VII (Central Visayas)</t>
        </is>
      </c>
      <c r="F341" s="17" t="inlineStr">
        <is>
          <t>Cebu</t>
        </is>
      </c>
      <c r="G341" s="17" t="inlineStr">
        <is>
          <t>San Fernando</t>
        </is>
      </c>
      <c r="H341" s="18" t="inlineStr">
        <is>
          <t>Pitalo</t>
        </is>
      </c>
      <c r="I341" s="18" t="n">
        <v>10.17572</v>
      </c>
      <c r="J341" s="17" t="n">
        <v>123.72168</v>
      </c>
      <c r="K341" s="17" t="inlineStr">
        <is>
          <t>U</t>
        </is>
      </c>
      <c r="L341" s="11" t="n">
        <v>8064</v>
      </c>
      <c r="M341" s="19" t="n">
        <v>3.8</v>
      </c>
      <c r="N341" s="20">
        <f>INT(L341/M341)</f>
        <v/>
      </c>
      <c r="O341" s="20">
        <f>ROUND(N341*0.3,0)</f>
        <v/>
      </c>
      <c r="P341" s="17" t="inlineStr">
        <is>
          <t>Band n50 (1.5 GHz, 100 MHz TDD)</t>
        </is>
      </c>
      <c r="Q341" s="21">
        <f>MAX(1,ROUNDUP(O341/1000,0))</f>
        <v/>
      </c>
      <c r="R341" s="16" t="n">
        <v>1</v>
      </c>
      <c r="S341" s="19" t="n">
        <v>2.11</v>
      </c>
      <c r="T341" s="19" t="n">
        <v>0.3</v>
      </c>
      <c r="U341" s="17" t="inlineStr">
        <is>
          <t>Tier 1B (Micro Drop, 1-3 km)</t>
        </is>
      </c>
      <c r="V341" s="19" t="n">
        <v>59.4</v>
      </c>
      <c r="W341" s="19" t="n">
        <v>100</v>
      </c>
      <c r="X341" s="19" t="n">
        <v>35.2</v>
      </c>
      <c r="Y341" s="20">
        <f>ROUND(V341*0.35+W341*0.35+X341*0.30,2)</f>
        <v/>
      </c>
      <c r="Z341" s="23" t="inlineStr">
        <is>
          <t>C - Line within 0.5 km; node over 1 km</t>
        </is>
      </c>
      <c r="AA341" s="19" t="n">
        <v>2.108402083053809</v>
      </c>
      <c r="AB341" s="19" t="n">
        <v>0.08560450870507406</v>
      </c>
      <c r="AC341" s="17" t="inlineStr">
        <is>
          <t>SDC001 - TYPE 3 / 216F</t>
        </is>
      </c>
      <c r="AD341" s="17" t="inlineStr">
        <is>
          <t>Locate an authorized closure or handhole and confirm splicing/capacity; nearby cable alone is insufficient.</t>
        </is>
      </c>
      <c r="AE341" s="16" t="n">
        <v>2498</v>
      </c>
    </row>
    <row r="342">
      <c r="A342" s="16" t="n">
        <v>4</v>
      </c>
      <c r="B342" s="16" t="n">
        <v>338</v>
      </c>
      <c r="C342" s="16" t="n">
        <v>3338</v>
      </c>
      <c r="D342" s="17" t="inlineStr">
        <is>
          <t>0501612005</t>
        </is>
      </c>
      <c r="E342" s="17" t="inlineStr">
        <is>
          <t>Region V (Bicol Region)</t>
        </is>
      </c>
      <c r="F342" s="17" t="inlineStr">
        <is>
          <t>Camarines Norte</t>
        </is>
      </c>
      <c r="G342" s="17" t="inlineStr">
        <is>
          <t>Vinzons</t>
        </is>
      </c>
      <c r="H342" s="18" t="inlineStr">
        <is>
          <t>Calangcawan Norte</t>
        </is>
      </c>
      <c r="I342" s="18" t="n">
        <v>14.182372</v>
      </c>
      <c r="J342" s="17" t="n">
        <v>122.919203</v>
      </c>
      <c r="K342" s="17" t="inlineStr">
        <is>
          <t>U</t>
        </is>
      </c>
      <c r="L342" s="11" t="n">
        <v>4934</v>
      </c>
      <c r="M342" s="19" t="n">
        <v>4</v>
      </c>
      <c r="N342" s="20">
        <f>INT(L342/M342)</f>
        <v/>
      </c>
      <c r="O342" s="20">
        <f>ROUND(N342*0.3,0)</f>
        <v/>
      </c>
      <c r="P342" s="17" t="inlineStr">
        <is>
          <t>Band n50 (1.5 GHz, 100 MHz TDD)</t>
        </is>
      </c>
      <c r="Q342" s="21">
        <f>MAX(1,ROUNDUP(O342/1000,0))</f>
        <v/>
      </c>
      <c r="R342" s="16" t="n">
        <v>1</v>
      </c>
      <c r="S342" s="19" t="n">
        <v>1.56</v>
      </c>
      <c r="T342" s="19" t="n">
        <v>4.05</v>
      </c>
      <c r="U342" s="17" t="inlineStr">
        <is>
          <t>Tier 1B (Micro Drop, 1-3 km)</t>
        </is>
      </c>
      <c r="V342" s="19" t="n">
        <v>59.5</v>
      </c>
      <c r="W342" s="19" t="n">
        <v>100</v>
      </c>
      <c r="X342" s="19" t="n">
        <v>35.2</v>
      </c>
      <c r="Y342" s="20">
        <f>ROUND(V342*0.35+W342*0.35+X342*0.30,2)</f>
        <v/>
      </c>
      <c r="Z342" s="24" t="inlineStr">
        <is>
          <t>D - Other node or line within 3 km</t>
        </is>
      </c>
      <c r="AA342" s="19" t="n">
        <v>1.557569620175741</v>
      </c>
      <c r="AB342" s="19" t="n">
        <v>4.025070764247713</v>
      </c>
      <c r="AC342" s="17" t="inlineStr">
        <is>
          <t>VSC001
- BP / PAGBILAO - NAGA (UG + Aerial)</t>
        </is>
      </c>
      <c r="AD342" s="17" t="inlineStr">
        <is>
          <t>Compare a routed node lateral with an approved line tap; survey crossings and permissions.</t>
        </is>
      </c>
      <c r="AE342" s="16" t="n">
        <v>4343</v>
      </c>
    </row>
    <row r="343">
      <c r="A343" s="16" t="n">
        <v>4</v>
      </c>
      <c r="B343" s="16" t="n">
        <v>339</v>
      </c>
      <c r="C343" s="16" t="n">
        <v>3339</v>
      </c>
      <c r="D343" s="17" t="inlineStr">
        <is>
          <t>1600210002</t>
        </is>
      </c>
      <c r="E343" s="17" t="inlineStr">
        <is>
          <t>Region XIII (Caraga)</t>
        </is>
      </c>
      <c r="F343" s="17" t="inlineStr">
        <is>
          <t>Agusan del Norte</t>
        </is>
      </c>
      <c r="G343" s="17" t="inlineStr">
        <is>
          <t>Santiago</t>
        </is>
      </c>
      <c r="H343" s="18" t="inlineStr">
        <is>
          <t>Curva</t>
        </is>
      </c>
      <c r="I343" s="18" t="n">
        <v>9.253565999999999</v>
      </c>
      <c r="J343" s="17" t="n">
        <v>125.570454</v>
      </c>
      <c r="K343" s="17" t="inlineStr">
        <is>
          <t>R</t>
        </is>
      </c>
      <c r="L343" s="11" t="n">
        <v>2949</v>
      </c>
      <c r="M343" s="19" t="n">
        <v>4.1</v>
      </c>
      <c r="N343" s="20">
        <f>INT(L343/M343)</f>
        <v/>
      </c>
      <c r="O343" s="20">
        <f>ROUND(N343*0.3,0)</f>
        <v/>
      </c>
      <c r="P343" s="17" t="inlineStr">
        <is>
          <t>Band n50 (1.5 GHz, 100 MHz TDD)</t>
        </is>
      </c>
      <c r="Q343" s="21">
        <f>MAX(1,ROUNDUP(O343/1000,0))</f>
        <v/>
      </c>
      <c r="R343" s="16" t="n">
        <v>1</v>
      </c>
      <c r="S343" s="19" t="n">
        <v>1.9</v>
      </c>
      <c r="T343" s="19" t="n">
        <v>1.13</v>
      </c>
      <c r="U343" s="17" t="inlineStr">
        <is>
          <t>Tier 1B (Micro Drop, 1-3 km)</t>
        </is>
      </c>
      <c r="V343" s="19" t="n">
        <v>63.1</v>
      </c>
      <c r="W343" s="19" t="n">
        <v>77.40000000000001</v>
      </c>
      <c r="X343" s="19" t="n">
        <v>57.3</v>
      </c>
      <c r="Y343" s="20">
        <f>ROUND(V343*0.35+W343*0.35+X343*0.30,2)</f>
        <v/>
      </c>
      <c r="Z343" s="24" t="inlineStr">
        <is>
          <t>D - Other node or line within 3 km</t>
        </is>
      </c>
      <c r="AA343" s="19" t="n">
        <v>1.894866315598538</v>
      </c>
      <c r="AB343" s="19" t="n">
        <v>1.117395148147</v>
      </c>
      <c r="AC343" s="17" t="inlineStr">
        <is>
          <t>SGA001 - TYPE 2 / BUENAVISTA - ALEGRIA</t>
        </is>
      </c>
      <c r="AD343" s="17" t="inlineStr">
        <is>
          <t>Compare a routed node lateral with an approved line tap; survey crossings and permissions.</t>
        </is>
      </c>
      <c r="AE343" s="16" t="n">
        <v>3791</v>
      </c>
    </row>
    <row r="344">
      <c r="A344" s="16" t="n">
        <v>4</v>
      </c>
      <c r="B344" s="16" t="n">
        <v>340</v>
      </c>
      <c r="C344" s="16" t="n">
        <v>3340</v>
      </c>
      <c r="D344" s="17" t="inlineStr">
        <is>
          <t>0301424006</t>
        </is>
      </c>
      <c r="E344" s="17" t="inlineStr">
        <is>
          <t>Region III (Central Luzon)</t>
        </is>
      </c>
      <c r="F344" s="17" t="inlineStr">
        <is>
          <t>Bulacan</t>
        </is>
      </c>
      <c r="G344" s="17" t="inlineStr">
        <is>
          <t>Doña Remedios Trinidad</t>
        </is>
      </c>
      <c r="H344" s="18" t="inlineStr">
        <is>
          <t>Pulong Sampalok</t>
        </is>
      </c>
      <c r="I344" s="18" t="n">
        <v>14.957923</v>
      </c>
      <c r="J344" s="17" t="n">
        <v>121.072007</v>
      </c>
      <c r="K344" s="17" t="inlineStr">
        <is>
          <t>U</t>
        </is>
      </c>
      <c r="L344" s="11" t="n">
        <v>3736</v>
      </c>
      <c r="M344" s="19" t="n">
        <v>3.5</v>
      </c>
      <c r="N344" s="20">
        <f>INT(L344/M344)</f>
        <v/>
      </c>
      <c r="O344" s="20">
        <f>ROUND(N344*0.3,0)</f>
        <v/>
      </c>
      <c r="P344" s="17" t="inlineStr">
        <is>
          <t>Band n50 (1.5 GHz, 100 MHz TDD)</t>
        </is>
      </c>
      <c r="Q344" s="21">
        <f>MAX(1,ROUNDUP(O344/1000,0))</f>
        <v/>
      </c>
      <c r="R344" s="16" t="n">
        <v>1</v>
      </c>
      <c r="S344" s="19" t="n">
        <v>1.33</v>
      </c>
      <c r="T344" s="19" t="n">
        <v>12.26</v>
      </c>
      <c r="U344" s="17" t="inlineStr">
        <is>
          <t>Tier 1B (Micro Drop, 1-3 km)</t>
        </is>
      </c>
      <c r="V344" s="19" t="n">
        <v>64.3</v>
      </c>
      <c r="W344" s="19" t="n">
        <v>100</v>
      </c>
      <c r="X344" s="19" t="n">
        <v>29.5</v>
      </c>
      <c r="Y344" s="20">
        <f>ROUND(V344*0.35+W344*0.35+X344*0.30,2)</f>
        <v/>
      </c>
      <c r="Z344" s="24" t="inlineStr">
        <is>
          <t>D - Other node or line within 3 km</t>
        </is>
      </c>
      <c r="AA344" s="19" t="n">
        <v>1.322753720666374</v>
      </c>
      <c r="AB344" s="19" t="n">
        <v>12.23123959757575</v>
      </c>
      <c r="AC344" s="17" t="inlineStr">
        <is>
          <t>DRB001 - PM / STA. MARIA</t>
        </is>
      </c>
      <c r="AD344" s="17" t="inlineStr">
        <is>
          <t>Compare a routed node lateral with an approved line tap; survey crossings and permissions.</t>
        </is>
      </c>
      <c r="AE344" s="16" t="n">
        <v>4077</v>
      </c>
    </row>
    <row r="345">
      <c r="A345" s="16" t="n">
        <v>4</v>
      </c>
      <c r="B345" s="16" t="n">
        <v>341</v>
      </c>
      <c r="C345" s="16" t="n">
        <v>3341</v>
      </c>
      <c r="D345" s="17" t="inlineStr">
        <is>
          <t>0803738086</t>
        </is>
      </c>
      <c r="E345" s="17" t="inlineStr">
        <is>
          <t>Region VIII (Eastern Visayas)</t>
        </is>
      </c>
      <c r="F345" s="17" t="inlineStr">
        <is>
          <t>Leyte</t>
        </is>
      </c>
      <c r="G345" s="17" t="inlineStr">
        <is>
          <t>Ormoc City</t>
        </is>
      </c>
      <c r="H345" s="18" t="inlineStr">
        <is>
          <t>San Vicente</t>
        </is>
      </c>
      <c r="I345" s="18" t="n">
        <v>11.051887</v>
      </c>
      <c r="J345" s="17" t="n">
        <v>124.521704</v>
      </c>
      <c r="K345" s="17" t="inlineStr">
        <is>
          <t>R</t>
        </is>
      </c>
      <c r="L345" s="11" t="n">
        <v>2029</v>
      </c>
      <c r="M345" s="19" t="n">
        <v>3.8</v>
      </c>
      <c r="N345" s="20">
        <f>INT(L345/M345)</f>
        <v/>
      </c>
      <c r="O345" s="20">
        <f>ROUND(N345*0.3,0)</f>
        <v/>
      </c>
      <c r="P345" s="17" t="inlineStr">
        <is>
          <t>Band n50 (1.5 GHz, 100 MHz TDD)</t>
        </is>
      </c>
      <c r="Q345" s="21">
        <f>MAX(1,ROUNDUP(O345/1000,0))</f>
        <v/>
      </c>
      <c r="R345" s="16" t="n">
        <v>1</v>
      </c>
      <c r="S345" s="19" t="n">
        <v>1.25</v>
      </c>
      <c r="T345" s="19" t="n">
        <v>1.83</v>
      </c>
      <c r="U345" s="17" t="inlineStr">
        <is>
          <t>Tier 1B (Micro Drop, 1-3 km)</t>
        </is>
      </c>
      <c r="V345" s="19" t="n">
        <v>75.90000000000001</v>
      </c>
      <c r="W345" s="19" t="n">
        <v>62.9</v>
      </c>
      <c r="X345" s="19" t="n">
        <v>59.2</v>
      </c>
      <c r="Y345" s="20">
        <f>ROUND(V345*0.35+W345*0.35+X345*0.30,2)</f>
        <v/>
      </c>
      <c r="Z345" s="24" t="inlineStr">
        <is>
          <t>D - Other node or line within 3 km</t>
        </is>
      </c>
      <c r="AA345" s="19" t="n">
        <v>1.249530906699811</v>
      </c>
      <c r="AB345" s="19" t="n">
        <v>1.807471736057775</v>
      </c>
      <c r="AC345" s="17" t="inlineStr">
        <is>
          <t>OCL003 - BP / ORMOC - PALOMPON</t>
        </is>
      </c>
      <c r="AD345" s="17" t="inlineStr">
        <is>
          <t>Compare a routed node lateral with an approved line tap; survey crossings and permissions.</t>
        </is>
      </c>
      <c r="AE345" s="16" t="n">
        <v>3961</v>
      </c>
    </row>
    <row r="346">
      <c r="A346" s="16" t="n">
        <v>4</v>
      </c>
      <c r="B346" s="16" t="n">
        <v>342</v>
      </c>
      <c r="C346" s="16" t="n">
        <v>3342</v>
      </c>
      <c r="D346" s="17" t="inlineStr">
        <is>
          <t>0506209001</t>
        </is>
      </c>
      <c r="E346" s="17" t="inlineStr">
        <is>
          <t>Region V (Bicol Region)</t>
        </is>
      </c>
      <c r="F346" s="17" t="inlineStr">
        <is>
          <t>Sorsogon</t>
        </is>
      </c>
      <c r="G346" s="17" t="inlineStr">
        <is>
          <t>Irosin</t>
        </is>
      </c>
      <c r="H346" s="18" t="inlineStr">
        <is>
          <t>Bagsangan</t>
        </is>
      </c>
      <c r="I346" s="18" t="n">
        <v>12.722014</v>
      </c>
      <c r="J346" s="17" t="n">
        <v>124.03675</v>
      </c>
      <c r="K346" s="17" t="inlineStr">
        <is>
          <t>R</t>
        </is>
      </c>
      <c r="L346" s="11" t="n">
        <v>3114</v>
      </c>
      <c r="M346" s="19" t="n">
        <v>4</v>
      </c>
      <c r="N346" s="20">
        <f>INT(L346/M346)</f>
        <v/>
      </c>
      <c r="O346" s="20">
        <f>ROUND(N346*0.3,0)</f>
        <v/>
      </c>
      <c r="P346" s="17" t="inlineStr">
        <is>
          <t>Band n50 (1.5 GHz, 100 MHz TDD)</t>
        </is>
      </c>
      <c r="Q346" s="21">
        <f>MAX(1,ROUNDUP(O346/1000,0))</f>
        <v/>
      </c>
      <c r="R346" s="16" t="n">
        <v>1</v>
      </c>
      <c r="S346" s="19" t="n">
        <v>2.2</v>
      </c>
      <c r="T346" s="19" t="n">
        <v>1.63</v>
      </c>
      <c r="U346" s="17" t="inlineStr">
        <is>
          <t>Tier 1B (Micro Drop, 1-3 km)</t>
        </is>
      </c>
      <c r="V346" s="19" t="n">
        <v>58.1</v>
      </c>
      <c r="W346" s="19" t="n">
        <v>80.7</v>
      </c>
      <c r="X346" s="19" t="n">
        <v>59.2</v>
      </c>
      <c r="Y346" s="20">
        <f>ROUND(V346*0.35+W346*0.35+X346*0.30,2)</f>
        <v/>
      </c>
      <c r="Z346" s="24" t="inlineStr">
        <is>
          <t>D - Other node or line within 3 km</t>
        </is>
      </c>
      <c r="AA346" s="19" t="n">
        <v>2.184422069167637</v>
      </c>
      <c r="AB346" s="19" t="n">
        <v>1.458414956948342</v>
      </c>
      <c r="AC346" s="17" t="inlineStr">
        <is>
          <t>INS001 - TYPE 3 / SORSOGON - MATNOG</t>
        </is>
      </c>
      <c r="AD346" s="17" t="inlineStr">
        <is>
          <t>Compare a routed node lateral with an approved line tap; survey crossings and permissions.</t>
        </is>
      </c>
      <c r="AE346" s="16" t="n">
        <v>4226</v>
      </c>
    </row>
    <row r="347">
      <c r="A347" s="16" t="n">
        <v>4</v>
      </c>
      <c r="B347" s="16" t="n">
        <v>343</v>
      </c>
      <c r="C347" s="16" t="n">
        <v>3343</v>
      </c>
      <c r="D347" s="17" t="inlineStr">
        <is>
          <t>1401110002</t>
        </is>
      </c>
      <c r="E347" s="17" t="inlineStr">
        <is>
          <t>Cordillera Administrative Region (CAR)</t>
        </is>
      </c>
      <c r="F347" s="17" t="inlineStr">
        <is>
          <t>Benguet</t>
        </is>
      </c>
      <c r="G347" s="17" t="inlineStr">
        <is>
          <t>La Trinidad</t>
        </is>
      </c>
      <c r="H347" s="18" t="inlineStr">
        <is>
          <t>Alno</t>
        </is>
      </c>
      <c r="I347" s="18" t="n">
        <v>16.486499</v>
      </c>
      <c r="J347" s="17" t="n">
        <v>120.593855</v>
      </c>
      <c r="K347" s="17" t="inlineStr">
        <is>
          <t>R</t>
        </is>
      </c>
      <c r="L347" s="11" t="n">
        <v>3340</v>
      </c>
      <c r="M347" s="19" t="n">
        <v>3.5</v>
      </c>
      <c r="N347" s="20">
        <f>INT(L347/M347)</f>
        <v/>
      </c>
      <c r="O347" s="20">
        <f>ROUND(N347*0.3,0)</f>
        <v/>
      </c>
      <c r="P347" s="17" t="inlineStr">
        <is>
          <t>Band n50 (1.5 GHz, 100 MHz TDD)</t>
        </is>
      </c>
      <c r="Q347" s="21">
        <f>MAX(1,ROUNDUP(O347/1000,0))</f>
        <v/>
      </c>
      <c r="R347" s="16" t="n">
        <v>1</v>
      </c>
      <c r="S347" s="19" t="n">
        <v>2.03</v>
      </c>
      <c r="T347" s="19" t="n">
        <v>2.27</v>
      </c>
      <c r="U347" s="17" t="inlineStr">
        <is>
          <t>Tier 1B (Micro Drop, 1-3 km)</t>
        </is>
      </c>
      <c r="V347" s="19" t="n">
        <v>50.8</v>
      </c>
      <c r="W347" s="19" t="n">
        <v>92.90000000000001</v>
      </c>
      <c r="X347" s="19" t="n">
        <v>53.5</v>
      </c>
      <c r="Y347" s="20">
        <f>ROUND(V347*0.35+W347*0.35+X347*0.30,2)</f>
        <v/>
      </c>
      <c r="Z347" s="24" t="inlineStr">
        <is>
          <t>D - Other node or line within 3 km</t>
        </is>
      </c>
      <c r="AA347" s="19" t="n">
        <v>2.024170083527671</v>
      </c>
      <c r="AB347" s="19" t="n">
        <v>2.174439128300145</v>
      </c>
      <c r="AC347" s="17" t="inlineStr">
        <is>
          <t>LTB002 - BP / LA TRINIDAD-SAGADA</t>
        </is>
      </c>
      <c r="AD347" s="17" t="inlineStr">
        <is>
          <t>Compare a routed node lateral with an approved line tap; survey crossings and permissions.</t>
        </is>
      </c>
      <c r="AE347" s="16" t="n">
        <v>4712</v>
      </c>
    </row>
    <row r="348">
      <c r="A348" s="16" t="n">
        <v>4</v>
      </c>
      <c r="B348" s="16" t="n">
        <v>344</v>
      </c>
      <c r="C348" s="16" t="n">
        <v>3344</v>
      </c>
      <c r="D348" s="17" t="inlineStr">
        <is>
          <t>0402101022</t>
        </is>
      </c>
      <c r="E348" s="17" t="inlineStr">
        <is>
          <t>Region IV-A (CALABARZON)</t>
        </is>
      </c>
      <c r="F348" s="17" t="inlineStr">
        <is>
          <t>Cavite</t>
        </is>
      </c>
      <c r="G348" s="17" t="inlineStr">
        <is>
          <t>Alfonso</t>
        </is>
      </c>
      <c r="H348" s="18" t="inlineStr">
        <is>
          <t>Upli</t>
        </is>
      </c>
      <c r="I348" s="18" t="n">
        <v>14.092925</v>
      </c>
      <c r="J348" s="17" t="n">
        <v>120.863561</v>
      </c>
      <c r="K348" s="17" t="inlineStr">
        <is>
          <t>R</t>
        </is>
      </c>
      <c r="L348" s="11" t="n">
        <v>2653</v>
      </c>
      <c r="M348" s="19" t="n">
        <v>3.4</v>
      </c>
      <c r="N348" s="20">
        <f>INT(L348/M348)</f>
        <v/>
      </c>
      <c r="O348" s="20">
        <f>ROUND(N348*0.3,0)</f>
        <v/>
      </c>
      <c r="P348" s="17" t="inlineStr">
        <is>
          <t>Band n50 (1.5 GHz, 100 MHz TDD)</t>
        </is>
      </c>
      <c r="Q348" s="21">
        <f>MAX(1,ROUNDUP(O348/1000,0))</f>
        <v/>
      </c>
      <c r="R348" s="16" t="n">
        <v>1</v>
      </c>
      <c r="S348" s="19" t="n">
        <v>2.08</v>
      </c>
      <c r="T348" s="19" t="n">
        <v>1.7</v>
      </c>
      <c r="U348" s="17" t="inlineStr">
        <is>
          <t>Tier 1B (Micro Drop, 1-3 km)</t>
        </is>
      </c>
      <c r="V348" s="19" t="n">
        <v>60</v>
      </c>
      <c r="W348" s="19" t="n">
        <v>83.7</v>
      </c>
      <c r="X348" s="19" t="n">
        <v>53.5</v>
      </c>
      <c r="Y348" s="20">
        <f>ROUND(V348*0.35+W348*0.35+X348*0.30,2)</f>
        <v/>
      </c>
      <c r="Z348" s="24" t="inlineStr">
        <is>
          <t>D - Other node or line within 3 km</t>
        </is>
      </c>
      <c r="AA348" s="19" t="n">
        <v>2.078607442198478</v>
      </c>
      <c r="AB348" s="19" t="n">
        <v>1.70097647177082</v>
      </c>
      <c r="AC348" s="17" t="inlineStr">
        <is>
          <t>TGY002
- BP / TGY001 TO BYB001</t>
        </is>
      </c>
      <c r="AD348" s="17" t="inlineStr">
        <is>
          <t>Compare a routed node lateral with an approved line tap; survey crossings and permissions.</t>
        </is>
      </c>
      <c r="AE348" s="16" t="n">
        <v>4474</v>
      </c>
    </row>
    <row r="349">
      <c r="A349" s="16" t="n">
        <v>4</v>
      </c>
      <c r="B349" s="16" t="n">
        <v>345</v>
      </c>
      <c r="C349" s="16" t="n">
        <v>3345</v>
      </c>
      <c r="D349" s="17" t="inlineStr">
        <is>
          <t>0304921008</t>
        </is>
      </c>
      <c r="E349" s="17" t="inlineStr">
        <is>
          <t>Region III (Central Luzon)</t>
        </is>
      </c>
      <c r="F349" s="17" t="inlineStr">
        <is>
          <t>Nueva Ecija</t>
        </is>
      </c>
      <c r="G349" s="17" t="inlineStr">
        <is>
          <t>Peñaranda</t>
        </is>
      </c>
      <c r="H349" s="18" t="inlineStr">
        <is>
          <t>Poblacion III</t>
        </is>
      </c>
      <c r="I349" s="18" t="n">
        <v>15.35665</v>
      </c>
      <c r="J349" s="17" t="n">
        <v>121.017835</v>
      </c>
      <c r="K349" s="17" t="inlineStr">
        <is>
          <t>R</t>
        </is>
      </c>
      <c r="L349" s="11" t="n">
        <v>1405</v>
      </c>
      <c r="M349" s="19" t="n">
        <v>3.5</v>
      </c>
      <c r="N349" s="20">
        <f>INT(L349/M349)</f>
        <v/>
      </c>
      <c r="O349" s="20">
        <f>ROUND(N349*0.3,0)</f>
        <v/>
      </c>
      <c r="P349" s="17" t="inlineStr">
        <is>
          <t>Band n50 (1.5 GHz, 100 MHz TDD)</t>
        </is>
      </c>
      <c r="Q349" s="21">
        <f>MAX(1,ROUNDUP(O349/1000,0))</f>
        <v/>
      </c>
      <c r="R349" s="16" t="n">
        <v>1</v>
      </c>
      <c r="S349" s="19" t="n">
        <v>0.35</v>
      </c>
      <c r="T349" s="19" t="n">
        <v>7.99</v>
      </c>
      <c r="U349" s="17" t="inlineStr">
        <is>
          <t>Tier 1A (Direct Coloc, &lt;1 km)</t>
        </is>
      </c>
      <c r="V349" s="19" t="n">
        <v>89.09999999999999</v>
      </c>
      <c r="W349" s="19" t="n">
        <v>54.6</v>
      </c>
      <c r="X349" s="19" t="n">
        <v>53.5</v>
      </c>
      <c r="Y349" s="20">
        <f>ROUND(V349*0.35+W349*0.35+X349*0.30,2)</f>
        <v/>
      </c>
      <c r="Z349" s="22" t="inlineStr">
        <is>
          <t>A - Node within 0.5 km</t>
        </is>
      </c>
      <c r="AA349" s="19" t="n">
        <v>0.3453011954838017</v>
      </c>
      <c r="AB349" s="19" t="n">
        <v>7.812654791272288</v>
      </c>
      <c r="AC349" s="17" t="inlineStr">
        <is>
          <t>PRN001 - BP / Untitled Path</t>
        </is>
      </c>
      <c r="AD349" s="17" t="inlineStr">
        <is>
          <t>First survey: confirm node handoff, spare capacity and a feasible short route; co-location is not established.</t>
        </is>
      </c>
      <c r="AE349" s="16" t="n">
        <v>586</v>
      </c>
    </row>
    <row r="350">
      <c r="A350" s="16" t="n">
        <v>4</v>
      </c>
      <c r="B350" s="16" t="n">
        <v>346</v>
      </c>
      <c r="C350" s="16" t="n">
        <v>3346</v>
      </c>
      <c r="D350" s="17" t="inlineStr">
        <is>
          <t>0402109043</t>
        </is>
      </c>
      <c r="E350" s="17" t="inlineStr">
        <is>
          <t>Region IV-A (CALABARZON)</t>
        </is>
      </c>
      <c r="F350" s="17" t="inlineStr">
        <is>
          <t>Cavite</t>
        </is>
      </c>
      <c r="G350" s="17" t="inlineStr">
        <is>
          <t>City of Imus</t>
        </is>
      </c>
      <c r="H350" s="18" t="inlineStr">
        <is>
          <t>Bayan Luma IV</t>
        </is>
      </c>
      <c r="I350" s="18" t="n">
        <v>14.388768</v>
      </c>
      <c r="J350" s="17" t="n">
        <v>120.9741</v>
      </c>
      <c r="K350" s="17" t="inlineStr">
        <is>
          <t>U</t>
        </is>
      </c>
      <c r="L350" s="11" t="n">
        <v>2851</v>
      </c>
      <c r="M350" s="19" t="n">
        <v>3.4</v>
      </c>
      <c r="N350" s="20">
        <f>INT(L350/M350)</f>
        <v/>
      </c>
      <c r="O350" s="20">
        <f>ROUND(N350*0.3,0)</f>
        <v/>
      </c>
      <c r="P350" s="17" t="inlineStr">
        <is>
          <t>Band n50 (1.5 GHz, 100 MHz TDD)</t>
        </is>
      </c>
      <c r="Q350" s="21">
        <f>MAX(1,ROUNDUP(O350/1000,0))</f>
        <v/>
      </c>
      <c r="R350" s="16" t="n">
        <v>1</v>
      </c>
      <c r="S350" s="19" t="n">
        <v>0.82</v>
      </c>
      <c r="T350" s="19" t="n">
        <v>5.45</v>
      </c>
      <c r="U350" s="17" t="inlineStr">
        <is>
          <t>Tier 1A (Direct Coloc, &lt;1 km)</t>
        </is>
      </c>
      <c r="V350" s="19" t="n">
        <v>76</v>
      </c>
      <c r="W350" s="19" t="n">
        <v>88.2</v>
      </c>
      <c r="X350" s="19" t="n">
        <v>29.5</v>
      </c>
      <c r="Y350" s="20">
        <f>ROUND(V350*0.35+W350*0.35+X350*0.30,2)</f>
        <v/>
      </c>
      <c r="Z350" s="22" t="inlineStr">
        <is>
          <t>B - Node 0.5-1 km</t>
        </is>
      </c>
      <c r="AA350" s="19" t="n">
        <v>0.8211974806036852</v>
      </c>
      <c r="AB350" s="19" t="n">
        <v>5.963825628208584</v>
      </c>
      <c r="AC350" s="17" t="inlineStr">
        <is>
          <t>BRC002-TYPE 3 / Aerial 24C</t>
        </is>
      </c>
      <c r="AD350" s="17" t="inlineStr">
        <is>
          <t>Survey a short node lateral; confirm port/fiber capacity, access and route.</t>
        </is>
      </c>
      <c r="AE350" s="16" t="n">
        <v>1604</v>
      </c>
    </row>
    <row r="351">
      <c r="A351" s="16" t="n">
        <v>4</v>
      </c>
      <c r="B351" s="16" t="n">
        <v>347</v>
      </c>
      <c r="C351" s="16" t="n">
        <v>3347</v>
      </c>
      <c r="D351" s="17" t="inlineStr">
        <is>
          <t>0501725016</t>
        </is>
      </c>
      <c r="E351" s="17" t="inlineStr">
        <is>
          <t>Region V (Bicol Region)</t>
        </is>
      </c>
      <c r="F351" s="17" t="inlineStr">
        <is>
          <t>Camarines Sur</t>
        </is>
      </c>
      <c r="G351" s="17" t="inlineStr">
        <is>
          <t>Ocampo</t>
        </is>
      </c>
      <c r="H351" s="18" t="inlineStr">
        <is>
          <t>Poblacion West</t>
        </is>
      </c>
      <c r="I351" s="18" t="n">
        <v>13.559107</v>
      </c>
      <c r="J351" s="17" t="n">
        <v>123.374731</v>
      </c>
      <c r="K351" s="17" t="inlineStr">
        <is>
          <t>R</t>
        </is>
      </c>
      <c r="L351" s="11" t="n">
        <v>894</v>
      </c>
      <c r="M351" s="19" t="n">
        <v>4.2</v>
      </c>
      <c r="N351" s="20">
        <f>INT(L351/M351)</f>
        <v/>
      </c>
      <c r="O351" s="20">
        <f>ROUND(N351*0.3,0)</f>
        <v/>
      </c>
      <c r="P351" s="17" t="inlineStr">
        <is>
          <t>Band n50 (1.5 GHz, 100 MHz TDD)</t>
        </is>
      </c>
      <c r="Q351" s="21">
        <f>MAX(1,ROUNDUP(O351/1000,0))</f>
        <v/>
      </c>
      <c r="R351" s="16" t="n">
        <v>1</v>
      </c>
      <c r="S351" s="19" t="n">
        <v>0.34</v>
      </c>
      <c r="T351" s="19" t="n">
        <v>0.06</v>
      </c>
      <c r="U351" s="17" t="inlineStr">
        <is>
          <t>Tier 1A (Direct Coloc, &lt;1 km)</t>
        </is>
      </c>
      <c r="V351" s="19" t="n">
        <v>99.2</v>
      </c>
      <c r="W351" s="19" t="n">
        <v>39.6</v>
      </c>
      <c r="X351" s="19" t="n">
        <v>59.2</v>
      </c>
      <c r="Y351" s="20">
        <f>ROUND(V351*0.35+W351*0.35+X351*0.30,2)</f>
        <v/>
      </c>
      <c r="Z351" s="22" t="inlineStr">
        <is>
          <t>A - Node within 0.5 km</t>
        </is>
      </c>
      <c r="AA351" s="19" t="n">
        <v>0.3414559182548094</v>
      </c>
      <c r="AB351" s="19" t="n">
        <v>0.02767768248268743</v>
      </c>
      <c r="AC351" s="17" t="inlineStr">
        <is>
          <t>OOC001 - BP / HH-001</t>
        </is>
      </c>
      <c r="AD351" s="17" t="inlineStr">
        <is>
          <t>First survey: confirm node handoff, spare capacity and a feasible short route; co-location is not established.</t>
        </is>
      </c>
      <c r="AE351" s="16" t="n">
        <v>581</v>
      </c>
    </row>
    <row r="352">
      <c r="A352" s="16" t="n">
        <v>4</v>
      </c>
      <c r="B352" s="16" t="n">
        <v>348</v>
      </c>
      <c r="C352" s="16" t="n">
        <v>3348</v>
      </c>
      <c r="D352" s="17" t="inlineStr">
        <is>
          <t>0304916018</t>
        </is>
      </c>
      <c r="E352" s="17" t="inlineStr">
        <is>
          <t>Region III (Central Luzon)</t>
        </is>
      </c>
      <c r="F352" s="17" t="inlineStr">
        <is>
          <t>Nueva Ecija</t>
        </is>
      </c>
      <c r="G352" s="17" t="inlineStr">
        <is>
          <t>Lupao</t>
        </is>
      </c>
      <c r="H352" s="18" t="inlineStr">
        <is>
          <t>Parista</t>
        </is>
      </c>
      <c r="I352" s="18" t="n">
        <v>15.863101</v>
      </c>
      <c r="J352" s="17" t="n">
        <v>120.91926</v>
      </c>
      <c r="K352" s="17" t="inlineStr">
        <is>
          <t>R</t>
        </is>
      </c>
      <c r="L352" s="11" t="n">
        <v>4851</v>
      </c>
      <c r="M352" s="19" t="n">
        <v>3.5</v>
      </c>
      <c r="N352" s="20">
        <f>INT(L352/M352)</f>
        <v/>
      </c>
      <c r="O352" s="20">
        <f>ROUND(N352*0.3,0)</f>
        <v/>
      </c>
      <c r="P352" s="17" t="inlineStr">
        <is>
          <t>Band n50 (1.5 GHz, 100 MHz TDD)</t>
        </is>
      </c>
      <c r="Q352" s="21">
        <f>MAX(1,ROUNDUP(O352/1000,0))</f>
        <v/>
      </c>
      <c r="R352" s="16" t="n">
        <v>1</v>
      </c>
      <c r="S352" s="19" t="n">
        <v>3.32</v>
      </c>
      <c r="T352" s="19" t="n">
        <v>0.54</v>
      </c>
      <c r="U352" s="17" t="inlineStr">
        <is>
          <t>Tier 2 (Fiber Corridor / Lateral, 3-5 km)</t>
        </is>
      </c>
      <c r="V352" s="19" t="n">
        <v>43</v>
      </c>
      <c r="W352" s="19" t="n">
        <v>100</v>
      </c>
      <c r="X352" s="19" t="n">
        <v>54.2</v>
      </c>
      <c r="Y352" s="20">
        <f>ROUND(V352*0.35+W352*0.35+X352*0.30,2)</f>
        <v/>
      </c>
      <c r="Z352" s="23" t="inlineStr">
        <is>
          <t>C - Line within 0.5 km; node over 1 km</t>
        </is>
      </c>
      <c r="AA352" s="19" t="n">
        <v>3.315167346940042</v>
      </c>
      <c r="AB352" s="19" t="n">
        <v>0.1181696533330269</v>
      </c>
      <c r="AC352" s="17" t="inlineStr">
        <is>
          <t>LPN001 - TYPE 4 / LUPAO - SAN JOSE</t>
        </is>
      </c>
      <c r="AD352" s="17" t="inlineStr">
        <is>
          <t>Locate an authorized closure or handhole and confirm splicing/capacity; nearby cable alone is insufficient.</t>
        </is>
      </c>
      <c r="AE352" s="16" t="n">
        <v>2588</v>
      </c>
    </row>
    <row r="353">
      <c r="A353" s="16" t="n">
        <v>4</v>
      </c>
      <c r="B353" s="16" t="n">
        <v>349</v>
      </c>
      <c r="C353" s="16" t="n">
        <v>3349</v>
      </c>
      <c r="D353" s="17" t="inlineStr">
        <is>
          <t>0301407011</t>
        </is>
      </c>
      <c r="E353" s="17" t="inlineStr">
        <is>
          <t>Region III (Central Luzon)</t>
        </is>
      </c>
      <c r="F353" s="17" t="inlineStr">
        <is>
          <t>Bulacan</t>
        </is>
      </c>
      <c r="G353" s="17" t="inlineStr">
        <is>
          <t>Calumpit</t>
        </is>
      </c>
      <c r="H353" s="18" t="inlineStr">
        <is>
          <t>Gatbuca</t>
        </is>
      </c>
      <c r="I353" s="18" t="n">
        <v>14.922834</v>
      </c>
      <c r="J353" s="17" t="n">
        <v>120.768952</v>
      </c>
      <c r="K353" s="17" t="inlineStr">
        <is>
          <t>U</t>
        </is>
      </c>
      <c r="L353" s="11" t="n">
        <v>6673</v>
      </c>
      <c r="M353" s="19" t="n">
        <v>3.5</v>
      </c>
      <c r="N353" s="20">
        <f>INT(L353/M353)</f>
        <v/>
      </c>
      <c r="O353" s="20">
        <f>ROUND(N353*0.3,0)</f>
        <v/>
      </c>
      <c r="P353" s="17" t="inlineStr">
        <is>
          <t>Band n50 (1.5 GHz, 100 MHz TDD)</t>
        </is>
      </c>
      <c r="Q353" s="21">
        <f>MAX(1,ROUNDUP(O353/1000,0))</f>
        <v/>
      </c>
      <c r="R353" s="16" t="n">
        <v>1</v>
      </c>
      <c r="S353" s="19" t="n">
        <v>1.84</v>
      </c>
      <c r="T353" s="19" t="n">
        <v>0.37</v>
      </c>
      <c r="U353" s="17" t="inlineStr">
        <is>
          <t>Tier 1B (Micro Drop, 1-3 km)</t>
        </is>
      </c>
      <c r="V353" s="19" t="n">
        <v>64.2</v>
      </c>
      <c r="W353" s="19" t="n">
        <v>100</v>
      </c>
      <c r="X353" s="19" t="n">
        <v>29.5</v>
      </c>
      <c r="Y353" s="20">
        <f>ROUND(V353*0.35+W353*0.35+X353*0.30,2)</f>
        <v/>
      </c>
      <c r="Z353" s="23" t="inlineStr">
        <is>
          <t>C - Line within 0.5 km; node over 1 km</t>
        </is>
      </c>
      <c r="AA353" s="19" t="n">
        <v>1.827907377622029</v>
      </c>
      <c r="AB353" s="19" t="n">
        <v>0.3692610400866713</v>
      </c>
      <c r="AC353" s="17" t="inlineStr">
        <is>
          <t>CTB001 - TYPE 3 / Mnla Pipe</t>
        </is>
      </c>
      <c r="AD353" s="17" t="inlineStr">
        <is>
          <t>Locate an authorized closure or handhole and confirm splicing/capacity; nearby cable alone is insufficient.</t>
        </is>
      </c>
      <c r="AE353" s="16" t="n">
        <v>2992</v>
      </c>
    </row>
    <row r="354">
      <c r="A354" s="16" t="n">
        <v>4</v>
      </c>
      <c r="B354" s="16" t="n">
        <v>350</v>
      </c>
      <c r="C354" s="16" t="n">
        <v>3350</v>
      </c>
      <c r="D354" s="17" t="inlineStr">
        <is>
          <t>0603009003</t>
        </is>
      </c>
      <c r="E354" s="17" t="inlineStr">
        <is>
          <t>Region VI (Western Visayas)</t>
        </is>
      </c>
      <c r="F354" s="17" t="inlineStr">
        <is>
          <t>Iloilo</t>
        </is>
      </c>
      <c r="G354" s="17" t="inlineStr">
        <is>
          <t>Batad</t>
        </is>
      </c>
      <c r="H354" s="18" t="inlineStr">
        <is>
          <t>Banban</t>
        </is>
      </c>
      <c r="I354" s="18" t="n">
        <v>11.418436</v>
      </c>
      <c r="J354" s="17" t="n">
        <v>123.111053</v>
      </c>
      <c r="K354" s="17" t="inlineStr">
        <is>
          <t>R</t>
        </is>
      </c>
      <c r="L354" s="11" t="n">
        <v>388</v>
      </c>
      <c r="M354" s="19" t="n">
        <v>3.8</v>
      </c>
      <c r="N354" s="20">
        <f>INT(L354/M354)</f>
        <v/>
      </c>
      <c r="O354" s="20">
        <f>ROUND(N354*0.3,0)</f>
        <v/>
      </c>
      <c r="P354" s="17" t="inlineStr">
        <is>
          <t>Band n50 (1.5 GHz, 100 MHz TDD)</t>
        </is>
      </c>
      <c r="Q354" s="21">
        <f>MAX(1,ROUNDUP(O354/1000,0))</f>
        <v/>
      </c>
      <c r="R354" s="16" t="n">
        <v>1</v>
      </c>
      <c r="S354" s="19" t="n">
        <v>0.33</v>
      </c>
      <c r="T354" s="19" t="n">
        <v>0.15</v>
      </c>
      <c r="U354" s="17" t="inlineStr">
        <is>
          <t>Tier 1A (Direct Coloc, &lt;1 km)</t>
        </is>
      </c>
      <c r="V354" s="19" t="n">
        <v>99.7</v>
      </c>
      <c r="W354" s="19" t="n">
        <v>31.5</v>
      </c>
      <c r="X354" s="19" t="n">
        <v>67.90000000000001</v>
      </c>
      <c r="Y354" s="20">
        <f>ROUND(V354*0.35+W354*0.35+X354*0.30,2)</f>
        <v/>
      </c>
      <c r="Z354" s="22" t="inlineStr">
        <is>
          <t>A - Node within 0.5 km</t>
        </is>
      </c>
      <c r="AA354" s="19" t="n">
        <v>0.3251507243387635</v>
      </c>
      <c r="AB354" s="19" t="n">
        <v>0.1419659042031292</v>
      </c>
      <c r="AC354" s="17" t="inlineStr">
        <is>
          <t>BTD001 - BP / ROXAS - SARA</t>
        </is>
      </c>
      <c r="AD354" s="17" t="inlineStr">
        <is>
          <t>First survey: confirm node handoff, spare capacity and a feasible short route; co-location is not established.</t>
        </is>
      </c>
      <c r="AE354" s="16" t="n">
        <v>545</v>
      </c>
    </row>
    <row r="355">
      <c r="A355" s="16" t="n">
        <v>4</v>
      </c>
      <c r="B355" s="16" t="n">
        <v>351</v>
      </c>
      <c r="C355" s="16" t="n">
        <v>3351</v>
      </c>
      <c r="D355" s="17" t="inlineStr">
        <is>
          <t>0702210024</t>
        </is>
      </c>
      <c r="E355" s="17" t="inlineStr">
        <is>
          <t>Region VII (Central Visayas)</t>
        </is>
      </c>
      <c r="F355" s="17" t="inlineStr">
        <is>
          <t>Cebu</t>
        </is>
      </c>
      <c r="G355" s="17" t="inlineStr">
        <is>
          <t>Barili</t>
        </is>
      </c>
      <c r="H355" s="18" t="inlineStr">
        <is>
          <t>Maghanoy</t>
        </is>
      </c>
      <c r="I355" s="18" t="n">
        <v>10.109132</v>
      </c>
      <c r="J355" s="17" t="n">
        <v>123.50395</v>
      </c>
      <c r="K355" s="17" t="inlineStr">
        <is>
          <t>R</t>
        </is>
      </c>
      <c r="L355" s="11" t="n">
        <v>1456</v>
      </c>
      <c r="M355" s="19" t="n">
        <v>3.8</v>
      </c>
      <c r="N355" s="20">
        <f>INT(L355/M355)</f>
        <v/>
      </c>
      <c r="O355" s="20">
        <f>ROUND(N355*0.3,0)</f>
        <v/>
      </c>
      <c r="P355" s="17" t="inlineStr">
        <is>
          <t>Band n50 (1.5 GHz, 100 MHz TDD)</t>
        </is>
      </c>
      <c r="Q355" s="21">
        <f>MAX(1,ROUNDUP(O355/1000,0))</f>
        <v/>
      </c>
      <c r="R355" s="16" t="n">
        <v>1</v>
      </c>
      <c r="S355" s="19" t="n">
        <v>0.79</v>
      </c>
      <c r="T355" s="19" t="n">
        <v>0.75</v>
      </c>
      <c r="U355" s="17" t="inlineStr">
        <is>
          <t>Tier 1A (Direct Coloc, &lt;1 km)</t>
        </is>
      </c>
      <c r="V355" s="19" t="n">
        <v>86.8</v>
      </c>
      <c r="W355" s="19" t="n">
        <v>52</v>
      </c>
      <c r="X355" s="19" t="n">
        <v>59.2</v>
      </c>
      <c r="Y355" s="20">
        <f>ROUND(V355*0.35+W355*0.35+X355*0.30,2)</f>
        <v/>
      </c>
      <c r="Z355" s="22" t="inlineStr">
        <is>
          <t>B - Node 0.5-1 km</t>
        </is>
      </c>
      <c r="AA355" s="19" t="n">
        <v>0.7918660902702453</v>
      </c>
      <c r="AB355" s="19" t="n">
        <v>0.6511073441565747</v>
      </c>
      <c r="AC355" s="17" t="inlineStr">
        <is>
          <t>BII001 - TYPE 3 / TOLEDO CLS - DUMANJOG</t>
        </is>
      </c>
      <c r="AD355" s="17" t="inlineStr">
        <is>
          <t>Survey a short node lateral; confirm port/fiber capacity, access and route.</t>
        </is>
      </c>
      <c r="AE355" s="16" t="n">
        <v>1550</v>
      </c>
    </row>
    <row r="356">
      <c r="A356" s="16" t="n">
        <v>4</v>
      </c>
      <c r="B356" s="16" t="n">
        <v>352</v>
      </c>
      <c r="C356" s="16" t="n">
        <v>3352</v>
      </c>
      <c r="D356" s="17" t="inlineStr">
        <is>
          <t>0306911013</t>
        </is>
      </c>
      <c r="E356" s="17" t="inlineStr">
        <is>
          <t>Region III (Central Luzon)</t>
        </is>
      </c>
      <c r="F356" s="17" t="inlineStr">
        <is>
          <t>Tarlac</t>
        </is>
      </c>
      <c r="G356" s="17" t="inlineStr">
        <is>
          <t>Pura</t>
        </is>
      </c>
      <c r="H356" s="18" t="inlineStr">
        <is>
          <t>Poblacion 2</t>
        </is>
      </c>
      <c r="I356" s="18" t="n">
        <v>15.618744</v>
      </c>
      <c r="J356" s="17" t="n">
        <v>120.651423</v>
      </c>
      <c r="K356" s="17" t="inlineStr">
        <is>
          <t>R</t>
        </is>
      </c>
      <c r="L356" s="11" t="n">
        <v>1260</v>
      </c>
      <c r="M356" s="19" t="n">
        <v>3.9</v>
      </c>
      <c r="N356" s="20">
        <f>INT(L356/M356)</f>
        <v/>
      </c>
      <c r="O356" s="20">
        <f>ROUND(N356*0.3,0)</f>
        <v/>
      </c>
      <c r="P356" s="17" t="inlineStr">
        <is>
          <t>Band n50 (1.5 GHz, 100 MHz TDD)</t>
        </is>
      </c>
      <c r="Q356" s="21">
        <f>MAX(1,ROUNDUP(O356/1000,0))</f>
        <v/>
      </c>
      <c r="R356" s="16" t="n">
        <v>1</v>
      </c>
      <c r="S356" s="19" t="n">
        <v>0.49</v>
      </c>
      <c r="T356" s="19" t="n">
        <v>0.51</v>
      </c>
      <c r="U356" s="17" t="inlineStr">
        <is>
          <t>Tier 1A (Direct Coloc, &lt;1 km)</t>
        </is>
      </c>
      <c r="V356" s="19" t="n">
        <v>94.90000000000001</v>
      </c>
      <c r="W356" s="19" t="n">
        <v>48.7</v>
      </c>
      <c r="X356" s="19" t="n">
        <v>53.5</v>
      </c>
      <c r="Y356" s="20">
        <f>ROUND(V356*0.35+W356*0.35+X356*0.30,2)</f>
        <v/>
      </c>
      <c r="Z356" s="22" t="inlineStr">
        <is>
          <t>A - Node within 0.5 km</t>
        </is>
      </c>
      <c r="AA356" s="19" t="n">
        <v>0.4896447541363816</v>
      </c>
      <c r="AB356" s="19" t="n">
        <v>0.4959700352820151</v>
      </c>
      <c r="AC356" s="17" t="inlineStr">
        <is>
          <t>PRT001
- PM / (GRT 393) Gerona to Pura 6433mtrs.</t>
        </is>
      </c>
      <c r="AD356" s="17" t="inlineStr">
        <is>
          <t>First survey: confirm node handoff, spare capacity and a feasible short route; co-location is not established.</t>
        </is>
      </c>
      <c r="AE356" s="16" t="n">
        <v>900</v>
      </c>
    </row>
    <row r="357">
      <c r="A357" s="16" t="n">
        <v>4</v>
      </c>
      <c r="B357" s="16" t="n">
        <v>353</v>
      </c>
      <c r="C357" s="16" t="n">
        <v>3353</v>
      </c>
      <c r="D357" s="17" t="inlineStr">
        <is>
          <t>0501709003</t>
        </is>
      </c>
      <c r="E357" s="17" t="inlineStr">
        <is>
          <t>Region V (Bicol Region)</t>
        </is>
      </c>
      <c r="F357" s="17" t="inlineStr">
        <is>
          <t>Camarines Sur</t>
        </is>
      </c>
      <c r="G357" s="17" t="inlineStr">
        <is>
          <t>Camaligan</t>
        </is>
      </c>
      <c r="H357" s="18" t="inlineStr">
        <is>
          <t>San Francisco</t>
        </is>
      </c>
      <c r="I357" s="18" t="n">
        <v>13.618282</v>
      </c>
      <c r="J357" s="17" t="n">
        <v>123.166844</v>
      </c>
      <c r="K357" s="17" t="inlineStr">
        <is>
          <t>R</t>
        </is>
      </c>
      <c r="L357" s="11" t="n">
        <v>872</v>
      </c>
      <c r="M357" s="19" t="n">
        <v>4.2</v>
      </c>
      <c r="N357" s="20">
        <f>INT(L357/M357)</f>
        <v/>
      </c>
      <c r="O357" s="20">
        <f>ROUND(N357*0.3,0)</f>
        <v/>
      </c>
      <c r="P357" s="17" t="inlineStr">
        <is>
          <t>Band n50 (1.5 GHz, 100 MHz TDD)</t>
        </is>
      </c>
      <c r="Q357" s="21">
        <f>MAX(1,ROUNDUP(O357/1000,0))</f>
        <v/>
      </c>
      <c r="R357" s="16" t="n">
        <v>1</v>
      </c>
      <c r="S357" s="19" t="n">
        <v>0.59</v>
      </c>
      <c r="T357" s="19" t="n">
        <v>1.94</v>
      </c>
      <c r="U357" s="17" t="inlineStr">
        <is>
          <t>Tier 1A (Direct Coloc, &lt;1 km)</t>
        </is>
      </c>
      <c r="V357" s="19" t="n">
        <v>92.09999999999999</v>
      </c>
      <c r="W357" s="19" t="n">
        <v>39.1</v>
      </c>
      <c r="X357" s="19" t="n">
        <v>67.90000000000001</v>
      </c>
      <c r="Y357" s="20">
        <f>ROUND(V357*0.35+W357*0.35+X357*0.30,2)</f>
        <v/>
      </c>
      <c r="Z357" s="22" t="inlineStr">
        <is>
          <t>B - Node 0.5-1 km</t>
        </is>
      </c>
      <c r="AA357" s="19" t="n">
        <v>0.5909146217007029</v>
      </c>
      <c r="AB357" s="19" t="n">
        <v>1.731792780233109</v>
      </c>
      <c r="AC357" s="17" t="inlineStr">
        <is>
          <t>CLC001
 - BP / PAGBILAO - NAGA (UG + Aerial)</t>
        </is>
      </c>
      <c r="AD357" s="17" t="inlineStr">
        <is>
          <t>Survey a short node lateral; confirm port/fiber capacity, access and route.</t>
        </is>
      </c>
      <c r="AE357" s="16" t="n">
        <v>1133</v>
      </c>
    </row>
    <row r="358">
      <c r="A358" s="16" t="n">
        <v>4</v>
      </c>
      <c r="B358" s="16" t="n">
        <v>354</v>
      </c>
      <c r="C358" s="16" t="n">
        <v>3354</v>
      </c>
      <c r="D358" s="17" t="inlineStr">
        <is>
          <t>0501706008</t>
        </is>
      </c>
      <c r="E358" s="17" t="inlineStr">
        <is>
          <t>Region V (Bicol Region)</t>
        </is>
      </c>
      <c r="F358" s="17" t="inlineStr">
        <is>
          <t>Camarines Sur</t>
        </is>
      </c>
      <c r="G358" s="17" t="inlineStr">
        <is>
          <t>Bula</t>
        </is>
      </c>
      <c r="H358" s="18" t="inlineStr">
        <is>
          <t>Inoyonan</t>
        </is>
      </c>
      <c r="I358" s="18" t="n">
        <v>13.46982</v>
      </c>
      <c r="J358" s="17" t="n">
        <v>123.277199</v>
      </c>
      <c r="K358" s="17" t="inlineStr">
        <is>
          <t>R</t>
        </is>
      </c>
      <c r="L358" s="11" t="n">
        <v>1302</v>
      </c>
      <c r="M358" s="19" t="n">
        <v>4.2</v>
      </c>
      <c r="N358" s="20">
        <f>INT(L358/M358)</f>
        <v/>
      </c>
      <c r="O358" s="20">
        <f>ROUND(N358*0.3,0)</f>
        <v/>
      </c>
      <c r="P358" s="17" t="inlineStr">
        <is>
          <t>Band n50 (1.5 GHz, 100 MHz TDD)</t>
        </is>
      </c>
      <c r="Q358" s="21">
        <f>MAX(1,ROUNDUP(O358/1000,0))</f>
        <v/>
      </c>
      <c r="R358" s="16" t="n">
        <v>1</v>
      </c>
      <c r="S358" s="19" t="n">
        <v>0.25</v>
      </c>
      <c r="T358" s="19" t="n">
        <v>5.28</v>
      </c>
      <c r="U358" s="17" t="inlineStr">
        <is>
          <t>Tier 1A (Direct Coloc, &lt;1 km)</t>
        </is>
      </c>
      <c r="V358" s="19" t="n">
        <v>92.09999999999999</v>
      </c>
      <c r="W358" s="19" t="n">
        <v>46.6</v>
      </c>
      <c r="X358" s="19" t="n">
        <v>59.2</v>
      </c>
      <c r="Y358" s="20">
        <f>ROUND(V358*0.35+W358*0.35+X358*0.30,2)</f>
        <v/>
      </c>
      <c r="Z358" s="22" t="inlineStr">
        <is>
          <t>A - Node within 0.5 km</t>
        </is>
      </c>
      <c r="AA358" s="19" t="n">
        <v>0.2465163110283995</v>
      </c>
      <c r="AB358" s="19" t="n">
        <v>5.26481892237076</v>
      </c>
      <c r="AC358" s="17" t="inlineStr">
        <is>
          <t>BUC001 - BP / NAGA - IRIGA</t>
        </is>
      </c>
      <c r="AD358" s="17" t="inlineStr">
        <is>
          <t>First survey: confirm node handoff, spare capacity and a feasible short route; co-location is not established.</t>
        </is>
      </c>
      <c r="AE358" s="16" t="n">
        <v>363</v>
      </c>
    </row>
    <row r="359">
      <c r="A359" s="16" t="n">
        <v>4</v>
      </c>
      <c r="B359" s="16" t="n">
        <v>355</v>
      </c>
      <c r="C359" s="16" t="n">
        <v>3355</v>
      </c>
      <c r="D359" s="17" t="inlineStr">
        <is>
          <t>0201523002</t>
        </is>
      </c>
      <c r="E359" s="17" t="inlineStr">
        <is>
          <t>Region II (Cagayan Valley)</t>
        </is>
      </c>
      <c r="F359" s="17" t="inlineStr">
        <is>
          <t>Cagayan</t>
        </is>
      </c>
      <c r="G359" s="17" t="inlineStr">
        <is>
          <t>Santa Ana</t>
        </is>
      </c>
      <c r="H359" s="18" t="inlineStr">
        <is>
          <t>Casambalangan</t>
        </is>
      </c>
      <c r="I359" s="18" t="n">
        <v>18.37642</v>
      </c>
      <c r="J359" s="17" t="n">
        <v>122.12606</v>
      </c>
      <c r="K359" s="17" t="inlineStr">
        <is>
          <t>R</t>
        </is>
      </c>
      <c r="L359" s="11" t="n">
        <v>4651</v>
      </c>
      <c r="M359" s="19" t="n">
        <v>3.9</v>
      </c>
      <c r="N359" s="20">
        <f>INT(L359/M359)</f>
        <v/>
      </c>
      <c r="O359" s="20">
        <f>ROUND(N359*0.3,0)</f>
        <v/>
      </c>
      <c r="P359" s="17" t="inlineStr">
        <is>
          <t>Band n50 (1.5 GHz, 100 MHz TDD)</t>
        </is>
      </c>
      <c r="Q359" s="21">
        <f>MAX(1,ROUNDUP(O359/1000,0))</f>
        <v/>
      </c>
      <c r="R359" s="16" t="n">
        <v>1</v>
      </c>
      <c r="S359" s="19" t="n">
        <v>3.33</v>
      </c>
      <c r="T359" s="19" t="n">
        <v>0.27</v>
      </c>
      <c r="U359" s="17" t="inlineStr">
        <is>
          <t>Tier 2 (Fiber Corridor / Lateral, 3-5 km)</t>
        </is>
      </c>
      <c r="V359" s="19" t="n">
        <v>43</v>
      </c>
      <c r="W359" s="19" t="n">
        <v>100</v>
      </c>
      <c r="X359" s="19" t="n">
        <v>54.2</v>
      </c>
      <c r="Y359" s="20">
        <f>ROUND(V359*0.35+W359*0.35+X359*0.30,2)</f>
        <v/>
      </c>
      <c r="Z359" s="23" t="inlineStr">
        <is>
          <t>C - Line within 0.5 km; node over 1 km</t>
        </is>
      </c>
      <c r="AA359" s="19" t="n">
        <v>3.325527731509091</v>
      </c>
      <c r="AB359" s="19" t="n">
        <v>0.0790107597183958</v>
      </c>
      <c r="AC359" s="17" t="inlineStr">
        <is>
          <t>GZC002 - PM / SANTA ANA - GONZAGA</t>
        </is>
      </c>
      <c r="AD359" s="17" t="inlineStr">
        <is>
          <t>Locate an authorized closure or handhole and confirm splicing/capacity; nearby cable alone is insufficient.</t>
        </is>
      </c>
      <c r="AE359" s="16" t="n">
        <v>2473</v>
      </c>
    </row>
    <row r="360">
      <c r="A360" s="16" t="n">
        <v>4</v>
      </c>
      <c r="B360" s="16" t="n">
        <v>356</v>
      </c>
      <c r="C360" s="16" t="n">
        <v>3356</v>
      </c>
      <c r="D360" s="17" t="inlineStr">
        <is>
          <t>0500504030</t>
        </is>
      </c>
      <c r="E360" s="17" t="inlineStr">
        <is>
          <t>Region V (Bicol Region)</t>
        </is>
      </c>
      <c r="F360" s="17" t="inlineStr">
        <is>
          <t>Albay</t>
        </is>
      </c>
      <c r="G360" s="17" t="inlineStr">
        <is>
          <t>Guinobatan</t>
        </is>
      </c>
      <c r="H360" s="18" t="inlineStr">
        <is>
          <t>Mauraro</t>
        </is>
      </c>
      <c r="I360" s="18" t="n">
        <v>13.141938</v>
      </c>
      <c r="J360" s="17" t="n">
        <v>123.59749</v>
      </c>
      <c r="K360" s="17" t="inlineStr">
        <is>
          <t>U</t>
        </is>
      </c>
      <c r="L360" s="11" t="n">
        <v>6861</v>
      </c>
      <c r="M360" s="19" t="n">
        <v>4.1</v>
      </c>
      <c r="N360" s="20">
        <f>INT(L360/M360)</f>
        <v/>
      </c>
      <c r="O360" s="20">
        <f>ROUND(N360*0.3,0)</f>
        <v/>
      </c>
      <c r="P360" s="17" t="inlineStr">
        <is>
          <t>Band n50 (1.5 GHz, 100 MHz TDD)</t>
        </is>
      </c>
      <c r="Q360" s="21">
        <f>MAX(1,ROUNDUP(O360/1000,0))</f>
        <v/>
      </c>
      <c r="R360" s="16" t="n">
        <v>1</v>
      </c>
      <c r="S360" s="19" t="n">
        <v>1.57</v>
      </c>
      <c r="T360" s="19" t="n">
        <v>5.26</v>
      </c>
      <c r="U360" s="17" t="inlineStr">
        <is>
          <t>Tier 1B (Micro Drop, 1-3 km)</t>
        </is>
      </c>
      <c r="V360" s="19" t="n">
        <v>59.3</v>
      </c>
      <c r="W360" s="19" t="n">
        <v>100</v>
      </c>
      <c r="X360" s="19" t="n">
        <v>35.2</v>
      </c>
      <c r="Y360" s="20">
        <f>ROUND(V360*0.35+W360*0.35+X360*0.30,2)</f>
        <v/>
      </c>
      <c r="Z360" s="24" t="inlineStr">
        <is>
          <t>D - Other node or line within 3 km</t>
        </is>
      </c>
      <c r="AA360" s="19" t="n">
        <v>1.55955033609553</v>
      </c>
      <c r="AB360" s="19" t="n">
        <v>5.127529819075852</v>
      </c>
      <c r="AC360" s="17" t="inlineStr">
        <is>
          <t>GNA002 - BP / IRIGA - LEGAZPI</t>
        </is>
      </c>
      <c r="AD360" s="17" t="inlineStr">
        <is>
          <t>Compare a routed node lateral with an approved line tap; survey crossings and permissions.</t>
        </is>
      </c>
      <c r="AE360" s="16" t="n">
        <v>4347</v>
      </c>
    </row>
    <row r="361">
      <c r="A361" s="16" t="n">
        <v>4</v>
      </c>
      <c r="B361" s="16" t="n">
        <v>357</v>
      </c>
      <c r="C361" s="16" t="n">
        <v>3357</v>
      </c>
      <c r="D361" s="17" t="inlineStr">
        <is>
          <t>0704610013</t>
        </is>
      </c>
      <c r="E361" s="17" t="inlineStr">
        <is>
          <t>Region VII (Central Visayas)</t>
        </is>
      </c>
      <c r="F361" s="17" t="inlineStr">
        <is>
          <t>Negros Oriental</t>
        </is>
      </c>
      <c r="G361" s="17" t="inlineStr">
        <is>
          <t>City of Dumaguete</t>
        </is>
      </c>
      <c r="H361" s="18" t="inlineStr">
        <is>
          <t>Daro</t>
        </is>
      </c>
      <c r="I361" s="18" t="n">
        <v>9.322340000000001</v>
      </c>
      <c r="J361" s="17" t="n">
        <v>123.29476</v>
      </c>
      <c r="K361" s="17" t="inlineStr">
        <is>
          <t>U</t>
        </is>
      </c>
      <c r="L361" s="11" t="n">
        <v>6418</v>
      </c>
      <c r="M361" s="19" t="n">
        <v>3.8</v>
      </c>
      <c r="N361" s="20">
        <f>INT(L361/M361)</f>
        <v/>
      </c>
      <c r="O361" s="20">
        <f>ROUND(N361*0.3,0)</f>
        <v/>
      </c>
      <c r="P361" s="17" t="inlineStr">
        <is>
          <t>Band n50 (1.5 GHz, 100 MHz TDD)</t>
        </is>
      </c>
      <c r="Q361" s="21">
        <f>MAX(1,ROUNDUP(O361/1000,0))</f>
        <v/>
      </c>
      <c r="R361" s="16" t="n">
        <v>1</v>
      </c>
      <c r="S361" s="19" t="n">
        <v>2.12</v>
      </c>
      <c r="T361" s="19" t="n">
        <v>0.49</v>
      </c>
      <c r="U361" s="17" t="inlineStr">
        <is>
          <t>Tier 1B (Micro Drop, 1-3 km)</t>
        </is>
      </c>
      <c r="V361" s="19" t="n">
        <v>59.3</v>
      </c>
      <c r="W361" s="19" t="n">
        <v>100</v>
      </c>
      <c r="X361" s="19" t="n">
        <v>35.2</v>
      </c>
      <c r="Y361" s="20">
        <f>ROUND(V361*0.35+W361*0.35+X361*0.30,2)</f>
        <v/>
      </c>
      <c r="Z361" s="23" t="inlineStr">
        <is>
          <t>C - Line within 0.5 km; node over 1 km</t>
        </is>
      </c>
      <c r="AA361" s="19" t="n">
        <v>2.113992132465807</v>
      </c>
      <c r="AB361" s="19" t="n">
        <v>0.4842678118084638</v>
      </c>
      <c r="AC361" s="17" t="inlineStr">
        <is>
          <t>DEN001 - TYPE 3 / KABANGKALAN - BACONG</t>
        </is>
      </c>
      <c r="AD361" s="17" t="inlineStr">
        <is>
          <t>Locate an authorized closure or handhole and confirm splicing/capacity; nearby cable alone is insufficient.</t>
        </is>
      </c>
      <c r="AE361" s="16" t="n">
        <v>3112</v>
      </c>
    </row>
    <row r="362">
      <c r="A362" s="16" t="n">
        <v>4</v>
      </c>
      <c r="B362" s="16" t="n">
        <v>358</v>
      </c>
      <c r="C362" s="16" t="n">
        <v>3358</v>
      </c>
      <c r="D362" s="17" t="inlineStr">
        <is>
          <t>0604515029</t>
        </is>
      </c>
      <c r="E362" s="17" t="inlineStr">
        <is>
          <t>Region VI (Western Visayas)</t>
        </is>
      </c>
      <c r="F362" s="17" t="inlineStr">
        <is>
          <t>Negros Occidental</t>
        </is>
      </c>
      <c r="G362" s="17" t="inlineStr">
        <is>
          <t>City of Kabankalan</t>
        </is>
      </c>
      <c r="H362" s="18" t="inlineStr">
        <is>
          <t>Talubangi</t>
        </is>
      </c>
      <c r="I362" s="18" t="n">
        <v>10.007816</v>
      </c>
      <c r="J362" s="17" t="n">
        <v>122.803598</v>
      </c>
      <c r="K362" s="17" t="inlineStr">
        <is>
          <t>U</t>
        </is>
      </c>
      <c r="L362" s="11" t="n">
        <v>4115</v>
      </c>
      <c r="M362" s="19" t="n">
        <v>3.7</v>
      </c>
      <c r="N362" s="20">
        <f>INT(L362/M362)</f>
        <v/>
      </c>
      <c r="O362" s="20">
        <f>ROUND(N362*0.3,0)</f>
        <v/>
      </c>
      <c r="P362" s="17" t="inlineStr">
        <is>
          <t>Band n50 (1.5 GHz, 100 MHz TDD)</t>
        </is>
      </c>
      <c r="Q362" s="21">
        <f>MAX(1,ROUNDUP(O362/1000,0))</f>
        <v/>
      </c>
      <c r="R362" s="16" t="n">
        <v>1</v>
      </c>
      <c r="S362" s="19" t="n">
        <v>2.12</v>
      </c>
      <c r="T362" s="19" t="n">
        <v>1.59</v>
      </c>
      <c r="U362" s="17" t="inlineStr">
        <is>
          <t>Tier 1B (Micro Drop, 1-3 km)</t>
        </is>
      </c>
      <c r="V362" s="19" t="n">
        <v>59.3</v>
      </c>
      <c r="W362" s="19" t="n">
        <v>100</v>
      </c>
      <c r="X362" s="19" t="n">
        <v>35.2</v>
      </c>
      <c r="Y362" s="20">
        <f>ROUND(V362*0.35+W362*0.35+X362*0.30,2)</f>
        <v/>
      </c>
      <c r="Z362" s="24" t="inlineStr">
        <is>
          <t>D - Other node or line within 3 km</t>
        </is>
      </c>
      <c r="AA362" s="19" t="n">
        <v>2.115117843508131</v>
      </c>
      <c r="AB362" s="19" t="n">
        <v>1.58693409849774</v>
      </c>
      <c r="AC362" s="17" t="inlineStr">
        <is>
          <t>KNN001 - TYPE 2 / TALISAY CITY - KABANGKALAN</t>
        </is>
      </c>
      <c r="AD362" s="17" t="inlineStr">
        <is>
          <t>Compare a routed node lateral with an approved line tap; survey crossings and permissions.</t>
        </is>
      </c>
      <c r="AE362" s="16" t="n">
        <v>4374</v>
      </c>
    </row>
    <row r="363">
      <c r="A363" s="16" t="n">
        <v>4</v>
      </c>
      <c r="B363" s="16" t="n">
        <v>359</v>
      </c>
      <c r="C363" s="16" t="n">
        <v>3359</v>
      </c>
      <c r="D363" s="17" t="inlineStr">
        <is>
          <t>0307114022</t>
        </is>
      </c>
      <c r="E363" s="17" t="inlineStr">
        <is>
          <t>Region III (Central Luzon)</t>
        </is>
      </c>
      <c r="F363" s="17" t="inlineStr">
        <is>
          <t>Zambales</t>
        </is>
      </c>
      <c r="G363" s="17" t="inlineStr">
        <is>
          <t>Subic</t>
        </is>
      </c>
      <c r="H363" s="18" t="inlineStr">
        <is>
          <t>Santo Tomas</t>
        </is>
      </c>
      <c r="I363" s="18" t="n">
        <v>14.85718</v>
      </c>
      <c r="J363" s="17" t="n">
        <v>120.2561</v>
      </c>
      <c r="K363" s="17" t="inlineStr">
        <is>
          <t>U</t>
        </is>
      </c>
      <c r="L363" s="11" t="n">
        <v>5691</v>
      </c>
      <c r="M363" s="19" t="n">
        <v>3.8</v>
      </c>
      <c r="N363" s="20">
        <f>INT(L363/M363)</f>
        <v/>
      </c>
      <c r="O363" s="20">
        <f>ROUND(N363*0.3,0)</f>
        <v/>
      </c>
      <c r="P363" s="17" t="inlineStr">
        <is>
          <t>Band n50 (1.5 GHz, 100 MHz TDD)</t>
        </is>
      </c>
      <c r="Q363" s="21">
        <f>MAX(1,ROUNDUP(O363/1000,0))</f>
        <v/>
      </c>
      <c r="R363" s="16" t="n">
        <v>1</v>
      </c>
      <c r="S363" s="19" t="n">
        <v>1.84</v>
      </c>
      <c r="T363" s="19" t="n">
        <v>0.61</v>
      </c>
      <c r="U363" s="17" t="inlineStr">
        <is>
          <t>Tier 1B (Micro Drop, 1-3 km)</t>
        </is>
      </c>
      <c r="V363" s="19" t="n">
        <v>64.09999999999999</v>
      </c>
      <c r="W363" s="19" t="n">
        <v>100</v>
      </c>
      <c r="X363" s="19" t="n">
        <v>29.5</v>
      </c>
      <c r="Y363" s="20">
        <f>ROUND(V363*0.35+W363*0.35+X363*0.30,2)</f>
        <v/>
      </c>
      <c r="Z363" s="24" t="inlineStr">
        <is>
          <t>D - Other node or line within 3 km</t>
        </is>
      </c>
      <c r="AA363" s="19" t="n">
        <v>1.837948040854857</v>
      </c>
      <c r="AB363" s="19" t="n">
        <v>0.6006068576704897</v>
      </c>
      <c r="AC363" s="17" t="inlineStr">
        <is>
          <t>OLZ001 - BP / BACKBONE ROUTE</t>
        </is>
      </c>
      <c r="AD363" s="17" t="inlineStr">
        <is>
          <t>Compare a routed node lateral with an approved line tap; survey crossings and permissions.</t>
        </is>
      </c>
      <c r="AE363" s="16" t="n">
        <v>3230</v>
      </c>
    </row>
    <row r="364">
      <c r="A364" s="16" t="n">
        <v>4</v>
      </c>
      <c r="B364" s="16" t="n">
        <v>360</v>
      </c>
      <c r="C364" s="16" t="n">
        <v>3360</v>
      </c>
      <c r="D364" s="17" t="inlineStr">
        <is>
          <t>1600204011</t>
        </is>
      </c>
      <c r="E364" s="17" t="inlineStr">
        <is>
          <t>Region XIII (Caraga)</t>
        </is>
      </c>
      <c r="F364" s="17" t="inlineStr">
        <is>
          <t>Agusan del Norte</t>
        </is>
      </c>
      <c r="G364" s="17" t="inlineStr">
        <is>
          <t>Carmen</t>
        </is>
      </c>
      <c r="H364" s="18" t="inlineStr">
        <is>
          <t>San Agustin</t>
        </is>
      </c>
      <c r="I364" s="18" t="n">
        <v>9.056419</v>
      </c>
      <c r="J364" s="17" t="n">
        <v>125.223583</v>
      </c>
      <c r="K364" s="17" t="inlineStr">
        <is>
          <t>R</t>
        </is>
      </c>
      <c r="L364" s="11" t="n">
        <v>1323</v>
      </c>
      <c r="M364" s="19" t="n">
        <v>4.1</v>
      </c>
      <c r="N364" s="20">
        <f>INT(L364/M364)</f>
        <v/>
      </c>
      <c r="O364" s="20">
        <f>ROUND(N364*0.3,0)</f>
        <v/>
      </c>
      <c r="P364" s="17" t="inlineStr">
        <is>
          <t>Band n50 (1.5 GHz, 100 MHz TDD)</t>
        </is>
      </c>
      <c r="Q364" s="21">
        <f>MAX(1,ROUNDUP(O364/1000,0))</f>
        <v/>
      </c>
      <c r="R364" s="16" t="n">
        <v>1</v>
      </c>
      <c r="S364" s="19" t="n">
        <v>0.24</v>
      </c>
      <c r="T364" s="19" t="n">
        <v>5.26</v>
      </c>
      <c r="U364" s="17" t="inlineStr">
        <is>
          <t>Tier 1A (Direct Coloc, &lt;1 km)</t>
        </is>
      </c>
      <c r="V364" s="19" t="n">
        <v>92.3</v>
      </c>
      <c r="W364" s="19" t="n">
        <v>48</v>
      </c>
      <c r="X364" s="19" t="n">
        <v>57.3</v>
      </c>
      <c r="Y364" s="20">
        <f>ROUND(V364*0.35+W364*0.35+X364*0.30,2)</f>
        <v/>
      </c>
      <c r="Z364" s="22" t="inlineStr">
        <is>
          <t>A - Node within 0.5 km</t>
        </is>
      </c>
      <c r="AA364" s="19" t="n">
        <v>0.2388689064473584</v>
      </c>
      <c r="AB364" s="19" t="n">
        <v>5.188412363433466</v>
      </c>
      <c r="AC364" s="17" t="inlineStr">
        <is>
          <t>CMA002 - BP / CDO - BUENAVISTA via GINGOOG</t>
        </is>
      </c>
      <c r="AD364" s="17" t="inlineStr">
        <is>
          <t>First survey: confirm node handoff, spare capacity and a feasible short route; co-location is not established.</t>
        </is>
      </c>
      <c r="AE364" s="16" t="n">
        <v>350</v>
      </c>
    </row>
    <row r="365">
      <c r="A365" s="16" t="n">
        <v>4</v>
      </c>
      <c r="B365" s="16" t="n">
        <v>361</v>
      </c>
      <c r="C365" s="16" t="n">
        <v>3361</v>
      </c>
      <c r="D365" s="17" t="inlineStr">
        <is>
          <t>0306917027</t>
        </is>
      </c>
      <c r="E365" s="17" t="inlineStr">
        <is>
          <t>Region III (Central Luzon)</t>
        </is>
      </c>
      <c r="F365" s="17" t="inlineStr">
        <is>
          <t>Tarlac</t>
        </is>
      </c>
      <c r="G365" s="17" t="inlineStr">
        <is>
          <t>Victoria</t>
        </is>
      </c>
      <c r="H365" s="18" t="inlineStr">
        <is>
          <t>Santa Lucia</t>
        </is>
      </c>
      <c r="I365" s="18" t="n">
        <v>15.578504</v>
      </c>
      <c r="J365" s="17" t="n">
        <v>120.678967</v>
      </c>
      <c r="K365" s="17" t="inlineStr">
        <is>
          <t>R</t>
        </is>
      </c>
      <c r="L365" s="11" t="n">
        <v>1640</v>
      </c>
      <c r="M365" s="19" t="n">
        <v>3.9</v>
      </c>
      <c r="N365" s="20">
        <f>INT(L365/M365)</f>
        <v/>
      </c>
      <c r="O365" s="20">
        <f>ROUND(N365*0.3,0)</f>
        <v/>
      </c>
      <c r="P365" s="17" t="inlineStr">
        <is>
          <t>Band n50 (1.5 GHz, 100 MHz TDD)</t>
        </is>
      </c>
      <c r="Q365" s="21">
        <f>MAX(1,ROUNDUP(O365/1000,0))</f>
        <v/>
      </c>
      <c r="R365" s="16" t="n">
        <v>1</v>
      </c>
      <c r="S365" s="19" t="n">
        <v>0.4</v>
      </c>
      <c r="T365" s="19" t="n">
        <v>5.81</v>
      </c>
      <c r="U365" s="17" t="inlineStr">
        <is>
          <t>Tier 1A (Direct Coloc, &lt;1 km)</t>
        </is>
      </c>
      <c r="V365" s="19" t="n">
        <v>87.40000000000001</v>
      </c>
      <c r="W365" s="19" t="n">
        <v>56.1</v>
      </c>
      <c r="X365" s="19" t="n">
        <v>53.5</v>
      </c>
      <c r="Y365" s="20">
        <f>ROUND(V365*0.35+W365*0.35+X365*0.30,2)</f>
        <v/>
      </c>
      <c r="Z365" s="22" t="inlineStr">
        <is>
          <t>A - Node within 0.5 km</t>
        </is>
      </c>
      <c r="AA365" s="19" t="n">
        <v>0.4013669418576928</v>
      </c>
      <c r="AB365" s="19" t="n">
        <v>5.789644146376971</v>
      </c>
      <c r="AC365" s="17" t="inlineStr">
        <is>
          <t>VCT001
- TYPE 4A / (GRT 393) Gerona to Pura 6433mtrs.</t>
        </is>
      </c>
      <c r="AD365" s="17" t="inlineStr">
        <is>
          <t>First survey: confirm node handoff, spare capacity and a feasible short route; co-location is not established.</t>
        </is>
      </c>
      <c r="AE365" s="16" t="n">
        <v>724</v>
      </c>
    </row>
    <row r="366">
      <c r="A366" s="16" t="n">
        <v>4</v>
      </c>
      <c r="B366" s="16" t="n">
        <v>362</v>
      </c>
      <c r="C366" s="16" t="n">
        <v>3362</v>
      </c>
      <c r="D366" s="17" t="inlineStr">
        <is>
          <t>0402111015</t>
        </is>
      </c>
      <c r="E366" s="17" t="inlineStr">
        <is>
          <t>Region IV-A (CALABARZON)</t>
        </is>
      </c>
      <c r="F366" s="17" t="inlineStr">
        <is>
          <t>Cavite</t>
        </is>
      </c>
      <c r="G366" s="17" t="inlineStr">
        <is>
          <t>Kawit</t>
        </is>
      </c>
      <c r="H366" s="18" t="inlineStr">
        <is>
          <t>Binakayan-Aplaya</t>
        </is>
      </c>
      <c r="I366" s="18" t="n">
        <v>14.428608</v>
      </c>
      <c r="J366" s="17" t="n">
        <v>120.913961</v>
      </c>
      <c r="K366" s="17" t="inlineStr">
        <is>
          <t>R</t>
        </is>
      </c>
      <c r="L366" s="11" t="n">
        <v>3521</v>
      </c>
      <c r="M366" s="19" t="n">
        <v>3.4</v>
      </c>
      <c r="N366" s="20">
        <f>INT(L366/M366)</f>
        <v/>
      </c>
      <c r="O366" s="20">
        <f>ROUND(N366*0.3,0)</f>
        <v/>
      </c>
      <c r="P366" s="17" t="inlineStr">
        <is>
          <t>Band n50 (1.5 GHz, 100 MHz TDD)</t>
        </is>
      </c>
      <c r="Q366" s="21">
        <f>MAX(1,ROUNDUP(O366/1000,0))</f>
        <v/>
      </c>
      <c r="R366" s="16" t="n">
        <v>1</v>
      </c>
      <c r="S366" s="19" t="n">
        <v>3.33</v>
      </c>
      <c r="T366" s="19" t="n">
        <v>1.24</v>
      </c>
      <c r="U366" s="17" t="inlineStr">
        <is>
          <t>Tier 2 (Fiber Corridor / Lateral, 3-5 km)</t>
        </is>
      </c>
      <c r="V366" s="19" t="n">
        <v>42.9</v>
      </c>
      <c r="W366" s="19" t="n">
        <v>100</v>
      </c>
      <c r="X366" s="19" t="n">
        <v>54.2</v>
      </c>
      <c r="Y366" s="20">
        <f>ROUND(V366*0.35+W366*0.35+X366*0.30,2)</f>
        <v/>
      </c>
      <c r="Z366" s="24" t="inlineStr">
        <is>
          <t>D - Other node or line within 3 km</t>
        </is>
      </c>
      <c r="AA366" s="19" t="n">
        <v>3.338515220530977</v>
      </c>
      <c r="AB366" s="19" t="n">
        <v>1.232565315832614</v>
      </c>
      <c r="AC366" s="17" t="inlineStr">
        <is>
          <t>NVC001
-TYPE 3 / PSG001 RELIANCE TO NCC001</t>
        </is>
      </c>
      <c r="AD366" s="17" t="inlineStr">
        <is>
          <t>Compare a routed node lateral with an approved line tap; survey crossings and permissions.</t>
        </is>
      </c>
      <c r="AE366" s="16" t="n">
        <v>3937</v>
      </c>
    </row>
    <row r="367">
      <c r="A367" s="16" t="n">
        <v>4</v>
      </c>
      <c r="B367" s="16" t="n">
        <v>363</v>
      </c>
      <c r="C367" s="16" t="n">
        <v>3363</v>
      </c>
      <c r="D367" s="17" t="inlineStr">
        <is>
          <t>0402118013</t>
        </is>
      </c>
      <c r="E367" s="17" t="inlineStr">
        <is>
          <t>Region IV-A (CALABARZON)</t>
        </is>
      </c>
      <c r="F367" s="17" t="inlineStr">
        <is>
          <t>Cavite</t>
        </is>
      </c>
      <c r="G367" s="17" t="inlineStr">
        <is>
          <t>Silang</t>
        </is>
      </c>
      <c r="H367" s="18" t="inlineStr">
        <is>
          <t>Carmen</t>
        </is>
      </c>
      <c r="I367" s="18" t="n">
        <v>14.227606</v>
      </c>
      <c r="J367" s="17" t="n">
        <v>121.034601</v>
      </c>
      <c r="K367" s="17" t="inlineStr">
        <is>
          <t>R</t>
        </is>
      </c>
      <c r="L367" s="11" t="n">
        <v>3379</v>
      </c>
      <c r="M367" s="19" t="n">
        <v>3.4</v>
      </c>
      <c r="N367" s="20">
        <f>INT(L367/M367)</f>
        <v/>
      </c>
      <c r="O367" s="20">
        <f>ROUND(N367*0.3,0)</f>
        <v/>
      </c>
      <c r="P367" s="17" t="inlineStr">
        <is>
          <t>Band n50 (1.5 GHz, 100 MHz TDD)</t>
        </is>
      </c>
      <c r="Q367" s="21">
        <f>MAX(1,ROUNDUP(O367/1000,0))</f>
        <v/>
      </c>
      <c r="R367" s="16" t="n">
        <v>1</v>
      </c>
      <c r="S367" s="19" t="n">
        <v>3.33</v>
      </c>
      <c r="T367" s="19" t="n">
        <v>0.9399999999999999</v>
      </c>
      <c r="U367" s="17" t="inlineStr">
        <is>
          <t>Tier 2 (Fiber Corridor / Lateral, 3-5 km)</t>
        </is>
      </c>
      <c r="V367" s="19" t="n">
        <v>42.9</v>
      </c>
      <c r="W367" s="19" t="n">
        <v>100</v>
      </c>
      <c r="X367" s="19" t="n">
        <v>54.2</v>
      </c>
      <c r="Y367" s="20">
        <f>ROUND(V367*0.35+W367*0.35+X367*0.30,2)</f>
        <v/>
      </c>
      <c r="Z367" s="24" t="inlineStr">
        <is>
          <t>D - Other node or line within 3 km</t>
        </is>
      </c>
      <c r="AA367" s="19" t="n">
        <v>3.323028352222159</v>
      </c>
      <c r="AB367" s="19" t="n">
        <v>0.580738571471659</v>
      </c>
      <c r="AC367" s="17" t="inlineStr">
        <is>
          <t>SGC005 - PM / TGY001 TO CLB001</t>
        </is>
      </c>
      <c r="AD367" s="17" t="inlineStr">
        <is>
          <t>Compare a routed node lateral with an approved line tap; survey crossings and permissions.</t>
        </is>
      </c>
      <c r="AE367" s="16" t="n">
        <v>3211</v>
      </c>
    </row>
    <row r="368">
      <c r="A368" s="16" t="n">
        <v>4</v>
      </c>
      <c r="B368" s="16" t="n">
        <v>364</v>
      </c>
      <c r="C368" s="16" t="n">
        <v>3364</v>
      </c>
      <c r="D368" s="17" t="inlineStr">
        <is>
          <t>1001312065</t>
        </is>
      </c>
      <c r="E368" s="17" t="inlineStr">
        <is>
          <t>Region X (Northern Mindanao)</t>
        </is>
      </c>
      <c r="F368" s="17" t="inlineStr">
        <is>
          <t>Bukidnon</t>
        </is>
      </c>
      <c r="G368" s="17" t="inlineStr">
        <is>
          <t>City of Malaybalay</t>
        </is>
      </c>
      <c r="H368" s="18" t="inlineStr">
        <is>
          <t>Sumpong</t>
        </is>
      </c>
      <c r="I368" s="18" t="n">
        <v>8.164065000000001</v>
      </c>
      <c r="J368" s="17" t="n">
        <v>125.119401</v>
      </c>
      <c r="K368" s="17" t="inlineStr">
        <is>
          <t>U</t>
        </is>
      </c>
      <c r="L368" s="11" t="n">
        <v>10342</v>
      </c>
      <c r="M368" s="19" t="n">
        <v>3.8</v>
      </c>
      <c r="N368" s="20">
        <f>INT(L368/M368)</f>
        <v/>
      </c>
      <c r="O368" s="20">
        <f>ROUND(N368*0.3,0)</f>
        <v/>
      </c>
      <c r="P368" s="17" t="inlineStr">
        <is>
          <t>Band n50 (1.5 GHz, 100 MHz TDD)</t>
        </is>
      </c>
      <c r="Q368" s="21">
        <f>MAX(1,ROUNDUP(O368/1000,0))</f>
        <v/>
      </c>
      <c r="R368" s="16" t="n">
        <v>1</v>
      </c>
      <c r="S368" s="19" t="n">
        <v>2.03</v>
      </c>
      <c r="T368" s="19" t="n">
        <v>0.1</v>
      </c>
      <c r="U368" s="17" t="inlineStr">
        <is>
          <t>Tier 1B (Micro Drop, 1-3 km)</t>
        </is>
      </c>
      <c r="V368" s="19" t="n">
        <v>60.8</v>
      </c>
      <c r="W368" s="19" t="n">
        <v>100</v>
      </c>
      <c r="X368" s="19" t="n">
        <v>33.3</v>
      </c>
      <c r="Y368" s="20">
        <f>ROUND(V368*0.35+W368*0.35+X368*0.30,2)</f>
        <v/>
      </c>
      <c r="Z368" s="23" t="inlineStr">
        <is>
          <t>C - Line within 0.5 km; node over 1 km</t>
        </is>
      </c>
      <c r="AA368" s="19" t="n">
        <v>2.023858673020196</v>
      </c>
      <c r="AB368" s="19" t="n">
        <v>0.08422820461469763</v>
      </c>
      <c r="AC368" s="17" t="inlineStr">
        <is>
          <t>MBB001 - TYPE 3 / CAGAYAN DE ORO - MALAYBALAY</t>
        </is>
      </c>
      <c r="AD368" s="17" t="inlineStr">
        <is>
          <t>Locate an authorized closure or handhole and confirm splicing/capacity; nearby cable alone is insufficient.</t>
        </is>
      </c>
      <c r="AE368" s="16" t="n">
        <v>2494</v>
      </c>
    </row>
    <row r="369">
      <c r="A369" s="16" t="n">
        <v>4</v>
      </c>
      <c r="B369" s="16" t="n">
        <v>365</v>
      </c>
      <c r="C369" s="16" t="n">
        <v>3365</v>
      </c>
      <c r="D369" s="17" t="inlineStr">
        <is>
          <t>0301423014</t>
        </is>
      </c>
      <c r="E369" s="17" t="inlineStr">
        <is>
          <t>Region III (Central Luzon)</t>
        </is>
      </c>
      <c r="F369" s="17" t="inlineStr">
        <is>
          <t>Bulacan</t>
        </is>
      </c>
      <c r="G369" s="17" t="inlineStr">
        <is>
          <t>Santa Maria</t>
        </is>
      </c>
      <c r="H369" s="18" t="inlineStr">
        <is>
          <t>Manggahan</t>
        </is>
      </c>
      <c r="I369" s="18" t="n">
        <v>14.852793</v>
      </c>
      <c r="J369" s="17" t="n">
        <v>120.957498</v>
      </c>
      <c r="K369" s="17" t="inlineStr">
        <is>
          <t>U</t>
        </is>
      </c>
      <c r="L369" s="11" t="n">
        <v>2905</v>
      </c>
      <c r="M369" s="19" t="n">
        <v>3.5</v>
      </c>
      <c r="N369" s="20">
        <f>INT(L369/M369)</f>
        <v/>
      </c>
      <c r="O369" s="20">
        <f>ROUND(N369*0.3,0)</f>
        <v/>
      </c>
      <c r="P369" s="17" t="inlineStr">
        <is>
          <t>Band n50 (1.5 GHz, 100 MHz TDD)</t>
        </is>
      </c>
      <c r="Q369" s="21">
        <f>MAX(1,ROUNDUP(O369/1000,0))</f>
        <v/>
      </c>
      <c r="R369" s="16" t="n">
        <v>1</v>
      </c>
      <c r="S369" s="19" t="n">
        <v>1.22</v>
      </c>
      <c r="T369" s="19" t="n">
        <v>0.08</v>
      </c>
      <c r="U369" s="17" t="inlineStr">
        <is>
          <t>Tier 1B (Micro Drop, 1-3 km)</t>
        </is>
      </c>
      <c r="V369" s="19" t="n">
        <v>76.59999999999999</v>
      </c>
      <c r="W369" s="19" t="n">
        <v>87.5</v>
      </c>
      <c r="X369" s="19" t="n">
        <v>29.5</v>
      </c>
      <c r="Y369" s="20">
        <f>ROUND(V369*0.35+W369*0.35+X369*0.30,2)</f>
        <v/>
      </c>
      <c r="Z369" s="23" t="inlineStr">
        <is>
          <t>C - Line within 0.5 km; node over 1 km</t>
        </is>
      </c>
      <c r="AA369" s="19" t="n">
        <v>1.212706496558518</v>
      </c>
      <c r="AB369" s="19" t="n">
        <v>0.06600621339853271</v>
      </c>
      <c r="AC369" s="17" t="inlineStr">
        <is>
          <t>PND001 - PM / PB HH24-25</t>
        </is>
      </c>
      <c r="AD369" s="17" t="inlineStr">
        <is>
          <t>Locate an authorized closure or handhole and confirm splicing/capacity; nearby cable alone is insufficient.</t>
        </is>
      </c>
      <c r="AE369" s="16" t="n">
        <v>2413</v>
      </c>
    </row>
    <row r="370">
      <c r="A370" s="16" t="n">
        <v>4</v>
      </c>
      <c r="B370" s="16" t="n">
        <v>366</v>
      </c>
      <c r="C370" s="16" t="n">
        <v>3366</v>
      </c>
      <c r="D370" s="17" t="inlineStr">
        <is>
          <t>0304919012</t>
        </is>
      </c>
      <c r="E370" s="17" t="inlineStr">
        <is>
          <t>Region III (Central Luzon)</t>
        </is>
      </c>
      <c r="F370" s="17" t="inlineStr">
        <is>
          <t>Nueva Ecija</t>
        </is>
      </c>
      <c r="G370" s="17" t="inlineStr">
        <is>
          <t>City of Palayan</t>
        </is>
      </c>
      <c r="H370" s="18" t="inlineStr">
        <is>
          <t>Singalat</t>
        </is>
      </c>
      <c r="I370" s="18" t="n">
        <v>15.572005</v>
      </c>
      <c r="J370" s="17" t="n">
        <v>121.09503</v>
      </c>
      <c r="K370" s="17" t="inlineStr">
        <is>
          <t>U</t>
        </is>
      </c>
      <c r="L370" s="11" t="n">
        <v>2799</v>
      </c>
      <c r="M370" s="19" t="n">
        <v>3.5</v>
      </c>
      <c r="N370" s="20">
        <f>INT(L370/M370)</f>
        <v/>
      </c>
      <c r="O370" s="20">
        <f>ROUND(N370*0.3,0)</f>
        <v/>
      </c>
      <c r="P370" s="17" t="inlineStr">
        <is>
          <t>Band n50 (1.5 GHz, 100 MHz TDD)</t>
        </is>
      </c>
      <c r="Q370" s="21">
        <f>MAX(1,ROUNDUP(O370/1000,0))</f>
        <v/>
      </c>
      <c r="R370" s="16" t="n">
        <v>1</v>
      </c>
      <c r="S370" s="19" t="n">
        <v>1.12</v>
      </c>
      <c r="T370" s="19" t="n">
        <v>0.5</v>
      </c>
      <c r="U370" s="17" t="inlineStr">
        <is>
          <t>Tier 1B (Micro Drop, 1-3 km)</t>
        </is>
      </c>
      <c r="V370" s="19" t="n">
        <v>78.90000000000001</v>
      </c>
      <c r="W370" s="19" t="n">
        <v>85.2</v>
      </c>
      <c r="X370" s="19" t="n">
        <v>29.5</v>
      </c>
      <c r="Y370" s="20">
        <f>ROUND(V370*0.35+W370*0.35+X370*0.30,2)</f>
        <v/>
      </c>
      <c r="Z370" s="23" t="inlineStr">
        <is>
          <t>C - Line within 0.5 km; node over 1 km</t>
        </is>
      </c>
      <c r="AA370" s="19" t="n">
        <v>1.273656462027405</v>
      </c>
      <c r="AB370" s="19" t="n">
        <v>0.2752146055956722</v>
      </c>
      <c r="AC370" s="17" t="inlineStr">
        <is>
          <t>PLN001 - BP / Proposed AE F1-6</t>
        </is>
      </c>
      <c r="AD370" s="17" t="inlineStr">
        <is>
          <t>Locate an authorized closure or handhole and confirm splicing/capacity; nearby cable alone is insufficient.</t>
        </is>
      </c>
      <c r="AE370" s="16" t="n">
        <v>2876</v>
      </c>
    </row>
    <row r="371">
      <c r="A371" s="16" t="n">
        <v>4</v>
      </c>
      <c r="B371" s="16" t="n">
        <v>367</v>
      </c>
      <c r="C371" s="16" t="n">
        <v>3367</v>
      </c>
      <c r="D371" s="17" t="inlineStr">
        <is>
          <t>1630400080</t>
        </is>
      </c>
      <c r="E371" s="17" t="inlineStr">
        <is>
          <t>Region XIII (Caraga)</t>
        </is>
      </c>
      <c r="F371" s="17" t="inlineStr">
        <is>
          <t>Agusan del Norte</t>
        </is>
      </c>
      <c r="G371" s="17" t="inlineStr">
        <is>
          <t>City of Butuan</t>
        </is>
      </c>
      <c r="H371" s="18" t="inlineStr">
        <is>
          <t>Sumilihon</t>
        </is>
      </c>
      <c r="I371" s="18" t="n">
        <v>8.991389</v>
      </c>
      <c r="J371" s="17" t="n">
        <v>125.613333</v>
      </c>
      <c r="K371" s="17" t="inlineStr">
        <is>
          <t>R</t>
        </is>
      </c>
      <c r="L371" s="11" t="n">
        <v>5102</v>
      </c>
      <c r="M371" s="19" t="n">
        <v>4.1</v>
      </c>
      <c r="N371" s="20">
        <f>INT(L371/M371)</f>
        <v/>
      </c>
      <c r="O371" s="20">
        <f>ROUND(N371*0.3,0)</f>
        <v/>
      </c>
      <c r="P371" s="17" t="inlineStr">
        <is>
          <t>Band n50 (1.5 GHz, 100 MHz TDD)</t>
        </is>
      </c>
      <c r="Q371" s="21">
        <f>MAX(1,ROUNDUP(O371/1000,0))</f>
        <v/>
      </c>
      <c r="R371" s="16" t="n">
        <v>1</v>
      </c>
      <c r="S371" s="19" t="n">
        <v>3.72</v>
      </c>
      <c r="T371" s="19" t="n">
        <v>0.15</v>
      </c>
      <c r="U371" s="17" t="inlineStr">
        <is>
          <t>Tier 2 (Fiber Corridor / Lateral, 3-5 km)</t>
        </is>
      </c>
      <c r="V371" s="19" t="n">
        <v>38.9</v>
      </c>
      <c r="W371" s="19" t="n">
        <v>100</v>
      </c>
      <c r="X371" s="19" t="n">
        <v>58.9</v>
      </c>
      <c r="Y371" s="20">
        <f>ROUND(V371*0.35+W371*0.35+X371*0.30,2)</f>
        <v/>
      </c>
      <c r="Z371" s="23" t="inlineStr">
        <is>
          <t>C - Line within 0.5 km; node over 1 km</t>
        </is>
      </c>
      <c r="AA371" s="19" t="n">
        <v>3.705946895550734</v>
      </c>
      <c r="AB371" s="19" t="n">
        <v>0.001259367534672461</v>
      </c>
      <c r="AC371" s="17" t="inlineStr">
        <is>
          <t>BTA003 - TYPE 3 / 22,382</t>
        </is>
      </c>
      <c r="AD371" s="17" t="inlineStr">
        <is>
          <t>Locate an authorized closure or handhole and confirm splicing/capacity; nearby cable alone is insufficient.</t>
        </is>
      </c>
      <c r="AE371" s="16" t="n">
        <v>1976</v>
      </c>
    </row>
    <row r="372">
      <c r="A372" s="16" t="n">
        <v>4</v>
      </c>
      <c r="B372" s="16" t="n">
        <v>368</v>
      </c>
      <c r="C372" s="16" t="n">
        <v>3368</v>
      </c>
      <c r="D372" s="17" t="inlineStr">
        <is>
          <t>0405630018</t>
        </is>
      </c>
      <c r="E372" s="17" t="inlineStr">
        <is>
          <t>Region IV-A (CALABARZON)</t>
        </is>
      </c>
      <c r="F372" s="17" t="inlineStr">
        <is>
          <t>Quezon</t>
        </is>
      </c>
      <c r="G372" s="17" t="inlineStr">
        <is>
          <t>Pagbilao</t>
        </is>
      </c>
      <c r="H372" s="18" t="inlineStr">
        <is>
          <t>Pinagbayanan</t>
        </is>
      </c>
      <c r="I372" s="18" t="n">
        <v>13.977035</v>
      </c>
      <c r="J372" s="17" t="n">
        <v>121.712405</v>
      </c>
      <c r="K372" s="17" t="inlineStr">
        <is>
          <t>R</t>
        </is>
      </c>
      <c r="L372" s="11" t="n">
        <v>4405</v>
      </c>
      <c r="M372" s="19" t="n">
        <v>3.8</v>
      </c>
      <c r="N372" s="20">
        <f>INT(L372/M372)</f>
        <v/>
      </c>
      <c r="O372" s="20">
        <f>ROUND(N372*0.3,0)</f>
        <v/>
      </c>
      <c r="P372" s="17" t="inlineStr">
        <is>
          <t>Band n50 (1.5 GHz, 100 MHz TDD)</t>
        </is>
      </c>
      <c r="Q372" s="21">
        <f>MAX(1,ROUNDUP(O372/1000,0))</f>
        <v/>
      </c>
      <c r="R372" s="16" t="n">
        <v>1</v>
      </c>
      <c r="S372" s="19" t="n">
        <v>3.34</v>
      </c>
      <c r="T372" s="19" t="n">
        <v>0.52</v>
      </c>
      <c r="U372" s="17" t="inlineStr">
        <is>
          <t>Tier 2 (Fiber Corridor / Lateral, 3-5 km)</t>
        </is>
      </c>
      <c r="V372" s="19" t="n">
        <v>42.9</v>
      </c>
      <c r="W372" s="19" t="n">
        <v>100</v>
      </c>
      <c r="X372" s="19" t="n">
        <v>54.2</v>
      </c>
      <c r="Y372" s="20">
        <f>ROUND(V372*0.35+W372*0.35+X372*0.30,2)</f>
        <v/>
      </c>
      <c r="Z372" s="24" t="inlineStr">
        <is>
          <t>D - Other node or line within 3 km</t>
        </is>
      </c>
      <c r="AA372" s="19" t="n">
        <v>3.342004257530893</v>
      </c>
      <c r="AB372" s="19" t="n">
        <v>0.5147571231557967</v>
      </c>
      <c r="AC372" s="17" t="inlineStr">
        <is>
          <t>PGQ001 - BP / LCQ001 TO LZQ001</t>
        </is>
      </c>
      <c r="AD372" s="17" t="inlineStr">
        <is>
          <t>Compare a routed node lateral with an approved line tap; survey crossings and permissions.</t>
        </is>
      </c>
      <c r="AE372" s="16" t="n">
        <v>3140</v>
      </c>
    </row>
    <row r="373">
      <c r="A373" s="16" t="n">
        <v>4</v>
      </c>
      <c r="B373" s="16" t="n">
        <v>369</v>
      </c>
      <c r="C373" s="16" t="n">
        <v>3369</v>
      </c>
      <c r="D373" s="17" t="inlineStr">
        <is>
          <t>0300809023</t>
        </is>
      </c>
      <c r="E373" s="17" t="inlineStr">
        <is>
          <t>Region III (Central Luzon)</t>
        </is>
      </c>
      <c r="F373" s="17" t="inlineStr">
        <is>
          <t>Bataan</t>
        </is>
      </c>
      <c r="G373" s="17" t="inlineStr">
        <is>
          <t>Orani</t>
        </is>
      </c>
      <c r="H373" s="18" t="inlineStr">
        <is>
          <t>Tugatog</t>
        </is>
      </c>
      <c r="I373" s="18" t="n">
        <v>14.801367</v>
      </c>
      <c r="J373" s="17" t="n">
        <v>120.519217</v>
      </c>
      <c r="K373" s="17" t="inlineStr">
        <is>
          <t>U</t>
        </is>
      </c>
      <c r="L373" s="11" t="n">
        <v>8501</v>
      </c>
      <c r="M373" s="19" t="n">
        <v>3.6</v>
      </c>
      <c r="N373" s="20">
        <f>INT(L373/M373)</f>
        <v/>
      </c>
      <c r="O373" s="20">
        <f>ROUND(N373*0.3,0)</f>
        <v/>
      </c>
      <c r="P373" s="17" t="inlineStr">
        <is>
          <t>Band n50 (1.5 GHz, 100 MHz TDD)</t>
        </is>
      </c>
      <c r="Q373" s="21">
        <f>MAX(1,ROUNDUP(O373/1000,0))</f>
        <v/>
      </c>
      <c r="R373" s="16" t="n">
        <v>1</v>
      </c>
      <c r="S373" s="19" t="n">
        <v>1.84</v>
      </c>
      <c r="T373" s="19" t="n">
        <v>0.15</v>
      </c>
      <c r="U373" s="17" t="inlineStr">
        <is>
          <t>Tier 1B (Micro Drop, 1-3 km)</t>
        </is>
      </c>
      <c r="V373" s="19" t="n">
        <v>64.09999999999999</v>
      </c>
      <c r="W373" s="19" t="n">
        <v>100</v>
      </c>
      <c r="X373" s="19" t="n">
        <v>29.5</v>
      </c>
      <c r="Y373" s="20">
        <f>ROUND(V373*0.35+W373*0.35+X373*0.30,2)</f>
        <v/>
      </c>
      <c r="Z373" s="23" t="inlineStr">
        <is>
          <t>C - Line within 0.5 km; node over 1 km</t>
        </is>
      </c>
      <c r="AA373" s="19" t="n">
        <v>1.846864432897898</v>
      </c>
      <c r="AB373" s="19" t="n">
        <v>0.1163436325764888</v>
      </c>
      <c r="AC373" s="17" t="inlineStr">
        <is>
          <t>ORB001 - TYPE 3 / Pipe Dinalupian to Orion</t>
        </is>
      </c>
      <c r="AD373" s="17" t="inlineStr">
        <is>
          <t>Locate an authorized closure or handhole and confirm splicing/capacity; nearby cable alone is insufficient.</t>
        </is>
      </c>
      <c r="AE373" s="16" t="n">
        <v>2586</v>
      </c>
    </row>
    <row r="374">
      <c r="A374" s="16" t="n">
        <v>4</v>
      </c>
      <c r="B374" s="16" t="n">
        <v>370</v>
      </c>
      <c r="C374" s="16" t="n">
        <v>3370</v>
      </c>
      <c r="D374" s="17" t="inlineStr">
        <is>
          <t>0730600010</t>
        </is>
      </c>
      <c r="E374" s="17" t="inlineStr">
        <is>
          <t>Region VII (Central Visayas)</t>
        </is>
      </c>
      <c r="F374" s="17" t="inlineStr">
        <is>
          <t>Cebu</t>
        </is>
      </c>
      <c r="G374" s="17" t="inlineStr">
        <is>
          <t>City of Cebu</t>
        </is>
      </c>
      <c r="H374" s="18" t="inlineStr">
        <is>
          <t>Binaliw</t>
        </is>
      </c>
      <c r="I374" s="18" t="n">
        <v>10.424854</v>
      </c>
      <c r="J374" s="17" t="n">
        <v>123.916231</v>
      </c>
      <c r="K374" s="17" t="inlineStr">
        <is>
          <t>R</t>
        </is>
      </c>
      <c r="L374" s="11" t="n">
        <v>3497</v>
      </c>
      <c r="M374" s="19" t="n">
        <v>3.2</v>
      </c>
      <c r="N374" s="20">
        <f>INT(L374/M374)</f>
        <v/>
      </c>
      <c r="O374" s="20">
        <f>ROUND(N374*0.3,0)</f>
        <v/>
      </c>
      <c r="P374" s="17" t="inlineStr">
        <is>
          <t>Band n50 (1.5 GHz, 100 MHz TDD)</t>
        </is>
      </c>
      <c r="Q374" s="21">
        <f>MAX(1,ROUNDUP(O374/1000,0))</f>
        <v/>
      </c>
      <c r="R374" s="16" t="n">
        <v>1</v>
      </c>
      <c r="S374" s="19" t="n">
        <v>2.86</v>
      </c>
      <c r="T374" s="19" t="n">
        <v>2.94</v>
      </c>
      <c r="U374" s="17" t="inlineStr">
        <is>
          <t>Tier 1B (Micro Drop, 1-3 km)</t>
        </is>
      </c>
      <c r="V374" s="19" t="n">
        <v>38.6</v>
      </c>
      <c r="W374" s="19" t="n">
        <v>100</v>
      </c>
      <c r="X374" s="19" t="n">
        <v>59.2</v>
      </c>
      <c r="Y374" s="20">
        <f>ROUND(V374*0.35+W374*0.35+X374*0.30,2)</f>
        <v/>
      </c>
      <c r="Z374" s="24" t="inlineStr">
        <is>
          <t>D - Other node or line within 3 km</t>
        </is>
      </c>
      <c r="AA374" s="19" t="n">
        <v>2.858792426200468</v>
      </c>
      <c r="AB374" s="19" t="n">
        <v>2.633813020171201</v>
      </c>
      <c r="AC374" s="17" t="inlineStr">
        <is>
          <t>CCY006 - BP / Route 11.925km</t>
        </is>
      </c>
      <c r="AD374" s="17" t="inlineStr">
        <is>
          <t>Compare a routed node lateral with an approved line tap; survey crossings and permissions.</t>
        </is>
      </c>
      <c r="AE374" s="16" t="n">
        <v>4862</v>
      </c>
    </row>
    <row r="375">
      <c r="A375" s="16" t="n">
        <v>4</v>
      </c>
      <c r="B375" s="16" t="n">
        <v>371</v>
      </c>
      <c r="C375" s="16" t="n">
        <v>3371</v>
      </c>
      <c r="D375" s="17" t="inlineStr">
        <is>
          <t>0402106025</t>
        </is>
      </c>
      <c r="E375" s="17" t="inlineStr">
        <is>
          <t>Region IV-A (CALABARZON)</t>
        </is>
      </c>
      <c r="F375" s="17" t="inlineStr">
        <is>
          <t>Cavite</t>
        </is>
      </c>
      <c r="G375" s="17" t="inlineStr">
        <is>
          <t>City of Dasmariñas</t>
        </is>
      </c>
      <c r="H375" s="18" t="inlineStr">
        <is>
          <t>San Andres I</t>
        </is>
      </c>
      <c r="I375" s="18" t="n">
        <v>14.321552</v>
      </c>
      <c r="J375" s="17" t="n">
        <v>120.944495</v>
      </c>
      <c r="K375" s="17" t="inlineStr">
        <is>
          <t>R</t>
        </is>
      </c>
      <c r="L375" s="11" t="n">
        <v>4484</v>
      </c>
      <c r="M375" s="19" t="n">
        <v>3.4</v>
      </c>
      <c r="N375" s="20">
        <f>INT(L375/M375)</f>
        <v/>
      </c>
      <c r="O375" s="20">
        <f>ROUND(N375*0.3,0)</f>
        <v/>
      </c>
      <c r="P375" s="17" t="inlineStr">
        <is>
          <t>Band n50 (1.5 GHz, 100 MHz TDD)</t>
        </is>
      </c>
      <c r="Q375" s="21">
        <f>MAX(1,ROUNDUP(O375/1000,0))</f>
        <v/>
      </c>
      <c r="R375" s="16" t="n">
        <v>1</v>
      </c>
      <c r="S375" s="19" t="n">
        <v>2.5</v>
      </c>
      <c r="T375" s="19" t="n">
        <v>2.41</v>
      </c>
      <c r="U375" s="17" t="inlineStr">
        <is>
          <t>Tier 1B (Micro Drop, 1-3 km)</t>
        </is>
      </c>
      <c r="V375" s="19" t="n">
        <v>43.5</v>
      </c>
      <c r="W375" s="19" t="n">
        <v>100</v>
      </c>
      <c r="X375" s="19" t="n">
        <v>53.5</v>
      </c>
      <c r="Y375" s="20">
        <f>ROUND(V375*0.35+W375*0.35+X375*0.30,2)</f>
        <v/>
      </c>
      <c r="Z375" s="24" t="inlineStr">
        <is>
          <t>D - Other node or line within 3 km</t>
        </is>
      </c>
      <c r="AA375" s="19" t="n">
        <v>2.499694871240428</v>
      </c>
      <c r="AB375" s="19" t="n">
        <v>2.352343158781662</v>
      </c>
      <c r="AC375" s="17" t="inlineStr">
        <is>
          <t>DMC004 - TYPE 3 / NCC001 TO TGY001</t>
        </is>
      </c>
      <c r="AD375" s="17" t="inlineStr">
        <is>
          <t>Compare a routed node lateral with an approved line tap; survey crossings and permissions.</t>
        </is>
      </c>
      <c r="AE375" s="16" t="n">
        <v>4801</v>
      </c>
    </row>
    <row r="376">
      <c r="A376" s="16" t="n">
        <v>4</v>
      </c>
      <c r="B376" s="16" t="n">
        <v>372</v>
      </c>
      <c r="C376" s="16" t="n">
        <v>3372</v>
      </c>
      <c r="D376" s="17" t="inlineStr">
        <is>
          <t>0402118061</t>
        </is>
      </c>
      <c r="E376" s="17" t="inlineStr">
        <is>
          <t>Region IV-A (CALABARZON)</t>
        </is>
      </c>
      <c r="F376" s="17" t="inlineStr">
        <is>
          <t>Cavite</t>
        </is>
      </c>
      <c r="G376" s="17" t="inlineStr">
        <is>
          <t>Silang</t>
        </is>
      </c>
      <c r="H376" s="18" t="inlineStr">
        <is>
          <t>Narra III</t>
        </is>
      </c>
      <c r="I376" s="18" t="n">
        <v>14.185512</v>
      </c>
      <c r="J376" s="17" t="n">
        <v>120.984288</v>
      </c>
      <c r="K376" s="17" t="inlineStr">
        <is>
          <t>R</t>
        </is>
      </c>
      <c r="L376" s="11" t="n">
        <v>3393</v>
      </c>
      <c r="M376" s="19" t="n">
        <v>3.4</v>
      </c>
      <c r="N376" s="20">
        <f>INT(L376/M376)</f>
        <v/>
      </c>
      <c r="O376" s="20">
        <f>ROUND(N376*0.3,0)</f>
        <v/>
      </c>
      <c r="P376" s="17" t="inlineStr">
        <is>
          <t>Band n50 (1.5 GHz, 100 MHz TDD)</t>
        </is>
      </c>
      <c r="Q376" s="21">
        <f>MAX(1,ROUNDUP(O376/1000,0))</f>
        <v/>
      </c>
      <c r="R376" s="16" t="n">
        <v>1</v>
      </c>
      <c r="S376" s="19" t="n">
        <v>2.5</v>
      </c>
      <c r="T376" s="19" t="n">
        <v>2.33</v>
      </c>
      <c r="U376" s="17" t="inlineStr">
        <is>
          <t>Tier 1B (Micro Drop, 1-3 km)</t>
        </is>
      </c>
      <c r="V376" s="19" t="n">
        <v>43.5</v>
      </c>
      <c r="W376" s="19" t="n">
        <v>100</v>
      </c>
      <c r="X376" s="19" t="n">
        <v>53.5</v>
      </c>
      <c r="Y376" s="20">
        <f>ROUND(V376*0.35+W376*0.35+X376*0.30,2)</f>
        <v/>
      </c>
      <c r="Z376" s="24" t="inlineStr">
        <is>
          <t>D - Other node or line within 3 km</t>
        </is>
      </c>
      <c r="AA376" s="19" t="n">
        <v>2.502119558056167</v>
      </c>
      <c r="AB376" s="19" t="n">
        <v>2.325205131512466</v>
      </c>
      <c r="AC376" s="17" t="inlineStr">
        <is>
          <t>SGC003 - PM / TGY001 TO CLB001</t>
        </is>
      </c>
      <c r="AD376" s="17" t="inlineStr">
        <is>
          <t>Compare a routed node lateral with an approved line tap; survey crossings and permissions.</t>
        </is>
      </c>
      <c r="AE376" s="16" t="n">
        <v>4795</v>
      </c>
    </row>
    <row r="377">
      <c r="A377" s="16" t="n">
        <v>4</v>
      </c>
      <c r="B377" s="16" t="n">
        <v>373</v>
      </c>
      <c r="C377" s="16" t="n">
        <v>3373</v>
      </c>
      <c r="D377" s="17" t="inlineStr">
        <is>
          <t>0403426002</t>
        </is>
      </c>
      <c r="E377" s="17" t="inlineStr">
        <is>
          <t>Region IV-A (CALABARZON)</t>
        </is>
      </c>
      <c r="F377" s="17" t="inlineStr">
        <is>
          <t>Laguna</t>
        </is>
      </c>
      <c r="G377" s="17" t="inlineStr">
        <is>
          <t>Santa Cruz</t>
        </is>
      </c>
      <c r="H377" s="18" t="inlineStr">
        <is>
          <t>Bagumbayan</t>
        </is>
      </c>
      <c r="I377" s="18" t="n">
        <v>14.268434</v>
      </c>
      <c r="J377" s="17" t="n">
        <v>121.399951</v>
      </c>
      <c r="K377" s="17" t="inlineStr">
        <is>
          <t>U</t>
        </is>
      </c>
      <c r="L377" s="11" t="n">
        <v>14649</v>
      </c>
      <c r="M377" s="19" t="n">
        <v>3.3</v>
      </c>
      <c r="N377" s="20">
        <f>INT(L377/M377)</f>
        <v/>
      </c>
      <c r="O377" s="20">
        <f>ROUND(N377*0.3,0)</f>
        <v/>
      </c>
      <c r="P377" s="17" t="inlineStr">
        <is>
          <t>Band n50 (1.5 GHz, 100 MHz TDD)</t>
        </is>
      </c>
      <c r="Q377" s="21">
        <f>MAX(1,ROUNDUP(O377/1000,0))</f>
        <v/>
      </c>
      <c r="R377" s="16" t="n">
        <v>1</v>
      </c>
      <c r="S377" s="19" t="n">
        <v>1.85</v>
      </c>
      <c r="T377" s="19" t="n">
        <v>0.71</v>
      </c>
      <c r="U377" s="17" t="inlineStr">
        <is>
          <t>Tier 1B (Micro Drop, 1-3 km)</t>
        </is>
      </c>
      <c r="V377" s="19" t="n">
        <v>64</v>
      </c>
      <c r="W377" s="19" t="n">
        <v>100</v>
      </c>
      <c r="X377" s="19" t="n">
        <v>29.5</v>
      </c>
      <c r="Y377" s="20">
        <f>ROUND(V377*0.35+W377*0.35+X377*0.30,2)</f>
        <v/>
      </c>
      <c r="Z377" s="24" t="inlineStr">
        <is>
          <t>D - Other node or line within 3 km</t>
        </is>
      </c>
      <c r="AA377" s="19" t="n">
        <v>1.843811271482868</v>
      </c>
      <c r="AB377" s="19" t="n">
        <v>0.7020271678142641</v>
      </c>
      <c r="AC377" s="17" t="inlineStr">
        <is>
          <t>SCL001 - TYPE 3 / CLB001 TO SCL001</t>
        </is>
      </c>
      <c r="AD377" s="17" t="inlineStr">
        <is>
          <t>Compare a routed node lateral with an approved line tap; survey crossings and permissions.</t>
        </is>
      </c>
      <c r="AE377" s="16" t="n">
        <v>3322</v>
      </c>
    </row>
    <row r="378">
      <c r="A378" s="16" t="n">
        <v>4</v>
      </c>
      <c r="B378" s="16" t="n">
        <v>374</v>
      </c>
      <c r="C378" s="16" t="n">
        <v>3374</v>
      </c>
      <c r="D378" s="17" t="inlineStr">
        <is>
          <t>0307105012</t>
        </is>
      </c>
      <c r="E378" s="17" t="inlineStr">
        <is>
          <t>Region III (Central Luzon)</t>
        </is>
      </c>
      <c r="F378" s="17" t="inlineStr">
        <is>
          <t>Zambales</t>
        </is>
      </c>
      <c r="G378" s="17" t="inlineStr">
        <is>
          <t>Iba</t>
        </is>
      </c>
      <c r="H378" s="18" t="inlineStr">
        <is>
          <t>Palanginan</t>
        </is>
      </c>
      <c r="I378" s="18" t="n">
        <v>15.31715</v>
      </c>
      <c r="J378" s="17" t="n">
        <v>119.991586</v>
      </c>
      <c r="K378" s="17" t="inlineStr">
        <is>
          <t>U</t>
        </is>
      </c>
      <c r="L378" s="11" t="n">
        <v>11507</v>
      </c>
      <c r="M378" s="19" t="n">
        <v>3.8</v>
      </c>
      <c r="N378" s="20">
        <f>INT(L378/M378)</f>
        <v/>
      </c>
      <c r="O378" s="20">
        <f>ROUND(N378*0.3,0)</f>
        <v/>
      </c>
      <c r="P378" s="17" t="inlineStr">
        <is>
          <t>Band n50 (1.5 GHz, 100 MHz TDD)</t>
        </is>
      </c>
      <c r="Q378" s="21">
        <f>MAX(1,ROUNDUP(O378/1000,0))</f>
        <v/>
      </c>
      <c r="R378" s="16" t="n">
        <v>1</v>
      </c>
      <c r="S378" s="19" t="n">
        <v>1.85</v>
      </c>
      <c r="T378" s="19" t="n">
        <v>0.28</v>
      </c>
      <c r="U378" s="17" t="inlineStr">
        <is>
          <t>Tier 1B (Micro Drop, 1-3 km)</t>
        </is>
      </c>
      <c r="V378" s="19" t="n">
        <v>64</v>
      </c>
      <c r="W378" s="19" t="n">
        <v>100</v>
      </c>
      <c r="X378" s="19" t="n">
        <v>29.5</v>
      </c>
      <c r="Y378" s="20">
        <f>ROUND(V378*0.35+W378*0.35+X378*0.30,2)</f>
        <v/>
      </c>
      <c r="Z378" s="23" t="inlineStr">
        <is>
          <t>C - Line within 0.5 km; node over 1 km</t>
        </is>
      </c>
      <c r="AA378" s="19" t="n">
        <v>1.845456133744351</v>
      </c>
      <c r="AB378" s="19" t="n">
        <v>0.04503240763717774</v>
      </c>
      <c r="AC378" s="17" t="inlineStr">
        <is>
          <t>IBZ001 - TYPE 2 / IBA MUNICIPALITY</t>
        </is>
      </c>
      <c r="AD378" s="17" t="inlineStr">
        <is>
          <t>Locate an authorized closure or handhole and confirm splicing/capacity; nearby cable alone is insufficient.</t>
        </is>
      </c>
      <c r="AE378" s="16" t="n">
        <v>2276</v>
      </c>
    </row>
    <row r="379">
      <c r="A379" s="16" t="n">
        <v>4</v>
      </c>
      <c r="B379" s="16" t="n">
        <v>375</v>
      </c>
      <c r="C379" s="16" t="n">
        <v>3375</v>
      </c>
      <c r="D379" s="17" t="inlineStr">
        <is>
          <t>0330100015</t>
        </is>
      </c>
      <c r="E379" s="17" t="inlineStr">
        <is>
          <t>Region III (Central Luzon)</t>
        </is>
      </c>
      <c r="F379" s="17" t="inlineStr">
        <is>
          <t>Pampanga</t>
        </is>
      </c>
      <c r="G379" s="17" t="inlineStr">
        <is>
          <t>City of Angeles</t>
        </is>
      </c>
      <c r="H379" s="18" t="inlineStr">
        <is>
          <t>Mining</t>
        </is>
      </c>
      <c r="I379" s="18" t="n">
        <v>15.141868</v>
      </c>
      <c r="J379" s="17" t="n">
        <v>120.606952</v>
      </c>
      <c r="K379" s="17" t="inlineStr">
        <is>
          <t>U</t>
        </is>
      </c>
      <c r="L379" s="11" t="n">
        <v>5498</v>
      </c>
      <c r="M379" s="19" t="n">
        <v>3.6</v>
      </c>
      <c r="N379" s="20">
        <f>INT(L379/M379)</f>
        <v/>
      </c>
      <c r="O379" s="20">
        <f>ROUND(N379*0.3,0)</f>
        <v/>
      </c>
      <c r="P379" s="17" t="inlineStr">
        <is>
          <t>Band n50 (1.5 GHz, 100 MHz TDD)</t>
        </is>
      </c>
      <c r="Q379" s="21">
        <f>MAX(1,ROUNDUP(O379/1000,0))</f>
        <v/>
      </c>
      <c r="R379" s="16" t="n">
        <v>1</v>
      </c>
      <c r="S379" s="19" t="n">
        <v>1.85</v>
      </c>
      <c r="T379" s="19" t="n">
        <v>0.95</v>
      </c>
      <c r="U379" s="17" t="inlineStr">
        <is>
          <t>Tier 1B (Micro Drop, 1-3 km)</t>
        </is>
      </c>
      <c r="V379" s="19" t="n">
        <v>64</v>
      </c>
      <c r="W379" s="19" t="n">
        <v>100</v>
      </c>
      <c r="X379" s="19" t="n">
        <v>29.5</v>
      </c>
      <c r="Y379" s="20">
        <f>ROUND(V379*0.35+W379*0.35+X379*0.30,2)</f>
        <v/>
      </c>
      <c r="Z379" s="24" t="inlineStr">
        <is>
          <t>D - Other node or line within 3 km</t>
        </is>
      </c>
      <c r="AA379" s="19" t="n">
        <v>1.840895651065686</v>
      </c>
      <c r="AB379" s="19" t="n">
        <v>1.078929579200288</v>
      </c>
      <c r="AC379" s="17" t="inlineStr">
        <is>
          <t>ACP009 - BP / ANGELES</t>
        </is>
      </c>
      <c r="AD379" s="17" t="inlineStr">
        <is>
          <t>Compare a routed node lateral with an approved line tap; survey crossings and permissions.</t>
        </is>
      </c>
      <c r="AE379" s="16" t="n">
        <v>3735</v>
      </c>
    </row>
    <row r="380">
      <c r="A380" s="16" t="n">
        <v>4</v>
      </c>
      <c r="B380" s="16" t="n">
        <v>376</v>
      </c>
      <c r="C380" s="16" t="n">
        <v>3376</v>
      </c>
      <c r="D380" s="17" t="inlineStr">
        <is>
          <t>0402111017</t>
        </is>
      </c>
      <c r="E380" s="17" t="inlineStr">
        <is>
          <t>Region IV-A (CALABARZON)</t>
        </is>
      </c>
      <c r="F380" s="17" t="inlineStr">
        <is>
          <t>Cavite</t>
        </is>
      </c>
      <c r="G380" s="17" t="inlineStr">
        <is>
          <t>Kawit</t>
        </is>
      </c>
      <c r="H380" s="18" t="inlineStr">
        <is>
          <t>Manggahan-Lawin</t>
        </is>
      </c>
      <c r="I380" s="18" t="n">
        <v>14.450381</v>
      </c>
      <c r="J380" s="17" t="n">
        <v>120.891739</v>
      </c>
      <c r="K380" s="17" t="inlineStr">
        <is>
          <t>R</t>
        </is>
      </c>
      <c r="L380" s="11" t="n">
        <v>4886</v>
      </c>
      <c r="M380" s="19" t="n">
        <v>3.4</v>
      </c>
      <c r="N380" s="20">
        <f>INT(L380/M380)</f>
        <v/>
      </c>
      <c r="O380" s="20">
        <f>ROUND(N380*0.3,0)</f>
        <v/>
      </c>
      <c r="P380" s="17" t="inlineStr">
        <is>
          <t>Band n50 (1.5 GHz, 100 MHz TDD)</t>
        </is>
      </c>
      <c r="Q380" s="21">
        <f>MAX(1,ROUNDUP(O380/1000,0))</f>
        <v/>
      </c>
      <c r="R380" s="16" t="n">
        <v>1</v>
      </c>
      <c r="S380" s="19" t="n">
        <v>2.5</v>
      </c>
      <c r="T380" s="19" t="n">
        <v>2.05</v>
      </c>
      <c r="U380" s="17" t="inlineStr">
        <is>
          <t>Tier 1B (Micro Drop, 1-3 km)</t>
        </is>
      </c>
      <c r="V380" s="19" t="n">
        <v>43.4</v>
      </c>
      <c r="W380" s="19" t="n">
        <v>100</v>
      </c>
      <c r="X380" s="19" t="n">
        <v>53.5</v>
      </c>
      <c r="Y380" s="20">
        <f>ROUND(V380*0.35+W380*0.35+X380*0.30,2)</f>
        <v/>
      </c>
      <c r="Z380" s="24" t="inlineStr">
        <is>
          <t>D - Other node or line within 3 km</t>
        </is>
      </c>
      <c r="AA380" s="19" t="n">
        <v>2.490777415853539</v>
      </c>
      <c r="AB380" s="19" t="n">
        <v>2.042445556627047</v>
      </c>
      <c r="AC380" s="17" t="inlineStr">
        <is>
          <t>NVC001
-TYPE 3 / KAWIT</t>
        </is>
      </c>
      <c r="AD380" s="17" t="inlineStr">
        <is>
          <t>Compare a routed node lateral with an approved line tap; survey crossings and permissions.</t>
        </is>
      </c>
      <c r="AE380" s="16" t="n">
        <v>4718</v>
      </c>
    </row>
    <row r="381">
      <c r="A381" s="16" t="n">
        <v>4</v>
      </c>
      <c r="B381" s="16" t="n">
        <v>377</v>
      </c>
      <c r="C381" s="16" t="n">
        <v>3377</v>
      </c>
      <c r="D381" s="17" t="inlineStr">
        <is>
          <t>0304924004</t>
        </is>
      </c>
      <c r="E381" s="17" t="inlineStr">
        <is>
          <t>Region III (Central Luzon)</t>
        </is>
      </c>
      <c r="F381" s="17" t="inlineStr">
        <is>
          <t>Nueva Ecija</t>
        </is>
      </c>
      <c r="G381" s="17" t="inlineStr">
        <is>
          <t>San Antonio</t>
        </is>
      </c>
      <c r="H381" s="18" t="inlineStr">
        <is>
          <t>Lawang Kupang</t>
        </is>
      </c>
      <c r="I381" s="18" t="n">
        <v>15.348456</v>
      </c>
      <c r="J381" s="17" t="n">
        <v>120.85776</v>
      </c>
      <c r="K381" s="17" t="inlineStr">
        <is>
          <t>R</t>
        </is>
      </c>
      <c r="L381" s="11" t="n">
        <v>3436</v>
      </c>
      <c r="M381" s="19" t="n">
        <v>3.5</v>
      </c>
      <c r="N381" s="20">
        <f>INT(L381/M381)</f>
        <v/>
      </c>
      <c r="O381" s="20">
        <f>ROUND(N381*0.3,0)</f>
        <v/>
      </c>
      <c r="P381" s="17" t="inlineStr">
        <is>
          <t>Band n50 (1.5 GHz, 100 MHz TDD)</t>
        </is>
      </c>
      <c r="Q381" s="21">
        <f>MAX(1,ROUNDUP(O381/1000,0))</f>
        <v/>
      </c>
      <c r="R381" s="16" t="n">
        <v>1</v>
      </c>
      <c r="S381" s="19" t="n">
        <v>2.45</v>
      </c>
      <c r="T381" s="19" t="n">
        <v>6.08</v>
      </c>
      <c r="U381" s="17" t="inlineStr">
        <is>
          <t>Tier 1B (Micro Drop, 1-3 km)</t>
        </is>
      </c>
      <c r="V381" s="19" t="n">
        <v>44.2</v>
      </c>
      <c r="W381" s="19" t="n">
        <v>99.2</v>
      </c>
      <c r="X381" s="19" t="n">
        <v>53.5</v>
      </c>
      <c r="Y381" s="20">
        <f>ROUND(V381*0.35+W381*0.35+X381*0.30,2)</f>
        <v/>
      </c>
      <c r="Z381" s="24" t="inlineStr">
        <is>
          <t>D - Other node or line within 3 km</t>
        </is>
      </c>
      <c r="AA381" s="19" t="n">
        <v>2.437711092588335</v>
      </c>
      <c r="AB381" s="19" t="n">
        <v>6.066960290299395</v>
      </c>
      <c r="AC381" s="17" t="inlineStr">
        <is>
          <t>JNN002
- PM / SANTA ROSA TO ARAYAT</t>
        </is>
      </c>
      <c r="AD381" s="17" t="inlineStr">
        <is>
          <t>Compare a routed node lateral with an approved line tap; survey crossings and permissions.</t>
        </is>
      </c>
      <c r="AE381" s="16" t="n">
        <v>4827</v>
      </c>
    </row>
    <row r="382">
      <c r="A382" s="16" t="n">
        <v>4</v>
      </c>
      <c r="B382" s="16" t="n">
        <v>378</v>
      </c>
      <c r="C382" s="16" t="n">
        <v>3378</v>
      </c>
      <c r="D382" s="17" t="inlineStr">
        <is>
          <t>0401028009</t>
        </is>
      </c>
      <c r="E382" s="17" t="inlineStr">
        <is>
          <t>Region IV-A (CALABARZON)</t>
        </is>
      </c>
      <c r="F382" s="17" t="inlineStr">
        <is>
          <t>Batangas</t>
        </is>
      </c>
      <c r="G382" s="17" t="inlineStr">
        <is>
          <t>City of Sto. Tomas</t>
        </is>
      </c>
      <c r="H382" s="18" t="inlineStr">
        <is>
          <t>San Fernando</t>
        </is>
      </c>
      <c r="I382" s="18" t="n">
        <v>13.874527</v>
      </c>
      <c r="J382" s="17" t="n">
        <v>121.045738</v>
      </c>
      <c r="K382" s="17" t="inlineStr">
        <is>
          <t>R</t>
        </is>
      </c>
      <c r="L382" s="11" t="n">
        <v>3211</v>
      </c>
      <c r="M382" s="19" t="n">
        <v>3.6</v>
      </c>
      <c r="N382" s="20">
        <f>INT(L382/M382)</f>
        <v/>
      </c>
      <c r="O382" s="20">
        <f>ROUND(N382*0.3,0)</f>
        <v/>
      </c>
      <c r="P382" s="17" t="inlineStr">
        <is>
          <t>Band n50 (1.5 GHz, 100 MHz TDD)</t>
        </is>
      </c>
      <c r="Q382" s="21">
        <f>MAX(1,ROUNDUP(O382/1000,0))</f>
        <v/>
      </c>
      <c r="R382" s="16" t="n">
        <v>1</v>
      </c>
      <c r="S382" s="19" t="n">
        <v>2.67</v>
      </c>
      <c r="T382" s="19" t="n">
        <v>1.32</v>
      </c>
      <c r="U382" s="17" t="inlineStr">
        <is>
          <t>Tier 1B (Micro Drop, 1-3 km)</t>
        </is>
      </c>
      <c r="V382" s="19" t="n">
        <v>51.1</v>
      </c>
      <c r="W382" s="19" t="n">
        <v>92.3</v>
      </c>
      <c r="X382" s="19" t="n">
        <v>53.5</v>
      </c>
      <c r="Y382" s="20">
        <f>ROUND(V382*0.35+W382*0.35+X382*0.30,2)</f>
        <v/>
      </c>
      <c r="Z382" s="24" t="inlineStr">
        <is>
          <t>D - Other node or line within 3 km</t>
        </is>
      </c>
      <c r="AA382" s="19" t="n">
        <v>2.653415136981078</v>
      </c>
      <c r="AB382" s="19" t="n">
        <v>1.313978406122998</v>
      </c>
      <c r="AC382" s="17" t="inlineStr">
        <is>
          <t>CUE001 - BP / UG BUN001 TO SSB001</t>
        </is>
      </c>
      <c r="AD382" s="17" t="inlineStr">
        <is>
          <t>Compare a routed node lateral with an approved line tap; survey crossings and permissions.</t>
        </is>
      </c>
      <c r="AE382" s="16" t="n">
        <v>4055</v>
      </c>
    </row>
    <row r="383">
      <c r="A383" s="16" t="n">
        <v>4</v>
      </c>
      <c r="B383" s="16" t="n">
        <v>379</v>
      </c>
      <c r="C383" s="16" t="n">
        <v>3379</v>
      </c>
      <c r="D383" s="17" t="inlineStr">
        <is>
          <t>0203126012</t>
        </is>
      </c>
      <c r="E383" s="17" t="inlineStr">
        <is>
          <t>Region II (Cagayan Valley)</t>
        </is>
      </c>
      <c r="F383" s="17" t="inlineStr">
        <is>
          <t>Isabela</t>
        </is>
      </c>
      <c r="G383" s="17" t="inlineStr">
        <is>
          <t>Roxas</t>
        </is>
      </c>
      <c r="H383" s="18" t="inlineStr">
        <is>
          <t>Vira</t>
        </is>
      </c>
      <c r="I383" s="18" t="n">
        <v>17.127551</v>
      </c>
      <c r="J383" s="17" t="n">
        <v>121.627659</v>
      </c>
      <c r="K383" s="17" t="inlineStr">
        <is>
          <t>U</t>
        </is>
      </c>
      <c r="L383" s="11" t="n">
        <v>3934</v>
      </c>
      <c r="M383" s="19" t="n">
        <v>3.8</v>
      </c>
      <c r="N383" s="20">
        <f>INT(L383/M383)</f>
        <v/>
      </c>
      <c r="O383" s="20">
        <f>ROUND(N383*0.3,0)</f>
        <v/>
      </c>
      <c r="P383" s="17" t="inlineStr">
        <is>
          <t>Band n50 (1.5 GHz, 100 MHz TDD)</t>
        </is>
      </c>
      <c r="Q383" s="21">
        <f>MAX(1,ROUNDUP(O383/1000,0))</f>
        <v/>
      </c>
      <c r="R383" s="16" t="n">
        <v>1</v>
      </c>
      <c r="S383" s="19" t="n">
        <v>1.85</v>
      </c>
      <c r="T383" s="19" t="n">
        <v>1.17</v>
      </c>
      <c r="U383" s="17" t="inlineStr">
        <is>
          <t>Tier 1B (Micro Drop, 1-3 km)</t>
        </is>
      </c>
      <c r="V383" s="19" t="n">
        <v>64</v>
      </c>
      <c r="W383" s="19" t="n">
        <v>100</v>
      </c>
      <c r="X383" s="19" t="n">
        <v>29.5</v>
      </c>
      <c r="Y383" s="20">
        <f>ROUND(V383*0.35+W383*0.35+X383*0.30,2)</f>
        <v/>
      </c>
      <c r="Z383" s="24" t="inlineStr">
        <is>
          <t>D - Other node or line within 3 km</t>
        </is>
      </c>
      <c r="AA383" s="19" t="n">
        <v>1.84481324147948</v>
      </c>
      <c r="AB383" s="19" t="n">
        <v>0.9907090647665429</v>
      </c>
      <c r="AC383" s="17" t="inlineStr">
        <is>
          <t>RXI001 - TYPE 3 / ROXAS - GAMU</t>
        </is>
      </c>
      <c r="AD383" s="17" t="inlineStr">
        <is>
          <t>Compare a routed node lateral with an approved line tap; survey crossings and permissions.</t>
        </is>
      </c>
      <c r="AE383" s="16" t="n">
        <v>3595</v>
      </c>
    </row>
    <row r="384">
      <c r="A384" s="16" t="n">
        <v>4</v>
      </c>
      <c r="B384" s="16" t="n">
        <v>380</v>
      </c>
      <c r="C384" s="16" t="n">
        <v>3380</v>
      </c>
      <c r="D384" s="17" t="inlineStr">
        <is>
          <t>0501728021</t>
        </is>
      </c>
      <c r="E384" s="17" t="inlineStr">
        <is>
          <t>Region V (Bicol Region)</t>
        </is>
      </c>
      <c r="F384" s="17" t="inlineStr">
        <is>
          <t>Camarines Sur</t>
        </is>
      </c>
      <c r="G384" s="17" t="inlineStr">
        <is>
          <t>Pili</t>
        </is>
      </c>
      <c r="H384" s="18" t="inlineStr">
        <is>
          <t>San Juan</t>
        </is>
      </c>
      <c r="I384" s="18" t="n">
        <v>13.56973</v>
      </c>
      <c r="J384" s="17" t="n">
        <v>123.282709</v>
      </c>
      <c r="K384" s="17" t="inlineStr">
        <is>
          <t>R</t>
        </is>
      </c>
      <c r="L384" s="11" t="n">
        <v>2091</v>
      </c>
      <c r="M384" s="19" t="n">
        <v>4.2</v>
      </c>
      <c r="N384" s="20">
        <f>INT(L384/M384)</f>
        <v/>
      </c>
      <c r="O384" s="20">
        <f>ROUND(N384*0.3,0)</f>
        <v/>
      </c>
      <c r="P384" s="17" t="inlineStr">
        <is>
          <t>Band n50 (1.5 GHz, 100 MHz TDD)</t>
        </is>
      </c>
      <c r="Q384" s="21">
        <f>MAX(1,ROUNDUP(O384/1000,0))</f>
        <v/>
      </c>
      <c r="R384" s="16" t="n">
        <v>1</v>
      </c>
      <c r="S384" s="19" t="n">
        <v>1.14</v>
      </c>
      <c r="T384" s="19" t="n">
        <v>1.57</v>
      </c>
      <c r="U384" s="17" t="inlineStr">
        <is>
          <t>Tier 1B (Micro Drop, 1-3 km)</t>
        </is>
      </c>
      <c r="V384" s="19" t="n">
        <v>78.3</v>
      </c>
      <c r="W384" s="19" t="n">
        <v>60.3</v>
      </c>
      <c r="X384" s="19" t="n">
        <v>59.2</v>
      </c>
      <c r="Y384" s="20">
        <f>ROUND(V384*0.35+W384*0.35+X384*0.30,2)</f>
        <v/>
      </c>
      <c r="Z384" s="24" t="inlineStr">
        <is>
          <t>D - Other node or line within 3 km</t>
        </is>
      </c>
      <c r="AA384" s="19" t="n">
        <v>1.138913924023668</v>
      </c>
      <c r="AB384" s="19" t="n">
        <v>1.560737436439847</v>
      </c>
      <c r="AC384" s="17" t="inlineStr">
        <is>
          <t>PIC002 - BP / NAGA - IRIGA</t>
        </is>
      </c>
      <c r="AD384" s="17" t="inlineStr">
        <is>
          <t>Compare a routed node lateral with an approved line tap; survey crossings and permissions.</t>
        </is>
      </c>
      <c r="AE384" s="16" t="n">
        <v>3821</v>
      </c>
    </row>
    <row r="385">
      <c r="A385" s="16" t="n">
        <v>4</v>
      </c>
      <c r="B385" s="16" t="n">
        <v>381</v>
      </c>
      <c r="C385" s="16" t="n">
        <v>3381</v>
      </c>
      <c r="D385" s="17" t="inlineStr">
        <is>
          <t>0301417008</t>
        </is>
      </c>
      <c r="E385" s="17" t="inlineStr">
        <is>
          <t>Region III (Central Luzon)</t>
        </is>
      </c>
      <c r="F385" s="17" t="inlineStr">
        <is>
          <t>Bulacan</t>
        </is>
      </c>
      <c r="G385" s="17" t="inlineStr">
        <is>
          <t>Plaridel</t>
        </is>
      </c>
      <c r="H385" s="18" t="inlineStr">
        <is>
          <t>Dampol</t>
        </is>
      </c>
      <c r="I385" s="18" t="n">
        <v>14.899317</v>
      </c>
      <c r="J385" s="17" t="n">
        <v>120.819648</v>
      </c>
      <c r="K385" s="17" t="inlineStr">
        <is>
          <t>R</t>
        </is>
      </c>
      <c r="L385" s="11" t="n">
        <v>3633</v>
      </c>
      <c r="M385" s="19" t="n">
        <v>3.5</v>
      </c>
      <c r="N385" s="20">
        <f>INT(L385/M385)</f>
        <v/>
      </c>
      <c r="O385" s="20">
        <f>ROUND(N385*0.3,0)</f>
        <v/>
      </c>
      <c r="P385" s="17" t="inlineStr">
        <is>
          <t>Band n50 (1.5 GHz, 100 MHz TDD)</t>
        </is>
      </c>
      <c r="Q385" s="21">
        <f>MAX(1,ROUNDUP(O385/1000,0))</f>
        <v/>
      </c>
      <c r="R385" s="16" t="n">
        <v>1</v>
      </c>
      <c r="S385" s="19" t="n">
        <v>3.35</v>
      </c>
      <c r="T385" s="19" t="n">
        <v>1.04</v>
      </c>
      <c r="U385" s="17" t="inlineStr">
        <is>
          <t>Tier 2 (Fiber Corridor / Lateral, 3-5 km)</t>
        </is>
      </c>
      <c r="V385" s="19" t="n">
        <v>42.8</v>
      </c>
      <c r="W385" s="19" t="n">
        <v>100</v>
      </c>
      <c r="X385" s="19" t="n">
        <v>54.3</v>
      </c>
      <c r="Y385" s="20">
        <f>ROUND(V385*0.35+W385*0.35+X385*0.30,2)</f>
        <v/>
      </c>
      <c r="Z385" s="24" t="inlineStr">
        <is>
          <t>D - Other node or line within 3 km</t>
        </is>
      </c>
      <c r="AA385" s="19" t="n">
        <v>3.349902532745667</v>
      </c>
      <c r="AB385" s="19" t="n">
        <v>1.00333911537152</v>
      </c>
      <c r="AC385" s="17" t="inlineStr">
        <is>
          <t>PUB001 - TYPE 3 / Calumpit-Baliuag Path</t>
        </is>
      </c>
      <c r="AD385" s="17" t="inlineStr">
        <is>
          <t>Compare a routed node lateral with an approved line tap; survey crossings and permissions.</t>
        </is>
      </c>
      <c r="AE385" s="16" t="n">
        <v>3610</v>
      </c>
    </row>
    <row r="386">
      <c r="A386" s="16" t="n">
        <v>4</v>
      </c>
      <c r="B386" s="16" t="n">
        <v>382</v>
      </c>
      <c r="C386" s="16" t="n">
        <v>3382</v>
      </c>
      <c r="D386" s="17" t="inlineStr">
        <is>
          <t>0301410012</t>
        </is>
      </c>
      <c r="E386" s="17" t="inlineStr">
        <is>
          <t>Region III (Central Luzon)</t>
        </is>
      </c>
      <c r="F386" s="17" t="inlineStr">
        <is>
          <t>Bulacan</t>
        </is>
      </c>
      <c r="G386" s="17" t="inlineStr">
        <is>
          <t>City of Malolos</t>
        </is>
      </c>
      <c r="H386" s="18" t="inlineStr">
        <is>
          <t>Bulihan</t>
        </is>
      </c>
      <c r="I386" s="18" t="n">
        <v>14.858139</v>
      </c>
      <c r="J386" s="17" t="n">
        <v>120.800466</v>
      </c>
      <c r="K386" s="17" t="inlineStr">
        <is>
          <t>U</t>
        </is>
      </c>
      <c r="L386" s="11" t="n">
        <v>16583</v>
      </c>
      <c r="M386" s="19" t="n">
        <v>3.5</v>
      </c>
      <c r="N386" s="20">
        <f>INT(L386/M386)</f>
        <v/>
      </c>
      <c r="O386" s="20">
        <f>ROUND(N386*0.3,0)</f>
        <v/>
      </c>
      <c r="P386" s="17" t="inlineStr">
        <is>
          <t>Band n50 (1.5 GHz, 100 MHz TDD)</t>
        </is>
      </c>
      <c r="Q386" s="21">
        <f>MAX(1,ROUNDUP(O386/1000,0))</f>
        <v/>
      </c>
      <c r="R386" s="16" t="n">
        <v>1</v>
      </c>
      <c r="S386" s="19" t="n">
        <v>1.85</v>
      </c>
      <c r="T386" s="19" t="n">
        <v>0.88</v>
      </c>
      <c r="U386" s="17" t="inlineStr">
        <is>
          <t>Tier 1B (Micro Drop, 1-3 km)</t>
        </is>
      </c>
      <c r="V386" s="19" t="n">
        <v>64</v>
      </c>
      <c r="W386" s="19" t="n">
        <v>100</v>
      </c>
      <c r="X386" s="19" t="n">
        <v>29.5</v>
      </c>
      <c r="Y386" s="20">
        <f>ROUND(V386*0.35+W386*0.35+X386*0.30,2)</f>
        <v/>
      </c>
      <c r="Z386" s="24" t="inlineStr">
        <is>
          <t>D - Other node or line within 3 km</t>
        </is>
      </c>
      <c r="AA386" s="19" t="n">
        <v>1.851189182562983</v>
      </c>
      <c r="AB386" s="19" t="n">
        <v>0.8673282184357211</v>
      </c>
      <c r="AC386" s="17" t="inlineStr">
        <is>
          <t>MSB001
- TYPE 3 / MALOLOS</t>
        </is>
      </c>
      <c r="AD386" s="17" t="inlineStr">
        <is>
          <t>Compare a routed node lateral with an approved line tap; survey crossings and permissions.</t>
        </is>
      </c>
      <c r="AE386" s="16" t="n">
        <v>3480</v>
      </c>
    </row>
    <row r="387">
      <c r="A387" s="16" t="n">
        <v>4</v>
      </c>
      <c r="B387" s="16" t="n">
        <v>383</v>
      </c>
      <c r="C387" s="16" t="n">
        <v>3383</v>
      </c>
      <c r="D387" s="17" t="inlineStr">
        <is>
          <t>0403405009</t>
        </is>
      </c>
      <c r="E387" s="17" t="inlineStr">
        <is>
          <t>Region IV-A (CALABARZON)</t>
        </is>
      </c>
      <c r="F387" s="17" t="inlineStr">
        <is>
          <t>Laguna</t>
        </is>
      </c>
      <c r="G387" s="17" t="inlineStr">
        <is>
          <t>City of Calamba</t>
        </is>
      </c>
      <c r="H387" s="18" t="inlineStr">
        <is>
          <t>Burol</t>
        </is>
      </c>
      <c r="I387" s="18" t="n">
        <v>14.160574</v>
      </c>
      <c r="J387" s="17" t="n">
        <v>121.099507</v>
      </c>
      <c r="K387" s="17" t="inlineStr">
        <is>
          <t>U</t>
        </is>
      </c>
      <c r="L387" s="11" t="n">
        <v>3892</v>
      </c>
      <c r="M387" s="19" t="n">
        <v>3.3</v>
      </c>
      <c r="N387" s="20">
        <f>INT(L387/M387)</f>
        <v/>
      </c>
      <c r="O387" s="20">
        <f>ROUND(N387*0.3,0)</f>
        <v/>
      </c>
      <c r="P387" s="17" t="inlineStr">
        <is>
          <t>Band n50 (1.5 GHz, 100 MHz TDD)</t>
        </is>
      </c>
      <c r="Q387" s="21">
        <f>MAX(1,ROUNDUP(O387/1000,0))</f>
        <v/>
      </c>
      <c r="R387" s="16" t="n">
        <v>1</v>
      </c>
      <c r="S387" s="19" t="n">
        <v>1.85</v>
      </c>
      <c r="T387" s="19" t="n">
        <v>1.75</v>
      </c>
      <c r="U387" s="17" t="inlineStr">
        <is>
          <t>Tier 1B (Micro Drop, 1-3 km)</t>
        </is>
      </c>
      <c r="V387" s="19" t="n">
        <v>64</v>
      </c>
      <c r="W387" s="19" t="n">
        <v>100</v>
      </c>
      <c r="X387" s="19" t="n">
        <v>29.5</v>
      </c>
      <c r="Y387" s="20">
        <f>ROUND(V387*0.35+W387*0.35+X387*0.30,2)</f>
        <v/>
      </c>
      <c r="Z387" s="24" t="inlineStr">
        <is>
          <t>D - Other node or line within 3 km</t>
        </is>
      </c>
      <c r="AA387" s="19" t="n">
        <v>1.844253917661014</v>
      </c>
      <c r="AB387" s="19" t="n">
        <v>1.740145663651242</v>
      </c>
      <c r="AC387" s="17" t="inlineStr">
        <is>
          <t>CLB003 - TYPE 4 / Untitled Path</t>
        </is>
      </c>
      <c r="AD387" s="17" t="inlineStr">
        <is>
          <t>Compare a routed node lateral with an approved line tap; survey crossings and permissions.</t>
        </is>
      </c>
      <c r="AE387" s="16" t="n">
        <v>4513</v>
      </c>
    </row>
    <row r="388">
      <c r="A388" s="16" t="n">
        <v>4</v>
      </c>
      <c r="B388" s="16" t="n">
        <v>384</v>
      </c>
      <c r="C388" s="16" t="n">
        <v>3384</v>
      </c>
      <c r="D388" s="17" t="inlineStr">
        <is>
          <t>0301405014</t>
        </is>
      </c>
      <c r="E388" s="17" t="inlineStr">
        <is>
          <t>Region III (Central Luzon)</t>
        </is>
      </c>
      <c r="F388" s="17" t="inlineStr">
        <is>
          <t>Bulacan</t>
        </is>
      </c>
      <c r="G388" s="17" t="inlineStr">
        <is>
          <t>Bulacan</t>
        </is>
      </c>
      <c r="H388" s="18" t="inlineStr">
        <is>
          <t>Santa Ines</t>
        </is>
      </c>
      <c r="I388" s="18" t="n">
        <v>14.784854</v>
      </c>
      <c r="J388" s="17" t="n">
        <v>120.881751</v>
      </c>
      <c r="K388" s="17" t="inlineStr">
        <is>
          <t>R</t>
        </is>
      </c>
      <c r="L388" s="11" t="n">
        <v>2508</v>
      </c>
      <c r="M388" s="19" t="n">
        <v>3.5</v>
      </c>
      <c r="N388" s="20">
        <f>INT(L388/M388)</f>
        <v/>
      </c>
      <c r="O388" s="20">
        <f>ROUND(N388*0.3,0)</f>
        <v/>
      </c>
      <c r="P388" s="17" t="inlineStr">
        <is>
          <t>Band n50 (1.5 GHz, 100 MHz TDD)</t>
        </is>
      </c>
      <c r="Q388" s="21">
        <f>MAX(1,ROUNDUP(O388/1000,0))</f>
        <v/>
      </c>
      <c r="R388" s="16" t="n">
        <v>1</v>
      </c>
      <c r="S388" s="19" t="n">
        <v>1.31</v>
      </c>
      <c r="T388" s="19" t="n">
        <v>4.53</v>
      </c>
      <c r="U388" s="17" t="inlineStr">
        <is>
          <t>Tier 1B (Micro Drop, 1-3 km)</t>
        </is>
      </c>
      <c r="V388" s="19" t="n">
        <v>64.59999999999999</v>
      </c>
      <c r="W388" s="19" t="n">
        <v>78.8</v>
      </c>
      <c r="X388" s="19" t="n">
        <v>53.5</v>
      </c>
      <c r="Y388" s="20">
        <f>ROUND(V388*0.35+W388*0.35+X388*0.30,2)</f>
        <v/>
      </c>
      <c r="Z388" s="24" t="inlineStr">
        <is>
          <t>D - Other node or line within 3 km</t>
        </is>
      </c>
      <c r="AA388" s="19" t="n">
        <v>1.306993139817262</v>
      </c>
      <c r="AB388" s="19" t="n">
        <v>4.508383680337666</v>
      </c>
      <c r="AC388" s="17" t="inlineStr">
        <is>
          <t>BUB001 - BP / 48 CORE</t>
        </is>
      </c>
      <c r="AD388" s="17" t="inlineStr">
        <is>
          <t>Compare a routed node lateral with an approved line tap; survey crossings and permissions.</t>
        </is>
      </c>
      <c r="AE388" s="16" t="n">
        <v>4046</v>
      </c>
    </row>
    <row r="389">
      <c r="A389" s="16" t="n">
        <v>4</v>
      </c>
      <c r="B389" s="16" t="n">
        <v>385</v>
      </c>
      <c r="C389" s="16" t="n">
        <v>3385</v>
      </c>
      <c r="D389" s="17" t="inlineStr">
        <is>
          <t>0301407006</t>
        </is>
      </c>
      <c r="E389" s="17" t="inlineStr">
        <is>
          <t>Region III (Central Luzon)</t>
        </is>
      </c>
      <c r="F389" s="17" t="inlineStr">
        <is>
          <t>Bulacan</t>
        </is>
      </c>
      <c r="G389" s="17" t="inlineStr">
        <is>
          <t>Calumpit</t>
        </is>
      </c>
      <c r="H389" s="18" t="inlineStr">
        <is>
          <t>Calizon</t>
        </is>
      </c>
      <c r="I389" s="18" t="n">
        <v>14.913288</v>
      </c>
      <c r="J389" s="17" t="n">
        <v>120.754749</v>
      </c>
      <c r="K389" s="17" t="inlineStr">
        <is>
          <t>R</t>
        </is>
      </c>
      <c r="L389" s="11" t="n">
        <v>2322</v>
      </c>
      <c r="M389" s="19" t="n">
        <v>3.5</v>
      </c>
      <c r="N389" s="20">
        <f>INT(L389/M389)</f>
        <v/>
      </c>
      <c r="O389" s="20">
        <f>ROUND(N389*0.3,0)</f>
        <v/>
      </c>
      <c r="P389" s="17" t="inlineStr">
        <is>
          <t>Band n50 (1.5 GHz, 100 MHz TDD)</t>
        </is>
      </c>
      <c r="Q389" s="21">
        <f>MAX(1,ROUNDUP(O389/1000,0))</f>
        <v/>
      </c>
      <c r="R389" s="16" t="n">
        <v>1</v>
      </c>
      <c r="S389" s="19" t="n">
        <v>1.6</v>
      </c>
      <c r="T389" s="19" t="n">
        <v>0.22</v>
      </c>
      <c r="U389" s="17" t="inlineStr">
        <is>
          <t>Tier 1B (Micro Drop, 1-3 km)</t>
        </is>
      </c>
      <c r="V389" s="19" t="n">
        <v>68.7</v>
      </c>
      <c r="W389" s="19" t="n">
        <v>74.7</v>
      </c>
      <c r="X389" s="19" t="n">
        <v>53.5</v>
      </c>
      <c r="Y389" s="20">
        <f>ROUND(V389*0.35+W389*0.35+X389*0.30,2)</f>
        <v/>
      </c>
      <c r="Z389" s="24" t="inlineStr">
        <is>
          <t>D - Other node or line within 3 km</t>
        </is>
      </c>
      <c r="AA389" s="19" t="n">
        <v>1.600264188416458</v>
      </c>
      <c r="AB389" s="19" t="n">
        <v>1.24706834357042</v>
      </c>
      <c r="AC389" s="17" t="inlineStr">
        <is>
          <t>CTB001 - TYPE 3 / Mnla Pipe</t>
        </is>
      </c>
      <c r="AD389" s="17" t="inlineStr">
        <is>
          <t>Compare a routed node lateral with an approved line tap; survey crossings and permissions.</t>
        </is>
      </c>
      <c r="AE389" s="16" t="n">
        <v>3956</v>
      </c>
    </row>
    <row r="390">
      <c r="A390" s="16" t="n">
        <v>4</v>
      </c>
      <c r="B390" s="16" t="n">
        <v>386</v>
      </c>
      <c r="C390" s="16" t="n">
        <v>3386</v>
      </c>
      <c r="D390" s="17" t="inlineStr">
        <is>
          <t>0103306033</t>
        </is>
      </c>
      <c r="E390" s="17" t="inlineStr">
        <is>
          <t>Region I (Ilocos Region)</t>
        </is>
      </c>
      <c r="F390" s="17" t="inlineStr">
        <is>
          <t>La Union</t>
        </is>
      </c>
      <c r="G390" s="17" t="inlineStr">
        <is>
          <t>Bangar</t>
        </is>
      </c>
      <c r="H390" s="18" t="inlineStr">
        <is>
          <t>San Blas</t>
        </is>
      </c>
      <c r="I390" s="18" t="n">
        <v>16.888044</v>
      </c>
      <c r="J390" s="17" t="n">
        <v>120.422087</v>
      </c>
      <c r="K390" s="17" t="inlineStr">
        <is>
          <t>R</t>
        </is>
      </c>
      <c r="L390" s="11" t="n">
        <v>1395</v>
      </c>
      <c r="M390" s="19" t="n">
        <v>3.7</v>
      </c>
      <c r="N390" s="20">
        <f>INT(L390/M390)</f>
        <v/>
      </c>
      <c r="O390" s="20">
        <f>ROUND(N390*0.3,0)</f>
        <v/>
      </c>
      <c r="P390" s="17" t="inlineStr">
        <is>
          <t>Band n50 (1.5 GHz, 100 MHz TDD)</t>
        </is>
      </c>
      <c r="Q390" s="21">
        <f>MAX(1,ROUNDUP(O390/1000,0))</f>
        <v/>
      </c>
      <c r="R390" s="16" t="n">
        <v>1</v>
      </c>
      <c r="S390" s="19" t="n">
        <v>0.65</v>
      </c>
      <c r="T390" s="19" t="n">
        <v>0.06</v>
      </c>
      <c r="U390" s="17" t="inlineStr">
        <is>
          <t>Tier 1A (Direct Coloc, &lt;1 km)</t>
        </is>
      </c>
      <c r="V390" s="19" t="n">
        <v>90.59999999999999</v>
      </c>
      <c r="W390" s="19" t="n">
        <v>52.8</v>
      </c>
      <c r="X390" s="19" t="n">
        <v>53.5</v>
      </c>
      <c r="Y390" s="20">
        <f>ROUND(V390*0.35+W390*0.35+X390*0.30,2)</f>
        <v/>
      </c>
      <c r="Z390" s="22" t="inlineStr">
        <is>
          <t>B - Node 0.5-1 km</t>
        </is>
      </c>
      <c r="AA390" s="19" t="n">
        <v>0.6462533456199911</v>
      </c>
      <c r="AB390" s="19" t="n">
        <v>0.04823982468272715</v>
      </c>
      <c r="AC390" s="17" t="inlineStr">
        <is>
          <t>BRU001 - BP / SAN FERNANDO - SUPIDEN AERIAL</t>
        </is>
      </c>
      <c r="AD390" s="17" t="inlineStr">
        <is>
          <t>Survey a short node lateral; confirm port/fiber capacity, access and route.</t>
        </is>
      </c>
      <c r="AE390" s="16" t="n">
        <v>1242</v>
      </c>
    </row>
    <row r="391">
      <c r="A391" s="16" t="n">
        <v>4</v>
      </c>
      <c r="B391" s="16" t="n">
        <v>387</v>
      </c>
      <c r="C391" s="16" t="n">
        <v>3387</v>
      </c>
      <c r="D391" s="17" t="inlineStr">
        <is>
          <t>0405607017</t>
        </is>
      </c>
      <c r="E391" s="17" t="inlineStr">
        <is>
          <t>Region IV-A (CALABARZON)</t>
        </is>
      </c>
      <c r="F391" s="17" t="inlineStr">
        <is>
          <t>Quezon</t>
        </is>
      </c>
      <c r="G391" s="17" t="inlineStr">
        <is>
          <t>Calauag</t>
        </is>
      </c>
      <c r="H391" s="18" t="inlineStr">
        <is>
          <t>Barangay V</t>
        </is>
      </c>
      <c r="I391" s="18" t="n">
        <v>13.958162</v>
      </c>
      <c r="J391" s="17" t="n">
        <v>122.289749</v>
      </c>
      <c r="K391" s="17" t="inlineStr">
        <is>
          <t>R</t>
        </is>
      </c>
      <c r="L391" s="11" t="n">
        <v>961</v>
      </c>
      <c r="M391" s="19" t="n">
        <v>3.8</v>
      </c>
      <c r="N391" s="20">
        <f>INT(L391/M391)</f>
        <v/>
      </c>
      <c r="O391" s="20">
        <f>ROUND(N391*0.3,0)</f>
        <v/>
      </c>
      <c r="P391" s="17" t="inlineStr">
        <is>
          <t>Band n50 (1.5 GHz, 100 MHz TDD)</t>
        </is>
      </c>
      <c r="Q391" s="21">
        <f>MAX(1,ROUNDUP(O391/1000,0))</f>
        <v/>
      </c>
      <c r="R391" s="16" t="n">
        <v>1</v>
      </c>
      <c r="S391" s="19" t="n">
        <v>0.3</v>
      </c>
      <c r="T391" s="19" t="n">
        <v>0.31</v>
      </c>
      <c r="U391" s="17" t="inlineStr">
        <is>
          <t>Tier 1A (Direct Coloc, &lt;1 km)</t>
        </is>
      </c>
      <c r="V391" s="19" t="n">
        <v>100</v>
      </c>
      <c r="W391" s="19" t="n">
        <v>43.4</v>
      </c>
      <c r="X391" s="19" t="n">
        <v>53.5</v>
      </c>
      <c r="Y391" s="20">
        <f>ROUND(V391*0.35+W391*0.35+X391*0.30,2)</f>
        <v/>
      </c>
      <c r="Z391" s="22" t="inlineStr">
        <is>
          <t>A - Node within 0.5 km</t>
        </is>
      </c>
      <c r="AA391" s="19" t="n">
        <v>0.2978307449765303</v>
      </c>
      <c r="AB391" s="19" t="n">
        <v>0.03609718973600131</v>
      </c>
      <c r="AC391" s="17" t="inlineStr">
        <is>
          <t>CLQ001
- TYPE 3 / CALAUAG TO RAGAY</t>
        </is>
      </c>
      <c r="AD391" s="17" t="inlineStr">
        <is>
          <t>First survey: confirm node handoff, spare capacity and a feasible short route; co-location is not established.</t>
        </is>
      </c>
      <c r="AE391" s="16" t="n">
        <v>478</v>
      </c>
    </row>
    <row r="392">
      <c r="A392" s="16" t="n">
        <v>4</v>
      </c>
      <c r="B392" s="16" t="n">
        <v>388</v>
      </c>
      <c r="C392" s="16" t="n">
        <v>3388</v>
      </c>
      <c r="D392" s="17" t="inlineStr">
        <is>
          <t>0603032001</t>
        </is>
      </c>
      <c r="E392" s="17" t="inlineStr">
        <is>
          <t>Region VI (Western Visayas)</t>
        </is>
      </c>
      <c r="F392" s="17" t="inlineStr">
        <is>
          <t>Iloilo</t>
        </is>
      </c>
      <c r="G392" s="17" t="inlineStr">
        <is>
          <t>New Lucena</t>
        </is>
      </c>
      <c r="H392" s="18" t="inlineStr">
        <is>
          <t>Baclayan</t>
        </is>
      </c>
      <c r="I392" s="18" t="n">
        <v>10.869047</v>
      </c>
      <c r="J392" s="17" t="n">
        <v>122.590145</v>
      </c>
      <c r="K392" s="17" t="inlineStr">
        <is>
          <t>R</t>
        </is>
      </c>
      <c r="L392" s="11" t="n">
        <v>2280</v>
      </c>
      <c r="M392" s="19" t="n">
        <v>3.8</v>
      </c>
      <c r="N392" s="20">
        <f>INT(L392/M392)</f>
        <v/>
      </c>
      <c r="O392" s="20">
        <f>ROUND(N392*0.3,0)</f>
        <v/>
      </c>
      <c r="P392" s="17" t="inlineStr">
        <is>
          <t>Band n50 (1.5 GHz, 100 MHz TDD)</t>
        </is>
      </c>
      <c r="Q392" s="21">
        <f>MAX(1,ROUNDUP(O392/1000,0))</f>
        <v/>
      </c>
      <c r="R392" s="16" t="n">
        <v>1</v>
      </c>
      <c r="S392" s="19" t="n">
        <v>1.38</v>
      </c>
      <c r="T392" s="19" t="n">
        <v>2.28</v>
      </c>
      <c r="U392" s="17" t="inlineStr">
        <is>
          <t>Tier 1B (Micro Drop, 1-3 km)</t>
        </is>
      </c>
      <c r="V392" s="19" t="n">
        <v>63.2</v>
      </c>
      <c r="W392" s="19" t="n">
        <v>67.8</v>
      </c>
      <c r="X392" s="19" t="n">
        <v>67.90000000000001</v>
      </c>
      <c r="Y392" s="20">
        <f>ROUND(V392*0.35+W392*0.35+X392*0.30,2)</f>
        <v/>
      </c>
      <c r="Z392" s="24" t="inlineStr">
        <is>
          <t>D - Other node or line within 3 km</t>
        </is>
      </c>
      <c r="AA392" s="19" t="n">
        <v>1.373920568288031</v>
      </c>
      <c r="AB392" s="19" t="n">
        <v>2.278930158204387</v>
      </c>
      <c r="AC392" s="17" t="inlineStr">
        <is>
          <t>NLI001 - PM / ROXAS -  ILOILO</t>
        </is>
      </c>
      <c r="AD392" s="17" t="inlineStr">
        <is>
          <t>Compare a routed node lateral with an approved line tap; survey crossings and permissions.</t>
        </is>
      </c>
      <c r="AE392" s="16" t="n">
        <v>4135</v>
      </c>
    </row>
    <row r="393">
      <c r="A393" s="16" t="n">
        <v>4</v>
      </c>
      <c r="B393" s="16" t="n">
        <v>389</v>
      </c>
      <c r="C393" s="16" t="n">
        <v>3389</v>
      </c>
      <c r="D393" s="17" t="inlineStr">
        <is>
          <t>0301421035</t>
        </is>
      </c>
      <c r="E393" s="17" t="inlineStr">
        <is>
          <t>Region III (Central Luzon)</t>
        </is>
      </c>
      <c r="F393" s="17" t="inlineStr">
        <is>
          <t>Bulacan</t>
        </is>
      </c>
      <c r="G393" s="17" t="inlineStr">
        <is>
          <t>San Miguel</t>
        </is>
      </c>
      <c r="H393" s="18" t="inlineStr">
        <is>
          <t>Partida</t>
        </is>
      </c>
      <c r="I393" s="18" t="n">
        <v>15.201116</v>
      </c>
      <c r="J393" s="17" t="n">
        <v>121.01459</v>
      </c>
      <c r="K393" s="17" t="inlineStr">
        <is>
          <t>R</t>
        </is>
      </c>
      <c r="L393" s="11" t="n">
        <v>3662</v>
      </c>
      <c r="M393" s="19" t="n">
        <v>3.5</v>
      </c>
      <c r="N393" s="20">
        <f>INT(L393/M393)</f>
        <v/>
      </c>
      <c r="O393" s="20">
        <f>ROUND(N393*0.3,0)</f>
        <v/>
      </c>
      <c r="P393" s="17" t="inlineStr">
        <is>
          <t>Band n50 (1.5 GHz, 100 MHz TDD)</t>
        </is>
      </c>
      <c r="Q393" s="21">
        <f>MAX(1,ROUNDUP(O393/1000,0))</f>
        <v/>
      </c>
      <c r="R393" s="16" t="n">
        <v>1</v>
      </c>
      <c r="S393" s="19" t="n">
        <v>2.51</v>
      </c>
      <c r="T393" s="19" t="n">
        <v>3.41</v>
      </c>
      <c r="U393" s="17" t="inlineStr">
        <is>
          <t>Tier 1B (Micro Drop, 1-3 km)</t>
        </is>
      </c>
      <c r="V393" s="19" t="n">
        <v>43.3</v>
      </c>
      <c r="W393" s="19" t="n">
        <v>100</v>
      </c>
      <c r="X393" s="19" t="n">
        <v>53.5</v>
      </c>
      <c r="Y393" s="20">
        <f>ROUND(V393*0.35+W393*0.35+X393*0.30,2)</f>
        <v/>
      </c>
      <c r="Z393" s="24" t="inlineStr">
        <is>
          <t>D - Other node or line within 3 km</t>
        </is>
      </c>
      <c r="AA393" s="19" t="n">
        <v>2.509882386466532</v>
      </c>
      <c r="AB393" s="19" t="n">
        <v>6.068308135827507</v>
      </c>
      <c r="AC393" s="17" t="inlineStr">
        <is>
          <t>SMB003 - PM / SEGMENT 18 (BALIUAG - ZARAGOZA)</t>
        </is>
      </c>
      <c r="AD393" s="17" t="inlineStr">
        <is>
          <t>Compare a routed node lateral with an approved line tap; survey crossings and permissions.</t>
        </is>
      </c>
      <c r="AE393" s="16" t="n">
        <v>4843</v>
      </c>
    </row>
    <row r="394">
      <c r="A394" s="16" t="n">
        <v>4</v>
      </c>
      <c r="B394" s="16" t="n">
        <v>390</v>
      </c>
      <c r="C394" s="16" t="n">
        <v>3390</v>
      </c>
      <c r="D394" s="17" t="inlineStr">
        <is>
          <t>0401020024</t>
        </is>
      </c>
      <c r="E394" s="17" t="inlineStr">
        <is>
          <t>Region IV-A (CALABARZON)</t>
        </is>
      </c>
      <c r="F394" s="17" t="inlineStr">
        <is>
          <t>Batangas</t>
        </is>
      </c>
      <c r="G394" s="17" t="inlineStr">
        <is>
          <t>Padre Garcia</t>
        </is>
      </c>
      <c r="H394" s="18" t="inlineStr">
        <is>
          <t>Quilo-quilo North</t>
        </is>
      </c>
      <c r="I394" s="18" t="n">
        <v>13.865247</v>
      </c>
      <c r="J394" s="17" t="n">
        <v>121.222001</v>
      </c>
      <c r="K394" s="17" t="inlineStr">
        <is>
          <t>R</t>
        </is>
      </c>
      <c r="L394" s="11" t="n">
        <v>3015</v>
      </c>
      <c r="M394" s="19" t="n">
        <v>3.6</v>
      </c>
      <c r="N394" s="20">
        <f>INT(L394/M394)</f>
        <v/>
      </c>
      <c r="O394" s="20">
        <f>ROUND(N394*0.3,0)</f>
        <v/>
      </c>
      <c r="P394" s="17" t="inlineStr">
        <is>
          <t>Band n50 (1.5 GHz, 100 MHz TDD)</t>
        </is>
      </c>
      <c r="Q394" s="21">
        <f>MAX(1,ROUNDUP(O394/1000,0))</f>
        <v/>
      </c>
      <c r="R394" s="16" t="n">
        <v>1</v>
      </c>
      <c r="S394" s="19" t="n">
        <v>2.37</v>
      </c>
      <c r="T394" s="19" t="n">
        <v>1.57</v>
      </c>
      <c r="U394" s="17" t="inlineStr">
        <is>
          <t>Tier 1B (Micro Drop, 1-3 km)</t>
        </is>
      </c>
      <c r="V394" s="19" t="n">
        <v>55.3</v>
      </c>
      <c r="W394" s="19" t="n">
        <v>88</v>
      </c>
      <c r="X394" s="19" t="n">
        <v>53.5</v>
      </c>
      <c r="Y394" s="20">
        <f>ROUND(V394*0.35+W394*0.35+X394*0.30,2)</f>
        <v/>
      </c>
      <c r="Z394" s="24" t="inlineStr">
        <is>
          <t>D - Other node or line within 3 km</t>
        </is>
      </c>
      <c r="AA394" s="19" t="n">
        <v>2.361265250739474</v>
      </c>
      <c r="AB394" s="19" t="n">
        <v>1.468237396426182</v>
      </c>
      <c r="AC394" s="17" t="inlineStr">
        <is>
          <t>PGR001
- TYPE 3 / AE ROS001 TO LPB001</t>
        </is>
      </c>
      <c r="AD394" s="17" t="inlineStr">
        <is>
          <t>Compare a routed node lateral with an approved line tap; survey crossings and permissions.</t>
        </is>
      </c>
      <c r="AE394" s="16" t="n">
        <v>4237</v>
      </c>
    </row>
    <row r="395">
      <c r="A395" s="16" t="n">
        <v>4</v>
      </c>
      <c r="B395" s="16" t="n">
        <v>391</v>
      </c>
      <c r="C395" s="16" t="n">
        <v>3391</v>
      </c>
      <c r="D395" s="17" t="inlineStr">
        <is>
          <t>0907344001</t>
        </is>
      </c>
      <c r="E395" s="17" t="inlineStr">
        <is>
          <t>Region IX (Zamboanga Peninsula)</t>
        </is>
      </c>
      <c r="F395" s="17" t="inlineStr">
        <is>
          <t>Zamboanga del Sur</t>
        </is>
      </c>
      <c r="G395" s="17" t="inlineStr">
        <is>
          <t>Tigbao</t>
        </is>
      </c>
      <c r="H395" s="18" t="inlineStr">
        <is>
          <t>Begong</t>
        </is>
      </c>
      <c r="I395" s="18" t="n">
        <v>7.82981</v>
      </c>
      <c r="J395" s="17" t="n">
        <v>123.312952</v>
      </c>
      <c r="K395" s="17" t="inlineStr">
        <is>
          <t>R</t>
        </is>
      </c>
      <c r="L395" s="11" t="n">
        <v>3769</v>
      </c>
      <c r="M395" s="19" t="n">
        <v>3.9</v>
      </c>
      <c r="N395" s="20">
        <f>INT(L395/M395)</f>
        <v/>
      </c>
      <c r="O395" s="20">
        <f>ROUND(N395*0.3,0)</f>
        <v/>
      </c>
      <c r="P395" s="17" t="inlineStr">
        <is>
          <t>Band n50 (1.5 GHz, 100 MHz TDD)</t>
        </is>
      </c>
      <c r="Q395" s="21">
        <f>MAX(1,ROUNDUP(O395/1000,0))</f>
        <v/>
      </c>
      <c r="R395" s="16" t="n">
        <v>1</v>
      </c>
      <c r="S395" s="19" t="n">
        <v>13.92</v>
      </c>
      <c r="T395" s="19" t="n">
        <v>0.33</v>
      </c>
      <c r="U395" s="17" t="inlineStr">
        <is>
          <t>Tier 2 (Fiber Corridor / Lateral, 3-5 km)</t>
        </is>
      </c>
      <c r="V395" s="19" t="n">
        <v>25</v>
      </c>
      <c r="W395" s="19" t="n">
        <v>97.90000000000001</v>
      </c>
      <c r="X395" s="19" t="n">
        <v>77.3</v>
      </c>
      <c r="Y395" s="20">
        <f>ROUND(V395*0.35+W395*0.35+X395*0.30,2)</f>
        <v/>
      </c>
      <c r="Z395" s="23" t="inlineStr">
        <is>
          <t>C - Line within 0.5 km; node over 1 km</t>
        </is>
      </c>
      <c r="AA395" s="19" t="n">
        <v>13.93467547283151</v>
      </c>
      <c r="AB395" s="19" t="n">
        <v>0.149307483917347</v>
      </c>
      <c r="AC395" s="17" t="inlineStr">
        <is>
          <t>PGZ001-TYPE 2 / PAGADIAN - BUUG</t>
        </is>
      </c>
      <c r="AD395" s="17" t="inlineStr">
        <is>
          <t>Locate an authorized closure or handhole and confirm splicing/capacity; nearby cable alone is insufficient.</t>
        </is>
      </c>
      <c r="AE395" s="16" t="n">
        <v>2651</v>
      </c>
    </row>
    <row r="396">
      <c r="A396" s="16" t="n">
        <v>4</v>
      </c>
      <c r="B396" s="16" t="n">
        <v>392</v>
      </c>
      <c r="C396" s="16" t="n">
        <v>3392</v>
      </c>
      <c r="D396" s="17" t="inlineStr">
        <is>
          <t>0500518023</t>
        </is>
      </c>
      <c r="E396" s="17" t="inlineStr">
        <is>
          <t>Region V (Bicol Region)</t>
        </is>
      </c>
      <c r="F396" s="17" t="inlineStr">
        <is>
          <t>Albay</t>
        </is>
      </c>
      <c r="G396" s="17" t="inlineStr">
        <is>
          <t>Tiwi</t>
        </is>
      </c>
      <c r="H396" s="18" t="inlineStr">
        <is>
          <t>Nagas</t>
        </is>
      </c>
      <c r="I396" s="18" t="n">
        <v>13.434384</v>
      </c>
      <c r="J396" s="17" t="n">
        <v>123.678304</v>
      </c>
      <c r="K396" s="17" t="inlineStr">
        <is>
          <t>R</t>
        </is>
      </c>
      <c r="L396" s="11" t="n">
        <v>3372</v>
      </c>
      <c r="M396" s="19" t="n">
        <v>4.1</v>
      </c>
      <c r="N396" s="20">
        <f>INT(L396/M396)</f>
        <v/>
      </c>
      <c r="O396" s="20">
        <f>ROUND(N396*0.3,0)</f>
        <v/>
      </c>
      <c r="P396" s="17" t="inlineStr">
        <is>
          <t>Band n50 (1.5 GHz, 100 MHz TDD)</t>
        </is>
      </c>
      <c r="Q396" s="21">
        <f>MAX(1,ROUNDUP(O396/1000,0))</f>
        <v/>
      </c>
      <c r="R396" s="16" t="n">
        <v>1</v>
      </c>
      <c r="S396" s="19" t="n">
        <v>2.44</v>
      </c>
      <c r="T396" s="19" t="n">
        <v>0.79</v>
      </c>
      <c r="U396" s="17" t="inlineStr">
        <is>
          <t>Tier 1B (Micro Drop, 1-3 km)</t>
        </is>
      </c>
      <c r="V396" s="19" t="n">
        <v>54.3</v>
      </c>
      <c r="W396" s="19" t="n">
        <v>84.09999999999999</v>
      </c>
      <c r="X396" s="19" t="n">
        <v>59.2</v>
      </c>
      <c r="Y396" s="20">
        <f>ROUND(V396*0.35+W396*0.35+X396*0.30,2)</f>
        <v/>
      </c>
      <c r="Z396" s="24" t="inlineStr">
        <is>
          <t>D - Other node or line within 3 km</t>
        </is>
      </c>
      <c r="AA396" s="19" t="n">
        <v>2.430425608325381</v>
      </c>
      <c r="AB396" s="19" t="n">
        <v>0.7758723063988371</v>
      </c>
      <c r="AC396" s="17" t="inlineStr">
        <is>
          <t>TWA001 - BP / EE</t>
        </is>
      </c>
      <c r="AD396" s="17" t="inlineStr">
        <is>
          <t>Compare a routed node lateral with an approved line tap; survey crossings and permissions.</t>
        </is>
      </c>
      <c r="AE396" s="16" t="n">
        <v>3406</v>
      </c>
    </row>
    <row r="397">
      <c r="A397" s="16" t="n">
        <v>4</v>
      </c>
      <c r="B397" s="16" t="n">
        <v>393</v>
      </c>
      <c r="C397" s="16" t="n">
        <v>3393</v>
      </c>
      <c r="D397" s="17" t="inlineStr">
        <is>
          <t>0501726006</t>
        </is>
      </c>
      <c r="E397" s="17" t="inlineStr">
        <is>
          <t>Region V (Bicol Region)</t>
        </is>
      </c>
      <c r="F397" s="17" t="inlineStr">
        <is>
          <t>Camarines Sur</t>
        </is>
      </c>
      <c r="G397" s="17" t="inlineStr">
        <is>
          <t>Pamplona</t>
        </is>
      </c>
      <c r="H397" s="18" t="inlineStr">
        <is>
          <t>Del Rosario</t>
        </is>
      </c>
      <c r="I397" s="18" t="n">
        <v>13.57619</v>
      </c>
      <c r="J397" s="17" t="n">
        <v>123.085822</v>
      </c>
      <c r="K397" s="17" t="inlineStr">
        <is>
          <t>R</t>
        </is>
      </c>
      <c r="L397" s="11" t="n">
        <v>2668</v>
      </c>
      <c r="M397" s="19" t="n">
        <v>4.2</v>
      </c>
      <c r="N397" s="20">
        <f>INT(L397/M397)</f>
        <v/>
      </c>
      <c r="O397" s="20">
        <f>ROUND(N397*0.3,0)</f>
        <v/>
      </c>
      <c r="P397" s="17" t="inlineStr">
        <is>
          <t>Band n50 (1.5 GHz, 100 MHz TDD)</t>
        </is>
      </c>
      <c r="Q397" s="21">
        <f>MAX(1,ROUNDUP(O397/1000,0))</f>
        <v/>
      </c>
      <c r="R397" s="16" t="n">
        <v>1</v>
      </c>
      <c r="S397" s="19" t="n">
        <v>1.62</v>
      </c>
      <c r="T397" s="19" t="n">
        <v>0.21</v>
      </c>
      <c r="U397" s="17" t="inlineStr">
        <is>
          <t>Tier 1B (Micro Drop, 1-3 km)</t>
        </is>
      </c>
      <c r="V397" s="19" t="n">
        <v>68.2</v>
      </c>
      <c r="W397" s="19" t="n">
        <v>70.2</v>
      </c>
      <c r="X397" s="19" t="n">
        <v>59.2</v>
      </c>
      <c r="Y397" s="20">
        <f>ROUND(V397*0.35+W397*0.35+X397*0.30,2)</f>
        <v/>
      </c>
      <c r="Z397" s="23" t="inlineStr">
        <is>
          <t>C - Line within 0.5 km; node over 1 km</t>
        </is>
      </c>
      <c r="AA397" s="19" t="n">
        <v>1.619019608270062</v>
      </c>
      <c r="AB397" s="19" t="n">
        <v>0.1617429055009627</v>
      </c>
      <c r="AC397" s="17" t="inlineStr">
        <is>
          <t>PAC002
- TYPE 4 / PAGBILAO - NAGA (UG + Aerial)</t>
        </is>
      </c>
      <c r="AD397" s="17" t="inlineStr">
        <is>
          <t>Locate an authorized closure or handhole and confirm splicing/capacity; nearby cable alone is insufficient.</t>
        </is>
      </c>
      <c r="AE397" s="16" t="n">
        <v>2687</v>
      </c>
    </row>
    <row r="398">
      <c r="A398" s="16" t="n">
        <v>4</v>
      </c>
      <c r="B398" s="16" t="n">
        <v>394</v>
      </c>
      <c r="C398" s="16" t="n">
        <v>3394</v>
      </c>
      <c r="D398" s="17" t="inlineStr">
        <is>
          <t>0402106068</t>
        </is>
      </c>
      <c r="E398" s="17" t="inlineStr">
        <is>
          <t>Region IV-A (CALABARZON)</t>
        </is>
      </c>
      <c r="F398" s="17" t="inlineStr">
        <is>
          <t>Cavite</t>
        </is>
      </c>
      <c r="G398" s="17" t="inlineStr">
        <is>
          <t>City of Dasmariñas</t>
        </is>
      </c>
      <c r="H398" s="18" t="inlineStr">
        <is>
          <t>San Antonio De Padua II</t>
        </is>
      </c>
      <c r="I398" s="18" t="n">
        <v>14.314327</v>
      </c>
      <c r="J398" s="17" t="n">
        <v>120.906627</v>
      </c>
      <c r="K398" s="17" t="inlineStr">
        <is>
          <t>R</t>
        </is>
      </c>
      <c r="L398" s="11" t="n">
        <v>3223</v>
      </c>
      <c r="M398" s="19" t="n">
        <v>3.4</v>
      </c>
      <c r="N398" s="20">
        <f>INT(L398/M398)</f>
        <v/>
      </c>
      <c r="O398" s="20">
        <f>ROUND(N398*0.3,0)</f>
        <v/>
      </c>
      <c r="P398" s="17" t="inlineStr">
        <is>
          <t>Band n50 (1.5 GHz, 100 MHz TDD)</t>
        </is>
      </c>
      <c r="Q398" s="21">
        <f>MAX(1,ROUNDUP(O398/1000,0))</f>
        <v/>
      </c>
      <c r="R398" s="16" t="n">
        <v>1</v>
      </c>
      <c r="S398" s="19" t="n">
        <v>2.27</v>
      </c>
      <c r="T398" s="19" t="n">
        <v>2.26</v>
      </c>
      <c r="U398" s="17" t="inlineStr">
        <is>
          <t>Tier 1B (Micro Drop, 1-3 km)</t>
        </is>
      </c>
      <c r="V398" s="19" t="n">
        <v>46.9</v>
      </c>
      <c r="W398" s="19" t="n">
        <v>96.40000000000001</v>
      </c>
      <c r="X398" s="19" t="n">
        <v>53.5</v>
      </c>
      <c r="Y398" s="20">
        <f>ROUND(V398*0.35+W398*0.35+X398*0.30,2)</f>
        <v/>
      </c>
      <c r="Z398" s="24" t="inlineStr">
        <is>
          <t>D - Other node or line within 3 km</t>
        </is>
      </c>
      <c r="AA398" s="19" t="n">
        <v>2.260938543258136</v>
      </c>
      <c r="AB398" s="19" t="n">
        <v>2.48241891808313</v>
      </c>
      <c r="AC398" s="17" t="inlineStr">
        <is>
          <t>TRC002
- TYPE 3 / NCC001 TO TGY001</t>
        </is>
      </c>
      <c r="AD398" s="17" t="inlineStr">
        <is>
          <t>Compare a routed node lateral with an approved line tap; survey crossings and permissions.</t>
        </is>
      </c>
      <c r="AE398" s="16" t="n">
        <v>4780</v>
      </c>
    </row>
    <row r="399">
      <c r="A399" s="16" t="n">
        <v>4</v>
      </c>
      <c r="B399" s="16" t="n">
        <v>395</v>
      </c>
      <c r="C399" s="16" t="n">
        <v>3395</v>
      </c>
      <c r="D399" s="17" t="inlineStr">
        <is>
          <t>0405620030</t>
        </is>
      </c>
      <c r="E399" s="17" t="inlineStr">
        <is>
          <t>Region IV-A (CALABARZON)</t>
        </is>
      </c>
      <c r="F399" s="17" t="inlineStr">
        <is>
          <t>Quezon</t>
        </is>
      </c>
      <c r="G399" s="17" t="inlineStr">
        <is>
          <t>Infanta</t>
        </is>
      </c>
      <c r="H399" s="18" t="inlineStr">
        <is>
          <t>Miswa</t>
        </is>
      </c>
      <c r="I399" s="18" t="n">
        <v>14.734157</v>
      </c>
      <c r="J399" s="17" t="n">
        <v>121.649757</v>
      </c>
      <c r="K399" s="17" t="inlineStr">
        <is>
          <t>R</t>
        </is>
      </c>
      <c r="L399" s="11" t="n">
        <v>2193</v>
      </c>
      <c r="M399" s="19" t="n">
        <v>3.8</v>
      </c>
      <c r="N399" s="20">
        <f>INT(L399/M399)</f>
        <v/>
      </c>
      <c r="O399" s="20">
        <f>ROUND(N399*0.3,0)</f>
        <v/>
      </c>
      <c r="P399" s="17" t="inlineStr">
        <is>
          <t>Band n50 (1.5 GHz, 100 MHz TDD)</t>
        </is>
      </c>
      <c r="Q399" s="21">
        <f>MAX(1,ROUNDUP(O399/1000,0))</f>
        <v/>
      </c>
      <c r="R399" s="16" t="n">
        <v>1</v>
      </c>
      <c r="S399" s="19" t="n">
        <v>0.86</v>
      </c>
      <c r="T399" s="19" t="n">
        <v>39.44</v>
      </c>
      <c r="U399" s="17" t="inlineStr">
        <is>
          <t>Tier 1A (Direct Coloc, &lt;1 km)</t>
        </is>
      </c>
      <c r="V399" s="19" t="n">
        <v>75.2</v>
      </c>
      <c r="W399" s="19" t="n">
        <v>68.09999999999999</v>
      </c>
      <c r="X399" s="19" t="n">
        <v>53.5</v>
      </c>
      <c r="Y399" s="20">
        <f>ROUND(V399*0.35+W399*0.35+X399*0.30,2)</f>
        <v/>
      </c>
      <c r="Z399" s="22" t="inlineStr">
        <is>
          <t>B - Node 0.5-1 km</t>
        </is>
      </c>
      <c r="AA399" s="19" t="n">
        <v>0.8532109618103905</v>
      </c>
      <c r="AB399" s="19" t="n">
        <v>39.3047578476052</v>
      </c>
      <c r="AC399" s="17" t="inlineStr">
        <is>
          <t>IFQ002 - BP / SEGMENT 23 (FAMY - STA CRUZ)</t>
        </is>
      </c>
      <c r="AD399" s="17" t="inlineStr">
        <is>
          <t>Survey a short node lateral; confirm port/fiber capacity, access and route.</t>
        </is>
      </c>
      <c r="AE399" s="16" t="n">
        <v>1666</v>
      </c>
    </row>
    <row r="400">
      <c r="A400" s="16" t="n">
        <v>4</v>
      </c>
      <c r="B400" s="16" t="n">
        <v>396</v>
      </c>
      <c r="C400" s="16" t="n">
        <v>3396</v>
      </c>
      <c r="D400" s="17" t="inlineStr">
        <is>
          <t>0301411004</t>
        </is>
      </c>
      <c r="E400" s="17" t="inlineStr">
        <is>
          <t>Region III (Central Luzon)</t>
        </is>
      </c>
      <c r="F400" s="17" t="inlineStr">
        <is>
          <t>Bulacan</t>
        </is>
      </c>
      <c r="G400" s="17" t="inlineStr">
        <is>
          <t>Marilao</t>
        </is>
      </c>
      <c r="H400" s="18" t="inlineStr">
        <is>
          <t>Lambakin</t>
        </is>
      </c>
      <c r="I400" s="18" t="n">
        <v>14.765498</v>
      </c>
      <c r="J400" s="17" t="n">
        <v>120.971043</v>
      </c>
      <c r="K400" s="17" t="inlineStr">
        <is>
          <t>U</t>
        </is>
      </c>
      <c r="L400" s="11" t="n">
        <v>50365</v>
      </c>
      <c r="M400" s="19" t="n">
        <v>3.5</v>
      </c>
      <c r="N400" s="20">
        <f>INT(L400/M400)</f>
        <v/>
      </c>
      <c r="O400" s="20">
        <f>ROUND(N400*0.3,0)</f>
        <v/>
      </c>
      <c r="P400" s="17" t="inlineStr">
        <is>
          <t>Band n50 (1.5 GHz, 100 MHz TDD)</t>
        </is>
      </c>
      <c r="Q400" s="21">
        <f>MAX(1,ROUNDUP(O400/1000,0))</f>
        <v/>
      </c>
      <c r="R400" s="16" t="n">
        <v>1</v>
      </c>
      <c r="S400" s="19" t="n">
        <v>1.61</v>
      </c>
      <c r="T400" s="19" t="n">
        <v>0.97</v>
      </c>
      <c r="U400" s="17" t="inlineStr">
        <is>
          <t>Tier 1B (Micro Drop, 1-3 km)</t>
        </is>
      </c>
      <c r="V400" s="19" t="n">
        <v>68.40000000000001</v>
      </c>
      <c r="W400" s="19" t="n">
        <v>95.5</v>
      </c>
      <c r="X400" s="19" t="n">
        <v>29.5</v>
      </c>
      <c r="Y400" s="20">
        <f>ROUND(V400*0.35+W400*0.35+X400*0.30,2)</f>
        <v/>
      </c>
      <c r="Z400" s="24" t="inlineStr">
        <is>
          <t>D - Other node or line within 3 km</t>
        </is>
      </c>
      <c r="AA400" s="19" t="n">
        <v>1.615707070851631</v>
      </c>
      <c r="AB400" s="19" t="n">
        <v>2.138710773538222</v>
      </c>
      <c r="AC400" s="17" t="inlineStr">
        <is>
          <t>MEB001
- TYPE 3 / BOCAUE</t>
        </is>
      </c>
      <c r="AD400" s="17" t="inlineStr">
        <is>
          <t>Compare a routed node lateral with an approved line tap; survey crossings and permissions.</t>
        </is>
      </c>
      <c r="AE400" s="16" t="n">
        <v>4401</v>
      </c>
    </row>
    <row r="401">
      <c r="A401" s="16" t="n">
        <v>4</v>
      </c>
      <c r="B401" s="16" t="n">
        <v>397</v>
      </c>
      <c r="C401" s="16" t="n">
        <v>3397</v>
      </c>
      <c r="D401" s="17" t="inlineStr">
        <is>
          <t>0301411012</t>
        </is>
      </c>
      <c r="E401" s="17" t="inlineStr">
        <is>
          <t>Region III (Central Luzon)</t>
        </is>
      </c>
      <c r="F401" s="17" t="inlineStr">
        <is>
          <t>Bulacan</t>
        </is>
      </c>
      <c r="G401" s="17" t="inlineStr">
        <is>
          <t>Marilao</t>
        </is>
      </c>
      <c r="H401" s="18" t="inlineStr">
        <is>
          <t>Prenza II</t>
        </is>
      </c>
      <c r="I401" s="18" t="n">
        <v>14.776528</v>
      </c>
      <c r="J401" s="17" t="n">
        <v>120.978427</v>
      </c>
      <c r="K401" s="17" t="inlineStr">
        <is>
          <t>U</t>
        </is>
      </c>
      <c r="L401" s="11" t="n">
        <v>14408</v>
      </c>
      <c r="M401" s="19" t="n">
        <v>3.5</v>
      </c>
      <c r="N401" s="20">
        <f>INT(L401/M401)</f>
        <v/>
      </c>
      <c r="O401" s="20">
        <f>ROUND(N401*0.3,0)</f>
        <v/>
      </c>
      <c r="P401" s="17" t="inlineStr">
        <is>
          <t>Band n50 (1.5 GHz, 100 MHz TDD)</t>
        </is>
      </c>
      <c r="Q401" s="21">
        <f>MAX(1,ROUNDUP(O401/1000,0))</f>
        <v/>
      </c>
      <c r="R401" s="16" t="n">
        <v>1</v>
      </c>
      <c r="S401" s="19" t="n">
        <v>1.86</v>
      </c>
      <c r="T401" s="19" t="n">
        <v>0.38</v>
      </c>
      <c r="U401" s="17" t="inlineStr">
        <is>
          <t>Tier 1B (Micro Drop, 1-3 km)</t>
        </is>
      </c>
      <c r="V401" s="19" t="n">
        <v>63.9</v>
      </c>
      <c r="W401" s="19" t="n">
        <v>100</v>
      </c>
      <c r="X401" s="19" t="n">
        <v>29.5</v>
      </c>
      <c r="Y401" s="20">
        <f>ROUND(V401*0.35+W401*0.35+X401*0.30,2)</f>
        <v/>
      </c>
      <c r="Z401" s="24" t="inlineStr">
        <is>
          <t>D - Other node or line within 3 km</t>
        </is>
      </c>
      <c r="AA401" s="19" t="n">
        <v>1.848139644709429</v>
      </c>
      <c r="AB401" s="19" t="n">
        <v>3.37323461847963</v>
      </c>
      <c r="AC401" s="17" t="inlineStr">
        <is>
          <t>MEB001
- TYPE 3 / BOCAUE</t>
        </is>
      </c>
      <c r="AD401" s="17" t="inlineStr">
        <is>
          <t>Compare a routed node lateral with an approved line tap; survey crossings and permissions.</t>
        </is>
      </c>
      <c r="AE401" s="16" t="n">
        <v>4608</v>
      </c>
    </row>
    <row r="402">
      <c r="A402" s="16" t="n">
        <v>4</v>
      </c>
      <c r="B402" s="16" t="n">
        <v>398</v>
      </c>
      <c r="C402" s="16" t="n">
        <v>3398</v>
      </c>
      <c r="D402" s="17" t="inlineStr">
        <is>
          <t>0304903002</t>
        </is>
      </c>
      <c r="E402" s="17" t="inlineStr">
        <is>
          <t>Region III (Central Luzon)</t>
        </is>
      </c>
      <c r="F402" s="17" t="inlineStr">
        <is>
          <t>Nueva Ecija</t>
        </is>
      </c>
      <c r="G402" s="17" t="inlineStr">
        <is>
          <t>City of Cabanatuan</t>
        </is>
      </c>
      <c r="H402" s="18" t="inlineStr">
        <is>
          <t>Aduas Centro</t>
        </is>
      </c>
      <c r="I402" s="18" t="n">
        <v>15.498383</v>
      </c>
      <c r="J402" s="17" t="n">
        <v>120.961636</v>
      </c>
      <c r="K402" s="17" t="inlineStr">
        <is>
          <t>U</t>
        </is>
      </c>
      <c r="L402" s="11" t="n">
        <v>5576</v>
      </c>
      <c r="M402" s="19" t="n">
        <v>3.5</v>
      </c>
      <c r="N402" s="20">
        <f>INT(L402/M402)</f>
        <v/>
      </c>
      <c r="O402" s="20">
        <f>ROUND(N402*0.3,0)</f>
        <v/>
      </c>
      <c r="P402" s="17" t="inlineStr">
        <is>
          <t>Band n50 (1.5 GHz, 100 MHz TDD)</t>
        </is>
      </c>
      <c r="Q402" s="21">
        <f>MAX(1,ROUNDUP(O402/1000,0))</f>
        <v/>
      </c>
      <c r="R402" s="16" t="n">
        <v>1</v>
      </c>
      <c r="S402" s="19" t="n">
        <v>1.86</v>
      </c>
      <c r="T402" s="19" t="n">
        <v>1.05</v>
      </c>
      <c r="U402" s="17" t="inlineStr">
        <is>
          <t>Tier 1B (Micro Drop, 1-3 km)</t>
        </is>
      </c>
      <c r="V402" s="19" t="n">
        <v>63.9</v>
      </c>
      <c r="W402" s="19" t="n">
        <v>100</v>
      </c>
      <c r="X402" s="19" t="n">
        <v>29.5</v>
      </c>
      <c r="Y402" s="20">
        <f>ROUND(V402*0.35+W402*0.35+X402*0.30,2)</f>
        <v/>
      </c>
      <c r="Z402" s="24" t="inlineStr">
        <is>
          <t>D - Other node or line within 3 km</t>
        </is>
      </c>
      <c r="AA402" s="19" t="n">
        <v>1.846437810361798</v>
      </c>
      <c r="AB402" s="19" t="n">
        <v>1.034024147402606</v>
      </c>
      <c r="AC402" s="17" t="inlineStr">
        <is>
          <t>CBN001 - TYPE 3 / TALAVERA - MULTI NET</t>
        </is>
      </c>
      <c r="AD402" s="17" t="inlineStr">
        <is>
          <t>Compare a routed node lateral with an approved line tap; survey crossings and permissions.</t>
        </is>
      </c>
      <c r="AE402" s="16" t="n">
        <v>3669</v>
      </c>
    </row>
    <row r="403">
      <c r="A403" s="16" t="n">
        <v>4</v>
      </c>
      <c r="B403" s="16" t="n">
        <v>399</v>
      </c>
      <c r="C403" s="16" t="n">
        <v>3399</v>
      </c>
      <c r="D403" s="17" t="inlineStr">
        <is>
          <t>0501606037</t>
        </is>
      </c>
      <c r="E403" s="17" t="inlineStr">
        <is>
          <t>Region V (Bicol Region)</t>
        </is>
      </c>
      <c r="F403" s="17" t="inlineStr">
        <is>
          <t>Camarines Norte</t>
        </is>
      </c>
      <c r="G403" s="17" t="inlineStr">
        <is>
          <t>Labo</t>
        </is>
      </c>
      <c r="H403" s="18" t="inlineStr">
        <is>
          <t>Malatap</t>
        </is>
      </c>
      <c r="I403" s="18" t="n">
        <v>14.164153</v>
      </c>
      <c r="J403" s="17" t="n">
        <v>122.617392</v>
      </c>
      <c r="K403" s="17" t="inlineStr">
        <is>
          <t>R</t>
        </is>
      </c>
      <c r="L403" s="11" t="n">
        <v>2597</v>
      </c>
      <c r="M403" s="19" t="n">
        <v>4</v>
      </c>
      <c r="N403" s="20">
        <f>INT(L403/M403)</f>
        <v/>
      </c>
      <c r="O403" s="20">
        <f>ROUND(N403*0.3,0)</f>
        <v/>
      </c>
      <c r="P403" s="17" t="inlineStr">
        <is>
          <t>Band n50 (1.5 GHz, 100 MHz TDD)</t>
        </is>
      </c>
      <c r="Q403" s="21">
        <f>MAX(1,ROUNDUP(O403/1000,0))</f>
        <v/>
      </c>
      <c r="R403" s="16" t="n">
        <v>1</v>
      </c>
      <c r="S403" s="19" t="n">
        <v>1.69</v>
      </c>
      <c r="T403" s="19" t="n">
        <v>0.15</v>
      </c>
      <c r="U403" s="17" t="inlineStr">
        <is>
          <t>Tier 1B (Micro Drop, 1-3 km)</t>
        </is>
      </c>
      <c r="V403" s="19" t="n">
        <v>66.90000000000001</v>
      </c>
      <c r="W403" s="19" t="n">
        <v>71.5</v>
      </c>
      <c r="X403" s="19" t="n">
        <v>59.2</v>
      </c>
      <c r="Y403" s="20">
        <f>ROUND(V403*0.35+W403*0.35+X403*0.30,2)</f>
        <v/>
      </c>
      <c r="Z403" s="23" t="inlineStr">
        <is>
          <t>C - Line within 0.5 km; node over 1 km</t>
        </is>
      </c>
      <c r="AA403" s="19" t="n">
        <v>1.68455099947178</v>
      </c>
      <c r="AB403" s="19" t="n">
        <v>0.08403519560093177</v>
      </c>
      <c r="AC403" s="17" t="inlineStr">
        <is>
          <t>LOC003 - PM / PAGBILAO - NAGA (UG + Aerial)</t>
        </is>
      </c>
      <c r="AD403" s="17" t="inlineStr">
        <is>
          <t>Locate an authorized closure or handhole and confirm splicing/capacity; nearby cable alone is insufficient.</t>
        </is>
      </c>
      <c r="AE403" s="16" t="n">
        <v>2493</v>
      </c>
    </row>
    <row r="404">
      <c r="A404" s="16" t="n">
        <v>4</v>
      </c>
      <c r="B404" s="16" t="n">
        <v>400</v>
      </c>
      <c r="C404" s="16" t="n">
        <v>3400</v>
      </c>
      <c r="D404" s="17" t="inlineStr">
        <is>
          <t>0401003001</t>
        </is>
      </c>
      <c r="E404" s="17" t="inlineStr">
        <is>
          <t>Region IV-A (CALABARZON)</t>
        </is>
      </c>
      <c r="F404" s="17" t="inlineStr">
        <is>
          <t>Batangas</t>
        </is>
      </c>
      <c r="G404" s="17" t="inlineStr">
        <is>
          <t>Balayan</t>
        </is>
      </c>
      <c r="H404" s="18" t="inlineStr">
        <is>
          <t>Baclaran</t>
        </is>
      </c>
      <c r="I404" s="18" t="n">
        <v>13.929819</v>
      </c>
      <c r="J404" s="17" t="n">
        <v>120.772079</v>
      </c>
      <c r="K404" s="17" t="inlineStr">
        <is>
          <t>R</t>
        </is>
      </c>
      <c r="L404" s="11" t="n">
        <v>2753</v>
      </c>
      <c r="M404" s="19" t="n">
        <v>3.6</v>
      </c>
      <c r="N404" s="20">
        <f>INT(L404/M404)</f>
        <v/>
      </c>
      <c r="O404" s="20">
        <f>ROUND(N404*0.3,0)</f>
        <v/>
      </c>
      <c r="P404" s="17" t="inlineStr">
        <is>
          <t>Band n50 (1.5 GHz, 100 MHz TDD)</t>
        </is>
      </c>
      <c r="Q404" s="21">
        <f>MAX(1,ROUNDUP(O404/1000,0))</f>
        <v/>
      </c>
      <c r="R404" s="16" t="n">
        <v>1</v>
      </c>
      <c r="S404" s="19" t="n">
        <v>2.04</v>
      </c>
      <c r="T404" s="19" t="n">
        <v>1.16</v>
      </c>
      <c r="U404" s="17" t="inlineStr">
        <is>
          <t>Tier 1B (Micro Drop, 1-3 km)</t>
        </is>
      </c>
      <c r="V404" s="19" t="n">
        <v>60.6</v>
      </c>
      <c r="W404" s="19" t="n">
        <v>82.59999999999999</v>
      </c>
      <c r="X404" s="19" t="n">
        <v>53.5</v>
      </c>
      <c r="Y404" s="20">
        <f>ROUND(V404*0.35+W404*0.35+X404*0.30,2)</f>
        <v/>
      </c>
      <c r="Z404" s="24" t="inlineStr">
        <is>
          <t>D - Other node or line within 3 km</t>
        </is>
      </c>
      <c r="AA404" s="19" t="n">
        <v>2.040545506940383</v>
      </c>
      <c r="AB404" s="19" t="n">
        <v>1.128607663249712</v>
      </c>
      <c r="AC404" s="17" t="inlineStr">
        <is>
          <t>CAB002 - PM / Untitled Path</t>
        </is>
      </c>
      <c r="AD404" s="17" t="inlineStr">
        <is>
          <t>Compare a routed node lateral with an approved line tap; survey crossings and permissions.</t>
        </is>
      </c>
      <c r="AE404" s="16" t="n">
        <v>3808</v>
      </c>
    </row>
    <row r="405">
      <c r="A405" s="16" t="n">
        <v>4</v>
      </c>
      <c r="B405" s="16" t="n">
        <v>401</v>
      </c>
      <c r="C405" s="16" t="n">
        <v>3401</v>
      </c>
      <c r="D405" s="17" t="inlineStr">
        <is>
          <t>0431200002</t>
        </is>
      </c>
      <c r="E405" s="17" t="inlineStr">
        <is>
          <t>Region IV-A (CALABARZON)</t>
        </is>
      </c>
      <c r="F405" s="17" t="inlineStr">
        <is>
          <t>Quezon</t>
        </is>
      </c>
      <c r="G405" s="17" t="inlineStr">
        <is>
          <t>City of Lucena</t>
        </is>
      </c>
      <c r="H405" s="18" t="inlineStr">
        <is>
          <t>Barangay 1</t>
        </is>
      </c>
      <c r="I405" s="18" t="n">
        <v>13.939057</v>
      </c>
      <c r="J405" s="17" t="n">
        <v>121.610668</v>
      </c>
      <c r="K405" s="17" t="inlineStr">
        <is>
          <t>U</t>
        </is>
      </c>
      <c r="L405" s="11" t="n">
        <v>2597</v>
      </c>
      <c r="M405" s="19" t="n">
        <v>4</v>
      </c>
      <c r="N405" s="20">
        <f>INT(L405/M405)</f>
        <v/>
      </c>
      <c r="O405" s="20">
        <f>ROUND(N405*0.3,0)</f>
        <v/>
      </c>
      <c r="P405" s="17" t="inlineStr">
        <is>
          <t>Band n50 (1.5 GHz, 100 MHz TDD)</t>
        </is>
      </c>
      <c r="Q405" s="21">
        <f>MAX(1,ROUNDUP(O405/1000,0))</f>
        <v/>
      </c>
      <c r="R405" s="16" t="n">
        <v>1</v>
      </c>
      <c r="S405" s="19" t="n">
        <v>0.66</v>
      </c>
      <c r="T405" s="19" t="n">
        <v>0.08</v>
      </c>
      <c r="U405" s="17" t="inlineStr">
        <is>
          <t>Tier 1A (Direct Coloc, &lt;1 km)</t>
        </is>
      </c>
      <c r="V405" s="19" t="n">
        <v>90.09999999999999</v>
      </c>
      <c r="W405" s="19" t="n">
        <v>73.7</v>
      </c>
      <c r="X405" s="19" t="n">
        <v>29.5</v>
      </c>
      <c r="Y405" s="20">
        <f>ROUND(V405*0.35+W405*0.35+X405*0.30,2)</f>
        <v/>
      </c>
      <c r="Z405" s="22" t="inlineStr">
        <is>
          <t>B - Node 0.5-1 km</t>
        </is>
      </c>
      <c r="AA405" s="19" t="n">
        <v>0.6615074676423757</v>
      </c>
      <c r="AB405" s="19" t="n">
        <v>0.05829727928457753</v>
      </c>
      <c r="AC405" s="17" t="inlineStr">
        <is>
          <t>LCQ001
- TYPE 2 / BCY001 TO LCQ001</t>
        </is>
      </c>
      <c r="AD405" s="17" t="inlineStr">
        <is>
          <t>Survey a short node lateral; confirm port/fiber capacity, access and route.</t>
        </is>
      </c>
      <c r="AE405" s="16" t="n">
        <v>1269</v>
      </c>
    </row>
    <row r="406">
      <c r="A406" s="16" t="n">
        <v>4</v>
      </c>
      <c r="B406" s="16" t="n">
        <v>402</v>
      </c>
      <c r="C406" s="16" t="n">
        <v>3402</v>
      </c>
      <c r="D406" s="17" t="inlineStr">
        <is>
          <t>0803738069</t>
        </is>
      </c>
      <c r="E406" s="17" t="inlineStr">
        <is>
          <t>Region VIII (Eastern Visayas)</t>
        </is>
      </c>
      <c r="F406" s="17" t="inlineStr">
        <is>
          <t>Leyte</t>
        </is>
      </c>
      <c r="G406" s="17" t="inlineStr">
        <is>
          <t>Ormoc City</t>
        </is>
      </c>
      <c r="H406" s="18" t="inlineStr">
        <is>
          <t>Matica-a</t>
        </is>
      </c>
      <c r="I406" s="18" t="n">
        <v>11.134964</v>
      </c>
      <c r="J406" s="17" t="n">
        <v>124.553488</v>
      </c>
      <c r="K406" s="17" t="inlineStr">
        <is>
          <t>R</t>
        </is>
      </c>
      <c r="L406" s="11" t="n">
        <v>3876</v>
      </c>
      <c r="M406" s="19" t="n">
        <v>3.8</v>
      </c>
      <c r="N406" s="20">
        <f>INT(L406/M406)</f>
        <v/>
      </c>
      <c r="O406" s="20">
        <f>ROUND(N406*0.3,0)</f>
        <v/>
      </c>
      <c r="P406" s="17" t="inlineStr">
        <is>
          <t>Band n50 (1.5 GHz, 100 MHz TDD)</t>
        </is>
      </c>
      <c r="Q406" s="21">
        <f>MAX(1,ROUNDUP(O406/1000,0))</f>
        <v/>
      </c>
      <c r="R406" s="16" t="n">
        <v>1</v>
      </c>
      <c r="S406" s="19" t="n">
        <v>3.77</v>
      </c>
      <c r="T406" s="19" t="n">
        <v>1.85</v>
      </c>
      <c r="U406" s="17" t="inlineStr">
        <is>
          <t>Tier 2 (Fiber Corridor / Lateral, 3-5 km)</t>
        </is>
      </c>
      <c r="V406" s="19" t="n">
        <v>38.5</v>
      </c>
      <c r="W406" s="19" t="n">
        <v>98.5</v>
      </c>
      <c r="X406" s="19" t="n">
        <v>60.8</v>
      </c>
      <c r="Y406" s="20">
        <f>ROUND(V406*0.35+W406*0.35+X406*0.30,2)</f>
        <v/>
      </c>
      <c r="Z406" s="24" t="inlineStr">
        <is>
          <t>D - Other node or line within 3 km</t>
        </is>
      </c>
      <c r="AA406" s="19" t="n">
        <v>3.755937075862312</v>
      </c>
      <c r="AB406" s="19" t="n">
        <v>1.84827249468339</v>
      </c>
      <c r="AC406" s="17" t="inlineStr">
        <is>
          <t>OCL001 - BP / ORMOC CLS - CAPOOCAN</t>
        </is>
      </c>
      <c r="AD406" s="17" t="inlineStr">
        <is>
          <t>Compare a routed node lateral with an approved line tap; survey crossings and permissions.</t>
        </is>
      </c>
      <c r="AE406" s="16" t="n">
        <v>4609</v>
      </c>
    </row>
    <row r="407">
      <c r="A407" s="16" t="n">
        <v>4</v>
      </c>
      <c r="B407" s="16" t="n">
        <v>403</v>
      </c>
      <c r="C407" s="16" t="n">
        <v>3403</v>
      </c>
      <c r="D407" s="17" t="inlineStr">
        <is>
          <t>0501723042</t>
        </is>
      </c>
      <c r="E407" s="17" t="inlineStr">
        <is>
          <t>Region V (Bicol Region)</t>
        </is>
      </c>
      <c r="F407" s="17" t="inlineStr">
        <is>
          <t>Camarines Sur</t>
        </is>
      </c>
      <c r="G407" s="17" t="inlineStr">
        <is>
          <t>Nabua</t>
        </is>
      </c>
      <c r="H407" s="18" t="inlineStr">
        <is>
          <t>Santiago Old</t>
        </is>
      </c>
      <c r="I407" s="18" t="n">
        <v>13.399929</v>
      </c>
      <c r="J407" s="17" t="n">
        <v>123.36273</v>
      </c>
      <c r="K407" s="17" t="inlineStr">
        <is>
          <t>R</t>
        </is>
      </c>
      <c r="L407" s="11" t="n">
        <v>2281</v>
      </c>
      <c r="M407" s="19" t="n">
        <v>4.2</v>
      </c>
      <c r="N407" s="20">
        <f>INT(L407/M407)</f>
        <v/>
      </c>
      <c r="O407" s="20">
        <f>ROUND(N407*0.3,0)</f>
        <v/>
      </c>
      <c r="P407" s="17" t="inlineStr">
        <is>
          <t>Band n50 (1.5 GHz, 100 MHz TDD)</t>
        </is>
      </c>
      <c r="Q407" s="21">
        <f>MAX(1,ROUNDUP(O407/1000,0))</f>
        <v/>
      </c>
      <c r="R407" s="16" t="n">
        <v>1</v>
      </c>
      <c r="S407" s="19" t="n">
        <v>1.31</v>
      </c>
      <c r="T407" s="19" t="n">
        <v>1.31</v>
      </c>
      <c r="U407" s="17" t="inlineStr">
        <is>
          <t>Tier 1B (Micro Drop, 1-3 km)</t>
        </is>
      </c>
      <c r="V407" s="19" t="n">
        <v>74.7</v>
      </c>
      <c r="W407" s="19" t="n">
        <v>63.7</v>
      </c>
      <c r="X407" s="19" t="n">
        <v>59.2</v>
      </c>
      <c r="Y407" s="20">
        <f>ROUND(V407*0.35+W407*0.35+X407*0.30,2)</f>
        <v/>
      </c>
      <c r="Z407" s="24" t="inlineStr">
        <is>
          <t>D - Other node or line within 3 km</t>
        </is>
      </c>
      <c r="AA407" s="19" t="n">
        <v>1.306780623678406</v>
      </c>
      <c r="AB407" s="19" t="n">
        <v>1.248438512637789</v>
      </c>
      <c r="AC407" s="17" t="inlineStr">
        <is>
          <t>NAC001
- BP / IRIGA - LEGAZPI</t>
        </is>
      </c>
      <c r="AD407" s="17" t="inlineStr">
        <is>
          <t>Compare a routed node lateral with an approved line tap; survey crossings and permissions.</t>
        </is>
      </c>
      <c r="AE407" s="16" t="n">
        <v>3959</v>
      </c>
    </row>
    <row r="408">
      <c r="A408" s="16" t="n">
        <v>4</v>
      </c>
      <c r="B408" s="16" t="n">
        <v>404</v>
      </c>
      <c r="C408" s="16" t="n">
        <v>3404</v>
      </c>
      <c r="D408" s="17" t="inlineStr">
        <is>
          <t>0301416002</t>
        </is>
      </c>
      <c r="E408" s="17" t="inlineStr">
        <is>
          <t>Region III (Central Luzon)</t>
        </is>
      </c>
      <c r="F408" s="17" t="inlineStr">
        <is>
          <t>Bulacan</t>
        </is>
      </c>
      <c r="G408" s="17" t="inlineStr">
        <is>
          <t>Paombong</t>
        </is>
      </c>
      <c r="H408" s="18" t="inlineStr">
        <is>
          <t>Kapitangan</t>
        </is>
      </c>
      <c r="I408" s="18" t="n">
        <v>14.864538</v>
      </c>
      <c r="J408" s="17" t="n">
        <v>120.787613</v>
      </c>
      <c r="K408" s="17" t="inlineStr">
        <is>
          <t>R</t>
        </is>
      </c>
      <c r="L408" s="11" t="n">
        <v>4921</v>
      </c>
      <c r="M408" s="19" t="n">
        <v>3.5</v>
      </c>
      <c r="N408" s="20">
        <f>INT(L408/M408)</f>
        <v/>
      </c>
      <c r="O408" s="20">
        <f>ROUND(N408*0.3,0)</f>
        <v/>
      </c>
      <c r="P408" s="17" t="inlineStr">
        <is>
          <t>Band n50 (1.5 GHz, 100 MHz TDD)</t>
        </is>
      </c>
      <c r="Q408" s="21">
        <f>MAX(1,ROUNDUP(O408/1000,0))</f>
        <v/>
      </c>
      <c r="R408" s="16" t="n">
        <v>1</v>
      </c>
      <c r="S408" s="19" t="n">
        <v>3.37</v>
      </c>
      <c r="T408" s="19" t="n">
        <v>1.46</v>
      </c>
      <c r="U408" s="17" t="inlineStr">
        <is>
          <t>Tier 2 (Fiber Corridor / Lateral, 3-5 km)</t>
        </is>
      </c>
      <c r="V408" s="19" t="n">
        <v>42.6</v>
      </c>
      <c r="W408" s="19" t="n">
        <v>100</v>
      </c>
      <c r="X408" s="19" t="n">
        <v>54.3</v>
      </c>
      <c r="Y408" s="20">
        <f>ROUND(V408*0.35+W408*0.35+X408*0.30,2)</f>
        <v/>
      </c>
      <c r="Z408" s="24" t="inlineStr">
        <is>
          <t>D - Other node or line within 3 km</t>
        </is>
      </c>
      <c r="AA408" s="19" t="n">
        <v>3.36933995352404</v>
      </c>
      <c r="AB408" s="19" t="n">
        <v>1.452949331695879</v>
      </c>
      <c r="AC408" s="17" t="inlineStr">
        <is>
          <t>MSB001
- TYPE 3 / Mnla Pipe</t>
        </is>
      </c>
      <c r="AD408" s="17" t="inlineStr">
        <is>
          <t>Compare a routed node lateral with an approved line tap; survey crossings and permissions.</t>
        </is>
      </c>
      <c r="AE408" s="16" t="n">
        <v>4220</v>
      </c>
    </row>
    <row r="409">
      <c r="A409" s="16" t="n">
        <v>4</v>
      </c>
      <c r="B409" s="16" t="n">
        <v>405</v>
      </c>
      <c r="C409" s="16" t="n">
        <v>3405</v>
      </c>
      <c r="D409" s="17" t="inlineStr">
        <is>
          <t>0304928005</t>
        </is>
      </c>
      <c r="E409" s="17" t="inlineStr">
        <is>
          <t>Region III (Central Luzon)</t>
        </is>
      </c>
      <c r="F409" s="17" t="inlineStr">
        <is>
          <t>Nueva Ecija</t>
        </is>
      </c>
      <c r="G409" s="17" t="inlineStr">
        <is>
          <t>Santa Rosa</t>
        </is>
      </c>
      <c r="H409" s="18" t="inlineStr">
        <is>
          <t>Maliolio</t>
        </is>
      </c>
      <c r="I409" s="18" t="n">
        <v>15.420846</v>
      </c>
      <c r="J409" s="17" t="n">
        <v>120.919772</v>
      </c>
      <c r="K409" s="17" t="inlineStr">
        <is>
          <t>R</t>
        </is>
      </c>
      <c r="L409" s="11" t="n">
        <v>1749</v>
      </c>
      <c r="M409" s="19" t="n">
        <v>3.5</v>
      </c>
      <c r="N409" s="20">
        <f>INT(L409/M409)</f>
        <v/>
      </c>
      <c r="O409" s="20">
        <f>ROUND(N409*0.3,0)</f>
        <v/>
      </c>
      <c r="P409" s="17" t="inlineStr">
        <is>
          <t>Band n50 (1.5 GHz, 100 MHz TDD)</t>
        </is>
      </c>
      <c r="Q409" s="21">
        <f>MAX(1,ROUNDUP(O409/1000,0))</f>
        <v/>
      </c>
      <c r="R409" s="16" t="n">
        <v>1</v>
      </c>
      <c r="S409" s="19" t="n">
        <v>1.03</v>
      </c>
      <c r="T409" s="19" t="n">
        <v>1.03</v>
      </c>
      <c r="U409" s="17" t="inlineStr">
        <is>
          <t>Tier 1B (Micro Drop, 1-3 km)</t>
        </is>
      </c>
      <c r="V409" s="19" t="n">
        <v>81</v>
      </c>
      <c r="W409" s="19" t="n">
        <v>62.2</v>
      </c>
      <c r="X409" s="19" t="n">
        <v>53.5</v>
      </c>
      <c r="Y409" s="20">
        <f>ROUND(V409*0.35+W409*0.35+X409*0.30,2)</f>
        <v/>
      </c>
      <c r="Z409" s="24" t="inlineStr">
        <is>
          <t>D - Other node or line within 3 km</t>
        </is>
      </c>
      <c r="AA409" s="19" t="n">
        <v>1.322944331635379</v>
      </c>
      <c r="AB409" s="19" t="n">
        <v>1.02416756748818</v>
      </c>
      <c r="AC409" s="17" t="inlineStr">
        <is>
          <t>SRN001 -TYPE 2 / SEGMENT 18 (BALIUAG - ZARAGOZA)</t>
        </is>
      </c>
      <c r="AD409" s="17" t="inlineStr">
        <is>
          <t>Compare a routed node lateral with an approved line tap; survey crossings and permissions.</t>
        </is>
      </c>
      <c r="AE409" s="16" t="n">
        <v>3651</v>
      </c>
    </row>
    <row r="410">
      <c r="A410" s="16" t="n">
        <v>4</v>
      </c>
      <c r="B410" s="16" t="n">
        <v>406</v>
      </c>
      <c r="C410" s="16" t="n">
        <v>3406</v>
      </c>
      <c r="D410" s="17" t="inlineStr">
        <is>
          <t>0103306013</t>
        </is>
      </c>
      <c r="E410" s="17" t="inlineStr">
        <is>
          <t>Region I (Ilocos Region)</t>
        </is>
      </c>
      <c r="F410" s="17" t="inlineStr">
        <is>
          <t>La Union</t>
        </is>
      </c>
      <c r="G410" s="17" t="inlineStr">
        <is>
          <t>Bangar</t>
        </is>
      </c>
      <c r="H410" s="18" t="inlineStr">
        <is>
          <t>General Terrero</t>
        </is>
      </c>
      <c r="I410" s="18" t="n">
        <v>16.89702</v>
      </c>
      <c r="J410" s="17" t="n">
        <v>120.423018</v>
      </c>
      <c r="K410" s="17" t="inlineStr">
        <is>
          <t>R</t>
        </is>
      </c>
      <c r="L410" s="11" t="n">
        <v>1150</v>
      </c>
      <c r="M410" s="19" t="n">
        <v>3.7</v>
      </c>
      <c r="N410" s="20">
        <f>INT(L410/M410)</f>
        <v/>
      </c>
      <c r="O410" s="20">
        <f>ROUND(N410*0.3,0)</f>
        <v/>
      </c>
      <c r="P410" s="17" t="inlineStr">
        <is>
          <t>Band n50 (1.5 GHz, 100 MHz TDD)</t>
        </is>
      </c>
      <c r="Q410" s="21">
        <f>MAX(1,ROUNDUP(O410/1000,0))</f>
        <v/>
      </c>
      <c r="R410" s="16" t="n">
        <v>1</v>
      </c>
      <c r="S410" s="19" t="n">
        <v>0.47</v>
      </c>
      <c r="T410" s="19" t="n">
        <v>0.31</v>
      </c>
      <c r="U410" s="17" t="inlineStr">
        <is>
          <t>Tier 1A (Direct Coloc, &lt;1 km)</t>
        </is>
      </c>
      <c r="V410" s="19" t="n">
        <v>95.5</v>
      </c>
      <c r="W410" s="19" t="n">
        <v>47.7</v>
      </c>
      <c r="X410" s="19" t="n">
        <v>53.5</v>
      </c>
      <c r="Y410" s="20">
        <f>ROUND(V410*0.35+W410*0.35+X410*0.30,2)</f>
        <v/>
      </c>
      <c r="Z410" s="22" t="inlineStr">
        <is>
          <t>A - Node within 0.5 km</t>
        </is>
      </c>
      <c r="AA410" s="19" t="n">
        <v>0.4673930449894532</v>
      </c>
      <c r="AB410" s="19" t="n">
        <v>0.2712701064762393</v>
      </c>
      <c r="AC410" s="17" t="inlineStr">
        <is>
          <t>BRU001 - BP / SAN FERNANDO - SUPIDEN AERIAL</t>
        </is>
      </c>
      <c r="AD410" s="17" t="inlineStr">
        <is>
          <t>First survey: confirm node handoff, spare capacity and a feasible short route; co-location is not established.</t>
        </is>
      </c>
      <c r="AE410" s="16" t="n">
        <v>864</v>
      </c>
    </row>
    <row r="411">
      <c r="A411" s="16" t="n">
        <v>4</v>
      </c>
      <c r="B411" s="16" t="n">
        <v>407</v>
      </c>
      <c r="C411" s="16" t="n">
        <v>3407</v>
      </c>
      <c r="D411" s="17" t="inlineStr">
        <is>
          <t>0307104005</t>
        </is>
      </c>
      <c r="E411" s="17" t="inlineStr">
        <is>
          <t>Region III (Central Luzon)</t>
        </is>
      </c>
      <c r="F411" s="17" t="inlineStr">
        <is>
          <t>Zambales</t>
        </is>
      </c>
      <c r="G411" s="17" t="inlineStr">
        <is>
          <t>Castillejos</t>
        </is>
      </c>
      <c r="H411" s="18" t="inlineStr">
        <is>
          <t>Magsaysay</t>
        </is>
      </c>
      <c r="I411" s="18" t="n">
        <v>14.941883</v>
      </c>
      <c r="J411" s="17" t="n">
        <v>120.188718</v>
      </c>
      <c r="K411" s="17" t="inlineStr">
        <is>
          <t>U</t>
        </is>
      </c>
      <c r="L411" s="11" t="n">
        <v>3852</v>
      </c>
      <c r="M411" s="19" t="n">
        <v>3.8</v>
      </c>
      <c r="N411" s="20">
        <f>INT(L411/M411)</f>
        <v/>
      </c>
      <c r="O411" s="20">
        <f>ROUND(N411*0.3,0)</f>
        <v/>
      </c>
      <c r="P411" s="17" t="inlineStr">
        <is>
          <t>Band n50 (1.5 GHz, 100 MHz TDD)</t>
        </is>
      </c>
      <c r="Q411" s="21">
        <f>MAX(1,ROUNDUP(O411/1000,0))</f>
        <v/>
      </c>
      <c r="R411" s="16" t="n">
        <v>1</v>
      </c>
      <c r="S411" s="19" t="n">
        <v>1.86</v>
      </c>
      <c r="T411" s="19" t="n">
        <v>0.36</v>
      </c>
      <c r="U411" s="17" t="inlineStr">
        <is>
          <t>Tier 1B (Micro Drop, 1-3 km)</t>
        </is>
      </c>
      <c r="V411" s="19" t="n">
        <v>63.8</v>
      </c>
      <c r="W411" s="19" t="n">
        <v>100</v>
      </c>
      <c r="X411" s="19" t="n">
        <v>29.5</v>
      </c>
      <c r="Y411" s="20">
        <f>ROUND(V411*0.35+W411*0.35+X411*0.30,2)</f>
        <v/>
      </c>
      <c r="Z411" s="23" t="inlineStr">
        <is>
          <t>C - Line within 0.5 km; node over 1 km</t>
        </is>
      </c>
      <c r="AA411" s="19" t="n">
        <v>1.856315433098586</v>
      </c>
      <c r="AB411" s="19" t="n">
        <v>0.1465612063489976</v>
      </c>
      <c r="AC411" s="17" t="inlineStr">
        <is>
          <t>CSZ001- BP / CASTILLEJOS</t>
        </is>
      </c>
      <c r="AD411" s="17" t="inlineStr">
        <is>
          <t>Locate an authorized closure or handhole and confirm splicing/capacity; nearby cable alone is insufficient.</t>
        </is>
      </c>
      <c r="AE411" s="16" t="n">
        <v>2644</v>
      </c>
    </row>
    <row r="412">
      <c r="A412" s="16" t="n">
        <v>4</v>
      </c>
      <c r="B412" s="16" t="n">
        <v>408</v>
      </c>
      <c r="C412" s="16" t="n">
        <v>3408</v>
      </c>
      <c r="D412" s="17" t="inlineStr">
        <is>
          <t>0402106075</t>
        </is>
      </c>
      <c r="E412" s="17" t="inlineStr">
        <is>
          <t>Region IV-A (CALABARZON)</t>
        </is>
      </c>
      <c r="F412" s="17" t="inlineStr">
        <is>
          <t>Cavite</t>
        </is>
      </c>
      <c r="G412" s="17" t="inlineStr">
        <is>
          <t>City of Dasmariñas</t>
        </is>
      </c>
      <c r="H412" s="18" t="inlineStr">
        <is>
          <t>San Nicolas II</t>
        </is>
      </c>
      <c r="I412" s="18" t="n">
        <v>14.372558</v>
      </c>
      <c r="J412" s="17" t="n">
        <v>120.976589</v>
      </c>
      <c r="K412" s="17" t="inlineStr">
        <is>
          <t>R</t>
        </is>
      </c>
      <c r="L412" s="11" t="n">
        <v>4817</v>
      </c>
      <c r="M412" s="19" t="n">
        <v>3.4</v>
      </c>
      <c r="N412" s="20">
        <f>INT(L412/M412)</f>
        <v/>
      </c>
      <c r="O412" s="20">
        <f>ROUND(N412*0.3,0)</f>
        <v/>
      </c>
      <c r="P412" s="17" t="inlineStr">
        <is>
          <t>Band n50 (1.5 GHz, 100 MHz TDD)</t>
        </is>
      </c>
      <c r="Q412" s="21">
        <f>MAX(1,ROUNDUP(O412/1000,0))</f>
        <v/>
      </c>
      <c r="R412" s="16" t="n">
        <v>1</v>
      </c>
      <c r="S412" s="19" t="n">
        <v>2.52</v>
      </c>
      <c r="T412" s="19" t="n">
        <v>4.1</v>
      </c>
      <c r="U412" s="17" t="inlineStr">
        <is>
          <t>Tier 1B (Micro Drop, 1-3 km)</t>
        </is>
      </c>
      <c r="V412" s="19" t="n">
        <v>43.2</v>
      </c>
      <c r="W412" s="19" t="n">
        <v>100</v>
      </c>
      <c r="X412" s="19" t="n">
        <v>53.5</v>
      </c>
      <c r="Y412" s="20">
        <f>ROUND(V412*0.35+W412*0.35+X412*0.30,2)</f>
        <v/>
      </c>
      <c r="Z412" s="24" t="inlineStr">
        <is>
          <t>D - Other node or line within 3 km</t>
        </is>
      </c>
      <c r="AA412" s="19" t="n">
        <v>2.505738136869757</v>
      </c>
      <c r="AB412" s="19" t="n">
        <v>7.189518499604515</v>
      </c>
      <c r="AC412" s="17" t="inlineStr">
        <is>
          <t>BRC002-TYPE 3 / Aerial 24C</t>
        </is>
      </c>
      <c r="AD412" s="17" t="inlineStr">
        <is>
          <t>Compare a routed node lateral with an approved line tap; survey crossings and permissions.</t>
        </is>
      </c>
      <c r="AE412" s="16" t="n">
        <v>4841</v>
      </c>
    </row>
    <row r="413">
      <c r="A413" s="16" t="n">
        <v>4</v>
      </c>
      <c r="B413" s="16" t="n">
        <v>409</v>
      </c>
      <c r="C413" s="16" t="n">
        <v>3409</v>
      </c>
      <c r="D413" s="17" t="inlineStr">
        <is>
          <t>1903617008</t>
        </is>
      </c>
      <c r="E413" s="17" t="inlineStr">
        <is>
          <t>Bangsamoro Autonomous Region In Muslim Mindanao (BARMM)</t>
        </is>
      </c>
      <c r="F413" s="17" t="inlineStr">
        <is>
          <t>Lanao del Sur</t>
        </is>
      </c>
      <c r="G413" s="17" t="inlineStr">
        <is>
          <t>City of Marawi</t>
        </is>
      </c>
      <c r="H413" s="18" t="inlineStr">
        <is>
          <t>Banggolo Poblacion</t>
        </is>
      </c>
      <c r="I413" s="18" t="n">
        <v>8.018223000000001</v>
      </c>
      <c r="J413" s="17" t="n">
        <v>124.276801</v>
      </c>
      <c r="K413" s="17" t="inlineStr">
        <is>
          <t>R</t>
        </is>
      </c>
      <c r="L413" s="11" t="n">
        <v>3754</v>
      </c>
      <c r="M413" s="19" t="n">
        <v>5.7</v>
      </c>
      <c r="N413" s="20">
        <f>INT(L413/M413)</f>
        <v/>
      </c>
      <c r="O413" s="20">
        <f>ROUND(N413*0.3,0)</f>
        <v/>
      </c>
      <c r="P413" s="17" t="inlineStr">
        <is>
          <t>Band n50 (1.5 GHz, 100 MHz TDD)</t>
        </is>
      </c>
      <c r="Q413" s="21">
        <f>MAX(1,ROUNDUP(O413/1000,0))</f>
        <v/>
      </c>
      <c r="R413" s="16" t="n">
        <v>1</v>
      </c>
      <c r="S413" s="19" t="n">
        <v>0.95</v>
      </c>
      <c r="T413" s="19" t="n">
        <v>0.6</v>
      </c>
      <c r="U413" s="17" t="inlineStr">
        <is>
          <t>Tier 1A (Direct Coloc, &lt;1 km)</t>
        </is>
      </c>
      <c r="V413" s="19" t="n">
        <v>82.7</v>
      </c>
      <c r="W413" s="19" t="n">
        <v>60.5</v>
      </c>
      <c r="X413" s="19" t="n">
        <v>53.5</v>
      </c>
      <c r="Y413" s="20">
        <f>ROUND(V413*0.35+W413*0.35+X413*0.30,2)</f>
        <v/>
      </c>
      <c r="Z413" s="22" t="inlineStr">
        <is>
          <t>B - Node 0.5-1 km</t>
        </is>
      </c>
      <c r="AA413" s="19" t="n">
        <v>0.9503041264260629</v>
      </c>
      <c r="AB413" s="19" t="n">
        <v>0.5856415507311862</v>
      </c>
      <c r="AC413" s="17" t="inlineStr">
        <is>
          <t>Marawi CO / marawi new route 4km</t>
        </is>
      </c>
      <c r="AD413" s="17" t="inlineStr">
        <is>
          <t>Survey a short node lateral; confirm port/fiber capacity, access and route.</t>
        </is>
      </c>
      <c r="AE413" s="16" t="n">
        <v>1867</v>
      </c>
    </row>
    <row r="414">
      <c r="A414" s="16" t="n">
        <v>4</v>
      </c>
      <c r="B414" s="16" t="n">
        <v>410</v>
      </c>
      <c r="C414" s="16" t="n">
        <v>3410</v>
      </c>
      <c r="D414" s="17" t="inlineStr">
        <is>
          <t>0405810001</t>
        </is>
      </c>
      <c r="E414" s="17" t="inlineStr">
        <is>
          <t>Region IV-A (CALABARZON)</t>
        </is>
      </c>
      <c r="F414" s="17" t="inlineStr">
        <is>
          <t>Rizal</t>
        </is>
      </c>
      <c r="G414" s="17" t="inlineStr">
        <is>
          <t>Pililla</t>
        </is>
      </c>
      <c r="H414" s="18" t="inlineStr">
        <is>
          <t>Bagumbayan</t>
        </is>
      </c>
      <c r="I414" s="18" t="n">
        <v>14.481269</v>
      </c>
      <c r="J414" s="17" t="n">
        <v>121.325834</v>
      </c>
      <c r="K414" s="17" t="inlineStr">
        <is>
          <t>U</t>
        </is>
      </c>
      <c r="L414" s="11" t="n">
        <v>12893</v>
      </c>
      <c r="M414" s="19" t="n">
        <v>3.6</v>
      </c>
      <c r="N414" s="20">
        <f>INT(L414/M414)</f>
        <v/>
      </c>
      <c r="O414" s="20">
        <f>ROUND(N414*0.3,0)</f>
        <v/>
      </c>
      <c r="P414" s="17" t="inlineStr">
        <is>
          <t>Band n50 (1.5 GHz, 100 MHz TDD)</t>
        </is>
      </c>
      <c r="Q414" s="21">
        <f>MAX(1,ROUNDUP(O414/1000,0))</f>
        <v/>
      </c>
      <c r="R414" s="16" t="n">
        <v>1</v>
      </c>
      <c r="S414" s="19" t="n">
        <v>1.86</v>
      </c>
      <c r="T414" s="19" t="n">
        <v>1.11</v>
      </c>
      <c r="U414" s="17" t="inlineStr">
        <is>
          <t>Tier 1B (Micro Drop, 1-3 km)</t>
        </is>
      </c>
      <c r="V414" s="19" t="n">
        <v>63.8</v>
      </c>
      <c r="W414" s="19" t="n">
        <v>100</v>
      </c>
      <c r="X414" s="19" t="n">
        <v>29.5</v>
      </c>
      <c r="Y414" s="20">
        <f>ROUND(V414*0.35+W414*0.35+X414*0.30,2)</f>
        <v/>
      </c>
      <c r="Z414" s="24" t="inlineStr">
        <is>
          <t>D - Other node or line within 3 km</t>
        </is>
      </c>
      <c r="AA414" s="19" t="n">
        <v>1.852197568432432</v>
      </c>
      <c r="AB414" s="19" t="n">
        <v>1.101915733413736</v>
      </c>
      <c r="AC414" s="17" t="inlineStr">
        <is>
          <t>PLR001 - BP / SEGMENT 22 (TAYTAY - FAMY) - DONE PAT</t>
        </is>
      </c>
      <c r="AD414" s="17" t="inlineStr">
        <is>
          <t>Compare a routed node lateral with an approved line tap; survey crossings and permissions.</t>
        </is>
      </c>
      <c r="AE414" s="16" t="n">
        <v>3760</v>
      </c>
    </row>
    <row r="415">
      <c r="A415" s="16" t="n">
        <v>4</v>
      </c>
      <c r="B415" s="16" t="n">
        <v>411</v>
      </c>
      <c r="C415" s="16" t="n">
        <v>3411</v>
      </c>
      <c r="D415" s="17" t="inlineStr">
        <is>
          <t>0501610004</t>
        </is>
      </c>
      <c r="E415" s="17" t="inlineStr">
        <is>
          <t>Region V (Bicol Region)</t>
        </is>
      </c>
      <c r="F415" s="17" t="inlineStr">
        <is>
          <t>Camarines Norte</t>
        </is>
      </c>
      <c r="G415" s="17" t="inlineStr">
        <is>
          <t>Santa Elena</t>
        </is>
      </c>
      <c r="H415" s="18" t="inlineStr">
        <is>
          <t>Rizal</t>
        </is>
      </c>
      <c r="I415" s="18" t="n">
        <v>14.196929</v>
      </c>
      <c r="J415" s="17" t="n">
        <v>122.403051</v>
      </c>
      <c r="K415" s="17" t="inlineStr">
        <is>
          <t>R</t>
        </is>
      </c>
      <c r="L415" s="11" t="n">
        <v>3062</v>
      </c>
      <c r="M415" s="19" t="n">
        <v>4</v>
      </c>
      <c r="N415" s="20">
        <f>INT(L415/M415)</f>
        <v/>
      </c>
      <c r="O415" s="20">
        <f>ROUND(N415*0.3,0)</f>
        <v/>
      </c>
      <c r="P415" s="17" t="inlineStr">
        <is>
          <t>Band n50 (1.5 GHz, 100 MHz TDD)</t>
        </is>
      </c>
      <c r="Q415" s="21">
        <f>MAX(1,ROUNDUP(O415/1000,0))</f>
        <v/>
      </c>
      <c r="R415" s="16" t="n">
        <v>1</v>
      </c>
      <c r="S415" s="19" t="n">
        <v>2.18</v>
      </c>
      <c r="T415" s="19" t="n">
        <v>0.28</v>
      </c>
      <c r="U415" s="17" t="inlineStr">
        <is>
          <t>Tier 1B (Micro Drop, 1-3 km)</t>
        </is>
      </c>
      <c r="V415" s="19" t="n">
        <v>58.3</v>
      </c>
      <c r="W415" s="19" t="n">
        <v>80</v>
      </c>
      <c r="X415" s="19" t="n">
        <v>59.2</v>
      </c>
      <c r="Y415" s="20">
        <f>ROUND(V415*0.35+W415*0.35+X415*0.30,2)</f>
        <v/>
      </c>
      <c r="Z415" s="23" t="inlineStr">
        <is>
          <t>C - Line within 0.5 km; node over 1 km</t>
        </is>
      </c>
      <c r="AA415" s="19" t="n">
        <v>2.173596517720518</v>
      </c>
      <c r="AB415" s="19" t="n">
        <v>0.05095023801439529</v>
      </c>
      <c r="AC415" s="17" t="inlineStr">
        <is>
          <t>SEC001
- TYPE 2 / PAGBILAO - NAGA (UG + Aerial)</t>
        </is>
      </c>
      <c r="AD415" s="17" t="inlineStr">
        <is>
          <t>Locate an authorized closure or handhole and confirm splicing/capacity; nearby cable alone is insufficient.</t>
        </is>
      </c>
      <c r="AE415" s="16" t="n">
        <v>2323</v>
      </c>
    </row>
    <row r="416">
      <c r="A416" s="16" t="n">
        <v>4</v>
      </c>
      <c r="B416" s="16" t="n">
        <v>412</v>
      </c>
      <c r="C416" s="16" t="n">
        <v>3412</v>
      </c>
      <c r="D416" s="17" t="inlineStr">
        <is>
          <t>0501708036</t>
        </is>
      </c>
      <c r="E416" s="17" t="inlineStr">
        <is>
          <t>Region V (Bicol Region)</t>
        </is>
      </c>
      <c r="F416" s="17" t="inlineStr">
        <is>
          <t>Camarines Sur</t>
        </is>
      </c>
      <c r="G416" s="17" t="inlineStr">
        <is>
          <t>Calabanga</t>
        </is>
      </c>
      <c r="H416" s="18" t="inlineStr">
        <is>
          <t>San Lucas</t>
        </is>
      </c>
      <c r="I416" s="18" t="n">
        <v>13.704659</v>
      </c>
      <c r="J416" s="17" t="n">
        <v>123.194419</v>
      </c>
      <c r="K416" s="17" t="inlineStr">
        <is>
          <t>R</t>
        </is>
      </c>
      <c r="L416" s="11" t="n">
        <v>2645</v>
      </c>
      <c r="M416" s="19" t="n">
        <v>4.2</v>
      </c>
      <c r="N416" s="20">
        <f>INT(L416/M416)</f>
        <v/>
      </c>
      <c r="O416" s="20">
        <f>ROUND(N416*0.3,0)</f>
        <v/>
      </c>
      <c r="P416" s="17" t="inlineStr">
        <is>
          <t>Band n50 (1.5 GHz, 100 MHz TDD)</t>
        </is>
      </c>
      <c r="Q416" s="21">
        <f>MAX(1,ROUNDUP(O416/1000,0))</f>
        <v/>
      </c>
      <c r="R416" s="16" t="n">
        <v>1</v>
      </c>
      <c r="S416" s="19" t="n">
        <v>1.62</v>
      </c>
      <c r="T416" s="19" t="n">
        <v>0.9399999999999999</v>
      </c>
      <c r="U416" s="17" t="inlineStr">
        <is>
          <t>Tier 1B (Micro Drop, 1-3 km)</t>
        </is>
      </c>
      <c r="V416" s="19" t="n">
        <v>68.3</v>
      </c>
      <c r="W416" s="19" t="n">
        <v>70</v>
      </c>
      <c r="X416" s="19" t="n">
        <v>59.2</v>
      </c>
      <c r="Y416" s="20">
        <f>ROUND(V416*0.35+W416*0.35+X416*0.30,2)</f>
        <v/>
      </c>
      <c r="Z416" s="24" t="inlineStr">
        <is>
          <t>D - Other node or line within 3 km</t>
        </is>
      </c>
      <c r="AA416" s="19" t="n">
        <v>1.619677786694842</v>
      </c>
      <c r="AB416" s="19" t="n">
        <v>0.9338238165190337</v>
      </c>
      <c r="AC416" s="17" t="inlineStr">
        <is>
          <t>CGC001
- TYPE 3 / HH26-EE26</t>
        </is>
      </c>
      <c r="AD416" s="17" t="inlineStr">
        <is>
          <t>Compare a routed node lateral with an approved line tap; survey crossings and permissions.</t>
        </is>
      </c>
      <c r="AE416" s="16" t="n">
        <v>3544</v>
      </c>
    </row>
    <row r="417">
      <c r="A417" s="16" t="n">
        <v>4</v>
      </c>
      <c r="B417" s="16" t="n">
        <v>413</v>
      </c>
      <c r="C417" s="16" t="n">
        <v>3413</v>
      </c>
      <c r="D417" s="17" t="inlineStr">
        <is>
          <t>0504112028</t>
        </is>
      </c>
      <c r="E417" s="17" t="inlineStr">
        <is>
          <t>Region V (Bicol Region)</t>
        </is>
      </c>
      <c r="F417" s="17" t="inlineStr">
        <is>
          <t>Masbate</t>
        </is>
      </c>
      <c r="G417" s="17" t="inlineStr">
        <is>
          <t>Milagros</t>
        </is>
      </c>
      <c r="H417" s="18" t="inlineStr">
        <is>
          <t>Tinaclipan</t>
        </is>
      </c>
      <c r="I417" s="18" t="n">
        <v>12.215773</v>
      </c>
      <c r="J417" s="17" t="n">
        <v>123.486208</v>
      </c>
      <c r="K417" s="17" t="inlineStr">
        <is>
          <t>R</t>
        </is>
      </c>
      <c r="L417" s="11" t="n">
        <v>1167</v>
      </c>
      <c r="M417" s="19" t="n">
        <v>4.1</v>
      </c>
      <c r="N417" s="20">
        <f>INT(L417/M417)</f>
        <v/>
      </c>
      <c r="O417" s="20">
        <f>ROUND(N417*0.3,0)</f>
        <v/>
      </c>
      <c r="P417" s="17" t="inlineStr">
        <is>
          <t>Band n50 (1.5 GHz, 100 MHz TDD)</t>
        </is>
      </c>
      <c r="Q417" s="21">
        <f>MAX(1,ROUNDUP(O417/1000,0))</f>
        <v/>
      </c>
      <c r="R417" s="16" t="n">
        <v>1</v>
      </c>
      <c r="S417" s="19" t="n">
        <v>0.54</v>
      </c>
      <c r="T417" s="19" t="n">
        <v>0.3</v>
      </c>
      <c r="U417" s="17" t="inlineStr">
        <is>
          <t>Tier 1A (Direct Coloc, &lt;1 km)</t>
        </is>
      </c>
      <c r="V417" s="19" t="n">
        <v>93.40000000000001</v>
      </c>
      <c r="W417" s="19" t="n">
        <v>44.9</v>
      </c>
      <c r="X417" s="19" t="n">
        <v>59.2</v>
      </c>
      <c r="Y417" s="20">
        <f>ROUND(V417*0.35+W417*0.35+X417*0.30,2)</f>
        <v/>
      </c>
      <c r="Z417" s="24" t="inlineStr">
        <is>
          <t>D - Other node or line within 3 km</t>
        </is>
      </c>
      <c r="AA417" s="19" t="n">
        <v>2.576805251126871</v>
      </c>
      <c r="AB417" s="19" t="n">
        <v>2.373617726599984</v>
      </c>
      <c r="AC417" s="17" t="inlineStr">
        <is>
          <t>MSM001 - TYPE 2 / MASBATE</t>
        </is>
      </c>
      <c r="AD417" s="17" t="inlineStr">
        <is>
          <t>Compare a routed node lateral with an approved line tap; survey crossings and permissions.</t>
        </is>
      </c>
      <c r="AE417" s="16" t="n">
        <v>4811</v>
      </c>
    </row>
    <row r="418">
      <c r="A418" s="16" t="n">
        <v>4</v>
      </c>
      <c r="B418" s="16" t="n">
        <v>414</v>
      </c>
      <c r="C418" s="16" t="n">
        <v>3414</v>
      </c>
      <c r="D418" s="17" t="inlineStr">
        <is>
          <t>0201529039</t>
        </is>
      </c>
      <c r="E418" s="17" t="inlineStr">
        <is>
          <t>Region II (Cagayan Valley)</t>
        </is>
      </c>
      <c r="F418" s="17" t="inlineStr">
        <is>
          <t>Cagayan</t>
        </is>
      </c>
      <c r="G418" s="17" t="inlineStr">
        <is>
          <t>Tuguegarao City</t>
        </is>
      </c>
      <c r="H418" s="18" t="inlineStr">
        <is>
          <t>Atulayan Sur</t>
        </is>
      </c>
      <c r="I418" s="18" t="n">
        <v>17.635242</v>
      </c>
      <c r="J418" s="17" t="n">
        <v>121.720226</v>
      </c>
      <c r="K418" s="17" t="inlineStr">
        <is>
          <t>R</t>
        </is>
      </c>
      <c r="L418" s="11" t="n">
        <v>4645</v>
      </c>
      <c r="M418" s="19" t="n">
        <v>3.9</v>
      </c>
      <c r="N418" s="20">
        <f>INT(L418/M418)</f>
        <v/>
      </c>
      <c r="O418" s="20">
        <f>ROUND(N418*0.3,0)</f>
        <v/>
      </c>
      <c r="P418" s="17" t="inlineStr">
        <is>
          <t>Band n50 (1.5 GHz, 100 MHz TDD)</t>
        </is>
      </c>
      <c r="Q418" s="21">
        <f>MAX(1,ROUNDUP(O418/1000,0))</f>
        <v/>
      </c>
      <c r="R418" s="16" t="n">
        <v>1</v>
      </c>
      <c r="S418" s="19" t="n">
        <v>3.37</v>
      </c>
      <c r="T418" s="19" t="n">
        <v>0.96</v>
      </c>
      <c r="U418" s="17" t="inlineStr">
        <is>
          <t>Tier 2 (Fiber Corridor / Lateral, 3-5 km)</t>
        </is>
      </c>
      <c r="V418" s="19" t="n">
        <v>42.5</v>
      </c>
      <c r="W418" s="19" t="n">
        <v>100</v>
      </c>
      <c r="X418" s="19" t="n">
        <v>54.3</v>
      </c>
      <c r="Y418" s="20">
        <f>ROUND(V418*0.35+W418*0.35+X418*0.30,2)</f>
        <v/>
      </c>
      <c r="Z418" s="24" t="inlineStr">
        <is>
          <t>D - Other node or line within 3 km</t>
        </is>
      </c>
      <c r="AA418" s="19" t="n">
        <v>3.372656336621562</v>
      </c>
      <c r="AB418" s="19" t="n">
        <v>0.9554665372337253</v>
      </c>
      <c r="AC418" s="17" t="inlineStr">
        <is>
          <t>TGC001 - TYPE 2 / TUGEGARAO FOC</t>
        </is>
      </c>
      <c r="AD418" s="17" t="inlineStr">
        <is>
          <t>Compare a routed node lateral with an approved line tap; survey crossings and permissions.</t>
        </is>
      </c>
      <c r="AE418" s="16" t="n">
        <v>3565</v>
      </c>
    </row>
    <row r="419">
      <c r="A419" s="16" t="n">
        <v>4</v>
      </c>
      <c r="B419" s="16" t="n">
        <v>415</v>
      </c>
      <c r="C419" s="16" t="n">
        <v>3415</v>
      </c>
      <c r="D419" s="17" t="inlineStr">
        <is>
          <t>0500516003</t>
        </is>
      </c>
      <c r="E419" s="17" t="inlineStr">
        <is>
          <t>Region V (Bicol Region)</t>
        </is>
      </c>
      <c r="F419" s="17" t="inlineStr">
        <is>
          <t>Albay</t>
        </is>
      </c>
      <c r="G419" s="17" t="inlineStr">
        <is>
          <t>Santo Domingo</t>
        </is>
      </c>
      <c r="H419" s="18" t="inlineStr">
        <is>
          <t>Calayucay</t>
        </is>
      </c>
      <c r="I419" s="18" t="n">
        <v>13.238123</v>
      </c>
      <c r="J419" s="17" t="n">
        <v>123.786011</v>
      </c>
      <c r="K419" s="17" t="inlineStr">
        <is>
          <t>R</t>
        </is>
      </c>
      <c r="L419" s="11" t="n">
        <v>1788</v>
      </c>
      <c r="M419" s="19" t="n">
        <v>4.1</v>
      </c>
      <c r="N419" s="20">
        <f>INT(L419/M419)</f>
        <v/>
      </c>
      <c r="O419" s="20">
        <f>ROUND(N419*0.3,0)</f>
        <v/>
      </c>
      <c r="P419" s="17" t="inlineStr">
        <is>
          <t>Band n50 (1.5 GHz, 100 MHz TDD)</t>
        </is>
      </c>
      <c r="Q419" s="21">
        <f>MAX(1,ROUNDUP(O419/1000,0))</f>
        <v/>
      </c>
      <c r="R419" s="16" t="n">
        <v>1</v>
      </c>
      <c r="S419" s="19" t="n">
        <v>0.97</v>
      </c>
      <c r="T419" s="19" t="n">
        <v>0.99</v>
      </c>
      <c r="U419" s="17" t="inlineStr">
        <is>
          <t>Tier 1A (Direct Coloc, &lt;1 km)</t>
        </is>
      </c>
      <c r="V419" s="19" t="n">
        <v>82.40000000000001</v>
      </c>
      <c r="W419" s="19" t="n">
        <v>55.9</v>
      </c>
      <c r="X419" s="19" t="n">
        <v>59.2</v>
      </c>
      <c r="Y419" s="20">
        <f>ROUND(V419*0.35+W419*0.35+X419*0.30,2)</f>
        <v/>
      </c>
      <c r="Z419" s="22" t="inlineStr">
        <is>
          <t>B - Node 0.5-1 km</t>
        </is>
      </c>
      <c r="AA419" s="19" t="n">
        <v>0.9701838598988153</v>
      </c>
      <c r="AB419" s="19" t="n">
        <v>0.8179461773003889</v>
      </c>
      <c r="AC419" s="17" t="inlineStr">
        <is>
          <t>SDA001 - BP / LEGAZP - TIWI AERIAL</t>
        </is>
      </c>
      <c r="AD419" s="17" t="inlineStr">
        <is>
          <t>Survey a short node lateral; confirm port/fiber capacity, access and route.</t>
        </is>
      </c>
      <c r="AE419" s="16" t="n">
        <v>1907</v>
      </c>
    </row>
    <row r="420">
      <c r="A420" s="16" t="n">
        <v>4</v>
      </c>
      <c r="B420" s="16" t="n">
        <v>416</v>
      </c>
      <c r="C420" s="16" t="n">
        <v>3416</v>
      </c>
      <c r="D420" s="17" t="inlineStr">
        <is>
          <t>0105517015</t>
        </is>
      </c>
      <c r="E420" s="17" t="inlineStr">
        <is>
          <t>Region I (Ilocos Region)</t>
        </is>
      </c>
      <c r="F420" s="17" t="inlineStr">
        <is>
          <t>Pangasinan</t>
        </is>
      </c>
      <c r="G420" s="17" t="inlineStr">
        <is>
          <t>Calasiao</t>
        </is>
      </c>
      <c r="H420" s="18" t="inlineStr">
        <is>
          <t>Mancup</t>
        </is>
      </c>
      <c r="I420" s="18" t="n">
        <v>15.997017</v>
      </c>
      <c r="J420" s="17" t="n">
        <v>120.361836</v>
      </c>
      <c r="K420" s="17" t="inlineStr">
        <is>
          <t>R</t>
        </is>
      </c>
      <c r="L420" s="11" t="n">
        <v>3650</v>
      </c>
      <c r="M420" s="19" t="n">
        <v>3.6</v>
      </c>
      <c r="N420" s="20">
        <f>INT(L420/M420)</f>
        <v/>
      </c>
      <c r="O420" s="20">
        <f>ROUND(N420*0.3,0)</f>
        <v/>
      </c>
      <c r="P420" s="17" t="inlineStr">
        <is>
          <t>Band n50 (1.5 GHz, 100 MHz TDD)</t>
        </is>
      </c>
      <c r="Q420" s="21">
        <f>MAX(1,ROUNDUP(O420/1000,0))</f>
        <v/>
      </c>
      <c r="R420" s="16" t="n">
        <v>1</v>
      </c>
      <c r="S420" s="19" t="n">
        <v>3.38</v>
      </c>
      <c r="T420" s="19" t="n">
        <v>0.12</v>
      </c>
      <c r="U420" s="17" t="inlineStr">
        <is>
          <t>Tier 2 (Fiber Corridor / Lateral, 3-5 km)</t>
        </is>
      </c>
      <c r="V420" s="19" t="n">
        <v>42.5</v>
      </c>
      <c r="W420" s="19" t="n">
        <v>100</v>
      </c>
      <c r="X420" s="19" t="n">
        <v>54.3</v>
      </c>
      <c r="Y420" s="20">
        <f>ROUND(V420*0.35+W420*0.35+X420*0.30,2)</f>
        <v/>
      </c>
      <c r="Z420" s="24" t="inlineStr">
        <is>
          <t>D - Other node or line within 3 km</t>
        </is>
      </c>
      <c r="AA420" s="19" t="n">
        <v>3.37342708937314</v>
      </c>
      <c r="AB420" s="19" t="n">
        <v>1.483256719222217</v>
      </c>
      <c r="AC420" s="17" t="inlineStr">
        <is>
          <t>CLP001 - TYPE 3 / CALASIAO</t>
        </is>
      </c>
      <c r="AD420" s="17" t="inlineStr">
        <is>
          <t>Compare a routed node lateral with an approved line tap; survey crossings and permissions.</t>
        </is>
      </c>
      <c r="AE420" s="16" t="n">
        <v>4258</v>
      </c>
    </row>
    <row r="421">
      <c r="A421" s="16" t="n">
        <v>4</v>
      </c>
      <c r="B421" s="16" t="n">
        <v>417</v>
      </c>
      <c r="C421" s="16" t="n">
        <v>3417</v>
      </c>
      <c r="D421" s="17" t="inlineStr">
        <is>
          <t>0603019004</t>
        </is>
      </c>
      <c r="E421" s="17" t="inlineStr">
        <is>
          <t>Region VI (Western Visayas)</t>
        </is>
      </c>
      <c r="F421" s="17" t="inlineStr">
        <is>
          <t>Iloilo</t>
        </is>
      </c>
      <c r="G421" s="17" t="inlineStr">
        <is>
          <t>Estancia</t>
        </is>
      </c>
      <c r="H421" s="18" t="inlineStr">
        <is>
          <t>Botongon</t>
        </is>
      </c>
      <c r="I421" s="18" t="n">
        <v>11.455433</v>
      </c>
      <c r="J421" s="17" t="n">
        <v>123.140799</v>
      </c>
      <c r="K421" s="17" t="inlineStr">
        <is>
          <t>U</t>
        </is>
      </c>
      <c r="L421" s="11" t="n">
        <v>5152</v>
      </c>
      <c r="M421" s="19" t="n">
        <v>3.8</v>
      </c>
      <c r="N421" s="20">
        <f>INT(L421/M421)</f>
        <v/>
      </c>
      <c r="O421" s="20">
        <f>ROUND(N421*0.3,0)</f>
        <v/>
      </c>
      <c r="P421" s="17" t="inlineStr">
        <is>
          <t>Band n50 (1.5 GHz, 100 MHz TDD)</t>
        </is>
      </c>
      <c r="Q421" s="21">
        <f>MAX(1,ROUNDUP(O421/1000,0))</f>
        <v/>
      </c>
      <c r="R421" s="16" t="n">
        <v>1</v>
      </c>
      <c r="S421" s="19" t="n">
        <v>1.59</v>
      </c>
      <c r="T421" s="19" t="n">
        <v>3.35</v>
      </c>
      <c r="U421" s="17" t="inlineStr">
        <is>
          <t>Tier 1B (Micro Drop, 1-3 km)</t>
        </is>
      </c>
      <c r="V421" s="19" t="n">
        <v>58.9</v>
      </c>
      <c r="W421" s="19" t="n">
        <v>100</v>
      </c>
      <c r="X421" s="19" t="n">
        <v>35.2</v>
      </c>
      <c r="Y421" s="20">
        <f>ROUND(V421*0.35+W421*0.35+X421*0.30,2)</f>
        <v/>
      </c>
      <c r="Z421" s="24" t="inlineStr">
        <is>
          <t>D - Other node or line within 3 km</t>
        </is>
      </c>
      <c r="AA421" s="19" t="n">
        <v>1.591937067818347</v>
      </c>
      <c r="AB421" s="19" t="n">
        <v>3.350588515417239</v>
      </c>
      <c r="AC421" s="17" t="inlineStr">
        <is>
          <t>ECI001 - TYPE 3 / ROXAS - SARA</t>
        </is>
      </c>
      <c r="AD421" s="17" t="inlineStr">
        <is>
          <t>Compare a routed node lateral with an approved line tap; survey crossings and permissions.</t>
        </is>
      </c>
      <c r="AE421" s="16" t="n">
        <v>4381</v>
      </c>
    </row>
    <row r="422">
      <c r="A422" s="16" t="n">
        <v>4</v>
      </c>
      <c r="B422" s="16" t="n">
        <v>418</v>
      </c>
      <c r="C422" s="16" t="n">
        <v>3418</v>
      </c>
      <c r="D422" s="17" t="inlineStr">
        <is>
          <t>0305416026</t>
        </is>
      </c>
      <c r="E422" s="17" t="inlineStr">
        <is>
          <t>Region III (Central Luzon)</t>
        </is>
      </c>
      <c r="F422" s="17" t="inlineStr">
        <is>
          <t>Pampanga</t>
        </is>
      </c>
      <c r="G422" s="17" t="inlineStr">
        <is>
          <t>City of San Fernando</t>
        </is>
      </c>
      <c r="H422" s="18" t="inlineStr">
        <is>
          <t>San Isidro</t>
        </is>
      </c>
      <c r="I422" s="18" t="n">
        <v>15.06005</v>
      </c>
      <c r="J422" s="17" t="n">
        <v>120.646969</v>
      </c>
      <c r="K422" s="17" t="inlineStr">
        <is>
          <t>U</t>
        </is>
      </c>
      <c r="L422" s="11" t="n">
        <v>10203</v>
      </c>
      <c r="M422" s="19" t="n">
        <v>4</v>
      </c>
      <c r="N422" s="20">
        <f>INT(L422/M422)</f>
        <v/>
      </c>
      <c r="O422" s="20">
        <f>ROUND(N422*0.3,0)</f>
        <v/>
      </c>
      <c r="P422" s="17" t="inlineStr">
        <is>
          <t>Band n50 (1.5 GHz, 100 MHz TDD)</t>
        </is>
      </c>
      <c r="Q422" s="21">
        <f>MAX(1,ROUNDUP(O422/1000,0))</f>
        <v/>
      </c>
      <c r="R422" s="16" t="n">
        <v>1</v>
      </c>
      <c r="S422" s="19" t="n">
        <v>1.86</v>
      </c>
      <c r="T422" s="19" t="n">
        <v>0.2</v>
      </c>
      <c r="U422" s="17" t="inlineStr">
        <is>
          <t>Tier 1B (Micro Drop, 1-3 km)</t>
        </is>
      </c>
      <c r="V422" s="19" t="n">
        <v>63.7</v>
      </c>
      <c r="W422" s="19" t="n">
        <v>100</v>
      </c>
      <c r="X422" s="19" t="n">
        <v>29.5</v>
      </c>
      <c r="Y422" s="20">
        <f>ROUND(V422*0.35+W422*0.35+X422*0.30,2)</f>
        <v/>
      </c>
      <c r="Z422" s="24" t="inlineStr">
        <is>
          <t>D - Other node or line within 3 km</t>
        </is>
      </c>
      <c r="AA422" s="19" t="n">
        <v>1.855789957417207</v>
      </c>
      <c r="AB422" s="19" t="n">
        <v>0.7436577635222373</v>
      </c>
      <c r="AC422" s="17" t="inlineStr">
        <is>
          <t>SFP005 - BP / 48 CORE (6X8)</t>
        </is>
      </c>
      <c r="AD422" s="17" t="inlineStr">
        <is>
          <t>Compare a routed node lateral with an approved line tap; survey crossings and permissions.</t>
        </is>
      </c>
      <c r="AE422" s="16" t="n">
        <v>3363</v>
      </c>
    </row>
    <row r="423">
      <c r="A423" s="16" t="n">
        <v>4</v>
      </c>
      <c r="B423" s="16" t="n">
        <v>419</v>
      </c>
      <c r="C423" s="16" t="n">
        <v>3419</v>
      </c>
      <c r="D423" s="17" t="inlineStr">
        <is>
          <t>0600403012</t>
        </is>
      </c>
      <c r="E423" s="17" t="inlineStr">
        <is>
          <t>Region VI (Western Visayas)</t>
        </is>
      </c>
      <c r="F423" s="17" t="inlineStr">
        <is>
          <t>Aklan</t>
        </is>
      </c>
      <c r="G423" s="17" t="inlineStr">
        <is>
          <t>Banga</t>
        </is>
      </c>
      <c r="H423" s="18" t="inlineStr">
        <is>
          <t>Libas</t>
        </is>
      </c>
      <c r="I423" s="18" t="n">
        <v>11.623654</v>
      </c>
      <c r="J423" s="17" t="n">
        <v>122.345123</v>
      </c>
      <c r="K423" s="17" t="inlineStr">
        <is>
          <t>R</t>
        </is>
      </c>
      <c r="L423" s="11" t="n">
        <v>1667</v>
      </c>
      <c r="M423" s="19" t="n">
        <v>3.9</v>
      </c>
      <c r="N423" s="20">
        <f>INT(L423/M423)</f>
        <v/>
      </c>
      <c r="O423" s="20">
        <f>ROUND(N423*0.3,0)</f>
        <v/>
      </c>
      <c r="P423" s="17" t="inlineStr">
        <is>
          <t>Band n50 (1.5 GHz, 100 MHz TDD)</t>
        </is>
      </c>
      <c r="Q423" s="21">
        <f>MAX(1,ROUNDUP(O423/1000,0))</f>
        <v/>
      </c>
      <c r="R423" s="16" t="n">
        <v>1</v>
      </c>
      <c r="S423" s="19" t="n">
        <v>0.9399999999999999</v>
      </c>
      <c r="T423" s="19" t="n">
        <v>0.17</v>
      </c>
      <c r="U423" s="17" t="inlineStr">
        <is>
          <t>Tier 1A (Direct Coloc, &lt;1 km)</t>
        </is>
      </c>
      <c r="V423" s="19" t="n">
        <v>83.09999999999999</v>
      </c>
      <c r="W423" s="19" t="n">
        <v>55.2</v>
      </c>
      <c r="X423" s="19" t="n">
        <v>59.2</v>
      </c>
      <c r="Y423" s="20">
        <f>ROUND(V423*0.35+W423*0.35+X423*0.30,2)</f>
        <v/>
      </c>
      <c r="Z423" s="22" t="inlineStr">
        <is>
          <t>B - Node 0.5-1 km</t>
        </is>
      </c>
      <c r="AA423" s="19" t="n">
        <v>0.9368466346628314</v>
      </c>
      <c r="AB423" s="19" t="n">
        <v>0.1691569390519884</v>
      </c>
      <c r="AC423" s="17" t="inlineStr">
        <is>
          <t>BAK001 - BP / IVISAN - KALIBO</t>
        </is>
      </c>
      <c r="AD423" s="17" t="inlineStr">
        <is>
          <t>Survey a short node lateral; confirm port/fiber capacity, access and route.</t>
        </is>
      </c>
      <c r="AE423" s="16" t="n">
        <v>1836</v>
      </c>
    </row>
    <row r="424">
      <c r="A424" s="16" t="n">
        <v>4</v>
      </c>
      <c r="B424" s="16" t="n">
        <v>420</v>
      </c>
      <c r="C424" s="16" t="n">
        <v>3420</v>
      </c>
      <c r="D424" s="17" t="inlineStr">
        <is>
          <t>0203113012</t>
        </is>
      </c>
      <c r="E424" s="17" t="inlineStr">
        <is>
          <t>Region II (Cagayan Valley)</t>
        </is>
      </c>
      <c r="F424" s="17" t="inlineStr">
        <is>
          <t>Isabela</t>
        </is>
      </c>
      <c r="G424" s="17" t="inlineStr">
        <is>
          <t>Gamu</t>
        </is>
      </c>
      <c r="H424" s="18" t="inlineStr">
        <is>
          <t>Mabini</t>
        </is>
      </c>
      <c r="I424" s="18" t="n">
        <v>17.096571</v>
      </c>
      <c r="J424" s="17" t="n">
        <v>121.736466</v>
      </c>
      <c r="K424" s="17" t="inlineStr">
        <is>
          <t>R</t>
        </is>
      </c>
      <c r="L424" s="11" t="n">
        <v>4693</v>
      </c>
      <c r="M424" s="19" t="n">
        <v>3.8</v>
      </c>
      <c r="N424" s="20">
        <f>INT(L424/M424)</f>
        <v/>
      </c>
      <c r="O424" s="20">
        <f>ROUND(N424*0.3,0)</f>
        <v/>
      </c>
      <c r="P424" s="17" t="inlineStr">
        <is>
          <t>Band n50 (1.5 GHz, 100 MHz TDD)</t>
        </is>
      </c>
      <c r="Q424" s="21">
        <f>MAX(1,ROUNDUP(O424/1000,0))</f>
        <v/>
      </c>
      <c r="R424" s="16" t="n">
        <v>1</v>
      </c>
      <c r="S424" s="19" t="n">
        <v>3.38</v>
      </c>
      <c r="T424" s="19" t="n">
        <v>1.79</v>
      </c>
      <c r="U424" s="17" t="inlineStr">
        <is>
          <t>Tier 2 (Fiber Corridor / Lateral, 3-5 km)</t>
        </is>
      </c>
      <c r="V424" s="19" t="n">
        <v>42.4</v>
      </c>
      <c r="W424" s="19" t="n">
        <v>100</v>
      </c>
      <c r="X424" s="19" t="n">
        <v>54.3</v>
      </c>
      <c r="Y424" s="20">
        <f>ROUND(V424*0.35+W424*0.35+X424*0.30,2)</f>
        <v/>
      </c>
      <c r="Z424" s="24" t="inlineStr">
        <is>
          <t>D - Other node or line within 3 km</t>
        </is>
      </c>
      <c r="AA424" s="19" t="n">
        <v>3.383020869693099</v>
      </c>
      <c r="AB424" s="19" t="n">
        <v>1.784441315929539</v>
      </c>
      <c r="AC424" s="17" t="inlineStr">
        <is>
          <t>BUI001 - PM / ROXAS - GAMU</t>
        </is>
      </c>
      <c r="AD424" s="17" t="inlineStr">
        <is>
          <t>Compare a routed node lateral with an approved line tap; survey crossings and permissions.</t>
        </is>
      </c>
      <c r="AE424" s="16" t="n">
        <v>4554</v>
      </c>
    </row>
    <row r="425">
      <c r="A425" s="16" t="n">
        <v>4</v>
      </c>
      <c r="B425" s="16" t="n">
        <v>421</v>
      </c>
      <c r="C425" s="16" t="n">
        <v>3421</v>
      </c>
      <c r="D425" s="17" t="inlineStr">
        <is>
          <t>0306905037</t>
        </is>
      </c>
      <c r="E425" s="17" t="inlineStr">
        <is>
          <t>Region III (Central Luzon)</t>
        </is>
      </c>
      <c r="F425" s="17" t="inlineStr">
        <is>
          <t>Tarlac</t>
        </is>
      </c>
      <c r="G425" s="17" t="inlineStr">
        <is>
          <t>Concepcion</t>
        </is>
      </c>
      <c r="H425" s="18" t="inlineStr">
        <is>
          <t>Santo Niño</t>
        </is>
      </c>
      <c r="I425" s="18" t="n">
        <v>15.346498</v>
      </c>
      <c r="J425" s="17" t="n">
        <v>120.631121</v>
      </c>
      <c r="K425" s="17" t="inlineStr">
        <is>
          <t>R</t>
        </is>
      </c>
      <c r="L425" s="11" t="n">
        <v>4625</v>
      </c>
      <c r="M425" s="19" t="n">
        <v>3.9</v>
      </c>
      <c r="N425" s="20">
        <f>INT(L425/M425)</f>
        <v/>
      </c>
      <c r="O425" s="20">
        <f>ROUND(N425*0.3,0)</f>
        <v/>
      </c>
      <c r="P425" s="17" t="inlineStr">
        <is>
          <t>Band n50 (1.5 GHz, 100 MHz TDD)</t>
        </is>
      </c>
      <c r="Q425" s="21">
        <f>MAX(1,ROUNDUP(O425/1000,0))</f>
        <v/>
      </c>
      <c r="R425" s="16" t="n">
        <v>1</v>
      </c>
      <c r="S425" s="19" t="n">
        <v>3.38</v>
      </c>
      <c r="T425" s="19" t="n">
        <v>1.71</v>
      </c>
      <c r="U425" s="17" t="inlineStr">
        <is>
          <t>Tier 2 (Fiber Corridor / Lateral, 3-5 km)</t>
        </is>
      </c>
      <c r="V425" s="19" t="n">
        <v>42.4</v>
      </c>
      <c r="W425" s="19" t="n">
        <v>100</v>
      </c>
      <c r="X425" s="19" t="n">
        <v>54.3</v>
      </c>
      <c r="Y425" s="20">
        <f>ROUND(V425*0.35+W425*0.35+X425*0.30,2)</f>
        <v/>
      </c>
      <c r="Z425" s="24" t="inlineStr">
        <is>
          <t>D - Other node or line within 3 km</t>
        </is>
      </c>
      <c r="AA425" s="19" t="n">
        <v>3.373575021274354</v>
      </c>
      <c r="AB425" s="19" t="n">
        <v>1.600175609073508</v>
      </c>
      <c r="AC425" s="17" t="inlineStr">
        <is>
          <t>CCT002
- TYPE 3 / 24 CORE (3X8)</t>
        </is>
      </c>
      <c r="AD425" s="17" t="inlineStr">
        <is>
          <t>Compare a routed node lateral with an approved line tap; survey crossings and permissions.</t>
        </is>
      </c>
      <c r="AE425" s="16" t="n">
        <v>4388</v>
      </c>
    </row>
    <row r="426">
      <c r="A426" s="16" t="n">
        <v>4</v>
      </c>
      <c r="B426" s="16" t="n">
        <v>422</v>
      </c>
      <c r="C426" s="16" t="n">
        <v>3422</v>
      </c>
      <c r="D426" s="17" t="inlineStr">
        <is>
          <t>0305414010</t>
        </is>
      </c>
      <c r="E426" s="17" t="inlineStr">
        <is>
          <t>Region III (Central Luzon)</t>
        </is>
      </c>
      <c r="F426" s="17" t="inlineStr">
        <is>
          <t>Pampanga</t>
        </is>
      </c>
      <c r="G426" s="17" t="inlineStr">
        <is>
          <t>Minalin</t>
        </is>
      </c>
      <c r="H426" s="18" t="inlineStr">
        <is>
          <t>San Pedro</t>
        </is>
      </c>
      <c r="I426" s="18" t="n">
        <v>14.976777</v>
      </c>
      <c r="J426" s="17" t="n">
        <v>120.689719</v>
      </c>
      <c r="K426" s="17" t="inlineStr">
        <is>
          <t>R</t>
        </is>
      </c>
      <c r="L426" s="11" t="n">
        <v>2689</v>
      </c>
      <c r="M426" s="19" t="n">
        <v>4</v>
      </c>
      <c r="N426" s="20">
        <f>INT(L426/M426)</f>
        <v/>
      </c>
      <c r="O426" s="20">
        <f>ROUND(N426*0.3,0)</f>
        <v/>
      </c>
      <c r="P426" s="17" t="inlineStr">
        <is>
          <t>Band n50 (1.5 GHz, 100 MHz TDD)</t>
        </is>
      </c>
      <c r="Q426" s="21">
        <f>MAX(1,ROUNDUP(O426/1000,0))</f>
        <v/>
      </c>
      <c r="R426" s="16" t="n">
        <v>1</v>
      </c>
      <c r="S426" s="19" t="n">
        <v>1.17</v>
      </c>
      <c r="T426" s="19" t="n">
        <v>4.19</v>
      </c>
      <c r="U426" s="17" t="inlineStr">
        <is>
          <t>Tier 1B (Micro Drop, 1-3 km)</t>
        </is>
      </c>
      <c r="V426" s="19" t="n">
        <v>67.59999999999999</v>
      </c>
      <c r="W426" s="19" t="n">
        <v>75.5</v>
      </c>
      <c r="X426" s="19" t="n">
        <v>53.5</v>
      </c>
      <c r="Y426" s="20">
        <f>ROUND(V426*0.35+W426*0.35+X426*0.30,2)</f>
        <v/>
      </c>
      <c r="Z426" s="24" t="inlineStr">
        <is>
          <t>D - Other node or line within 3 km</t>
        </is>
      </c>
      <c r="AA426" s="19" t="n">
        <v>1.173490615073723</v>
      </c>
      <c r="AB426" s="19" t="n">
        <v>4.167488170959639</v>
      </c>
      <c r="AC426" s="17" t="inlineStr">
        <is>
          <t>MNP001 - TYPE 4A / 24 CORE (3X8)</t>
        </is>
      </c>
      <c r="AD426" s="17" t="inlineStr">
        <is>
          <t>Compare a routed node lateral with an approved line tap; survey crossings and permissions.</t>
        </is>
      </c>
      <c r="AE426" s="16" t="n">
        <v>3867</v>
      </c>
    </row>
    <row r="427">
      <c r="A427" s="16" t="n">
        <v>4</v>
      </c>
      <c r="B427" s="16" t="n">
        <v>423</v>
      </c>
      <c r="C427" s="16" t="n">
        <v>3423</v>
      </c>
      <c r="D427" s="17" t="inlineStr">
        <is>
          <t>0105512019</t>
        </is>
      </c>
      <c r="E427" s="17" t="inlineStr">
        <is>
          <t>Region I (Ilocos Region)</t>
        </is>
      </c>
      <c r="F427" s="17" t="inlineStr">
        <is>
          <t>Pangasinan</t>
        </is>
      </c>
      <c r="G427" s="17" t="inlineStr">
        <is>
          <t>Binalonan</t>
        </is>
      </c>
      <c r="H427" s="18" t="inlineStr">
        <is>
          <t>San Pablo</t>
        </is>
      </c>
      <c r="I427" s="18" t="n">
        <v>16.054246</v>
      </c>
      <c r="J427" s="17" t="n">
        <v>120.587901</v>
      </c>
      <c r="K427" s="17" t="inlineStr">
        <is>
          <t>R</t>
        </is>
      </c>
      <c r="L427" s="11" t="n">
        <v>1919</v>
      </c>
      <c r="M427" s="19" t="n">
        <v>3.6</v>
      </c>
      <c r="N427" s="20">
        <f>INT(L427/M427)</f>
        <v/>
      </c>
      <c r="O427" s="20">
        <f>ROUND(N427*0.3,0)</f>
        <v/>
      </c>
      <c r="P427" s="17" t="inlineStr">
        <is>
          <t>Band n50 (1.5 GHz, 100 MHz TDD)</t>
        </is>
      </c>
      <c r="Q427" s="21">
        <f>MAX(1,ROUNDUP(O427/1000,0))</f>
        <v/>
      </c>
      <c r="R427" s="16" t="n">
        <v>1</v>
      </c>
      <c r="S427" s="19" t="n">
        <v>1.14</v>
      </c>
      <c r="T427" s="19" t="n">
        <v>0.82</v>
      </c>
      <c r="U427" s="17" t="inlineStr">
        <is>
          <t>Tier 1B (Micro Drop, 1-3 km)</t>
        </is>
      </c>
      <c r="V427" s="19" t="n">
        <v>78.3</v>
      </c>
      <c r="W427" s="19" t="n">
        <v>64.8</v>
      </c>
      <c r="X427" s="19" t="n">
        <v>53.5</v>
      </c>
      <c r="Y427" s="20">
        <f>ROUND(V427*0.35+W427*0.35+X427*0.30,2)</f>
        <v/>
      </c>
      <c r="Z427" s="23" t="inlineStr">
        <is>
          <t>C - Line within 0.5 km; node over 1 km</t>
        </is>
      </c>
      <c r="AA427" s="19" t="n">
        <v>1.137713761535815</v>
      </c>
      <c r="AB427" s="19" t="n">
        <v>0.01506394431326899</v>
      </c>
      <c r="AC427" s="17" t="inlineStr">
        <is>
          <t>BIP001
- TYPE 3 / POZZORUBIO - BINALONAN PANGASINAN</t>
        </is>
      </c>
      <c r="AD427" s="17" t="inlineStr">
        <is>
          <t>Locate an authorized closure or handhole and confirm splicing/capacity; nearby cable alone is insufficient.</t>
        </is>
      </c>
      <c r="AE427" s="16" t="n">
        <v>2024</v>
      </c>
    </row>
    <row r="428">
      <c r="A428" s="16" t="n">
        <v>4</v>
      </c>
      <c r="B428" s="16" t="n">
        <v>424</v>
      </c>
      <c r="C428" s="16" t="n">
        <v>3424</v>
      </c>
      <c r="D428" s="17" t="inlineStr">
        <is>
          <t>0201510006</t>
        </is>
      </c>
      <c r="E428" s="17" t="inlineStr">
        <is>
          <t>Region II (Cagayan Valley)</t>
        </is>
      </c>
      <c r="F428" s="17" t="inlineStr">
        <is>
          <t>Cagayan</t>
        </is>
      </c>
      <c r="G428" s="17" t="inlineStr">
        <is>
          <t>Camalaniugan</t>
        </is>
      </c>
      <c r="H428" s="18" t="inlineStr">
        <is>
          <t>Bantay</t>
        </is>
      </c>
      <c r="I428" s="18" t="n">
        <v>18.261043</v>
      </c>
      <c r="J428" s="17" t="n">
        <v>121.687048</v>
      </c>
      <c r="K428" s="17" t="inlineStr">
        <is>
          <t>R</t>
        </is>
      </c>
      <c r="L428" s="11" t="n">
        <v>979</v>
      </c>
      <c r="M428" s="19" t="n">
        <v>3.9</v>
      </c>
      <c r="N428" s="20">
        <f>INT(L428/M428)</f>
        <v/>
      </c>
      <c r="O428" s="20">
        <f>ROUND(N428*0.3,0)</f>
        <v/>
      </c>
      <c r="P428" s="17" t="inlineStr">
        <is>
          <t>Band n50 (1.5 GHz, 100 MHz TDD)</t>
        </is>
      </c>
      <c r="Q428" s="21">
        <f>MAX(1,ROUNDUP(O428/1000,0))</f>
        <v/>
      </c>
      <c r="R428" s="16" t="n">
        <v>1</v>
      </c>
      <c r="S428" s="19" t="n">
        <v>0.13</v>
      </c>
      <c r="T428" s="19" t="n">
        <v>0.45</v>
      </c>
      <c r="U428" s="17" t="inlineStr">
        <is>
          <t>Tier 1A (Direct Coloc, &lt;1 km)</t>
        </is>
      </c>
      <c r="V428" s="19" t="n">
        <v>100</v>
      </c>
      <c r="W428" s="19" t="n">
        <v>43.1</v>
      </c>
      <c r="X428" s="19" t="n">
        <v>53.5</v>
      </c>
      <c r="Y428" s="20">
        <f>ROUND(V428*0.35+W428*0.35+X428*0.30,2)</f>
        <v/>
      </c>
      <c r="Z428" s="22" t="inlineStr">
        <is>
          <t>A - Node within 0.5 km</t>
        </is>
      </c>
      <c r="AA428" s="19" t="n">
        <v>0.1311701821549567</v>
      </c>
      <c r="AB428" s="19" t="n">
        <v>0.1050257405900293</v>
      </c>
      <c r="AC428" s="17" t="inlineStr">
        <is>
          <t>CMC001 - PM / SEGMENT 30 (LAL-LO - STA ANA)</t>
        </is>
      </c>
      <c r="AD428" s="17" t="inlineStr">
        <is>
          <t>First survey: confirm node handoff, spare capacity and a feasible short route; co-location is not established.</t>
        </is>
      </c>
      <c r="AE428" s="16" t="n">
        <v>133</v>
      </c>
    </row>
    <row r="429">
      <c r="A429" s="16" t="n">
        <v>4</v>
      </c>
      <c r="B429" s="16" t="n">
        <v>425</v>
      </c>
      <c r="C429" s="16" t="n">
        <v>3425</v>
      </c>
      <c r="D429" s="17" t="inlineStr">
        <is>
          <t>0301420003</t>
        </is>
      </c>
      <c r="E429" s="17" t="inlineStr">
        <is>
          <t>Region III (Central Luzon)</t>
        </is>
      </c>
      <c r="F429" s="17" t="inlineStr">
        <is>
          <t>Bulacan</t>
        </is>
      </c>
      <c r="G429" s="17" t="inlineStr">
        <is>
          <t>City of San Jose Del Monte</t>
        </is>
      </c>
      <c r="H429" s="18" t="inlineStr">
        <is>
          <t>Gaya-gaya</t>
        </is>
      </c>
      <c r="I429" s="18" t="n">
        <v>14.795895</v>
      </c>
      <c r="J429" s="17" t="n">
        <v>121.049993</v>
      </c>
      <c r="K429" s="17" t="inlineStr">
        <is>
          <t>U</t>
        </is>
      </c>
      <c r="L429" s="11" t="n">
        <v>59472</v>
      </c>
      <c r="M429" s="19" t="n">
        <v>3.5</v>
      </c>
      <c r="N429" s="20">
        <f>INT(L429/M429)</f>
        <v/>
      </c>
      <c r="O429" s="20">
        <f>ROUND(N429*0.3,0)</f>
        <v/>
      </c>
      <c r="P429" s="17" t="inlineStr">
        <is>
          <t>Band n50 (1.5 GHz, 100 MHz TDD)</t>
        </is>
      </c>
      <c r="Q429" s="21">
        <f>MAX(1,ROUNDUP(O429/1000,0))</f>
        <v/>
      </c>
      <c r="R429" s="16" t="n">
        <v>1</v>
      </c>
      <c r="S429" s="19" t="n">
        <v>1.57</v>
      </c>
      <c r="T429" s="19" t="n">
        <v>0.06</v>
      </c>
      <c r="U429" s="17" t="inlineStr">
        <is>
          <t>Tier 1B (Micro Drop, 1-3 km)</t>
        </is>
      </c>
      <c r="V429" s="19" t="n">
        <v>69.2</v>
      </c>
      <c r="W429" s="19" t="n">
        <v>94.5</v>
      </c>
      <c r="X429" s="19" t="n">
        <v>29.5</v>
      </c>
      <c r="Y429" s="20">
        <f>ROUND(V429*0.35+W429*0.35+X429*0.30,2)</f>
        <v/>
      </c>
      <c r="Z429" s="23" t="inlineStr">
        <is>
          <t>C - Line within 0.5 km; node over 1 km</t>
        </is>
      </c>
      <c r="AA429" s="19" t="n">
        <v>1.573693709215019</v>
      </c>
      <c r="AB429" s="19" t="n">
        <v>0.02198465843596558</v>
      </c>
      <c r="AC429" s="17" t="inlineStr">
        <is>
          <t>SJD001
- TYPE 3 / SJDM</t>
        </is>
      </c>
      <c r="AD429" s="17" t="inlineStr">
        <is>
          <t>Locate an authorized closure or handhole and confirm splicing/capacity; nearby cable alone is insufficient.</t>
        </is>
      </c>
      <c r="AE429" s="16" t="n">
        <v>2083</v>
      </c>
    </row>
    <row r="430">
      <c r="A430" s="16" t="n">
        <v>4</v>
      </c>
      <c r="B430" s="16" t="n">
        <v>426</v>
      </c>
      <c r="C430" s="16" t="n">
        <v>3426</v>
      </c>
      <c r="D430" s="17" t="inlineStr">
        <is>
          <t>0330100008</t>
        </is>
      </c>
      <c r="E430" s="17" t="inlineStr">
        <is>
          <t>Region III (Central Luzon)</t>
        </is>
      </c>
      <c r="F430" s="17" t="inlineStr">
        <is>
          <t>Pampanga</t>
        </is>
      </c>
      <c r="G430" s="17" t="inlineStr">
        <is>
          <t>City of Angeles</t>
        </is>
      </c>
      <c r="H430" s="18" t="inlineStr">
        <is>
          <t>Cutud</t>
        </is>
      </c>
      <c r="I430" s="18" t="n">
        <v>15.175578</v>
      </c>
      <c r="J430" s="17" t="n">
        <v>120.62648</v>
      </c>
      <c r="K430" s="17" t="inlineStr">
        <is>
          <t>U</t>
        </is>
      </c>
      <c r="L430" s="11" t="n">
        <v>25921</v>
      </c>
      <c r="M430" s="19" t="n">
        <v>3.6</v>
      </c>
      <c r="N430" s="20">
        <f>INT(L430/M430)</f>
        <v/>
      </c>
      <c r="O430" s="20">
        <f>ROUND(N430*0.3,0)</f>
        <v/>
      </c>
      <c r="P430" s="17" t="inlineStr">
        <is>
          <t>Band n50 (1.5 GHz, 100 MHz TDD)</t>
        </is>
      </c>
      <c r="Q430" s="21">
        <f>MAX(1,ROUNDUP(O430/1000,0))</f>
        <v/>
      </c>
      <c r="R430" s="16" t="n">
        <v>1</v>
      </c>
      <c r="S430" s="19" t="n">
        <v>1.85</v>
      </c>
      <c r="T430" s="19" t="n">
        <v>0.28</v>
      </c>
      <c r="U430" s="17" t="inlineStr">
        <is>
          <t>Tier 1B (Micro Drop, 1-3 km)</t>
        </is>
      </c>
      <c r="V430" s="19" t="n">
        <v>64</v>
      </c>
      <c r="W430" s="19" t="n">
        <v>99.59999999999999</v>
      </c>
      <c r="X430" s="19" t="n">
        <v>29.5</v>
      </c>
      <c r="Y430" s="20">
        <f>ROUND(V430*0.35+W430*0.35+X430*0.30,2)</f>
        <v/>
      </c>
      <c r="Z430" s="23" t="inlineStr">
        <is>
          <t>C - Line within 0.5 km; node over 1 km</t>
        </is>
      </c>
      <c r="AA430" s="19" t="n">
        <v>1.839913576463776</v>
      </c>
      <c r="AB430" s="19" t="n">
        <v>0.2795169080348057</v>
      </c>
      <c r="AC430" s="17" t="inlineStr">
        <is>
          <t>ACP013 - BP / Pipe Epza to Magalang</t>
        </is>
      </c>
      <c r="AD430" s="17" t="inlineStr">
        <is>
          <t>Locate an authorized closure or handhole and confirm splicing/capacity; nearby cable alone is insufficient.</t>
        </is>
      </c>
      <c r="AE430" s="16" t="n">
        <v>2882</v>
      </c>
    </row>
    <row r="431">
      <c r="A431" s="16" t="n">
        <v>4</v>
      </c>
      <c r="B431" s="16" t="n">
        <v>427</v>
      </c>
      <c r="C431" s="16" t="n">
        <v>3427</v>
      </c>
      <c r="D431" s="17" t="inlineStr">
        <is>
          <t>0603037027</t>
        </is>
      </c>
      <c r="E431" s="17" t="inlineStr">
        <is>
          <t>Region VI (Western Visayas)</t>
        </is>
      </c>
      <c r="F431" s="17" t="inlineStr">
        <is>
          <t>Iloilo</t>
        </is>
      </c>
      <c r="G431" s="17" t="inlineStr">
        <is>
          <t>Pototan</t>
        </is>
      </c>
      <c r="H431" s="18" t="inlineStr">
        <is>
          <t>Jamabalud</t>
        </is>
      </c>
      <c r="I431" s="18" t="n">
        <v>10.889614</v>
      </c>
      <c r="J431" s="17" t="n">
        <v>122.617119</v>
      </c>
      <c r="K431" s="17" t="inlineStr">
        <is>
          <t>R</t>
        </is>
      </c>
      <c r="L431" s="11" t="n">
        <v>3095</v>
      </c>
      <c r="M431" s="19" t="n">
        <v>3.8</v>
      </c>
      <c r="N431" s="20">
        <f>INT(L431/M431)</f>
        <v/>
      </c>
      <c r="O431" s="20">
        <f>ROUND(N431*0.3,0)</f>
        <v/>
      </c>
      <c r="P431" s="17" t="inlineStr">
        <is>
          <t>Band n50 (1.5 GHz, 100 MHz TDD)</t>
        </is>
      </c>
      <c r="Q431" s="21">
        <f>MAX(1,ROUNDUP(O431/1000,0))</f>
        <v/>
      </c>
      <c r="R431" s="16" t="n">
        <v>1</v>
      </c>
      <c r="S431" s="19" t="n">
        <v>2.41</v>
      </c>
      <c r="T431" s="19" t="n">
        <v>0.62</v>
      </c>
      <c r="U431" s="17" t="inlineStr">
        <is>
          <t>Tier 1B (Micro Drop, 1-3 km)</t>
        </is>
      </c>
      <c r="V431" s="19" t="n">
        <v>54.8</v>
      </c>
      <c r="W431" s="19" t="n">
        <v>83.40000000000001</v>
      </c>
      <c r="X431" s="19" t="n">
        <v>59.2</v>
      </c>
      <c r="Y431" s="20">
        <f>ROUND(V431*0.35+W431*0.35+X431*0.30,2)</f>
        <v/>
      </c>
      <c r="Z431" s="24" t="inlineStr">
        <is>
          <t>D - Other node or line within 3 km</t>
        </is>
      </c>
      <c r="AA431" s="19" t="n">
        <v>2.405509891281039</v>
      </c>
      <c r="AB431" s="19" t="n">
        <v>0.608924691905127</v>
      </c>
      <c r="AC431" s="17" t="inlineStr">
        <is>
          <t>NLI001 - PM / ROXAS -  ILOILO</t>
        </is>
      </c>
      <c r="AD431" s="17" t="inlineStr">
        <is>
          <t>Compare a routed node lateral with an approved line tap; survey crossings and permissions.</t>
        </is>
      </c>
      <c r="AE431" s="16" t="n">
        <v>3241</v>
      </c>
    </row>
    <row r="432">
      <c r="A432" s="16" t="n">
        <v>4</v>
      </c>
      <c r="B432" s="16" t="n">
        <v>428</v>
      </c>
      <c r="C432" s="16" t="n">
        <v>3428</v>
      </c>
      <c r="D432" s="17" t="inlineStr">
        <is>
          <t>0105524003</t>
        </is>
      </c>
      <c r="E432" s="17" t="inlineStr">
        <is>
          <t>Region I (Ilocos Region)</t>
        </is>
      </c>
      <c r="F432" s="17" t="inlineStr">
        <is>
          <t>Pangasinan</t>
        </is>
      </c>
      <c r="G432" s="17" t="inlineStr">
        <is>
          <t>Malasiqui</t>
        </is>
      </c>
      <c r="H432" s="18" t="inlineStr">
        <is>
          <t>Alacan</t>
        </is>
      </c>
      <c r="I432" s="18" t="n">
        <v>15.910516</v>
      </c>
      <c r="J432" s="17" t="n">
        <v>120.407048</v>
      </c>
      <c r="K432" s="17" t="inlineStr">
        <is>
          <t>R</t>
        </is>
      </c>
      <c r="L432" s="11" t="n">
        <v>2029</v>
      </c>
      <c r="M432" s="19" t="n">
        <v>3.6</v>
      </c>
      <c r="N432" s="20">
        <f>INT(L432/M432)</f>
        <v/>
      </c>
      <c r="O432" s="20">
        <f>ROUND(N432*0.3,0)</f>
        <v/>
      </c>
      <c r="P432" s="17" t="inlineStr">
        <is>
          <t>Band n50 (1.5 GHz, 100 MHz TDD)</t>
        </is>
      </c>
      <c r="Q432" s="21">
        <f>MAX(1,ROUNDUP(O432/1000,0))</f>
        <v/>
      </c>
      <c r="R432" s="16" t="n">
        <v>1</v>
      </c>
      <c r="S432" s="19" t="n">
        <v>1.25</v>
      </c>
      <c r="T432" s="19" t="n">
        <v>0.98</v>
      </c>
      <c r="U432" s="17" t="inlineStr">
        <is>
          <t>Tier 1B (Micro Drop, 1-3 km)</t>
        </is>
      </c>
      <c r="V432" s="19" t="n">
        <v>76</v>
      </c>
      <c r="W432" s="19" t="n">
        <v>67.09999999999999</v>
      </c>
      <c r="X432" s="19" t="n">
        <v>53.5</v>
      </c>
      <c r="Y432" s="20">
        <f>ROUND(V432*0.35+W432*0.35+X432*0.30,2)</f>
        <v/>
      </c>
      <c r="Z432" s="24" t="inlineStr">
        <is>
          <t>D - Other node or line within 3 km</t>
        </is>
      </c>
      <c r="AA432" s="19" t="n">
        <v>1.24236786877011</v>
      </c>
      <c r="AB432" s="19" t="n">
        <v>0.8955072678826574</v>
      </c>
      <c r="AC432" s="17" t="inlineStr">
        <is>
          <t>MQP001
- BP / 96CORE</t>
        </is>
      </c>
      <c r="AD432" s="17" t="inlineStr">
        <is>
          <t>Compare a routed node lateral with an approved line tap; survey crossings and permissions.</t>
        </is>
      </c>
      <c r="AE432" s="16" t="n">
        <v>3506</v>
      </c>
    </row>
    <row r="433">
      <c r="A433" s="16" t="n">
        <v>4</v>
      </c>
      <c r="B433" s="16" t="n">
        <v>429</v>
      </c>
      <c r="C433" s="16" t="n">
        <v>3429</v>
      </c>
      <c r="D433" s="17" t="inlineStr">
        <is>
          <t>0702223011</t>
        </is>
      </c>
      <c r="E433" s="17" t="inlineStr">
        <is>
          <t>Region VII (Central Visayas)</t>
        </is>
      </c>
      <c r="F433" s="17" t="inlineStr">
        <is>
          <t>Cebu</t>
        </is>
      </c>
      <c r="G433" s="17" t="inlineStr">
        <is>
          <t>Danao City</t>
        </is>
      </c>
      <c r="H433" s="18" t="inlineStr">
        <is>
          <t>Cogon-Cruz</t>
        </is>
      </c>
      <c r="I433" s="18" t="n">
        <v>10.514913</v>
      </c>
      <c r="J433" s="17" t="n">
        <v>124.007951</v>
      </c>
      <c r="K433" s="17" t="inlineStr">
        <is>
          <t>U</t>
        </is>
      </c>
      <c r="L433" s="11" t="n">
        <v>5232</v>
      </c>
      <c r="M433" s="19" t="n">
        <v>3.8</v>
      </c>
      <c r="N433" s="20">
        <f>INT(L433/M433)</f>
        <v/>
      </c>
      <c r="O433" s="20">
        <f>ROUND(N433*0.3,0)</f>
        <v/>
      </c>
      <c r="P433" s="17" t="inlineStr">
        <is>
          <t>Band n50 (1.5 GHz, 100 MHz TDD)</t>
        </is>
      </c>
      <c r="Q433" s="21">
        <f>MAX(1,ROUNDUP(O433/1000,0))</f>
        <v/>
      </c>
      <c r="R433" s="16" t="n">
        <v>1</v>
      </c>
      <c r="S433" s="19" t="n">
        <v>2.15</v>
      </c>
      <c r="T433" s="19" t="n">
        <v>1.83</v>
      </c>
      <c r="U433" s="17" t="inlineStr">
        <is>
          <t>Tier 1B (Micro Drop, 1-3 km)</t>
        </is>
      </c>
      <c r="V433" s="19" t="n">
        <v>58.8</v>
      </c>
      <c r="W433" s="19" t="n">
        <v>100</v>
      </c>
      <c r="X433" s="19" t="n">
        <v>35.2</v>
      </c>
      <c r="Y433" s="20">
        <f>ROUND(V433*0.35+W433*0.35+X433*0.30,2)</f>
        <v/>
      </c>
      <c r="Z433" s="24" t="inlineStr">
        <is>
          <t>D - Other node or line within 3 km</t>
        </is>
      </c>
      <c r="AA433" s="19" t="n">
        <v>2.152699123850694</v>
      </c>
      <c r="AB433" s="19" t="n">
        <v>1.828376286048823</v>
      </c>
      <c r="AC433" s="17" t="inlineStr">
        <is>
          <t>DOC001 - TYPE 3 / 9.3km FOC</t>
        </is>
      </c>
      <c r="AD433" s="17" t="inlineStr">
        <is>
          <t>Compare a routed node lateral with an approved line tap; survey crossings and permissions.</t>
        </is>
      </c>
      <c r="AE433" s="16" t="n">
        <v>4595</v>
      </c>
    </row>
    <row r="434">
      <c r="A434" s="16" t="n">
        <v>4</v>
      </c>
      <c r="B434" s="16" t="n">
        <v>430</v>
      </c>
      <c r="C434" s="16" t="n">
        <v>3430</v>
      </c>
      <c r="D434" s="17" t="inlineStr">
        <is>
          <t>0304925002</t>
        </is>
      </c>
      <c r="E434" s="17" t="inlineStr">
        <is>
          <t>Region III (Central Luzon)</t>
        </is>
      </c>
      <c r="F434" s="17" t="inlineStr">
        <is>
          <t>Nueva Ecija</t>
        </is>
      </c>
      <c r="G434" s="17" t="inlineStr">
        <is>
          <t>San Isidro</t>
        </is>
      </c>
      <c r="H434" s="18" t="inlineStr">
        <is>
          <t>Calaba</t>
        </is>
      </c>
      <c r="I434" s="18" t="n">
        <v>15.300381</v>
      </c>
      <c r="J434" s="17" t="n">
        <v>120.874032</v>
      </c>
      <c r="K434" s="17" t="inlineStr">
        <is>
          <t>U</t>
        </is>
      </c>
      <c r="L434" s="11" t="n">
        <v>5766</v>
      </c>
      <c r="M434" s="19" t="n">
        <v>3.5</v>
      </c>
      <c r="N434" s="20">
        <f>INT(L434/M434)</f>
        <v/>
      </c>
      <c r="O434" s="20">
        <f>ROUND(N434*0.3,0)</f>
        <v/>
      </c>
      <c r="P434" s="17" t="inlineStr">
        <is>
          <t>Band n50 (1.5 GHz, 100 MHz TDD)</t>
        </is>
      </c>
      <c r="Q434" s="21">
        <f>MAX(1,ROUNDUP(O434/1000,0))</f>
        <v/>
      </c>
      <c r="R434" s="16" t="n">
        <v>1</v>
      </c>
      <c r="S434" s="19" t="n">
        <v>1.87</v>
      </c>
      <c r="T434" s="19" t="n">
        <v>1.41</v>
      </c>
      <c r="U434" s="17" t="inlineStr">
        <is>
          <t>Tier 1B (Micro Drop, 1-3 km)</t>
        </is>
      </c>
      <c r="V434" s="19" t="n">
        <v>63.7</v>
      </c>
      <c r="W434" s="19" t="n">
        <v>100</v>
      </c>
      <c r="X434" s="19" t="n">
        <v>29.5</v>
      </c>
      <c r="Y434" s="20">
        <f>ROUND(V434*0.35+W434*0.35+X434*0.30,2)</f>
        <v/>
      </c>
      <c r="Z434" s="24" t="inlineStr">
        <is>
          <t>D - Other node or line within 3 km</t>
        </is>
      </c>
      <c r="AA434" s="19" t="n">
        <v>1.868164703875657</v>
      </c>
      <c r="AB434" s="19" t="n">
        <v>1.40445773181491</v>
      </c>
      <c r="AC434" s="17" t="inlineStr">
        <is>
          <t>SAN001 - TYPE 3 / SANTA ROSA TO ARAYAT</t>
        </is>
      </c>
      <c r="AD434" s="17" t="inlineStr">
        <is>
          <t>Compare a routed node lateral with an approved line tap; survey crossings and permissions.</t>
        </is>
      </c>
      <c r="AE434" s="16" t="n">
        <v>4164</v>
      </c>
    </row>
    <row r="435">
      <c r="A435" s="16" t="n">
        <v>4</v>
      </c>
      <c r="B435" s="16" t="n">
        <v>431</v>
      </c>
      <c r="C435" s="16" t="n">
        <v>3431</v>
      </c>
      <c r="D435" s="17" t="inlineStr">
        <is>
          <t>0704603003</t>
        </is>
      </c>
      <c r="E435" s="17" t="inlineStr">
        <is>
          <t>Region VII (Central Visayas)</t>
        </is>
      </c>
      <c r="F435" s="17" t="inlineStr">
        <is>
          <t>Negros Oriental</t>
        </is>
      </c>
      <c r="G435" s="17" t="inlineStr">
        <is>
          <t>Bacong</t>
        </is>
      </c>
      <c r="H435" s="18" t="inlineStr">
        <is>
          <t>Buntis</t>
        </is>
      </c>
      <c r="I435" s="18" t="n">
        <v>9.246504</v>
      </c>
      <c r="J435" s="17" t="n">
        <v>123.264016</v>
      </c>
      <c r="K435" s="17" t="inlineStr">
        <is>
          <t>R</t>
        </is>
      </c>
      <c r="L435" s="11" t="n">
        <v>4151</v>
      </c>
      <c r="M435" s="19" t="n">
        <v>3.8</v>
      </c>
      <c r="N435" s="20">
        <f>INT(L435/M435)</f>
        <v/>
      </c>
      <c r="O435" s="20">
        <f>ROUND(N435*0.3,0)</f>
        <v/>
      </c>
      <c r="P435" s="17" t="inlineStr">
        <is>
          <t>Band n50 (1.5 GHz, 100 MHz TDD)</t>
        </is>
      </c>
      <c r="Q435" s="21">
        <f>MAX(1,ROUNDUP(O435/1000,0))</f>
        <v/>
      </c>
      <c r="R435" s="16" t="n">
        <v>1</v>
      </c>
      <c r="S435" s="19" t="n">
        <v>2.89</v>
      </c>
      <c r="T435" s="19" t="n">
        <v>2.88</v>
      </c>
      <c r="U435" s="17" t="inlineStr">
        <is>
          <t>Tier 1B (Micro Drop, 1-3 km)</t>
        </is>
      </c>
      <c r="V435" s="19" t="n">
        <v>38.2</v>
      </c>
      <c r="W435" s="19" t="n">
        <v>100</v>
      </c>
      <c r="X435" s="19" t="n">
        <v>59.2</v>
      </c>
      <c r="Y435" s="20">
        <f>ROUND(V435*0.35+W435*0.35+X435*0.30,2)</f>
        <v/>
      </c>
      <c r="Z435" s="24" t="inlineStr">
        <is>
          <t>D - Other node or line within 3 km</t>
        </is>
      </c>
      <c r="AA435" s="19" t="n">
        <v>2.889357048438336</v>
      </c>
      <c r="AB435" s="19" t="n">
        <v>2.787090725744548</v>
      </c>
      <c r="AC435" s="17" t="inlineStr">
        <is>
          <t>Bacong CLS (BCN001) / FRONTHAUL-BACONG</t>
        </is>
      </c>
      <c r="AD435" s="17" t="inlineStr">
        <is>
          <t>Compare a routed node lateral with an approved line tap; survey crossings and permissions.</t>
        </is>
      </c>
      <c r="AE435" s="16" t="n">
        <v>4887</v>
      </c>
    </row>
    <row r="436">
      <c r="A436" s="16" t="n">
        <v>4</v>
      </c>
      <c r="B436" s="16" t="n">
        <v>432</v>
      </c>
      <c r="C436" s="16" t="n">
        <v>3432</v>
      </c>
      <c r="D436" s="17" t="inlineStr">
        <is>
          <t>0504117027</t>
        </is>
      </c>
      <c r="E436" s="17" t="inlineStr">
        <is>
          <t>Region V (Bicol Region)</t>
        </is>
      </c>
      <c r="F436" s="17" t="inlineStr">
        <is>
          <t>Masbate</t>
        </is>
      </c>
      <c r="G436" s="17" t="inlineStr">
        <is>
          <t>Placer</t>
        </is>
      </c>
      <c r="H436" s="18" t="inlineStr">
        <is>
          <t>Poblacion</t>
        </is>
      </c>
      <c r="I436" s="18" t="n">
        <v>11.868916</v>
      </c>
      <c r="J436" s="17" t="n">
        <v>123.91844</v>
      </c>
      <c r="K436" s="17" t="inlineStr">
        <is>
          <t>R</t>
        </is>
      </c>
      <c r="L436" s="11" t="n">
        <v>2305</v>
      </c>
      <c r="M436" s="19" t="n">
        <v>4.1</v>
      </c>
      <c r="N436" s="20">
        <f>INT(L436/M436)</f>
        <v/>
      </c>
      <c r="O436" s="20">
        <f>ROUND(N436*0.3,0)</f>
        <v/>
      </c>
      <c r="P436" s="17" t="inlineStr">
        <is>
          <t>Band n50 (1.5 GHz, 100 MHz TDD)</t>
        </is>
      </c>
      <c r="Q436" s="21">
        <f>MAX(1,ROUNDUP(O436/1000,0))</f>
        <v/>
      </c>
      <c r="R436" s="16" t="n">
        <v>1</v>
      </c>
      <c r="S436" s="19" t="n">
        <v>0.9399999999999999</v>
      </c>
      <c r="T436" s="19" t="n">
        <v>41.29</v>
      </c>
      <c r="U436" s="17" t="inlineStr">
        <is>
          <t>Tier 1A (Direct Coloc, &lt;1 km)</t>
        </is>
      </c>
      <c r="V436" s="19" t="n">
        <v>73.09999999999999</v>
      </c>
      <c r="W436" s="19" t="n">
        <v>65.09999999999999</v>
      </c>
      <c r="X436" s="19" t="n">
        <v>59.2</v>
      </c>
      <c r="Y436" s="20">
        <f>ROUND(V436*0.35+W436*0.35+X436*0.30,2)</f>
        <v/>
      </c>
      <c r="Z436" s="22" t="inlineStr">
        <is>
          <t>B - Node 0.5-1 km</t>
        </is>
      </c>
      <c r="AA436" s="19" t="n">
        <v>0.9427556371598623</v>
      </c>
      <c r="AB436" s="19" t="n">
        <v>59.02535629467378</v>
      </c>
      <c r="AC436" s="17" t="inlineStr">
        <is>
          <t>PRM001 - BP / MASBATE</t>
        </is>
      </c>
      <c r="AD436" s="17" t="inlineStr">
        <is>
          <t>Survey a short node lateral; confirm port/fiber capacity, access and route.</t>
        </is>
      </c>
      <c r="AE436" s="16" t="n">
        <v>1846</v>
      </c>
    </row>
    <row r="437">
      <c r="A437" s="16" t="n">
        <v>4</v>
      </c>
      <c r="B437" s="16" t="n">
        <v>433</v>
      </c>
      <c r="C437" s="16" t="n">
        <v>3433</v>
      </c>
      <c r="D437" s="17" t="inlineStr">
        <is>
          <t>0304903079</t>
        </is>
      </c>
      <c r="E437" s="17" t="inlineStr">
        <is>
          <t>Region III (Central Luzon)</t>
        </is>
      </c>
      <c r="F437" s="17" t="inlineStr">
        <is>
          <t>Nueva Ecija</t>
        </is>
      </c>
      <c r="G437" s="17" t="inlineStr">
        <is>
          <t>City of Cabanatuan</t>
        </is>
      </c>
      <c r="H437" s="18" t="inlineStr">
        <is>
          <t>Sumacab Norte</t>
        </is>
      </c>
      <c r="I437" s="18" t="n">
        <v>15.458823</v>
      </c>
      <c r="J437" s="17" t="n">
        <v>120.933822</v>
      </c>
      <c r="K437" s="17" t="inlineStr">
        <is>
          <t>R</t>
        </is>
      </c>
      <c r="L437" s="11" t="n">
        <v>5307</v>
      </c>
      <c r="M437" s="19" t="n">
        <v>3.5</v>
      </c>
      <c r="N437" s="20">
        <f>INT(L437/M437)</f>
        <v/>
      </c>
      <c r="O437" s="20">
        <f>ROUND(N437*0.3,0)</f>
        <v/>
      </c>
      <c r="P437" s="17" t="inlineStr">
        <is>
          <t>Band n50 (1.5 GHz, 100 MHz TDD)</t>
        </is>
      </c>
      <c r="Q437" s="21">
        <f>MAX(1,ROUNDUP(O437/1000,0))</f>
        <v/>
      </c>
      <c r="R437" s="16" t="n">
        <v>1</v>
      </c>
      <c r="S437" s="19" t="n">
        <v>3.39</v>
      </c>
      <c r="T437" s="19" t="n">
        <v>1.6</v>
      </c>
      <c r="U437" s="17" t="inlineStr">
        <is>
          <t>Tier 2 (Fiber Corridor / Lateral, 3-5 km)</t>
        </is>
      </c>
      <c r="V437" s="19" t="n">
        <v>42.3</v>
      </c>
      <c r="W437" s="19" t="n">
        <v>100</v>
      </c>
      <c r="X437" s="19" t="n">
        <v>54.4</v>
      </c>
      <c r="Y437" s="20">
        <f>ROUND(V437*0.35+W437*0.35+X437*0.30,2)</f>
        <v/>
      </c>
      <c r="Z437" s="24" t="inlineStr">
        <is>
          <t>D - Other node or line within 3 km</t>
        </is>
      </c>
      <c r="AA437" s="19" t="n">
        <v>3.786836701509125</v>
      </c>
      <c r="AB437" s="19" t="n">
        <v>1.591180323569452</v>
      </c>
      <c r="AC437" s="17" t="inlineStr">
        <is>
          <t>SRN001 -TYPE 2 / MULTINET - SANTA ROSA</t>
        </is>
      </c>
      <c r="AD437" s="17" t="inlineStr">
        <is>
          <t>Compare a routed node lateral with an approved line tap; survey crossings and permissions.</t>
        </is>
      </c>
      <c r="AE437" s="16" t="n">
        <v>4380</v>
      </c>
    </row>
    <row r="438">
      <c r="A438" s="16" t="n">
        <v>4</v>
      </c>
      <c r="B438" s="16" t="n">
        <v>434</v>
      </c>
      <c r="C438" s="16" t="n">
        <v>3434</v>
      </c>
      <c r="D438" s="17" t="inlineStr">
        <is>
          <t>0102928008</t>
        </is>
      </c>
      <c r="E438" s="17" t="inlineStr">
        <is>
          <t>Region I (Ilocos Region)</t>
        </is>
      </c>
      <c r="F438" s="17" t="inlineStr">
        <is>
          <t>Ilocos Sur</t>
        </is>
      </c>
      <c r="G438" s="17" t="inlineStr">
        <is>
          <t>Santo Domingo</t>
        </is>
      </c>
      <c r="H438" s="18" t="inlineStr">
        <is>
          <t>Camestizoan</t>
        </is>
      </c>
      <c r="I438" s="18" t="n">
        <v>17.648343</v>
      </c>
      <c r="J438" s="17" t="n">
        <v>120.416972</v>
      </c>
      <c r="K438" s="17" t="inlineStr">
        <is>
          <t>R</t>
        </is>
      </c>
      <c r="L438" s="11" t="n">
        <v>1181</v>
      </c>
      <c r="M438" s="19" t="n">
        <v>3.8</v>
      </c>
      <c r="N438" s="20">
        <f>INT(L438/M438)</f>
        <v/>
      </c>
      <c r="O438" s="20">
        <f>ROUND(N438*0.3,0)</f>
        <v/>
      </c>
      <c r="P438" s="17" t="inlineStr">
        <is>
          <t>Band n50 (1.5 GHz, 100 MHz TDD)</t>
        </is>
      </c>
      <c r="Q438" s="21">
        <f>MAX(1,ROUNDUP(O438/1000,0))</f>
        <v/>
      </c>
      <c r="R438" s="16" t="n">
        <v>1</v>
      </c>
      <c r="S438" s="19" t="n">
        <v>0.48</v>
      </c>
      <c r="T438" s="19" t="n">
        <v>0.62</v>
      </c>
      <c r="U438" s="17" t="inlineStr">
        <is>
          <t>Tier 1A (Direct Coloc, &lt;1 km)</t>
        </is>
      </c>
      <c r="V438" s="19" t="n">
        <v>95.3</v>
      </c>
      <c r="W438" s="19" t="n">
        <v>47.7</v>
      </c>
      <c r="X438" s="19" t="n">
        <v>53.5</v>
      </c>
      <c r="Y438" s="20">
        <f>ROUND(V438*0.35+W438*0.35+X438*0.30,2)</f>
        <v/>
      </c>
      <c r="Z438" s="22" t="inlineStr">
        <is>
          <t>A - Node within 0.5 km</t>
        </is>
      </c>
      <c r="AA438" s="19" t="n">
        <v>0.475475712693036</v>
      </c>
      <c r="AB438" s="19" t="n">
        <v>0.2960949858257922</v>
      </c>
      <c r="AC438" s="17" t="inlineStr">
        <is>
          <t>DOI001 - TYPE 3 / SEGMENT 3 (VIGAN - BATAC)</t>
        </is>
      </c>
      <c r="AD438" s="17" t="inlineStr">
        <is>
          <t>First survey: confirm node handoff, spare capacity and a feasible short route; co-location is not established.</t>
        </is>
      </c>
      <c r="AE438" s="16" t="n">
        <v>880</v>
      </c>
    </row>
    <row r="439">
      <c r="A439" s="16" t="n">
        <v>4</v>
      </c>
      <c r="B439" s="16" t="n">
        <v>435</v>
      </c>
      <c r="C439" s="16" t="n">
        <v>3435</v>
      </c>
      <c r="D439" s="17" t="inlineStr">
        <is>
          <t>0501732012</t>
        </is>
      </c>
      <c r="E439" s="17" t="inlineStr">
        <is>
          <t>Region V (Bicol Region)</t>
        </is>
      </c>
      <c r="F439" s="17" t="inlineStr">
        <is>
          <t>Camarines Sur</t>
        </is>
      </c>
      <c r="G439" s="17" t="inlineStr">
        <is>
          <t>San Fernando</t>
        </is>
      </c>
      <c r="H439" s="18" t="inlineStr">
        <is>
          <t>Grijalvo</t>
        </is>
      </c>
      <c r="I439" s="18" t="n">
        <v>13.548925</v>
      </c>
      <c r="J439" s="17" t="n">
        <v>123.134344</v>
      </c>
      <c r="K439" s="17" t="inlineStr">
        <is>
          <t>R</t>
        </is>
      </c>
      <c r="L439" s="11" t="n">
        <v>2456</v>
      </c>
      <c r="M439" s="19" t="n">
        <v>4.2</v>
      </c>
      <c r="N439" s="20">
        <f>INT(L439/M439)</f>
        <v/>
      </c>
      <c r="O439" s="20">
        <f>ROUND(N439*0.3,0)</f>
        <v/>
      </c>
      <c r="P439" s="17" t="inlineStr">
        <is>
          <t>Band n50 (1.5 GHz, 100 MHz TDD)</t>
        </is>
      </c>
      <c r="Q439" s="21">
        <f>MAX(1,ROUNDUP(O439/1000,0))</f>
        <v/>
      </c>
      <c r="R439" s="16" t="n">
        <v>1</v>
      </c>
      <c r="S439" s="19" t="n">
        <v>1.47</v>
      </c>
      <c r="T439" s="19" t="n">
        <v>1.22</v>
      </c>
      <c r="U439" s="17" t="inlineStr">
        <is>
          <t>Tier 1B (Micro Drop, 1-3 km)</t>
        </is>
      </c>
      <c r="V439" s="19" t="n">
        <v>71.3</v>
      </c>
      <c r="W439" s="19" t="n">
        <v>66.8</v>
      </c>
      <c r="X439" s="19" t="n">
        <v>59.2</v>
      </c>
      <c r="Y439" s="20">
        <f>ROUND(V439*0.35+W439*0.35+X439*0.30,2)</f>
        <v/>
      </c>
      <c r="Z439" s="24" t="inlineStr">
        <is>
          <t>D - Other node or line within 3 km</t>
        </is>
      </c>
      <c r="AA439" s="19" t="n">
        <v>1.46055582382231</v>
      </c>
      <c r="AB439" s="19" t="n">
        <v>1.132738735599787</v>
      </c>
      <c r="AC439" s="17" t="inlineStr">
        <is>
          <t>SFC001
- BP / PAGBILAO - NAGA (UG + Aerial)</t>
        </is>
      </c>
      <c r="AD439" s="17" t="inlineStr">
        <is>
          <t>Compare a routed node lateral with an approved line tap; survey crossings and permissions.</t>
        </is>
      </c>
      <c r="AE439" s="16" t="n">
        <v>3817</v>
      </c>
    </row>
    <row r="440">
      <c r="A440" s="16" t="n">
        <v>4</v>
      </c>
      <c r="B440" s="16" t="n">
        <v>436</v>
      </c>
      <c r="C440" s="16" t="n">
        <v>3436</v>
      </c>
      <c r="D440" s="17" t="inlineStr">
        <is>
          <t>0501725023</t>
        </is>
      </c>
      <c r="E440" s="17" t="inlineStr">
        <is>
          <t>Region V (Bicol Region)</t>
        </is>
      </c>
      <c r="F440" s="17" t="inlineStr">
        <is>
          <t>Camarines Sur</t>
        </is>
      </c>
      <c r="G440" s="17" t="inlineStr">
        <is>
          <t>Ocampo</t>
        </is>
      </c>
      <c r="H440" s="18" t="inlineStr">
        <is>
          <t>San Vicente</t>
        </is>
      </c>
      <c r="I440" s="18" t="n">
        <v>13.560068</v>
      </c>
      <c r="J440" s="17" t="n">
        <v>123.38654</v>
      </c>
      <c r="K440" s="17" t="inlineStr">
        <is>
          <t>R</t>
        </is>
      </c>
      <c r="L440" s="11" t="n">
        <v>2130</v>
      </c>
      <c r="M440" s="19" t="n">
        <v>4.2</v>
      </c>
      <c r="N440" s="20">
        <f>INT(L440/M440)</f>
        <v/>
      </c>
      <c r="O440" s="20">
        <f>ROUND(N440*0.3,0)</f>
        <v/>
      </c>
      <c r="P440" s="17" t="inlineStr">
        <is>
          <t>Band n50 (1.5 GHz, 100 MHz TDD)</t>
        </is>
      </c>
      <c r="Q440" s="21">
        <f>MAX(1,ROUNDUP(O440/1000,0))</f>
        <v/>
      </c>
      <c r="R440" s="16" t="n">
        <v>1</v>
      </c>
      <c r="S440" s="19" t="n">
        <v>1.19</v>
      </c>
      <c r="T440" s="19" t="n">
        <v>0.12</v>
      </c>
      <c r="U440" s="17" t="inlineStr">
        <is>
          <t>Tier 1B (Micro Drop, 1-3 km)</t>
        </is>
      </c>
      <c r="V440" s="19" t="n">
        <v>77.2</v>
      </c>
      <c r="W440" s="19" t="n">
        <v>61</v>
      </c>
      <c r="X440" s="19" t="n">
        <v>59.2</v>
      </c>
      <c r="Y440" s="20">
        <f>ROUND(V440*0.35+W440*0.35+X440*0.30,2)</f>
        <v/>
      </c>
      <c r="Z440" s="23" t="inlineStr">
        <is>
          <t>C - Line within 0.5 km; node over 1 km</t>
        </is>
      </c>
      <c r="AA440" s="19" t="n">
        <v>1.193934681135283</v>
      </c>
      <c r="AB440" s="19" t="n">
        <v>0.01335056967864902</v>
      </c>
      <c r="AC440" s="17" t="inlineStr">
        <is>
          <t>OOC001 - BP / HH-001</t>
        </is>
      </c>
      <c r="AD440" s="17" t="inlineStr">
        <is>
          <t>Locate an authorized closure or handhole and confirm splicing/capacity; nearby cable alone is insufficient.</t>
        </is>
      </c>
      <c r="AE440" s="16" t="n">
        <v>2016</v>
      </c>
    </row>
    <row r="441">
      <c r="A441" s="16" t="n">
        <v>4</v>
      </c>
      <c r="B441" s="16" t="n">
        <v>437</v>
      </c>
      <c r="C441" s="16" t="n">
        <v>3437</v>
      </c>
      <c r="D441" s="17" t="inlineStr">
        <is>
          <t>0300807014</t>
        </is>
      </c>
      <c r="E441" s="17" t="inlineStr">
        <is>
          <t>Region III (Central Luzon)</t>
        </is>
      </c>
      <c r="F441" s="17" t="inlineStr">
        <is>
          <t>Bataan</t>
        </is>
      </c>
      <c r="G441" s="17" t="inlineStr">
        <is>
          <t>Mariveles</t>
        </is>
      </c>
      <c r="H441" s="18" t="inlineStr">
        <is>
          <t>Biaan</t>
        </is>
      </c>
      <c r="I441" s="18" t="n">
        <v>14.443991</v>
      </c>
      <c r="J441" s="17" t="n">
        <v>120.451922</v>
      </c>
      <c r="K441" s="17" t="inlineStr">
        <is>
          <t>R</t>
        </is>
      </c>
      <c r="L441" s="11" t="n">
        <v>2782</v>
      </c>
      <c r="M441" s="19" t="n">
        <v>3.6</v>
      </c>
      <c r="N441" s="20">
        <f>INT(L441/M441)</f>
        <v/>
      </c>
      <c r="O441" s="20">
        <f>ROUND(N441*0.3,0)</f>
        <v/>
      </c>
      <c r="P441" s="17" t="inlineStr">
        <is>
          <t>Band n50 (1.5 GHz, 100 MHz TDD)</t>
        </is>
      </c>
      <c r="Q441" s="21">
        <f>MAX(1,ROUNDUP(O441/1000,0))</f>
        <v/>
      </c>
      <c r="R441" s="16" t="n">
        <v>1</v>
      </c>
      <c r="S441" s="19" t="n">
        <v>2.09</v>
      </c>
      <c r="T441" s="19" t="n">
        <v>1.51</v>
      </c>
      <c r="U441" s="17" t="inlineStr">
        <is>
          <t>Tier 1B (Micro Drop, 1-3 km)</t>
        </is>
      </c>
      <c r="V441" s="19" t="n">
        <v>59.9</v>
      </c>
      <c r="W441" s="19" t="n">
        <v>83.09999999999999</v>
      </c>
      <c r="X441" s="19" t="n">
        <v>53.5</v>
      </c>
      <c r="Y441" s="20">
        <f>ROUND(V441*0.35+W441*0.35+X441*0.30,2)</f>
        <v/>
      </c>
      <c r="Z441" s="24" t="inlineStr">
        <is>
          <t>D - Other node or line within 3 km</t>
        </is>
      </c>
      <c r="AA441" s="19" t="n">
        <v>2.086725616630261</v>
      </c>
      <c r="AB441" s="19" t="n">
        <v>2.09227781868824</v>
      </c>
      <c r="AC441" s="17" t="inlineStr">
        <is>
          <t>MVB001 - TYPE 3 / 24 CORE 3X8</t>
        </is>
      </c>
      <c r="AD441" s="17" t="inlineStr">
        <is>
          <t>Compare a routed node lateral with an approved line tap; survey crossings and permissions.</t>
        </is>
      </c>
      <c r="AE441" s="16" t="n">
        <v>4727</v>
      </c>
    </row>
    <row r="442">
      <c r="A442" s="16" t="n">
        <v>4</v>
      </c>
      <c r="B442" s="16" t="n">
        <v>438</v>
      </c>
      <c r="C442" s="16" t="n">
        <v>3438</v>
      </c>
      <c r="D442" s="17" t="inlineStr">
        <is>
          <t>0300810008</t>
        </is>
      </c>
      <c r="E442" s="17" t="inlineStr">
        <is>
          <t>Region III (Central Luzon)</t>
        </is>
      </c>
      <c r="F442" s="17" t="inlineStr">
        <is>
          <t>Bataan</t>
        </is>
      </c>
      <c r="G442" s="17" t="inlineStr">
        <is>
          <t>Orion</t>
        </is>
      </c>
      <c r="H442" s="18" t="inlineStr">
        <is>
          <t>Bilolo</t>
        </is>
      </c>
      <c r="I442" s="18" t="n">
        <v>14.615158</v>
      </c>
      <c r="J442" s="17" t="n">
        <v>120.561713</v>
      </c>
      <c r="K442" s="17" t="inlineStr">
        <is>
          <t>U</t>
        </is>
      </c>
      <c r="L442" s="11" t="n">
        <v>8178</v>
      </c>
      <c r="M442" s="19" t="n">
        <v>3.6</v>
      </c>
      <c r="N442" s="20">
        <f>INT(L442/M442)</f>
        <v/>
      </c>
      <c r="O442" s="20">
        <f>ROUND(N442*0.3,0)</f>
        <v/>
      </c>
      <c r="P442" s="17" t="inlineStr">
        <is>
          <t>Band n50 (1.5 GHz, 100 MHz TDD)</t>
        </is>
      </c>
      <c r="Q442" s="21">
        <f>MAX(1,ROUNDUP(O442/1000,0))</f>
        <v/>
      </c>
      <c r="R442" s="16" t="n">
        <v>1</v>
      </c>
      <c r="S442" s="19" t="n">
        <v>1.87</v>
      </c>
      <c r="T442" s="19" t="n">
        <v>1.07</v>
      </c>
      <c r="U442" s="17" t="inlineStr">
        <is>
          <t>Tier 1B (Micro Drop, 1-3 km)</t>
        </is>
      </c>
      <c r="V442" s="19" t="n">
        <v>63.6</v>
      </c>
      <c r="W442" s="19" t="n">
        <v>100</v>
      </c>
      <c r="X442" s="19" t="n">
        <v>29.5</v>
      </c>
      <c r="Y442" s="20">
        <f>ROUND(V442*0.35+W442*0.35+X442*0.30,2)</f>
        <v/>
      </c>
      <c r="Z442" s="23" t="inlineStr">
        <is>
          <t>C - Line within 0.5 km; node over 1 km</t>
        </is>
      </c>
      <c r="AA442" s="19" t="n">
        <v>1.873670744363404</v>
      </c>
      <c r="AB442" s="19" t="n">
        <v>0.288542538307341</v>
      </c>
      <c r="AC442" s="17" t="inlineStr">
        <is>
          <t>ONB001 - TYPE 4A / 48 CORE</t>
        </is>
      </c>
      <c r="AD442" s="17" t="inlineStr">
        <is>
          <t>Locate an authorized closure or handhole and confirm splicing/capacity; nearby cable alone is insufficient.</t>
        </is>
      </c>
      <c r="AE442" s="16" t="n">
        <v>2894</v>
      </c>
    </row>
    <row r="443">
      <c r="A443" s="16" t="n">
        <v>4</v>
      </c>
      <c r="B443" s="16" t="n">
        <v>439</v>
      </c>
      <c r="C443" s="16" t="n">
        <v>3439</v>
      </c>
      <c r="D443" s="17" t="inlineStr">
        <is>
          <t>0307109002</t>
        </is>
      </c>
      <c r="E443" s="17" t="inlineStr">
        <is>
          <t>Region III (Central Luzon)</t>
        </is>
      </c>
      <c r="F443" s="17" t="inlineStr">
        <is>
          <t>Zambales</t>
        </is>
      </c>
      <c r="G443" s="17" t="inlineStr">
        <is>
          <t>San Antonio</t>
        </is>
      </c>
      <c r="H443" s="18" t="inlineStr">
        <is>
          <t>Antipolo</t>
        </is>
      </c>
      <c r="I443" s="18" t="n">
        <v>14.942194</v>
      </c>
      <c r="J443" s="17" t="n">
        <v>120.097218</v>
      </c>
      <c r="K443" s="17" t="inlineStr">
        <is>
          <t>R</t>
        </is>
      </c>
      <c r="L443" s="11" t="n">
        <v>2034</v>
      </c>
      <c r="M443" s="19" t="n">
        <v>3.8</v>
      </c>
      <c r="N443" s="20">
        <f>INT(L443/M443)</f>
        <v/>
      </c>
      <c r="O443" s="20">
        <f>ROUND(N443*0.3,0)</f>
        <v/>
      </c>
      <c r="P443" s="17" t="inlineStr">
        <is>
          <t>Band n50 (1.5 GHz, 100 MHz TDD)</t>
        </is>
      </c>
      <c r="Q443" s="21">
        <f>MAX(1,ROUNDUP(O443/1000,0))</f>
        <v/>
      </c>
      <c r="R443" s="16" t="n">
        <v>1</v>
      </c>
      <c r="S443" s="19" t="n">
        <v>1.15</v>
      </c>
      <c r="T443" s="19" t="n">
        <v>0.7</v>
      </c>
      <c r="U443" s="17" t="inlineStr">
        <is>
          <t>Tier 1B (Micro Drop, 1-3 km)</t>
        </is>
      </c>
      <c r="V443" s="19" t="n">
        <v>78.2</v>
      </c>
      <c r="W443" s="19" t="n">
        <v>64.8</v>
      </c>
      <c r="X443" s="19" t="n">
        <v>53.5</v>
      </c>
      <c r="Y443" s="20">
        <f>ROUND(V443*0.35+W443*0.35+X443*0.30,2)</f>
        <v/>
      </c>
      <c r="Z443" s="24" t="inlineStr">
        <is>
          <t>D - Other node or line within 3 km</t>
        </is>
      </c>
      <c r="AA443" s="19" t="n">
        <v>1.145049580516204</v>
      </c>
      <c r="AB443" s="19" t="n">
        <v>0.667290925418625</v>
      </c>
      <c r="AC443" s="17" t="inlineStr">
        <is>
          <t>SAZ003 - PM / BACKBONE ROUTE</t>
        </is>
      </c>
      <c r="AD443" s="17" t="inlineStr">
        <is>
          <t>Compare a routed node lateral with an approved line tap; survey crossings and permissions.</t>
        </is>
      </c>
      <c r="AE443" s="16" t="n">
        <v>3293</v>
      </c>
    </row>
    <row r="444">
      <c r="A444" s="16" t="n">
        <v>4</v>
      </c>
      <c r="B444" s="16" t="n">
        <v>440</v>
      </c>
      <c r="C444" s="16" t="n">
        <v>3440</v>
      </c>
      <c r="D444" s="17" t="inlineStr">
        <is>
          <t>0305407013</t>
        </is>
      </c>
      <c r="E444" s="17" t="inlineStr">
        <is>
          <t>Region III (Central Luzon)</t>
        </is>
      </c>
      <c r="F444" s="17" t="inlineStr">
        <is>
          <t>Pampanga</t>
        </is>
      </c>
      <c r="G444" s="17" t="inlineStr">
        <is>
          <t>Guagua</t>
        </is>
      </c>
      <c r="H444" s="18" t="inlineStr">
        <is>
          <t>San Antonio</t>
        </is>
      </c>
      <c r="I444" s="18" t="n">
        <v>14.964807</v>
      </c>
      <c r="J444" s="17" t="n">
        <v>120.614169</v>
      </c>
      <c r="K444" s="17" t="inlineStr">
        <is>
          <t>U</t>
        </is>
      </c>
      <c r="L444" s="11" t="n">
        <v>5184</v>
      </c>
      <c r="M444" s="19" t="n">
        <v>4</v>
      </c>
      <c r="N444" s="20">
        <f>INT(L444/M444)</f>
        <v/>
      </c>
      <c r="O444" s="20">
        <f>ROUND(N444*0.3,0)</f>
        <v/>
      </c>
      <c r="P444" s="17" t="inlineStr">
        <is>
          <t>Band n50 (1.5 GHz, 100 MHz TDD)</t>
        </is>
      </c>
      <c r="Q444" s="21">
        <f>MAX(1,ROUNDUP(O444/1000,0))</f>
        <v/>
      </c>
      <c r="R444" s="16" t="n">
        <v>1</v>
      </c>
      <c r="S444" s="19" t="n">
        <v>1.87</v>
      </c>
      <c r="T444" s="19" t="n">
        <v>0.31</v>
      </c>
      <c r="U444" s="17" t="inlineStr">
        <is>
          <t>Tier 1B (Micro Drop, 1-3 km)</t>
        </is>
      </c>
      <c r="V444" s="19" t="n">
        <v>63.6</v>
      </c>
      <c r="W444" s="19" t="n">
        <v>100</v>
      </c>
      <c r="X444" s="19" t="n">
        <v>29.5</v>
      </c>
      <c r="Y444" s="20">
        <f>ROUND(V444*0.35+W444*0.35+X444*0.30,2)</f>
        <v/>
      </c>
      <c r="Z444" s="23" t="inlineStr">
        <is>
          <t>C - Line within 0.5 km; node over 1 km</t>
        </is>
      </c>
      <c r="AA444" s="19" t="n">
        <v>1.872316824676215</v>
      </c>
      <c r="AB444" s="19" t="n">
        <v>0.2428692735942158</v>
      </c>
      <c r="AC444" s="17" t="inlineStr">
        <is>
          <t>GAP003 - TYPE 3 / foc</t>
        </is>
      </c>
      <c r="AD444" s="17" t="inlineStr">
        <is>
          <t>Locate an authorized closure or handhole and confirm splicing/capacity; nearby cable alone is insufficient.</t>
        </is>
      </c>
      <c r="AE444" s="16" t="n">
        <v>2826</v>
      </c>
    </row>
    <row r="445">
      <c r="A445" s="16" t="n">
        <v>4</v>
      </c>
      <c r="B445" s="16" t="n">
        <v>441</v>
      </c>
      <c r="C445" s="16" t="n">
        <v>3441</v>
      </c>
      <c r="D445" s="17" t="inlineStr">
        <is>
          <t>0500504032</t>
        </is>
      </c>
      <c r="E445" s="17" t="inlineStr">
        <is>
          <t>Region V (Bicol Region)</t>
        </is>
      </c>
      <c r="F445" s="17" t="inlineStr">
        <is>
          <t>Albay</t>
        </is>
      </c>
      <c r="G445" s="17" t="inlineStr">
        <is>
          <t>Guinobatan</t>
        </is>
      </c>
      <c r="H445" s="18" t="inlineStr">
        <is>
          <t>Morera</t>
        </is>
      </c>
      <c r="I445" s="18" t="n">
        <v>13.198614</v>
      </c>
      <c r="J445" s="17" t="n">
        <v>123.593705</v>
      </c>
      <c r="K445" s="17" t="inlineStr">
        <is>
          <t>R</t>
        </is>
      </c>
      <c r="L445" s="11" t="n">
        <v>2511</v>
      </c>
      <c r="M445" s="19" t="n">
        <v>4.1</v>
      </c>
      <c r="N445" s="20">
        <f>INT(L445/M445)</f>
        <v/>
      </c>
      <c r="O445" s="20">
        <f>ROUND(N445*0.3,0)</f>
        <v/>
      </c>
      <c r="P445" s="17" t="inlineStr">
        <is>
          <t>Band n50 (1.5 GHz, 100 MHz TDD)</t>
        </is>
      </c>
      <c r="Q445" s="21">
        <f>MAX(1,ROUNDUP(O445/1000,0))</f>
        <v/>
      </c>
      <c r="R445" s="16" t="n">
        <v>1</v>
      </c>
      <c r="S445" s="19" t="n">
        <v>1.57</v>
      </c>
      <c r="T445" s="19" t="n">
        <v>0.26</v>
      </c>
      <c r="U445" s="17" t="inlineStr">
        <is>
          <t>Tier 1B (Micro Drop, 1-3 km)</t>
        </is>
      </c>
      <c r="V445" s="19" t="n">
        <v>69.3</v>
      </c>
      <c r="W445" s="19" t="n">
        <v>68.8</v>
      </c>
      <c r="X445" s="19" t="n">
        <v>59.2</v>
      </c>
      <c r="Y445" s="20">
        <f>ROUND(V445*0.35+W445*0.35+X445*0.30,2)</f>
        <v/>
      </c>
      <c r="Z445" s="23" t="inlineStr">
        <is>
          <t>C - Line within 0.5 km; node over 1 km</t>
        </is>
      </c>
      <c r="AA445" s="19" t="n">
        <v>1.563512139014976</v>
      </c>
      <c r="AB445" s="19" t="n">
        <v>0.2578171765663615</v>
      </c>
      <c r="AC445" s="17" t="inlineStr">
        <is>
          <t>GNA001
- BP / IRIGA - LEGAZPI</t>
        </is>
      </c>
      <c r="AD445" s="17" t="inlineStr">
        <is>
          <t>Locate an authorized closure or handhole and confirm splicing/capacity; nearby cable alone is insufficient.</t>
        </is>
      </c>
      <c r="AE445" s="16" t="n">
        <v>2840</v>
      </c>
    </row>
    <row r="446">
      <c r="A446" s="16" t="n">
        <v>4</v>
      </c>
      <c r="B446" s="16" t="n">
        <v>442</v>
      </c>
      <c r="C446" s="16" t="n">
        <v>3442</v>
      </c>
      <c r="D446" s="17" t="inlineStr">
        <is>
          <t>0304916033</t>
        </is>
      </c>
      <c r="E446" s="17" t="inlineStr">
        <is>
          <t>Region III (Central Luzon)</t>
        </is>
      </c>
      <c r="F446" s="17" t="inlineStr">
        <is>
          <t>Nueva Ecija</t>
        </is>
      </c>
      <c r="G446" s="17" t="inlineStr">
        <is>
          <t>Lupao</t>
        </is>
      </c>
      <c r="H446" s="18" t="inlineStr">
        <is>
          <t>San Roque</t>
        </is>
      </c>
      <c r="I446" s="18" t="n">
        <v>15.895476</v>
      </c>
      <c r="J446" s="17" t="n">
        <v>120.891319</v>
      </c>
      <c r="K446" s="17" t="inlineStr">
        <is>
          <t>R</t>
        </is>
      </c>
      <c r="L446" s="11" t="n">
        <v>2098</v>
      </c>
      <c r="M446" s="19" t="n">
        <v>3.5</v>
      </c>
      <c r="N446" s="20">
        <f>INT(L446/M446)</f>
        <v/>
      </c>
      <c r="O446" s="20">
        <f>ROUND(N446*0.3,0)</f>
        <v/>
      </c>
      <c r="P446" s="17" t="inlineStr">
        <is>
          <t>Band n50 (1.5 GHz, 100 MHz TDD)</t>
        </is>
      </c>
      <c r="Q446" s="21">
        <f>MAX(1,ROUNDUP(O446/1000,0))</f>
        <v/>
      </c>
      <c r="R446" s="16" t="n">
        <v>1</v>
      </c>
      <c r="S446" s="19" t="n">
        <v>1.38</v>
      </c>
      <c r="T446" s="19" t="n">
        <v>0.6899999999999999</v>
      </c>
      <c r="U446" s="17" t="inlineStr">
        <is>
          <t>Tier 1B (Micro Drop, 1-3 km)</t>
        </is>
      </c>
      <c r="V446" s="19" t="n">
        <v>73.09999999999999</v>
      </c>
      <c r="W446" s="19" t="n">
        <v>69.90000000000001</v>
      </c>
      <c r="X446" s="19" t="n">
        <v>53.5</v>
      </c>
      <c r="Y446" s="20">
        <f>ROUND(V446*0.35+W446*0.35+X446*0.30,2)</f>
        <v/>
      </c>
      <c r="Z446" s="23" t="inlineStr">
        <is>
          <t>C - Line within 0.5 km; node over 1 km</t>
        </is>
      </c>
      <c r="AA446" s="19" t="n">
        <v>1.37692838396962</v>
      </c>
      <c r="AB446" s="19" t="n">
        <v>0.148273700170661</v>
      </c>
      <c r="AC446" s="17" t="inlineStr">
        <is>
          <t>LPN001 - TYPE 4 / BINALONAN - UMINGAN</t>
        </is>
      </c>
      <c r="AD446" s="17" t="inlineStr">
        <is>
          <t>Locate an authorized closure or handhole and confirm splicing/capacity; nearby cable alone is insufficient.</t>
        </is>
      </c>
      <c r="AE446" s="16" t="n">
        <v>2648</v>
      </c>
    </row>
    <row r="447">
      <c r="A447" s="16" t="n">
        <v>4</v>
      </c>
      <c r="B447" s="16" t="n">
        <v>443</v>
      </c>
      <c r="C447" s="16" t="n">
        <v>3443</v>
      </c>
      <c r="D447" s="17" t="inlineStr">
        <is>
          <t>0402120001</t>
        </is>
      </c>
      <c r="E447" s="17" t="inlineStr">
        <is>
          <t>Region IV-A (CALABARZON)</t>
        </is>
      </c>
      <c r="F447" s="17" t="inlineStr">
        <is>
          <t>Cavite</t>
        </is>
      </c>
      <c r="G447" s="17" t="inlineStr">
        <is>
          <t>Tanza</t>
        </is>
      </c>
      <c r="H447" s="18" t="inlineStr">
        <is>
          <t>Amaya I</t>
        </is>
      </c>
      <c r="I447" s="18" t="n">
        <v>14.383228</v>
      </c>
      <c r="J447" s="17" t="n">
        <v>120.833686</v>
      </c>
      <c r="K447" s="17" t="inlineStr">
        <is>
          <t>U</t>
        </is>
      </c>
      <c r="L447" s="11" t="n">
        <v>14142</v>
      </c>
      <c r="M447" s="19" t="n">
        <v>3.4</v>
      </c>
      <c r="N447" s="20">
        <f>INT(L447/M447)</f>
        <v/>
      </c>
      <c r="O447" s="20">
        <f>ROUND(N447*0.3,0)</f>
        <v/>
      </c>
      <c r="P447" s="17" t="inlineStr">
        <is>
          <t>Band n50 (1.5 GHz, 100 MHz TDD)</t>
        </is>
      </c>
      <c r="Q447" s="21">
        <f>MAX(1,ROUNDUP(O447/1000,0))</f>
        <v/>
      </c>
      <c r="R447" s="16" t="n">
        <v>1</v>
      </c>
      <c r="S447" s="19" t="n">
        <v>1.88</v>
      </c>
      <c r="T447" s="19" t="n">
        <v>0.48</v>
      </c>
      <c r="U447" s="17" t="inlineStr">
        <is>
          <t>Tier 1B (Micro Drop, 1-3 km)</t>
        </is>
      </c>
      <c r="V447" s="19" t="n">
        <v>63.5</v>
      </c>
      <c r="W447" s="19" t="n">
        <v>100</v>
      </c>
      <c r="X447" s="19" t="n">
        <v>29.5</v>
      </c>
      <c r="Y447" s="20">
        <f>ROUND(V447*0.35+W447*0.35+X447*0.30,2)</f>
        <v/>
      </c>
      <c r="Z447" s="23" t="inlineStr">
        <is>
          <t>C - Line within 0.5 km; node over 1 km</t>
        </is>
      </c>
      <c r="AA447" s="19" t="n">
        <v>1.87096154939661</v>
      </c>
      <c r="AB447" s="19" t="n">
        <v>0.4391522411625973</v>
      </c>
      <c r="AC447" s="17" t="inlineStr">
        <is>
          <t>TZC001
- TYPE 3 / PSG001 RELIANCE TO NCC001</t>
        </is>
      </c>
      <c r="AD447" s="17" t="inlineStr">
        <is>
          <t>Locate an authorized closure or handhole and confirm splicing/capacity; nearby cable alone is insufficient.</t>
        </is>
      </c>
      <c r="AE447" s="16" t="n">
        <v>3069</v>
      </c>
    </row>
    <row r="448">
      <c r="A448" s="16" t="n">
        <v>4</v>
      </c>
      <c r="B448" s="16" t="n">
        <v>444</v>
      </c>
      <c r="C448" s="16" t="n">
        <v>3444</v>
      </c>
      <c r="D448" s="17" t="inlineStr">
        <is>
          <t>0304924013</t>
        </is>
      </c>
      <c r="E448" s="17" t="inlineStr">
        <is>
          <t>Region III (Central Luzon)</t>
        </is>
      </c>
      <c r="F448" s="17" t="inlineStr">
        <is>
          <t>Nueva Ecija</t>
        </is>
      </c>
      <c r="G448" s="17" t="inlineStr">
        <is>
          <t>San Antonio</t>
        </is>
      </c>
      <c r="H448" s="18" t="inlineStr">
        <is>
          <t>San Mariano</t>
        </is>
      </c>
      <c r="I448" s="18" t="n">
        <v>15.319111</v>
      </c>
      <c r="J448" s="17" t="n">
        <v>120.863957</v>
      </c>
      <c r="K448" s="17" t="inlineStr">
        <is>
          <t>U</t>
        </is>
      </c>
      <c r="L448" s="11" t="n">
        <v>7925</v>
      </c>
      <c r="M448" s="19" t="n">
        <v>3.5</v>
      </c>
      <c r="N448" s="20">
        <f>INT(L448/M448)</f>
        <v/>
      </c>
      <c r="O448" s="20">
        <f>ROUND(N448*0.3,0)</f>
        <v/>
      </c>
      <c r="P448" s="17" t="inlineStr">
        <is>
          <t>Band n50 (1.5 GHz, 100 MHz TDD)</t>
        </is>
      </c>
      <c r="Q448" s="21">
        <f>MAX(1,ROUNDUP(O448/1000,0))</f>
        <v/>
      </c>
      <c r="R448" s="16" t="n">
        <v>1</v>
      </c>
      <c r="S448" s="19" t="n">
        <v>1.36</v>
      </c>
      <c r="T448" s="19" t="n">
        <v>3.46</v>
      </c>
      <c r="U448" s="17" t="inlineStr">
        <is>
          <t>Tier 1B (Micro Drop, 1-3 km)</t>
        </is>
      </c>
      <c r="V448" s="19" t="n">
        <v>63.5</v>
      </c>
      <c r="W448" s="19" t="n">
        <v>100</v>
      </c>
      <c r="X448" s="19" t="n">
        <v>29.5</v>
      </c>
      <c r="Y448" s="20">
        <f>ROUND(V448*0.35+W448*0.35+X448*0.30,2)</f>
        <v/>
      </c>
      <c r="Z448" s="24" t="inlineStr">
        <is>
          <t>D - Other node or line within 3 km</t>
        </is>
      </c>
      <c r="AA448" s="19" t="n">
        <v>1.356109565760835</v>
      </c>
      <c r="AB448" s="19" t="n">
        <v>3.454825818338559</v>
      </c>
      <c r="AC448" s="17" t="inlineStr">
        <is>
          <t>SAN001 - TYPE 3 / SANTA ROSA TO ARAYAT</t>
        </is>
      </c>
      <c r="AD448" s="17" t="inlineStr">
        <is>
          <t>Compare a routed node lateral with an approved line tap; survey crossings and permissions.</t>
        </is>
      </c>
      <c r="AE448" s="16" t="n">
        <v>4117</v>
      </c>
    </row>
    <row r="449">
      <c r="A449" s="16" t="n">
        <v>4</v>
      </c>
      <c r="B449" s="16" t="n">
        <v>445</v>
      </c>
      <c r="C449" s="16" t="n">
        <v>3445</v>
      </c>
      <c r="D449" s="17" t="inlineStr">
        <is>
          <t>0304910004</t>
        </is>
      </c>
      <c r="E449" s="17" t="inlineStr">
        <is>
          <t>Region III (Central Luzon)</t>
        </is>
      </c>
      <c r="F449" s="17" t="inlineStr">
        <is>
          <t>Nueva Ecija</t>
        </is>
      </c>
      <c r="G449" s="17" t="inlineStr">
        <is>
          <t>General Tinio</t>
        </is>
      </c>
      <c r="H449" s="18" t="inlineStr">
        <is>
          <t>Padolina</t>
        </is>
      </c>
      <c r="I449" s="18" t="n">
        <v>15.346741</v>
      </c>
      <c r="J449" s="17" t="n">
        <v>121.02753</v>
      </c>
      <c r="K449" s="17" t="inlineStr">
        <is>
          <t>U</t>
        </is>
      </c>
      <c r="L449" s="11" t="n">
        <v>5721</v>
      </c>
      <c r="M449" s="19" t="n">
        <v>3.5</v>
      </c>
      <c r="N449" s="20">
        <f>INT(L449/M449)</f>
        <v/>
      </c>
      <c r="O449" s="20">
        <f>ROUND(N449*0.3,0)</f>
        <v/>
      </c>
      <c r="P449" s="17" t="inlineStr">
        <is>
          <t>Band n50 (1.5 GHz, 100 MHz TDD)</t>
        </is>
      </c>
      <c r="Q449" s="21">
        <f>MAX(1,ROUNDUP(O449/1000,0))</f>
        <v/>
      </c>
      <c r="R449" s="16" t="n">
        <v>1</v>
      </c>
      <c r="S449" s="19" t="n">
        <v>1.36</v>
      </c>
      <c r="T449" s="19" t="n">
        <v>8.390000000000001</v>
      </c>
      <c r="U449" s="17" t="inlineStr">
        <is>
          <t>Tier 1B (Micro Drop, 1-3 km)</t>
        </is>
      </c>
      <c r="V449" s="19" t="n">
        <v>63.5</v>
      </c>
      <c r="W449" s="19" t="n">
        <v>100</v>
      </c>
      <c r="X449" s="19" t="n">
        <v>29.5</v>
      </c>
      <c r="Y449" s="20">
        <f>ROUND(V449*0.35+W449*0.35+X449*0.30,2)</f>
        <v/>
      </c>
      <c r="Z449" s="24" t="inlineStr">
        <is>
          <t>D - Other node or line within 3 km</t>
        </is>
      </c>
      <c r="AA449" s="19" t="n">
        <v>1.36013003469726</v>
      </c>
      <c r="AB449" s="19" t="n">
        <v>8.081937442342134</v>
      </c>
      <c r="AC449" s="17" t="inlineStr">
        <is>
          <t>PRN001 - BP / Untitled Path</t>
        </is>
      </c>
      <c r="AD449" s="17" t="inlineStr">
        <is>
          <t>Compare a routed node lateral with an approved line tap; survey crossings and permissions.</t>
        </is>
      </c>
      <c r="AE449" s="16" t="n">
        <v>4123</v>
      </c>
    </row>
    <row r="450">
      <c r="A450" s="16" t="n">
        <v>4</v>
      </c>
      <c r="B450" s="16" t="n">
        <v>446</v>
      </c>
      <c r="C450" s="16" t="n">
        <v>3446</v>
      </c>
      <c r="D450" s="17" t="inlineStr">
        <is>
          <t>0600613023</t>
        </is>
      </c>
      <c r="E450" s="17" t="inlineStr">
        <is>
          <t>Region VI (Western Visayas)</t>
        </is>
      </c>
      <c r="F450" s="17" t="inlineStr">
        <is>
          <t>Antique</t>
        </is>
      </c>
      <c r="G450" s="17" t="inlineStr">
        <is>
          <t>San Jose</t>
        </is>
      </c>
      <c r="H450" s="18" t="inlineStr">
        <is>
          <t>Maybato Norte</t>
        </is>
      </c>
      <c r="I450" s="18" t="n">
        <v>10.7305</v>
      </c>
      <c r="J450" s="17" t="n">
        <v>121.9555</v>
      </c>
      <c r="K450" s="17" t="inlineStr">
        <is>
          <t>R</t>
        </is>
      </c>
      <c r="L450" s="11" t="n">
        <v>4778</v>
      </c>
      <c r="M450" s="19" t="n">
        <v>3.9</v>
      </c>
      <c r="N450" s="20">
        <f>INT(L450/M450)</f>
        <v/>
      </c>
      <c r="O450" s="20">
        <f>ROUND(N450*0.3,0)</f>
        <v/>
      </c>
      <c r="P450" s="17" t="inlineStr">
        <is>
          <t>Band n50 (1.5 GHz, 100 MHz TDD)</t>
        </is>
      </c>
      <c r="Q450" s="21">
        <f>MAX(1,ROUNDUP(O450/1000,0))</f>
        <v/>
      </c>
      <c r="R450" s="16" t="n">
        <v>1</v>
      </c>
      <c r="S450" s="19" t="n">
        <v>4.02</v>
      </c>
      <c r="T450" s="19" t="n">
        <v>0.29</v>
      </c>
      <c r="U450" s="17" t="inlineStr">
        <is>
          <t>Tier 2 (Fiber Corridor / Lateral, 3-5 km)</t>
        </is>
      </c>
      <c r="V450" s="19" t="n">
        <v>36.2</v>
      </c>
      <c r="W450" s="19" t="n">
        <v>100</v>
      </c>
      <c r="X450" s="19" t="n">
        <v>61.4</v>
      </c>
      <c r="Y450" s="20">
        <f>ROUND(V450*0.35+W450*0.35+X450*0.30,2)</f>
        <v/>
      </c>
      <c r="Z450" s="23" t="inlineStr">
        <is>
          <t>C - Line within 0.5 km; node over 1 km</t>
        </is>
      </c>
      <c r="AA450" s="19" t="n">
        <v>4.005765499024504</v>
      </c>
      <c r="AB450" s="19" t="n">
        <v>0.001554133996473643</v>
      </c>
      <c r="AC450" s="17" t="inlineStr">
        <is>
          <t>SBV001-TYPE 2 / OTON, ILOILO - SAN JOSE DE BUENAVISTA, ANTIQUE</t>
        </is>
      </c>
      <c r="AD450" s="17" t="inlineStr">
        <is>
          <t>Locate an authorized closure or handhole and confirm splicing/capacity; nearby cable alone is insufficient.</t>
        </is>
      </c>
      <c r="AE450" s="16" t="n">
        <v>1977</v>
      </c>
    </row>
    <row r="451">
      <c r="A451" s="16" t="n">
        <v>4</v>
      </c>
      <c r="B451" s="16" t="n">
        <v>447</v>
      </c>
      <c r="C451" s="16" t="n">
        <v>3447</v>
      </c>
      <c r="D451" s="17" t="inlineStr">
        <is>
          <t>0402106061</t>
        </is>
      </c>
      <c r="E451" s="17" t="inlineStr">
        <is>
          <t>Region IV-A (CALABARZON)</t>
        </is>
      </c>
      <c r="F451" s="17" t="inlineStr">
        <is>
          <t>Cavite</t>
        </is>
      </c>
      <c r="G451" s="17" t="inlineStr">
        <is>
          <t>City of Dasmariñas</t>
        </is>
      </c>
      <c r="H451" s="18" t="inlineStr">
        <is>
          <t>Sampaloc II</t>
        </is>
      </c>
      <c r="I451" s="18" t="n">
        <v>14.283282</v>
      </c>
      <c r="J451" s="17" t="n">
        <v>120.960356</v>
      </c>
      <c r="K451" s="17" t="inlineStr">
        <is>
          <t>U</t>
        </is>
      </c>
      <c r="L451" s="11" t="n">
        <v>19186</v>
      </c>
      <c r="M451" s="19" t="n">
        <v>3.4</v>
      </c>
      <c r="N451" s="20">
        <f>INT(L451/M451)</f>
        <v/>
      </c>
      <c r="O451" s="20">
        <f>ROUND(N451*0.3,0)</f>
        <v/>
      </c>
      <c r="P451" s="17" t="inlineStr">
        <is>
          <t>Band n50 (1.5 GHz, 100 MHz TDD)</t>
        </is>
      </c>
      <c r="Q451" s="21">
        <f>MAX(1,ROUNDUP(O451/1000,0))</f>
        <v/>
      </c>
      <c r="R451" s="16" t="n">
        <v>1</v>
      </c>
      <c r="S451" s="19" t="n">
        <v>1.88</v>
      </c>
      <c r="T451" s="19" t="n">
        <v>0.15</v>
      </c>
      <c r="U451" s="17" t="inlineStr">
        <is>
          <t>Tier 1B (Micro Drop, 1-3 km)</t>
        </is>
      </c>
      <c r="V451" s="19" t="n">
        <v>63.5</v>
      </c>
      <c r="W451" s="19" t="n">
        <v>100</v>
      </c>
      <c r="X451" s="19" t="n">
        <v>29.5</v>
      </c>
      <c r="Y451" s="20">
        <f>ROUND(V451*0.35+W451*0.35+X451*0.30,2)</f>
        <v/>
      </c>
      <c r="Z451" s="23" t="inlineStr">
        <is>
          <t>C - Line within 0.5 km; node over 1 km</t>
        </is>
      </c>
      <c r="AA451" s="19" t="n">
        <v>1.866963907151088</v>
      </c>
      <c r="AB451" s="19" t="n">
        <v>0.01688985255582825</v>
      </c>
      <c r="AC451" s="17" t="inlineStr">
        <is>
          <t>DMC002
- TYPE 2 / NCC001 TO TGY001</t>
        </is>
      </c>
      <c r="AD451" s="17" t="inlineStr">
        <is>
          <t>Locate an authorized closure or handhole and confirm splicing/capacity; nearby cable alone is insufficient.</t>
        </is>
      </c>
      <c r="AE451" s="16" t="n">
        <v>2039</v>
      </c>
    </row>
    <row r="452">
      <c r="A452" s="16" t="n">
        <v>4</v>
      </c>
      <c r="B452" s="16" t="n">
        <v>448</v>
      </c>
      <c r="C452" s="16" t="n">
        <v>3448</v>
      </c>
      <c r="D452" s="17" t="inlineStr">
        <is>
          <t>0305416005</t>
        </is>
      </c>
      <c r="E452" s="17" t="inlineStr">
        <is>
          <t>Region III (Central Luzon)</t>
        </is>
      </c>
      <c r="F452" s="17" t="inlineStr">
        <is>
          <t>Pampanga</t>
        </is>
      </c>
      <c r="G452" s="17" t="inlineStr">
        <is>
          <t>City of San Fernando</t>
        </is>
      </c>
      <c r="H452" s="18" t="inlineStr">
        <is>
          <t>Dela Paz Norte</t>
        </is>
      </c>
      <c r="I452" s="18" t="n">
        <v>15.086564</v>
      </c>
      <c r="J452" s="17" t="n">
        <v>120.62844</v>
      </c>
      <c r="K452" s="17" t="inlineStr">
        <is>
          <t>U</t>
        </is>
      </c>
      <c r="L452" s="11" t="n">
        <v>6120</v>
      </c>
      <c r="M452" s="19" t="n">
        <v>4</v>
      </c>
      <c r="N452" s="20">
        <f>INT(L452/M452)</f>
        <v/>
      </c>
      <c r="O452" s="20">
        <f>ROUND(N452*0.3,0)</f>
        <v/>
      </c>
      <c r="P452" s="17" t="inlineStr">
        <is>
          <t>Band n50 (1.5 GHz, 100 MHz TDD)</t>
        </is>
      </c>
      <c r="Q452" s="21">
        <f>MAX(1,ROUNDUP(O452/1000,0))</f>
        <v/>
      </c>
      <c r="R452" s="16" t="n">
        <v>1</v>
      </c>
      <c r="S452" s="19" t="n">
        <v>1.88</v>
      </c>
      <c r="T452" s="19" t="n">
        <v>0.4</v>
      </c>
      <c r="U452" s="17" t="inlineStr">
        <is>
          <t>Tier 1B (Micro Drop, 1-3 km)</t>
        </is>
      </c>
      <c r="V452" s="19" t="n">
        <v>63.5</v>
      </c>
      <c r="W452" s="19" t="n">
        <v>100</v>
      </c>
      <c r="X452" s="19" t="n">
        <v>29.5</v>
      </c>
      <c r="Y452" s="20">
        <f>ROUND(V452*0.35+W452*0.35+X452*0.30,2)</f>
        <v/>
      </c>
      <c r="Z452" s="23" t="inlineStr">
        <is>
          <t>C - Line within 0.5 km; node over 1 km</t>
        </is>
      </c>
      <c r="AA452" s="19" t="n">
        <v>1.874262783343324</v>
      </c>
      <c r="AB452" s="19" t="n">
        <v>0.3746887523847588</v>
      </c>
      <c r="AC452" s="17" t="inlineStr">
        <is>
          <t>SFP002 - BP / SAN FERNANDO</t>
        </is>
      </c>
      <c r="AD452" s="17" t="inlineStr">
        <is>
          <t>Locate an authorized closure or handhole and confirm splicing/capacity; nearby cable alone is insufficient.</t>
        </is>
      </c>
      <c r="AE452" s="16" t="n">
        <v>3000</v>
      </c>
    </row>
    <row r="453">
      <c r="A453" s="16" t="n">
        <v>4</v>
      </c>
      <c r="B453" s="16" t="n">
        <v>449</v>
      </c>
      <c r="C453" s="16" t="n">
        <v>3449</v>
      </c>
      <c r="D453" s="17" t="inlineStr">
        <is>
          <t>0501605025</t>
        </is>
      </c>
      <c r="E453" s="17" t="inlineStr">
        <is>
          <t>Region V (Bicol Region)</t>
        </is>
      </c>
      <c r="F453" s="17" t="inlineStr">
        <is>
          <t>Camarines Norte</t>
        </is>
      </c>
      <c r="G453" s="17" t="inlineStr">
        <is>
          <t>Jose Panganiban</t>
        </is>
      </c>
      <c r="H453" s="18" t="inlineStr">
        <is>
          <t>Santa Rosa Norte</t>
        </is>
      </c>
      <c r="I453" s="18" t="n">
        <v>14.293588</v>
      </c>
      <c r="J453" s="17" t="n">
        <v>122.721243</v>
      </c>
      <c r="K453" s="17" t="inlineStr">
        <is>
          <t>R</t>
        </is>
      </c>
      <c r="L453" s="11" t="n">
        <v>4029</v>
      </c>
      <c r="M453" s="19" t="n">
        <v>4</v>
      </c>
      <c r="N453" s="20">
        <f>INT(L453/M453)</f>
        <v/>
      </c>
      <c r="O453" s="20">
        <f>ROUND(N453*0.3,0)</f>
        <v/>
      </c>
      <c r="P453" s="17" t="inlineStr">
        <is>
          <t>Band n50 (1.5 GHz, 100 MHz TDD)</t>
        </is>
      </c>
      <c r="Q453" s="21">
        <f>MAX(1,ROUNDUP(O453/1000,0))</f>
        <v/>
      </c>
      <c r="R453" s="16" t="n">
        <v>1</v>
      </c>
      <c r="S453" s="19" t="n">
        <v>2.71</v>
      </c>
      <c r="T453" s="19" t="n">
        <v>11.4</v>
      </c>
      <c r="U453" s="17" t="inlineStr">
        <is>
          <t>Tier 1B (Micro Drop, 1-3 km)</t>
        </is>
      </c>
      <c r="V453" s="19" t="n">
        <v>40.5</v>
      </c>
      <c r="W453" s="19" t="n">
        <v>97.5</v>
      </c>
      <c r="X453" s="19" t="n">
        <v>59.2</v>
      </c>
      <c r="Y453" s="20">
        <f>ROUND(V453*0.35+W453*0.35+X453*0.30,2)</f>
        <v/>
      </c>
      <c r="Z453" s="24" t="inlineStr">
        <is>
          <t>D - Other node or line within 3 km</t>
        </is>
      </c>
      <c r="AA453" s="19" t="n">
        <v>2.71081134468995</v>
      </c>
      <c r="AB453" s="19" t="n">
        <v>11.0136199603341</v>
      </c>
      <c r="AC453" s="17" t="inlineStr">
        <is>
          <t>JPC001 - TYPE 4 / PAGBILAO - NAGA (UG + Aerial)</t>
        </is>
      </c>
      <c r="AD453" s="17" t="inlineStr">
        <is>
          <t>Compare a routed node lateral with an approved line tap; survey crossings and permissions.</t>
        </is>
      </c>
      <c r="AE453" s="16" t="n">
        <v>4871</v>
      </c>
    </row>
    <row r="454">
      <c r="A454" s="16" t="n">
        <v>4</v>
      </c>
      <c r="B454" s="16" t="n">
        <v>450</v>
      </c>
      <c r="C454" s="16" t="n">
        <v>3450</v>
      </c>
      <c r="D454" s="17" t="inlineStr">
        <is>
          <t>0702224009</t>
        </is>
      </c>
      <c r="E454" s="17" t="inlineStr">
        <is>
          <t>Region VII (Central Visayas)</t>
        </is>
      </c>
      <c r="F454" s="17" t="inlineStr">
        <is>
          <t>Cebu</t>
        </is>
      </c>
      <c r="G454" s="17" t="inlineStr">
        <is>
          <t>Dumanjug</t>
        </is>
      </c>
      <c r="H454" s="18" t="inlineStr">
        <is>
          <t>Calaboon</t>
        </is>
      </c>
      <c r="I454" s="18" t="n">
        <v>10.056815</v>
      </c>
      <c r="J454" s="17" t="n">
        <v>123.421328</v>
      </c>
      <c r="K454" s="17" t="inlineStr">
        <is>
          <t>R</t>
        </is>
      </c>
      <c r="L454" s="11" t="n">
        <v>2387</v>
      </c>
      <c r="M454" s="19" t="n">
        <v>3.8</v>
      </c>
      <c r="N454" s="20">
        <f>INT(L454/M454)</f>
        <v/>
      </c>
      <c r="O454" s="20">
        <f>ROUND(N454*0.3,0)</f>
        <v/>
      </c>
      <c r="P454" s="17" t="inlineStr">
        <is>
          <t>Band n50 (1.5 GHz, 100 MHz TDD)</t>
        </is>
      </c>
      <c r="Q454" s="21">
        <f>MAX(1,ROUNDUP(O454/1000,0))</f>
        <v/>
      </c>
      <c r="R454" s="16" t="n">
        <v>1</v>
      </c>
      <c r="S454" s="19" t="n">
        <v>1.62</v>
      </c>
      <c r="T454" s="19" t="n">
        <v>1.4</v>
      </c>
      <c r="U454" s="17" t="inlineStr">
        <is>
          <t>Tier 1B (Micro Drop, 1-3 km)</t>
        </is>
      </c>
      <c r="V454" s="19" t="n">
        <v>68.3</v>
      </c>
      <c r="W454" s="19" t="n">
        <v>69.8</v>
      </c>
      <c r="X454" s="19" t="n">
        <v>59.2</v>
      </c>
      <c r="Y454" s="20">
        <f>ROUND(V454*0.35+W454*0.35+X454*0.30,2)</f>
        <v/>
      </c>
      <c r="Z454" s="24" t="inlineStr">
        <is>
          <t>D - Other node or line within 3 km</t>
        </is>
      </c>
      <c r="AA454" s="19" t="n">
        <v>1.621850061679842</v>
      </c>
      <c r="AB454" s="19" t="n">
        <v>1.39999123164286</v>
      </c>
      <c r="AC454" s="17" t="inlineStr">
        <is>
          <t>DJC001 - TYPE 2 / Segment 10</t>
        </is>
      </c>
      <c r="AD454" s="17" t="inlineStr">
        <is>
          <t>Compare a routed node lateral with an approved line tap; survey crossings and permissions.</t>
        </is>
      </c>
      <c r="AE454" s="16" t="n">
        <v>4159</v>
      </c>
    </row>
    <row r="455">
      <c r="A455" s="16" t="n">
        <v>4</v>
      </c>
      <c r="B455" s="16" t="n">
        <v>451</v>
      </c>
      <c r="C455" s="16" t="n">
        <v>3451</v>
      </c>
      <c r="D455" s="17" t="inlineStr">
        <is>
          <t>0401032004</t>
        </is>
      </c>
      <c r="E455" s="17" t="inlineStr">
        <is>
          <t>Region IV-A (CALABARZON)</t>
        </is>
      </c>
      <c r="F455" s="17" t="inlineStr">
        <is>
          <t>Batangas</t>
        </is>
      </c>
      <c r="G455" s="17" t="inlineStr">
        <is>
          <t>Taysan</t>
        </is>
      </c>
      <c r="H455" s="18" t="inlineStr">
        <is>
          <t>Dagatan</t>
        </is>
      </c>
      <c r="I455" s="18" t="n">
        <v>13.736006</v>
      </c>
      <c r="J455" s="17" t="n">
        <v>121.200667</v>
      </c>
      <c r="K455" s="17" t="inlineStr">
        <is>
          <t>R</t>
        </is>
      </c>
      <c r="L455" s="11" t="n">
        <v>3822</v>
      </c>
      <c r="M455" s="19" t="n">
        <v>3.6</v>
      </c>
      <c r="N455" s="20">
        <f>INT(L455/M455)</f>
        <v/>
      </c>
      <c r="O455" s="20">
        <f>ROUND(N455*0.3,0)</f>
        <v/>
      </c>
      <c r="P455" s="17" t="inlineStr">
        <is>
          <t>Band n50 (1.5 GHz, 100 MHz TDD)</t>
        </is>
      </c>
      <c r="Q455" s="21">
        <f>MAX(1,ROUNDUP(O455/1000,0))</f>
        <v/>
      </c>
      <c r="R455" s="16" t="n">
        <v>1</v>
      </c>
      <c r="S455" s="19" t="n">
        <v>2.54</v>
      </c>
      <c r="T455" s="19" t="n">
        <v>11.02</v>
      </c>
      <c r="U455" s="17" t="inlineStr">
        <is>
          <t>Tier 1B (Micro Drop, 1-3 km)</t>
        </is>
      </c>
      <c r="V455" s="19" t="n">
        <v>42.9</v>
      </c>
      <c r="W455" s="19" t="n">
        <v>100</v>
      </c>
      <c r="X455" s="19" t="n">
        <v>53.5</v>
      </c>
      <c r="Y455" s="20">
        <f>ROUND(V455*0.35+W455*0.35+X455*0.30,2)</f>
        <v/>
      </c>
      <c r="Z455" s="24" t="inlineStr">
        <is>
          <t>D - Other node or line within 3 km</t>
        </is>
      </c>
      <c r="AA455" s="19" t="n">
        <v>2.529417066748378</v>
      </c>
      <c r="AB455" s="19" t="n">
        <v>10.96205054952966</v>
      </c>
      <c r="AC455" s="17" t="inlineStr">
        <is>
          <t>TAB001 - BP / LEMERY TO SAN JUAN CLS</t>
        </is>
      </c>
      <c r="AD455" s="17" t="inlineStr">
        <is>
          <t>Compare a routed node lateral with an approved line tap; survey crossings and permissions.</t>
        </is>
      </c>
      <c r="AE455" s="16" t="n">
        <v>4846</v>
      </c>
    </row>
    <row r="456">
      <c r="A456" s="16" t="n">
        <v>4</v>
      </c>
      <c r="B456" s="16" t="n">
        <v>452</v>
      </c>
      <c r="C456" s="16" t="n">
        <v>3452</v>
      </c>
      <c r="D456" s="17" t="inlineStr">
        <is>
          <t>0201511041</t>
        </is>
      </c>
      <c r="E456" s="17" t="inlineStr">
        <is>
          <t>Region II (Cagayan Valley)</t>
        </is>
      </c>
      <c r="F456" s="17" t="inlineStr">
        <is>
          <t>Cagayan</t>
        </is>
      </c>
      <c r="G456" s="17" t="inlineStr">
        <is>
          <t>Claveria</t>
        </is>
      </c>
      <c r="H456" s="18" t="inlineStr">
        <is>
          <t>Taggat Sur</t>
        </is>
      </c>
      <c r="I456" s="18" t="n">
        <v>18.602786</v>
      </c>
      <c r="J456" s="17" t="n">
        <v>121.05817</v>
      </c>
      <c r="K456" s="17" t="inlineStr">
        <is>
          <t>R</t>
        </is>
      </c>
      <c r="L456" s="11" t="n">
        <v>2210</v>
      </c>
      <c r="M456" s="19" t="n">
        <v>3.9</v>
      </c>
      <c r="N456" s="20">
        <f>INT(L456/M456)</f>
        <v/>
      </c>
      <c r="O456" s="20">
        <f>ROUND(N456*0.3,0)</f>
        <v/>
      </c>
      <c r="P456" s="17" t="inlineStr">
        <is>
          <t>Band n50 (1.5 GHz, 100 MHz TDD)</t>
        </is>
      </c>
      <c r="Q456" s="21">
        <f>MAX(1,ROUNDUP(O456/1000,0))</f>
        <v/>
      </c>
      <c r="R456" s="16" t="n">
        <v>1</v>
      </c>
      <c r="S456" s="19" t="n">
        <v>1.27</v>
      </c>
      <c r="T456" s="19" t="n">
        <v>0.08</v>
      </c>
      <c r="U456" s="17" t="inlineStr">
        <is>
          <t>Tier 1B (Micro Drop, 1-3 km)</t>
        </is>
      </c>
      <c r="V456" s="19" t="n">
        <v>75.5</v>
      </c>
      <c r="W456" s="19" t="n">
        <v>67.3</v>
      </c>
      <c r="X456" s="19" t="n">
        <v>53.5</v>
      </c>
      <c r="Y456" s="20">
        <f>ROUND(V456*0.35+W456*0.35+X456*0.30,2)</f>
        <v/>
      </c>
      <c r="Z456" s="23" t="inlineStr">
        <is>
          <t>C - Line within 0.5 km; node over 1 km</t>
        </is>
      </c>
      <c r="AA456" s="19" t="n">
        <v>1.268916905276535</v>
      </c>
      <c r="AB456" s="19" t="n">
        <v>0.0580878629835221</v>
      </c>
      <c r="AC456" s="17" t="inlineStr">
        <is>
          <t>CEC001 - TYPE 2 / SEGMENT 6 (BANGUI - CLAVERIA)</t>
        </is>
      </c>
      <c r="AD456" s="17" t="inlineStr">
        <is>
          <t>Locate an authorized closure or handhole and confirm splicing/capacity; nearby cable alone is insufficient.</t>
        </is>
      </c>
      <c r="AE456" s="16" t="n">
        <v>2372</v>
      </c>
    </row>
    <row r="457">
      <c r="A457" s="16" t="n">
        <v>4</v>
      </c>
      <c r="B457" s="16" t="n">
        <v>453</v>
      </c>
      <c r="C457" s="16" t="n">
        <v>3453</v>
      </c>
      <c r="D457" s="17" t="inlineStr">
        <is>
          <t>0102933019</t>
        </is>
      </c>
      <c r="E457" s="17" t="inlineStr">
        <is>
          <t>Region I (Ilocos Region)</t>
        </is>
      </c>
      <c r="F457" s="17" t="inlineStr">
        <is>
          <t>Ilocos Sur</t>
        </is>
      </c>
      <c r="G457" s="17" t="inlineStr">
        <is>
          <t>Tagudin</t>
        </is>
      </c>
      <c r="H457" s="18" t="inlineStr">
        <is>
          <t>Farola</t>
        </is>
      </c>
      <c r="I457" s="18" t="n">
        <v>16.93465</v>
      </c>
      <c r="J457" s="17" t="n">
        <v>120.442202</v>
      </c>
      <c r="K457" s="17" t="inlineStr">
        <is>
          <t>R</t>
        </is>
      </c>
      <c r="L457" s="11" t="n">
        <v>1027</v>
      </c>
      <c r="M457" s="19" t="n">
        <v>3.8</v>
      </c>
      <c r="N457" s="20">
        <f>INT(L457/M457)</f>
        <v/>
      </c>
      <c r="O457" s="20">
        <f>ROUND(N457*0.3,0)</f>
        <v/>
      </c>
      <c r="P457" s="17" t="inlineStr">
        <is>
          <t>Band n50 (1.5 GHz, 100 MHz TDD)</t>
        </is>
      </c>
      <c r="Q457" s="21">
        <f>MAX(1,ROUNDUP(O457/1000,0))</f>
        <v/>
      </c>
      <c r="R457" s="16" t="n">
        <v>1</v>
      </c>
      <c r="S457" s="19" t="n">
        <v>0.38</v>
      </c>
      <c r="T457" s="19" t="n">
        <v>0.37</v>
      </c>
      <c r="U457" s="17" t="inlineStr">
        <is>
          <t>Tier 1A (Direct Coloc, &lt;1 km)</t>
        </is>
      </c>
      <c r="V457" s="19" t="n">
        <v>98.2</v>
      </c>
      <c r="W457" s="19" t="n">
        <v>44.6</v>
      </c>
      <c r="X457" s="19" t="n">
        <v>53.5</v>
      </c>
      <c r="Y457" s="20">
        <f>ROUND(V457*0.35+W457*0.35+X457*0.30,2)</f>
        <v/>
      </c>
      <c r="Z457" s="22" t="inlineStr">
        <is>
          <t>A - Node within 0.5 km</t>
        </is>
      </c>
      <c r="AA457" s="19" t="n">
        <v>0.3749624051819628</v>
      </c>
      <c r="AB457" s="19" t="n">
        <v>0.3552976982215257</v>
      </c>
      <c r="AC457" s="17" t="inlineStr">
        <is>
          <t>TGI001 - BP / SEGMENT 1 (SAN FERNANDO - CANDON)</t>
        </is>
      </c>
      <c r="AD457" s="17" t="inlineStr">
        <is>
          <t>First survey: confirm node handoff, spare capacity and a feasible short route; co-location is not established.</t>
        </is>
      </c>
      <c r="AE457" s="16" t="n">
        <v>668</v>
      </c>
    </row>
    <row r="458">
      <c r="A458" s="16" t="n">
        <v>4</v>
      </c>
      <c r="B458" s="16" t="n">
        <v>454</v>
      </c>
      <c r="C458" s="16" t="n">
        <v>3454</v>
      </c>
      <c r="D458" s="17" t="inlineStr">
        <is>
          <t>0702250013</t>
        </is>
      </c>
      <c r="E458" s="17" t="inlineStr">
        <is>
          <t>Region VII (Central Visayas)</t>
        </is>
      </c>
      <c r="F458" s="17" t="inlineStr">
        <is>
          <t>Cebu</t>
        </is>
      </c>
      <c r="G458" s="17" t="inlineStr">
        <is>
          <t>City of Talisay</t>
        </is>
      </c>
      <c r="H458" s="18" t="inlineStr">
        <is>
          <t>Pooc</t>
        </is>
      </c>
      <c r="I458" s="18" t="n">
        <v>10.241204</v>
      </c>
      <c r="J458" s="17" t="n">
        <v>123.823457</v>
      </c>
      <c r="K458" s="17" t="inlineStr">
        <is>
          <t>U</t>
        </is>
      </c>
      <c r="L458" s="11" t="n">
        <v>13217</v>
      </c>
      <c r="M458" s="19" t="n">
        <v>3.8</v>
      </c>
      <c r="N458" s="20">
        <f>INT(L458/M458)</f>
        <v/>
      </c>
      <c r="O458" s="20">
        <f>ROUND(N458*0.3,0)</f>
        <v/>
      </c>
      <c r="P458" s="17" t="inlineStr">
        <is>
          <t>Band n50 (1.5 GHz, 100 MHz TDD)</t>
        </is>
      </c>
      <c r="Q458" s="21">
        <f>MAX(1,ROUNDUP(O458/1000,0))</f>
        <v/>
      </c>
      <c r="R458" s="16" t="n">
        <v>1</v>
      </c>
      <c r="S458" s="19" t="n">
        <v>2.16</v>
      </c>
      <c r="T458" s="19" t="n">
        <v>0.71</v>
      </c>
      <c r="U458" s="17" t="inlineStr">
        <is>
          <t>Tier 1B (Micro Drop, 1-3 km)</t>
        </is>
      </c>
      <c r="V458" s="19" t="n">
        <v>58.6</v>
      </c>
      <c r="W458" s="19" t="n">
        <v>100</v>
      </c>
      <c r="X458" s="19" t="n">
        <v>35.2</v>
      </c>
      <c r="Y458" s="20">
        <f>ROUND(V458*0.35+W458*0.35+X458*0.30,2)</f>
        <v/>
      </c>
      <c r="Z458" s="24" t="inlineStr">
        <is>
          <t>D - Other node or line within 3 km</t>
        </is>
      </c>
      <c r="AA458" s="19" t="n">
        <v>2.673021352004569</v>
      </c>
      <c r="AB458" s="19" t="n">
        <v>1.423808362047677</v>
      </c>
      <c r="AC458" s="17" t="inlineStr">
        <is>
          <t>MLL001 - TYPE 3 / 96c</t>
        </is>
      </c>
      <c r="AD458" s="17" t="inlineStr">
        <is>
          <t>Compare a routed node lateral with an approved line tap; survey crossings and permissions.</t>
        </is>
      </c>
      <c r="AE458" s="16" t="n">
        <v>4184</v>
      </c>
    </row>
    <row r="459">
      <c r="A459" s="16" t="n">
        <v>4</v>
      </c>
      <c r="B459" s="16" t="n">
        <v>455</v>
      </c>
      <c r="C459" s="16" t="n">
        <v>3455</v>
      </c>
      <c r="D459" s="17" t="inlineStr">
        <is>
          <t>0501603031</t>
        </is>
      </c>
      <c r="E459" s="17" t="inlineStr">
        <is>
          <t>Region V (Bicol Region)</t>
        </is>
      </c>
      <c r="F459" s="17" t="inlineStr">
        <is>
          <t>Camarines Norte</t>
        </is>
      </c>
      <c r="G459" s="17" t="inlineStr">
        <is>
          <t>Daet</t>
        </is>
      </c>
      <c r="H459" s="18" t="inlineStr">
        <is>
          <t>Barangay VIII</t>
        </is>
      </c>
      <c r="I459" s="18" t="n">
        <v>14.114321</v>
      </c>
      <c r="J459" s="17" t="n">
        <v>122.962456</v>
      </c>
      <c r="K459" s="17" t="inlineStr">
        <is>
          <t>U</t>
        </is>
      </c>
      <c r="L459" s="11" t="n">
        <v>2819</v>
      </c>
      <c r="M459" s="19" t="n">
        <v>4</v>
      </c>
      <c r="N459" s="20">
        <f>INT(L459/M459)</f>
        <v/>
      </c>
      <c r="O459" s="20">
        <f>ROUND(N459*0.3,0)</f>
        <v/>
      </c>
      <c r="P459" s="17" t="inlineStr">
        <is>
          <t>Band n50 (1.5 GHz, 100 MHz TDD)</t>
        </is>
      </c>
      <c r="Q459" s="21">
        <f>MAX(1,ROUNDUP(O459/1000,0))</f>
        <v/>
      </c>
      <c r="R459" s="16" t="n">
        <v>1</v>
      </c>
      <c r="S459" s="19" t="n">
        <v>0.9399999999999999</v>
      </c>
      <c r="T459" s="19" t="n">
        <v>1.73</v>
      </c>
      <c r="U459" s="17" t="inlineStr">
        <is>
          <t>Tier 1A (Direct Coloc, &lt;1 km)</t>
        </is>
      </c>
      <c r="V459" s="19" t="n">
        <v>83</v>
      </c>
      <c r="W459" s="19" t="n">
        <v>75.59999999999999</v>
      </c>
      <c r="X459" s="19" t="n">
        <v>35.2</v>
      </c>
      <c r="Y459" s="20">
        <f>ROUND(V459*0.35+W459*0.35+X459*0.30,2)</f>
        <v/>
      </c>
      <c r="Z459" s="22" t="inlineStr">
        <is>
          <t>B - Node 0.5-1 km</t>
        </is>
      </c>
      <c r="AA459" s="19" t="n">
        <v>0.9454912644834434</v>
      </c>
      <c r="AB459" s="19" t="n">
        <v>1.602810662265934</v>
      </c>
      <c r="AC459" s="17" t="inlineStr">
        <is>
          <t>DEC001
- TYPE 2 / PAGBILAO - NAGA (UG + Aerial)</t>
        </is>
      </c>
      <c r="AD459" s="17" t="inlineStr">
        <is>
          <t>Survey a short node lateral; confirm port/fiber capacity, access and route.</t>
        </is>
      </c>
      <c r="AE459" s="16" t="n">
        <v>1860</v>
      </c>
    </row>
    <row r="460">
      <c r="A460" s="16" t="n">
        <v>4</v>
      </c>
      <c r="B460" s="16" t="n">
        <v>456</v>
      </c>
      <c r="C460" s="16" t="n">
        <v>3456</v>
      </c>
      <c r="D460" s="17" t="inlineStr">
        <is>
          <t>0402103060</t>
        </is>
      </c>
      <c r="E460" s="17" t="inlineStr">
        <is>
          <t>Region IV-A (CALABARZON)</t>
        </is>
      </c>
      <c r="F460" s="17" t="inlineStr">
        <is>
          <t>Cavite</t>
        </is>
      </c>
      <c r="G460" s="17" t="inlineStr">
        <is>
          <t>City of Bacoor</t>
        </is>
      </c>
      <c r="H460" s="18" t="inlineStr">
        <is>
          <t>Real II</t>
        </is>
      </c>
      <c r="I460" s="18" t="n">
        <v>14.482169</v>
      </c>
      <c r="J460" s="17" t="n">
        <v>120.95848</v>
      </c>
      <c r="K460" s="17" t="inlineStr">
        <is>
          <t>R</t>
        </is>
      </c>
      <c r="L460" s="11" t="n">
        <v>4947</v>
      </c>
      <c r="M460" s="19" t="n">
        <v>3.4</v>
      </c>
      <c r="N460" s="20">
        <f>INT(L460/M460)</f>
        <v/>
      </c>
      <c r="O460" s="20">
        <f>ROUND(N460*0.3,0)</f>
        <v/>
      </c>
      <c r="P460" s="17" t="inlineStr">
        <is>
          <t>Band n50 (1.5 GHz, 100 MHz TDD)</t>
        </is>
      </c>
      <c r="Q460" s="21">
        <f>MAX(1,ROUNDUP(O460/1000,0))</f>
        <v/>
      </c>
      <c r="R460" s="16" t="n">
        <v>1</v>
      </c>
      <c r="S460" s="19" t="n">
        <v>2.54</v>
      </c>
      <c r="T460" s="19" t="n">
        <v>2.1</v>
      </c>
      <c r="U460" s="17" t="inlineStr">
        <is>
          <t>Tier 1B (Micro Drop, 1-3 km)</t>
        </is>
      </c>
      <c r="V460" s="19" t="n">
        <v>42.9</v>
      </c>
      <c r="W460" s="19" t="n">
        <v>100</v>
      </c>
      <c r="X460" s="19" t="n">
        <v>53.5</v>
      </c>
      <c r="Y460" s="20">
        <f>ROUND(V460*0.35+W460*0.35+X460*0.30,2)</f>
        <v/>
      </c>
      <c r="Z460" s="24" t="inlineStr">
        <is>
          <t>D - Other node or line within 3 km</t>
        </is>
      </c>
      <c r="AA460" s="19" t="n">
        <v>2.531566061926261</v>
      </c>
      <c r="AB460" s="19" t="n">
        <v>2.096930949640043</v>
      </c>
      <c r="AC460" s="17" t="inlineStr">
        <is>
          <t>LPS002
- TYPE 3 / PSG001 RELIANCE TO NCC001</t>
        </is>
      </c>
      <c r="AD460" s="17" t="inlineStr">
        <is>
          <t>Compare a routed node lateral with an approved line tap; survey crossings and permissions.</t>
        </is>
      </c>
      <c r="AE460" s="16" t="n">
        <v>4731</v>
      </c>
    </row>
    <row r="461">
      <c r="A461" s="16" t="n">
        <v>4</v>
      </c>
      <c r="B461" s="16" t="n">
        <v>457</v>
      </c>
      <c r="C461" s="16" t="n">
        <v>3457</v>
      </c>
      <c r="D461" s="17" t="inlineStr">
        <is>
          <t>0403415002</t>
        </is>
      </c>
      <c r="E461" s="17" t="inlineStr">
        <is>
          <t>Region IV-A (CALABARZON)</t>
        </is>
      </c>
      <c r="F461" s="17" t="inlineStr">
        <is>
          <t>Laguna</t>
        </is>
      </c>
      <c r="G461" s="17" t="inlineStr">
        <is>
          <t>Magdalena</t>
        </is>
      </c>
      <c r="H461" s="18" t="inlineStr">
        <is>
          <t>Malaking Ambling</t>
        </is>
      </c>
      <c r="I461" s="18" t="n">
        <v>14.19734</v>
      </c>
      <c r="J461" s="17" t="n">
        <v>121.429832</v>
      </c>
      <c r="K461" s="17" t="inlineStr">
        <is>
          <t>R</t>
        </is>
      </c>
      <c r="L461" s="11" t="n">
        <v>813</v>
      </c>
      <c r="M461" s="19" t="n">
        <v>3.3</v>
      </c>
      <c r="N461" s="20">
        <f>INT(L461/M461)</f>
        <v/>
      </c>
      <c r="O461" s="20">
        <f>ROUND(N461*0.3,0)</f>
        <v/>
      </c>
      <c r="P461" s="17" t="inlineStr">
        <is>
          <t>Band n50 (1.5 GHz, 100 MHz TDD)</t>
        </is>
      </c>
      <c r="Q461" s="21">
        <f>MAX(1,ROUNDUP(O461/1000,0))</f>
        <v/>
      </c>
      <c r="R461" s="16" t="n">
        <v>1</v>
      </c>
      <c r="S461" s="19" t="n">
        <v>0.16</v>
      </c>
      <c r="T461" s="19" t="n">
        <v>0.12</v>
      </c>
      <c r="U461" s="17" t="inlineStr">
        <is>
          <t>Tier 1A (Direct Coloc, &lt;1 km)</t>
        </is>
      </c>
      <c r="V461" s="19" t="n">
        <v>100</v>
      </c>
      <c r="W461" s="19" t="n">
        <v>42.9</v>
      </c>
      <c r="X461" s="19" t="n">
        <v>53.5</v>
      </c>
      <c r="Y461" s="20">
        <f>ROUND(V461*0.35+W461*0.35+X461*0.30,2)</f>
        <v/>
      </c>
      <c r="Z461" s="22" t="inlineStr">
        <is>
          <t>A - Node within 0.5 km</t>
        </is>
      </c>
      <c r="AA461" s="19" t="n">
        <v>0.157159462886121</v>
      </c>
      <c r="AB461" s="19" t="n">
        <v>0.08299087712305332</v>
      </c>
      <c r="AC461" s="17" t="inlineStr">
        <is>
          <t>MGL002 - PM / UG SCL001 TO LWL001</t>
        </is>
      </c>
      <c r="AD461" s="17" t="inlineStr">
        <is>
          <t>First survey: confirm node handoff, spare capacity and a feasible short route; co-location is not established.</t>
        </is>
      </c>
      <c r="AE461" s="16" t="n">
        <v>178</v>
      </c>
    </row>
    <row r="462">
      <c r="A462" s="16" t="n">
        <v>4</v>
      </c>
      <c r="B462" s="16" t="n">
        <v>458</v>
      </c>
      <c r="C462" s="16" t="n">
        <v>3458</v>
      </c>
      <c r="D462" s="17" t="inlineStr">
        <is>
          <t>1130700141</t>
        </is>
      </c>
      <c r="E462" s="17" t="inlineStr">
        <is>
          <t>Region XI (Davao Region)</t>
        </is>
      </c>
      <c r="F462" s="17" t="inlineStr">
        <is>
          <t>Davao del Sur</t>
        </is>
      </c>
      <c r="G462" s="17" t="inlineStr">
        <is>
          <t>City of Davao</t>
        </is>
      </c>
      <c r="H462" s="18" t="inlineStr">
        <is>
          <t>Barangay 8-A</t>
        </is>
      </c>
      <c r="I462" s="18" t="n">
        <v>7.182988</v>
      </c>
      <c r="J462" s="17" t="n">
        <v>125.473346</v>
      </c>
      <c r="K462" s="17" t="inlineStr">
        <is>
          <t>U</t>
        </is>
      </c>
      <c r="L462" s="11" t="n">
        <v>15877</v>
      </c>
      <c r="M462" s="19" t="n">
        <v>3.4</v>
      </c>
      <c r="N462" s="20">
        <f>INT(L462/M462)</f>
        <v/>
      </c>
      <c r="O462" s="20">
        <f>ROUND(N462*0.3,0)</f>
        <v/>
      </c>
      <c r="P462" s="17" t="inlineStr">
        <is>
          <t>Band n50 (1.5 GHz, 100 MHz TDD)</t>
        </is>
      </c>
      <c r="Q462" s="21">
        <f>MAX(1,ROUNDUP(O462/1000,0))</f>
        <v/>
      </c>
      <c r="R462" s="16" t="n">
        <v>1</v>
      </c>
      <c r="S462" s="19" t="n">
        <v>2.07</v>
      </c>
      <c r="T462" s="19" t="n">
        <v>0.95</v>
      </c>
      <c r="U462" s="17" t="inlineStr">
        <is>
          <t>Tier 1B (Micro Drop, 1-3 km)</t>
        </is>
      </c>
      <c r="V462" s="19" t="n">
        <v>60.2</v>
      </c>
      <c r="W462" s="19" t="n">
        <v>100</v>
      </c>
      <c r="X462" s="19" t="n">
        <v>33.3</v>
      </c>
      <c r="Y462" s="20">
        <f>ROUND(V462*0.35+W462*0.35+X462*0.30,2)</f>
        <v/>
      </c>
      <c r="Z462" s="24" t="inlineStr">
        <is>
          <t>D - Other node or line within 3 km</t>
        </is>
      </c>
      <c r="AA462" s="19" t="n">
        <v>2.070636301001437</v>
      </c>
      <c r="AB462" s="19" t="n">
        <v>0.8861770357488764</v>
      </c>
      <c r="AC462" s="17" t="inlineStr">
        <is>
          <t>DCD005 - TYPE 3 / KITAOTAO - DAVAO</t>
        </is>
      </c>
      <c r="AD462" s="17" t="inlineStr">
        <is>
          <t>Compare a routed node lateral with an approved line tap; survey crossings and permissions.</t>
        </is>
      </c>
      <c r="AE462" s="16" t="n">
        <v>3498</v>
      </c>
    </row>
    <row r="463">
      <c r="A463" s="16" t="n">
        <v>4</v>
      </c>
      <c r="B463" s="16" t="n">
        <v>459</v>
      </c>
      <c r="C463" s="16" t="n">
        <v>3459</v>
      </c>
      <c r="D463" s="17" t="inlineStr">
        <is>
          <t>0501716007</t>
        </is>
      </c>
      <c r="E463" s="17" t="inlineStr">
        <is>
          <t>Region V (Bicol Region)</t>
        </is>
      </c>
      <c r="F463" s="17" t="inlineStr">
        <is>
          <t>Camarines Sur</t>
        </is>
      </c>
      <c r="G463" s="17" t="inlineStr">
        <is>
          <t>City of Iriga</t>
        </is>
      </c>
      <c r="H463" s="18" t="inlineStr">
        <is>
          <t>La Purisima</t>
        </is>
      </c>
      <c r="I463" s="18" t="n">
        <v>13.403072</v>
      </c>
      <c r="J463" s="17" t="n">
        <v>123.424069</v>
      </c>
      <c r="K463" s="17" t="inlineStr">
        <is>
          <t>R</t>
        </is>
      </c>
      <c r="L463" s="11" t="n">
        <v>3166</v>
      </c>
      <c r="M463" s="19" t="n">
        <v>4.2</v>
      </c>
      <c r="N463" s="20">
        <f>INT(L463/M463)</f>
        <v/>
      </c>
      <c r="O463" s="20">
        <f>ROUND(N463*0.3,0)</f>
        <v/>
      </c>
      <c r="P463" s="17" t="inlineStr">
        <is>
          <t>Band n50 (1.5 GHz, 100 MHz TDD)</t>
        </is>
      </c>
      <c r="Q463" s="21">
        <f>MAX(1,ROUNDUP(O463/1000,0))</f>
        <v/>
      </c>
      <c r="R463" s="16" t="n">
        <v>1</v>
      </c>
      <c r="S463" s="19" t="n">
        <v>2.14</v>
      </c>
      <c r="T463" s="19" t="n">
        <v>1.86</v>
      </c>
      <c r="U463" s="17" t="inlineStr">
        <is>
          <t>Tier 1B (Micro Drop, 1-3 km)</t>
        </is>
      </c>
      <c r="V463" s="19" t="n">
        <v>59</v>
      </c>
      <c r="W463" s="19" t="n">
        <v>79</v>
      </c>
      <c r="X463" s="19" t="n">
        <v>59.2</v>
      </c>
      <c r="Y463" s="20">
        <f>ROUND(V463*0.35+W463*0.35+X463*0.30,2)</f>
        <v/>
      </c>
      <c r="Z463" s="24" t="inlineStr">
        <is>
          <t>D - Other node or line within 3 km</t>
        </is>
      </c>
      <c r="AA463" s="19" t="n">
        <v>2.133922145654169</v>
      </c>
      <c r="AB463" s="19" t="n">
        <v>1.984784991024646</v>
      </c>
      <c r="AC463" s="17" t="inlineStr">
        <is>
          <t>IRC001
- TYPE 2 / NAGA - IRIGA</t>
        </is>
      </c>
      <c r="AD463" s="17" t="inlineStr">
        <is>
          <t>Compare a routed node lateral with an approved line tap; survey crossings and permissions.</t>
        </is>
      </c>
      <c r="AE463" s="16" t="n">
        <v>4697</v>
      </c>
    </row>
    <row r="464">
      <c r="A464" s="16" t="n">
        <v>4</v>
      </c>
      <c r="B464" s="16" t="n">
        <v>460</v>
      </c>
      <c r="C464" s="16" t="n">
        <v>3460</v>
      </c>
      <c r="D464" s="17" t="inlineStr">
        <is>
          <t>1606724005</t>
        </is>
      </c>
      <c r="E464" s="17" t="inlineStr">
        <is>
          <t>Region XIII (Caraga)</t>
        </is>
      </c>
      <c r="F464" s="17" t="inlineStr">
        <is>
          <t>Surigao del Norte</t>
        </is>
      </c>
      <c r="G464" s="17" t="inlineStr">
        <is>
          <t>City of Surigao</t>
        </is>
      </c>
      <c r="H464" s="18" t="inlineStr">
        <is>
          <t>Serna</t>
        </is>
      </c>
      <c r="I464" s="18" t="n">
        <v>9.791233</v>
      </c>
      <c r="J464" s="17" t="n">
        <v>125.486809</v>
      </c>
      <c r="K464" s="17" t="inlineStr">
        <is>
          <t>R</t>
        </is>
      </c>
      <c r="L464" s="11" t="n">
        <v>1800</v>
      </c>
      <c r="M464" s="19" t="n">
        <v>4.1</v>
      </c>
      <c r="N464" s="20">
        <f>INT(L464/M464)</f>
        <v/>
      </c>
      <c r="O464" s="20">
        <f>ROUND(N464*0.3,0)</f>
        <v/>
      </c>
      <c r="P464" s="17" t="inlineStr">
        <is>
          <t>Band n50 (1.5 GHz, 100 MHz TDD)</t>
        </is>
      </c>
      <c r="Q464" s="21">
        <f>MAX(1,ROUNDUP(O464/1000,0))</f>
        <v/>
      </c>
      <c r="R464" s="16" t="n">
        <v>1</v>
      </c>
      <c r="S464" s="19" t="n">
        <v>0.95</v>
      </c>
      <c r="T464" s="19" t="n">
        <v>0.77</v>
      </c>
      <c r="U464" s="17" t="inlineStr">
        <is>
          <t>Tier 1A (Direct Coloc, &lt;1 km)</t>
        </is>
      </c>
      <c r="V464" s="19" t="n">
        <v>83</v>
      </c>
      <c r="W464" s="19" t="n">
        <v>56.6</v>
      </c>
      <c r="X464" s="19" t="n">
        <v>57.3</v>
      </c>
      <c r="Y464" s="20">
        <f>ROUND(V464*0.35+W464*0.35+X464*0.30,2)</f>
        <v/>
      </c>
      <c r="Z464" s="22" t="inlineStr">
        <is>
          <t>B - Node 0.5-1 km</t>
        </is>
      </c>
      <c r="AA464" s="19" t="n">
        <v>0.945836121995788</v>
      </c>
      <c r="AB464" s="19" t="n">
        <v>0.7042705709647132</v>
      </c>
      <c r="AC464" s="17" t="inlineStr">
        <is>
          <t>SRO001 - TYPE 2 / SURIGAO - CARASCAL</t>
        </is>
      </c>
      <c r="AD464" s="17" t="inlineStr">
        <is>
          <t>Survey a short node lateral; confirm port/fiber capacity, access and route.</t>
        </is>
      </c>
      <c r="AE464" s="16" t="n">
        <v>1861</v>
      </c>
    </row>
    <row r="465">
      <c r="A465" s="16" t="n">
        <v>4</v>
      </c>
      <c r="B465" s="16" t="n">
        <v>461</v>
      </c>
      <c r="C465" s="16" t="n">
        <v>3461</v>
      </c>
      <c r="D465" s="17" t="inlineStr">
        <is>
          <t>1030900035</t>
        </is>
      </c>
      <c r="E465" s="17" t="inlineStr">
        <is>
          <t>Region X (Northern Mindanao)</t>
        </is>
      </c>
      <c r="F465" s="17" t="inlineStr">
        <is>
          <t>Lanao del Norte</t>
        </is>
      </c>
      <c r="G465" s="17" t="inlineStr">
        <is>
          <t>City of Iligan</t>
        </is>
      </c>
      <c r="H465" s="18" t="inlineStr">
        <is>
          <t>Santiago</t>
        </is>
      </c>
      <c r="I465" s="18" t="n">
        <v>8.246604</v>
      </c>
      <c r="J465" s="17" t="n">
        <v>124.24419</v>
      </c>
      <c r="K465" s="17" t="inlineStr">
        <is>
          <t>U</t>
        </is>
      </c>
      <c r="L465" s="11" t="n">
        <v>9339</v>
      </c>
      <c r="M465" s="19" t="n">
        <v>3.8</v>
      </c>
      <c r="N465" s="20">
        <f>INT(L465/M465)</f>
        <v/>
      </c>
      <c r="O465" s="20">
        <f>ROUND(N465*0.3,0)</f>
        <v/>
      </c>
      <c r="P465" s="17" t="inlineStr">
        <is>
          <t>Band n50 (1.5 GHz, 100 MHz TDD)</t>
        </is>
      </c>
      <c r="Q465" s="21">
        <f>MAX(1,ROUNDUP(O465/1000,0))</f>
        <v/>
      </c>
      <c r="R465" s="16" t="n">
        <v>1</v>
      </c>
      <c r="S465" s="19" t="n">
        <v>2.07</v>
      </c>
      <c r="T465" s="19" t="n">
        <v>0.66</v>
      </c>
      <c r="U465" s="17" t="inlineStr">
        <is>
          <t>Tier 1B (Micro Drop, 1-3 km)</t>
        </is>
      </c>
      <c r="V465" s="19" t="n">
        <v>60.2</v>
      </c>
      <c r="W465" s="19" t="n">
        <v>100</v>
      </c>
      <c r="X465" s="19" t="n">
        <v>33.3</v>
      </c>
      <c r="Y465" s="20">
        <f>ROUND(V465*0.35+W465*0.35+X465*0.30,2)</f>
        <v/>
      </c>
      <c r="Z465" s="24" t="inlineStr">
        <is>
          <t>D - Other node or line within 3 km</t>
        </is>
      </c>
      <c r="AA465" s="19" t="n">
        <v>2.058310530484042</v>
      </c>
      <c r="AB465" s="19" t="n">
        <v>0.6517984416577282</v>
      </c>
      <c r="AC465" s="17" t="inlineStr">
        <is>
          <t>ILL001 - TYPE 2 / CDO - ILIGAN</t>
        </is>
      </c>
      <c r="AD465" s="17" t="inlineStr">
        <is>
          <t>Compare a routed node lateral with an approved line tap; survey crossings and permissions.</t>
        </is>
      </c>
      <c r="AE465" s="16" t="n">
        <v>3274</v>
      </c>
    </row>
    <row r="466">
      <c r="A466" s="16" t="n">
        <v>4</v>
      </c>
      <c r="B466" s="16" t="n">
        <v>462</v>
      </c>
      <c r="C466" s="16" t="n">
        <v>3462</v>
      </c>
      <c r="D466" s="17" t="inlineStr">
        <is>
          <t>0402119015</t>
        </is>
      </c>
      <c r="E466" s="17" t="inlineStr">
        <is>
          <t>Region IV-A (CALABARZON)</t>
        </is>
      </c>
      <c r="F466" s="17" t="inlineStr">
        <is>
          <t>Cavite</t>
        </is>
      </c>
      <c r="G466" s="17" t="inlineStr">
        <is>
          <t>City of Tagaytay</t>
        </is>
      </c>
      <c r="H466" s="18" t="inlineStr">
        <is>
          <t>Patutong Malaki South</t>
        </is>
      </c>
      <c r="I466" s="18" t="n">
        <v>14.110131</v>
      </c>
      <c r="J466" s="17" t="n">
        <v>120.912051</v>
      </c>
      <c r="K466" s="17" t="inlineStr">
        <is>
          <t>R</t>
        </is>
      </c>
      <c r="L466" s="11" t="n">
        <v>4452</v>
      </c>
      <c r="M466" s="19" t="n">
        <v>3.4</v>
      </c>
      <c r="N466" s="20">
        <f>INT(L466/M466)</f>
        <v/>
      </c>
      <c r="O466" s="20">
        <f>ROUND(N466*0.3,0)</f>
        <v/>
      </c>
      <c r="P466" s="17" t="inlineStr">
        <is>
          <t>Band n50 (1.5 GHz, 100 MHz TDD)</t>
        </is>
      </c>
      <c r="Q466" s="21">
        <f>MAX(1,ROUNDUP(O466/1000,0))</f>
        <v/>
      </c>
      <c r="R466" s="16" t="n">
        <v>1</v>
      </c>
      <c r="S466" s="19" t="n">
        <v>3.42</v>
      </c>
      <c r="T466" s="19" t="n">
        <v>1.62</v>
      </c>
      <c r="U466" s="17" t="inlineStr">
        <is>
          <t>Tier 2 (Fiber Corridor / Lateral, 3-5 km)</t>
        </is>
      </c>
      <c r="V466" s="19" t="n">
        <v>42</v>
      </c>
      <c r="W466" s="19" t="n">
        <v>100</v>
      </c>
      <c r="X466" s="19" t="n">
        <v>54.4</v>
      </c>
      <c r="Y466" s="20">
        <f>ROUND(V466*0.35+W466*0.35+X466*0.30,2)</f>
        <v/>
      </c>
      <c r="Z466" s="24" t="inlineStr">
        <is>
          <t>D - Other node or line within 3 km</t>
        </is>
      </c>
      <c r="AA466" s="19" t="n">
        <v>3.401452085966655</v>
      </c>
      <c r="AB466" s="19" t="n">
        <v>1.580100874160131</v>
      </c>
      <c r="AC466" s="17" t="inlineStr">
        <is>
          <t>MZC001 - TYPE 4A / TGY001 TO BYB001</t>
        </is>
      </c>
      <c r="AD466" s="17" t="inlineStr">
        <is>
          <t>Compare a routed node lateral with an approved line tap; survey crossings and permissions.</t>
        </is>
      </c>
      <c r="AE466" s="16" t="n">
        <v>4366</v>
      </c>
    </row>
    <row r="467">
      <c r="A467" s="16" t="n">
        <v>4</v>
      </c>
      <c r="B467" s="16" t="n">
        <v>463</v>
      </c>
      <c r="C467" s="16" t="n">
        <v>3463</v>
      </c>
      <c r="D467" s="17" t="inlineStr">
        <is>
          <t>0506209019</t>
        </is>
      </c>
      <c r="E467" s="17" t="inlineStr">
        <is>
          <t>Region V (Bicol Region)</t>
        </is>
      </c>
      <c r="F467" s="17" t="inlineStr">
        <is>
          <t>Sorsogon</t>
        </is>
      </c>
      <c r="G467" s="17" t="inlineStr">
        <is>
          <t>Irosin</t>
        </is>
      </c>
      <c r="H467" s="18" t="inlineStr">
        <is>
          <t>Patag</t>
        </is>
      </c>
      <c r="I467" s="18" t="n">
        <v>12.715341</v>
      </c>
      <c r="J467" s="17" t="n">
        <v>124.056638</v>
      </c>
      <c r="K467" s="17" t="inlineStr">
        <is>
          <t>R</t>
        </is>
      </c>
      <c r="L467" s="11" t="n">
        <v>3459</v>
      </c>
      <c r="M467" s="19" t="n">
        <v>4</v>
      </c>
      <c r="N467" s="20">
        <f>INT(L467/M467)</f>
        <v/>
      </c>
      <c r="O467" s="20">
        <f>ROUND(N467*0.3,0)</f>
        <v/>
      </c>
      <c r="P467" s="17" t="inlineStr">
        <is>
          <t>Band n50 (1.5 GHz, 100 MHz TDD)</t>
        </is>
      </c>
      <c r="Q467" s="21">
        <f>MAX(1,ROUNDUP(O467/1000,0))</f>
        <v/>
      </c>
      <c r="R467" s="16" t="n">
        <v>1</v>
      </c>
      <c r="S467" s="19" t="n">
        <v>2.7</v>
      </c>
      <c r="T467" s="19" t="n">
        <v>0.15</v>
      </c>
      <c r="U467" s="17" t="inlineStr">
        <is>
          <t>Tier 1B (Micro Drop, 1-3 km)</t>
        </is>
      </c>
      <c r="V467" s="19" t="n">
        <v>50.6</v>
      </c>
      <c r="W467" s="19" t="n">
        <v>87.3</v>
      </c>
      <c r="X467" s="19" t="n">
        <v>59.2</v>
      </c>
      <c r="Y467" s="20">
        <f>ROUND(V467*0.35+W467*0.35+X467*0.30,2)</f>
        <v/>
      </c>
      <c r="Z467" s="24" t="inlineStr">
        <is>
          <t>D - Other node or line within 3 km</t>
        </is>
      </c>
      <c r="AA467" s="19" t="n">
        <v>2.702769876754906</v>
      </c>
      <c r="AB467" s="19" t="n">
        <v>2.674741122929861</v>
      </c>
      <c r="AC467" s="17" t="inlineStr">
        <is>
          <t>INS001 - TYPE 3 / PROPOSED 96CCORE AERIAL PROTECTION FOC LINK FROM GUBAT TO STA. MAGDALENA SORSOGON</t>
        </is>
      </c>
      <c r="AD467" s="17" t="inlineStr">
        <is>
          <t>Compare a routed node lateral with an approved line tap; survey crossings and permissions.</t>
        </is>
      </c>
      <c r="AE467" s="16" t="n">
        <v>4866</v>
      </c>
    </row>
    <row r="468">
      <c r="A468" s="16" t="n">
        <v>4</v>
      </c>
      <c r="B468" s="16" t="n">
        <v>464</v>
      </c>
      <c r="C468" s="16" t="n">
        <v>3464</v>
      </c>
      <c r="D468" s="17" t="inlineStr">
        <is>
          <t>0603037032</t>
        </is>
      </c>
      <c r="E468" s="17" t="inlineStr">
        <is>
          <t>Region VI (Western Visayas)</t>
        </is>
      </c>
      <c r="F468" s="17" t="inlineStr">
        <is>
          <t>Iloilo</t>
        </is>
      </c>
      <c r="G468" s="17" t="inlineStr">
        <is>
          <t>Pototan</t>
        </is>
      </c>
      <c r="H468" s="18" t="inlineStr">
        <is>
          <t>Lopez Jaena Ward</t>
        </is>
      </c>
      <c r="I468" s="18" t="n">
        <v>10.940772</v>
      </c>
      <c r="J468" s="17" t="n">
        <v>122.647111</v>
      </c>
      <c r="K468" s="17" t="inlineStr">
        <is>
          <t>R</t>
        </is>
      </c>
      <c r="L468" s="11" t="n">
        <v>1511</v>
      </c>
      <c r="M468" s="19" t="n">
        <v>3.8</v>
      </c>
      <c r="N468" s="20">
        <f>INT(L468/M468)</f>
        <v/>
      </c>
      <c r="O468" s="20">
        <f>ROUND(N468*0.3,0)</f>
        <v/>
      </c>
      <c r="P468" s="17" t="inlineStr">
        <is>
          <t>Band n50 (1.5 GHz, 100 MHz TDD)</t>
        </is>
      </c>
      <c r="Q468" s="21">
        <f>MAX(1,ROUNDUP(O468/1000,0))</f>
        <v/>
      </c>
      <c r="R468" s="16" t="n">
        <v>1</v>
      </c>
      <c r="S468" s="19" t="n">
        <v>0.87</v>
      </c>
      <c r="T468" s="19" t="n">
        <v>0.55</v>
      </c>
      <c r="U468" s="17" t="inlineStr">
        <is>
          <t>Tier 1A (Direct Coloc, &lt;1 km)</t>
        </is>
      </c>
      <c r="V468" s="19" t="n">
        <v>84.90000000000001</v>
      </c>
      <c r="W468" s="19" t="n">
        <v>53</v>
      </c>
      <c r="X468" s="19" t="n">
        <v>59.2</v>
      </c>
      <c r="Y468" s="20">
        <f>ROUND(V468*0.35+W468*0.35+X468*0.30,2)</f>
        <v/>
      </c>
      <c r="Z468" s="22" t="inlineStr">
        <is>
          <t>B - Node 0.5-1 km</t>
        </is>
      </c>
      <c r="AA468" s="19" t="n">
        <v>0.8646971756437488</v>
      </c>
      <c r="AB468" s="19" t="n">
        <v>0.5414495519768129</v>
      </c>
      <c r="AC468" s="17" t="inlineStr">
        <is>
          <t>PTI001 - TYPE 3 / Untitled Path</t>
        </is>
      </c>
      <c r="AD468" s="17" t="inlineStr">
        <is>
          <t>Survey a short node lateral; confirm port/fiber capacity, access and route.</t>
        </is>
      </c>
      <c r="AE468" s="16" t="n">
        <v>1696</v>
      </c>
    </row>
    <row r="469">
      <c r="A469" s="16" t="n">
        <v>4</v>
      </c>
      <c r="B469" s="16" t="n">
        <v>465</v>
      </c>
      <c r="C469" s="16" t="n">
        <v>3465</v>
      </c>
      <c r="D469" s="17" t="inlineStr">
        <is>
          <t>1108203013</t>
        </is>
      </c>
      <c r="E469" s="17" t="inlineStr">
        <is>
          <t>Region XI (Davao Region)</t>
        </is>
      </c>
      <c r="F469" s="17" t="inlineStr">
        <is>
          <t>Davao de Oro</t>
        </is>
      </c>
      <c r="G469" s="17" t="inlineStr">
        <is>
          <t>Mabini</t>
        </is>
      </c>
      <c r="H469" s="18" t="inlineStr">
        <is>
          <t>Cabuyuan</t>
        </is>
      </c>
      <c r="I469" s="18" t="n">
        <v>7.314593</v>
      </c>
      <c r="J469" s="17" t="n">
        <v>125.875482</v>
      </c>
      <c r="K469" s="17" t="inlineStr">
        <is>
          <t>R</t>
        </is>
      </c>
      <c r="L469" s="11" t="n">
        <v>2942</v>
      </c>
      <c r="M469" s="19" t="n">
        <v>3.7</v>
      </c>
      <c r="N469" s="20">
        <f>INT(L469/M469)</f>
        <v/>
      </c>
      <c r="O469" s="20">
        <f>ROUND(N469*0.3,0)</f>
        <v/>
      </c>
      <c r="P469" s="17" t="inlineStr">
        <is>
          <t>Band n50 (1.5 GHz, 100 MHz TDD)</t>
        </is>
      </c>
      <c r="Q469" s="21">
        <f>MAX(1,ROUNDUP(O469/1000,0))</f>
        <v/>
      </c>
      <c r="R469" s="16" t="n">
        <v>1</v>
      </c>
      <c r="S469" s="19" t="n">
        <v>2.29</v>
      </c>
      <c r="T469" s="19" t="n">
        <v>1.99</v>
      </c>
      <c r="U469" s="17" t="inlineStr">
        <is>
          <t>Tier 1B (Micro Drop, 1-3 km)</t>
        </is>
      </c>
      <c r="V469" s="19" t="n">
        <v>56.7</v>
      </c>
      <c r="W469" s="19" t="n">
        <v>82.8</v>
      </c>
      <c r="X469" s="19" t="n">
        <v>57.3</v>
      </c>
      <c r="Y469" s="20">
        <f>ROUND(V469*0.35+W469*0.35+X469*0.30,2)</f>
        <v/>
      </c>
      <c r="Z469" s="24" t="inlineStr">
        <is>
          <t>D - Other node or line within 3 km</t>
        </is>
      </c>
      <c r="AA469" s="19" t="n">
        <v>2.28875225972904</v>
      </c>
      <c r="AB469" s="19" t="n">
        <v>1.906066286075771</v>
      </c>
      <c r="AC469" s="17" t="inlineStr">
        <is>
          <t>MBD001 - TYPE 4 / TAGUM - PANTUKAN SEGMENT 2</t>
        </is>
      </c>
      <c r="AD469" s="17" t="inlineStr">
        <is>
          <t>Compare a routed node lateral with an approved line tap; survey crossings and permissions.</t>
        </is>
      </c>
      <c r="AE469" s="16" t="n">
        <v>4646</v>
      </c>
    </row>
    <row r="470">
      <c r="A470" s="16" t="n">
        <v>4</v>
      </c>
      <c r="B470" s="16" t="n">
        <v>466</v>
      </c>
      <c r="C470" s="16" t="n">
        <v>3466</v>
      </c>
      <c r="D470" s="17" t="inlineStr">
        <is>
          <t>1130700031</t>
        </is>
      </c>
      <c r="E470" s="17" t="inlineStr">
        <is>
          <t>Region XI (Davao Region)</t>
        </is>
      </c>
      <c r="F470" s="17" t="inlineStr">
        <is>
          <t>Davao del Sur</t>
        </is>
      </c>
      <c r="G470" s="17" t="inlineStr">
        <is>
          <t>City of Davao</t>
        </is>
      </c>
      <c r="H470" s="18" t="inlineStr">
        <is>
          <t>Catalunan Pequeño</t>
        </is>
      </c>
      <c r="I470" s="18" t="n">
        <v>7.076362</v>
      </c>
      <c r="J470" s="17" t="n">
        <v>125.520615</v>
      </c>
      <c r="K470" s="17" t="inlineStr">
        <is>
          <t>U</t>
        </is>
      </c>
      <c r="L470" s="11" t="n">
        <v>26806</v>
      </c>
      <c r="M470" s="19" t="n">
        <v>3.4</v>
      </c>
      <c r="N470" s="20">
        <f>INT(L470/M470)</f>
        <v/>
      </c>
      <c r="O470" s="20">
        <f>ROUND(N470*0.3,0)</f>
        <v/>
      </c>
      <c r="P470" s="17" t="inlineStr">
        <is>
          <t>Band n50 (1.5 GHz, 100 MHz TDD)</t>
        </is>
      </c>
      <c r="Q470" s="21">
        <f>MAX(1,ROUNDUP(O470/1000,0))</f>
        <v/>
      </c>
      <c r="R470" s="16" t="n">
        <v>1</v>
      </c>
      <c r="S470" s="19" t="n">
        <v>2.03</v>
      </c>
      <c r="T470" s="19" t="n">
        <v>0.34</v>
      </c>
      <c r="U470" s="17" t="inlineStr">
        <is>
          <t>Tier 1B (Micro Drop, 1-3 km)</t>
        </is>
      </c>
      <c r="V470" s="19" t="n">
        <v>60.8</v>
      </c>
      <c r="W470" s="19" t="n">
        <v>99.3</v>
      </c>
      <c r="X470" s="19" t="n">
        <v>33.3</v>
      </c>
      <c r="Y470" s="20">
        <f>ROUND(V470*0.35+W470*0.35+X470*0.30,2)</f>
        <v/>
      </c>
      <c r="Z470" s="23" t="inlineStr">
        <is>
          <t>C - Line within 0.5 km; node over 1 km</t>
        </is>
      </c>
      <c r="AA470" s="19" t="n">
        <v>2.029376276578459</v>
      </c>
      <c r="AB470" s="19" t="n">
        <v>0.3168707440310745</v>
      </c>
      <c r="AC470" s="17" t="inlineStr">
        <is>
          <t>DCD004 - TYPE 3 / KITAOTAO - DAVAO</t>
        </is>
      </c>
      <c r="AD470" s="17" t="inlineStr">
        <is>
          <t>Locate an authorized closure or handhole and confirm splicing/capacity; nearby cable alone is insufficient.</t>
        </is>
      </c>
      <c r="AE470" s="16" t="n">
        <v>2928</v>
      </c>
    </row>
    <row r="471">
      <c r="A471" s="16" t="n">
        <v>4</v>
      </c>
      <c r="B471" s="16" t="n">
        <v>467</v>
      </c>
      <c r="C471" s="16" t="n">
        <v>3467</v>
      </c>
      <c r="D471" s="17" t="inlineStr">
        <is>
          <t>0604529003</t>
        </is>
      </c>
      <c r="E471" s="17" t="inlineStr">
        <is>
          <t>Region VI (Western Visayas)</t>
        </is>
      </c>
      <c r="F471" s="17" t="inlineStr">
        <is>
          <t>Negros Occidental</t>
        </is>
      </c>
      <c r="G471" s="17" t="inlineStr">
        <is>
          <t>Toboso</t>
        </is>
      </c>
      <c r="H471" s="18" t="inlineStr">
        <is>
          <t>General Luna</t>
        </is>
      </c>
      <c r="I471" s="18" t="n">
        <v>10.720891</v>
      </c>
      <c r="J471" s="17" t="n">
        <v>123.490021</v>
      </c>
      <c r="K471" s="17" t="inlineStr">
        <is>
          <t>R</t>
        </is>
      </c>
      <c r="L471" s="11" t="n">
        <v>5137</v>
      </c>
      <c r="M471" s="19" t="n">
        <v>3.7</v>
      </c>
      <c r="N471" s="20">
        <f>INT(L471/M471)</f>
        <v/>
      </c>
      <c r="O471" s="20">
        <f>ROUND(N471*0.3,0)</f>
        <v/>
      </c>
      <c r="P471" s="17" t="inlineStr">
        <is>
          <t>Band n50 (1.5 GHz, 100 MHz TDD)</t>
        </is>
      </c>
      <c r="Q471" s="21">
        <f>MAX(1,ROUNDUP(O471/1000,0))</f>
        <v/>
      </c>
      <c r="R471" s="16" t="n">
        <v>1</v>
      </c>
      <c r="S471" s="19" t="n">
        <v>13.52</v>
      </c>
      <c r="T471" s="19" t="n">
        <v>0.79</v>
      </c>
      <c r="U471" s="17" t="inlineStr">
        <is>
          <t>Tier 2 (Fiber Corridor / Lateral, 3-5 km)</t>
        </is>
      </c>
      <c r="V471" s="19" t="n">
        <v>25</v>
      </c>
      <c r="W471" s="19" t="n">
        <v>100</v>
      </c>
      <c r="X471" s="19" t="n">
        <v>74.2</v>
      </c>
      <c r="Y471" s="20">
        <f>ROUND(V471*0.35+W471*0.35+X471*0.30,2)</f>
        <v/>
      </c>
      <c r="Z471" s="24" t="inlineStr">
        <is>
          <t>D - Other node or line within 3 km</t>
        </is>
      </c>
      <c r="AA471" s="19" t="n">
        <v>13.44764694036466</v>
      </c>
      <c r="AB471" s="19" t="n">
        <v>0.7553229195422911</v>
      </c>
      <c r="AC471" s="17" t="inlineStr">
        <is>
          <t>EEN001 - TYPE 2 / ESCALANTE - SAN CARLOS</t>
        </is>
      </c>
      <c r="AD471" s="17" t="inlineStr">
        <is>
          <t>Compare a routed node lateral with an approved line tap; survey crossings and permissions.</t>
        </is>
      </c>
      <c r="AE471" s="16" t="n">
        <v>3376</v>
      </c>
    </row>
    <row r="472">
      <c r="A472" s="16" t="n">
        <v>4</v>
      </c>
      <c r="B472" s="16" t="n">
        <v>468</v>
      </c>
      <c r="C472" s="16" t="n">
        <v>3468</v>
      </c>
      <c r="D472" s="17" t="inlineStr">
        <is>
          <t>0604523008</t>
        </is>
      </c>
      <c r="E472" s="17" t="inlineStr">
        <is>
          <t>Region VI (Western Visayas)</t>
        </is>
      </c>
      <c r="F472" s="17" t="inlineStr">
        <is>
          <t>Negros Occidental</t>
        </is>
      </c>
      <c r="G472" s="17" t="inlineStr">
        <is>
          <t>City of Sagay</t>
        </is>
      </c>
      <c r="H472" s="18" t="inlineStr">
        <is>
          <t>Fabrica</t>
        </is>
      </c>
      <c r="I472" s="18" t="n">
        <v>10.895798</v>
      </c>
      <c r="J472" s="17" t="n">
        <v>123.354935</v>
      </c>
      <c r="K472" s="17" t="inlineStr">
        <is>
          <t>R</t>
        </is>
      </c>
      <c r="L472" s="11" t="n">
        <v>5129</v>
      </c>
      <c r="M472" s="19" t="n">
        <v>3.7</v>
      </c>
      <c r="N472" s="20">
        <f>INT(L472/M472)</f>
        <v/>
      </c>
      <c r="O472" s="20">
        <f>ROUND(N472*0.3,0)</f>
        <v/>
      </c>
      <c r="P472" s="17" t="inlineStr">
        <is>
          <t>Band n50 (1.5 GHz, 100 MHz TDD)</t>
        </is>
      </c>
      <c r="Q472" s="21">
        <f>MAX(1,ROUNDUP(O472/1000,0))</f>
        <v/>
      </c>
      <c r="R472" s="16" t="n">
        <v>1</v>
      </c>
      <c r="S472" s="19" t="n">
        <v>16.87</v>
      </c>
      <c r="T472" s="19" t="n">
        <v>0.55</v>
      </c>
      <c r="U472" s="17" t="inlineStr">
        <is>
          <t>Tier 2 (Fiber Corridor / Lateral, 3-5 km)</t>
        </is>
      </c>
      <c r="V472" s="19" t="n">
        <v>25</v>
      </c>
      <c r="W472" s="19" t="n">
        <v>100</v>
      </c>
      <c r="X472" s="19" t="n">
        <v>74.2</v>
      </c>
      <c r="Y472" s="20">
        <f>ROUND(V472*0.35+W472*0.35+X472*0.30,2)</f>
        <v/>
      </c>
      <c r="Z472" s="23" t="inlineStr">
        <is>
          <t>C - Line within 0.5 km; node over 1 km</t>
        </is>
      </c>
      <c r="AA472" s="19" t="n">
        <v>16.87614508702705</v>
      </c>
      <c r="AB472" s="19" t="n">
        <v>0.4899668576536156</v>
      </c>
      <c r="AC472" s="17" t="inlineStr">
        <is>
          <t>EEN001 - TYPE 2 / VICTORIAS(MANAPLA) - ESCALANTE</t>
        </is>
      </c>
      <c r="AD472" s="17" t="inlineStr">
        <is>
          <t>Locate an authorized closure or handhole and confirm splicing/capacity; nearby cable alone is insufficient.</t>
        </is>
      </c>
      <c r="AE472" s="16" t="n">
        <v>3117</v>
      </c>
    </row>
    <row r="473">
      <c r="A473" s="16" t="n">
        <v>4</v>
      </c>
      <c r="B473" s="16" t="n">
        <v>469</v>
      </c>
      <c r="C473" s="16" t="n">
        <v>3469</v>
      </c>
      <c r="D473" s="17" t="inlineStr">
        <is>
          <t>0604512001</t>
        </is>
      </c>
      <c r="E473" s="17" t="inlineStr">
        <is>
          <t>Region VI (Western Visayas)</t>
        </is>
      </c>
      <c r="F473" s="17" t="inlineStr">
        <is>
          <t>Negros Occidental</t>
        </is>
      </c>
      <c r="G473" s="17" t="inlineStr">
        <is>
          <t>Hinoba-an</t>
        </is>
      </c>
      <c r="H473" s="18" t="inlineStr">
        <is>
          <t>Alim</t>
        </is>
      </c>
      <c r="I473" s="18" t="n">
        <v>9.566442</v>
      </c>
      <c r="J473" s="17" t="n">
        <v>122.486687</v>
      </c>
      <c r="K473" s="17" t="inlineStr">
        <is>
          <t>R</t>
        </is>
      </c>
      <c r="L473" s="11" t="n">
        <v>5101</v>
      </c>
      <c r="M473" s="19" t="n">
        <v>3.7</v>
      </c>
      <c r="N473" s="20">
        <f>INT(L473/M473)</f>
        <v/>
      </c>
      <c r="O473" s="20">
        <f>ROUND(N473*0.3,0)</f>
        <v/>
      </c>
      <c r="P473" s="17" t="inlineStr">
        <is>
          <t>Band n50 (1.5 GHz, 100 MHz TDD)</t>
        </is>
      </c>
      <c r="Q473" s="21">
        <f>MAX(1,ROUNDUP(O473/1000,0))</f>
        <v/>
      </c>
      <c r="R473" s="16" t="n">
        <v>1</v>
      </c>
      <c r="S473" s="19" t="n">
        <v>22.23</v>
      </c>
      <c r="T473" s="19" t="n">
        <v>0.24</v>
      </c>
      <c r="U473" s="17" t="inlineStr">
        <is>
          <t>Tier 2 (Fiber Corridor / Lateral, 3-5 km)</t>
        </is>
      </c>
      <c r="V473" s="19" t="n">
        <v>25</v>
      </c>
      <c r="W473" s="19" t="n">
        <v>100</v>
      </c>
      <c r="X473" s="19" t="n">
        <v>74.2</v>
      </c>
      <c r="Y473" s="20">
        <f>ROUND(V473*0.35+W473*0.35+X473*0.30,2)</f>
        <v/>
      </c>
      <c r="Z473" s="23" t="inlineStr">
        <is>
          <t>C - Line within 0.5 km; node over 1 km</t>
        </is>
      </c>
      <c r="AA473" s="19" t="n">
        <v>22.13641023465354</v>
      </c>
      <c r="AB473" s="19" t="n">
        <v>0.06357024914460699</v>
      </c>
      <c r="AC473" s="17" t="inlineStr">
        <is>
          <t>SPN001-TYPE 2 / SIPALAY TO BAYAWAN-84,748m</t>
        </is>
      </c>
      <c r="AD473" s="17" t="inlineStr">
        <is>
          <t>Locate an authorized closure or handhole and confirm splicing/capacity; nearby cable alone is insufficient.</t>
        </is>
      </c>
      <c r="AE473" s="16" t="n">
        <v>2404</v>
      </c>
    </row>
    <row r="474">
      <c r="A474" s="16" t="n">
        <v>4</v>
      </c>
      <c r="B474" s="16" t="n">
        <v>470</v>
      </c>
      <c r="C474" s="16" t="n">
        <v>3470</v>
      </c>
      <c r="D474" s="17" t="inlineStr">
        <is>
          <t>0604511021</t>
        </is>
      </c>
      <c r="E474" s="17" t="inlineStr">
        <is>
          <t>Region VI (Western Visayas)</t>
        </is>
      </c>
      <c r="F474" s="17" t="inlineStr">
        <is>
          <t>Negros Occidental</t>
        </is>
      </c>
      <c r="G474" s="17" t="inlineStr">
        <is>
          <t>Hinigaran</t>
        </is>
      </c>
      <c r="H474" s="18" t="inlineStr">
        <is>
          <t>Pilar</t>
        </is>
      </c>
      <c r="I474" s="18" t="n">
        <v>10.248878</v>
      </c>
      <c r="J474" s="17" t="n">
        <v>122.857788</v>
      </c>
      <c r="K474" s="17" t="inlineStr">
        <is>
          <t>R</t>
        </is>
      </c>
      <c r="L474" s="11" t="n">
        <v>5013</v>
      </c>
      <c r="M474" s="19" t="n">
        <v>3.7</v>
      </c>
      <c r="N474" s="20">
        <f>INT(L474/M474)</f>
        <v/>
      </c>
      <c r="O474" s="20">
        <f>ROUND(N474*0.3,0)</f>
        <v/>
      </c>
      <c r="P474" s="17" t="inlineStr">
        <is>
          <t>Band n50 (1.5 GHz, 100 MHz TDD)</t>
        </is>
      </c>
      <c r="Q474" s="21">
        <f>MAX(1,ROUNDUP(O474/1000,0))</f>
        <v/>
      </c>
      <c r="R474" s="16" t="n">
        <v>1</v>
      </c>
      <c r="S474" s="19" t="n">
        <v>13.83</v>
      </c>
      <c r="T474" s="19" t="n">
        <v>0.14</v>
      </c>
      <c r="U474" s="17" t="inlineStr">
        <is>
          <t>Tier 2 (Fiber Corridor / Lateral, 3-5 km)</t>
        </is>
      </c>
      <c r="V474" s="19" t="n">
        <v>25</v>
      </c>
      <c r="W474" s="19" t="n">
        <v>100</v>
      </c>
      <c r="X474" s="19" t="n">
        <v>74.2</v>
      </c>
      <c r="Y474" s="20">
        <f>ROUND(V474*0.35+W474*0.35+X474*0.30,2)</f>
        <v/>
      </c>
      <c r="Z474" s="23" t="inlineStr">
        <is>
          <t>C - Line within 0.5 km; node over 1 km</t>
        </is>
      </c>
      <c r="AA474" s="19" t="n">
        <v>13.75567323825001</v>
      </c>
      <c r="AB474" s="19" t="n">
        <v>0.1102361311073217</v>
      </c>
      <c r="AC474" s="17" t="inlineStr">
        <is>
          <t>PVN001 - BP / HINIGIRAN</t>
        </is>
      </c>
      <c r="AD474" s="17" t="inlineStr">
        <is>
          <t>Locate an authorized closure or handhole and confirm splicing/capacity; nearby cable alone is insufficient.</t>
        </is>
      </c>
      <c r="AE474" s="16" t="n">
        <v>2570</v>
      </c>
    </row>
    <row r="475">
      <c r="A475" s="16" t="n">
        <v>4</v>
      </c>
      <c r="B475" s="16" t="n">
        <v>471</v>
      </c>
      <c r="C475" s="16" t="n">
        <v>3471</v>
      </c>
      <c r="D475" s="17" t="inlineStr">
        <is>
          <t>0702252040</t>
        </is>
      </c>
      <c r="E475" s="17" t="inlineStr">
        <is>
          <t>Region VII (Central Visayas)</t>
        </is>
      </c>
      <c r="F475" s="17" t="inlineStr">
        <is>
          <t>Cebu</t>
        </is>
      </c>
      <c r="G475" s="17" t="inlineStr">
        <is>
          <t>Tuburan</t>
        </is>
      </c>
      <c r="H475" s="18" t="inlineStr">
        <is>
          <t>Putat</t>
        </is>
      </c>
      <c r="I475" s="18" t="n">
        <v>10.798679</v>
      </c>
      <c r="J475" s="17" t="n">
        <v>123.855254</v>
      </c>
      <c r="K475" s="17" t="inlineStr">
        <is>
          <t>R</t>
        </is>
      </c>
      <c r="L475" s="11" t="n">
        <v>4978</v>
      </c>
      <c r="M475" s="19" t="n">
        <v>3.8</v>
      </c>
      <c r="N475" s="20">
        <f>INT(L475/M475)</f>
        <v/>
      </c>
      <c r="O475" s="20">
        <f>ROUND(N475*0.3,0)</f>
        <v/>
      </c>
      <c r="P475" s="17" t="inlineStr">
        <is>
          <t>Band n50 (1.5 GHz, 100 MHz TDD)</t>
        </is>
      </c>
      <c r="Q475" s="21">
        <f>MAX(1,ROUNDUP(O475/1000,0))</f>
        <v/>
      </c>
      <c r="R475" s="16" t="n">
        <v>1</v>
      </c>
      <c r="S475" s="19" t="n">
        <v>17.08</v>
      </c>
      <c r="T475" s="19" t="n">
        <v>0.23</v>
      </c>
      <c r="U475" s="17" t="inlineStr">
        <is>
          <t>Tier 2 (Fiber Corridor / Lateral, 3-5 km)</t>
        </is>
      </c>
      <c r="V475" s="19" t="n">
        <v>25</v>
      </c>
      <c r="W475" s="19" t="n">
        <v>100</v>
      </c>
      <c r="X475" s="19" t="n">
        <v>74.2</v>
      </c>
      <c r="Y475" s="20">
        <f>ROUND(V475*0.35+W475*0.35+X475*0.30,2)</f>
        <v/>
      </c>
      <c r="Z475" s="23" t="inlineStr">
        <is>
          <t>C - Line within 0.5 km; node over 1 km</t>
        </is>
      </c>
      <c r="AA475" s="19" t="n">
        <v>17.08771791090513</v>
      </c>
      <c r="AB475" s="19" t="n">
        <v>0.04762935680134233</v>
      </c>
      <c r="AC475" s="17" t="inlineStr">
        <is>
          <t>SGD001 - BP / 104.3km-96FOC-toledo-san remigio</t>
        </is>
      </c>
      <c r="AD475" s="17" t="inlineStr">
        <is>
          <t>Locate an authorized closure or handhole and confirm splicing/capacity; nearby cable alone is insufficient.</t>
        </is>
      </c>
      <c r="AE475" s="16" t="n">
        <v>2292</v>
      </c>
    </row>
    <row r="476">
      <c r="A476" s="16" t="n">
        <v>4</v>
      </c>
      <c r="B476" s="16" t="n">
        <v>472</v>
      </c>
      <c r="C476" s="16" t="n">
        <v>3472</v>
      </c>
      <c r="D476" s="17" t="inlineStr">
        <is>
          <t>0702206026</t>
        </is>
      </c>
      <c r="E476" s="17" t="inlineStr">
        <is>
          <t>Region VII (Central Visayas)</t>
        </is>
      </c>
      <c r="F476" s="17" t="inlineStr">
        <is>
          <t>Cebu</t>
        </is>
      </c>
      <c r="G476" s="17" t="inlineStr">
        <is>
          <t>Asturias</t>
        </is>
      </c>
      <c r="H476" s="18" t="inlineStr">
        <is>
          <t>Tubigagmanok</t>
        </is>
      </c>
      <c r="I476" s="18" t="n">
        <v>10.629593</v>
      </c>
      <c r="J476" s="17" t="n">
        <v>123.746668</v>
      </c>
      <c r="K476" s="17" t="inlineStr">
        <is>
          <t>R</t>
        </is>
      </c>
      <c r="L476" s="11" t="n">
        <v>4967</v>
      </c>
      <c r="M476" s="19" t="n">
        <v>3.8</v>
      </c>
      <c r="N476" s="20">
        <f>INT(L476/M476)</f>
        <v/>
      </c>
      <c r="O476" s="20">
        <f>ROUND(N476*0.3,0)</f>
        <v/>
      </c>
      <c r="P476" s="17" t="inlineStr">
        <is>
          <t>Band n50 (1.5 GHz, 100 MHz TDD)</t>
        </is>
      </c>
      <c r="Q476" s="21">
        <f>MAX(1,ROUNDUP(O476/1000,0))</f>
        <v/>
      </c>
      <c r="R476" s="16" t="n">
        <v>1</v>
      </c>
      <c r="S476" s="19" t="n">
        <v>13.86</v>
      </c>
      <c r="T476" s="19" t="n">
        <v>0.41</v>
      </c>
      <c r="U476" s="17" t="inlineStr">
        <is>
          <t>Tier 2 (Fiber Corridor / Lateral, 3-5 km)</t>
        </is>
      </c>
      <c r="V476" s="19" t="n">
        <v>25</v>
      </c>
      <c r="W476" s="19" t="n">
        <v>100</v>
      </c>
      <c r="X476" s="19" t="n">
        <v>74.2</v>
      </c>
      <c r="Y476" s="20">
        <f>ROUND(V476*0.35+W476*0.35+X476*0.30,2)</f>
        <v/>
      </c>
      <c r="Z476" s="23" t="inlineStr">
        <is>
          <t>C - Line within 0.5 km; node over 1 km</t>
        </is>
      </c>
      <c r="AA476" s="19" t="n">
        <v>13.79084742674075</v>
      </c>
      <c r="AB476" s="19" t="n">
        <v>0.3153505541933189</v>
      </c>
      <c r="AC476" s="17" t="inlineStr">
        <is>
          <t>BLN001 - TYPE 3 / 104.3km-96FOC-toledo-san remigio</t>
        </is>
      </c>
      <c r="AD476" s="17" t="inlineStr">
        <is>
          <t>Locate an authorized closure or handhole and confirm splicing/capacity; nearby cable alone is insufficient.</t>
        </is>
      </c>
      <c r="AE476" s="16" t="n">
        <v>2926</v>
      </c>
    </row>
    <row r="477">
      <c r="A477" s="16" t="n">
        <v>4</v>
      </c>
      <c r="B477" s="16" t="n">
        <v>473</v>
      </c>
      <c r="C477" s="16" t="n">
        <v>3473</v>
      </c>
      <c r="D477" s="17" t="inlineStr">
        <is>
          <t>0702206022</t>
        </is>
      </c>
      <c r="E477" s="17" t="inlineStr">
        <is>
          <t>Region VII (Central Visayas)</t>
        </is>
      </c>
      <c r="F477" s="17" t="inlineStr">
        <is>
          <t>Cebu</t>
        </is>
      </c>
      <c r="G477" s="17" t="inlineStr">
        <is>
          <t>Asturias</t>
        </is>
      </c>
      <c r="H477" s="18" t="inlineStr">
        <is>
          <t>Santa Lucia</t>
        </is>
      </c>
      <c r="I477" s="18" t="n">
        <v>10.642038</v>
      </c>
      <c r="J477" s="17" t="n">
        <v>123.753325</v>
      </c>
      <c r="K477" s="17" t="inlineStr">
        <is>
          <t>R</t>
        </is>
      </c>
      <c r="L477" s="11" t="n">
        <v>4763</v>
      </c>
      <c r="M477" s="19" t="n">
        <v>3.8</v>
      </c>
      <c r="N477" s="20">
        <f>INT(L477/M477)</f>
        <v/>
      </c>
      <c r="O477" s="20">
        <f>ROUND(N477*0.3,0)</f>
        <v/>
      </c>
      <c r="P477" s="17" t="inlineStr">
        <is>
          <t>Band n50 (1.5 GHz, 100 MHz TDD)</t>
        </is>
      </c>
      <c r="Q477" s="21">
        <f>MAX(1,ROUNDUP(O477/1000,0))</f>
        <v/>
      </c>
      <c r="R477" s="16" t="n">
        <v>1</v>
      </c>
      <c r="S477" s="19" t="n">
        <v>15.39</v>
      </c>
      <c r="T477" s="19" t="n">
        <v>1.69</v>
      </c>
      <c r="U477" s="17" t="inlineStr">
        <is>
          <t>Tier 2 (Fiber Corridor / Lateral, 3-5 km)</t>
        </is>
      </c>
      <c r="V477" s="19" t="n">
        <v>25</v>
      </c>
      <c r="W477" s="19" t="n">
        <v>100</v>
      </c>
      <c r="X477" s="19" t="n">
        <v>74.2</v>
      </c>
      <c r="Y477" s="20">
        <f>ROUND(V477*0.35+W477*0.35+X477*0.30,2)</f>
        <v/>
      </c>
      <c r="Z477" s="24" t="inlineStr">
        <is>
          <t>D - Other node or line within 3 km</t>
        </is>
      </c>
      <c r="AA477" s="19" t="n">
        <v>15.31212904673453</v>
      </c>
      <c r="AB477" s="19" t="n">
        <v>1.466165051020203</v>
      </c>
      <c r="AC477" s="17" t="inlineStr">
        <is>
          <t>BLN001 - TYPE 3 / 104.3km-96FOC-toledo-san remigio</t>
        </is>
      </c>
      <c r="AD477" s="17" t="inlineStr">
        <is>
          <t>Compare a routed node lateral with an approved line tap; survey crossings and permissions.</t>
        </is>
      </c>
      <c r="AE477" s="16" t="n">
        <v>4233</v>
      </c>
    </row>
    <row r="478">
      <c r="A478" s="16" t="n">
        <v>4</v>
      </c>
      <c r="B478" s="16" t="n">
        <v>474</v>
      </c>
      <c r="C478" s="16" t="n">
        <v>3474</v>
      </c>
      <c r="D478" s="17" t="inlineStr">
        <is>
          <t>0803718041</t>
        </is>
      </c>
      <c r="E478" s="17" t="inlineStr">
        <is>
          <t>Region VIII (Eastern Visayas)</t>
        </is>
      </c>
      <c r="F478" s="17" t="inlineStr">
        <is>
          <t>Leyte</t>
        </is>
      </c>
      <c r="G478" s="17" t="inlineStr">
        <is>
          <t>Dulag</t>
        </is>
      </c>
      <c r="H478" s="18" t="inlineStr">
        <is>
          <t>San Jose</t>
        </is>
      </c>
      <c r="I478" s="18" t="n">
        <v>10.986888</v>
      </c>
      <c r="J478" s="17" t="n">
        <v>125.038702</v>
      </c>
      <c r="K478" s="17" t="inlineStr">
        <is>
          <t>R</t>
        </is>
      </c>
      <c r="L478" s="11" t="n">
        <v>4662</v>
      </c>
      <c r="M478" s="19" t="n">
        <v>3.8</v>
      </c>
      <c r="N478" s="20">
        <f>INT(L478/M478)</f>
        <v/>
      </c>
      <c r="O478" s="20">
        <f>ROUND(N478*0.3,0)</f>
        <v/>
      </c>
      <c r="P478" s="17" t="inlineStr">
        <is>
          <t>Band n50 (1.5 GHz, 100 MHz TDD)</t>
        </is>
      </c>
      <c r="Q478" s="21">
        <f>MAX(1,ROUNDUP(O478/1000,0))</f>
        <v/>
      </c>
      <c r="R478" s="16" t="n">
        <v>1</v>
      </c>
      <c r="S478" s="19" t="n">
        <v>13.33</v>
      </c>
      <c r="T478" s="19" t="n">
        <v>0.23</v>
      </c>
      <c r="U478" s="17" t="inlineStr">
        <is>
          <t>Tier 2 (Fiber Corridor / Lateral, 3-5 km)</t>
        </is>
      </c>
      <c r="V478" s="19" t="n">
        <v>25</v>
      </c>
      <c r="W478" s="19" t="n">
        <v>100</v>
      </c>
      <c r="X478" s="19" t="n">
        <v>74.2</v>
      </c>
      <c r="Y478" s="20">
        <f>ROUND(V478*0.35+W478*0.35+X478*0.30,2)</f>
        <v/>
      </c>
      <c r="Z478" s="25" t="inlineStr">
        <is>
          <t>F - Nearest node and line over 5 km</t>
        </is>
      </c>
      <c r="AA478" s="19" t="n">
        <v>13.2601633985623</v>
      </c>
      <c r="AB478" s="19" t="n">
        <v>19.67095317154913</v>
      </c>
      <c r="AC478" s="17" t="inlineStr">
        <is>
          <t>TAL001-TYPE 3 / CAPOOCAN - TACLOBAN</t>
        </is>
      </c>
      <c r="AD478" s="17" t="inlineStr">
        <is>
          <t>Reassess BTS location or alternative backhaul; seek updated fiber inventory.</t>
        </is>
      </c>
      <c r="AE478" s="16" t="n">
        <v>4979</v>
      </c>
    </row>
    <row r="479">
      <c r="A479" s="16" t="n">
        <v>4</v>
      </c>
      <c r="B479" s="16" t="n">
        <v>475</v>
      </c>
      <c r="C479" s="16" t="n">
        <v>3475</v>
      </c>
      <c r="D479" s="17" t="inlineStr">
        <is>
          <t>0603001009</t>
        </is>
      </c>
      <c r="E479" s="17" t="inlineStr">
        <is>
          <t>Region VI (Western Visayas)</t>
        </is>
      </c>
      <c r="F479" s="17" t="inlineStr">
        <is>
          <t>Iloilo</t>
        </is>
      </c>
      <c r="G479" s="17" t="inlineStr">
        <is>
          <t>Ajuy</t>
        </is>
      </c>
      <c r="H479" s="18" t="inlineStr">
        <is>
          <t>Culasi</t>
        </is>
      </c>
      <c r="I479" s="18" t="n">
        <v>11.076247</v>
      </c>
      <c r="J479" s="17" t="n">
        <v>122.977348</v>
      </c>
      <c r="K479" s="17" t="inlineStr">
        <is>
          <t>R</t>
        </is>
      </c>
      <c r="L479" s="11" t="n">
        <v>4466</v>
      </c>
      <c r="M479" s="19" t="n">
        <v>3.8</v>
      </c>
      <c r="N479" s="20">
        <f>INT(L479/M479)</f>
        <v/>
      </c>
      <c r="O479" s="20">
        <f>ROUND(N479*0.3,0)</f>
        <v/>
      </c>
      <c r="P479" s="17" t="inlineStr">
        <is>
          <t>Band n50 (1.5 GHz, 100 MHz TDD)</t>
        </is>
      </c>
      <c r="Q479" s="21">
        <f>MAX(1,ROUNDUP(O479/1000,0))</f>
        <v/>
      </c>
      <c r="R479" s="16" t="n">
        <v>1</v>
      </c>
      <c r="S479" s="19" t="n">
        <v>17.44</v>
      </c>
      <c r="T479" s="19" t="n">
        <v>0.36</v>
      </c>
      <c r="U479" s="17" t="inlineStr">
        <is>
          <t>Tier 2 (Fiber Corridor / Lateral, 3-5 km)</t>
        </is>
      </c>
      <c r="V479" s="19" t="n">
        <v>25</v>
      </c>
      <c r="W479" s="19" t="n">
        <v>100</v>
      </c>
      <c r="X479" s="19" t="n">
        <v>74.2</v>
      </c>
      <c r="Y479" s="20">
        <f>ROUND(V479*0.35+W479*0.35+X479*0.30,2)</f>
        <v/>
      </c>
      <c r="Z479" s="25" t="inlineStr">
        <is>
          <t>F - Nearest node and line over 5 km</t>
        </is>
      </c>
      <c r="AA479" s="19" t="n">
        <v>17.36249104512764</v>
      </c>
      <c r="AB479" s="19" t="n">
        <v>12.04764777489136</v>
      </c>
      <c r="AC479" s="17" t="inlineStr">
        <is>
          <t>LYI001 - BP / AJUY - ZARRAGA AERIAL</t>
        </is>
      </c>
      <c r="AD479" s="17" t="inlineStr">
        <is>
          <t>Reassess BTS location or alternative backhaul; seek updated fiber inventory.</t>
        </is>
      </c>
      <c r="AE479" s="16" t="n">
        <v>4977</v>
      </c>
    </row>
    <row r="480">
      <c r="A480" s="16" t="n">
        <v>4</v>
      </c>
      <c r="B480" s="16" t="n">
        <v>476</v>
      </c>
      <c r="C480" s="16" t="n">
        <v>3476</v>
      </c>
      <c r="D480" s="17" t="inlineStr">
        <is>
          <t>0604504021</t>
        </is>
      </c>
      <c r="E480" s="17" t="inlineStr">
        <is>
          <t>Region VI (Western Visayas)</t>
        </is>
      </c>
      <c r="F480" s="17" t="inlineStr">
        <is>
          <t>Negros Occidental</t>
        </is>
      </c>
      <c r="G480" s="17" t="inlineStr">
        <is>
          <t>City of Cadiz</t>
        </is>
      </c>
      <c r="H480" s="18" t="inlineStr">
        <is>
          <t>Sicaba</t>
        </is>
      </c>
      <c r="I480" s="18" t="n">
        <v>10.969518</v>
      </c>
      <c r="J480" s="17" t="n">
        <v>123.218994</v>
      </c>
      <c r="K480" s="17" t="inlineStr">
        <is>
          <t>R</t>
        </is>
      </c>
      <c r="L480" s="11" t="n">
        <v>4465</v>
      </c>
      <c r="M480" s="19" t="n">
        <v>3.7</v>
      </c>
      <c r="N480" s="20">
        <f>INT(L480/M480)</f>
        <v/>
      </c>
      <c r="O480" s="20">
        <f>ROUND(N480*0.3,0)</f>
        <v/>
      </c>
      <c r="P480" s="17" t="inlineStr">
        <is>
          <t>Band n50 (1.5 GHz, 100 MHz TDD)</t>
        </is>
      </c>
      <c r="Q480" s="21">
        <f>MAX(1,ROUNDUP(O480/1000,0))</f>
        <v/>
      </c>
      <c r="R480" s="16" t="n">
        <v>1</v>
      </c>
      <c r="S480" s="19" t="n">
        <v>10.04</v>
      </c>
      <c r="T480" s="19" t="n">
        <v>1.59</v>
      </c>
      <c r="U480" s="17" t="inlineStr">
        <is>
          <t>Tier 2 (Fiber Corridor / Lateral, 3-5 km)</t>
        </is>
      </c>
      <c r="V480" s="19" t="n">
        <v>25</v>
      </c>
      <c r="W480" s="19" t="n">
        <v>100</v>
      </c>
      <c r="X480" s="19" t="n">
        <v>74.2</v>
      </c>
      <c r="Y480" s="20">
        <f>ROUND(V480*0.35+W480*0.35+X480*0.30,2)</f>
        <v/>
      </c>
      <c r="Z480" s="24" t="inlineStr">
        <is>
          <t>D - Other node or line within 3 km</t>
        </is>
      </c>
      <c r="AA480" s="19" t="n">
        <v>10.05335703850339</v>
      </c>
      <c r="AB480" s="19" t="n">
        <v>1.58803066763669</v>
      </c>
      <c r="AC480" s="17" t="inlineStr">
        <is>
          <t>MNN001 - BP / VICTORIAS(MANAPLA) - ESCALANTE</t>
        </is>
      </c>
      <c r="AD480" s="17" t="inlineStr">
        <is>
          <t>Compare a routed node lateral with an approved line tap; survey crossings and permissions.</t>
        </is>
      </c>
      <c r="AE480" s="16" t="n">
        <v>4375</v>
      </c>
    </row>
    <row r="481">
      <c r="A481" s="16" t="n">
        <v>4</v>
      </c>
      <c r="B481" s="16" t="n">
        <v>477</v>
      </c>
      <c r="C481" s="16" t="n">
        <v>3477</v>
      </c>
      <c r="D481" s="17" t="inlineStr">
        <is>
          <t>0704611004</t>
        </is>
      </c>
      <c r="E481" s="17" t="inlineStr">
        <is>
          <t>Region VII (Central Visayas)</t>
        </is>
      </c>
      <c r="F481" s="17" t="inlineStr">
        <is>
          <t>Negros Oriental</t>
        </is>
      </c>
      <c r="G481" s="17" t="inlineStr">
        <is>
          <t>City of Guihulngan</t>
        </is>
      </c>
      <c r="H481" s="18" t="inlineStr">
        <is>
          <t>Basak</t>
        </is>
      </c>
      <c r="I481" s="18" t="n">
        <v>10.229023</v>
      </c>
      <c r="J481" s="17" t="n">
        <v>123.30938</v>
      </c>
      <c r="K481" s="17" t="inlineStr">
        <is>
          <t>R</t>
        </is>
      </c>
      <c r="L481" s="11" t="n">
        <v>4405</v>
      </c>
      <c r="M481" s="19" t="n">
        <v>3.8</v>
      </c>
      <c r="N481" s="20">
        <f>INT(L481/M481)</f>
        <v/>
      </c>
      <c r="O481" s="20">
        <f>ROUND(N481*0.3,0)</f>
        <v/>
      </c>
      <c r="P481" s="17" t="inlineStr">
        <is>
          <t>Band n50 (1.5 GHz, 100 MHz TDD)</t>
        </is>
      </c>
      <c r="Q481" s="21">
        <f>MAX(1,ROUNDUP(O481/1000,0))</f>
        <v/>
      </c>
      <c r="R481" s="16" t="n">
        <v>1</v>
      </c>
      <c r="S481" s="19" t="n">
        <v>13.34</v>
      </c>
      <c r="T481" s="19" t="n">
        <v>0.03</v>
      </c>
      <c r="U481" s="17" t="inlineStr">
        <is>
          <t>Tier 2 (Fiber Corridor / Lateral, 3-5 km)</t>
        </is>
      </c>
      <c r="V481" s="19" t="n">
        <v>25</v>
      </c>
      <c r="W481" s="19" t="n">
        <v>100</v>
      </c>
      <c r="X481" s="19" t="n">
        <v>74.2</v>
      </c>
      <c r="Y481" s="20">
        <f>ROUND(V481*0.35+W481*0.35+X481*0.30,2)</f>
        <v/>
      </c>
      <c r="Z481" s="25" t="inlineStr">
        <is>
          <t>F - Nearest node and line over 5 km</t>
        </is>
      </c>
      <c r="AA481" s="19" t="n">
        <v>13.2737895991258</v>
      </c>
      <c r="AB481" s="19" t="n">
        <v>22.57498700104654</v>
      </c>
      <c r="AC481" s="17" t="inlineStr">
        <is>
          <t>GNN001 - TYPE 2 / TOLEDO CLS - DUMANJOG</t>
        </is>
      </c>
      <c r="AD481" s="17" t="inlineStr">
        <is>
          <t>Reassess BTS location or alternative backhaul; seek updated fiber inventory.</t>
        </is>
      </c>
      <c r="AE481" s="16" t="n">
        <v>4980</v>
      </c>
    </row>
    <row r="482">
      <c r="A482" s="16" t="n">
        <v>4</v>
      </c>
      <c r="B482" s="16" t="n">
        <v>478</v>
      </c>
      <c r="C482" s="16" t="n">
        <v>3478</v>
      </c>
      <c r="D482" s="17" t="inlineStr">
        <is>
          <t>0702252017</t>
        </is>
      </c>
      <c r="E482" s="17" t="inlineStr">
        <is>
          <t>Region VII (Central Visayas)</t>
        </is>
      </c>
      <c r="F482" s="17" t="inlineStr">
        <is>
          <t>Cebu</t>
        </is>
      </c>
      <c r="G482" s="17" t="inlineStr">
        <is>
          <t>Tuburan</t>
        </is>
      </c>
      <c r="H482" s="18" t="inlineStr">
        <is>
          <t>Cogon</t>
        </is>
      </c>
      <c r="I482" s="18" t="n">
        <v>10.712568</v>
      </c>
      <c r="J482" s="17" t="n">
        <v>123.828755</v>
      </c>
      <c r="K482" s="17" t="inlineStr">
        <is>
          <t>R</t>
        </is>
      </c>
      <c r="L482" s="11" t="n">
        <v>4393</v>
      </c>
      <c r="M482" s="19" t="n">
        <v>3.8</v>
      </c>
      <c r="N482" s="20">
        <f>INT(L482/M482)</f>
        <v/>
      </c>
      <c r="O482" s="20">
        <f>ROUND(N482*0.3,0)</f>
        <v/>
      </c>
      <c r="P482" s="17" t="inlineStr">
        <is>
          <t>Band n50 (1.5 GHz, 100 MHz TDD)</t>
        </is>
      </c>
      <c r="Q482" s="21">
        <f>MAX(1,ROUNDUP(O482/1000,0))</f>
        <v/>
      </c>
      <c r="R482" s="16" t="n">
        <v>1</v>
      </c>
      <c r="S482" s="19" t="n">
        <v>19.66</v>
      </c>
      <c r="T482" s="19" t="n">
        <v>1.34</v>
      </c>
      <c r="U482" s="17" t="inlineStr">
        <is>
          <t>Tier 2 (Fiber Corridor / Lateral, 3-5 km)</t>
        </is>
      </c>
      <c r="V482" s="19" t="n">
        <v>25</v>
      </c>
      <c r="W482" s="19" t="n">
        <v>100</v>
      </c>
      <c r="X482" s="19" t="n">
        <v>74.2</v>
      </c>
      <c r="Y482" s="20">
        <f>ROUND(V482*0.35+W482*0.35+X482*0.30,2)</f>
        <v/>
      </c>
      <c r="Z482" s="24" t="inlineStr">
        <is>
          <t>D - Other node or line within 3 km</t>
        </is>
      </c>
      <c r="AA482" s="19" t="n">
        <v>19.67379089551853</v>
      </c>
      <c r="AB482" s="19" t="n">
        <v>1.290520220979797</v>
      </c>
      <c r="AC482" s="17" t="inlineStr">
        <is>
          <t>SGD001 - BP / 104.3km-96FOC-toledo-san remigio</t>
        </is>
      </c>
      <c r="AD482" s="17" t="inlineStr">
        <is>
          <t>Compare a routed node lateral with an approved line tap; survey crossings and permissions.</t>
        </is>
      </c>
      <c r="AE482" s="16" t="n">
        <v>4014</v>
      </c>
    </row>
    <row r="483">
      <c r="A483" s="16" t="n">
        <v>4</v>
      </c>
      <c r="B483" s="16" t="n">
        <v>479</v>
      </c>
      <c r="C483" s="16" t="n">
        <v>3479</v>
      </c>
      <c r="D483" s="17" t="inlineStr">
        <is>
          <t>0704618001</t>
        </is>
      </c>
      <c r="E483" s="17" t="inlineStr">
        <is>
          <t>Region VII (Central Visayas)</t>
        </is>
      </c>
      <c r="F483" s="17" t="inlineStr">
        <is>
          <t>Negros Oriental</t>
        </is>
      </c>
      <c r="G483" s="17" t="inlineStr">
        <is>
          <t>Santa Catalina</t>
        </is>
      </c>
      <c r="H483" s="18" t="inlineStr">
        <is>
          <t>Alangilan</t>
        </is>
      </c>
      <c r="I483" s="18" t="n">
        <v>9.276073</v>
      </c>
      <c r="J483" s="17" t="n">
        <v>122.878405</v>
      </c>
      <c r="K483" s="17" t="inlineStr">
        <is>
          <t>R</t>
        </is>
      </c>
      <c r="L483" s="11" t="n">
        <v>4370</v>
      </c>
      <c r="M483" s="19" t="n">
        <v>3.8</v>
      </c>
      <c r="N483" s="20">
        <f>INT(L483/M483)</f>
        <v/>
      </c>
      <c r="O483" s="20">
        <f>ROUND(N483*0.3,0)</f>
        <v/>
      </c>
      <c r="P483" s="17" t="inlineStr">
        <is>
          <t>Band n50 (1.5 GHz, 100 MHz TDD)</t>
        </is>
      </c>
      <c r="Q483" s="21">
        <f>MAX(1,ROUNDUP(O483/1000,0))</f>
        <v/>
      </c>
      <c r="R483" s="16" t="n">
        <v>1</v>
      </c>
      <c r="S483" s="19" t="n">
        <v>12.08</v>
      </c>
      <c r="T483" s="19" t="n">
        <v>0.27</v>
      </c>
      <c r="U483" s="17" t="inlineStr">
        <is>
          <t>Tier 2 (Fiber Corridor / Lateral, 3-5 km)</t>
        </is>
      </c>
      <c r="V483" s="19" t="n">
        <v>25</v>
      </c>
      <c r="W483" s="19" t="n">
        <v>100</v>
      </c>
      <c r="X483" s="19" t="n">
        <v>74.2</v>
      </c>
      <c r="Y483" s="20">
        <f>ROUND(V483*0.35+W483*0.35+X483*0.30,2)</f>
        <v/>
      </c>
      <c r="Z483" s="25" t="inlineStr">
        <is>
          <t>F - Nearest node and line over 5 km</t>
        </is>
      </c>
      <c r="AA483" s="19" t="n">
        <v>12.0445867039341</v>
      </c>
      <c r="AB483" s="19" t="n">
        <v>12.54171087868268</v>
      </c>
      <c r="AC483" s="17" t="inlineStr">
        <is>
          <t>BWN001-TYPE 2 / SIPALAY TO BAYAWAN-84,748m</t>
        </is>
      </c>
      <c r="AD483" s="17" t="inlineStr">
        <is>
          <t>Reassess BTS location or alternative backhaul; seek updated fiber inventory.</t>
        </is>
      </c>
      <c r="AE483" s="16" t="n">
        <v>4976</v>
      </c>
    </row>
    <row r="484">
      <c r="A484" s="16" t="n">
        <v>4</v>
      </c>
      <c r="B484" s="16" t="n">
        <v>480</v>
      </c>
      <c r="C484" s="16" t="n">
        <v>3480</v>
      </c>
      <c r="D484" s="17" t="inlineStr">
        <is>
          <t>0604510012</t>
        </is>
      </c>
      <c r="E484" s="17" t="inlineStr">
        <is>
          <t>Region VI (Western Visayas)</t>
        </is>
      </c>
      <c r="F484" s="17" t="inlineStr">
        <is>
          <t>Negros Occidental</t>
        </is>
      </c>
      <c r="G484" s="17" t="inlineStr">
        <is>
          <t>City of Himamaylan</t>
        </is>
      </c>
      <c r="H484" s="18" t="inlineStr">
        <is>
          <t>Sara-et</t>
        </is>
      </c>
      <c r="I484" s="18" t="n">
        <v>10.130333</v>
      </c>
      <c r="J484" s="17" t="n">
        <v>122.863136</v>
      </c>
      <c r="K484" s="17" t="inlineStr">
        <is>
          <t>R</t>
        </is>
      </c>
      <c r="L484" s="11" t="n">
        <v>4365</v>
      </c>
      <c r="M484" s="19" t="n">
        <v>3.7</v>
      </c>
      <c r="N484" s="20">
        <f>INT(L484/M484)</f>
        <v/>
      </c>
      <c r="O484" s="20">
        <f>ROUND(N484*0.3,0)</f>
        <v/>
      </c>
      <c r="P484" s="17" t="inlineStr">
        <is>
          <t>Band n50 (1.5 GHz, 100 MHz TDD)</t>
        </is>
      </c>
      <c r="Q484" s="21">
        <f>MAX(1,ROUNDUP(O484/1000,0))</f>
        <v/>
      </c>
      <c r="R484" s="16" t="n">
        <v>1</v>
      </c>
      <c r="S484" s="19" t="n">
        <v>16.32</v>
      </c>
      <c r="T484" s="19" t="n">
        <v>0.76</v>
      </c>
      <c r="U484" s="17" t="inlineStr">
        <is>
          <t>Tier 2 (Fiber Corridor / Lateral, 3-5 km)</t>
        </is>
      </c>
      <c r="V484" s="19" t="n">
        <v>25</v>
      </c>
      <c r="W484" s="19" t="n">
        <v>100</v>
      </c>
      <c r="X484" s="19" t="n">
        <v>74.2</v>
      </c>
      <c r="Y484" s="20">
        <f>ROUND(V484*0.35+W484*0.35+X484*0.30,2)</f>
        <v/>
      </c>
      <c r="Z484" s="24" t="inlineStr">
        <is>
          <t>D - Other node or line within 3 km</t>
        </is>
      </c>
      <c r="AA484" s="19" t="n">
        <v>16.25032259242161</v>
      </c>
      <c r="AB484" s="19" t="n">
        <v>0.7424000609898415</v>
      </c>
      <c r="AC484" s="17" t="inlineStr">
        <is>
          <t>KNN001 - TYPE 2 / TALISAY CITY - KABANGKALAN</t>
        </is>
      </c>
      <c r="AD484" s="17" t="inlineStr">
        <is>
          <t>Compare a routed node lateral with an approved line tap; survey crossings and permissions.</t>
        </is>
      </c>
      <c r="AE484" s="16" t="n">
        <v>3361</v>
      </c>
    </row>
    <row r="485">
      <c r="A485" s="16" t="n">
        <v>4</v>
      </c>
      <c r="B485" s="16" t="n">
        <v>481</v>
      </c>
      <c r="C485" s="16" t="n">
        <v>3481</v>
      </c>
      <c r="D485" s="17" t="inlineStr">
        <is>
          <t>0704605003</t>
        </is>
      </c>
      <c r="E485" s="17" t="inlineStr">
        <is>
          <t>Region VII (Central Visayas)</t>
        </is>
      </c>
      <c r="F485" s="17" t="inlineStr">
        <is>
          <t>Negros Oriental</t>
        </is>
      </c>
      <c r="G485" s="17" t="inlineStr">
        <is>
          <t>Basay</t>
        </is>
      </c>
      <c r="H485" s="18" t="inlineStr">
        <is>
          <t>Bongalonan</t>
        </is>
      </c>
      <c r="I485" s="18" t="n">
        <v>9.435700000000001</v>
      </c>
      <c r="J485" s="17" t="n">
        <v>122.598281</v>
      </c>
      <c r="K485" s="17" t="inlineStr">
        <is>
          <t>R</t>
        </is>
      </c>
      <c r="L485" s="11" t="n">
        <v>4357</v>
      </c>
      <c r="M485" s="19" t="n">
        <v>3.8</v>
      </c>
      <c r="N485" s="20">
        <f>INT(L485/M485)</f>
        <v/>
      </c>
      <c r="O485" s="20">
        <f>ROUND(N485*0.3,0)</f>
        <v/>
      </c>
      <c r="P485" s="17" t="inlineStr">
        <is>
          <t>Band n50 (1.5 GHz, 100 MHz TDD)</t>
        </is>
      </c>
      <c r="Q485" s="21">
        <f>MAX(1,ROUNDUP(O485/1000,0))</f>
        <v/>
      </c>
      <c r="R485" s="16" t="n">
        <v>1</v>
      </c>
      <c r="S485" s="19" t="n">
        <v>24.77</v>
      </c>
      <c r="T485" s="19" t="n">
        <v>0.12</v>
      </c>
      <c r="U485" s="17" t="inlineStr">
        <is>
          <t>Tier 2 (Fiber Corridor / Lateral, 3-5 km)</t>
        </is>
      </c>
      <c r="V485" s="19" t="n">
        <v>25</v>
      </c>
      <c r="W485" s="19" t="n">
        <v>100</v>
      </c>
      <c r="X485" s="19" t="n">
        <v>74.2</v>
      </c>
      <c r="Y485" s="20">
        <f>ROUND(V485*0.35+W485*0.35+X485*0.30,2)</f>
        <v/>
      </c>
      <c r="Z485" s="23" t="inlineStr">
        <is>
          <t>C - Line within 0.5 km; node over 1 km</t>
        </is>
      </c>
      <c r="AA485" s="19" t="n">
        <v>24.7859873388703</v>
      </c>
      <c r="AB485" s="19" t="n">
        <v>0.05785052266842813</v>
      </c>
      <c r="AC485" s="17" t="inlineStr">
        <is>
          <t>BWN001-TYPE 2 / SIPALAY TO BAYAWAN-84,748m</t>
        </is>
      </c>
      <c r="AD485" s="17" t="inlineStr">
        <is>
          <t>Locate an authorized closure or handhole and confirm splicing/capacity; nearby cable alone is insufficient.</t>
        </is>
      </c>
      <c r="AE485" s="16" t="n">
        <v>2370</v>
      </c>
    </row>
    <row r="486">
      <c r="A486" s="16" t="n">
        <v>4</v>
      </c>
      <c r="B486" s="16" t="n">
        <v>482</v>
      </c>
      <c r="C486" s="16" t="n">
        <v>3482</v>
      </c>
      <c r="D486" s="17" t="inlineStr">
        <is>
          <t>0704605002</t>
        </is>
      </c>
      <c r="E486" s="17" t="inlineStr">
        <is>
          <t>Region VII (Central Visayas)</t>
        </is>
      </c>
      <c r="F486" s="17" t="inlineStr">
        <is>
          <t>Negros Oriental</t>
        </is>
      </c>
      <c r="G486" s="17" t="inlineStr">
        <is>
          <t>Basay</t>
        </is>
      </c>
      <c r="H486" s="18" t="inlineStr">
        <is>
          <t>Bal-os</t>
        </is>
      </c>
      <c r="I486" s="18" t="n">
        <v>9.428003</v>
      </c>
      <c r="J486" s="17" t="n">
        <v>122.625463</v>
      </c>
      <c r="K486" s="17" t="inlineStr">
        <is>
          <t>R</t>
        </is>
      </c>
      <c r="L486" s="11" t="n">
        <v>4344</v>
      </c>
      <c r="M486" s="19" t="n">
        <v>3.8</v>
      </c>
      <c r="N486" s="20">
        <f>INT(L486/M486)</f>
        <v/>
      </c>
      <c r="O486" s="20">
        <f>ROUND(N486*0.3,0)</f>
        <v/>
      </c>
      <c r="P486" s="17" t="inlineStr">
        <is>
          <t>Band n50 (1.5 GHz, 100 MHz TDD)</t>
        </is>
      </c>
      <c r="Q486" s="21">
        <f>MAX(1,ROUNDUP(O486/1000,0))</f>
        <v/>
      </c>
      <c r="R486" s="16" t="n">
        <v>1</v>
      </c>
      <c r="S486" s="19" t="n">
        <v>21.68</v>
      </c>
      <c r="T486" s="19" t="n">
        <v>0.38</v>
      </c>
      <c r="U486" s="17" t="inlineStr">
        <is>
          <t>Tier 2 (Fiber Corridor / Lateral, 3-5 km)</t>
        </is>
      </c>
      <c r="V486" s="19" t="n">
        <v>25</v>
      </c>
      <c r="W486" s="19" t="n">
        <v>100</v>
      </c>
      <c r="X486" s="19" t="n">
        <v>74.2</v>
      </c>
      <c r="Y486" s="20">
        <f>ROUND(V486*0.35+W486*0.35+X486*0.30,2)</f>
        <v/>
      </c>
      <c r="Z486" s="23" t="inlineStr">
        <is>
          <t>C - Line within 0.5 km; node over 1 km</t>
        </is>
      </c>
      <c r="AA486" s="19" t="n">
        <v>21.68715765525033</v>
      </c>
      <c r="AB486" s="19" t="n">
        <v>0.07596964444857723</v>
      </c>
      <c r="AC486" s="17" t="inlineStr">
        <is>
          <t>BWN001-TYPE 2 / SIPALAY TO BAYAWAN-84,748m</t>
        </is>
      </c>
      <c r="AD486" s="17" t="inlineStr">
        <is>
          <t>Locate an authorized closure or handhole and confirm splicing/capacity; nearby cable alone is insufficient.</t>
        </is>
      </c>
      <c r="AE486" s="16" t="n">
        <v>2464</v>
      </c>
    </row>
    <row r="487">
      <c r="A487" s="16" t="n">
        <v>4</v>
      </c>
      <c r="B487" s="16" t="n">
        <v>483</v>
      </c>
      <c r="C487" s="16" t="n">
        <v>3483</v>
      </c>
      <c r="D487" s="17" t="inlineStr">
        <is>
          <t>0604529009</t>
        </is>
      </c>
      <c r="E487" s="17" t="inlineStr">
        <is>
          <t>Region VI (Western Visayas)</t>
        </is>
      </c>
      <c r="F487" s="17" t="inlineStr">
        <is>
          <t>Negros Occidental</t>
        </is>
      </c>
      <c r="G487" s="17" t="inlineStr">
        <is>
          <t>Toboso</t>
        </is>
      </c>
      <c r="H487" s="18" t="inlineStr">
        <is>
          <t>Tabun-ac</t>
        </is>
      </c>
      <c r="I487" s="18" t="n">
        <v>10.728386</v>
      </c>
      <c r="J487" s="17" t="n">
        <v>123.487488</v>
      </c>
      <c r="K487" s="17" t="inlineStr">
        <is>
          <t>R</t>
        </is>
      </c>
      <c r="L487" s="11" t="n">
        <v>4046</v>
      </c>
      <c r="M487" s="19" t="n">
        <v>3.7</v>
      </c>
      <c r="N487" s="20">
        <f>INT(L487/M487)</f>
        <v/>
      </c>
      <c r="O487" s="20">
        <f>ROUND(N487*0.3,0)</f>
        <v/>
      </c>
      <c r="P487" s="17" t="inlineStr">
        <is>
          <t>Band n50 (1.5 GHz, 100 MHz TDD)</t>
        </is>
      </c>
      <c r="Q487" s="21">
        <f>MAX(1,ROUNDUP(O487/1000,0))</f>
        <v/>
      </c>
      <c r="R487" s="16" t="n">
        <v>1</v>
      </c>
      <c r="S487" s="19" t="n">
        <v>12.71</v>
      </c>
      <c r="T487" s="19" t="n">
        <v>0.08</v>
      </c>
      <c r="U487" s="17" t="inlineStr">
        <is>
          <t>Tier 2 (Fiber Corridor / Lateral, 3-5 km)</t>
        </is>
      </c>
      <c r="V487" s="19" t="n">
        <v>25</v>
      </c>
      <c r="W487" s="19" t="n">
        <v>100</v>
      </c>
      <c r="X487" s="19" t="n">
        <v>74.2</v>
      </c>
      <c r="Y487" s="20">
        <f>ROUND(V487*0.35+W487*0.35+X487*0.30,2)</f>
        <v/>
      </c>
      <c r="Z487" s="23" t="inlineStr">
        <is>
          <t>C - Line within 0.5 km; node over 1 km</t>
        </is>
      </c>
      <c r="AA487" s="19" t="n">
        <v>12.64674759815736</v>
      </c>
      <c r="AB487" s="19" t="n">
        <v>0.04692551969579127</v>
      </c>
      <c r="AC487" s="17" t="inlineStr">
        <is>
          <t>EEN001 - TYPE 2 / ESCALANTE - SAN CARLOS</t>
        </is>
      </c>
      <c r="AD487" s="17" t="inlineStr">
        <is>
          <t>Locate an authorized closure or handhole and confirm splicing/capacity; nearby cable alone is insufficient.</t>
        </is>
      </c>
      <c r="AE487" s="16" t="n">
        <v>2289</v>
      </c>
    </row>
    <row r="488">
      <c r="A488" s="16" t="n">
        <v>4</v>
      </c>
      <c r="B488" s="16" t="n">
        <v>484</v>
      </c>
      <c r="C488" s="16" t="n">
        <v>3484</v>
      </c>
      <c r="D488" s="17" t="inlineStr">
        <is>
          <t>0803719002</t>
        </is>
      </c>
      <c r="E488" s="17" t="inlineStr">
        <is>
          <t>Region VIII (Eastern Visayas)</t>
        </is>
      </c>
      <c r="F488" s="17" t="inlineStr">
        <is>
          <t>Leyte</t>
        </is>
      </c>
      <c r="G488" s="17" t="inlineStr">
        <is>
          <t>Hilongos</t>
        </is>
      </c>
      <c r="H488" s="18" t="inlineStr">
        <is>
          <t>Atabay</t>
        </is>
      </c>
      <c r="I488" s="18" t="n">
        <v>10.374423</v>
      </c>
      <c r="J488" s="17" t="n">
        <v>124.743495</v>
      </c>
      <c r="K488" s="17" t="inlineStr">
        <is>
          <t>R</t>
        </is>
      </c>
      <c r="L488" s="11" t="n">
        <v>4031</v>
      </c>
      <c r="M488" s="19" t="n">
        <v>3.8</v>
      </c>
      <c r="N488" s="20">
        <f>INT(L488/M488)</f>
        <v/>
      </c>
      <c r="O488" s="20">
        <f>ROUND(N488*0.3,0)</f>
        <v/>
      </c>
      <c r="P488" s="17" t="inlineStr">
        <is>
          <t>Band n50 (1.5 GHz, 100 MHz TDD)</t>
        </is>
      </c>
      <c r="Q488" s="21">
        <f>MAX(1,ROUNDUP(O488/1000,0))</f>
        <v/>
      </c>
      <c r="R488" s="16" t="n">
        <v>1</v>
      </c>
      <c r="S488" s="19" t="n">
        <v>26.16</v>
      </c>
      <c r="T488" s="19" t="n">
        <v>0.67</v>
      </c>
      <c r="U488" s="17" t="inlineStr">
        <is>
          <t>Tier 2 (Fiber Corridor / Lateral, 3-5 km)</t>
        </is>
      </c>
      <c r="V488" s="19" t="n">
        <v>25</v>
      </c>
      <c r="W488" s="19" t="n">
        <v>100</v>
      </c>
      <c r="X488" s="19" t="n">
        <v>74.2</v>
      </c>
      <c r="Y488" s="20">
        <f>ROUND(V488*0.35+W488*0.35+X488*0.30,2)</f>
        <v/>
      </c>
      <c r="Z488" s="24" t="inlineStr">
        <is>
          <t>D - Other node or line within 3 km</t>
        </is>
      </c>
      <c r="AA488" s="19" t="n">
        <v>28.314297458464</v>
      </c>
      <c r="AB488" s="19" t="n">
        <v>0.671289049381936</v>
      </c>
      <c r="AC488" s="17" t="inlineStr">
        <is>
          <t>MSL001 - TYPE 2 / INOPACAN (BAYBAY) - MAASIN</t>
        </is>
      </c>
      <c r="AD488" s="17" t="inlineStr">
        <is>
          <t>Compare a routed node lateral with an approved line tap; survey crossings and permissions.</t>
        </is>
      </c>
      <c r="AE488" s="16" t="n">
        <v>3294</v>
      </c>
    </row>
    <row r="489">
      <c r="A489" s="16" t="n">
        <v>4</v>
      </c>
      <c r="B489" s="16" t="n">
        <v>485</v>
      </c>
      <c r="C489" s="16" t="n">
        <v>3485</v>
      </c>
      <c r="D489" s="17" t="inlineStr">
        <is>
          <t>0403414013</t>
        </is>
      </c>
      <c r="E489" s="17" t="inlineStr">
        <is>
          <t>Region IV-A (CALABARZON)</t>
        </is>
      </c>
      <c r="F489" s="17" t="inlineStr">
        <is>
          <t>Laguna</t>
        </is>
      </c>
      <c r="G489" s="17" t="inlineStr">
        <is>
          <t>Mabitac</t>
        </is>
      </c>
      <c r="H489" s="18" t="inlineStr">
        <is>
          <t>Sinagtala</t>
        </is>
      </c>
      <c r="I489" s="18" t="n">
        <v>14.431669</v>
      </c>
      <c r="J489" s="17" t="n">
        <v>121.420189</v>
      </c>
      <c r="K489" s="17" t="inlineStr">
        <is>
          <t>R</t>
        </is>
      </c>
      <c r="L489" s="11" t="n">
        <v>968</v>
      </c>
      <c r="M489" s="19" t="n">
        <v>3.3</v>
      </c>
      <c r="N489" s="20">
        <f>INT(L489/M489)</f>
        <v/>
      </c>
      <c r="O489" s="20">
        <f>ROUND(N489*0.3,0)</f>
        <v/>
      </c>
      <c r="P489" s="17" t="inlineStr">
        <is>
          <t>Band n50 (1.5 GHz, 100 MHz TDD)</t>
        </is>
      </c>
      <c r="Q489" s="21">
        <f>MAX(1,ROUNDUP(O489/1000,0))</f>
        <v/>
      </c>
      <c r="R489" s="16" t="n">
        <v>1</v>
      </c>
      <c r="S489" s="19" t="n">
        <v>0.72</v>
      </c>
      <c r="T489" s="19" t="n">
        <v>1.49</v>
      </c>
      <c r="U489" s="17" t="inlineStr">
        <is>
          <t>Tier 1A (Direct Coloc, &lt;1 km)</t>
        </is>
      </c>
      <c r="V489" s="19" t="n">
        <v>88.8</v>
      </c>
      <c r="W489" s="19" t="n">
        <v>46.4</v>
      </c>
      <c r="X489" s="19" t="n">
        <v>62.3</v>
      </c>
      <c r="Y489" s="20">
        <f>ROUND(V489*0.35+W489*0.35+X489*0.30,2)</f>
        <v/>
      </c>
      <c r="Z489" s="22" t="inlineStr">
        <is>
          <t>B - Node 0.5-1 km</t>
        </is>
      </c>
      <c r="AA489" s="19" t="n">
        <v>0.7159362604291143</v>
      </c>
      <c r="AB489" s="19" t="n">
        <v>1.456488585525447</v>
      </c>
      <c r="AC489" s="17" t="inlineStr">
        <is>
          <t>MCL001 - BP / TAYTAY TO SNL001</t>
        </is>
      </c>
      <c r="AD489" s="17" t="inlineStr">
        <is>
          <t>Survey a short node lateral; confirm port/fiber capacity, access and route.</t>
        </is>
      </c>
      <c r="AE489" s="16" t="n">
        <v>1396</v>
      </c>
    </row>
    <row r="490">
      <c r="A490" s="16" t="n">
        <v>4</v>
      </c>
      <c r="B490" s="16" t="n">
        <v>486</v>
      </c>
      <c r="C490" s="16" t="n">
        <v>3486</v>
      </c>
      <c r="D490" s="17" t="inlineStr">
        <is>
          <t>0603005013</t>
        </is>
      </c>
      <c r="E490" s="17" t="inlineStr">
        <is>
          <t>Region VI (Western Visayas)</t>
        </is>
      </c>
      <c r="F490" s="17" t="inlineStr">
        <is>
          <t>Iloilo</t>
        </is>
      </c>
      <c r="G490" s="17" t="inlineStr">
        <is>
          <t>Balasan</t>
        </is>
      </c>
      <c r="H490" s="18" t="inlineStr">
        <is>
          <t>Mamhut Norte</t>
        </is>
      </c>
      <c r="I490" s="18" t="n">
        <v>11.479433</v>
      </c>
      <c r="J490" s="17" t="n">
        <v>123.093781</v>
      </c>
      <c r="K490" s="17" t="inlineStr">
        <is>
          <t>R</t>
        </is>
      </c>
      <c r="L490" s="11" t="n">
        <v>1724</v>
      </c>
      <c r="M490" s="19" t="n">
        <v>3.8</v>
      </c>
      <c r="N490" s="20">
        <f>INT(L490/M490)</f>
        <v/>
      </c>
      <c r="O490" s="20">
        <f>ROUND(N490*0.3,0)</f>
        <v/>
      </c>
      <c r="P490" s="17" t="inlineStr">
        <is>
          <t>Band n50 (1.5 GHz, 100 MHz TDD)</t>
        </is>
      </c>
      <c r="Q490" s="21">
        <f>MAX(1,ROUNDUP(O490/1000,0))</f>
        <v/>
      </c>
      <c r="R490" s="16" t="n">
        <v>1</v>
      </c>
      <c r="S490" s="19" t="n">
        <v>1.04</v>
      </c>
      <c r="T490" s="19" t="n">
        <v>0.78</v>
      </c>
      <c r="U490" s="17" t="inlineStr">
        <is>
          <t>Tier 1B (Micro Drop, 1-3 km)</t>
        </is>
      </c>
      <c r="V490" s="19" t="n">
        <v>80.8</v>
      </c>
      <c r="W490" s="19" t="n">
        <v>57.1</v>
      </c>
      <c r="X490" s="19" t="n">
        <v>59.2</v>
      </c>
      <c r="Y490" s="20">
        <f>ROUND(V490*0.35+W490*0.35+X490*0.30,2)</f>
        <v/>
      </c>
      <c r="Z490" s="24" t="inlineStr">
        <is>
          <t>D - Other node or line within 3 km</t>
        </is>
      </c>
      <c r="AA490" s="19" t="n">
        <v>1.033111676065608</v>
      </c>
      <c r="AB490" s="19" t="n">
        <v>0.7311718649022833</v>
      </c>
      <c r="AC490" s="17" t="inlineStr">
        <is>
          <t>BLS001 - BP / ROXAS - SARA</t>
        </is>
      </c>
      <c r="AD490" s="17" t="inlineStr">
        <is>
          <t>Compare a routed node lateral with an approved line tap; survey crossings and permissions.</t>
        </is>
      </c>
      <c r="AE490" s="16" t="n">
        <v>3343</v>
      </c>
    </row>
    <row r="491">
      <c r="A491" s="16" t="n">
        <v>4</v>
      </c>
      <c r="B491" s="16" t="n">
        <v>487</v>
      </c>
      <c r="C491" s="16" t="n">
        <v>3487</v>
      </c>
      <c r="D491" s="17" t="inlineStr">
        <is>
          <t>0907322057</t>
        </is>
      </c>
      <c r="E491" s="17" t="inlineStr">
        <is>
          <t>Region IX (Zamboanga Peninsula)</t>
        </is>
      </c>
      <c r="F491" s="17" t="inlineStr">
        <is>
          <t>Zamboanga del Sur</t>
        </is>
      </c>
      <c r="G491" s="17" t="inlineStr">
        <is>
          <t>City of Pagadian</t>
        </is>
      </c>
      <c r="H491" s="18" t="inlineStr">
        <is>
          <t>Dumagoc</t>
        </is>
      </c>
      <c r="I491" s="18" t="n">
        <v>7.815653</v>
      </c>
      <c r="J491" s="17" t="n">
        <v>123.431577</v>
      </c>
      <c r="K491" s="17" t="inlineStr">
        <is>
          <t>U</t>
        </is>
      </c>
      <c r="L491" s="11" t="n">
        <v>8927</v>
      </c>
      <c r="M491" s="19" t="n">
        <v>3.9</v>
      </c>
      <c r="N491" s="20">
        <f>INT(L491/M491)</f>
        <v/>
      </c>
      <c r="O491" s="20">
        <f>ROUND(N491*0.3,0)</f>
        <v/>
      </c>
      <c r="P491" s="17" t="inlineStr">
        <is>
          <t>Band n50 (1.5 GHz, 100 MHz TDD)</t>
        </is>
      </c>
      <c r="Q491" s="21">
        <f>MAX(1,ROUNDUP(O491/1000,0))</f>
        <v/>
      </c>
      <c r="R491" s="16" t="n">
        <v>1</v>
      </c>
      <c r="S491" s="19" t="n">
        <v>1.89</v>
      </c>
      <c r="T491" s="19" t="n">
        <v>1.25</v>
      </c>
      <c r="U491" s="17" t="inlineStr">
        <is>
          <t>Tier 1B (Micro Drop, 1-3 km)</t>
        </is>
      </c>
      <c r="V491" s="19" t="n">
        <v>63.3</v>
      </c>
      <c r="W491" s="19" t="n">
        <v>100</v>
      </c>
      <c r="X491" s="19" t="n">
        <v>29.5</v>
      </c>
      <c r="Y491" s="20">
        <f>ROUND(V491*0.35+W491*0.35+X491*0.30,2)</f>
        <v/>
      </c>
      <c r="Z491" s="24" t="inlineStr">
        <is>
          <t>D - Other node or line within 3 km</t>
        </is>
      </c>
      <c r="AA491" s="19" t="n">
        <v>1.880453556096058</v>
      </c>
      <c r="AB491" s="19" t="n">
        <v>1.169147423914409</v>
      </c>
      <c r="AC491" s="17" t="inlineStr">
        <is>
          <t>PGZ001-TYPE 2 / Untitled Path</t>
        </is>
      </c>
      <c r="AD491" s="17" t="inlineStr">
        <is>
          <t>Compare a routed node lateral with an approved line tap; survey crossings and permissions.</t>
        </is>
      </c>
      <c r="AE491" s="16" t="n">
        <v>3861</v>
      </c>
    </row>
    <row r="492">
      <c r="A492" s="16" t="n">
        <v>4</v>
      </c>
      <c r="B492" s="16" t="n">
        <v>488</v>
      </c>
      <c r="C492" s="16" t="n">
        <v>3488</v>
      </c>
      <c r="D492" s="17" t="inlineStr">
        <is>
          <t>0307106001</t>
        </is>
      </c>
      <c r="E492" s="17" t="inlineStr">
        <is>
          <t>Region III (Central Luzon)</t>
        </is>
      </c>
      <c r="F492" s="17" t="inlineStr">
        <is>
          <t>Zambales</t>
        </is>
      </c>
      <c r="G492" s="17" t="inlineStr">
        <is>
          <t>Masinloc</t>
        </is>
      </c>
      <c r="H492" s="18" t="inlineStr">
        <is>
          <t>Baloganon</t>
        </is>
      </c>
      <c r="I492" s="18" t="n">
        <v>15.551838</v>
      </c>
      <c r="J492" s="17" t="n">
        <v>119.946197</v>
      </c>
      <c r="K492" s="17" t="inlineStr">
        <is>
          <t>U</t>
        </is>
      </c>
      <c r="L492" s="11" t="n">
        <v>8165</v>
      </c>
      <c r="M492" s="19" t="n">
        <v>3.8</v>
      </c>
      <c r="N492" s="20">
        <f>INT(L492/M492)</f>
        <v/>
      </c>
      <c r="O492" s="20">
        <f>ROUND(N492*0.3,0)</f>
        <v/>
      </c>
      <c r="P492" s="17" t="inlineStr">
        <is>
          <t>Band n50 (1.5 GHz, 100 MHz TDD)</t>
        </is>
      </c>
      <c r="Q492" s="21">
        <f>MAX(1,ROUNDUP(O492/1000,0))</f>
        <v/>
      </c>
      <c r="R492" s="16" t="n">
        <v>1</v>
      </c>
      <c r="S492" s="19" t="n">
        <v>1.89</v>
      </c>
      <c r="T492" s="19" t="n">
        <v>0.03</v>
      </c>
      <c r="U492" s="17" t="inlineStr">
        <is>
          <t>Tier 1B (Micro Drop, 1-3 km)</t>
        </is>
      </c>
      <c r="V492" s="19" t="n">
        <v>63.3</v>
      </c>
      <c r="W492" s="19" t="n">
        <v>100</v>
      </c>
      <c r="X492" s="19" t="n">
        <v>29.5</v>
      </c>
      <c r="Y492" s="20">
        <f>ROUND(V492*0.35+W492*0.35+X492*0.30,2)</f>
        <v/>
      </c>
      <c r="Z492" s="23" t="inlineStr">
        <is>
          <t>C - Line within 0.5 km; node over 1 km</t>
        </is>
      </c>
      <c r="AA492" s="19" t="n">
        <v>1.881721963031515</v>
      </c>
      <c r="AB492" s="19" t="n">
        <v>0.01283212893875588</v>
      </c>
      <c r="AC492" s="17" t="inlineStr">
        <is>
          <t>MSZ001 - PM / MASINLOC MUNICIPALITY</t>
        </is>
      </c>
      <c r="AD492" s="17" t="inlineStr">
        <is>
          <t>Locate an authorized closure or handhole and confirm splicing/capacity; nearby cable alone is insufficient.</t>
        </is>
      </c>
      <c r="AE492" s="16" t="n">
        <v>2011</v>
      </c>
    </row>
    <row r="493">
      <c r="A493" s="16" t="n">
        <v>4</v>
      </c>
      <c r="B493" s="16" t="n">
        <v>489</v>
      </c>
      <c r="C493" s="16" t="n">
        <v>3489</v>
      </c>
      <c r="D493" s="17" t="inlineStr">
        <is>
          <t>0301420043</t>
        </is>
      </c>
      <c r="E493" s="17" t="inlineStr">
        <is>
          <t>Region III (Central Luzon)</t>
        </is>
      </c>
      <c r="F493" s="17" t="inlineStr">
        <is>
          <t>Bulacan</t>
        </is>
      </c>
      <c r="G493" s="17" t="inlineStr">
        <is>
          <t>City of San Jose Del Monte</t>
        </is>
      </c>
      <c r="H493" s="18" t="inlineStr">
        <is>
          <t>Poblacion I</t>
        </is>
      </c>
      <c r="I493" s="18" t="n">
        <v>14.851815</v>
      </c>
      <c r="J493" s="17" t="n">
        <v>121.068585</v>
      </c>
      <c r="K493" s="17" t="inlineStr">
        <is>
          <t>U</t>
        </is>
      </c>
      <c r="L493" s="11" t="n">
        <v>5871</v>
      </c>
      <c r="M493" s="19" t="n">
        <v>3.5</v>
      </c>
      <c r="N493" s="20">
        <f>INT(L493/M493)</f>
        <v/>
      </c>
      <c r="O493" s="20">
        <f>ROUND(N493*0.3,0)</f>
        <v/>
      </c>
      <c r="P493" s="17" t="inlineStr">
        <is>
          <t>Band n50 (1.5 GHz, 100 MHz TDD)</t>
        </is>
      </c>
      <c r="Q493" s="21">
        <f>MAX(1,ROUNDUP(O493/1000,0))</f>
        <v/>
      </c>
      <c r="R493" s="16" t="n">
        <v>1</v>
      </c>
      <c r="S493" s="19" t="n">
        <v>1.37</v>
      </c>
      <c r="T493" s="19" t="n">
        <v>3.68</v>
      </c>
      <c r="U493" s="17" t="inlineStr">
        <is>
          <t>Tier 1B (Micro Drop, 1-3 km)</t>
        </is>
      </c>
      <c r="V493" s="19" t="n">
        <v>63.3</v>
      </c>
      <c r="W493" s="19" t="n">
        <v>100</v>
      </c>
      <c r="X493" s="19" t="n">
        <v>29.5</v>
      </c>
      <c r="Y493" s="20">
        <f>ROUND(V493*0.35+W493*0.35+X493*0.30,2)</f>
        <v/>
      </c>
      <c r="Z493" s="24" t="inlineStr">
        <is>
          <t>D - Other node or line within 3 km</t>
        </is>
      </c>
      <c r="AA493" s="19" t="n">
        <v>1.375009656836774</v>
      </c>
      <c r="AB493" s="19" t="n">
        <v>6.415644184273302</v>
      </c>
      <c r="AC493" s="17" t="inlineStr">
        <is>
          <t>SJD002
- TYPE 3 / STA MARIA TO BRGY 181</t>
        </is>
      </c>
      <c r="AD493" s="17" t="inlineStr">
        <is>
          <t>Compare a routed node lateral with an approved line tap; survey crossings and permissions.</t>
        </is>
      </c>
      <c r="AE493" s="16" t="n">
        <v>4140</v>
      </c>
    </row>
    <row r="494">
      <c r="A494" s="16" t="n">
        <v>4</v>
      </c>
      <c r="B494" s="16" t="n">
        <v>490</v>
      </c>
      <c r="C494" s="16" t="n">
        <v>3490</v>
      </c>
      <c r="D494" s="17" t="inlineStr">
        <is>
          <t>0501708009</t>
        </is>
      </c>
      <c r="E494" s="17" t="inlineStr">
        <is>
          <t>Region V (Bicol Region)</t>
        </is>
      </c>
      <c r="F494" s="17" t="inlineStr">
        <is>
          <t>Camarines Sur</t>
        </is>
      </c>
      <c r="G494" s="17" t="inlineStr">
        <is>
          <t>Calabanga</t>
        </is>
      </c>
      <c r="H494" s="18" t="inlineStr">
        <is>
          <t>Bonot-Santa Rosa</t>
        </is>
      </c>
      <c r="I494" s="18" t="n">
        <v>13.707199</v>
      </c>
      <c r="J494" s="17" t="n">
        <v>123.24117</v>
      </c>
      <c r="K494" s="17" t="inlineStr">
        <is>
          <t>R</t>
        </is>
      </c>
      <c r="L494" s="11" t="n">
        <v>4101</v>
      </c>
      <c r="M494" s="19" t="n">
        <v>4.2</v>
      </c>
      <c r="N494" s="20">
        <f>INT(L494/M494)</f>
        <v/>
      </c>
      <c r="O494" s="20">
        <f>ROUND(N494*0.3,0)</f>
        <v/>
      </c>
      <c r="P494" s="17" t="inlineStr">
        <is>
          <t>Band n50 (1.5 GHz, 100 MHz TDD)</t>
        </is>
      </c>
      <c r="Q494" s="21">
        <f>MAX(1,ROUNDUP(O494/1000,0))</f>
        <v/>
      </c>
      <c r="R494" s="16" t="n">
        <v>1</v>
      </c>
      <c r="S494" s="19" t="n">
        <v>3.45</v>
      </c>
      <c r="T494" s="19" t="n">
        <v>1.16</v>
      </c>
      <c r="U494" s="17" t="inlineStr">
        <is>
          <t>Tier 2 (Fiber Corridor / Lateral, 3-5 km)</t>
        </is>
      </c>
      <c r="V494" s="19" t="n">
        <v>41.7</v>
      </c>
      <c r="W494" s="19" t="n">
        <v>95.3</v>
      </c>
      <c r="X494" s="19" t="n">
        <v>60.2</v>
      </c>
      <c r="Y494" s="20">
        <f>ROUND(V494*0.35+W494*0.35+X494*0.30,2)</f>
        <v/>
      </c>
      <c r="Z494" s="24" t="inlineStr">
        <is>
          <t>D - Other node or line within 3 km</t>
        </is>
      </c>
      <c r="AA494" s="19" t="n">
        <v>3.454026566806484</v>
      </c>
      <c r="AB494" s="19" t="n">
        <v>1.147799521394882</v>
      </c>
      <c r="AC494" s="17" t="inlineStr">
        <is>
          <t>CGC001
- TYPE 3 / BACKBONE 96C AE - 64,646m</t>
        </is>
      </c>
      <c r="AD494" s="17" t="inlineStr">
        <is>
          <t>Compare a routed node lateral with an approved line tap; survey crossings and permissions.</t>
        </is>
      </c>
      <c r="AE494" s="16" t="n">
        <v>3836</v>
      </c>
    </row>
    <row r="495">
      <c r="A495" s="16" t="n">
        <v>4</v>
      </c>
      <c r="B495" s="16" t="n">
        <v>491</v>
      </c>
      <c r="C495" s="16" t="n">
        <v>3491</v>
      </c>
      <c r="D495" s="17" t="inlineStr">
        <is>
          <t>0203131023</t>
        </is>
      </c>
      <c r="E495" s="17" t="inlineStr">
        <is>
          <t>Region II (Cagayan Valley)</t>
        </is>
      </c>
      <c r="F495" s="17" t="inlineStr">
        <is>
          <t>Isabela</t>
        </is>
      </c>
      <c r="G495" s="17" t="inlineStr">
        <is>
          <t>San Mariano</t>
        </is>
      </c>
      <c r="H495" s="18" t="inlineStr">
        <is>
          <t>Minanga</t>
        </is>
      </c>
      <c r="I495" s="18" t="n">
        <v>17.00039</v>
      </c>
      <c r="J495" s="17" t="n">
        <v>122.03118</v>
      </c>
      <c r="K495" s="17" t="inlineStr">
        <is>
          <t>R</t>
        </is>
      </c>
      <c r="L495" s="11" t="n">
        <v>4830</v>
      </c>
      <c r="M495" s="19" t="n">
        <v>3.8</v>
      </c>
      <c r="N495" s="20">
        <f>INT(L495/M495)</f>
        <v/>
      </c>
      <c r="O495" s="20">
        <f>ROUND(N495*0.3,0)</f>
        <v/>
      </c>
      <c r="P495" s="17" t="inlineStr">
        <is>
          <t>Band n50 (1.5 GHz, 100 MHz TDD)</t>
        </is>
      </c>
      <c r="Q495" s="21">
        <f>MAX(1,ROUNDUP(O495/1000,0))</f>
        <v/>
      </c>
      <c r="R495" s="16" t="n">
        <v>1</v>
      </c>
      <c r="S495" s="19" t="n">
        <v>2.56</v>
      </c>
      <c r="T495" s="19" t="n">
        <v>18.31</v>
      </c>
      <c r="U495" s="17" t="inlineStr">
        <is>
          <t>Tier 1B (Micro Drop, 1-3 km)</t>
        </is>
      </c>
      <c r="V495" s="19" t="n">
        <v>42.6</v>
      </c>
      <c r="W495" s="19" t="n">
        <v>100</v>
      </c>
      <c r="X495" s="19" t="n">
        <v>53.5</v>
      </c>
      <c r="Y495" s="20">
        <f>ROUND(V495*0.35+W495*0.35+X495*0.30,2)</f>
        <v/>
      </c>
      <c r="Z495" s="24" t="inlineStr">
        <is>
          <t>D - Other node or line within 3 km</t>
        </is>
      </c>
      <c r="AA495" s="19" t="n">
        <v>2.55492736730869</v>
      </c>
      <c r="AB495" s="19" t="n">
        <v>18.3226023849812</v>
      </c>
      <c r="AC495" s="17" t="inlineStr">
        <is>
          <t>SOI001 - BP / SEGMENT 11 (CAUAYAN - ILAGAN)</t>
        </is>
      </c>
      <c r="AD495" s="17" t="inlineStr">
        <is>
          <t>Compare a routed node lateral with an approved line tap; survey crossings and permissions.</t>
        </is>
      </c>
      <c r="AE495" s="16" t="n">
        <v>4848</v>
      </c>
    </row>
    <row r="496">
      <c r="A496" s="16" t="n">
        <v>4</v>
      </c>
      <c r="B496" s="16" t="n">
        <v>492</v>
      </c>
      <c r="C496" s="16" t="n">
        <v>3492</v>
      </c>
      <c r="D496" s="17" t="inlineStr">
        <is>
          <t>0908305015</t>
        </is>
      </c>
      <c r="E496" s="17" t="inlineStr">
        <is>
          <t>Region IX (Zamboanga Peninsula)</t>
        </is>
      </c>
      <c r="F496" s="17" t="inlineStr">
        <is>
          <t>Zamboanga Sibugay</t>
        </is>
      </c>
      <c r="G496" s="17" t="inlineStr">
        <is>
          <t>Ipil</t>
        </is>
      </c>
      <c r="H496" s="18" t="inlineStr">
        <is>
          <t>Lower Taway</t>
        </is>
      </c>
      <c r="I496" s="18" t="n">
        <v>7.783224</v>
      </c>
      <c r="J496" s="17" t="n">
        <v>122.570638</v>
      </c>
      <c r="K496" s="17" t="inlineStr">
        <is>
          <t>R</t>
        </is>
      </c>
      <c r="L496" s="11" t="n">
        <v>2576</v>
      </c>
      <c r="M496" s="19" t="n">
        <v>4.2</v>
      </c>
      <c r="N496" s="20">
        <f>INT(L496/M496)</f>
        <v/>
      </c>
      <c r="O496" s="20">
        <f>ROUND(N496*0.3,0)</f>
        <v/>
      </c>
      <c r="P496" s="17" t="inlineStr">
        <is>
          <t>Band n50 (1.5 GHz, 100 MHz TDD)</t>
        </is>
      </c>
      <c r="Q496" s="21">
        <f>MAX(1,ROUNDUP(O496/1000,0))</f>
        <v/>
      </c>
      <c r="R496" s="16" t="n">
        <v>1</v>
      </c>
      <c r="S496" s="19" t="n">
        <v>1.45</v>
      </c>
      <c r="T496" s="19" t="n">
        <v>1.35</v>
      </c>
      <c r="U496" s="17" t="inlineStr">
        <is>
          <t>Tier 1B (Micro Drop, 1-3 km)</t>
        </is>
      </c>
      <c r="V496" s="19" t="n">
        <v>71.7</v>
      </c>
      <c r="W496" s="19" t="n">
        <v>70.90000000000001</v>
      </c>
      <c r="X496" s="19" t="n">
        <v>53.5</v>
      </c>
      <c r="Y496" s="20">
        <f>ROUND(V496*0.35+W496*0.35+X496*0.30,2)</f>
        <v/>
      </c>
      <c r="Z496" s="24" t="inlineStr">
        <is>
          <t>D - Other node or line within 3 km</t>
        </is>
      </c>
      <c r="AA496" s="19" t="n">
        <v>1.448834941845385</v>
      </c>
      <c r="AB496" s="19" t="n">
        <v>1.309414845929811</v>
      </c>
      <c r="AC496" s="17" t="inlineStr">
        <is>
          <t>ILZ001-TYPE 2 / IPIL - TUNGAWAN</t>
        </is>
      </c>
      <c r="AD496" s="17" t="inlineStr">
        <is>
          <t>Compare a routed node lateral with an approved line tap; survey crossings and permissions.</t>
        </is>
      </c>
      <c r="AE496" s="16" t="n">
        <v>4050</v>
      </c>
    </row>
    <row r="497">
      <c r="A497" s="16" t="n">
        <v>4</v>
      </c>
      <c r="B497" s="16" t="n">
        <v>493</v>
      </c>
      <c r="C497" s="16" t="n">
        <v>3493</v>
      </c>
      <c r="D497" s="17" t="inlineStr">
        <is>
          <t>0105522026</t>
        </is>
      </c>
      <c r="E497" s="17" t="inlineStr">
        <is>
          <t>Region I (Ilocos Region)</t>
        </is>
      </c>
      <c r="F497" s="17" t="inlineStr">
        <is>
          <t>Pangasinan</t>
        </is>
      </c>
      <c r="G497" s="17" t="inlineStr">
        <is>
          <t>Lingayen</t>
        </is>
      </c>
      <c r="H497" s="18" t="inlineStr">
        <is>
          <t>Pangapisan North</t>
        </is>
      </c>
      <c r="I497" s="18" t="n">
        <v>16.0235</v>
      </c>
      <c r="J497" s="17" t="n">
        <v>120.215</v>
      </c>
      <c r="K497" s="17" t="inlineStr">
        <is>
          <t>U</t>
        </is>
      </c>
      <c r="L497" s="11" t="n">
        <v>8570</v>
      </c>
      <c r="M497" s="19" t="n">
        <v>3.6</v>
      </c>
      <c r="N497" s="20">
        <f>INT(L497/M497)</f>
        <v/>
      </c>
      <c r="O497" s="20">
        <f>ROUND(N497*0.3,0)</f>
        <v/>
      </c>
      <c r="P497" s="17" t="inlineStr">
        <is>
          <t>Band n50 (1.5 GHz, 100 MHz TDD)</t>
        </is>
      </c>
      <c r="Q497" s="21">
        <f>MAX(1,ROUNDUP(O497/1000,0))</f>
        <v/>
      </c>
      <c r="R497" s="16" t="n">
        <v>1</v>
      </c>
      <c r="S497" s="19" t="n">
        <v>1.89</v>
      </c>
      <c r="T497" s="19" t="n">
        <v>1.64</v>
      </c>
      <c r="U497" s="17" t="inlineStr">
        <is>
          <t>Tier 1B (Micro Drop, 1-3 km)</t>
        </is>
      </c>
      <c r="V497" s="19" t="n">
        <v>63.2</v>
      </c>
      <c r="W497" s="19" t="n">
        <v>100</v>
      </c>
      <c r="X497" s="19" t="n">
        <v>29.5</v>
      </c>
      <c r="Y497" s="20">
        <f>ROUND(V497*0.35+W497*0.35+X497*0.30,2)</f>
        <v/>
      </c>
      <c r="Z497" s="24" t="inlineStr">
        <is>
          <t>D - Other node or line within 3 km</t>
        </is>
      </c>
      <c r="AA497" s="19" t="n">
        <v>1.895019670671069</v>
      </c>
      <c r="AB497" s="19" t="n">
        <v>1.622871556485948</v>
      </c>
      <c r="AC497" s="17" t="inlineStr">
        <is>
          <t>LNP001
- TYPE 3 / DAGUPAN -  ALAMINOS</t>
        </is>
      </c>
      <c r="AD497" s="17" t="inlineStr">
        <is>
          <t>Compare a routed node lateral with an approved line tap; survey crossings and permissions.</t>
        </is>
      </c>
      <c r="AE497" s="16" t="n">
        <v>4405</v>
      </c>
    </row>
    <row r="498">
      <c r="A498" s="16" t="n">
        <v>4</v>
      </c>
      <c r="B498" s="16" t="n">
        <v>494</v>
      </c>
      <c r="C498" s="16" t="n">
        <v>3494</v>
      </c>
      <c r="D498" s="17" t="inlineStr">
        <is>
          <t>0631000052</t>
        </is>
      </c>
      <c r="E498" s="17" t="inlineStr">
        <is>
          <t>Region VI (Western Visayas)</t>
        </is>
      </c>
      <c r="F498" s="17" t="inlineStr">
        <is>
          <t>Iloilo</t>
        </is>
      </c>
      <c r="G498" s="17" t="inlineStr">
        <is>
          <t>City of Iloilo</t>
        </is>
      </c>
      <c r="H498" s="18" t="inlineStr">
        <is>
          <t>East Baluarte</t>
        </is>
      </c>
      <c r="I498" s="18" t="n">
        <v>10.692549</v>
      </c>
      <c r="J498" s="17" t="n">
        <v>122.548057</v>
      </c>
      <c r="K498" s="17" t="inlineStr">
        <is>
          <t>R</t>
        </is>
      </c>
      <c r="L498" s="11" t="n">
        <v>1863</v>
      </c>
      <c r="M498" s="19" t="n">
        <v>4.2</v>
      </c>
      <c r="N498" s="20">
        <f>INT(L498/M498)</f>
        <v/>
      </c>
      <c r="O498" s="20">
        <f>ROUND(N498*0.3,0)</f>
        <v/>
      </c>
      <c r="P498" s="17" t="inlineStr">
        <is>
          <t>Band n50 (1.5 GHz, 100 MHz TDD)</t>
        </is>
      </c>
      <c r="Q498" s="21">
        <f>MAX(1,ROUNDUP(O498/1000,0))</f>
        <v/>
      </c>
      <c r="R498" s="16" t="n">
        <v>1</v>
      </c>
      <c r="S498" s="19" t="n">
        <v>0.62</v>
      </c>
      <c r="T498" s="19" t="n">
        <v>2.46</v>
      </c>
      <c r="U498" s="17" t="inlineStr">
        <is>
          <t>Tier 1A (Direct Coloc, &lt;1 km)</t>
        </is>
      </c>
      <c r="V498" s="19" t="n">
        <v>81.40000000000001</v>
      </c>
      <c r="W498" s="19" t="n">
        <v>56.4</v>
      </c>
      <c r="X498" s="19" t="n">
        <v>59.2</v>
      </c>
      <c r="Y498" s="20">
        <f>ROUND(V498*0.35+W498*0.35+X498*0.30,2)</f>
        <v/>
      </c>
      <c r="Z498" s="22" t="inlineStr">
        <is>
          <t>B - Node 0.5-1 km</t>
        </is>
      </c>
      <c r="AA498" s="19" t="n">
        <v>0.6188806235437767</v>
      </c>
      <c r="AB498" s="19" t="n">
        <v>2.455473106616847</v>
      </c>
      <c r="AC498" s="17" t="inlineStr">
        <is>
          <t>ICI002 - TYPE 3 / ROXAS -  ILOILO</t>
        </is>
      </c>
      <c r="AD498" s="17" t="inlineStr">
        <is>
          <t>Survey a short node lateral; confirm port/fiber capacity, access and route.</t>
        </is>
      </c>
      <c r="AE498" s="16" t="n">
        <v>1179</v>
      </c>
    </row>
    <row r="499">
      <c r="A499" s="16" t="n">
        <v>4</v>
      </c>
      <c r="B499" s="16" t="n">
        <v>495</v>
      </c>
      <c r="C499" s="16" t="n">
        <v>3495</v>
      </c>
      <c r="D499" s="17" t="inlineStr">
        <is>
          <t>0603047015</t>
        </is>
      </c>
      <c r="E499" s="17" t="inlineStr">
        <is>
          <t>Region VI (Western Visayas)</t>
        </is>
      </c>
      <c r="F499" s="17" t="inlineStr">
        <is>
          <t>Iloilo</t>
        </is>
      </c>
      <c r="G499" s="17" t="inlineStr">
        <is>
          <t>Zarraga</t>
        </is>
      </c>
      <c r="H499" s="18" t="inlineStr">
        <is>
          <t>Pajo</t>
        </is>
      </c>
      <c r="I499" s="18" t="n">
        <v>10.826379</v>
      </c>
      <c r="J499" s="17" t="n">
        <v>122.603613</v>
      </c>
      <c r="K499" s="17" t="inlineStr">
        <is>
          <t>R</t>
        </is>
      </c>
      <c r="L499" s="11" t="n">
        <v>1279</v>
      </c>
      <c r="M499" s="19" t="n">
        <v>3.8</v>
      </c>
      <c r="N499" s="20">
        <f>INT(L499/M499)</f>
        <v/>
      </c>
      <c r="O499" s="20">
        <f>ROUND(N499*0.3,0)</f>
        <v/>
      </c>
      <c r="P499" s="17" t="inlineStr">
        <is>
          <t>Band n50 (1.5 GHz, 100 MHz TDD)</t>
        </is>
      </c>
      <c r="Q499" s="21">
        <f>MAX(1,ROUNDUP(O499/1000,0))</f>
        <v/>
      </c>
      <c r="R499" s="16" t="n">
        <v>1</v>
      </c>
      <c r="S499" s="19" t="n">
        <v>0.7</v>
      </c>
      <c r="T499" s="19" t="n">
        <v>0.5600000000000001</v>
      </c>
      <c r="U499" s="17" t="inlineStr">
        <is>
          <t>Tier 1A (Direct Coloc, &lt;1 km)</t>
        </is>
      </c>
      <c r="V499" s="19" t="n">
        <v>89.2</v>
      </c>
      <c r="W499" s="19" t="n">
        <v>48.6</v>
      </c>
      <c r="X499" s="19" t="n">
        <v>59.2</v>
      </c>
      <c r="Y499" s="20">
        <f>ROUND(V499*0.35+W499*0.35+X499*0.30,2)</f>
        <v/>
      </c>
      <c r="Z499" s="22" t="inlineStr">
        <is>
          <t>B - Node 0.5-1 km</t>
        </is>
      </c>
      <c r="AA499" s="19" t="n">
        <v>0.7003540342595028</v>
      </c>
      <c r="AB499" s="19" t="n">
        <v>0.5520839747853142</v>
      </c>
      <c r="AC499" s="17" t="inlineStr">
        <is>
          <t>ZAI001 - TYPE 2 / ROXAS -  ILOILO</t>
        </is>
      </c>
      <c r="AD499" s="17" t="inlineStr">
        <is>
          <t>Survey a short node lateral; confirm port/fiber capacity, access and route.</t>
        </is>
      </c>
      <c r="AE499" s="16" t="n">
        <v>1365</v>
      </c>
    </row>
    <row r="500">
      <c r="A500" s="16" t="n">
        <v>4</v>
      </c>
      <c r="B500" s="16" t="n">
        <v>496</v>
      </c>
      <c r="C500" s="16" t="n">
        <v>3496</v>
      </c>
      <c r="D500" s="17" t="inlineStr">
        <is>
          <t>0304916028</t>
        </is>
      </c>
      <c r="E500" s="17" t="inlineStr">
        <is>
          <t>Region III (Central Luzon)</t>
        </is>
      </c>
      <c r="F500" s="17" t="inlineStr">
        <is>
          <t>Nueva Ecija</t>
        </is>
      </c>
      <c r="G500" s="17" t="inlineStr">
        <is>
          <t>Lupao</t>
        </is>
      </c>
      <c r="H500" s="18" t="inlineStr">
        <is>
          <t>San Antonio Este</t>
        </is>
      </c>
      <c r="I500" s="18" t="n">
        <v>15.869385</v>
      </c>
      <c r="J500" s="17" t="n">
        <v>120.89635</v>
      </c>
      <c r="K500" s="17" t="inlineStr">
        <is>
          <t>R</t>
        </is>
      </c>
      <c r="L500" s="11" t="n">
        <v>2386</v>
      </c>
      <c r="M500" s="19" t="n">
        <v>3.5</v>
      </c>
      <c r="N500" s="20">
        <f>INT(L500/M500)</f>
        <v/>
      </c>
      <c r="O500" s="20">
        <f>ROUND(N500*0.3,0)</f>
        <v/>
      </c>
      <c r="P500" s="17" t="inlineStr">
        <is>
          <t>Band n50 (1.5 GHz, 100 MHz TDD)</t>
        </is>
      </c>
      <c r="Q500" s="21">
        <f>MAX(1,ROUNDUP(O500/1000,0))</f>
        <v/>
      </c>
      <c r="R500" s="16" t="n">
        <v>1</v>
      </c>
      <c r="S500" s="19" t="n">
        <v>1.72</v>
      </c>
      <c r="T500" s="19" t="n">
        <v>0.63</v>
      </c>
      <c r="U500" s="17" t="inlineStr">
        <is>
          <t>Tier 1B (Micro Drop, 1-3 km)</t>
        </is>
      </c>
      <c r="V500" s="19" t="n">
        <v>66.3</v>
      </c>
      <c r="W500" s="19" t="n">
        <v>76.3</v>
      </c>
      <c r="X500" s="19" t="n">
        <v>53.5</v>
      </c>
      <c r="Y500" s="20">
        <f>ROUND(V500*0.35+W500*0.35+X500*0.30,2)</f>
        <v/>
      </c>
      <c r="Z500" s="24" t="inlineStr">
        <is>
          <t>D - Other node or line within 3 km</t>
        </is>
      </c>
      <c r="AA500" s="19" t="n">
        <v>1.712934878334269</v>
      </c>
      <c r="AB500" s="19" t="n">
        <v>0.6276881821853353</v>
      </c>
      <c r="AC500" s="17" t="inlineStr">
        <is>
          <t>LPN001 - TYPE 4 / BINALONAN - UMINGAN</t>
        </is>
      </c>
      <c r="AD500" s="17" t="inlineStr">
        <is>
          <t>Compare a routed node lateral with an approved line tap; survey crossings and permissions.</t>
        </is>
      </c>
      <c r="AE500" s="16" t="n">
        <v>3257</v>
      </c>
    </row>
    <row r="501">
      <c r="A501" s="16" t="n">
        <v>4</v>
      </c>
      <c r="B501" s="16" t="n">
        <v>497</v>
      </c>
      <c r="C501" s="16" t="n">
        <v>3497</v>
      </c>
      <c r="D501" s="17" t="inlineStr">
        <is>
          <t>0403425015</t>
        </is>
      </c>
      <c r="E501" s="17" t="inlineStr">
        <is>
          <t>Region IV-A (CALABARZON)</t>
        </is>
      </c>
      <c r="F501" s="17" t="inlineStr">
        <is>
          <t>Laguna</t>
        </is>
      </c>
      <c r="G501" s="17" t="inlineStr">
        <is>
          <t>City of San Pedro</t>
        </is>
      </c>
      <c r="H501" s="18" t="inlineStr">
        <is>
          <t>San Roque</t>
        </is>
      </c>
      <c r="I501" s="18" t="n">
        <v>14.366541</v>
      </c>
      <c r="J501" s="17" t="n">
        <v>121.061699</v>
      </c>
      <c r="K501" s="17" t="inlineStr">
        <is>
          <t>U</t>
        </is>
      </c>
      <c r="L501" s="11" t="n">
        <v>7850</v>
      </c>
      <c r="M501" s="19" t="n">
        <v>3.3</v>
      </c>
      <c r="N501" s="20">
        <f>INT(L501/M501)</f>
        <v/>
      </c>
      <c r="O501" s="20">
        <f>ROUND(N501*0.3,0)</f>
        <v/>
      </c>
      <c r="P501" s="17" t="inlineStr">
        <is>
          <t>Band n50 (1.5 GHz, 100 MHz TDD)</t>
        </is>
      </c>
      <c r="Q501" s="21">
        <f>MAX(1,ROUNDUP(O501/1000,0))</f>
        <v/>
      </c>
      <c r="R501" s="16" t="n">
        <v>1</v>
      </c>
      <c r="S501" s="19" t="n">
        <v>1.89</v>
      </c>
      <c r="T501" s="19" t="n">
        <v>0.73</v>
      </c>
      <c r="U501" s="17" t="inlineStr">
        <is>
          <t>Tier 1B (Micro Drop, 1-3 km)</t>
        </is>
      </c>
      <c r="V501" s="19" t="n">
        <v>63.2</v>
      </c>
      <c r="W501" s="19" t="n">
        <v>100</v>
      </c>
      <c r="X501" s="19" t="n">
        <v>29.5</v>
      </c>
      <c r="Y501" s="20">
        <f>ROUND(V501*0.35+W501*0.35+X501*0.30,2)</f>
        <v/>
      </c>
      <c r="Z501" s="24" t="inlineStr">
        <is>
          <t>D - Other node or line within 3 km</t>
        </is>
      </c>
      <c r="AA501" s="19" t="n">
        <v>1.885431174575848</v>
      </c>
      <c r="AB501" s="19" t="n">
        <v>0.7174682123662699</v>
      </c>
      <c r="AC501" s="17" t="inlineStr">
        <is>
          <t>SPL001 - TYPE 3 / RELIANCE PSG001 TO BÑL001</t>
        </is>
      </c>
      <c r="AD501" s="17" t="inlineStr">
        <is>
          <t>Compare a routed node lateral with an approved line tap; survey crossings and permissions.</t>
        </is>
      </c>
      <c r="AE501" s="16" t="n">
        <v>3336</v>
      </c>
    </row>
    <row r="502">
      <c r="A502" s="16" t="n">
        <v>4</v>
      </c>
      <c r="B502" s="16" t="n">
        <v>498</v>
      </c>
      <c r="C502" s="16" t="n">
        <v>3498</v>
      </c>
      <c r="D502" s="17" t="inlineStr">
        <is>
          <t>0301418005</t>
        </is>
      </c>
      <c r="E502" s="17" t="inlineStr">
        <is>
          <t>Region III (Central Luzon)</t>
        </is>
      </c>
      <c r="F502" s="17" t="inlineStr">
        <is>
          <t>Bulacan</t>
        </is>
      </c>
      <c r="G502" s="17" t="inlineStr">
        <is>
          <t>Pulilan</t>
        </is>
      </c>
      <c r="H502" s="18" t="inlineStr">
        <is>
          <t>Dampol I</t>
        </is>
      </c>
      <c r="I502" s="18" t="n">
        <v>14.902055</v>
      </c>
      <c r="J502" s="17" t="n">
        <v>120.833</v>
      </c>
      <c r="K502" s="17" t="inlineStr">
        <is>
          <t>U</t>
        </is>
      </c>
      <c r="L502" s="11" t="n">
        <v>7077</v>
      </c>
      <c r="M502" s="19" t="n">
        <v>3.5</v>
      </c>
      <c r="N502" s="20">
        <f>INT(L502/M502)</f>
        <v/>
      </c>
      <c r="O502" s="20">
        <f>ROUND(N502*0.3,0)</f>
        <v/>
      </c>
      <c r="P502" s="17" t="inlineStr">
        <is>
          <t>Band n50 (1.5 GHz, 100 MHz TDD)</t>
        </is>
      </c>
      <c r="Q502" s="21">
        <f>MAX(1,ROUNDUP(O502/1000,0))</f>
        <v/>
      </c>
      <c r="R502" s="16" t="n">
        <v>1</v>
      </c>
      <c r="S502" s="19" t="n">
        <v>1.89</v>
      </c>
      <c r="T502" s="19" t="n">
        <v>0.44</v>
      </c>
      <c r="U502" s="17" t="inlineStr">
        <is>
          <t>Tier 1B (Micro Drop, 1-3 km)</t>
        </is>
      </c>
      <c r="V502" s="19" t="n">
        <v>63.2</v>
      </c>
      <c r="W502" s="19" t="n">
        <v>100</v>
      </c>
      <c r="X502" s="19" t="n">
        <v>29.5</v>
      </c>
      <c r="Y502" s="20">
        <f>ROUND(V502*0.35+W502*0.35+X502*0.30,2)</f>
        <v/>
      </c>
      <c r="Z502" s="23" t="inlineStr">
        <is>
          <t>C - Line within 0.5 km; node over 1 km</t>
        </is>
      </c>
      <c r="AA502" s="19" t="n">
        <v>1.89743990607823</v>
      </c>
      <c r="AB502" s="19" t="n">
        <v>0.4181455249052264</v>
      </c>
      <c r="AC502" s="17" t="inlineStr">
        <is>
          <t>PUB001 - TYPE 3 / 24 CORE (3X8)</t>
        </is>
      </c>
      <c r="AD502" s="17" t="inlineStr">
        <is>
          <t>Locate an authorized closure or handhole and confirm splicing/capacity; nearby cable alone is insufficient.</t>
        </is>
      </c>
      <c r="AE502" s="16" t="n">
        <v>3050</v>
      </c>
    </row>
    <row r="503">
      <c r="A503" s="16" t="n">
        <v>4</v>
      </c>
      <c r="B503" s="16" t="n">
        <v>499</v>
      </c>
      <c r="C503" s="16" t="n">
        <v>3499</v>
      </c>
      <c r="D503" s="17" t="inlineStr">
        <is>
          <t>0301420035</t>
        </is>
      </c>
      <c r="E503" s="17" t="inlineStr">
        <is>
          <t>Region III (Central Luzon)</t>
        </is>
      </c>
      <c r="F503" s="17" t="inlineStr">
        <is>
          <t>Bulacan</t>
        </is>
      </c>
      <c r="G503" s="17" t="inlineStr">
        <is>
          <t>City of San Jose Del Monte</t>
        </is>
      </c>
      <c r="H503" s="18" t="inlineStr">
        <is>
          <t>Lawang Pari</t>
        </is>
      </c>
      <c r="I503" s="18" t="n">
        <v>14.856009</v>
      </c>
      <c r="J503" s="17" t="n">
        <v>121.070976</v>
      </c>
      <c r="K503" s="17" t="inlineStr">
        <is>
          <t>U</t>
        </is>
      </c>
      <c r="L503" s="11" t="n">
        <v>5305</v>
      </c>
      <c r="M503" s="19" t="n">
        <v>3.5</v>
      </c>
      <c r="N503" s="20">
        <f>INT(L503/M503)</f>
        <v/>
      </c>
      <c r="O503" s="20">
        <f>ROUND(N503*0.3,0)</f>
        <v/>
      </c>
      <c r="P503" s="17" t="inlineStr">
        <is>
          <t>Band n50 (1.5 GHz, 100 MHz TDD)</t>
        </is>
      </c>
      <c r="Q503" s="21">
        <f>MAX(1,ROUNDUP(O503/1000,0))</f>
        <v/>
      </c>
      <c r="R503" s="16" t="n">
        <v>1</v>
      </c>
      <c r="S503" s="19" t="n">
        <v>1.38</v>
      </c>
      <c r="T503" s="19" t="n">
        <v>4.18</v>
      </c>
      <c r="U503" s="17" t="inlineStr">
        <is>
          <t>Tier 1B (Micro Drop, 1-3 km)</t>
        </is>
      </c>
      <c r="V503" s="19" t="n">
        <v>63.2</v>
      </c>
      <c r="W503" s="19" t="n">
        <v>100</v>
      </c>
      <c r="X503" s="19" t="n">
        <v>29.5</v>
      </c>
      <c r="Y503" s="20">
        <f>ROUND(V503*0.35+W503*0.35+X503*0.30,2)</f>
        <v/>
      </c>
      <c r="Z503" s="24" t="inlineStr">
        <is>
          <t>D - Other node or line within 3 km</t>
        </is>
      </c>
      <c r="AA503" s="19" t="n">
        <v>1.375869876647944</v>
      </c>
      <c r="AB503" s="19" t="n">
        <v>6.861060210905146</v>
      </c>
      <c r="AC503" s="17" t="inlineStr">
        <is>
          <t>SJD002
- TYPE 3 / STA MARIA TO BRGY 181</t>
        </is>
      </c>
      <c r="AD503" s="17" t="inlineStr">
        <is>
          <t>Compare a routed node lateral with an approved line tap; survey crossings and permissions.</t>
        </is>
      </c>
      <c r="AE503" s="16" t="n">
        <v>4142</v>
      </c>
    </row>
    <row r="504">
      <c r="A504" s="16" t="n">
        <v>4</v>
      </c>
      <c r="B504" s="16" t="n">
        <v>500</v>
      </c>
      <c r="C504" s="16" t="n">
        <v>3500</v>
      </c>
      <c r="D504" s="17" t="inlineStr">
        <is>
          <t>0401027013</t>
        </is>
      </c>
      <c r="E504" s="17" t="inlineStr">
        <is>
          <t>Region IV-A (CALABARZON)</t>
        </is>
      </c>
      <c r="F504" s="17" t="inlineStr">
        <is>
          <t>Batangas</t>
        </is>
      </c>
      <c r="G504" s="17" t="inlineStr">
        <is>
          <t>Santa Teresita</t>
        </is>
      </c>
      <c r="H504" s="18" t="inlineStr">
        <is>
          <t>Sampa</t>
        </is>
      </c>
      <c r="I504" s="18" t="n">
        <v>13.889016</v>
      </c>
      <c r="J504" s="17" t="n">
        <v>120.965519</v>
      </c>
      <c r="K504" s="17" t="inlineStr">
        <is>
          <t>R</t>
        </is>
      </c>
      <c r="L504" s="11" t="n">
        <v>1600</v>
      </c>
      <c r="M504" s="19" t="n">
        <v>3.6</v>
      </c>
      <c r="N504" s="20">
        <f>INT(L504/M504)</f>
        <v/>
      </c>
      <c r="O504" s="20">
        <f>ROUND(N504*0.3,0)</f>
        <v/>
      </c>
      <c r="P504" s="17" t="inlineStr">
        <is>
          <t>Band n50 (1.5 GHz, 100 MHz TDD)</t>
        </is>
      </c>
      <c r="Q504" s="21">
        <f>MAX(1,ROUNDUP(O504/1000,0))</f>
        <v/>
      </c>
      <c r="R504" s="16" t="n">
        <v>1</v>
      </c>
      <c r="S504" s="19" t="n">
        <v>1.19</v>
      </c>
      <c r="T504" s="19" t="n">
        <v>0.9399999999999999</v>
      </c>
      <c r="U504" s="17" t="inlineStr">
        <is>
          <t>Tier 1B (Micro Drop, 1-3 km)</t>
        </is>
      </c>
      <c r="V504" s="19" t="n">
        <v>77.2</v>
      </c>
      <c r="W504" s="19" t="n">
        <v>57.9</v>
      </c>
      <c r="X504" s="19" t="n">
        <v>62.3</v>
      </c>
      <c r="Y504" s="20">
        <f>ROUND(V504*0.35+W504*0.35+X504*0.30,2)</f>
        <v/>
      </c>
      <c r="Z504" s="24" t="inlineStr">
        <is>
          <t>D - Other node or line within 3 km</t>
        </is>
      </c>
      <c r="AA504" s="19" t="n">
        <v>1.187822855443226</v>
      </c>
      <c r="AB504" s="19" t="n">
        <v>0.9229638232829606</v>
      </c>
      <c r="AC504" s="17" t="inlineStr">
        <is>
          <t>SAB001 - PM / LEMERY TO SAN JUAN CLS</t>
        </is>
      </c>
      <c r="AD504" s="17" t="inlineStr">
        <is>
          <t>Compare a routed node lateral with an approved line tap; survey crossings and permissions.</t>
        </is>
      </c>
      <c r="AE504" s="16" t="n">
        <v>3530</v>
      </c>
    </row>
    <row r="505">
      <c r="A505" s="16" t="n">
        <v>4</v>
      </c>
      <c r="B505" s="16" t="n">
        <v>501</v>
      </c>
      <c r="C505" s="16" t="n">
        <v>3501</v>
      </c>
      <c r="D505" s="17" t="inlineStr">
        <is>
          <t>0403427008</t>
        </is>
      </c>
      <c r="E505" s="17" t="inlineStr">
        <is>
          <t>Region IV-A (CALABARZON)</t>
        </is>
      </c>
      <c r="F505" s="17" t="inlineStr">
        <is>
          <t>Laguna</t>
        </is>
      </c>
      <c r="G505" s="17" t="inlineStr">
        <is>
          <t>Santa Maria</t>
        </is>
      </c>
      <c r="H505" s="18" t="inlineStr">
        <is>
          <t>Coralan</t>
        </is>
      </c>
      <c r="I505" s="18" t="n">
        <v>14.488383</v>
      </c>
      <c r="J505" s="17" t="n">
        <v>121.421868</v>
      </c>
      <c r="K505" s="17" t="inlineStr">
        <is>
          <t>R</t>
        </is>
      </c>
      <c r="L505" s="11" t="n">
        <v>2902</v>
      </c>
      <c r="M505" s="19" t="n">
        <v>3.3</v>
      </c>
      <c r="N505" s="20">
        <f>INT(L505/M505)</f>
        <v/>
      </c>
      <c r="O505" s="20">
        <f>ROUND(N505*0.3,0)</f>
        <v/>
      </c>
      <c r="P505" s="17" t="inlineStr">
        <is>
          <t>Band n50 (1.5 GHz, 100 MHz TDD)</t>
        </is>
      </c>
      <c r="Q505" s="21">
        <f>MAX(1,ROUNDUP(O505/1000,0))</f>
        <v/>
      </c>
      <c r="R505" s="16" t="n">
        <v>1</v>
      </c>
      <c r="S505" s="19" t="n">
        <v>2</v>
      </c>
      <c r="T505" s="19" t="n">
        <v>4.84</v>
      </c>
      <c r="U505" s="17" t="inlineStr">
        <is>
          <t>Tier 1B (Micro Drop, 1-3 km)</t>
        </is>
      </c>
      <c r="V505" s="19" t="n">
        <v>51.3</v>
      </c>
      <c r="W505" s="19" t="n">
        <v>91.3</v>
      </c>
      <c r="X505" s="19" t="n">
        <v>53.5</v>
      </c>
      <c r="Y505" s="20">
        <f>ROUND(V505*0.35+W505*0.35+X505*0.30,2)</f>
        <v/>
      </c>
      <c r="Z505" s="24" t="inlineStr">
        <is>
          <t>D - Other node or line within 3 km</t>
        </is>
      </c>
      <c r="AA505" s="19" t="n">
        <v>1.994762007423019</v>
      </c>
      <c r="AB505" s="19" t="n">
        <v>4.813379744141598</v>
      </c>
      <c r="AC505" s="17" t="inlineStr">
        <is>
          <t>SML001 - BP / SEGMENT 22 (TAYTAY - FAMY) - DONE PAT</t>
        </is>
      </c>
      <c r="AD505" s="17" t="inlineStr">
        <is>
          <t>Compare a routed node lateral with an approved line tap; survey crossings and permissions.</t>
        </is>
      </c>
      <c r="AE505" s="16" t="n">
        <v>4701</v>
      </c>
    </row>
    <row r="506">
      <c r="A506" s="16" t="n">
        <v>4</v>
      </c>
      <c r="B506" s="16" t="n">
        <v>502</v>
      </c>
      <c r="C506" s="16" t="n">
        <v>3502</v>
      </c>
      <c r="D506" s="17" t="inlineStr">
        <is>
          <t>0803738108</t>
        </is>
      </c>
      <c r="E506" s="17" t="inlineStr">
        <is>
          <t>Region VIII (Eastern Visayas)</t>
        </is>
      </c>
      <c r="F506" s="17" t="inlineStr">
        <is>
          <t>Leyte</t>
        </is>
      </c>
      <c r="G506" s="17" t="inlineStr">
        <is>
          <t>Ormoc City</t>
        </is>
      </c>
      <c r="H506" s="18" t="inlineStr">
        <is>
          <t>Alta Vista</t>
        </is>
      </c>
      <c r="I506" s="18" t="n">
        <v>11.012896</v>
      </c>
      <c r="J506" s="17" t="n">
        <v>124.620884</v>
      </c>
      <c r="K506" s="17" t="inlineStr">
        <is>
          <t>U</t>
        </is>
      </c>
      <c r="L506" s="11" t="n">
        <v>5346</v>
      </c>
      <c r="M506" s="19" t="n">
        <v>3.8</v>
      </c>
      <c r="N506" s="20">
        <f>INT(L506/M506)</f>
        <v/>
      </c>
      <c r="O506" s="20">
        <f>ROUND(N506*0.3,0)</f>
        <v/>
      </c>
      <c r="P506" s="17" t="inlineStr">
        <is>
          <t>Band n50 (1.5 GHz, 100 MHz TDD)</t>
        </is>
      </c>
      <c r="Q506" s="21">
        <f>MAX(1,ROUNDUP(O506/1000,0))</f>
        <v/>
      </c>
      <c r="R506" s="16" t="n">
        <v>1</v>
      </c>
      <c r="S506" s="19" t="n">
        <v>2.18</v>
      </c>
      <c r="T506" s="19" t="n">
        <v>1.32</v>
      </c>
      <c r="U506" s="17" t="inlineStr">
        <is>
          <t>Tier 1B (Micro Drop, 1-3 km)</t>
        </is>
      </c>
      <c r="V506" s="19" t="n">
        <v>58.3</v>
      </c>
      <c r="W506" s="19" t="n">
        <v>100</v>
      </c>
      <c r="X506" s="19" t="n">
        <v>35.2</v>
      </c>
      <c r="Y506" s="20">
        <f>ROUND(V506*0.35+W506*0.35+X506*0.30,2)</f>
        <v/>
      </c>
      <c r="Z506" s="24" t="inlineStr">
        <is>
          <t>D - Other node or line within 3 km</t>
        </is>
      </c>
      <c r="AA506" s="19" t="n">
        <v>2.18577512069979</v>
      </c>
      <c r="AB506" s="19" t="n">
        <v>1.296328635889603</v>
      </c>
      <c r="AC506" s="17" t="inlineStr">
        <is>
          <t>OCL001 - TYPE 2 CLS / ORMOC - BAYBAY</t>
        </is>
      </c>
      <c r="AD506" s="17" t="inlineStr">
        <is>
          <t>Compare a routed node lateral with an approved line tap; survey crossings and permissions.</t>
        </is>
      </c>
      <c r="AE506" s="16" t="n">
        <v>4024</v>
      </c>
    </row>
    <row r="507">
      <c r="A507" s="16" t="n">
        <v>4</v>
      </c>
      <c r="B507" s="16" t="n">
        <v>503</v>
      </c>
      <c r="C507" s="16" t="n">
        <v>3503</v>
      </c>
      <c r="D507" s="17" t="inlineStr">
        <is>
          <t>0431200027</t>
        </is>
      </c>
      <c r="E507" s="17" t="inlineStr">
        <is>
          <t>Region IV-A (CALABARZON)</t>
        </is>
      </c>
      <c r="F507" s="17" t="inlineStr">
        <is>
          <t>Quezon</t>
        </is>
      </c>
      <c r="G507" s="17" t="inlineStr">
        <is>
          <t>City of Lucena</t>
        </is>
      </c>
      <c r="H507" s="18" t="inlineStr">
        <is>
          <t>Mayao Crossing</t>
        </is>
      </c>
      <c r="I507" s="18" t="n">
        <v>13.919054</v>
      </c>
      <c r="J507" s="17" t="n">
        <v>121.621433</v>
      </c>
      <c r="K507" s="17" t="inlineStr">
        <is>
          <t>U</t>
        </is>
      </c>
      <c r="L507" s="11" t="n">
        <v>17192</v>
      </c>
      <c r="M507" s="19" t="n">
        <v>4</v>
      </c>
      <c r="N507" s="20">
        <f>INT(L507/M507)</f>
        <v/>
      </c>
      <c r="O507" s="20">
        <f>ROUND(N507*0.3,0)</f>
        <v/>
      </c>
      <c r="P507" s="17" t="inlineStr">
        <is>
          <t>Band n50 (1.5 GHz, 100 MHz TDD)</t>
        </is>
      </c>
      <c r="Q507" s="21">
        <f>MAX(1,ROUNDUP(O507/1000,0))</f>
        <v/>
      </c>
      <c r="R507" s="16" t="n">
        <v>1</v>
      </c>
      <c r="S507" s="19" t="n">
        <v>1.9</v>
      </c>
      <c r="T507" s="19" t="n">
        <v>1.84</v>
      </c>
      <c r="U507" s="17" t="inlineStr">
        <is>
          <t>Tier 1B (Micro Drop, 1-3 km)</t>
        </is>
      </c>
      <c r="V507" s="19" t="n">
        <v>63.2</v>
      </c>
      <c r="W507" s="19" t="n">
        <v>100</v>
      </c>
      <c r="X507" s="19" t="n">
        <v>29.5</v>
      </c>
      <c r="Y507" s="20">
        <f>ROUND(V507*0.35+W507*0.35+X507*0.30,2)</f>
        <v/>
      </c>
      <c r="Z507" s="24" t="inlineStr">
        <is>
          <t>D - Other node or line within 3 km</t>
        </is>
      </c>
      <c r="AA507" s="19" t="n">
        <v>1.889961334126602</v>
      </c>
      <c r="AB507" s="19" t="n">
        <v>1.795801715692186</v>
      </c>
      <c r="AC507" s="17" t="inlineStr">
        <is>
          <t>LCQ001
- TYPE 2 / SJB002 TO LCQ001 LUCBITZ AE</t>
        </is>
      </c>
      <c r="AD507" s="17" t="inlineStr">
        <is>
          <t>Compare a routed node lateral with an approved line tap; survey crossings and permissions.</t>
        </is>
      </c>
      <c r="AE507" s="16" t="n">
        <v>4563</v>
      </c>
    </row>
    <row r="508">
      <c r="A508" s="16" t="n">
        <v>4</v>
      </c>
      <c r="B508" s="16" t="n">
        <v>504</v>
      </c>
      <c r="C508" s="16" t="n">
        <v>3504</v>
      </c>
      <c r="D508" s="17" t="inlineStr">
        <is>
          <t>0301421052</t>
        </is>
      </c>
      <c r="E508" s="17" t="inlineStr">
        <is>
          <t>Region III (Central Luzon)</t>
        </is>
      </c>
      <c r="F508" s="17" t="inlineStr">
        <is>
          <t>Bulacan</t>
        </is>
      </c>
      <c r="G508" s="17" t="inlineStr">
        <is>
          <t>San Miguel</t>
        </is>
      </c>
      <c r="H508" s="18" t="inlineStr">
        <is>
          <t>Sibul</t>
        </is>
      </c>
      <c r="I508" s="18" t="n">
        <v>15.168106</v>
      </c>
      <c r="J508" s="17" t="n">
        <v>121.063787</v>
      </c>
      <c r="K508" s="17" t="inlineStr">
        <is>
          <t>U</t>
        </is>
      </c>
      <c r="L508" s="11" t="n">
        <v>11594</v>
      </c>
      <c r="M508" s="19" t="n">
        <v>3.5</v>
      </c>
      <c r="N508" s="20">
        <f>INT(L508/M508)</f>
        <v/>
      </c>
      <c r="O508" s="20">
        <f>ROUND(N508*0.3,0)</f>
        <v/>
      </c>
      <c r="P508" s="17" t="inlineStr">
        <is>
          <t>Band n50 (1.5 GHz, 100 MHz TDD)</t>
        </is>
      </c>
      <c r="Q508" s="21">
        <f>MAX(1,ROUNDUP(O508/1000,0))</f>
        <v/>
      </c>
      <c r="R508" s="16" t="n">
        <v>1</v>
      </c>
      <c r="S508" s="19" t="n">
        <v>1.9</v>
      </c>
      <c r="T508" s="19" t="n">
        <v>0.22</v>
      </c>
      <c r="U508" s="17" t="inlineStr">
        <is>
          <t>Tier 1B (Micro Drop, 1-3 km)</t>
        </is>
      </c>
      <c r="V508" s="19" t="n">
        <v>63.2</v>
      </c>
      <c r="W508" s="19" t="n">
        <v>100</v>
      </c>
      <c r="X508" s="19" t="n">
        <v>29.5</v>
      </c>
      <c r="Y508" s="20">
        <f>ROUND(V508*0.35+W508*0.35+X508*0.30,2)</f>
        <v/>
      </c>
      <c r="Z508" s="24" t="inlineStr">
        <is>
          <t>D - Other node or line within 3 km</t>
        </is>
      </c>
      <c r="AA508" s="19" t="n">
        <v>1.898497073317461</v>
      </c>
      <c r="AB508" s="19" t="n">
        <v>9.322813486977546</v>
      </c>
      <c r="AC508" s="17" t="inlineStr">
        <is>
          <t>SMB004 - PM / Untitled Path</t>
        </is>
      </c>
      <c r="AD508" s="17" t="inlineStr">
        <is>
          <t>Compare a routed node lateral with an approved line tap; survey crossings and permissions.</t>
        </is>
      </c>
      <c r="AE508" s="16" t="n">
        <v>4642</v>
      </c>
    </row>
    <row r="509">
      <c r="A509" s="16" t="n">
        <v>4</v>
      </c>
      <c r="B509" s="16" t="n">
        <v>505</v>
      </c>
      <c r="C509" s="16" t="n">
        <v>3505</v>
      </c>
      <c r="D509" s="17" t="inlineStr">
        <is>
          <t>0304924015</t>
        </is>
      </c>
      <c r="E509" s="17" t="inlineStr">
        <is>
          <t>Region III (Central Luzon)</t>
        </is>
      </c>
      <c r="F509" s="17" t="inlineStr">
        <is>
          <t>Nueva Ecija</t>
        </is>
      </c>
      <c r="G509" s="17" t="inlineStr">
        <is>
          <t>San Antonio</t>
        </is>
      </c>
      <c r="H509" s="18" t="inlineStr">
        <is>
          <t>Santo Cristo</t>
        </is>
      </c>
      <c r="I509" s="18" t="n">
        <v>15.297695</v>
      </c>
      <c r="J509" s="17" t="n">
        <v>120.851446</v>
      </c>
      <c r="K509" s="17" t="inlineStr">
        <is>
          <t>U</t>
        </is>
      </c>
      <c r="L509" s="11" t="n">
        <v>10181</v>
      </c>
      <c r="M509" s="19" t="n">
        <v>3.5</v>
      </c>
      <c r="N509" s="20">
        <f>INT(L509/M509)</f>
        <v/>
      </c>
      <c r="O509" s="20">
        <f>ROUND(N509*0.3,0)</f>
        <v/>
      </c>
      <c r="P509" s="17" t="inlineStr">
        <is>
          <t>Band n50 (1.5 GHz, 100 MHz TDD)</t>
        </is>
      </c>
      <c r="Q509" s="21">
        <f>MAX(1,ROUNDUP(O509/1000,0))</f>
        <v/>
      </c>
      <c r="R509" s="16" t="n">
        <v>1</v>
      </c>
      <c r="S509" s="19" t="n">
        <v>1.38</v>
      </c>
      <c r="T509" s="19" t="n">
        <v>3.38</v>
      </c>
      <c r="U509" s="17" t="inlineStr">
        <is>
          <t>Tier 1B (Micro Drop, 1-3 km)</t>
        </is>
      </c>
      <c r="V509" s="19" t="n">
        <v>63.1</v>
      </c>
      <c r="W509" s="19" t="n">
        <v>100</v>
      </c>
      <c r="X509" s="19" t="n">
        <v>29.5</v>
      </c>
      <c r="Y509" s="20">
        <f>ROUND(V509*0.35+W509*0.35+X509*0.30,2)</f>
        <v/>
      </c>
      <c r="Z509" s="24" t="inlineStr">
        <is>
          <t>D - Other node or line within 3 km</t>
        </is>
      </c>
      <c r="AA509" s="19" t="n">
        <v>1.374946941855422</v>
      </c>
      <c r="AB509" s="19" t="n">
        <v>3.324281797365098</v>
      </c>
      <c r="AC509" s="17" t="inlineStr">
        <is>
          <t>SAN001 - TYPE 3 / SANTA ROSA TO ARAYAT</t>
        </is>
      </c>
      <c r="AD509" s="17" t="inlineStr">
        <is>
          <t>Compare a routed node lateral with an approved line tap; survey crossings and permissions.</t>
        </is>
      </c>
      <c r="AE509" s="16" t="n">
        <v>4139</v>
      </c>
    </row>
    <row r="510">
      <c r="A510" s="16" t="n">
        <v>4</v>
      </c>
      <c r="B510" s="16" t="n">
        <v>506</v>
      </c>
      <c r="C510" s="16" t="n">
        <v>3506</v>
      </c>
      <c r="D510" s="17" t="inlineStr">
        <is>
          <t>1705205017</t>
        </is>
      </c>
      <c r="E510" s="17" t="inlineStr">
        <is>
          <t>MIMAROPA Region</t>
        </is>
      </c>
      <c r="F510" s="17" t="inlineStr">
        <is>
          <t>Oriental Mindoro</t>
        </is>
      </c>
      <c r="G510" s="17" t="inlineStr">
        <is>
          <t>City of Calapan</t>
        </is>
      </c>
      <c r="H510" s="18" t="inlineStr">
        <is>
          <t>Canubing I</t>
        </is>
      </c>
      <c r="I510" s="18" t="n">
        <v>13.357928</v>
      </c>
      <c r="J510" s="17" t="n">
        <v>121.13554</v>
      </c>
      <c r="K510" s="17" t="inlineStr">
        <is>
          <t>R</t>
        </is>
      </c>
      <c r="L510" s="11" t="n">
        <v>3998</v>
      </c>
      <c r="M510" s="19" t="n">
        <v>3.9</v>
      </c>
      <c r="N510" s="20">
        <f>INT(L510/M510)</f>
        <v/>
      </c>
      <c r="O510" s="20">
        <f>ROUND(N510*0.3,0)</f>
        <v/>
      </c>
      <c r="P510" s="17" t="inlineStr">
        <is>
          <t>Band n50 (1.5 GHz, 100 MHz TDD)</t>
        </is>
      </c>
      <c r="Q510" s="21">
        <f>MAX(1,ROUNDUP(O510/1000,0))</f>
        <v/>
      </c>
      <c r="R510" s="16" t="n">
        <v>1</v>
      </c>
      <c r="S510" s="19" t="n">
        <v>3.33</v>
      </c>
      <c r="T510" s="19" t="n">
        <v>0.61</v>
      </c>
      <c r="U510" s="17" t="inlineStr">
        <is>
          <t>Tier 2 (Fiber Corridor / Lateral, 3-5 km)</t>
        </is>
      </c>
      <c r="V510" s="19" t="n">
        <v>42.9</v>
      </c>
      <c r="W510" s="19" t="n">
        <v>97.2</v>
      </c>
      <c r="X510" s="19" t="n">
        <v>56.3</v>
      </c>
      <c r="Y510" s="20">
        <f>ROUND(V510*0.35+W510*0.35+X510*0.30,2)</f>
        <v/>
      </c>
      <c r="Z510" s="23" t="inlineStr">
        <is>
          <t>C - Line within 0.5 km; node over 1 km</t>
        </is>
      </c>
      <c r="AA510" s="19" t="n">
        <v>3.332340569090769</v>
      </c>
      <c r="AB510" s="19" t="n">
        <v>0.3780118602528827</v>
      </c>
      <c r="AC510" s="17" t="inlineStr">
        <is>
          <t>CPM001 - TYPE 2 / MINDORO</t>
        </is>
      </c>
      <c r="AD510" s="17" t="inlineStr">
        <is>
          <t>Locate an authorized closure or handhole and confirm splicing/capacity; nearby cable alone is insufficient.</t>
        </is>
      </c>
      <c r="AE510" s="16" t="n">
        <v>3009</v>
      </c>
    </row>
    <row r="511">
      <c r="A511" s="16" t="n">
        <v>4</v>
      </c>
      <c r="B511" s="16" t="n">
        <v>507</v>
      </c>
      <c r="C511" s="16" t="n">
        <v>3507</v>
      </c>
      <c r="D511" s="17" t="inlineStr">
        <is>
          <t>0102817014</t>
        </is>
      </c>
      <c r="E511" s="17" t="inlineStr">
        <is>
          <t>Region I (Ilocos Region)</t>
        </is>
      </c>
      <c r="F511" s="17" t="inlineStr">
        <is>
          <t>Ilocos Norte</t>
        </is>
      </c>
      <c r="G511" s="17" t="inlineStr">
        <is>
          <t>Pasuquin</t>
        </is>
      </c>
      <c r="H511" s="18" t="inlineStr">
        <is>
          <t>Naglicuan</t>
        </is>
      </c>
      <c r="I511" s="18" t="n">
        <v>18.314547</v>
      </c>
      <c r="J511" s="17" t="n">
        <v>120.603352</v>
      </c>
      <c r="K511" s="17" t="inlineStr">
        <is>
          <t>R</t>
        </is>
      </c>
      <c r="L511" s="11" t="n">
        <v>1777</v>
      </c>
      <c r="M511" s="19" t="n">
        <v>3.7</v>
      </c>
      <c r="N511" s="20">
        <f>INT(L511/M511)</f>
        <v/>
      </c>
      <c r="O511" s="20">
        <f>ROUND(N511*0.3,0)</f>
        <v/>
      </c>
      <c r="P511" s="17" t="inlineStr">
        <is>
          <t>Band n50 (1.5 GHz, 100 MHz TDD)</t>
        </is>
      </c>
      <c r="Q511" s="21">
        <f>MAX(1,ROUNDUP(O511/1000,0))</f>
        <v/>
      </c>
      <c r="R511" s="16" t="n">
        <v>1</v>
      </c>
      <c r="S511" s="19" t="n">
        <v>0.99</v>
      </c>
      <c r="T511" s="19" t="n">
        <v>0.5600000000000001</v>
      </c>
      <c r="U511" s="17" t="inlineStr">
        <is>
          <t>Tier 1A (Direct Coloc, &lt;1 km)</t>
        </is>
      </c>
      <c r="V511" s="19" t="n">
        <v>81.8</v>
      </c>
      <c r="W511" s="19" t="n">
        <v>60.7</v>
      </c>
      <c r="X511" s="19" t="n">
        <v>53.5</v>
      </c>
      <c r="Y511" s="20">
        <f>ROUND(V511*0.35+W511*0.35+X511*0.30,2)</f>
        <v/>
      </c>
      <c r="Z511" s="22" t="inlineStr">
        <is>
          <t>B - Node 0.5-1 km</t>
        </is>
      </c>
      <c r="AA511" s="19" t="n">
        <v>0.9912939347306126</v>
      </c>
      <c r="AB511" s="19" t="n">
        <v>0.5419381273162522</v>
      </c>
      <c r="AC511" s="17" t="inlineStr">
        <is>
          <t>PQI001 - TYPE 3 / SEGMENT 5 (LAOAG CITY - BANGUI)</t>
        </is>
      </c>
      <c r="AD511" s="17" t="inlineStr">
        <is>
          <t>Survey a short node lateral; confirm port/fiber capacity, access and route.</t>
        </is>
      </c>
      <c r="AE511" s="16" t="n">
        <v>1948</v>
      </c>
    </row>
    <row r="512">
      <c r="A512" s="16" t="n">
        <v>4</v>
      </c>
      <c r="B512" s="16" t="n">
        <v>508</v>
      </c>
      <c r="C512" s="16" t="n">
        <v>3508</v>
      </c>
      <c r="D512" s="17" t="inlineStr">
        <is>
          <t>0501611001</t>
        </is>
      </c>
      <c r="E512" s="17" t="inlineStr">
        <is>
          <t>Region V (Bicol Region)</t>
        </is>
      </c>
      <c r="F512" s="17" t="inlineStr">
        <is>
          <t>Camarines Norte</t>
        </is>
      </c>
      <c r="G512" s="17" t="inlineStr">
        <is>
          <t>Talisay</t>
        </is>
      </c>
      <c r="H512" s="18" t="inlineStr">
        <is>
          <t>Binanuaan</t>
        </is>
      </c>
      <c r="I512" s="18" t="n">
        <v>14.12838</v>
      </c>
      <c r="J512" s="17" t="n">
        <v>122.93651</v>
      </c>
      <c r="K512" s="17" t="inlineStr">
        <is>
          <t>R</t>
        </is>
      </c>
      <c r="L512" s="11" t="n">
        <v>2809</v>
      </c>
      <c r="M512" s="19" t="n">
        <v>4</v>
      </c>
      <c r="N512" s="20">
        <f>INT(L512/M512)</f>
        <v/>
      </c>
      <c r="O512" s="20">
        <f>ROUND(N512*0.3,0)</f>
        <v/>
      </c>
      <c r="P512" s="17" t="inlineStr">
        <is>
          <t>Band n50 (1.5 GHz, 100 MHz TDD)</t>
        </is>
      </c>
      <c r="Q512" s="21">
        <f>MAX(1,ROUNDUP(O512/1000,0))</f>
        <v/>
      </c>
      <c r="R512" s="16" t="n">
        <v>1</v>
      </c>
      <c r="S512" s="19" t="n">
        <v>2.41</v>
      </c>
      <c r="T512" s="19" t="n">
        <v>0.8</v>
      </c>
      <c r="U512" s="17" t="inlineStr">
        <is>
          <t>Tier 1B (Micro Drop, 1-3 km)</t>
        </is>
      </c>
      <c r="V512" s="19" t="n">
        <v>54.8</v>
      </c>
      <c r="W512" s="19" t="n">
        <v>75.40000000000001</v>
      </c>
      <c r="X512" s="19" t="n">
        <v>67.90000000000001</v>
      </c>
      <c r="Y512" s="20">
        <f>ROUND(V512*0.35+W512*0.35+X512*0.30,2)</f>
        <v/>
      </c>
      <c r="Z512" s="23" t="inlineStr">
        <is>
          <t>C - Line within 0.5 km; node over 1 km</t>
        </is>
      </c>
      <c r="AA512" s="19" t="n">
        <v>2.405780834546237</v>
      </c>
      <c r="AB512" s="19" t="n">
        <v>0.1856410068044305</v>
      </c>
      <c r="AC512" s="17" t="inlineStr">
        <is>
          <t>DEC001
- TYPE 2 / PAGBILAO - NAGA (UG + Aerial)</t>
        </is>
      </c>
      <c r="AD512" s="17" t="inlineStr">
        <is>
          <t>Locate an authorized closure or handhole and confirm splicing/capacity; nearby cable alone is insufficient.</t>
        </is>
      </c>
      <c r="AE512" s="16" t="n">
        <v>2735</v>
      </c>
    </row>
    <row r="513">
      <c r="A513" s="16" t="n">
        <v>4</v>
      </c>
      <c r="B513" s="16" t="n">
        <v>509</v>
      </c>
      <c r="C513" s="16" t="n">
        <v>3509</v>
      </c>
      <c r="D513" s="17" t="inlineStr">
        <is>
          <t>0630200057</t>
        </is>
      </c>
      <c r="E513" s="17" t="inlineStr">
        <is>
          <t>Region VI (Western Visayas)</t>
        </is>
      </c>
      <c r="F513" s="17" t="inlineStr">
        <is>
          <t>Negros Occidental</t>
        </is>
      </c>
      <c r="G513" s="17" t="inlineStr">
        <is>
          <t>City of Bacolod</t>
        </is>
      </c>
      <c r="H513" s="18" t="inlineStr">
        <is>
          <t>Taculing</t>
        </is>
      </c>
      <c r="I513" s="18" t="n">
        <v>10.649684</v>
      </c>
      <c r="J513" s="17" t="n">
        <v>122.947118</v>
      </c>
      <c r="K513" s="17" t="inlineStr">
        <is>
          <t>U</t>
        </is>
      </c>
      <c r="L513" s="11" t="n">
        <v>43732</v>
      </c>
      <c r="M513" s="19" t="n">
        <v>3.6</v>
      </c>
      <c r="N513" s="20">
        <f>INT(L513/M513)</f>
        <v/>
      </c>
      <c r="O513" s="20">
        <f>ROUND(N513*0.3,0)</f>
        <v/>
      </c>
      <c r="P513" s="17" t="inlineStr">
        <is>
          <t>Band n50 (1.5 GHz, 100 MHz TDD)</t>
        </is>
      </c>
      <c r="Q513" s="21">
        <f>MAX(1,ROUNDUP(O513/1000,0))</f>
        <v/>
      </c>
      <c r="R513" s="16" t="n">
        <v>1</v>
      </c>
      <c r="S513" s="19" t="n">
        <v>1.99</v>
      </c>
      <c r="T513" s="19" t="n">
        <v>0.85</v>
      </c>
      <c r="U513" s="17" t="inlineStr">
        <is>
          <t>Tier 1B (Micro Drop, 1-3 km)</t>
        </is>
      </c>
      <c r="V513" s="19" t="n">
        <v>61.4</v>
      </c>
      <c r="W513" s="19" t="n">
        <v>96.8</v>
      </c>
      <c r="X513" s="19" t="n">
        <v>35.2</v>
      </c>
      <c r="Y513" s="20">
        <f>ROUND(V513*0.35+W513*0.35+X513*0.30,2)</f>
        <v/>
      </c>
      <c r="Z513" s="24" t="inlineStr">
        <is>
          <t>D - Other node or line within 3 km</t>
        </is>
      </c>
      <c r="AA513" s="19" t="n">
        <v>1.985194562340855</v>
      </c>
      <c r="AB513" s="19" t="n">
        <v>0.8399241653373657</v>
      </c>
      <c r="AC513" s="17" t="inlineStr">
        <is>
          <t>BDN002 - TYPE 3 / FOC 144C FROM HH-0022 TO HH-0041</t>
        </is>
      </c>
      <c r="AD513" s="17" t="inlineStr">
        <is>
          <t>Compare a routed node lateral with an approved line tap; survey crossings and permissions.</t>
        </is>
      </c>
      <c r="AE513" s="16" t="n">
        <v>3460</v>
      </c>
    </row>
    <row r="514">
      <c r="A514" s="16" t="n">
        <v>4</v>
      </c>
      <c r="B514" s="16" t="n">
        <v>510</v>
      </c>
      <c r="C514" s="16" t="n">
        <v>3510</v>
      </c>
      <c r="D514" s="17" t="inlineStr">
        <is>
          <t>0305421007</t>
        </is>
      </c>
      <c r="E514" s="17" t="inlineStr">
        <is>
          <t>Region III (Central Luzon)</t>
        </is>
      </c>
      <c r="F514" s="17" t="inlineStr">
        <is>
          <t>Pampanga</t>
        </is>
      </c>
      <c r="G514" s="17" t="inlineStr">
        <is>
          <t>Sto. Tomas</t>
        </is>
      </c>
      <c r="H514" s="18" t="inlineStr">
        <is>
          <t>San Vicente</t>
        </is>
      </c>
      <c r="I514" s="18" t="n">
        <v>15.063992</v>
      </c>
      <c r="J514" s="17" t="n">
        <v>120.654625</v>
      </c>
      <c r="K514" s="17" t="inlineStr">
        <is>
          <t>U</t>
        </is>
      </c>
      <c r="L514" s="11" t="n">
        <v>10661</v>
      </c>
      <c r="M514" s="19" t="n">
        <v>4</v>
      </c>
      <c r="N514" s="20">
        <f>INT(L514/M514)</f>
        <v/>
      </c>
      <c r="O514" s="20">
        <f>ROUND(N514*0.3,0)</f>
        <v/>
      </c>
      <c r="P514" s="17" t="inlineStr">
        <is>
          <t>Band n50 (1.5 GHz, 100 MHz TDD)</t>
        </is>
      </c>
      <c r="Q514" s="21">
        <f>MAX(1,ROUNDUP(O514/1000,0))</f>
        <v/>
      </c>
      <c r="R514" s="16" t="n">
        <v>1</v>
      </c>
      <c r="S514" s="19" t="n">
        <v>1.9</v>
      </c>
      <c r="T514" s="19" t="n">
        <v>0.17</v>
      </c>
      <c r="U514" s="17" t="inlineStr">
        <is>
          <t>Tier 1B (Micro Drop, 1-3 km)</t>
        </is>
      </c>
      <c r="V514" s="19" t="n">
        <v>63.1</v>
      </c>
      <c r="W514" s="19" t="n">
        <v>100</v>
      </c>
      <c r="X514" s="19" t="n">
        <v>29.5</v>
      </c>
      <c r="Y514" s="20">
        <f>ROUND(V514*0.35+W514*0.35+X514*0.30,2)</f>
        <v/>
      </c>
      <c r="Z514" s="23" t="inlineStr">
        <is>
          <t>C - Line within 0.5 km; node over 1 km</t>
        </is>
      </c>
      <c r="AA514" s="19" t="n">
        <v>1.895801193580058</v>
      </c>
      <c r="AB514" s="19" t="n">
        <v>0.140579589034622</v>
      </c>
      <c r="AC514" s="17" t="inlineStr">
        <is>
          <t>SFP005 - BP / PIPE HH52-HH62</t>
        </is>
      </c>
      <c r="AD514" s="17" t="inlineStr">
        <is>
          <t>Locate an authorized closure or handhole and confirm splicing/capacity; nearby cable alone is insufficient.</t>
        </is>
      </c>
      <c r="AE514" s="16" t="n">
        <v>2629</v>
      </c>
    </row>
    <row r="515">
      <c r="A515" s="16" t="n">
        <v>4</v>
      </c>
      <c r="B515" s="16" t="n">
        <v>511</v>
      </c>
      <c r="C515" s="16" t="n">
        <v>3511</v>
      </c>
      <c r="D515" s="17" t="inlineStr">
        <is>
          <t>0306905030</t>
        </is>
      </c>
      <c r="E515" s="17" t="inlineStr">
        <is>
          <t>Region III (Central Luzon)</t>
        </is>
      </c>
      <c r="F515" s="17" t="inlineStr">
        <is>
          <t>Tarlac</t>
        </is>
      </c>
      <c r="G515" s="17" t="inlineStr">
        <is>
          <t>Concepcion</t>
        </is>
      </c>
      <c r="H515" s="18" t="inlineStr">
        <is>
          <t>San Francisco</t>
        </is>
      </c>
      <c r="I515" s="18" t="n">
        <v>15.310975</v>
      </c>
      <c r="J515" s="17" t="n">
        <v>120.642406</v>
      </c>
      <c r="K515" s="17" t="inlineStr">
        <is>
          <t>U</t>
        </is>
      </c>
      <c r="L515" s="11" t="n">
        <v>9208</v>
      </c>
      <c r="M515" s="19" t="n">
        <v>3.9</v>
      </c>
      <c r="N515" s="20">
        <f>INT(L515/M515)</f>
        <v/>
      </c>
      <c r="O515" s="20">
        <f>ROUND(N515*0.3,0)</f>
        <v/>
      </c>
      <c r="P515" s="17" t="inlineStr">
        <is>
          <t>Band n50 (1.5 GHz, 100 MHz TDD)</t>
        </is>
      </c>
      <c r="Q515" s="21">
        <f>MAX(1,ROUNDUP(O515/1000,0))</f>
        <v/>
      </c>
      <c r="R515" s="16" t="n">
        <v>1</v>
      </c>
      <c r="S515" s="19" t="n">
        <v>1.9</v>
      </c>
      <c r="T515" s="19" t="n">
        <v>0.29</v>
      </c>
      <c r="U515" s="17" t="inlineStr">
        <is>
          <t>Tier 1B (Micro Drop, 1-3 km)</t>
        </is>
      </c>
      <c r="V515" s="19" t="n">
        <v>63.1</v>
      </c>
      <c r="W515" s="19" t="n">
        <v>100</v>
      </c>
      <c r="X515" s="19" t="n">
        <v>29.5</v>
      </c>
      <c r="Y515" s="20">
        <f>ROUND(V515*0.35+W515*0.35+X515*0.30,2)</f>
        <v/>
      </c>
      <c r="Z515" s="23" t="inlineStr">
        <is>
          <t>C - Line within 0.5 km; node over 1 km</t>
        </is>
      </c>
      <c r="AA515" s="19" t="n">
        <v>1.893747530432655</v>
      </c>
      <c r="AB515" s="19" t="n">
        <v>0.2242492228807123</v>
      </c>
      <c r="AC515" s="17" t="inlineStr">
        <is>
          <t>CCT002
- TYPE 3 / 48 CORE</t>
        </is>
      </c>
      <c r="AD515" s="17" t="inlineStr">
        <is>
          <t>Locate an authorized closure or handhole and confirm splicing/capacity; nearby cable alone is insufficient.</t>
        </is>
      </c>
      <c r="AE515" s="16" t="n">
        <v>2798</v>
      </c>
    </row>
    <row r="516">
      <c r="A516" s="16" t="n">
        <v>4</v>
      </c>
      <c r="B516" s="16" t="n">
        <v>512</v>
      </c>
      <c r="C516" s="16" t="n">
        <v>3512</v>
      </c>
      <c r="D516" s="17" t="inlineStr">
        <is>
          <t>0403406010</t>
        </is>
      </c>
      <c r="E516" s="17" t="inlineStr">
        <is>
          <t>Region IV-A (CALABARZON)</t>
        </is>
      </c>
      <c r="F516" s="17" t="inlineStr">
        <is>
          <t>Laguna</t>
        </is>
      </c>
      <c r="G516" s="17" t="inlineStr">
        <is>
          <t>Calauan</t>
        </is>
      </c>
      <c r="H516" s="18" t="inlineStr">
        <is>
          <t>Masiit</t>
        </is>
      </c>
      <c r="I516" s="18" t="n">
        <v>14.161139</v>
      </c>
      <c r="J516" s="17" t="n">
        <v>121.305737</v>
      </c>
      <c r="K516" s="17" t="inlineStr">
        <is>
          <t>U</t>
        </is>
      </c>
      <c r="L516" s="11" t="n">
        <v>5456</v>
      </c>
      <c r="M516" s="19" t="n">
        <v>3.3</v>
      </c>
      <c r="N516" s="20">
        <f>INT(L516/M516)</f>
        <v/>
      </c>
      <c r="O516" s="20">
        <f>ROUND(N516*0.3,0)</f>
        <v/>
      </c>
      <c r="P516" s="17" t="inlineStr">
        <is>
          <t>Band n50 (1.5 GHz, 100 MHz TDD)</t>
        </is>
      </c>
      <c r="Q516" s="21">
        <f>MAX(1,ROUNDUP(O516/1000,0))</f>
        <v/>
      </c>
      <c r="R516" s="16" t="n">
        <v>1</v>
      </c>
      <c r="S516" s="19" t="n">
        <v>1.9</v>
      </c>
      <c r="T516" s="19" t="n">
        <v>0.25</v>
      </c>
      <c r="U516" s="17" t="inlineStr">
        <is>
          <t>Tier 1B (Micro Drop, 1-3 km)</t>
        </is>
      </c>
      <c r="V516" s="19" t="n">
        <v>63.1</v>
      </c>
      <c r="W516" s="19" t="n">
        <v>100</v>
      </c>
      <c r="X516" s="19" t="n">
        <v>29.5</v>
      </c>
      <c r="Y516" s="20">
        <f>ROUND(V516*0.35+W516*0.35+X516*0.30,2)</f>
        <v/>
      </c>
      <c r="Z516" s="23" t="inlineStr">
        <is>
          <t>C - Line within 0.5 km; node over 1 km</t>
        </is>
      </c>
      <c r="AA516" s="19" t="n">
        <v>1.892081738483837</v>
      </c>
      <c r="AB516" s="19" t="n">
        <v>0.01257414591662061</v>
      </c>
      <c r="AC516" s="17" t="inlineStr">
        <is>
          <t>CLL001 - TYPE 3 / AE SPO001 TO LBL001</t>
        </is>
      </c>
      <c r="AD516" s="17" t="inlineStr">
        <is>
          <t>Locate an authorized closure or handhole and confirm splicing/capacity; nearby cable alone is insufficient.</t>
        </is>
      </c>
      <c r="AE516" s="16" t="n">
        <v>2010</v>
      </c>
    </row>
    <row r="517">
      <c r="A517" s="16" t="n">
        <v>4</v>
      </c>
      <c r="B517" s="16" t="n">
        <v>513</v>
      </c>
      <c r="C517" s="16" t="n">
        <v>3513</v>
      </c>
      <c r="D517" s="17" t="inlineStr">
        <is>
          <t>0402106072</t>
        </is>
      </c>
      <c r="E517" s="17" t="inlineStr">
        <is>
          <t>Region IV-A (CALABARZON)</t>
        </is>
      </c>
      <c r="F517" s="17" t="inlineStr">
        <is>
          <t>Cavite</t>
        </is>
      </c>
      <c r="G517" s="17" t="inlineStr">
        <is>
          <t>City of Dasmariñas</t>
        </is>
      </c>
      <c r="H517" s="18" t="inlineStr">
        <is>
          <t>San Luis II</t>
        </is>
      </c>
      <c r="I517" s="18" t="n">
        <v>14.304328</v>
      </c>
      <c r="J517" s="17" t="n">
        <v>121.019014</v>
      </c>
      <c r="K517" s="17" t="inlineStr">
        <is>
          <t>R</t>
        </is>
      </c>
      <c r="L517" s="11" t="n">
        <v>4565</v>
      </c>
      <c r="M517" s="19" t="n">
        <v>3.4</v>
      </c>
      <c r="N517" s="20">
        <f>INT(L517/M517)</f>
        <v/>
      </c>
      <c r="O517" s="20">
        <f>ROUND(N517*0.3,0)</f>
        <v/>
      </c>
      <c r="P517" s="17" t="inlineStr">
        <is>
          <t>Band n50 (1.5 GHz, 100 MHz TDD)</t>
        </is>
      </c>
      <c r="Q517" s="21">
        <f>MAX(1,ROUNDUP(O517/1000,0))</f>
        <v/>
      </c>
      <c r="R517" s="16" t="n">
        <v>1</v>
      </c>
      <c r="S517" s="19" t="n">
        <v>2.57</v>
      </c>
      <c r="T517" s="19" t="n">
        <v>3.42</v>
      </c>
      <c r="U517" s="17" t="inlineStr">
        <is>
          <t>Tier 1B (Micro Drop, 1-3 km)</t>
        </is>
      </c>
      <c r="V517" s="19" t="n">
        <v>42.5</v>
      </c>
      <c r="W517" s="19" t="n">
        <v>100</v>
      </c>
      <c r="X517" s="19" t="n">
        <v>53.5</v>
      </c>
      <c r="Y517" s="20">
        <f>ROUND(V517*0.35+W517*0.35+X517*0.30,2)</f>
        <v/>
      </c>
      <c r="Z517" s="24" t="inlineStr">
        <is>
          <t>D - Other node or line within 3 km</t>
        </is>
      </c>
      <c r="AA517" s="19" t="n">
        <v>2.569355579498223</v>
      </c>
      <c r="AB517" s="19" t="n">
        <v>3.424370953134625</v>
      </c>
      <c r="AC517" s="17" t="inlineStr">
        <is>
          <t>CRC002
- BP / AE CRC005-BNL001-CLB001</t>
        </is>
      </c>
      <c r="AD517" s="17" t="inlineStr">
        <is>
          <t>Compare a routed node lateral with an approved line tap; survey crossings and permissions.</t>
        </is>
      </c>
      <c r="AE517" s="16" t="n">
        <v>4851</v>
      </c>
    </row>
    <row r="518">
      <c r="A518" s="16" t="n">
        <v>4</v>
      </c>
      <c r="B518" s="16" t="n">
        <v>514</v>
      </c>
      <c r="C518" s="16" t="n">
        <v>3514</v>
      </c>
      <c r="D518" s="17" t="inlineStr">
        <is>
          <t>0403420002</t>
        </is>
      </c>
      <c r="E518" s="17" t="inlineStr">
        <is>
          <t>Region IV-A (CALABARZON)</t>
        </is>
      </c>
      <c r="F518" s="17" t="inlineStr">
        <is>
          <t>Laguna</t>
        </is>
      </c>
      <c r="G518" s="17" t="inlineStr">
        <is>
          <t>Pakil</t>
        </is>
      </c>
      <c r="H518" s="18" t="inlineStr">
        <is>
          <t>Banilan</t>
        </is>
      </c>
      <c r="I518" s="18" t="n">
        <v>14.381369</v>
      </c>
      <c r="J518" s="17" t="n">
        <v>121.400291</v>
      </c>
      <c r="K518" s="17" t="inlineStr">
        <is>
          <t>R</t>
        </is>
      </c>
      <c r="L518" s="11" t="n">
        <v>2020</v>
      </c>
      <c r="M518" s="19" t="n">
        <v>3.3</v>
      </c>
      <c r="N518" s="20">
        <f>INT(L518/M518)</f>
        <v/>
      </c>
      <c r="O518" s="20">
        <f>ROUND(N518*0.3,0)</f>
        <v/>
      </c>
      <c r="P518" s="17" t="inlineStr">
        <is>
          <t>Band n50 (1.5 GHz, 100 MHz TDD)</t>
        </is>
      </c>
      <c r="Q518" s="21">
        <f>MAX(1,ROUNDUP(O518/1000,0))</f>
        <v/>
      </c>
      <c r="R518" s="16" t="n">
        <v>1</v>
      </c>
      <c r="S518" s="19" t="n">
        <v>1</v>
      </c>
      <c r="T518" s="19" t="n">
        <v>6.42</v>
      </c>
      <c r="U518" s="17" t="inlineStr">
        <is>
          <t>Tier 1B (Micro Drop, 1-3 km)</t>
        </is>
      </c>
      <c r="V518" s="19" t="n">
        <v>71.59999999999999</v>
      </c>
      <c r="W518" s="19" t="n">
        <v>70.90000000000001</v>
      </c>
      <c r="X518" s="19" t="n">
        <v>53.5</v>
      </c>
      <c r="Y518" s="20">
        <f>ROUND(V518*0.35+W518*0.35+X518*0.30,2)</f>
        <v/>
      </c>
      <c r="Z518" s="22" t="inlineStr">
        <is>
          <t>B - Node 0.5-1 km</t>
        </is>
      </c>
      <c r="AA518" s="19" t="n">
        <v>0.9984155060167234</v>
      </c>
      <c r="AB518" s="19" t="n">
        <v>6.351358995039765</v>
      </c>
      <c r="AC518" s="17" t="inlineStr">
        <is>
          <t>PKL002 - BP / SEGMENT 22 (TAYTAY - FAMY) - DONE PAT</t>
        </is>
      </c>
      <c r="AD518" s="17" t="inlineStr">
        <is>
          <t>Survey a short node lateral; confirm port/fiber capacity, access and route.</t>
        </is>
      </c>
      <c r="AE518" s="16" t="n">
        <v>1970</v>
      </c>
    </row>
    <row r="519">
      <c r="A519" s="16" t="n">
        <v>4</v>
      </c>
      <c r="B519" s="16" t="n">
        <v>515</v>
      </c>
      <c r="C519" s="16" t="n">
        <v>3515</v>
      </c>
      <c r="D519" s="17" t="inlineStr">
        <is>
          <t>0102805035</t>
        </is>
      </c>
      <c r="E519" s="17" t="inlineStr">
        <is>
          <t>Region I (Ilocos Region)</t>
        </is>
      </c>
      <c r="F519" s="17" t="inlineStr">
        <is>
          <t>Ilocos Norte</t>
        </is>
      </c>
      <c r="G519" s="17" t="inlineStr">
        <is>
          <t>City of Batac</t>
        </is>
      </c>
      <c r="H519" s="18" t="inlineStr">
        <is>
          <t>Quiling Norte</t>
        </is>
      </c>
      <c r="I519" s="18" t="n">
        <v>18.049161</v>
      </c>
      <c r="J519" s="17" t="n">
        <v>120.552004</v>
      </c>
      <c r="K519" s="17" t="inlineStr">
        <is>
          <t>R</t>
        </is>
      </c>
      <c r="L519" s="11" t="n">
        <v>1551</v>
      </c>
      <c r="M519" s="19" t="n">
        <v>3.7</v>
      </c>
      <c r="N519" s="20">
        <f>INT(L519/M519)</f>
        <v/>
      </c>
      <c r="O519" s="20">
        <f>ROUND(N519*0.3,0)</f>
        <v/>
      </c>
      <c r="P519" s="17" t="inlineStr">
        <is>
          <t>Band n50 (1.5 GHz, 100 MHz TDD)</t>
        </is>
      </c>
      <c r="Q519" s="21">
        <f>MAX(1,ROUNDUP(O519/1000,0))</f>
        <v/>
      </c>
      <c r="R519" s="16" t="n">
        <v>1</v>
      </c>
      <c r="S519" s="19" t="n">
        <v>0.8100000000000001</v>
      </c>
      <c r="T519" s="19" t="n">
        <v>0.89</v>
      </c>
      <c r="U519" s="17" t="inlineStr">
        <is>
          <t>Tier 1A (Direct Coloc, &lt;1 km)</t>
        </is>
      </c>
      <c r="V519" s="19" t="n">
        <v>86.40000000000001</v>
      </c>
      <c r="W519" s="19" t="n">
        <v>56.1</v>
      </c>
      <c r="X519" s="19" t="n">
        <v>53.5</v>
      </c>
      <c r="Y519" s="20">
        <f>ROUND(V519*0.35+W519*0.35+X519*0.30,2)</f>
        <v/>
      </c>
      <c r="Z519" s="22" t="inlineStr">
        <is>
          <t>B - Node 0.5-1 km</t>
        </is>
      </c>
      <c r="AA519" s="19" t="n">
        <v>0.8048839619796502</v>
      </c>
      <c r="AB519" s="19" t="n">
        <v>0.8102429541493541</v>
      </c>
      <c r="AC519" s="17" t="inlineStr">
        <is>
          <t>BTI001 - TYPE 3 / SEGMENT 3 (VIGAN - BATAC)</t>
        </is>
      </c>
      <c r="AD519" s="17" t="inlineStr">
        <is>
          <t>Survey a short node lateral; confirm port/fiber capacity, access and route.</t>
        </is>
      </c>
      <c r="AE519" s="16" t="n">
        <v>1571</v>
      </c>
    </row>
    <row r="520">
      <c r="A520" s="16" t="n">
        <v>4</v>
      </c>
      <c r="B520" s="16" t="n">
        <v>516</v>
      </c>
      <c r="C520" s="16" t="n">
        <v>3516</v>
      </c>
      <c r="D520" s="17" t="inlineStr">
        <is>
          <t>1705215018</t>
        </is>
      </c>
      <c r="E520" s="17" t="inlineStr">
        <is>
          <t>MIMAROPA Region</t>
        </is>
      </c>
      <c r="F520" s="17" t="inlineStr">
        <is>
          <t>Oriental Mindoro</t>
        </is>
      </c>
      <c r="G520" s="17" t="inlineStr">
        <is>
          <t>Victoria</t>
        </is>
      </c>
      <c r="H520" s="18" t="inlineStr">
        <is>
          <t>Poblacion I</t>
        </is>
      </c>
      <c r="I520" s="18" t="n">
        <v>13.173081</v>
      </c>
      <c r="J520" s="17" t="n">
        <v>121.282708</v>
      </c>
      <c r="K520" s="17" t="inlineStr">
        <is>
          <t>U</t>
        </is>
      </c>
      <c r="L520" s="11" t="n">
        <v>2691</v>
      </c>
      <c r="M520" s="19" t="n">
        <v>3.9</v>
      </c>
      <c r="N520" s="20">
        <f>INT(L520/M520)</f>
        <v/>
      </c>
      <c r="O520" s="20">
        <f>ROUND(N520*0.3,0)</f>
        <v/>
      </c>
      <c r="P520" s="17" t="inlineStr">
        <is>
          <t>Band n50 (1.5 GHz, 100 MHz TDD)</t>
        </is>
      </c>
      <c r="Q520" s="21">
        <f>MAX(1,ROUNDUP(O520/1000,0))</f>
        <v/>
      </c>
      <c r="R520" s="16" t="n">
        <v>1</v>
      </c>
      <c r="S520" s="19" t="n">
        <v>0.6899999999999999</v>
      </c>
      <c r="T520" s="19" t="n">
        <v>0.55</v>
      </c>
      <c r="U520" s="17" t="inlineStr">
        <is>
          <t>Tier 1A (Direct Coloc, &lt;1 km)</t>
        </is>
      </c>
      <c r="V520" s="19" t="n">
        <v>89.40000000000001</v>
      </c>
      <c r="W520" s="19" t="n">
        <v>71.90000000000001</v>
      </c>
      <c r="X520" s="19" t="n">
        <v>31.6</v>
      </c>
      <c r="Y520" s="20">
        <f>ROUND(V520*0.35+W520*0.35+X520*0.30,2)</f>
        <v/>
      </c>
      <c r="Z520" s="22" t="inlineStr">
        <is>
          <t>B - Node 0.5-1 km</t>
        </is>
      </c>
      <c r="AA520" s="19" t="n">
        <v>0.6897981936393696</v>
      </c>
      <c r="AB520" s="19" t="n">
        <v>0.5151894176402453</v>
      </c>
      <c r="AC520" s="17" t="inlineStr">
        <is>
          <t>VAM001 - BP / UG</t>
        </is>
      </c>
      <c r="AD520" s="17" t="inlineStr">
        <is>
          <t>Survey a short node lateral; confirm port/fiber capacity, access and route.</t>
        </is>
      </c>
      <c r="AE520" s="16" t="n">
        <v>1340</v>
      </c>
    </row>
    <row r="521">
      <c r="A521" s="16" t="n">
        <v>4</v>
      </c>
      <c r="B521" s="16" t="n">
        <v>517</v>
      </c>
      <c r="C521" s="16" t="n">
        <v>3517</v>
      </c>
      <c r="D521" s="17" t="inlineStr">
        <is>
          <t>0405804034</t>
        </is>
      </c>
      <c r="E521" s="17" t="inlineStr">
        <is>
          <t>Region IV-A (CALABARZON)</t>
        </is>
      </c>
      <c r="F521" s="17" t="inlineStr">
        <is>
          <t>Rizal</t>
        </is>
      </c>
      <c r="G521" s="17" t="inlineStr">
        <is>
          <t>Binangonan</t>
        </is>
      </c>
      <c r="H521" s="18" t="inlineStr">
        <is>
          <t>Tagpos</t>
        </is>
      </c>
      <c r="I521" s="18" t="n">
        <v>14.508185</v>
      </c>
      <c r="J521" s="17" t="n">
        <v>121.168981</v>
      </c>
      <c r="K521" s="17" t="inlineStr">
        <is>
          <t>U</t>
        </is>
      </c>
      <c r="L521" s="11" t="n">
        <v>15316</v>
      </c>
      <c r="M521" s="19" t="n">
        <v>3.6</v>
      </c>
      <c r="N521" s="20">
        <f>INT(L521/M521)</f>
        <v/>
      </c>
      <c r="O521" s="20">
        <f>ROUND(N521*0.3,0)</f>
        <v/>
      </c>
      <c r="P521" s="17" t="inlineStr">
        <is>
          <t>Band n50 (1.5 GHz, 100 MHz TDD)</t>
        </is>
      </c>
      <c r="Q521" s="21">
        <f>MAX(1,ROUNDUP(O521/1000,0))</f>
        <v/>
      </c>
      <c r="R521" s="16" t="n">
        <v>1</v>
      </c>
      <c r="S521" s="19" t="n">
        <v>1.9</v>
      </c>
      <c r="T521" s="19" t="n">
        <v>0.24</v>
      </c>
      <c r="U521" s="17" t="inlineStr">
        <is>
          <t>Tier 1B (Micro Drop, 1-3 km)</t>
        </is>
      </c>
      <c r="V521" s="19" t="n">
        <v>63.1</v>
      </c>
      <c r="W521" s="19" t="n">
        <v>100</v>
      </c>
      <c r="X521" s="19" t="n">
        <v>29.5</v>
      </c>
      <c r="Y521" s="20">
        <f>ROUND(V521*0.35+W521*0.35+X521*0.30,2)</f>
        <v/>
      </c>
      <c r="Z521" s="23" t="inlineStr">
        <is>
          <t>C - Line within 0.5 km; node over 1 km</t>
        </is>
      </c>
      <c r="AA521" s="19" t="n">
        <v>1.896272791349092</v>
      </c>
      <c r="AB521" s="19" t="n">
        <v>0.1598581033652759</v>
      </c>
      <c r="AC521" s="17" t="inlineStr">
        <is>
          <t>BIR001 - TYPE 3 / TAYTAY TO SNL001</t>
        </is>
      </c>
      <c r="AD521" s="17" t="inlineStr">
        <is>
          <t>Locate an authorized closure or handhole and confirm splicing/capacity; nearby cable alone is insufficient.</t>
        </is>
      </c>
      <c r="AE521" s="16" t="n">
        <v>2681</v>
      </c>
    </row>
    <row r="522">
      <c r="A522" s="16" t="n">
        <v>4</v>
      </c>
      <c r="B522" s="16" t="n">
        <v>518</v>
      </c>
      <c r="C522" s="16" t="n">
        <v>3518</v>
      </c>
      <c r="D522" s="17" t="inlineStr">
        <is>
          <t>0301407014</t>
        </is>
      </c>
      <c r="E522" s="17" t="inlineStr">
        <is>
          <t>Region III (Central Luzon)</t>
        </is>
      </c>
      <c r="F522" s="17" t="inlineStr">
        <is>
          <t>Bulacan</t>
        </is>
      </c>
      <c r="G522" s="17" t="inlineStr">
        <is>
          <t>Calumpit</t>
        </is>
      </c>
      <c r="H522" s="18" t="inlineStr">
        <is>
          <t>Iba O'Este</t>
        </is>
      </c>
      <c r="I522" s="18" t="n">
        <v>14.889643</v>
      </c>
      <c r="J522" s="17" t="n">
        <v>120.764051</v>
      </c>
      <c r="K522" s="17" t="inlineStr">
        <is>
          <t>U</t>
        </is>
      </c>
      <c r="L522" s="11" t="n">
        <v>14723</v>
      </c>
      <c r="M522" s="19" t="n">
        <v>3.5</v>
      </c>
      <c r="N522" s="20">
        <f>INT(L522/M522)</f>
        <v/>
      </c>
      <c r="O522" s="20">
        <f>ROUND(N522*0.3,0)</f>
        <v/>
      </c>
      <c r="P522" s="17" t="inlineStr">
        <is>
          <t>Band n50 (1.5 GHz, 100 MHz TDD)</t>
        </is>
      </c>
      <c r="Q522" s="21">
        <f>MAX(1,ROUNDUP(O522/1000,0))</f>
        <v/>
      </c>
      <c r="R522" s="16" t="n">
        <v>1</v>
      </c>
      <c r="S522" s="19" t="n">
        <v>1.9</v>
      </c>
      <c r="T522" s="19" t="n">
        <v>1.52</v>
      </c>
      <c r="U522" s="17" t="inlineStr">
        <is>
          <t>Tier 1B (Micro Drop, 1-3 km)</t>
        </is>
      </c>
      <c r="V522" s="19" t="n">
        <v>63.1</v>
      </c>
      <c r="W522" s="19" t="n">
        <v>100</v>
      </c>
      <c r="X522" s="19" t="n">
        <v>29.5</v>
      </c>
      <c r="Y522" s="20">
        <f>ROUND(V522*0.35+W522*0.35+X522*0.30,2)</f>
        <v/>
      </c>
      <c r="Z522" s="24" t="inlineStr">
        <is>
          <t>D - Other node or line within 3 km</t>
        </is>
      </c>
      <c r="AA522" s="19" t="n">
        <v>1.892308156213309</v>
      </c>
      <c r="AB522" s="19" t="n">
        <v>1.492890421306541</v>
      </c>
      <c r="AC522" s="17" t="inlineStr">
        <is>
          <t>CTB001 - TYPE 3 / GOTACO TO HH 71 BULACAN</t>
        </is>
      </c>
      <c r="AD522" s="17" t="inlineStr">
        <is>
          <t>Compare a routed node lateral with an approved line tap; survey crossings and permissions.</t>
        </is>
      </c>
      <c r="AE522" s="16" t="n">
        <v>4270</v>
      </c>
    </row>
    <row r="523">
      <c r="A523" s="16" t="n">
        <v>4</v>
      </c>
      <c r="B523" s="16" t="n">
        <v>519</v>
      </c>
      <c r="C523" s="16" t="n">
        <v>3519</v>
      </c>
      <c r="D523" s="17" t="inlineStr">
        <is>
          <t>0105535005</t>
        </is>
      </c>
      <c r="E523" s="17" t="inlineStr">
        <is>
          <t>Region I (Ilocos Region)</t>
        </is>
      </c>
      <c r="F523" s="17" t="inlineStr">
        <is>
          <t>Pangasinan</t>
        </is>
      </c>
      <c r="G523" s="17" t="inlineStr">
        <is>
          <t>San Manuel</t>
        </is>
      </c>
      <c r="H523" s="18" t="inlineStr">
        <is>
          <t>Flores</t>
        </is>
      </c>
      <c r="I523" s="18" t="n">
        <v>16.06521</v>
      </c>
      <c r="J523" s="17" t="n">
        <v>120.68655</v>
      </c>
      <c r="K523" s="17" t="inlineStr">
        <is>
          <t>U</t>
        </is>
      </c>
      <c r="L523" s="11" t="n">
        <v>5974</v>
      </c>
      <c r="M523" s="19" t="n">
        <v>3.6</v>
      </c>
      <c r="N523" s="20">
        <f>INT(L523/M523)</f>
        <v/>
      </c>
      <c r="O523" s="20">
        <f>ROUND(N523*0.3,0)</f>
        <v/>
      </c>
      <c r="P523" s="17" t="inlineStr">
        <is>
          <t>Band n50 (1.5 GHz, 100 MHz TDD)</t>
        </is>
      </c>
      <c r="Q523" s="21">
        <f>MAX(1,ROUNDUP(O523/1000,0))</f>
        <v/>
      </c>
      <c r="R523" s="16" t="n">
        <v>1</v>
      </c>
      <c r="S523" s="19" t="n">
        <v>1.9</v>
      </c>
      <c r="T523" s="19" t="n">
        <v>1.73</v>
      </c>
      <c r="U523" s="17" t="inlineStr">
        <is>
          <t>Tier 1B (Micro Drop, 1-3 km)</t>
        </is>
      </c>
      <c r="V523" s="19" t="n">
        <v>63.1</v>
      </c>
      <c r="W523" s="19" t="n">
        <v>100</v>
      </c>
      <c r="X523" s="19" t="n">
        <v>29.5</v>
      </c>
      <c r="Y523" s="20">
        <f>ROUND(V523*0.35+W523*0.35+X523*0.30,2)</f>
        <v/>
      </c>
      <c r="Z523" s="24" t="inlineStr">
        <is>
          <t>D - Other node or line within 3 km</t>
        </is>
      </c>
      <c r="AA523" s="19" t="n">
        <v>1.903544338696149</v>
      </c>
      <c r="AB523" s="19" t="n">
        <v>1.728044845761956</v>
      </c>
      <c r="AC523" s="17" t="inlineStr">
        <is>
          <t>SMP001
- TYPE 4 / BINALONAN - UMINGAN</t>
        </is>
      </c>
      <c r="AD523" s="17" t="inlineStr">
        <is>
          <t>Compare a routed node lateral with an approved line tap; survey crossings and permissions.</t>
        </is>
      </c>
      <c r="AE523" s="16" t="n">
        <v>4503</v>
      </c>
    </row>
    <row r="524">
      <c r="A524" s="16" t="n">
        <v>4</v>
      </c>
      <c r="B524" s="16" t="n">
        <v>520</v>
      </c>
      <c r="C524" s="16" t="n">
        <v>3520</v>
      </c>
      <c r="D524" s="17" t="inlineStr">
        <is>
          <t>0702219014</t>
        </is>
      </c>
      <c r="E524" s="17" t="inlineStr">
        <is>
          <t>Region VII (Central Visayas)</t>
        </is>
      </c>
      <c r="F524" s="17" t="inlineStr">
        <is>
          <t>Cebu</t>
        </is>
      </c>
      <c r="G524" s="17" t="inlineStr">
        <is>
          <t>Consolacion</t>
        </is>
      </c>
      <c r="H524" s="18" t="inlineStr">
        <is>
          <t>Poblacion Oriental</t>
        </is>
      </c>
      <c r="I524" s="18" t="n">
        <v>10.388883</v>
      </c>
      <c r="J524" s="17" t="n">
        <v>123.955652</v>
      </c>
      <c r="K524" s="17" t="inlineStr">
        <is>
          <t>U</t>
        </is>
      </c>
      <c r="L524" s="11" t="n">
        <v>3218</v>
      </c>
      <c r="M524" s="19" t="n">
        <v>3.8</v>
      </c>
      <c r="N524" s="20">
        <f>INT(L524/M524)</f>
        <v/>
      </c>
      <c r="O524" s="20">
        <f>ROUND(N524*0.3,0)</f>
        <v/>
      </c>
      <c r="P524" s="17" t="inlineStr">
        <is>
          <t>Band n50 (1.5 GHz, 100 MHz TDD)</t>
        </is>
      </c>
      <c r="Q524" s="21">
        <f>MAX(1,ROUNDUP(O524/1000,0))</f>
        <v/>
      </c>
      <c r="R524" s="16" t="n">
        <v>1</v>
      </c>
      <c r="S524" s="19" t="n">
        <v>1.42</v>
      </c>
      <c r="T524" s="19" t="n">
        <v>1.44</v>
      </c>
      <c r="U524" s="17" t="inlineStr">
        <is>
          <t>Tier 1B (Micro Drop, 1-3 km)</t>
        </is>
      </c>
      <c r="V524" s="19" t="n">
        <v>72.3</v>
      </c>
      <c r="W524" s="19" t="n">
        <v>85.8</v>
      </c>
      <c r="X524" s="19" t="n">
        <v>35.2</v>
      </c>
      <c r="Y524" s="20">
        <f>ROUND(V524*0.35+W524*0.35+X524*0.30,2)</f>
        <v/>
      </c>
      <c r="Z524" s="24" t="inlineStr">
        <is>
          <t>D - Other node or line within 3 km</t>
        </is>
      </c>
      <c r="AA524" s="19" t="n">
        <v>1.410887762418859</v>
      </c>
      <c r="AB524" s="19" t="n">
        <v>1.242746024334236</v>
      </c>
      <c r="AC524" s="17" t="inlineStr">
        <is>
          <t>CSC001 - TYPE 3 / Route 11.925km</t>
        </is>
      </c>
      <c r="AD524" s="17" t="inlineStr">
        <is>
          <t>Compare a routed node lateral with an approved line tap; survey crossings and permissions.</t>
        </is>
      </c>
      <c r="AE524" s="16" t="n">
        <v>3951</v>
      </c>
    </row>
    <row r="525">
      <c r="A525" s="16" t="n">
        <v>4</v>
      </c>
      <c r="B525" s="16" t="n">
        <v>521</v>
      </c>
      <c r="C525" s="16" t="n">
        <v>3521</v>
      </c>
      <c r="D525" s="17" t="inlineStr">
        <is>
          <t>0401014024</t>
        </is>
      </c>
      <c r="E525" s="17" t="inlineStr">
        <is>
          <t>Region IV-A (CALABARZON)</t>
        </is>
      </c>
      <c r="F525" s="17" t="inlineStr">
        <is>
          <t>Batangas</t>
        </is>
      </c>
      <c r="G525" s="17" t="inlineStr">
        <is>
          <t>City of Lipa</t>
        </is>
      </c>
      <c r="H525" s="18" t="inlineStr">
        <is>
          <t>Latag</t>
        </is>
      </c>
      <c r="I525" s="18" t="n">
        <v>13.929207</v>
      </c>
      <c r="J525" s="17" t="n">
        <v>121.174906</v>
      </c>
      <c r="K525" s="17" t="inlineStr">
        <is>
          <t>U</t>
        </is>
      </c>
      <c r="L525" s="11" t="n">
        <v>9642</v>
      </c>
      <c r="M525" s="19" t="n">
        <v>3.6</v>
      </c>
      <c r="N525" s="20">
        <f>INT(L525/M525)</f>
        <v/>
      </c>
      <c r="O525" s="20">
        <f>ROUND(N525*0.3,0)</f>
        <v/>
      </c>
      <c r="P525" s="17" t="inlineStr">
        <is>
          <t>Band n50 (1.5 GHz, 100 MHz TDD)</t>
        </is>
      </c>
      <c r="Q525" s="21">
        <f>MAX(1,ROUNDUP(O525/1000,0))</f>
        <v/>
      </c>
      <c r="R525" s="16" t="n">
        <v>1</v>
      </c>
      <c r="S525" s="19" t="n">
        <v>1.9</v>
      </c>
      <c r="T525" s="19" t="n">
        <v>0.59</v>
      </c>
      <c r="U525" s="17" t="inlineStr">
        <is>
          <t>Tier 1B (Micro Drop, 1-3 km)</t>
        </is>
      </c>
      <c r="V525" s="19" t="n">
        <v>63</v>
      </c>
      <c r="W525" s="19" t="n">
        <v>100</v>
      </c>
      <c r="X525" s="19" t="n">
        <v>29.5</v>
      </c>
      <c r="Y525" s="20">
        <f>ROUND(V525*0.35+W525*0.35+X525*0.30,2)</f>
        <v/>
      </c>
      <c r="Z525" s="24" t="inlineStr">
        <is>
          <t>D - Other node or line within 3 km</t>
        </is>
      </c>
      <c r="AA525" s="19" t="n">
        <v>1.895731485340943</v>
      </c>
      <c r="AB525" s="19" t="n">
        <v>0.5514468069585275</v>
      </c>
      <c r="AC525" s="17" t="inlineStr">
        <is>
          <t>LPB001
- TYPE 2 / AE ROS001 TO LPB001</t>
        </is>
      </c>
      <c r="AD525" s="17" t="inlineStr">
        <is>
          <t>Compare a routed node lateral with an approved line tap; survey crossings and permissions.</t>
        </is>
      </c>
      <c r="AE525" s="16" t="n">
        <v>3179</v>
      </c>
    </row>
    <row r="526">
      <c r="A526" s="16" t="n">
        <v>4</v>
      </c>
      <c r="B526" s="16" t="n">
        <v>522</v>
      </c>
      <c r="C526" s="16" t="n">
        <v>3522</v>
      </c>
      <c r="D526" s="17" t="inlineStr">
        <is>
          <t>0203114003</t>
        </is>
      </c>
      <c r="E526" s="17" t="inlineStr">
        <is>
          <t>Region II (Cagayan Valley)</t>
        </is>
      </c>
      <c r="F526" s="17" t="inlineStr">
        <is>
          <t>Isabela</t>
        </is>
      </c>
      <c r="G526" s="17" t="inlineStr">
        <is>
          <t>City of Ilagan</t>
        </is>
      </c>
      <c r="H526" s="18" t="inlineStr">
        <is>
          <t>Alibagu</t>
        </is>
      </c>
      <c r="I526" s="18" t="n">
        <v>17.10114</v>
      </c>
      <c r="J526" s="17" t="n">
        <v>121.86065</v>
      </c>
      <c r="K526" s="17" t="inlineStr">
        <is>
          <t>U</t>
        </is>
      </c>
      <c r="L526" s="11" t="n">
        <v>8201</v>
      </c>
      <c r="M526" s="19" t="n">
        <v>3.8</v>
      </c>
      <c r="N526" s="20">
        <f>INT(L526/M526)</f>
        <v/>
      </c>
      <c r="O526" s="20">
        <f>ROUND(N526*0.3,0)</f>
        <v/>
      </c>
      <c r="P526" s="17" t="inlineStr">
        <is>
          <t>Band n50 (1.5 GHz, 100 MHz TDD)</t>
        </is>
      </c>
      <c r="Q526" s="21">
        <f>MAX(1,ROUNDUP(O526/1000,0))</f>
        <v/>
      </c>
      <c r="R526" s="16" t="n">
        <v>1</v>
      </c>
      <c r="S526" s="19" t="n">
        <v>1.9</v>
      </c>
      <c r="T526" s="19" t="n">
        <v>0.06</v>
      </c>
      <c r="U526" s="17" t="inlineStr">
        <is>
          <t>Tier 1B (Micro Drop, 1-3 km)</t>
        </is>
      </c>
      <c r="V526" s="19" t="n">
        <v>63</v>
      </c>
      <c r="W526" s="19" t="n">
        <v>100</v>
      </c>
      <c r="X526" s="19" t="n">
        <v>29.5</v>
      </c>
      <c r="Y526" s="20">
        <f>ROUND(V526*0.35+W526*0.35+X526*0.30,2)</f>
        <v/>
      </c>
      <c r="Z526" s="23" t="inlineStr">
        <is>
          <t>C - Line within 0.5 km; node over 1 km</t>
        </is>
      </c>
      <c r="AA526" s="19" t="n">
        <v>1.893487117155917</v>
      </c>
      <c r="AB526" s="19" t="n">
        <v>0.03491967764203025</v>
      </c>
      <c r="AC526" s="17" t="inlineStr">
        <is>
          <t>IGI001 - TYPE 2 / SEGMENT 11 (CAUAYAN - ILAGAN)</t>
        </is>
      </c>
      <c r="AD526" s="17" t="inlineStr">
        <is>
          <t>Locate an authorized closure or handhole and confirm splicing/capacity; nearby cable alone is insufficient.</t>
        </is>
      </c>
      <c r="AE526" s="16" t="n">
        <v>2200</v>
      </c>
    </row>
    <row r="527">
      <c r="A527" s="16" t="n">
        <v>4</v>
      </c>
      <c r="B527" s="16" t="n">
        <v>523</v>
      </c>
      <c r="C527" s="16" t="n">
        <v>3523</v>
      </c>
      <c r="D527" s="17" t="inlineStr">
        <is>
          <t>1001314020</t>
        </is>
      </c>
      <c r="E527" s="17" t="inlineStr">
        <is>
          <t>Region X (Northern Mindanao)</t>
        </is>
      </c>
      <c r="F527" s="17" t="inlineStr">
        <is>
          <t>Bukidnon</t>
        </is>
      </c>
      <c r="G527" s="17" t="inlineStr">
        <is>
          <t>Manolo Fortich</t>
        </is>
      </c>
      <c r="H527" s="18" t="inlineStr">
        <is>
          <t>Santiago</t>
        </is>
      </c>
      <c r="I527" s="18" t="n">
        <v>8.377653</v>
      </c>
      <c r="J527" s="17" t="n">
        <v>124.855247</v>
      </c>
      <c r="K527" s="17" t="inlineStr">
        <is>
          <t>R</t>
        </is>
      </c>
      <c r="L527" s="11" t="n">
        <v>1756</v>
      </c>
      <c r="M527" s="19" t="n">
        <v>3.8</v>
      </c>
      <c r="N527" s="20">
        <f>INT(L527/M527)</f>
        <v/>
      </c>
      <c r="O527" s="20">
        <f>ROUND(N527*0.3,0)</f>
        <v/>
      </c>
      <c r="P527" s="17" t="inlineStr">
        <is>
          <t>Band n50 (1.5 GHz, 100 MHz TDD)</t>
        </is>
      </c>
      <c r="Q527" s="21">
        <f>MAX(1,ROUNDUP(O527/1000,0))</f>
        <v/>
      </c>
      <c r="R527" s="16" t="n">
        <v>1</v>
      </c>
      <c r="S527" s="19" t="n">
        <v>1.04</v>
      </c>
      <c r="T527" s="19" t="n">
        <v>0.6899999999999999</v>
      </c>
      <c r="U527" s="17" t="inlineStr">
        <is>
          <t>Tier 1B (Micro Drop, 1-3 km)</t>
        </is>
      </c>
      <c r="V527" s="19" t="n">
        <v>80.8</v>
      </c>
      <c r="W527" s="19" t="n">
        <v>58.4</v>
      </c>
      <c r="X527" s="19" t="n">
        <v>57.3</v>
      </c>
      <c r="Y527" s="20">
        <f>ROUND(V527*0.35+W527*0.35+X527*0.30,2)</f>
        <v/>
      </c>
      <c r="Z527" s="24" t="inlineStr">
        <is>
          <t>D - Other node or line within 3 km</t>
        </is>
      </c>
      <c r="AA527" s="19" t="n">
        <v>1.035592985090386</v>
      </c>
      <c r="AB527" s="19" t="n">
        <v>0.6831260500406755</v>
      </c>
      <c r="AC527" s="17" t="inlineStr">
        <is>
          <t>MFB001 - TYPE 3 / CAGAYAN DE ORO - MALAYBALAY</t>
        </is>
      </c>
      <c r="AD527" s="17" t="inlineStr">
        <is>
          <t>Compare a routed node lateral with an approved line tap; survey crossings and permissions.</t>
        </is>
      </c>
      <c r="AE527" s="16" t="n">
        <v>3312</v>
      </c>
    </row>
    <row r="528">
      <c r="A528" s="16" t="n">
        <v>4</v>
      </c>
      <c r="B528" s="16" t="n">
        <v>524</v>
      </c>
      <c r="C528" s="16" t="n">
        <v>3524</v>
      </c>
      <c r="D528" s="17" t="inlineStr">
        <is>
          <t>0305413036</t>
        </is>
      </c>
      <c r="E528" s="17" t="inlineStr">
        <is>
          <t>Region III (Central Luzon)</t>
        </is>
      </c>
      <c r="F528" s="17" t="inlineStr">
        <is>
          <t>Pampanga</t>
        </is>
      </c>
      <c r="G528" s="17" t="inlineStr">
        <is>
          <t>Mexico</t>
        </is>
      </c>
      <c r="H528" s="18" t="inlineStr">
        <is>
          <t>San Patricio</t>
        </is>
      </c>
      <c r="I528" s="18" t="n">
        <v>15.091767</v>
      </c>
      <c r="J528" s="17" t="n">
        <v>120.727219</v>
      </c>
      <c r="K528" s="17" t="inlineStr">
        <is>
          <t>R</t>
        </is>
      </c>
      <c r="L528" s="11" t="n">
        <v>5150</v>
      </c>
      <c r="M528" s="19" t="n">
        <v>4</v>
      </c>
      <c r="N528" s="20">
        <f>INT(L528/M528)</f>
        <v/>
      </c>
      <c r="O528" s="20">
        <f>ROUND(N528*0.3,0)</f>
        <v/>
      </c>
      <c r="P528" s="17" t="inlineStr">
        <is>
          <t>Band n50 (1.5 GHz, 100 MHz TDD)</t>
        </is>
      </c>
      <c r="Q528" s="21">
        <f>MAX(1,ROUNDUP(O528/1000,0))</f>
        <v/>
      </c>
      <c r="R528" s="16" t="n">
        <v>1</v>
      </c>
      <c r="S528" s="19" t="n">
        <v>2.57</v>
      </c>
      <c r="T528" s="19" t="n">
        <v>2.6</v>
      </c>
      <c r="U528" s="17" t="inlineStr">
        <is>
          <t>Tier 1B (Micro Drop, 1-3 km)</t>
        </is>
      </c>
      <c r="V528" s="19" t="n">
        <v>42.4</v>
      </c>
      <c r="W528" s="19" t="n">
        <v>100</v>
      </c>
      <c r="X528" s="19" t="n">
        <v>53.5</v>
      </c>
      <c r="Y528" s="20">
        <f>ROUND(V528*0.35+W528*0.35+X528*0.30,2)</f>
        <v/>
      </c>
      <c r="Z528" s="24" t="inlineStr">
        <is>
          <t>D - Other node or line within 3 km</t>
        </is>
      </c>
      <c r="AA528" s="19" t="n">
        <v>2.560765212882526</v>
      </c>
      <c r="AB528" s="19" t="n">
        <v>2.558643841596523</v>
      </c>
      <c r="AC528" s="17" t="inlineStr">
        <is>
          <t>MXP001 -  TYPE 3 / Path Measure1</t>
        </is>
      </c>
      <c r="AD528" s="17" t="inlineStr">
        <is>
          <t>Compare a routed node lateral with an approved line tap; survey crossings and permissions.</t>
        </is>
      </c>
      <c r="AE528" s="16" t="n">
        <v>4849</v>
      </c>
    </row>
    <row r="529">
      <c r="A529" s="16" t="n">
        <v>4</v>
      </c>
      <c r="B529" s="16" t="n">
        <v>525</v>
      </c>
      <c r="C529" s="16" t="n">
        <v>3525</v>
      </c>
      <c r="D529" s="17" t="inlineStr">
        <is>
          <t>0300805014</t>
        </is>
      </c>
      <c r="E529" s="17" t="inlineStr">
        <is>
          <t>Region III (Central Luzon)</t>
        </is>
      </c>
      <c r="F529" s="17" t="inlineStr">
        <is>
          <t>Bataan</t>
        </is>
      </c>
      <c r="G529" s="17" t="inlineStr">
        <is>
          <t>Hermosa</t>
        </is>
      </c>
      <c r="H529" s="18" t="inlineStr">
        <is>
          <t>Palihan</t>
        </is>
      </c>
      <c r="I529" s="18" t="n">
        <v>14.84382</v>
      </c>
      <c r="J529" s="17" t="n">
        <v>120.473197</v>
      </c>
      <c r="K529" s="17" t="inlineStr">
        <is>
          <t>U</t>
        </is>
      </c>
      <c r="L529" s="11" t="n">
        <v>6848</v>
      </c>
      <c r="M529" s="19" t="n">
        <v>3.6</v>
      </c>
      <c r="N529" s="20">
        <f>INT(L529/M529)</f>
        <v/>
      </c>
      <c r="O529" s="20">
        <f>ROUND(N529*0.3,0)</f>
        <v/>
      </c>
      <c r="P529" s="17" t="inlineStr">
        <is>
          <t>Band n50 (1.5 GHz, 100 MHz TDD)</t>
        </is>
      </c>
      <c r="Q529" s="21">
        <f>MAX(1,ROUNDUP(O529/1000,0))</f>
        <v/>
      </c>
      <c r="R529" s="16" t="n">
        <v>1</v>
      </c>
      <c r="S529" s="19" t="n">
        <v>1.9</v>
      </c>
      <c r="T529" s="19" t="n">
        <v>0.18</v>
      </c>
      <c r="U529" s="17" t="inlineStr">
        <is>
          <t>Tier 1B (Micro Drop, 1-3 km)</t>
        </is>
      </c>
      <c r="V529" s="19" t="n">
        <v>63</v>
      </c>
      <c r="W529" s="19" t="n">
        <v>100</v>
      </c>
      <c r="X529" s="19" t="n">
        <v>29.5</v>
      </c>
      <c r="Y529" s="20">
        <f>ROUND(V529*0.35+W529*0.35+X529*0.30,2)</f>
        <v/>
      </c>
      <c r="Z529" s="23" t="inlineStr">
        <is>
          <t>C - Line within 0.5 km; node over 1 km</t>
        </is>
      </c>
      <c r="AA529" s="19" t="n">
        <v>1.90278747051209</v>
      </c>
      <c r="AB529" s="19" t="n">
        <v>0.03745249138519001</v>
      </c>
      <c r="AC529" s="17" t="inlineStr">
        <is>
          <t>HAB002 - PM / 48 CORE</t>
        </is>
      </c>
      <c r="AD529" s="17" t="inlineStr">
        <is>
          <t>Locate an authorized closure or handhole and confirm splicing/capacity; nearby cable alone is insufficient.</t>
        </is>
      </c>
      <c r="AE529" s="16" t="n">
        <v>2223</v>
      </c>
    </row>
    <row r="530">
      <c r="A530" s="16" t="n">
        <v>4</v>
      </c>
      <c r="B530" s="16" t="n">
        <v>526</v>
      </c>
      <c r="C530" s="16" t="n">
        <v>3526</v>
      </c>
      <c r="D530" s="17" t="inlineStr">
        <is>
          <t>0402109067</t>
        </is>
      </c>
      <c r="E530" s="17" t="inlineStr">
        <is>
          <t>Region IV-A (CALABARZON)</t>
        </is>
      </c>
      <c r="F530" s="17" t="inlineStr">
        <is>
          <t>Cavite</t>
        </is>
      </c>
      <c r="G530" s="17" t="inlineStr">
        <is>
          <t>City of Imus</t>
        </is>
      </c>
      <c r="H530" s="18" t="inlineStr">
        <is>
          <t>Malagasang II-F</t>
        </is>
      </c>
      <c r="I530" s="18" t="n">
        <v>14.462321</v>
      </c>
      <c r="J530" s="17" t="n">
        <v>120.952016</v>
      </c>
      <c r="K530" s="17" t="inlineStr">
        <is>
          <t>R</t>
        </is>
      </c>
      <c r="L530" s="11" t="n">
        <v>1538</v>
      </c>
      <c r="M530" s="19" t="n">
        <v>3.4</v>
      </c>
      <c r="N530" s="20">
        <f>INT(L530/M530)</f>
        <v/>
      </c>
      <c r="O530" s="20">
        <f>ROUND(N530*0.3,0)</f>
        <v/>
      </c>
      <c r="P530" s="17" t="inlineStr">
        <is>
          <t>Band n50 (1.5 GHz, 100 MHz TDD)</t>
        </is>
      </c>
      <c r="Q530" s="21">
        <f>MAX(1,ROUNDUP(O530/1000,0))</f>
        <v/>
      </c>
      <c r="R530" s="16" t="n">
        <v>1</v>
      </c>
      <c r="S530" s="19" t="n">
        <v>0.91</v>
      </c>
      <c r="T530" s="19" t="n">
        <v>0.89</v>
      </c>
      <c r="U530" s="17" t="inlineStr">
        <is>
          <t>Tier 1A (Direct Coloc, &lt;1 km)</t>
        </is>
      </c>
      <c r="V530" s="19" t="n">
        <v>83.7</v>
      </c>
      <c r="W530" s="19" t="n">
        <v>58.7</v>
      </c>
      <c r="X530" s="19" t="n">
        <v>53.5</v>
      </c>
      <c r="Y530" s="20">
        <f>ROUND(V530*0.35+W530*0.35+X530*0.30,2)</f>
        <v/>
      </c>
      <c r="Z530" s="22" t="inlineStr">
        <is>
          <t>B - Node 0.5-1 km</t>
        </is>
      </c>
      <c r="AA530" s="19" t="n">
        <v>0.9129470950530509</v>
      </c>
      <c r="AB530" s="19" t="n">
        <v>0.873158396086701</v>
      </c>
      <c r="AC530" s="17" t="inlineStr">
        <is>
          <t>BRC004 
- BB / PSG001 RELIANCE TO NCC001</t>
        </is>
      </c>
      <c r="AD530" s="17" t="inlineStr">
        <is>
          <t>Survey a short node lateral; confirm port/fiber capacity, access and route.</t>
        </is>
      </c>
      <c r="AE530" s="16" t="n">
        <v>1788</v>
      </c>
    </row>
    <row r="531">
      <c r="A531" s="16" t="n">
        <v>4</v>
      </c>
      <c r="B531" s="16" t="n">
        <v>527</v>
      </c>
      <c r="C531" s="16" t="n">
        <v>3527</v>
      </c>
      <c r="D531" s="17" t="inlineStr">
        <is>
          <t>0702214006</t>
        </is>
      </c>
      <c r="E531" s="17" t="inlineStr">
        <is>
          <t>Region VII (Central Visayas)</t>
        </is>
      </c>
      <c r="F531" s="17" t="inlineStr">
        <is>
          <t>Cebu</t>
        </is>
      </c>
      <c r="G531" s="17" t="inlineStr">
        <is>
          <t>City of Carcar</t>
        </is>
      </c>
      <c r="H531" s="18" t="inlineStr">
        <is>
          <t>Liburon</t>
        </is>
      </c>
      <c r="I531" s="18" t="n">
        <v>10.115457</v>
      </c>
      <c r="J531" s="17" t="n">
        <v>123.65207</v>
      </c>
      <c r="K531" s="17" t="inlineStr">
        <is>
          <t>U</t>
        </is>
      </c>
      <c r="L531" s="11" t="n">
        <v>9454</v>
      </c>
      <c r="M531" s="19" t="n">
        <v>3.8</v>
      </c>
      <c r="N531" s="20">
        <f>INT(L531/M531)</f>
        <v/>
      </c>
      <c r="O531" s="20">
        <f>ROUND(N531*0.3,0)</f>
        <v/>
      </c>
      <c r="P531" s="17" t="inlineStr">
        <is>
          <t>Band n50 (1.5 GHz, 100 MHz TDD)</t>
        </is>
      </c>
      <c r="Q531" s="21">
        <f>MAX(1,ROUNDUP(O531/1000,0))</f>
        <v/>
      </c>
      <c r="R531" s="16" t="n">
        <v>1</v>
      </c>
      <c r="S531" s="19" t="n">
        <v>2.19</v>
      </c>
      <c r="T531" s="19" t="n">
        <v>0.74</v>
      </c>
      <c r="U531" s="17" t="inlineStr">
        <is>
          <t>Tier 1B (Micro Drop, 1-3 km)</t>
        </is>
      </c>
      <c r="V531" s="19" t="n">
        <v>58.1</v>
      </c>
      <c r="W531" s="19" t="n">
        <v>100</v>
      </c>
      <c r="X531" s="19" t="n">
        <v>35.2</v>
      </c>
      <c r="Y531" s="20">
        <f>ROUND(V531*0.35+W531*0.35+X531*0.30,2)</f>
        <v/>
      </c>
      <c r="Z531" s="24" t="inlineStr">
        <is>
          <t>D - Other node or line within 3 km</t>
        </is>
      </c>
      <c r="AA531" s="19" t="n">
        <v>2.187865197968081</v>
      </c>
      <c r="AB531" s="19" t="n">
        <v>0.7387204306708195</v>
      </c>
      <c r="AC531" s="17" t="inlineStr">
        <is>
          <t>CCC001 - TYPE 2 / 216f</t>
        </is>
      </c>
      <c r="AD531" s="17" t="inlineStr">
        <is>
          <t>Compare a routed node lateral with an approved line tap; survey crossings and permissions.</t>
        </is>
      </c>
      <c r="AE531" s="16" t="n">
        <v>3355</v>
      </c>
    </row>
    <row r="532">
      <c r="A532" s="16" t="n">
        <v>4</v>
      </c>
      <c r="B532" s="16" t="n">
        <v>528</v>
      </c>
      <c r="C532" s="16" t="n">
        <v>3528</v>
      </c>
      <c r="D532" s="17" t="inlineStr">
        <is>
          <t>0803708025</t>
        </is>
      </c>
      <c r="E532" s="17" t="inlineStr">
        <is>
          <t>Region VIII (Eastern Visayas)</t>
        </is>
      </c>
      <c r="F532" s="17" t="inlineStr">
        <is>
          <t>Leyte</t>
        </is>
      </c>
      <c r="G532" s="17" t="inlineStr">
        <is>
          <t>City of Baybay</t>
        </is>
      </c>
      <c r="H532" s="18" t="inlineStr">
        <is>
          <t>Hipusngo</t>
        </is>
      </c>
      <c r="I532" s="18" t="n">
        <v>10.658256</v>
      </c>
      <c r="J532" s="17" t="n">
        <v>124.809844</v>
      </c>
      <c r="K532" s="17" t="inlineStr">
        <is>
          <t>R</t>
        </is>
      </c>
      <c r="L532" s="11" t="n">
        <v>3141</v>
      </c>
      <c r="M532" s="19" t="n">
        <v>3.8</v>
      </c>
      <c r="N532" s="20">
        <f>INT(L532/M532)</f>
        <v/>
      </c>
      <c r="O532" s="20">
        <f>ROUND(N532*0.3,0)</f>
        <v/>
      </c>
      <c r="P532" s="17" t="inlineStr">
        <is>
          <t>Band n50 (1.5 GHz, 100 MHz TDD)</t>
        </is>
      </c>
      <c r="Q532" s="21">
        <f>MAX(1,ROUNDUP(O532/1000,0))</f>
        <v/>
      </c>
      <c r="R532" s="16" t="n">
        <v>1</v>
      </c>
      <c r="S532" s="19" t="n">
        <v>2.52</v>
      </c>
      <c r="T532" s="19" t="n">
        <v>0.21</v>
      </c>
      <c r="U532" s="17" t="inlineStr">
        <is>
          <t>Tier 1B (Micro Drop, 1-3 km)</t>
        </is>
      </c>
      <c r="V532" s="19" t="n">
        <v>53.1</v>
      </c>
      <c r="W532" s="19" t="n">
        <v>84.40000000000001</v>
      </c>
      <c r="X532" s="19" t="n">
        <v>59.2</v>
      </c>
      <c r="Y532" s="20">
        <f>ROUND(V532*0.35+W532*0.35+X532*0.30,2)</f>
        <v/>
      </c>
      <c r="Z532" s="23" t="inlineStr">
        <is>
          <t>C - Line within 0.5 km; node over 1 km</t>
        </is>
      </c>
      <c r="AA532" s="19" t="n">
        <v>2.510752601338228</v>
      </c>
      <c r="AB532" s="19" t="n">
        <v>0.213896110078006</v>
      </c>
      <c r="AC532" s="17" t="inlineStr">
        <is>
          <t>BYL001 - TYPE 2 / ORMOC - BAYBAY</t>
        </is>
      </c>
      <c r="AD532" s="17" t="inlineStr">
        <is>
          <t>Locate an authorized closure or handhole and confirm splicing/capacity; nearby cable alone is insufficient.</t>
        </is>
      </c>
      <c r="AE532" s="16" t="n">
        <v>2783</v>
      </c>
    </row>
    <row r="533">
      <c r="A533" s="16" t="n">
        <v>4</v>
      </c>
      <c r="B533" s="16" t="n">
        <v>529</v>
      </c>
      <c r="C533" s="16" t="n">
        <v>3529</v>
      </c>
      <c r="D533" s="17" t="inlineStr">
        <is>
          <t>0301415013</t>
        </is>
      </c>
      <c r="E533" s="17" t="inlineStr">
        <is>
          <t>Region III (Central Luzon)</t>
        </is>
      </c>
      <c r="F533" s="17" t="inlineStr">
        <is>
          <t>Bulacan</t>
        </is>
      </c>
      <c r="G533" s="17" t="inlineStr">
        <is>
          <t>Pandi</t>
        </is>
      </c>
      <c r="H533" s="18" t="inlineStr">
        <is>
          <t>Masagana</t>
        </is>
      </c>
      <c r="I533" s="18" t="n">
        <v>14.885541</v>
      </c>
      <c r="J533" s="17" t="n">
        <v>120.92998</v>
      </c>
      <c r="K533" s="17" t="inlineStr">
        <is>
          <t>R</t>
        </is>
      </c>
      <c r="L533" s="11" t="n">
        <v>3071</v>
      </c>
      <c r="M533" s="19" t="n">
        <v>3.5</v>
      </c>
      <c r="N533" s="20">
        <f>INT(L533/M533)</f>
        <v/>
      </c>
      <c r="O533" s="20">
        <f>ROUND(N533*0.3,0)</f>
        <v/>
      </c>
      <c r="P533" s="17" t="inlineStr">
        <is>
          <t>Band n50 (1.5 GHz, 100 MHz TDD)</t>
        </is>
      </c>
      <c r="Q533" s="21">
        <f>MAX(1,ROUNDUP(O533/1000,0))</f>
        <v/>
      </c>
      <c r="R533" s="16" t="n">
        <v>1</v>
      </c>
      <c r="S533" s="19" t="n">
        <v>2.65</v>
      </c>
      <c r="T533" s="19" t="n">
        <v>1.86</v>
      </c>
      <c r="U533" s="17" t="inlineStr">
        <is>
          <t>Tier 1B (Micro Drop, 1-3 km)</t>
        </is>
      </c>
      <c r="V533" s="19" t="n">
        <v>51.3</v>
      </c>
      <c r="W533" s="19" t="n">
        <v>91</v>
      </c>
      <c r="X533" s="19" t="n">
        <v>53.5</v>
      </c>
      <c r="Y533" s="20">
        <f>ROUND(V533*0.35+W533*0.35+X533*0.30,2)</f>
        <v/>
      </c>
      <c r="Z533" s="24" t="inlineStr">
        <is>
          <t>D - Other node or line within 3 km</t>
        </is>
      </c>
      <c r="AA533" s="19" t="n">
        <v>2.654621181878331</v>
      </c>
      <c r="AB533" s="19" t="n">
        <v>1.840715377195175</v>
      </c>
      <c r="AC533" s="17" t="inlineStr">
        <is>
          <t>PND003 - TYPE 3 / 48 CORE</t>
        </is>
      </c>
      <c r="AD533" s="17" t="inlineStr">
        <is>
          <t>Compare a routed node lateral with an approved line tap; survey crossings and permissions.</t>
        </is>
      </c>
      <c r="AE533" s="16" t="n">
        <v>4603</v>
      </c>
    </row>
    <row r="534">
      <c r="A534" s="16" t="n">
        <v>4</v>
      </c>
      <c r="B534" s="16" t="n">
        <v>530</v>
      </c>
      <c r="C534" s="16" t="n">
        <v>3530</v>
      </c>
      <c r="D534" s="17" t="inlineStr">
        <is>
          <t>0803750005</t>
        </is>
      </c>
      <c r="E534" s="17" t="inlineStr">
        <is>
          <t>Region VIII (Eastern Visayas)</t>
        </is>
      </c>
      <c r="F534" s="17" t="inlineStr">
        <is>
          <t>Leyte</t>
        </is>
      </c>
      <c r="G534" s="17" t="inlineStr">
        <is>
          <t>Tunga</t>
        </is>
      </c>
      <c r="H534" s="18" t="inlineStr">
        <is>
          <t>San Pedro</t>
        </is>
      </c>
      <c r="I534" s="18" t="n">
        <v>11.252052</v>
      </c>
      <c r="J534" s="17" t="n">
        <v>124.75577</v>
      </c>
      <c r="K534" s="17" t="inlineStr">
        <is>
          <t>R</t>
        </is>
      </c>
      <c r="L534" s="11" t="n">
        <v>1210</v>
      </c>
      <c r="M534" s="19" t="n">
        <v>3.8</v>
      </c>
      <c r="N534" s="20">
        <f>INT(L534/M534)</f>
        <v/>
      </c>
      <c r="O534" s="20">
        <f>ROUND(N534*0.3,0)</f>
        <v/>
      </c>
      <c r="P534" s="17" t="inlineStr">
        <is>
          <t>Band n50 (1.5 GHz, 100 MHz TDD)</t>
        </is>
      </c>
      <c r="Q534" s="21">
        <f>MAX(1,ROUNDUP(O534/1000,0))</f>
        <v/>
      </c>
      <c r="R534" s="16" t="n">
        <v>1</v>
      </c>
      <c r="S534" s="19" t="n">
        <v>1.09</v>
      </c>
      <c r="T534" s="19" t="n">
        <v>0.76</v>
      </c>
      <c r="U534" s="17" t="inlineStr">
        <is>
          <t>Tier 1B (Micro Drop, 1-3 km)</t>
        </is>
      </c>
      <c r="V534" s="19" t="n">
        <v>79.59999999999999</v>
      </c>
      <c r="W534" s="19" t="n">
        <v>47.1</v>
      </c>
      <c r="X534" s="19" t="n">
        <v>71.7</v>
      </c>
      <c r="Y534" s="20">
        <f>ROUND(V534*0.35+W534*0.35+X534*0.30,2)</f>
        <v/>
      </c>
      <c r="Z534" s="24" t="inlineStr">
        <is>
          <t>D - Other node or line within 3 km</t>
        </is>
      </c>
      <c r="AA534" s="19" t="n">
        <v>1.082465789378529</v>
      </c>
      <c r="AB534" s="19" t="n">
        <v>0.7609427869643955</v>
      </c>
      <c r="AC534" s="17" t="inlineStr">
        <is>
          <t>TUL001 - BP / CAPOOCAN - TACLOBAN</t>
        </is>
      </c>
      <c r="AD534" s="17" t="inlineStr">
        <is>
          <t>Compare a routed node lateral with an approved line tap; survey crossings and permissions.</t>
        </is>
      </c>
      <c r="AE534" s="16" t="n">
        <v>3385</v>
      </c>
    </row>
    <row r="535">
      <c r="A535" s="16" t="n">
        <v>4</v>
      </c>
      <c r="B535" s="16" t="n">
        <v>531</v>
      </c>
      <c r="C535" s="16" t="n">
        <v>3531</v>
      </c>
      <c r="D535" s="17" t="inlineStr">
        <is>
          <t>0603037036</t>
        </is>
      </c>
      <c r="E535" s="17" t="inlineStr">
        <is>
          <t>Region VI (Western Visayas)</t>
        </is>
      </c>
      <c r="F535" s="17" t="inlineStr">
        <is>
          <t>Iloilo</t>
        </is>
      </c>
      <c r="G535" s="17" t="inlineStr">
        <is>
          <t>Pototan</t>
        </is>
      </c>
      <c r="H535" s="18" t="inlineStr">
        <is>
          <t>Naslo</t>
        </is>
      </c>
      <c r="I535" s="18" t="n">
        <v>10.950209</v>
      </c>
      <c r="J535" s="17" t="n">
        <v>122.633361</v>
      </c>
      <c r="K535" s="17" t="inlineStr">
        <is>
          <t>R</t>
        </is>
      </c>
      <c r="L535" s="11" t="n">
        <v>1637</v>
      </c>
      <c r="M535" s="19" t="n">
        <v>3.8</v>
      </c>
      <c r="N535" s="20">
        <f>INT(L535/M535)</f>
        <v/>
      </c>
      <c r="O535" s="20">
        <f>ROUND(N535*0.3,0)</f>
        <v/>
      </c>
      <c r="P535" s="17" t="inlineStr">
        <is>
          <t>Band n50 (1.5 GHz, 100 MHz TDD)</t>
        </is>
      </c>
      <c r="Q535" s="21">
        <f>MAX(1,ROUNDUP(O535/1000,0))</f>
        <v/>
      </c>
      <c r="R535" s="16" t="n">
        <v>1</v>
      </c>
      <c r="S535" s="19" t="n">
        <v>0.98</v>
      </c>
      <c r="T535" s="19" t="n">
        <v>0.96</v>
      </c>
      <c r="U535" s="17" t="inlineStr">
        <is>
          <t>Tier 1A (Direct Coloc, &lt;1 km)</t>
        </is>
      </c>
      <c r="V535" s="19" t="n">
        <v>82.09999999999999</v>
      </c>
      <c r="W535" s="19" t="n">
        <v>55.4</v>
      </c>
      <c r="X535" s="19" t="n">
        <v>59.2</v>
      </c>
      <c r="Y535" s="20">
        <f>ROUND(V535*0.35+W535*0.35+X535*0.30,2)</f>
        <v/>
      </c>
      <c r="Z535" s="22" t="inlineStr">
        <is>
          <t>B - Node 0.5-1 km</t>
        </is>
      </c>
      <c r="AA535" s="19" t="n">
        <v>0.9811826945421267</v>
      </c>
      <c r="AB535" s="19" t="n">
        <v>0.8900821904067016</v>
      </c>
      <c r="AC535" s="17" t="inlineStr">
        <is>
          <t>PTI001 - TYPE 3 / 15,196</t>
        </is>
      </c>
      <c r="AD535" s="17" t="inlineStr">
        <is>
          <t>Survey a short node lateral; confirm port/fiber capacity, access and route.</t>
        </is>
      </c>
      <c r="AE535" s="16" t="n">
        <v>1927</v>
      </c>
    </row>
    <row r="536">
      <c r="A536" s="16" t="n">
        <v>4</v>
      </c>
      <c r="B536" s="16" t="n">
        <v>532</v>
      </c>
      <c r="C536" s="16" t="n">
        <v>3532</v>
      </c>
      <c r="D536" s="17" t="inlineStr">
        <is>
          <t>0501732019</t>
        </is>
      </c>
      <c r="E536" s="17" t="inlineStr">
        <is>
          <t>Region V (Bicol Region)</t>
        </is>
      </c>
      <c r="F536" s="17" t="inlineStr">
        <is>
          <t>Camarines Sur</t>
        </is>
      </c>
      <c r="G536" s="17" t="inlineStr">
        <is>
          <t>San Fernando</t>
        </is>
      </c>
      <c r="H536" s="18" t="inlineStr">
        <is>
          <t>Rizal</t>
        </is>
      </c>
      <c r="I536" s="18" t="n">
        <v>13.565077</v>
      </c>
      <c r="J536" s="17" t="n">
        <v>123.145803</v>
      </c>
      <c r="K536" s="17" t="inlineStr">
        <is>
          <t>R</t>
        </is>
      </c>
      <c r="L536" s="11" t="n">
        <v>1530</v>
      </c>
      <c r="M536" s="19" t="n">
        <v>4.2</v>
      </c>
      <c r="N536" s="20">
        <f>INT(L536/M536)</f>
        <v/>
      </c>
      <c r="O536" s="20">
        <f>ROUND(N536*0.3,0)</f>
        <v/>
      </c>
      <c r="P536" s="17" t="inlineStr">
        <is>
          <t>Band n50 (1.5 GHz, 100 MHz TDD)</t>
        </is>
      </c>
      <c r="Q536" s="21">
        <f>MAX(1,ROUNDUP(O536/1000,0))</f>
        <v/>
      </c>
      <c r="R536" s="16" t="n">
        <v>1</v>
      </c>
      <c r="S536" s="19" t="n">
        <v>0.79</v>
      </c>
      <c r="T536" s="19" t="n">
        <v>0.27</v>
      </c>
      <c r="U536" s="17" t="inlineStr">
        <is>
          <t>Tier 1A (Direct Coloc, &lt;1 km)</t>
        </is>
      </c>
      <c r="V536" s="19" t="n">
        <v>87</v>
      </c>
      <c r="W536" s="19" t="n">
        <v>50.5</v>
      </c>
      <c r="X536" s="19" t="n">
        <v>59.2</v>
      </c>
      <c r="Y536" s="20">
        <f>ROUND(V536*0.35+W536*0.35+X536*0.30,2)</f>
        <v/>
      </c>
      <c r="Z536" s="22" t="inlineStr">
        <is>
          <t>B - Node 0.5-1 km</t>
        </is>
      </c>
      <c r="AA536" s="19" t="n">
        <v>0.7849946106281149</v>
      </c>
      <c r="AB536" s="19" t="n">
        <v>0.09092640281827399</v>
      </c>
      <c r="AC536" s="17" t="inlineStr">
        <is>
          <t>SFC001
- BP / PAGBILAO - NAGA (UG + Aerial)</t>
        </is>
      </c>
      <c r="AD536" s="17" t="inlineStr">
        <is>
          <t>Survey a short node lateral; confirm port/fiber capacity, access and route.</t>
        </is>
      </c>
      <c r="AE536" s="16" t="n">
        <v>1538</v>
      </c>
    </row>
    <row r="537">
      <c r="A537" s="16" t="n">
        <v>4</v>
      </c>
      <c r="B537" s="16" t="n">
        <v>533</v>
      </c>
      <c r="C537" s="16" t="n">
        <v>3533</v>
      </c>
      <c r="D537" s="17" t="inlineStr">
        <is>
          <t>0203108062</t>
        </is>
      </c>
      <c r="E537" s="17" t="inlineStr">
        <is>
          <t>Region II (Cagayan Valley)</t>
        </is>
      </c>
      <c r="F537" s="17" t="inlineStr">
        <is>
          <t>Isabela</t>
        </is>
      </c>
      <c r="G537" s="17" t="inlineStr">
        <is>
          <t>City of Cauayan</t>
        </is>
      </c>
      <c r="H537" s="18" t="inlineStr">
        <is>
          <t>San Luis</t>
        </is>
      </c>
      <c r="I537" s="18" t="n">
        <v>16.965709</v>
      </c>
      <c r="J537" s="17" t="n">
        <v>121.829812</v>
      </c>
      <c r="K537" s="17" t="inlineStr">
        <is>
          <t>R</t>
        </is>
      </c>
      <c r="L537" s="11" t="n">
        <v>2515</v>
      </c>
      <c r="M537" s="19" t="n">
        <v>3.8</v>
      </c>
      <c r="N537" s="20">
        <f>INT(L537/M537)</f>
        <v/>
      </c>
      <c r="O537" s="20">
        <f>ROUND(N537*0.3,0)</f>
        <v/>
      </c>
      <c r="P537" s="17" t="inlineStr">
        <is>
          <t>Band n50 (1.5 GHz, 100 MHz TDD)</t>
        </is>
      </c>
      <c r="Q537" s="21">
        <f>MAX(1,ROUNDUP(O537/1000,0))</f>
        <v/>
      </c>
      <c r="R537" s="16" t="n">
        <v>1</v>
      </c>
      <c r="S537" s="19" t="n">
        <v>1.17</v>
      </c>
      <c r="T537" s="19" t="n">
        <v>3.71</v>
      </c>
      <c r="U537" s="17" t="inlineStr">
        <is>
          <t>Tier 1B (Micro Drop, 1-3 km)</t>
        </is>
      </c>
      <c r="V537" s="19" t="n">
        <v>67.59999999999999</v>
      </c>
      <c r="W537" s="19" t="n">
        <v>74.7</v>
      </c>
      <c r="X537" s="19" t="n">
        <v>53.5</v>
      </c>
      <c r="Y537" s="20">
        <f>ROUND(V537*0.35+W537*0.35+X537*0.30,2)</f>
        <v/>
      </c>
      <c r="Z537" s="24" t="inlineStr">
        <is>
          <t>D - Other node or line within 3 km</t>
        </is>
      </c>
      <c r="AA537" s="19" t="n">
        <v>1.174949572516961</v>
      </c>
      <c r="AB537" s="19" t="n">
        <v>3.704841857384781</v>
      </c>
      <c r="AC537" s="17" t="inlineStr">
        <is>
          <t>CNI002 - PM / SEGMENT 11 (CAUAYAN - ILAGAN)</t>
        </is>
      </c>
      <c r="AD537" s="17" t="inlineStr">
        <is>
          <t>Compare a routed node lateral with an approved line tap; survey crossings and permissions.</t>
        </is>
      </c>
      <c r="AE537" s="16" t="n">
        <v>3870</v>
      </c>
    </row>
    <row r="538">
      <c r="A538" s="16" t="n">
        <v>4</v>
      </c>
      <c r="B538" s="16" t="n">
        <v>534</v>
      </c>
      <c r="C538" s="16" t="n">
        <v>3534</v>
      </c>
      <c r="D538" s="17" t="inlineStr">
        <is>
          <t>1004311008</t>
        </is>
      </c>
      <c r="E538" s="17" t="inlineStr">
        <is>
          <t>Region X (Northern Mindanao)</t>
        </is>
      </c>
      <c r="F538" s="17" t="inlineStr">
        <is>
          <t>Misamis Oriental</t>
        </is>
      </c>
      <c r="G538" s="17" t="inlineStr">
        <is>
          <t>Jasaan</t>
        </is>
      </c>
      <c r="H538" s="18" t="inlineStr">
        <is>
          <t>Luz Banzon</t>
        </is>
      </c>
      <c r="I538" s="18" t="n">
        <v>8.661600999999999</v>
      </c>
      <c r="J538" s="17" t="n">
        <v>124.766533</v>
      </c>
      <c r="K538" s="17" t="inlineStr">
        <is>
          <t>U</t>
        </is>
      </c>
      <c r="L538" s="11" t="n">
        <v>3798</v>
      </c>
      <c r="M538" s="19" t="n">
        <v>3.9</v>
      </c>
      <c r="N538" s="20">
        <f>INT(L538/M538)</f>
        <v/>
      </c>
      <c r="O538" s="20">
        <f>ROUND(N538*0.3,0)</f>
        <v/>
      </c>
      <c r="P538" s="17" t="inlineStr">
        <is>
          <t>Band n50 (1.5 GHz, 100 MHz TDD)</t>
        </is>
      </c>
      <c r="Q538" s="21">
        <f>MAX(1,ROUNDUP(O538/1000,0))</f>
        <v/>
      </c>
      <c r="R538" s="16" t="n">
        <v>1</v>
      </c>
      <c r="S538" s="19" t="n">
        <v>1.88</v>
      </c>
      <c r="T538" s="19" t="n">
        <v>1.8</v>
      </c>
      <c r="U538" s="17" t="inlineStr">
        <is>
          <t>Tier 1B (Micro Drop, 1-3 km)</t>
        </is>
      </c>
      <c r="V538" s="19" t="n">
        <v>63.4</v>
      </c>
      <c r="W538" s="19" t="n">
        <v>96.2</v>
      </c>
      <c r="X538" s="19" t="n">
        <v>33.3</v>
      </c>
      <c r="Y538" s="20">
        <f>ROUND(V538*0.35+W538*0.35+X538*0.30,2)</f>
        <v/>
      </c>
      <c r="Z538" s="24" t="inlineStr">
        <is>
          <t>D - Other node or line within 3 km</t>
        </is>
      </c>
      <c r="AA538" s="19" t="n">
        <v>1.876998120122831</v>
      </c>
      <c r="AB538" s="19" t="n">
        <v>1.796445572340315</v>
      </c>
      <c r="AC538" s="17" t="inlineStr">
        <is>
          <t>JNM001 - TYPE 3 / CDO - BUENAVISTA via GINGOOG</t>
        </is>
      </c>
      <c r="AD538" s="17" t="inlineStr">
        <is>
          <t>Compare a routed node lateral with an approved line tap; survey crossings and permissions.</t>
        </is>
      </c>
      <c r="AE538" s="16" t="n">
        <v>4564</v>
      </c>
    </row>
    <row r="539">
      <c r="A539" s="16" t="n">
        <v>4</v>
      </c>
      <c r="B539" s="16" t="n">
        <v>535</v>
      </c>
      <c r="C539" s="16" t="n">
        <v>3535</v>
      </c>
      <c r="D539" s="17" t="inlineStr">
        <is>
          <t>0301423021</t>
        </is>
      </c>
      <c r="E539" s="17" t="inlineStr">
        <is>
          <t>Region III (Central Luzon)</t>
        </is>
      </c>
      <c r="F539" s="17" t="inlineStr">
        <is>
          <t>Bulacan</t>
        </is>
      </c>
      <c r="G539" s="17" t="inlineStr">
        <is>
          <t>Santa Maria</t>
        </is>
      </c>
      <c r="H539" s="18" t="inlineStr">
        <is>
          <t>Sta. Clara</t>
        </is>
      </c>
      <c r="I539" s="18" t="n">
        <v>14.831653</v>
      </c>
      <c r="J539" s="17" t="n">
        <v>120.984409</v>
      </c>
      <c r="K539" s="17" t="inlineStr">
        <is>
          <t>U</t>
        </is>
      </c>
      <c r="L539" s="11" t="n">
        <v>12981</v>
      </c>
      <c r="M539" s="19" t="n">
        <v>3.5</v>
      </c>
      <c r="N539" s="20">
        <f>INT(L539/M539)</f>
        <v/>
      </c>
      <c r="O539" s="20">
        <f>ROUND(N539*0.3,0)</f>
        <v/>
      </c>
      <c r="P539" s="17" t="inlineStr">
        <is>
          <t>Band n50 (1.5 GHz, 100 MHz TDD)</t>
        </is>
      </c>
      <c r="Q539" s="21">
        <f>MAX(1,ROUNDUP(O539/1000,0))</f>
        <v/>
      </c>
      <c r="R539" s="16" t="n">
        <v>1</v>
      </c>
      <c r="S539" s="19" t="n">
        <v>1.91</v>
      </c>
      <c r="T539" s="19" t="n">
        <v>0.99</v>
      </c>
      <c r="U539" s="17" t="inlineStr">
        <is>
          <t>Tier 1B (Micro Drop, 1-3 km)</t>
        </is>
      </c>
      <c r="V539" s="19" t="n">
        <v>62.9</v>
      </c>
      <c r="W539" s="19" t="n">
        <v>100</v>
      </c>
      <c r="X539" s="19" t="n">
        <v>29.5</v>
      </c>
      <c r="Y539" s="20">
        <f>ROUND(V539*0.35+W539*0.35+X539*0.30,2)</f>
        <v/>
      </c>
      <c r="Z539" s="24" t="inlineStr">
        <is>
          <t>D - Other node or line within 3 km</t>
        </is>
      </c>
      <c r="AA539" s="19" t="n">
        <v>1.905539538973713</v>
      </c>
      <c r="AB539" s="19" t="n">
        <v>0.9761561250349731</v>
      </c>
      <c r="AC539" s="17" t="inlineStr">
        <is>
          <t>SMR004 - PM / STA. MARIA</t>
        </is>
      </c>
      <c r="AD539" s="17" t="inlineStr">
        <is>
          <t>Compare a routed node lateral with an approved line tap; survey crossings and permissions.</t>
        </is>
      </c>
      <c r="AE539" s="16" t="n">
        <v>3583</v>
      </c>
    </row>
    <row r="540">
      <c r="A540" s="16" t="n">
        <v>4</v>
      </c>
      <c r="B540" s="16" t="n">
        <v>536</v>
      </c>
      <c r="C540" s="16" t="n">
        <v>3536</v>
      </c>
      <c r="D540" s="17" t="inlineStr">
        <is>
          <t>0500503008</t>
        </is>
      </c>
      <c r="E540" s="17" t="inlineStr">
        <is>
          <t>Region V (Bicol Region)</t>
        </is>
      </c>
      <c r="F540" s="17" t="inlineStr">
        <is>
          <t>Albay</t>
        </is>
      </c>
      <c r="G540" s="17" t="inlineStr">
        <is>
          <t>Daraga</t>
        </is>
      </c>
      <c r="H540" s="18" t="inlineStr">
        <is>
          <t>Bascaran</t>
        </is>
      </c>
      <c r="I540" s="18" t="n">
        <v>13.104418</v>
      </c>
      <c r="J540" s="17" t="n">
        <v>123.697638</v>
      </c>
      <c r="K540" s="17" t="inlineStr">
        <is>
          <t>R</t>
        </is>
      </c>
      <c r="L540" s="11" t="n">
        <v>4825</v>
      </c>
      <c r="M540" s="19" t="n">
        <v>4.1</v>
      </c>
      <c r="N540" s="20">
        <f>INT(L540/M540)</f>
        <v/>
      </c>
      <c r="O540" s="20">
        <f>ROUND(N540*0.3,0)</f>
        <v/>
      </c>
      <c r="P540" s="17" t="inlineStr">
        <is>
          <t>Band n50 (1.5 GHz, 100 MHz TDD)</t>
        </is>
      </c>
      <c r="Q540" s="21">
        <f>MAX(1,ROUNDUP(O540/1000,0))</f>
        <v/>
      </c>
      <c r="R540" s="16" t="n">
        <v>1</v>
      </c>
      <c r="S540" s="19" t="n">
        <v>4.12</v>
      </c>
      <c r="T540" s="19" t="n">
        <v>0.36</v>
      </c>
      <c r="U540" s="17" t="inlineStr">
        <is>
          <t>Tier 2 (Fiber Corridor / Lateral, 3-5 km)</t>
        </is>
      </c>
      <c r="V540" s="19" t="n">
        <v>35.3</v>
      </c>
      <c r="W540" s="19" t="n">
        <v>100</v>
      </c>
      <c r="X540" s="19" t="n">
        <v>61.6</v>
      </c>
      <c r="Y540" s="20">
        <f>ROUND(V540*0.35+W540*0.35+X540*0.30,2)</f>
        <v/>
      </c>
      <c r="Z540" s="23" t="inlineStr">
        <is>
          <t>C - Line within 0.5 km; node over 1 km</t>
        </is>
      </c>
      <c r="AA540" s="19" t="n">
        <v>4.097556524562289</v>
      </c>
      <c r="AB540" s="19" t="n">
        <v>0.07569844905534798</v>
      </c>
      <c r="AC540" s="17" t="inlineStr">
        <is>
          <t>DAA002 - BP / DARAGA - SORSOGON</t>
        </is>
      </c>
      <c r="AD540" s="17" t="inlineStr">
        <is>
          <t>Locate an authorized closure or handhole and confirm splicing/capacity; nearby cable alone is insufficient.</t>
        </is>
      </c>
      <c r="AE540" s="16" t="n">
        <v>2462</v>
      </c>
    </row>
    <row r="541">
      <c r="A541" s="16" t="n">
        <v>4</v>
      </c>
      <c r="B541" s="16" t="n">
        <v>537</v>
      </c>
      <c r="C541" s="16" t="n">
        <v>3537</v>
      </c>
      <c r="D541" s="17" t="inlineStr">
        <is>
          <t>1403213030</t>
        </is>
      </c>
      <c r="E541" s="17" t="inlineStr">
        <is>
          <t>Cordillera Administrative Region (CAR)</t>
        </is>
      </c>
      <c r="F541" s="17" t="inlineStr">
        <is>
          <t>Kalinga</t>
        </is>
      </c>
      <c r="G541" s="17" t="inlineStr">
        <is>
          <t>City of Tabuk</t>
        </is>
      </c>
      <c r="H541" s="18" t="inlineStr">
        <is>
          <t>San Juan</t>
        </is>
      </c>
      <c r="I541" s="18" t="n">
        <v>17.42716</v>
      </c>
      <c r="J541" s="17" t="n">
        <v>121.44565</v>
      </c>
      <c r="K541" s="17" t="inlineStr">
        <is>
          <t>R</t>
        </is>
      </c>
      <c r="L541" s="11" t="n">
        <v>3049</v>
      </c>
      <c r="M541" s="19" t="n">
        <v>4.3</v>
      </c>
      <c r="N541" s="20">
        <f>INT(L541/M541)</f>
        <v/>
      </c>
      <c r="O541" s="20">
        <f>ROUND(N541*0.3,0)</f>
        <v/>
      </c>
      <c r="P541" s="17" t="inlineStr">
        <is>
          <t>Band n50 (1.5 GHz, 100 MHz TDD)</t>
        </is>
      </c>
      <c r="Q541" s="21">
        <f>MAX(1,ROUNDUP(O541/1000,0))</f>
        <v/>
      </c>
      <c r="R541" s="16" t="n">
        <v>1</v>
      </c>
      <c r="S541" s="19" t="n">
        <v>1.63</v>
      </c>
      <c r="T541" s="19" t="n">
        <v>1.59</v>
      </c>
      <c r="U541" s="17" t="inlineStr">
        <is>
          <t>Tier 1B (Micro Drop, 1-3 km)</t>
        </is>
      </c>
      <c r="V541" s="19" t="n">
        <v>68</v>
      </c>
      <c r="W541" s="19" t="n">
        <v>74.3</v>
      </c>
      <c r="X541" s="19" t="n">
        <v>53.5</v>
      </c>
      <c r="Y541" s="20">
        <f>ROUND(V541*0.35+W541*0.35+X541*0.30,2)</f>
        <v/>
      </c>
      <c r="Z541" s="24" t="inlineStr">
        <is>
          <t>D - Other node or line within 3 km</t>
        </is>
      </c>
      <c r="AA541" s="19" t="n">
        <v>1.6269732879049</v>
      </c>
      <c r="AB541" s="19" t="n">
        <v>1.511626229604446</v>
      </c>
      <c r="AC541" s="17" t="inlineStr">
        <is>
          <t>TKK001 - TYPE 2 / Untitled Path</t>
        </is>
      </c>
      <c r="AD541" s="17" t="inlineStr">
        <is>
          <t>Compare a routed node lateral with an approved line tap; survey crossings and permissions.</t>
        </is>
      </c>
      <c r="AE541" s="16" t="n">
        <v>4294</v>
      </c>
    </row>
    <row r="542">
      <c r="A542" s="16" t="n">
        <v>4</v>
      </c>
      <c r="B542" s="16" t="n">
        <v>538</v>
      </c>
      <c r="C542" s="16" t="n">
        <v>3538</v>
      </c>
      <c r="D542" s="17" t="inlineStr">
        <is>
          <t>0201516013</t>
        </is>
      </c>
      <c r="E542" s="17" t="inlineStr">
        <is>
          <t>Region II (Cagayan Valley)</t>
        </is>
      </c>
      <c r="F542" s="17" t="inlineStr">
        <is>
          <t>Cagayan</t>
        </is>
      </c>
      <c r="G542" s="17" t="inlineStr">
        <is>
          <t>Lal-Lo</t>
        </is>
      </c>
      <c r="H542" s="18" t="inlineStr">
        <is>
          <t>Centro</t>
        </is>
      </c>
      <c r="I542" s="18" t="n">
        <v>18.201578</v>
      </c>
      <c r="J542" s="17" t="n">
        <v>121.662689</v>
      </c>
      <c r="K542" s="17" t="inlineStr">
        <is>
          <t>R</t>
        </is>
      </c>
      <c r="L542" s="11" t="n">
        <v>1463</v>
      </c>
      <c r="M542" s="19" t="n">
        <v>3.9</v>
      </c>
      <c r="N542" s="20">
        <f>INT(L542/M542)</f>
        <v/>
      </c>
      <c r="O542" s="20">
        <f>ROUND(N542*0.3,0)</f>
        <v/>
      </c>
      <c r="P542" s="17" t="inlineStr">
        <is>
          <t>Band n50 (1.5 GHz, 100 MHz TDD)</t>
        </is>
      </c>
      <c r="Q542" s="21">
        <f>MAX(1,ROUNDUP(O542/1000,0))</f>
        <v/>
      </c>
      <c r="R542" s="16" t="n">
        <v>1</v>
      </c>
      <c r="S542" s="19" t="n">
        <v>0.68</v>
      </c>
      <c r="T542" s="19" t="n">
        <v>0.19</v>
      </c>
      <c r="U542" s="17" t="inlineStr">
        <is>
          <t>Tier 1A (Direct Coloc, &lt;1 km)</t>
        </is>
      </c>
      <c r="V542" s="19" t="n">
        <v>89.7</v>
      </c>
      <c r="W542" s="19" t="n">
        <v>52.6</v>
      </c>
      <c r="X542" s="19" t="n">
        <v>53.5</v>
      </c>
      <c r="Y542" s="20">
        <f>ROUND(V542*0.35+W542*0.35+X542*0.30,2)</f>
        <v/>
      </c>
      <c r="Z542" s="22" t="inlineStr">
        <is>
          <t>B - Node 0.5-1 km</t>
        </is>
      </c>
      <c r="AA542" s="19" t="n">
        <v>0.6772670922486603</v>
      </c>
      <c r="AB542" s="19" t="n">
        <v>0.1538244642201849</v>
      </c>
      <c r="AC542" s="17" t="inlineStr">
        <is>
          <t>LAC002 - PM / SEGMENT 30 (LAL-LO - STA ANA)</t>
        </is>
      </c>
      <c r="AD542" s="17" t="inlineStr">
        <is>
          <t>Survey a short node lateral; confirm port/fiber capacity, access and route.</t>
        </is>
      </c>
      <c r="AE542" s="16" t="n">
        <v>1301</v>
      </c>
    </row>
    <row r="543">
      <c r="A543" s="16" t="n">
        <v>4</v>
      </c>
      <c r="B543" s="16" t="n">
        <v>539</v>
      </c>
      <c r="C543" s="16" t="n">
        <v>3539</v>
      </c>
      <c r="D543" s="17" t="inlineStr">
        <is>
          <t>0704604025</t>
        </is>
      </c>
      <c r="E543" s="17" t="inlineStr">
        <is>
          <t>Region VII (Central Visayas)</t>
        </is>
      </c>
      <c r="F543" s="17" t="inlineStr">
        <is>
          <t>Negros Oriental</t>
        </is>
      </c>
      <c r="G543" s="17" t="inlineStr">
        <is>
          <t>City of Bais</t>
        </is>
      </c>
      <c r="H543" s="18" t="inlineStr">
        <is>
          <t>Panala-an</t>
        </is>
      </c>
      <c r="I543" s="18" t="n">
        <v>9.607552</v>
      </c>
      <c r="J543" s="17" t="n">
        <v>123.036153</v>
      </c>
      <c r="K543" s="17" t="inlineStr">
        <is>
          <t>R</t>
        </is>
      </c>
      <c r="L543" s="11" t="n">
        <v>4233</v>
      </c>
      <c r="M543" s="19" t="n">
        <v>3.8</v>
      </c>
      <c r="N543" s="20">
        <f>INT(L543/M543)</f>
        <v/>
      </c>
      <c r="O543" s="20">
        <f>ROUND(N543*0.3,0)</f>
        <v/>
      </c>
      <c r="P543" s="17" t="inlineStr">
        <is>
          <t>Band n50 (1.5 GHz, 100 MHz TDD)</t>
        </is>
      </c>
      <c r="Q543" s="21">
        <f>MAX(1,ROUNDUP(O543/1000,0))</f>
        <v/>
      </c>
      <c r="R543" s="16" t="n">
        <v>1</v>
      </c>
      <c r="S543" s="19" t="n">
        <v>9.74</v>
      </c>
      <c r="T543" s="19" t="n">
        <v>0.42</v>
      </c>
      <c r="U543" s="17" t="inlineStr">
        <is>
          <t>Tier 2 (Fiber Corridor / Lateral, 3-5 km)</t>
        </is>
      </c>
      <c r="V543" s="19" t="n">
        <v>25</v>
      </c>
      <c r="W543" s="19" t="n">
        <v>100</v>
      </c>
      <c r="X543" s="19" t="n">
        <v>73.59999999999999</v>
      </c>
      <c r="Y543" s="20">
        <f>ROUND(V543*0.35+W543*0.35+X543*0.30,2)</f>
        <v/>
      </c>
      <c r="Z543" s="23" t="inlineStr">
        <is>
          <t>C - Line within 0.5 km; node over 1 km</t>
        </is>
      </c>
      <c r="AA543" s="19" t="n">
        <v>9.751937776573087</v>
      </c>
      <c r="AB543" s="19" t="n">
        <v>0.1124963320347209</v>
      </c>
      <c r="AC543" s="17" t="inlineStr">
        <is>
          <t>BSN001 - TYPE 2 / KABANGKALAN - BACONG</t>
        </is>
      </c>
      <c r="AD543" s="17" t="inlineStr">
        <is>
          <t>Locate an authorized closure or handhole and confirm splicing/capacity; nearby cable alone is insufficient.</t>
        </is>
      </c>
      <c r="AE543" s="16" t="n">
        <v>2575</v>
      </c>
    </row>
    <row r="544">
      <c r="A544" s="16" t="n">
        <v>4</v>
      </c>
      <c r="B544" s="16" t="n">
        <v>540</v>
      </c>
      <c r="C544" s="16" t="n">
        <v>3540</v>
      </c>
      <c r="D544" s="17" t="inlineStr">
        <is>
          <t>0504111011</t>
        </is>
      </c>
      <c r="E544" s="17" t="inlineStr">
        <is>
          <t>Region V (Bicol Region)</t>
        </is>
      </c>
      <c r="F544" s="17" t="inlineStr">
        <is>
          <t>Masbate</t>
        </is>
      </c>
      <c r="G544" s="17" t="inlineStr">
        <is>
          <t>City of Masbate</t>
        </is>
      </c>
      <c r="H544" s="18" t="inlineStr">
        <is>
          <t>Cagay</t>
        </is>
      </c>
      <c r="I544" s="18" t="n">
        <v>12.36466</v>
      </c>
      <c r="J544" s="17" t="n">
        <v>123.622452</v>
      </c>
      <c r="K544" s="17" t="inlineStr">
        <is>
          <t>R</t>
        </is>
      </c>
      <c r="L544" s="11" t="n">
        <v>1782</v>
      </c>
      <c r="M544" s="19" t="n">
        <v>4.1</v>
      </c>
      <c r="N544" s="20">
        <f>INT(L544/M544)</f>
        <v/>
      </c>
      <c r="O544" s="20">
        <f>ROUND(N544*0.3,0)</f>
        <v/>
      </c>
      <c r="P544" s="17" t="inlineStr">
        <is>
          <t>Band n50 (1.5 GHz, 100 MHz TDD)</t>
        </is>
      </c>
      <c r="Q544" s="21">
        <f>MAX(1,ROUNDUP(O544/1000,0))</f>
        <v/>
      </c>
      <c r="R544" s="16" t="n">
        <v>1</v>
      </c>
      <c r="S544" s="19" t="n">
        <v>1</v>
      </c>
      <c r="T544" s="19" t="n">
        <v>0.27</v>
      </c>
      <c r="U544" s="17" t="inlineStr">
        <is>
          <t>Tier 1A (Direct Coloc, &lt;1 km)</t>
        </is>
      </c>
      <c r="V544" s="19" t="n">
        <v>81.7</v>
      </c>
      <c r="W544" s="19" t="n">
        <v>55.6</v>
      </c>
      <c r="X544" s="19" t="n">
        <v>59.2</v>
      </c>
      <c r="Y544" s="20">
        <f>ROUND(V544*0.35+W544*0.35+X544*0.30,2)</f>
        <v/>
      </c>
      <c r="Z544" s="22" t="inlineStr">
        <is>
          <t>B - Node 0.5-1 km</t>
        </is>
      </c>
      <c r="AA544" s="19" t="n">
        <v>0.9932995696836161</v>
      </c>
      <c r="AB544" s="19" t="n">
        <v>0.8517242217984259</v>
      </c>
      <c r="AC544" s="17" t="inlineStr">
        <is>
          <t>MCM001 - TYPE 2 / MASBATE</t>
        </is>
      </c>
      <c r="AD544" s="17" t="inlineStr">
        <is>
          <t>Survey a short node lateral; confirm port/fiber capacity, access and route.</t>
        </is>
      </c>
      <c r="AE544" s="16" t="n">
        <v>1954</v>
      </c>
    </row>
    <row r="545">
      <c r="A545" s="16" t="n">
        <v>4</v>
      </c>
      <c r="B545" s="16" t="n">
        <v>541</v>
      </c>
      <c r="C545" s="16" t="n">
        <v>3541</v>
      </c>
      <c r="D545" s="17" t="inlineStr">
        <is>
          <t>0105539014</t>
        </is>
      </c>
      <c r="E545" s="17" t="inlineStr">
        <is>
          <t>Region I (Ilocos Region)</t>
        </is>
      </c>
      <c r="F545" s="17" t="inlineStr">
        <is>
          <t>Pangasinan</t>
        </is>
      </c>
      <c r="G545" s="17" t="inlineStr">
        <is>
          <t>Santa Maria</t>
        </is>
      </c>
      <c r="H545" s="18" t="inlineStr">
        <is>
          <t>Poblacion East</t>
        </is>
      </c>
      <c r="I545" s="18" t="n">
        <v>15.98056</v>
      </c>
      <c r="J545" s="17" t="n">
        <v>120.70091</v>
      </c>
      <c r="K545" s="17" t="inlineStr">
        <is>
          <t>R</t>
        </is>
      </c>
      <c r="L545" s="11" t="n">
        <v>1027</v>
      </c>
      <c r="M545" s="19" t="n">
        <v>3.6</v>
      </c>
      <c r="N545" s="20">
        <f>INT(L545/M545)</f>
        <v/>
      </c>
      <c r="O545" s="20">
        <f>ROUND(N545*0.3,0)</f>
        <v/>
      </c>
      <c r="P545" s="17" t="inlineStr">
        <is>
          <t>Band n50 (1.5 GHz, 100 MHz TDD)</t>
        </is>
      </c>
      <c r="Q545" s="21">
        <f>MAX(1,ROUNDUP(O545/1000,0))</f>
        <v/>
      </c>
      <c r="R545" s="16" t="n">
        <v>1</v>
      </c>
      <c r="S545" s="19" t="n">
        <v>0.44</v>
      </c>
      <c r="T545" s="19" t="n">
        <v>0.39</v>
      </c>
      <c r="U545" s="17" t="inlineStr">
        <is>
          <t>Tier 1A (Direct Coloc, &lt;1 km)</t>
        </is>
      </c>
      <c r="V545" s="19" t="n">
        <v>96.3</v>
      </c>
      <c r="W545" s="19" t="n">
        <v>45.9</v>
      </c>
      <c r="X545" s="19" t="n">
        <v>53.5</v>
      </c>
      <c r="Y545" s="20">
        <f>ROUND(V545*0.35+W545*0.35+X545*0.30,2)</f>
        <v/>
      </c>
      <c r="Z545" s="22" t="inlineStr">
        <is>
          <t>A - Node within 0.5 km</t>
        </is>
      </c>
      <c r="AA545" s="19" t="n">
        <v>0.4401815558624359</v>
      </c>
      <c r="AB545" s="19" t="n">
        <v>0.3515196382883343</v>
      </c>
      <c r="AC545" s="17" t="inlineStr">
        <is>
          <t>SRP001 - PM / BINALONAN - UMINGAN</t>
        </is>
      </c>
      <c r="AD545" s="17" t="inlineStr">
        <is>
          <t>First survey: confirm node handoff, spare capacity and a feasible short route; co-location is not established.</t>
        </is>
      </c>
      <c r="AE545" s="16" t="n">
        <v>806</v>
      </c>
    </row>
    <row r="546">
      <c r="A546" s="16" t="n">
        <v>4</v>
      </c>
      <c r="B546" s="16" t="n">
        <v>542</v>
      </c>
      <c r="C546" s="16" t="n">
        <v>3542</v>
      </c>
      <c r="D546" s="17" t="inlineStr">
        <is>
          <t>0604520009</t>
        </is>
      </c>
      <c r="E546" s="17" t="inlineStr">
        <is>
          <t>Region VI (Western Visayas)</t>
        </is>
      </c>
      <c r="F546" s="17" t="inlineStr">
        <is>
          <t>Negros Occidental</t>
        </is>
      </c>
      <c r="G546" s="17" t="inlineStr">
        <is>
          <t>Murcia</t>
        </is>
      </c>
      <c r="H546" s="18" t="inlineStr">
        <is>
          <t>Blumentritt</t>
        </is>
      </c>
      <c r="I546" s="18" t="n">
        <v>10.617257</v>
      </c>
      <c r="J546" s="17" t="n">
        <v>123.025101</v>
      </c>
      <c r="K546" s="17" t="inlineStr">
        <is>
          <t>U</t>
        </is>
      </c>
      <c r="L546" s="11" t="n">
        <v>12890</v>
      </c>
      <c r="M546" s="19" t="n">
        <v>3.7</v>
      </c>
      <c r="N546" s="20">
        <f>INT(L546/M546)</f>
        <v/>
      </c>
      <c r="O546" s="20">
        <f>ROUND(N546*0.3,0)</f>
        <v/>
      </c>
      <c r="P546" s="17" t="inlineStr">
        <is>
          <t>Band n50 (1.5 GHz, 100 MHz TDD)</t>
        </is>
      </c>
      <c r="Q546" s="21">
        <f>MAX(1,ROUNDUP(O546/1000,0))</f>
        <v/>
      </c>
      <c r="R546" s="16" t="n">
        <v>1</v>
      </c>
      <c r="S546" s="19" t="n">
        <v>2.21</v>
      </c>
      <c r="T546" s="19" t="n">
        <v>0.11</v>
      </c>
      <c r="U546" s="17" t="inlineStr">
        <is>
          <t>Tier 1B (Micro Drop, 1-3 km)</t>
        </is>
      </c>
      <c r="V546" s="19" t="n">
        <v>57.9</v>
      </c>
      <c r="W546" s="19" t="n">
        <v>100</v>
      </c>
      <c r="X546" s="19" t="n">
        <v>35.2</v>
      </c>
      <c r="Y546" s="20">
        <f>ROUND(V546*0.35+W546*0.35+X546*0.30,2)</f>
        <v/>
      </c>
      <c r="Z546" s="23" t="inlineStr">
        <is>
          <t>C - Line within 0.5 km; node over 1 km</t>
        </is>
      </c>
      <c r="AA546" s="19" t="n">
        <v>2.204656813204072</v>
      </c>
      <c r="AB546" s="19" t="n">
        <v>0.08465501802126832</v>
      </c>
      <c r="AC546" s="17" t="inlineStr">
        <is>
          <t>MCN001 - TYPE 3 / SAN CARLOS CITY - TALISAY CITY</t>
        </is>
      </c>
      <c r="AD546" s="17" t="inlineStr">
        <is>
          <t>Locate an authorized closure or handhole and confirm splicing/capacity; nearby cable alone is insufficient.</t>
        </is>
      </c>
      <c r="AE546" s="16" t="n">
        <v>2495</v>
      </c>
    </row>
    <row r="547">
      <c r="A547" s="16" t="n">
        <v>4</v>
      </c>
      <c r="B547" s="16" t="n">
        <v>543</v>
      </c>
      <c r="C547" s="16" t="n">
        <v>3543</v>
      </c>
      <c r="D547" s="17" t="inlineStr">
        <is>
          <t>1001314017</t>
        </is>
      </c>
      <c r="E547" s="17" t="inlineStr">
        <is>
          <t>Region X (Northern Mindanao)</t>
        </is>
      </c>
      <c r="F547" s="17" t="inlineStr">
        <is>
          <t>Bukidnon</t>
        </is>
      </c>
      <c r="G547" s="17" t="inlineStr">
        <is>
          <t>Manolo Fortich</t>
        </is>
      </c>
      <c r="H547" s="18" t="inlineStr">
        <is>
          <t>Tankulan</t>
        </is>
      </c>
      <c r="I547" s="18" t="n">
        <v>8.36843</v>
      </c>
      <c r="J547" s="17" t="n">
        <v>124.864331</v>
      </c>
      <c r="K547" s="17" t="inlineStr">
        <is>
          <t>U</t>
        </is>
      </c>
      <c r="L547" s="11" t="n">
        <v>10019</v>
      </c>
      <c r="M547" s="19" t="n">
        <v>3.8</v>
      </c>
      <c r="N547" s="20">
        <f>INT(L547/M547)</f>
        <v/>
      </c>
      <c r="O547" s="20">
        <f>ROUND(N547*0.3,0)</f>
        <v/>
      </c>
      <c r="P547" s="17" t="inlineStr">
        <is>
          <t>Band n50 (1.5 GHz, 100 MHz TDD)</t>
        </is>
      </c>
      <c r="Q547" s="21">
        <f>MAX(1,ROUNDUP(O547/1000,0))</f>
        <v/>
      </c>
      <c r="R547" s="16" t="n">
        <v>1</v>
      </c>
      <c r="S547" s="19" t="n">
        <v>2.11</v>
      </c>
      <c r="T547" s="19" t="n">
        <v>0.12</v>
      </c>
      <c r="U547" s="17" t="inlineStr">
        <is>
          <t>Tier 1B (Micro Drop, 1-3 km)</t>
        </is>
      </c>
      <c r="V547" s="19" t="n">
        <v>59.6</v>
      </c>
      <c r="W547" s="19" t="n">
        <v>100</v>
      </c>
      <c r="X547" s="19" t="n">
        <v>33.3</v>
      </c>
      <c r="Y547" s="20">
        <f>ROUND(V547*0.35+W547*0.35+X547*0.30,2)</f>
        <v/>
      </c>
      <c r="Z547" s="23" t="inlineStr">
        <is>
          <t>C - Line within 0.5 km; node over 1 km</t>
        </is>
      </c>
      <c r="AA547" s="19" t="n">
        <v>2.106683002798863</v>
      </c>
      <c r="AB547" s="19" t="n">
        <v>0.06575012850457498</v>
      </c>
      <c r="AC547" s="17" t="inlineStr">
        <is>
          <t>MFB001 - TYPE 3 / CAGAYAN DE ORO - MALAYBALAY</t>
        </is>
      </c>
      <c r="AD547" s="17" t="inlineStr">
        <is>
          <t>Locate an authorized closure or handhole and confirm splicing/capacity; nearby cable alone is insufficient.</t>
        </is>
      </c>
      <c r="AE547" s="16" t="n">
        <v>2411</v>
      </c>
    </row>
    <row r="548">
      <c r="A548" s="16" t="n">
        <v>4</v>
      </c>
      <c r="B548" s="16" t="n">
        <v>544</v>
      </c>
      <c r="C548" s="16" t="n">
        <v>3544</v>
      </c>
      <c r="D548" s="17" t="inlineStr">
        <is>
          <t>1600302003</t>
        </is>
      </c>
      <c r="E548" s="17" t="inlineStr">
        <is>
          <t>Region XIII (Caraga)</t>
        </is>
      </c>
      <c r="F548" s="17" t="inlineStr">
        <is>
          <t>Agusan del Sur</t>
        </is>
      </c>
      <c r="G548" s="17" t="inlineStr">
        <is>
          <t>Bunawan</t>
        </is>
      </c>
      <c r="H548" s="18" t="inlineStr">
        <is>
          <t>Libertad</t>
        </is>
      </c>
      <c r="I548" s="18" t="n">
        <v>8.189918</v>
      </c>
      <c r="J548" s="17" t="n">
        <v>126.008487</v>
      </c>
      <c r="K548" s="17" t="inlineStr">
        <is>
          <t>U</t>
        </is>
      </c>
      <c r="L548" s="11" t="n">
        <v>6867</v>
      </c>
      <c r="M548" s="19" t="n">
        <v>3.9</v>
      </c>
      <c r="N548" s="20">
        <f>INT(L548/M548)</f>
        <v/>
      </c>
      <c r="O548" s="20">
        <f>ROUND(N548*0.3,0)</f>
        <v/>
      </c>
      <c r="P548" s="17" t="inlineStr">
        <is>
          <t>Band n50 (1.5 GHz, 100 MHz TDD)</t>
        </is>
      </c>
      <c r="Q548" s="21">
        <f>MAX(1,ROUNDUP(O548/1000,0))</f>
        <v/>
      </c>
      <c r="R548" s="16" t="n">
        <v>1</v>
      </c>
      <c r="S548" s="19" t="n">
        <v>2.1</v>
      </c>
      <c r="T548" s="19" t="n">
        <v>1.64</v>
      </c>
      <c r="U548" s="17" t="inlineStr">
        <is>
          <t>Tier 1B (Micro Drop, 1-3 km)</t>
        </is>
      </c>
      <c r="V548" s="19" t="n">
        <v>59.6</v>
      </c>
      <c r="W548" s="19" t="n">
        <v>100</v>
      </c>
      <c r="X548" s="19" t="n">
        <v>33.3</v>
      </c>
      <c r="Y548" s="20">
        <f>ROUND(V548*0.35+W548*0.35+X548*0.30,2)</f>
        <v/>
      </c>
      <c r="Z548" s="24" t="inlineStr">
        <is>
          <t>D - Other node or line within 3 km</t>
        </is>
      </c>
      <c r="AA548" s="19" t="n">
        <v>2.103805460467563</v>
      </c>
      <c r="AB548" s="19" t="n">
        <v>1.633585184037183</v>
      </c>
      <c r="AC548" s="17" t="inlineStr">
        <is>
          <t>BWA001 - BP / TRENTO -  BUENAVISTA CLS</t>
        </is>
      </c>
      <c r="AD548" s="17" t="inlineStr">
        <is>
          <t>Compare a routed node lateral with an approved line tap; survey crossings and permissions.</t>
        </is>
      </c>
      <c r="AE548" s="16" t="n">
        <v>4414</v>
      </c>
    </row>
    <row r="549">
      <c r="A549" s="16" t="n">
        <v>4</v>
      </c>
      <c r="B549" s="16" t="n">
        <v>545</v>
      </c>
      <c r="C549" s="16" t="n">
        <v>3545</v>
      </c>
      <c r="D549" s="17" t="inlineStr">
        <is>
          <t>1130700137</t>
        </is>
      </c>
      <c r="E549" s="17" t="inlineStr">
        <is>
          <t>Region XI (Davao Region)</t>
        </is>
      </c>
      <c r="F549" s="17" t="inlineStr">
        <is>
          <t>Davao del Sur</t>
        </is>
      </c>
      <c r="G549" s="17" t="inlineStr">
        <is>
          <t>City of Davao</t>
        </is>
      </c>
      <c r="H549" s="18" t="inlineStr">
        <is>
          <t>Barangay 4-A</t>
        </is>
      </c>
      <c r="I549" s="18" t="n">
        <v>7.070659</v>
      </c>
      <c r="J549" s="17" t="n">
        <v>125.609934</v>
      </c>
      <c r="K549" s="17" t="inlineStr">
        <is>
          <t>U</t>
        </is>
      </c>
      <c r="L549" s="11" t="n">
        <v>1761</v>
      </c>
      <c r="M549" s="19" t="n">
        <v>3.4</v>
      </c>
      <c r="N549" s="20">
        <f>INT(L549/M549)</f>
        <v/>
      </c>
      <c r="O549" s="20">
        <f>ROUND(N549*0.3,0)</f>
        <v/>
      </c>
      <c r="P549" s="17" t="inlineStr">
        <is>
          <t>Band n50 (1.5 GHz, 100 MHz TDD)</t>
        </is>
      </c>
      <c r="Q549" s="21">
        <f>MAX(1,ROUNDUP(O549/1000,0))</f>
        <v/>
      </c>
      <c r="R549" s="16" t="n">
        <v>1</v>
      </c>
      <c r="S549" s="19" t="n">
        <v>0.41</v>
      </c>
      <c r="T549" s="19" t="n">
        <v>0.3</v>
      </c>
      <c r="U549" s="17" t="inlineStr">
        <is>
          <t>Tier 1A (Direct Coloc, &lt;1 km)</t>
        </is>
      </c>
      <c r="V549" s="19" t="n">
        <v>97.2</v>
      </c>
      <c r="W549" s="19" t="n">
        <v>62.3</v>
      </c>
      <c r="X549" s="19" t="n">
        <v>33.3</v>
      </c>
      <c r="Y549" s="20">
        <f>ROUND(V549*0.35+W549*0.35+X549*0.30,2)</f>
        <v/>
      </c>
      <c r="Z549" s="22" t="inlineStr">
        <is>
          <t>A - Node within 0.5 km</t>
        </is>
      </c>
      <c r="AA549" s="19" t="n">
        <v>0.4084632806732137</v>
      </c>
      <c r="AB549" s="19" t="n">
        <v>0.3089892968950042</v>
      </c>
      <c r="AC549" s="17" t="inlineStr">
        <is>
          <t>DCD007 - TYPE 3 / DAVAO CITY - TRENTO</t>
        </is>
      </c>
      <c r="AD549" s="17" t="inlineStr">
        <is>
          <t>First survey: confirm node handoff, spare capacity and a feasible short route; co-location is not established.</t>
        </is>
      </c>
      <c r="AE549" s="16" t="n">
        <v>746</v>
      </c>
    </row>
    <row r="550">
      <c r="A550" s="16" t="n">
        <v>4</v>
      </c>
      <c r="B550" s="16" t="n">
        <v>546</v>
      </c>
      <c r="C550" s="16" t="n">
        <v>3546</v>
      </c>
      <c r="D550" s="17" t="inlineStr">
        <is>
          <t>0305409027</t>
        </is>
      </c>
      <c r="E550" s="17" t="inlineStr">
        <is>
          <t>Region III (Central Luzon)</t>
        </is>
      </c>
      <c r="F550" s="17" t="inlineStr">
        <is>
          <t>Pampanga</t>
        </is>
      </c>
      <c r="G550" s="17" t="inlineStr">
        <is>
          <t>Mabalacat City</t>
        </is>
      </c>
      <c r="H550" s="18" t="inlineStr">
        <is>
          <t>Sapang Biabas</t>
        </is>
      </c>
      <c r="I550" s="18" t="n">
        <v>15.20578</v>
      </c>
      <c r="J550" s="17" t="n">
        <v>120.607043</v>
      </c>
      <c r="K550" s="17" t="inlineStr">
        <is>
          <t>U</t>
        </is>
      </c>
      <c r="L550" s="11" t="n">
        <v>30871</v>
      </c>
      <c r="M550" s="19" t="n">
        <v>4</v>
      </c>
      <c r="N550" s="20">
        <f>INT(L550/M550)</f>
        <v/>
      </c>
      <c r="O550" s="20">
        <f>ROUND(N550*0.3,0)</f>
        <v/>
      </c>
      <c r="P550" s="17" t="inlineStr">
        <is>
          <t>Band n50 (1.5 GHz, 100 MHz TDD)</t>
        </is>
      </c>
      <c r="Q550" s="21">
        <f>MAX(1,ROUNDUP(O550/1000,0))</f>
        <v/>
      </c>
      <c r="R550" s="16" t="n">
        <v>1</v>
      </c>
      <c r="S550" s="19" t="n">
        <v>1.87</v>
      </c>
      <c r="T550" s="19" t="n">
        <v>0.38</v>
      </c>
      <c r="U550" s="17" t="inlineStr">
        <is>
          <t>Tier 1B (Micro Drop, 1-3 km)</t>
        </is>
      </c>
      <c r="V550" s="19" t="n">
        <v>63.6</v>
      </c>
      <c r="W550" s="19" t="n">
        <v>99.2</v>
      </c>
      <c r="X550" s="19" t="n">
        <v>29.5</v>
      </c>
      <c r="Y550" s="20">
        <f>ROUND(V550*0.35+W550*0.35+X550*0.30,2)</f>
        <v/>
      </c>
      <c r="Z550" s="23" t="inlineStr">
        <is>
          <t>C - Line within 0.5 km; node over 1 km</t>
        </is>
      </c>
      <c r="AA550" s="19" t="n">
        <v>1.868172782899053</v>
      </c>
      <c r="AB550" s="19" t="n">
        <v>0.3772903458751199</v>
      </c>
      <c r="AC550" s="17" t="inlineStr">
        <is>
          <t>MTP005 - TYPE 4 / DATELCOM SP TO 3RD GATE SP</t>
        </is>
      </c>
      <c r="AD550" s="17" t="inlineStr">
        <is>
          <t>Locate an authorized closure or handhole and confirm splicing/capacity; nearby cable alone is insufficient.</t>
        </is>
      </c>
      <c r="AE550" s="16" t="n">
        <v>3006</v>
      </c>
    </row>
    <row r="551">
      <c r="A551" s="16" t="n">
        <v>4</v>
      </c>
      <c r="B551" s="16" t="n">
        <v>547</v>
      </c>
      <c r="C551" s="16" t="n">
        <v>3547</v>
      </c>
      <c r="D551" s="17" t="inlineStr">
        <is>
          <t>0304930032</t>
        </is>
      </c>
      <c r="E551" s="17" t="inlineStr">
        <is>
          <t>Region III (Central Luzon)</t>
        </is>
      </c>
      <c r="F551" s="17" t="inlineStr">
        <is>
          <t>Nueva Ecija</t>
        </is>
      </c>
      <c r="G551" s="17" t="inlineStr">
        <is>
          <t>Talavera</t>
        </is>
      </c>
      <c r="H551" s="18" t="inlineStr">
        <is>
          <t>La Torre</t>
        </is>
      </c>
      <c r="I551" s="18" t="n">
        <v>15.564751</v>
      </c>
      <c r="J551" s="17" t="n">
        <v>120.919143</v>
      </c>
      <c r="K551" s="17" t="inlineStr">
        <is>
          <t>U</t>
        </is>
      </c>
      <c r="L551" s="11" t="n">
        <v>5315</v>
      </c>
      <c r="M551" s="19" t="n">
        <v>3.5</v>
      </c>
      <c r="N551" s="20">
        <f>INT(L551/M551)</f>
        <v/>
      </c>
      <c r="O551" s="20">
        <f>ROUND(N551*0.3,0)</f>
        <v/>
      </c>
      <c r="P551" s="17" t="inlineStr">
        <is>
          <t>Band n50 (1.5 GHz, 100 MHz TDD)</t>
        </is>
      </c>
      <c r="Q551" s="21">
        <f>MAX(1,ROUNDUP(O551/1000,0))</f>
        <v/>
      </c>
      <c r="R551" s="16" t="n">
        <v>1</v>
      </c>
      <c r="S551" s="19" t="n">
        <v>1.92</v>
      </c>
      <c r="T551" s="19" t="n">
        <v>0.41</v>
      </c>
      <c r="U551" s="17" t="inlineStr">
        <is>
          <t>Tier 1B (Micro Drop, 1-3 km)</t>
        </is>
      </c>
      <c r="V551" s="19" t="n">
        <v>62.8</v>
      </c>
      <c r="W551" s="19" t="n">
        <v>100</v>
      </c>
      <c r="X551" s="19" t="n">
        <v>29.5</v>
      </c>
      <c r="Y551" s="20">
        <f>ROUND(V551*0.35+W551*0.35+X551*0.30,2)</f>
        <v/>
      </c>
      <c r="Z551" s="23" t="inlineStr">
        <is>
          <t>C - Line within 0.5 km; node over 1 km</t>
        </is>
      </c>
      <c r="AA551" s="19" t="n">
        <v>1.905763459838705</v>
      </c>
      <c r="AB551" s="19" t="n">
        <v>0.3913277993308015</v>
      </c>
      <c r="AC551" s="17" t="inlineStr">
        <is>
          <t>TVN001 - TYPE 2 / TALAVERA CABLE SYSTEMS</t>
        </is>
      </c>
      <c r="AD551" s="17" t="inlineStr">
        <is>
          <t>Locate an authorized closure or handhole and confirm splicing/capacity; nearby cable alone is insufficient.</t>
        </is>
      </c>
      <c r="AE551" s="16" t="n">
        <v>3026</v>
      </c>
    </row>
    <row r="552">
      <c r="A552" s="16" t="n">
        <v>4</v>
      </c>
      <c r="B552" s="16" t="n">
        <v>548</v>
      </c>
      <c r="C552" s="16" t="n">
        <v>3548</v>
      </c>
      <c r="D552" s="17" t="inlineStr">
        <is>
          <t>1380400011</t>
        </is>
      </c>
      <c r="E552" s="17" t="inlineStr">
        <is>
          <t>National Capital Region (NCR)</t>
        </is>
      </c>
      <c r="F552" s="17" t="inlineStr">
        <is>
          <t>Third District (Not a Province)</t>
        </is>
      </c>
      <c r="G552" s="17" t="inlineStr">
        <is>
          <t>City of Malabon</t>
        </is>
      </c>
      <c r="H552" s="18" t="inlineStr">
        <is>
          <t>Maysilo</t>
        </is>
      </c>
      <c r="I552" s="18" t="n">
        <v>14.682658</v>
      </c>
      <c r="J552" s="17" t="n">
        <v>120.961683</v>
      </c>
      <c r="K552" s="17" t="inlineStr">
        <is>
          <t>U</t>
        </is>
      </c>
      <c r="L552" s="11" t="n">
        <v>10481</v>
      </c>
      <c r="M552" s="19" t="n">
        <v>3.49</v>
      </c>
      <c r="N552" s="20">
        <f>INT(L552/M552)</f>
        <v/>
      </c>
      <c r="O552" s="20">
        <f>ROUND(N552*0.3,0)</f>
        <v/>
      </c>
      <c r="P552" s="17" t="inlineStr">
        <is>
          <t>Band n50 (1.5 GHz, 100 MHz TDD)</t>
        </is>
      </c>
      <c r="Q552" s="21">
        <f>MAX(1,ROUNDUP(O552/1000,0))</f>
        <v/>
      </c>
      <c r="R552" s="16" t="n">
        <v>1</v>
      </c>
      <c r="S552" s="19" t="n">
        <v>0.2</v>
      </c>
      <c r="T552" s="19" t="n">
        <v>0.2</v>
      </c>
      <c r="U552" s="17" t="inlineStr">
        <is>
          <t>Tier 1A (Direct Coloc, &lt;1 km)</t>
        </is>
      </c>
      <c r="V552" s="19" t="n">
        <v>100</v>
      </c>
      <c r="W552" s="19" t="n">
        <v>80</v>
      </c>
      <c r="X552" s="19" t="n">
        <v>9.5</v>
      </c>
      <c r="Y552" s="20">
        <f>ROUND(V552*0.35+W552*0.35+X552*0.30,2)</f>
        <v/>
      </c>
      <c r="Z552" s="22" t="inlineStr">
        <is>
          <t>A - Node within 0.5 km</t>
        </is>
      </c>
      <c r="AA552" s="19" t="n">
        <v>0.1998619660454403</v>
      </c>
      <c r="AB552" s="19" t="n">
        <v>0.5868349774582859</v>
      </c>
      <c r="AC552" s="17" t="inlineStr">
        <is>
          <t>MAL005 - TYPE 3 / Aerial 24C</t>
        </is>
      </c>
      <c r="AD552" s="17" t="inlineStr">
        <is>
          <t>First survey: confirm node handoff, spare capacity and a feasible short route; co-location is not established.</t>
        </is>
      </c>
      <c r="AE552" s="16" t="n">
        <v>255</v>
      </c>
    </row>
    <row r="553">
      <c r="A553" s="16" t="n">
        <v>4</v>
      </c>
      <c r="B553" s="16" t="n">
        <v>549</v>
      </c>
      <c r="C553" s="16" t="n">
        <v>3549</v>
      </c>
      <c r="D553" s="17" t="inlineStr">
        <is>
          <t>1380500004</t>
        </is>
      </c>
      <c r="E553" s="17" t="inlineStr">
        <is>
          <t>National Capital Region (NCR)</t>
        </is>
      </c>
      <c r="F553" s="17" t="inlineStr">
        <is>
          <t>Second District (Not a Province)</t>
        </is>
      </c>
      <c r="G553" s="17" t="inlineStr">
        <is>
          <t>City of Mandaluyong</t>
        </is>
      </c>
      <c r="H553" s="18" t="inlineStr">
        <is>
          <t>Barangka Ibaba</t>
        </is>
      </c>
      <c r="I553" s="18" t="n">
        <v>14.58105</v>
      </c>
      <c r="J553" s="17" t="n">
        <v>121.028047</v>
      </c>
      <c r="K553" s="17" t="inlineStr">
        <is>
          <t>U</t>
        </is>
      </c>
      <c r="L553" s="11" t="n">
        <v>9473</v>
      </c>
      <c r="M553" s="19" t="n">
        <v>3.39</v>
      </c>
      <c r="N553" s="20">
        <f>INT(L553/M553)</f>
        <v/>
      </c>
      <c r="O553" s="20">
        <f>ROUND(N553*0.3,0)</f>
        <v/>
      </c>
      <c r="P553" s="17" t="inlineStr">
        <is>
          <t>Band n50 (1.5 GHz, 100 MHz TDD)</t>
        </is>
      </c>
      <c r="Q553" s="21">
        <f>MAX(1,ROUNDUP(O553/1000,0))</f>
        <v/>
      </c>
      <c r="R553" s="16" t="n">
        <v>1</v>
      </c>
      <c r="S553" s="19" t="n">
        <v>0.29</v>
      </c>
      <c r="T553" s="19" t="n">
        <v>0.29</v>
      </c>
      <c r="U553" s="17" t="inlineStr">
        <is>
          <t>Tier 1A (Direct Coloc, &lt;1 km)</t>
        </is>
      </c>
      <c r="V553" s="19" t="n">
        <v>100</v>
      </c>
      <c r="W553" s="19" t="n">
        <v>80</v>
      </c>
      <c r="X553" s="19" t="n">
        <v>9.5</v>
      </c>
      <c r="Y553" s="20">
        <f>ROUND(V553*0.35+W553*0.35+X553*0.30,2)</f>
        <v/>
      </c>
      <c r="Z553" s="22" t="inlineStr">
        <is>
          <t>A - Node within 0.5 km</t>
        </is>
      </c>
      <c r="AA553" s="19" t="n">
        <v>0.2845572644622801</v>
      </c>
      <c r="AB553" s="19" t="n">
        <v>0.09968349569696862</v>
      </c>
      <c r="AC553" s="17" t="inlineStr">
        <is>
          <t>MAN033 - TYPE 3 / Aerial 24C</t>
        </is>
      </c>
      <c r="AD553" s="17" t="inlineStr">
        <is>
          <t>First survey: confirm node handoff, spare capacity and a feasible short route; co-location is not established.</t>
        </is>
      </c>
      <c r="AE553" s="16" t="n">
        <v>450</v>
      </c>
    </row>
    <row r="554">
      <c r="A554" s="16" t="n">
        <v>4</v>
      </c>
      <c r="B554" s="16" t="n">
        <v>550</v>
      </c>
      <c r="C554" s="16" t="n">
        <v>3550</v>
      </c>
      <c r="D554" s="17" t="inlineStr">
        <is>
          <t>1380900001</t>
        </is>
      </c>
      <c r="E554" s="17" t="inlineStr">
        <is>
          <t>National Capital Region (NCR)</t>
        </is>
      </c>
      <c r="F554" s="17" t="inlineStr">
        <is>
          <t>Third District (Not a Province)</t>
        </is>
      </c>
      <c r="G554" s="17" t="inlineStr">
        <is>
          <t>City of Navotas</t>
        </is>
      </c>
      <c r="H554" s="18" t="inlineStr">
        <is>
          <t>Sipac-Almacen</t>
        </is>
      </c>
      <c r="I554" s="18" t="n">
        <v>14.6583</v>
      </c>
      <c r="J554" s="17" t="n">
        <v>120.948257</v>
      </c>
      <c r="K554" s="17" t="inlineStr">
        <is>
          <t>U</t>
        </is>
      </c>
      <c r="L554" s="11" t="n">
        <v>9097</v>
      </c>
      <c r="M554" s="19" t="n">
        <v>3.48</v>
      </c>
      <c r="N554" s="20">
        <f>INT(L554/M554)</f>
        <v/>
      </c>
      <c r="O554" s="20">
        <f>ROUND(N554*0.3,0)</f>
        <v/>
      </c>
      <c r="P554" s="17" t="inlineStr">
        <is>
          <t>Band n50 (1.5 GHz, 100 MHz TDD)</t>
        </is>
      </c>
      <c r="Q554" s="21">
        <f>MAX(1,ROUNDUP(O554/1000,0))</f>
        <v/>
      </c>
      <c r="R554" s="16" t="n">
        <v>1</v>
      </c>
      <c r="S554" s="19" t="n">
        <v>0.31</v>
      </c>
      <c r="T554" s="19" t="n">
        <v>0.46</v>
      </c>
      <c r="U554" s="17" t="inlineStr">
        <is>
          <t>Tier 1A (Direct Coloc, &lt;1 km)</t>
        </is>
      </c>
      <c r="V554" s="19" t="n">
        <v>100</v>
      </c>
      <c r="W554" s="19" t="n">
        <v>80</v>
      </c>
      <c r="X554" s="19" t="n">
        <v>9.5</v>
      </c>
      <c r="Y554" s="20">
        <f>ROUND(V554*0.35+W554*0.35+X554*0.30,2)</f>
        <v/>
      </c>
      <c r="Z554" s="22" t="inlineStr">
        <is>
          <t>A - Node within 0.5 km</t>
        </is>
      </c>
      <c r="AA554" s="19" t="n">
        <v>0.3124273459765879</v>
      </c>
      <c r="AB554" s="19" t="n">
        <v>1.272480436355299</v>
      </c>
      <c r="AC554" s="17" t="inlineStr">
        <is>
          <t>NAV001 - TYPE 3 / UG 288C via Y-Duct</t>
        </is>
      </c>
      <c r="AD554" s="17" t="inlineStr">
        <is>
          <t>First survey: confirm node handoff, spare capacity and a feasible short route; co-location is not established.</t>
        </is>
      </c>
      <c r="AE554" s="16" t="n">
        <v>515</v>
      </c>
    </row>
    <row r="555">
      <c r="A555" s="16" t="n">
        <v>4</v>
      </c>
      <c r="B555" s="16" t="n">
        <v>551</v>
      </c>
      <c r="C555" s="16" t="n">
        <v>3551</v>
      </c>
      <c r="D555" s="17" t="inlineStr">
        <is>
          <t>1380500023</t>
        </is>
      </c>
      <c r="E555" s="17" t="inlineStr">
        <is>
          <t>National Capital Region (NCR)</t>
        </is>
      </c>
      <c r="F555" s="17" t="inlineStr">
        <is>
          <t>Second District (Not a Province)</t>
        </is>
      </c>
      <c r="G555" s="17" t="inlineStr">
        <is>
          <t>City of Mandaluyong</t>
        </is>
      </c>
      <c r="H555" s="18" t="inlineStr">
        <is>
          <t>Pleasant Hills</t>
        </is>
      </c>
      <c r="I555" s="18" t="n">
        <v>14.587222</v>
      </c>
      <c r="J555" s="17" t="n">
        <v>121.038611</v>
      </c>
      <c r="K555" s="17" t="inlineStr">
        <is>
          <t>U</t>
        </is>
      </c>
      <c r="L555" s="11" t="n">
        <v>6097</v>
      </c>
      <c r="M555" s="19" t="n">
        <v>3.59</v>
      </c>
      <c r="N555" s="20">
        <f>INT(L555/M555)</f>
        <v/>
      </c>
      <c r="O555" s="20">
        <f>ROUND(N555*0.3,0)</f>
        <v/>
      </c>
      <c r="P555" s="17" t="inlineStr">
        <is>
          <t>Band n50 (1.5 GHz, 100 MHz TDD)</t>
        </is>
      </c>
      <c r="Q555" s="21">
        <f>MAX(1,ROUNDUP(O555/1000,0))</f>
        <v/>
      </c>
      <c r="R555" s="16" t="n">
        <v>1</v>
      </c>
      <c r="S555" s="19" t="n">
        <v>0.26</v>
      </c>
      <c r="T555" s="19" t="n">
        <v>0.26</v>
      </c>
      <c r="U555" s="17" t="inlineStr">
        <is>
          <t>Tier 1A (Direct Coloc, &lt;1 km)</t>
        </is>
      </c>
      <c r="V555" s="19" t="n">
        <v>100</v>
      </c>
      <c r="W555" s="19" t="n">
        <v>80</v>
      </c>
      <c r="X555" s="19" t="n">
        <v>9.5</v>
      </c>
      <c r="Y555" s="20">
        <f>ROUND(V555*0.35+W555*0.35+X555*0.30,2)</f>
        <v/>
      </c>
      <c r="Z555" s="22" t="inlineStr">
        <is>
          <t>A - Node within 0.5 km</t>
        </is>
      </c>
      <c r="AA555" s="19" t="n">
        <v>0.2544407626945591</v>
      </c>
      <c r="AB555" s="19" t="n">
        <v>0.05407965522242782</v>
      </c>
      <c r="AC555" s="17" t="inlineStr">
        <is>
          <t>MAN002 - TYPE 2 / Aerial 24C</t>
        </is>
      </c>
      <c r="AD555" s="17" t="inlineStr">
        <is>
          <t>First survey: confirm node handoff, spare capacity and a feasible short route; co-location is not established.</t>
        </is>
      </c>
      <c r="AE555" s="16" t="n">
        <v>379</v>
      </c>
    </row>
    <row r="556">
      <c r="A556" s="16" t="n">
        <v>4</v>
      </c>
      <c r="B556" s="16" t="n">
        <v>552</v>
      </c>
      <c r="C556" s="16" t="n">
        <v>3552</v>
      </c>
      <c r="D556" s="17" t="inlineStr">
        <is>
          <t>1380300013</t>
        </is>
      </c>
      <c r="E556" s="17" t="inlineStr">
        <is>
          <t>National Capital Region (NCR)</t>
        </is>
      </c>
      <c r="F556" s="17" t="inlineStr">
        <is>
          <t>Fourth District (Not a Province)</t>
        </is>
      </c>
      <c r="G556" s="17" t="inlineStr">
        <is>
          <t>City of Makati</t>
        </is>
      </c>
      <c r="H556" s="18" t="inlineStr">
        <is>
          <t>Magallanes</t>
        </is>
      </c>
      <c r="I556" s="18" t="n">
        <v>14.568315</v>
      </c>
      <c r="J556" s="17" t="n">
        <v>121.028064</v>
      </c>
      <c r="K556" s="17" t="inlineStr">
        <is>
          <t>U</t>
        </is>
      </c>
      <c r="L556" s="11" t="n">
        <v>5473</v>
      </c>
      <c r="M556" s="19" t="n">
        <v>4.68</v>
      </c>
      <c r="N556" s="20">
        <f>INT(L556/M556)</f>
        <v/>
      </c>
      <c r="O556" s="20">
        <f>ROUND(N556*0.3,0)</f>
        <v/>
      </c>
      <c r="P556" s="17" t="inlineStr">
        <is>
          <t>Band n50 (1.5 GHz, 100 MHz TDD)</t>
        </is>
      </c>
      <c r="Q556" s="21">
        <f>MAX(1,ROUNDUP(O556/1000,0))</f>
        <v/>
      </c>
      <c r="R556" s="16" t="n">
        <v>1</v>
      </c>
      <c r="S556" s="19" t="n">
        <v>0.22</v>
      </c>
      <c r="T556" s="19" t="n">
        <v>0.1</v>
      </c>
      <c r="U556" s="17" t="inlineStr">
        <is>
          <t>Tier 1A (Direct Coloc, &lt;1 km)</t>
        </is>
      </c>
      <c r="V556" s="19" t="n">
        <v>100</v>
      </c>
      <c r="W556" s="19" t="n">
        <v>80</v>
      </c>
      <c r="X556" s="19" t="n">
        <v>9.5</v>
      </c>
      <c r="Y556" s="20">
        <f>ROUND(V556*0.35+W556*0.35+X556*0.30,2)</f>
        <v/>
      </c>
      <c r="Z556" s="22" t="inlineStr">
        <is>
          <t>A - Node within 0.5 km</t>
        </is>
      </c>
      <c r="AA556" s="19" t="n">
        <v>0.2228624909493147</v>
      </c>
      <c r="AB556" s="19" t="n">
        <v>0.006078968923176506</v>
      </c>
      <c r="AC556" s="17" t="inlineStr">
        <is>
          <t>MKT003 - TYPE 3 / UG 144C via V-Duct</t>
        </is>
      </c>
      <c r="AD556" s="17" t="inlineStr">
        <is>
          <t>First survey: confirm node handoff, spare capacity and a feasible short route; co-location is not established.</t>
        </is>
      </c>
      <c r="AE556" s="16" t="n">
        <v>309</v>
      </c>
    </row>
    <row r="557">
      <c r="A557" s="16" t="n">
        <v>4</v>
      </c>
      <c r="B557" s="16" t="n">
        <v>553</v>
      </c>
      <c r="C557" s="16" t="n">
        <v>3553</v>
      </c>
      <c r="D557" s="17" t="inlineStr">
        <is>
          <t>1380400001</t>
        </is>
      </c>
      <c r="E557" s="17" t="inlineStr">
        <is>
          <t>National Capital Region (NCR)</t>
        </is>
      </c>
      <c r="F557" s="17" t="inlineStr">
        <is>
          <t>Third District (Not a Province)</t>
        </is>
      </c>
      <c r="G557" s="17" t="inlineStr">
        <is>
          <t>City of Malabon</t>
        </is>
      </c>
      <c r="H557" s="18" t="inlineStr">
        <is>
          <t>Acacia</t>
        </is>
      </c>
      <c r="I557" s="18" t="n">
        <v>14.667458</v>
      </c>
      <c r="J557" s="17" t="n">
        <v>120.968864</v>
      </c>
      <c r="K557" s="17" t="inlineStr">
        <is>
          <t>U</t>
        </is>
      </c>
      <c r="L557" s="11" t="n">
        <v>4965</v>
      </c>
      <c r="M557" s="19" t="n">
        <v>3.82</v>
      </c>
      <c r="N557" s="20">
        <f>INT(L557/M557)</f>
        <v/>
      </c>
      <c r="O557" s="20">
        <f>ROUND(N557*0.3,0)</f>
        <v/>
      </c>
      <c r="P557" s="17" t="inlineStr">
        <is>
          <t>Band n50 (1.5 GHz, 100 MHz TDD)</t>
        </is>
      </c>
      <c r="Q557" s="21">
        <f>MAX(1,ROUNDUP(O557/1000,0))</f>
        <v/>
      </c>
      <c r="R557" s="16" t="n">
        <v>1</v>
      </c>
      <c r="S557" s="19" t="n">
        <v>0.23</v>
      </c>
      <c r="T557" s="19" t="n">
        <v>0.23</v>
      </c>
      <c r="U557" s="17" t="inlineStr">
        <is>
          <t>Tier 1A (Direct Coloc, &lt;1 km)</t>
        </is>
      </c>
      <c r="V557" s="19" t="n">
        <v>100</v>
      </c>
      <c r="W557" s="19" t="n">
        <v>80</v>
      </c>
      <c r="X557" s="19" t="n">
        <v>9.5</v>
      </c>
      <c r="Y557" s="20">
        <f>ROUND(V557*0.35+W557*0.35+X557*0.30,2)</f>
        <v/>
      </c>
      <c r="Z557" s="22" t="inlineStr">
        <is>
          <t>A - Node within 0.5 km</t>
        </is>
      </c>
      <c r="AA557" s="19" t="n">
        <v>0.2272674625804709</v>
      </c>
      <c r="AB557" s="19" t="n">
        <v>0.178054966103385</v>
      </c>
      <c r="AC557" s="17" t="inlineStr">
        <is>
          <t>MAL001 - TYPE 3 / UG 288C via Y-Duct</t>
        </is>
      </c>
      <c r="AD557" s="17" t="inlineStr">
        <is>
          <t>First survey: confirm node handoff, spare capacity and a feasible short route; co-location is not established.</t>
        </is>
      </c>
      <c r="AE557" s="16" t="n">
        <v>320</v>
      </c>
    </row>
    <row r="558">
      <c r="A558" s="16" t="n">
        <v>4</v>
      </c>
      <c r="B558" s="16" t="n">
        <v>554</v>
      </c>
      <c r="C558" s="16" t="n">
        <v>3554</v>
      </c>
      <c r="D558" s="17" t="inlineStr">
        <is>
          <t>0600405015</t>
        </is>
      </c>
      <c r="E558" s="17" t="inlineStr">
        <is>
          <t>Region VI (Western Visayas)</t>
        </is>
      </c>
      <c r="F558" s="17" t="inlineStr">
        <is>
          <t>Aklan</t>
        </is>
      </c>
      <c r="G558" s="17" t="inlineStr">
        <is>
          <t>Buruanga</t>
        </is>
      </c>
      <c r="H558" s="18" t="inlineStr">
        <is>
          <t>Tigum</t>
        </is>
      </c>
      <c r="I558" s="18" t="n">
        <v>10.780843</v>
      </c>
      <c r="J558" s="17" t="n">
        <v>122.548145</v>
      </c>
      <c r="K558" s="17" t="inlineStr">
        <is>
          <t>R</t>
        </is>
      </c>
      <c r="L558" s="11" t="n">
        <v>1656</v>
      </c>
      <c r="M558" s="19" t="n">
        <v>3.9</v>
      </c>
      <c r="N558" s="20">
        <f>INT(L558/M558)</f>
        <v/>
      </c>
      <c r="O558" s="20">
        <f>ROUND(N558*0.3,0)</f>
        <v/>
      </c>
      <c r="P558" s="17" t="inlineStr">
        <is>
          <t>Band n50 (1.5 GHz, 100 MHz TDD)</t>
        </is>
      </c>
      <c r="Q558" s="21">
        <f>MAX(1,ROUNDUP(O558/1000,0))</f>
        <v/>
      </c>
      <c r="R558" s="16" t="n">
        <v>1</v>
      </c>
      <c r="S558" s="19" t="n">
        <v>0.88</v>
      </c>
      <c r="T558" s="19" t="n">
        <v>3.88</v>
      </c>
      <c r="U558" s="17" t="inlineStr">
        <is>
          <t>Tier 1A (Direct Coloc, &lt;1 km)</t>
        </is>
      </c>
      <c r="V558" s="19" t="n">
        <v>74.7</v>
      </c>
      <c r="W558" s="19" t="n">
        <v>55.2</v>
      </c>
      <c r="X558" s="19" t="n">
        <v>67.90000000000001</v>
      </c>
      <c r="Y558" s="20">
        <f>ROUND(V558*0.35+W558*0.35+X558*0.30,2)</f>
        <v/>
      </c>
      <c r="Z558" s="22" t="inlineStr">
        <is>
          <t>B - Node 0.5-1 km</t>
        </is>
      </c>
      <c r="AA558" s="19" t="n">
        <v>0.8735138692775692</v>
      </c>
      <c r="AB558" s="19" t="n">
        <v>3.862846208933415</v>
      </c>
      <c r="AC558" s="17" t="inlineStr">
        <is>
          <t>PVI001 - TYPE 3 / ROXAS -  ILOILO</t>
        </is>
      </c>
      <c r="AD558" s="17" t="inlineStr">
        <is>
          <t>Survey a short node lateral; confirm port/fiber capacity, access and route.</t>
        </is>
      </c>
      <c r="AE558" s="16" t="n">
        <v>1714</v>
      </c>
    </row>
    <row r="559">
      <c r="A559" s="16" t="n">
        <v>4</v>
      </c>
      <c r="B559" s="16" t="n">
        <v>555</v>
      </c>
      <c r="C559" s="16" t="n">
        <v>3555</v>
      </c>
      <c r="D559" s="17" t="inlineStr">
        <is>
          <t>0702205007</t>
        </is>
      </c>
      <c r="E559" s="17" t="inlineStr">
        <is>
          <t>Region VII (Central Visayas)</t>
        </is>
      </c>
      <c r="F559" s="17" t="inlineStr">
        <is>
          <t>Cebu</t>
        </is>
      </c>
      <c r="G559" s="17" t="inlineStr">
        <is>
          <t>Argao</t>
        </is>
      </c>
      <c r="H559" s="18" t="inlineStr">
        <is>
          <t>Bogo</t>
        </is>
      </c>
      <c r="I559" s="18" t="n">
        <v>9.858039</v>
      </c>
      <c r="J559" s="17" t="n">
        <v>123.571421</v>
      </c>
      <c r="K559" s="17" t="inlineStr">
        <is>
          <t>R</t>
        </is>
      </c>
      <c r="L559" s="11" t="n">
        <v>4057</v>
      </c>
      <c r="M559" s="19" t="n">
        <v>3.8</v>
      </c>
      <c r="N559" s="20">
        <f>INT(L559/M559)</f>
        <v/>
      </c>
      <c r="O559" s="20">
        <f>ROUND(N559*0.3,0)</f>
        <v/>
      </c>
      <c r="P559" s="17" t="inlineStr">
        <is>
          <t>Band n50 (1.5 GHz, 100 MHz TDD)</t>
        </is>
      </c>
      <c r="Q559" s="21">
        <f>MAX(1,ROUNDUP(O559/1000,0))</f>
        <v/>
      </c>
      <c r="R559" s="16" t="n">
        <v>1</v>
      </c>
      <c r="S559" s="19" t="n">
        <v>4.13</v>
      </c>
      <c r="T559" s="19" t="n">
        <v>0.22</v>
      </c>
      <c r="U559" s="17" t="inlineStr">
        <is>
          <t>Tier 2 (Fiber Corridor / Lateral, 3-5 km)</t>
        </is>
      </c>
      <c r="V559" s="19" t="n">
        <v>35.3</v>
      </c>
      <c r="W559" s="19" t="n">
        <v>100</v>
      </c>
      <c r="X559" s="19" t="n">
        <v>61.6</v>
      </c>
      <c r="Y559" s="20">
        <f>ROUND(V559*0.35+W559*0.35+X559*0.30,2)</f>
        <v/>
      </c>
      <c r="Z559" s="23" t="inlineStr">
        <is>
          <t>C - Line within 0.5 km; node over 1 km</t>
        </is>
      </c>
      <c r="AA559" s="19" t="n">
        <v>4.117416969772546</v>
      </c>
      <c r="AB559" s="19" t="n">
        <v>0.06071261307034002</v>
      </c>
      <c r="AC559" s="17" t="inlineStr">
        <is>
          <t>AOC001 - TYPE 2 / ARGAO - DALAGUETE</t>
        </is>
      </c>
      <c r="AD559" s="17" t="inlineStr">
        <is>
          <t>Locate an authorized closure or handhole and confirm splicing/capacity; nearby cable alone is insufficient.</t>
        </is>
      </c>
      <c r="AE559" s="16" t="n">
        <v>2386</v>
      </c>
    </row>
    <row r="560">
      <c r="A560" s="16" t="n">
        <v>4</v>
      </c>
      <c r="B560" s="16" t="n">
        <v>556</v>
      </c>
      <c r="C560" s="16" t="n">
        <v>3556</v>
      </c>
      <c r="D560" s="17" t="inlineStr">
        <is>
          <t>0501732006</t>
        </is>
      </c>
      <c r="E560" s="17" t="inlineStr">
        <is>
          <t>Region V (Bicol Region)</t>
        </is>
      </c>
      <c r="F560" s="17" t="inlineStr">
        <is>
          <t>Camarines Sur</t>
        </is>
      </c>
      <c r="G560" s="17" t="inlineStr">
        <is>
          <t>San Fernando</t>
        </is>
      </c>
      <c r="H560" s="18" t="inlineStr">
        <is>
          <t>Buenavista</t>
        </is>
      </c>
      <c r="I560" s="18" t="n">
        <v>13.565446</v>
      </c>
      <c r="J560" s="17" t="n">
        <v>123.145913</v>
      </c>
      <c r="K560" s="17" t="inlineStr">
        <is>
          <t>R</t>
        </is>
      </c>
      <c r="L560" s="11" t="n">
        <v>1561</v>
      </c>
      <c r="M560" s="19" t="n">
        <v>4.2</v>
      </c>
      <c r="N560" s="20">
        <f>INT(L560/M560)</f>
        <v/>
      </c>
      <c r="O560" s="20">
        <f>ROUND(N560*0.3,0)</f>
        <v/>
      </c>
      <c r="P560" s="17" t="inlineStr">
        <is>
          <t>Band n50 (1.5 GHz, 100 MHz TDD)</t>
        </is>
      </c>
      <c r="Q560" s="21">
        <f>MAX(1,ROUNDUP(O560/1000,0))</f>
        <v/>
      </c>
      <c r="R560" s="16" t="n">
        <v>1</v>
      </c>
      <c r="S560" s="19" t="n">
        <v>0.82</v>
      </c>
      <c r="T560" s="19" t="n">
        <v>0.22</v>
      </c>
      <c r="U560" s="17" t="inlineStr">
        <is>
          <t>Tier 1A (Direct Coloc, &lt;1 km)</t>
        </is>
      </c>
      <c r="V560" s="19" t="n">
        <v>86.09999999999999</v>
      </c>
      <c r="W560" s="19" t="n">
        <v>51.3</v>
      </c>
      <c r="X560" s="19" t="n">
        <v>59.2</v>
      </c>
      <c r="Y560" s="20">
        <f>ROUND(V560*0.35+W560*0.35+X560*0.30,2)</f>
        <v/>
      </c>
      <c r="Z560" s="22" t="inlineStr">
        <is>
          <t>B - Node 0.5-1 km</t>
        </is>
      </c>
      <c r="AA560" s="19" t="n">
        <v>0.8188201677906116</v>
      </c>
      <c r="AB560" s="19" t="n">
        <v>0.07900588206848547</v>
      </c>
      <c r="AC560" s="17" t="inlineStr">
        <is>
          <t>SFC001
- BP / PAGBILAO - NAGA (UG + Aerial)</t>
        </is>
      </c>
      <c r="AD560" s="17" t="inlineStr">
        <is>
          <t>Survey a short node lateral; confirm port/fiber capacity, access and route.</t>
        </is>
      </c>
      <c r="AE560" s="16" t="n">
        <v>1598</v>
      </c>
    </row>
    <row r="561">
      <c r="A561" s="16" t="n">
        <v>4</v>
      </c>
      <c r="B561" s="16" t="n">
        <v>557</v>
      </c>
      <c r="C561" s="16" t="n">
        <v>3557</v>
      </c>
      <c r="D561" s="17" t="inlineStr">
        <is>
          <t>1102502003</t>
        </is>
      </c>
      <c r="E561" s="17" t="inlineStr">
        <is>
          <t>Region XI (Davao Region)</t>
        </is>
      </c>
      <c r="F561" s="17" t="inlineStr">
        <is>
          <t>Davao Oriental</t>
        </is>
      </c>
      <c r="G561" s="17" t="inlineStr">
        <is>
          <t>Banaybanay</t>
        </is>
      </c>
      <c r="H561" s="18" t="inlineStr">
        <is>
          <t>Calubihan</t>
        </is>
      </c>
      <c r="I561" s="18" t="n">
        <v>6.973846</v>
      </c>
      <c r="J561" s="17" t="n">
        <v>125.989989</v>
      </c>
      <c r="K561" s="17" t="inlineStr">
        <is>
          <t>R</t>
        </is>
      </c>
      <c r="L561" s="11" t="n">
        <v>4269</v>
      </c>
      <c r="M561" s="19" t="n">
        <v>3.6</v>
      </c>
      <c r="N561" s="20">
        <f>INT(L561/M561)</f>
        <v/>
      </c>
      <c r="O561" s="20">
        <f>ROUND(N561*0.3,0)</f>
        <v/>
      </c>
      <c r="P561" s="17" t="inlineStr">
        <is>
          <t>Band n50 (1.5 GHz, 100 MHz TDD)</t>
        </is>
      </c>
      <c r="Q561" s="21">
        <f>MAX(1,ROUNDUP(O561/1000,0))</f>
        <v/>
      </c>
      <c r="R561" s="16" t="n">
        <v>1</v>
      </c>
      <c r="S561" s="19" t="n">
        <v>2.83</v>
      </c>
      <c r="T561" s="19" t="n">
        <v>2.43</v>
      </c>
      <c r="U561" s="17" t="inlineStr">
        <is>
          <t>Tier 1B (Micro Drop, 1-3 km)</t>
        </is>
      </c>
      <c r="V561" s="19" t="n">
        <v>38.9</v>
      </c>
      <c r="W561" s="19" t="n">
        <v>100</v>
      </c>
      <c r="X561" s="19" t="n">
        <v>57.3</v>
      </c>
      <c r="Y561" s="20">
        <f>ROUND(V561*0.35+W561*0.35+X561*0.30,2)</f>
        <v/>
      </c>
      <c r="Z561" s="24" t="inlineStr">
        <is>
          <t>D - Other node or line within 3 km</t>
        </is>
      </c>
      <c r="AA561" s="19" t="n">
        <v>2.829219170841664</v>
      </c>
      <c r="AB561" s="19" t="n">
        <v>2.41259253015075</v>
      </c>
      <c r="AC561" s="17" t="inlineStr">
        <is>
          <t>BYD001 - BP / PANTUKAN - MATI SEGMENT 2</t>
        </is>
      </c>
      <c r="AD561" s="17" t="inlineStr">
        <is>
          <t>Compare a routed node lateral with an approved line tap; survey crossings and permissions.</t>
        </is>
      </c>
      <c r="AE561" s="16" t="n">
        <v>4818</v>
      </c>
    </row>
    <row r="562">
      <c r="A562" s="16" t="n">
        <v>4</v>
      </c>
      <c r="B562" s="16" t="n">
        <v>558</v>
      </c>
      <c r="C562" s="16" t="n">
        <v>3558</v>
      </c>
      <c r="D562" s="17" t="inlineStr">
        <is>
          <t>1630400093</t>
        </is>
      </c>
      <c r="E562" s="17" t="inlineStr">
        <is>
          <t>Region XIII (Caraga)</t>
        </is>
      </c>
      <c r="F562" s="17" t="inlineStr">
        <is>
          <t>Agusan del Norte</t>
        </is>
      </c>
      <c r="G562" s="17" t="inlineStr">
        <is>
          <t>City of Butuan</t>
        </is>
      </c>
      <c r="H562" s="18" t="inlineStr">
        <is>
          <t>De Oro</t>
        </is>
      </c>
      <c r="I562" s="18" t="n">
        <v>8.942508</v>
      </c>
      <c r="J562" s="17" t="n">
        <v>125.515694</v>
      </c>
      <c r="K562" s="17" t="inlineStr">
        <is>
          <t>R</t>
        </is>
      </c>
      <c r="L562" s="11" t="n">
        <v>2466</v>
      </c>
      <c r="M562" s="19" t="n">
        <v>4.1</v>
      </c>
      <c r="N562" s="20">
        <f>INT(L562/M562)</f>
        <v/>
      </c>
      <c r="O562" s="20">
        <f>ROUND(N562*0.3,0)</f>
        <v/>
      </c>
      <c r="P562" s="17" t="inlineStr">
        <is>
          <t>Band n50 (1.5 GHz, 100 MHz TDD)</t>
        </is>
      </c>
      <c r="Q562" s="21">
        <f>MAX(1,ROUNDUP(O562/1000,0))</f>
        <v/>
      </c>
      <c r="R562" s="16" t="n">
        <v>1</v>
      </c>
      <c r="S562" s="19" t="n">
        <v>1.51</v>
      </c>
      <c r="T562" s="19" t="n">
        <v>0.14</v>
      </c>
      <c r="U562" s="17" t="inlineStr">
        <is>
          <t>Tier 1B (Micro Drop, 1-3 km)</t>
        </is>
      </c>
      <c r="V562" s="19" t="n">
        <v>70.40000000000001</v>
      </c>
      <c r="W562" s="19" t="n">
        <v>68.5</v>
      </c>
      <c r="X562" s="19" t="n">
        <v>57.3</v>
      </c>
      <c r="Y562" s="20">
        <f>ROUND(V562*0.35+W562*0.35+X562*0.30,2)</f>
        <v/>
      </c>
      <c r="Z562" s="23" t="inlineStr">
        <is>
          <t>C - Line within 0.5 km; node over 1 km</t>
        </is>
      </c>
      <c r="AA562" s="19" t="n">
        <v>1.513314883111317</v>
      </c>
      <c r="AB562" s="19" t="n">
        <v>0.005034374360431347</v>
      </c>
      <c r="AC562" s="17" t="inlineStr">
        <is>
          <t>BTA002 - TYPE 3 / TRENTO -  BUENAVISTA CLS</t>
        </is>
      </c>
      <c r="AD562" s="17" t="inlineStr">
        <is>
          <t>Locate an authorized closure or handhole and confirm splicing/capacity; nearby cable alone is insufficient.</t>
        </is>
      </c>
      <c r="AE562" s="16" t="n">
        <v>1982</v>
      </c>
    </row>
    <row r="563">
      <c r="A563" s="16" t="n">
        <v>4</v>
      </c>
      <c r="B563" s="16" t="n">
        <v>559</v>
      </c>
      <c r="C563" s="16" t="n">
        <v>3559</v>
      </c>
      <c r="D563" s="17" t="inlineStr">
        <is>
          <t>0105546003</t>
        </is>
      </c>
      <c r="E563" s="17" t="inlineStr">
        <is>
          <t>Region I (Ilocos Region)</t>
        </is>
      </c>
      <c r="F563" s="17" t="inlineStr">
        <is>
          <t>Pangasinan</t>
        </is>
      </c>
      <c r="G563" s="17" t="inlineStr">
        <is>
          <t>City of Urdaneta</t>
        </is>
      </c>
      <c r="H563" s="18" t="inlineStr">
        <is>
          <t>Bactad East</t>
        </is>
      </c>
      <c r="I563" s="18" t="n">
        <v>15.970772</v>
      </c>
      <c r="J563" s="17" t="n">
        <v>120.566676</v>
      </c>
      <c r="K563" s="17" t="inlineStr">
        <is>
          <t>R</t>
        </is>
      </c>
      <c r="L563" s="11" t="n">
        <v>2192</v>
      </c>
      <c r="M563" s="19" t="n">
        <v>3.6</v>
      </c>
      <c r="N563" s="20">
        <f>INT(L563/M563)</f>
        <v/>
      </c>
      <c r="O563" s="20">
        <f>ROUND(N563*0.3,0)</f>
        <v/>
      </c>
      <c r="P563" s="17" t="inlineStr">
        <is>
          <t>Band n50 (1.5 GHz, 100 MHz TDD)</t>
        </is>
      </c>
      <c r="Q563" s="21">
        <f>MAX(1,ROUNDUP(O563/1000,0))</f>
        <v/>
      </c>
      <c r="R563" s="16" t="n">
        <v>1</v>
      </c>
      <c r="S563" s="19" t="n">
        <v>1.46</v>
      </c>
      <c r="T563" s="19" t="n">
        <v>0.51</v>
      </c>
      <c r="U563" s="17" t="inlineStr">
        <is>
          <t>Tier 1B (Micro Drop, 1-3 km)</t>
        </is>
      </c>
      <c r="V563" s="19" t="n">
        <v>71.5</v>
      </c>
      <c r="W563" s="19" t="n">
        <v>70.7</v>
      </c>
      <c r="X563" s="19" t="n">
        <v>53.5</v>
      </c>
      <c r="Y563" s="20">
        <f>ROUND(V563*0.35+W563*0.35+X563*0.30,2)</f>
        <v/>
      </c>
      <c r="Z563" s="24" t="inlineStr">
        <is>
          <t>D - Other node or line within 3 km</t>
        </is>
      </c>
      <c r="AA563" s="19" t="n">
        <v>1.453314893686083</v>
      </c>
      <c r="AB563" s="19" t="n">
        <v>0.5129836443767061</v>
      </c>
      <c r="AC563" s="17" t="inlineStr">
        <is>
          <t>UCP001 - TYPE 2 / URDANETA</t>
        </is>
      </c>
      <c r="AD563" s="17" t="inlineStr">
        <is>
          <t>Compare a routed node lateral with an approved line tap; survey crossings and permissions.</t>
        </is>
      </c>
      <c r="AE563" s="16" t="n">
        <v>3137</v>
      </c>
    </row>
    <row r="564">
      <c r="A564" s="16" t="n">
        <v>4</v>
      </c>
      <c r="B564" s="16" t="n">
        <v>560</v>
      </c>
      <c r="C564" s="16" t="n">
        <v>3560</v>
      </c>
      <c r="D564" s="17" t="inlineStr">
        <is>
          <t>0301420002</t>
        </is>
      </c>
      <c r="E564" s="17" t="inlineStr">
        <is>
          <t>Region III (Central Luzon)</t>
        </is>
      </c>
      <c r="F564" s="17" t="inlineStr">
        <is>
          <t>Bulacan</t>
        </is>
      </c>
      <c r="G564" s="17" t="inlineStr">
        <is>
          <t>City of San Jose Del Monte</t>
        </is>
      </c>
      <c r="H564" s="18" t="inlineStr">
        <is>
          <t>Dulong Bayan</t>
        </is>
      </c>
      <c r="I564" s="18" t="n">
        <v>14.826629</v>
      </c>
      <c r="J564" s="17" t="n">
        <v>121.044876</v>
      </c>
      <c r="K564" s="17" t="inlineStr">
        <is>
          <t>U</t>
        </is>
      </c>
      <c r="L564" s="11" t="n">
        <v>11506</v>
      </c>
      <c r="M564" s="19" t="n">
        <v>3.5</v>
      </c>
      <c r="N564" s="20">
        <f>INT(L564/M564)</f>
        <v/>
      </c>
      <c r="O564" s="20">
        <f>ROUND(N564*0.3,0)</f>
        <v/>
      </c>
      <c r="P564" s="17" t="inlineStr">
        <is>
          <t>Band n50 (1.5 GHz, 100 MHz TDD)</t>
        </is>
      </c>
      <c r="Q564" s="21">
        <f>MAX(1,ROUNDUP(O564/1000,0))</f>
        <v/>
      </c>
      <c r="R564" s="16" t="n">
        <v>1</v>
      </c>
      <c r="S564" s="19" t="n">
        <v>1.92</v>
      </c>
      <c r="T564" s="19" t="n">
        <v>0.11</v>
      </c>
      <c r="U564" s="17" t="inlineStr">
        <is>
          <t>Tier 1B (Micro Drop, 1-3 km)</t>
        </is>
      </c>
      <c r="V564" s="19" t="n">
        <v>62.8</v>
      </c>
      <c r="W564" s="19" t="n">
        <v>100</v>
      </c>
      <c r="X564" s="19" t="n">
        <v>29.5</v>
      </c>
      <c r="Y564" s="20">
        <f>ROUND(V564*0.35+W564*0.35+X564*0.30,2)</f>
        <v/>
      </c>
      <c r="Z564" s="24" t="inlineStr">
        <is>
          <t>D - Other node or line within 3 km</t>
        </is>
      </c>
      <c r="AA564" s="19" t="n">
        <v>1.911480556991104</v>
      </c>
      <c r="AB564" s="19" t="n">
        <v>2.919752739194898</v>
      </c>
      <c r="AC564" s="17" t="inlineStr">
        <is>
          <t>SJD005 - PM / 48 CORE</t>
        </is>
      </c>
      <c r="AD564" s="17" t="inlineStr">
        <is>
          <t>Compare a routed node lateral with an approved line tap; survey crossings and permissions.</t>
        </is>
      </c>
      <c r="AE564" s="16" t="n">
        <v>4652</v>
      </c>
    </row>
    <row r="565">
      <c r="A565" s="16" t="n">
        <v>4</v>
      </c>
      <c r="B565" s="16" t="n">
        <v>561</v>
      </c>
      <c r="C565" s="16" t="n">
        <v>3561</v>
      </c>
      <c r="D565" s="17" t="inlineStr">
        <is>
          <t>0401006037</t>
        </is>
      </c>
      <c r="E565" s="17" t="inlineStr">
        <is>
          <t>Region IV-A (CALABARZON)</t>
        </is>
      </c>
      <c r="F565" s="17" t="inlineStr">
        <is>
          <t>Batangas</t>
        </is>
      </c>
      <c r="G565" s="17" t="inlineStr">
        <is>
          <t>Bauan</t>
        </is>
      </c>
      <c r="H565" s="18" t="inlineStr">
        <is>
          <t>San Roque</t>
        </is>
      </c>
      <c r="I565" s="18" t="n">
        <v>13.794288</v>
      </c>
      <c r="J565" s="17" t="n">
        <v>120.985117</v>
      </c>
      <c r="K565" s="17" t="inlineStr">
        <is>
          <t>U</t>
        </is>
      </c>
      <c r="L565" s="11" t="n">
        <v>6554</v>
      </c>
      <c r="M565" s="19" t="n">
        <v>3.6</v>
      </c>
      <c r="N565" s="20">
        <f>INT(L565/M565)</f>
        <v/>
      </c>
      <c r="O565" s="20">
        <f>ROUND(N565*0.3,0)</f>
        <v/>
      </c>
      <c r="P565" s="17" t="inlineStr">
        <is>
          <t>Band n50 (1.5 GHz, 100 MHz TDD)</t>
        </is>
      </c>
      <c r="Q565" s="21">
        <f>MAX(1,ROUNDUP(O565/1000,0))</f>
        <v/>
      </c>
      <c r="R565" s="16" t="n">
        <v>1</v>
      </c>
      <c r="S565" s="19" t="n">
        <v>1.92</v>
      </c>
      <c r="T565" s="19" t="n">
        <v>1.53</v>
      </c>
      <c r="U565" s="17" t="inlineStr">
        <is>
          <t>Tier 1B (Micro Drop, 1-3 km)</t>
        </is>
      </c>
      <c r="V565" s="19" t="n">
        <v>62.7</v>
      </c>
      <c r="W565" s="19" t="n">
        <v>100</v>
      </c>
      <c r="X565" s="19" t="n">
        <v>29.5</v>
      </c>
      <c r="Y565" s="20">
        <f>ROUND(V565*0.35+W565*0.35+X565*0.30,2)</f>
        <v/>
      </c>
      <c r="Z565" s="24" t="inlineStr">
        <is>
          <t>D - Other node or line within 3 km</t>
        </is>
      </c>
      <c r="AA565" s="19" t="n">
        <v>1.922038108431707</v>
      </c>
      <c r="AB565" s="19" t="n">
        <v>1.509001139621412</v>
      </c>
      <c r="AC565" s="17" t="inlineStr">
        <is>
          <t>BUN001
- TYPE 3 / UG BUN001 TO SSB001</t>
        </is>
      </c>
      <c r="AD565" s="17" t="inlineStr">
        <is>
          <t>Compare a routed node lateral with an approved line tap; survey crossings and permissions.</t>
        </is>
      </c>
      <c r="AE565" s="16" t="n">
        <v>4291</v>
      </c>
    </row>
    <row r="566">
      <c r="A566" s="16" t="n">
        <v>4</v>
      </c>
      <c r="B566" s="16" t="n">
        <v>562</v>
      </c>
      <c r="C566" s="16" t="n">
        <v>3562</v>
      </c>
      <c r="D566" s="17" t="inlineStr">
        <is>
          <t>0601905014</t>
        </is>
      </c>
      <c r="E566" s="17" t="inlineStr">
        <is>
          <t>Region VI (Western Visayas)</t>
        </is>
      </c>
      <c r="F566" s="17" t="inlineStr">
        <is>
          <t>Capiz</t>
        </is>
      </c>
      <c r="G566" s="17" t="inlineStr">
        <is>
          <t>Ivisan</t>
        </is>
      </c>
      <c r="H566" s="18" t="inlineStr">
        <is>
          <t>Poblacion Sur</t>
        </is>
      </c>
      <c r="I566" s="18" t="n">
        <v>11.530934</v>
      </c>
      <c r="J566" s="17" t="n">
        <v>122.68109</v>
      </c>
      <c r="K566" s="17" t="inlineStr">
        <is>
          <t>R</t>
        </is>
      </c>
      <c r="L566" s="11" t="n">
        <v>2503</v>
      </c>
      <c r="M566" s="19" t="n">
        <v>3.8</v>
      </c>
      <c r="N566" s="20">
        <f>INT(L566/M566)</f>
        <v/>
      </c>
      <c r="O566" s="20">
        <f>ROUND(N566*0.3,0)</f>
        <v/>
      </c>
      <c r="P566" s="17" t="inlineStr">
        <is>
          <t>Band n50 (1.5 GHz, 100 MHz TDD)</t>
        </is>
      </c>
      <c r="Q566" s="21">
        <f>MAX(1,ROUNDUP(O566/1000,0))</f>
        <v/>
      </c>
      <c r="R566" s="16" t="n">
        <v>1</v>
      </c>
      <c r="S566" s="19" t="n">
        <v>1.79</v>
      </c>
      <c r="T566" s="19" t="n">
        <v>1.68</v>
      </c>
      <c r="U566" s="17" t="inlineStr">
        <is>
          <t>Tier 1B (Micro Drop, 1-3 km)</t>
        </is>
      </c>
      <c r="V566" s="19" t="n">
        <v>65.09999999999999</v>
      </c>
      <c r="W566" s="19" t="n">
        <v>72.2</v>
      </c>
      <c r="X566" s="19" t="n">
        <v>59.2</v>
      </c>
      <c r="Y566" s="20">
        <f>ROUND(V566*0.35+W566*0.35+X566*0.30,2)</f>
        <v/>
      </c>
      <c r="Z566" s="24" t="inlineStr">
        <is>
          <t>D - Other node or line within 3 km</t>
        </is>
      </c>
      <c r="AA566" s="19" t="n">
        <v>1.786330372631106</v>
      </c>
      <c r="AB566" s="19" t="n">
        <v>1.676358010096339</v>
      </c>
      <c r="AC566" s="17" t="inlineStr">
        <is>
          <t>IVZ001 - TYPE 3 / ROXAS -  ILOILO</t>
        </is>
      </c>
      <c r="AD566" s="17" t="inlineStr">
        <is>
          <t>Compare a routed node lateral with an approved line tap; survey crossings and permissions.</t>
        </is>
      </c>
      <c r="AE566" s="16" t="n">
        <v>4457</v>
      </c>
    </row>
    <row r="567">
      <c r="A567" s="16" t="n">
        <v>4</v>
      </c>
      <c r="B567" s="16" t="n">
        <v>563</v>
      </c>
      <c r="C567" s="16" t="n">
        <v>3563</v>
      </c>
      <c r="D567" s="17" t="inlineStr">
        <is>
          <t>1731500006</t>
        </is>
      </c>
      <c r="E567" s="17" t="inlineStr">
        <is>
          <t>MIMAROPA Region</t>
        </is>
      </c>
      <c r="F567" s="17" t="inlineStr">
        <is>
          <t>Palawan</t>
        </is>
      </c>
      <c r="G567" s="17" t="inlineStr">
        <is>
          <t>City of Puerto Princesa</t>
        </is>
      </c>
      <c r="H567" s="18" t="inlineStr">
        <is>
          <t>Bagong Silang</t>
        </is>
      </c>
      <c r="I567" s="18" t="n">
        <v>9.730404999999999</v>
      </c>
      <c r="J567" s="17" t="n">
        <v>118.742366</v>
      </c>
      <c r="K567" s="17" t="inlineStr">
        <is>
          <t>U</t>
        </is>
      </c>
      <c r="L567" s="11" t="n">
        <v>4351</v>
      </c>
      <c r="M567" s="19" t="n">
        <v>3.7</v>
      </c>
      <c r="N567" s="20">
        <f>INT(L567/M567)</f>
        <v/>
      </c>
      <c r="O567" s="20">
        <f>ROUND(N567*0.3,0)</f>
        <v/>
      </c>
      <c r="P567" s="17" t="inlineStr">
        <is>
          <t>Band n50 (1.5 GHz, 100 MHz TDD)</t>
        </is>
      </c>
      <c r="Q567" s="21">
        <f>MAX(1,ROUNDUP(O567/1000,0))</f>
        <v/>
      </c>
      <c r="R567" s="16" t="n">
        <v>1</v>
      </c>
      <c r="S567" s="19" t="n">
        <v>1.49</v>
      </c>
      <c r="T567" s="19" t="n">
        <v>2.92</v>
      </c>
      <c r="U567" s="17" t="inlineStr">
        <is>
          <t>Tier 1B (Micro Drop, 1-3 km)</t>
        </is>
      </c>
      <c r="V567" s="19" t="n">
        <v>60.9</v>
      </c>
      <c r="W567" s="19" t="n">
        <v>100</v>
      </c>
      <c r="X567" s="19" t="n">
        <v>31.6</v>
      </c>
      <c r="Y567" s="20">
        <f>ROUND(V567*0.35+W567*0.35+X567*0.30,2)</f>
        <v/>
      </c>
      <c r="Z567" s="24" t="inlineStr">
        <is>
          <t>D - Other node or line within 3 km</t>
        </is>
      </c>
      <c r="AA567" s="19" t="n">
        <v>1.4834084783016</v>
      </c>
      <c r="AB567" s="19" t="n">
        <v>2.470434758279384</v>
      </c>
      <c r="AC567" s="17" t="inlineStr">
        <is>
          <t>PPW002 - TYPE 3 / TAYTAY - PUERTO PRINCESA</t>
        </is>
      </c>
      <c r="AD567" s="17" t="inlineStr">
        <is>
          <t>Compare a routed node lateral with an approved line tap; survey crossings and permissions.</t>
        </is>
      </c>
      <c r="AE567" s="16" t="n">
        <v>4259</v>
      </c>
    </row>
    <row r="568">
      <c r="A568" s="16" t="n">
        <v>4</v>
      </c>
      <c r="B568" s="16" t="n">
        <v>564</v>
      </c>
      <c r="C568" s="16" t="n">
        <v>3564</v>
      </c>
      <c r="D568" s="17" t="inlineStr">
        <is>
          <t>0701201001</t>
        </is>
      </c>
      <c r="E568" s="17" t="inlineStr">
        <is>
          <t>Region VII (Central Visayas)</t>
        </is>
      </c>
      <c r="F568" s="17" t="inlineStr">
        <is>
          <t>Bohol</t>
        </is>
      </c>
      <c r="G568" s="17" t="inlineStr">
        <is>
          <t>Alburquerque</t>
        </is>
      </c>
      <c r="H568" s="18" t="inlineStr">
        <is>
          <t>Bahi</t>
        </is>
      </c>
      <c r="I568" s="18" t="n">
        <v>9.612333</v>
      </c>
      <c r="J568" s="17" t="n">
        <v>123.944492</v>
      </c>
      <c r="K568" s="17" t="inlineStr">
        <is>
          <t>R</t>
        </is>
      </c>
      <c r="L568" s="11" t="n">
        <v>1063</v>
      </c>
      <c r="M568" s="19" t="n">
        <v>4</v>
      </c>
      <c r="N568" s="20">
        <f>INT(L568/M568)</f>
        <v/>
      </c>
      <c r="O568" s="20">
        <f>ROUND(N568*0.3,0)</f>
        <v/>
      </c>
      <c r="P568" s="17" t="inlineStr">
        <is>
          <t>Band n50 (1.5 GHz, 100 MHz TDD)</t>
        </is>
      </c>
      <c r="Q568" s="21">
        <f>MAX(1,ROUNDUP(O568/1000,0))</f>
        <v/>
      </c>
      <c r="R568" s="16" t="n">
        <v>1</v>
      </c>
      <c r="S568" s="19" t="n">
        <v>0.8100000000000001</v>
      </c>
      <c r="T568" s="19" t="n">
        <v>0.24</v>
      </c>
      <c r="U568" s="17" t="inlineStr">
        <is>
          <t>Tier 1A (Direct Coloc, &lt;1 km)</t>
        </is>
      </c>
      <c r="V568" s="19" t="n">
        <v>86.3</v>
      </c>
      <c r="W568" s="19" t="n">
        <v>43.5</v>
      </c>
      <c r="X568" s="19" t="n">
        <v>67.90000000000001</v>
      </c>
      <c r="Y568" s="20">
        <f>ROUND(V568*0.35+W568*0.35+X568*0.30,2)</f>
        <v/>
      </c>
      <c r="Z568" s="23" t="inlineStr">
        <is>
          <t>C - Line within 0.5 km; node over 1 km</t>
        </is>
      </c>
      <c r="AA568" s="19" t="n">
        <v>3.663437169439626</v>
      </c>
      <c r="AB568" s="19" t="n">
        <v>0.03132807903165537</v>
      </c>
      <c r="AC568" s="17" t="inlineStr">
        <is>
          <t>BLY001 - BP / CARMEN TO TAGBILARAN VIA LOBOC</t>
        </is>
      </c>
      <c r="AD568" s="17" t="inlineStr">
        <is>
          <t>Locate an authorized closure or handhole and confirm splicing/capacity; nearby cable alone is insufficient.</t>
        </is>
      </c>
      <c r="AE568" s="16" t="n">
        <v>2165</v>
      </c>
    </row>
    <row r="569">
      <c r="A569" s="16" t="n">
        <v>4</v>
      </c>
      <c r="B569" s="16" t="n">
        <v>565</v>
      </c>
      <c r="C569" s="16" t="n">
        <v>3565</v>
      </c>
      <c r="D569" s="17" t="inlineStr">
        <is>
          <t>1102408019</t>
        </is>
      </c>
      <c r="E569" s="17" t="inlineStr">
        <is>
          <t>Region XI (Davao Region)</t>
        </is>
      </c>
      <c r="F569" s="17" t="inlineStr">
        <is>
          <t>Davao del Sur</t>
        </is>
      </c>
      <c r="G569" s="17" t="inlineStr">
        <is>
          <t>Malalag</t>
        </is>
      </c>
      <c r="H569" s="18" t="inlineStr">
        <is>
          <t>Bagumbayan</t>
        </is>
      </c>
      <c r="I569" s="18" t="n">
        <v>6.602706</v>
      </c>
      <c r="J569" s="17" t="n">
        <v>125.394741</v>
      </c>
      <c r="K569" s="17" t="inlineStr">
        <is>
          <t>R</t>
        </is>
      </c>
      <c r="L569" s="11" t="n">
        <v>2884</v>
      </c>
      <c r="M569" s="19" t="n">
        <v>3.4</v>
      </c>
      <c r="N569" s="20">
        <f>INT(L569/M569)</f>
        <v/>
      </c>
      <c r="O569" s="20">
        <f>ROUND(N569*0.3,0)</f>
        <v/>
      </c>
      <c r="P569" s="17" t="inlineStr">
        <is>
          <t>Band n50 (1.5 GHz, 100 MHz TDD)</t>
        </is>
      </c>
      <c r="Q569" s="21">
        <f>MAX(1,ROUNDUP(O569/1000,0))</f>
        <v/>
      </c>
      <c r="R569" s="16" t="n">
        <v>1</v>
      </c>
      <c r="S569" s="19" t="n">
        <v>1.96</v>
      </c>
      <c r="T569" s="19" t="n">
        <v>4.99</v>
      </c>
      <c r="U569" s="17" t="inlineStr">
        <is>
          <t>Tier 1B (Micro Drop, 1-3 km)</t>
        </is>
      </c>
      <c r="V569" s="19" t="n">
        <v>52.1</v>
      </c>
      <c r="W569" s="19" t="n">
        <v>86.8</v>
      </c>
      <c r="X569" s="19" t="n">
        <v>57.3</v>
      </c>
      <c r="Y569" s="20">
        <f>ROUND(V569*0.35+W569*0.35+X569*0.30,2)</f>
        <v/>
      </c>
      <c r="Z569" s="24" t="inlineStr">
        <is>
          <t>D - Other node or line within 3 km</t>
        </is>
      </c>
      <c r="AA569" s="19" t="n">
        <v>1.951237635185056</v>
      </c>
      <c r="AB569" s="19" t="n">
        <v>4.958910230026148</v>
      </c>
      <c r="AC569" s="17" t="inlineStr">
        <is>
          <t>MGD001 - BP / DAVAO CITY - GENSAN</t>
        </is>
      </c>
      <c r="AD569" s="17" t="inlineStr">
        <is>
          <t>Compare a routed node lateral with an approved line tap; survey crossings and permissions.</t>
        </is>
      </c>
      <c r="AE569" s="16" t="n">
        <v>4672</v>
      </c>
    </row>
    <row r="570">
      <c r="A570" s="16" t="n">
        <v>4</v>
      </c>
      <c r="B570" s="16" t="n">
        <v>566</v>
      </c>
      <c r="C570" s="16" t="n">
        <v>3566</v>
      </c>
      <c r="D570" s="17" t="inlineStr">
        <is>
          <t>0401005007</t>
        </is>
      </c>
      <c r="E570" s="17" t="inlineStr">
        <is>
          <t>Region IV-A (CALABARZON)</t>
        </is>
      </c>
      <c r="F570" s="17" t="inlineStr">
        <is>
          <t>Batangas</t>
        </is>
      </c>
      <c r="G570" s="17" t="inlineStr">
        <is>
          <t>Batangas City</t>
        </is>
      </c>
      <c r="H570" s="18" t="inlineStr">
        <is>
          <t>Banaba Kanluran</t>
        </is>
      </c>
      <c r="I570" s="18" t="n">
        <v>13.805283</v>
      </c>
      <c r="J570" s="17" t="n">
        <v>121.054175</v>
      </c>
      <c r="K570" s="17" t="inlineStr">
        <is>
          <t>R</t>
        </is>
      </c>
      <c r="L570" s="11" t="n">
        <v>4066</v>
      </c>
      <c r="M570" s="19" t="n">
        <v>3.6</v>
      </c>
      <c r="N570" s="20">
        <f>INT(L570/M570)</f>
        <v/>
      </c>
      <c r="O570" s="20">
        <f>ROUND(N570*0.3,0)</f>
        <v/>
      </c>
      <c r="P570" s="17" t="inlineStr">
        <is>
          <t>Band n50 (1.5 GHz, 100 MHz TDD)</t>
        </is>
      </c>
      <c r="Q570" s="21">
        <f>MAX(1,ROUNDUP(O570/1000,0))</f>
        <v/>
      </c>
      <c r="R570" s="16" t="n">
        <v>1</v>
      </c>
      <c r="S570" s="19" t="n">
        <v>3.49</v>
      </c>
      <c r="T570" s="19" t="n">
        <v>1.46</v>
      </c>
      <c r="U570" s="17" t="inlineStr">
        <is>
          <t>Tier 2 (Fiber Corridor / Lateral, 3-5 km)</t>
        </is>
      </c>
      <c r="V570" s="19" t="n">
        <v>41.2</v>
      </c>
      <c r="W570" s="19" t="n">
        <v>100</v>
      </c>
      <c r="X570" s="19" t="n">
        <v>54.6</v>
      </c>
      <c r="Y570" s="20">
        <f>ROUND(V570*0.35+W570*0.35+X570*0.30,2)</f>
        <v/>
      </c>
      <c r="Z570" s="24" t="inlineStr">
        <is>
          <t>D - Other node or line within 3 km</t>
        </is>
      </c>
      <c r="AA570" s="19" t="n">
        <v>3.485262359159239</v>
      </c>
      <c r="AB570" s="19" t="n">
        <v>1.457095039431084</v>
      </c>
      <c r="AC570" s="17" t="inlineStr">
        <is>
          <t>SPB001 - BP / Untitled Path</t>
        </is>
      </c>
      <c r="AD570" s="17" t="inlineStr">
        <is>
          <t>Compare a routed node lateral with an approved line tap; survey crossings and permissions.</t>
        </is>
      </c>
      <c r="AE570" s="16" t="n">
        <v>4224</v>
      </c>
    </row>
    <row r="571">
      <c r="A571" s="16" t="n">
        <v>4</v>
      </c>
      <c r="B571" s="16" t="n">
        <v>567</v>
      </c>
      <c r="C571" s="16" t="n">
        <v>3567</v>
      </c>
      <c r="D571" s="17" t="inlineStr">
        <is>
          <t>0402102024</t>
        </is>
      </c>
      <c r="E571" s="17" t="inlineStr">
        <is>
          <t>Region IV-A (CALABARZON)</t>
        </is>
      </c>
      <c r="F571" s="17" t="inlineStr">
        <is>
          <t>Cavite</t>
        </is>
      </c>
      <c r="G571" s="17" t="inlineStr">
        <is>
          <t>Amadeo</t>
        </is>
      </c>
      <c r="H571" s="18" t="inlineStr">
        <is>
          <t>Talon</t>
        </is>
      </c>
      <c r="I571" s="18" t="n">
        <v>14.136134</v>
      </c>
      <c r="J571" s="17" t="n">
        <v>120.940082</v>
      </c>
      <c r="K571" s="17" t="inlineStr">
        <is>
          <t>R</t>
        </is>
      </c>
      <c r="L571" s="11" t="n">
        <v>3996</v>
      </c>
      <c r="M571" s="19" t="n">
        <v>3.4</v>
      </c>
      <c r="N571" s="20">
        <f>INT(L571/M571)</f>
        <v/>
      </c>
      <c r="O571" s="20">
        <f>ROUND(N571*0.3,0)</f>
        <v/>
      </c>
      <c r="P571" s="17" t="inlineStr">
        <is>
          <t>Band n50 (1.5 GHz, 100 MHz TDD)</t>
        </is>
      </c>
      <c r="Q571" s="21">
        <f>MAX(1,ROUNDUP(O571/1000,0))</f>
        <v/>
      </c>
      <c r="R571" s="16" t="n">
        <v>1</v>
      </c>
      <c r="S571" s="19" t="n">
        <v>3.49</v>
      </c>
      <c r="T571" s="19" t="n">
        <v>1.82</v>
      </c>
      <c r="U571" s="17" t="inlineStr">
        <is>
          <t>Tier 2 (Fiber Corridor / Lateral, 3-5 km)</t>
        </is>
      </c>
      <c r="V571" s="19" t="n">
        <v>41.2</v>
      </c>
      <c r="W571" s="19" t="n">
        <v>100</v>
      </c>
      <c r="X571" s="19" t="n">
        <v>54.6</v>
      </c>
      <c r="Y571" s="20">
        <f>ROUND(V571*0.35+W571*0.35+X571*0.30,2)</f>
        <v/>
      </c>
      <c r="Z571" s="24" t="inlineStr">
        <is>
          <t>D - Other node or line within 3 km</t>
        </is>
      </c>
      <c r="AA571" s="19" t="n">
        <v>3.480631154863318</v>
      </c>
      <c r="AB571" s="19" t="n">
        <v>1.815794112428818</v>
      </c>
      <c r="AC571" s="17" t="inlineStr">
        <is>
          <t>SGC001
-TYPE 3 / SILANG</t>
        </is>
      </c>
      <c r="AD571" s="17" t="inlineStr">
        <is>
          <t>Compare a routed node lateral with an approved line tap; survey crossings and permissions.</t>
        </is>
      </c>
      <c r="AE571" s="16" t="n">
        <v>4579</v>
      </c>
    </row>
    <row r="572">
      <c r="A572" s="16" t="n">
        <v>4</v>
      </c>
      <c r="B572" s="16" t="n">
        <v>568</v>
      </c>
      <c r="C572" s="16" t="n">
        <v>3568</v>
      </c>
      <c r="D572" s="17" t="inlineStr">
        <is>
          <t>0304921001</t>
        </is>
      </c>
      <c r="E572" s="17" t="inlineStr">
        <is>
          <t>Region III (Central Luzon)</t>
        </is>
      </c>
      <c r="F572" s="17" t="inlineStr">
        <is>
          <t>Nueva Ecija</t>
        </is>
      </c>
      <c r="G572" s="17" t="inlineStr">
        <is>
          <t>Peñaranda</t>
        </is>
      </c>
      <c r="H572" s="18" t="inlineStr">
        <is>
          <t>Callos</t>
        </is>
      </c>
      <c r="I572" s="18" t="n">
        <v>15.33765</v>
      </c>
      <c r="J572" s="17" t="n">
        <v>121.034653</v>
      </c>
      <c r="K572" s="17" t="inlineStr">
        <is>
          <t>R</t>
        </is>
      </c>
      <c r="L572" s="11" t="n">
        <v>3825</v>
      </c>
      <c r="M572" s="19" t="n">
        <v>3.5</v>
      </c>
      <c r="N572" s="20">
        <f>INT(L572/M572)</f>
        <v/>
      </c>
      <c r="O572" s="20">
        <f>ROUND(N572*0.3,0)</f>
        <v/>
      </c>
      <c r="P572" s="17" t="inlineStr">
        <is>
          <t>Band n50 (1.5 GHz, 100 MHz TDD)</t>
        </is>
      </c>
      <c r="Q572" s="21">
        <f>MAX(1,ROUNDUP(O572/1000,0))</f>
        <v/>
      </c>
      <c r="R572" s="16" t="n">
        <v>1</v>
      </c>
      <c r="S572" s="19" t="n">
        <v>2.59</v>
      </c>
      <c r="T572" s="19" t="n">
        <v>8.74</v>
      </c>
      <c r="U572" s="17" t="inlineStr">
        <is>
          <t>Tier 1B (Micro Drop, 1-3 km)</t>
        </is>
      </c>
      <c r="V572" s="19" t="n">
        <v>42.1</v>
      </c>
      <c r="W572" s="19" t="n">
        <v>100</v>
      </c>
      <c r="X572" s="19" t="n">
        <v>53.5</v>
      </c>
      <c r="Y572" s="20">
        <f>ROUND(V572*0.35+W572*0.35+X572*0.30,2)</f>
        <v/>
      </c>
      <c r="Z572" s="24" t="inlineStr">
        <is>
          <t>D - Other node or line within 3 km</t>
        </is>
      </c>
      <c r="AA572" s="19" t="n">
        <v>2.589077470837124</v>
      </c>
      <c r="AB572" s="19" t="n">
        <v>8.377593674281272</v>
      </c>
      <c r="AC572" s="17" t="inlineStr">
        <is>
          <t>PRN001 - BP / Untitled Path</t>
        </is>
      </c>
      <c r="AD572" s="17" t="inlineStr">
        <is>
          <t>Compare a routed node lateral with an approved line tap; survey crossings and permissions.</t>
        </is>
      </c>
      <c r="AE572" s="16" t="n">
        <v>4853</v>
      </c>
    </row>
    <row r="573">
      <c r="A573" s="16" t="n">
        <v>4</v>
      </c>
      <c r="B573" s="16" t="n">
        <v>569</v>
      </c>
      <c r="C573" s="16" t="n">
        <v>3569</v>
      </c>
      <c r="D573" s="17" t="inlineStr">
        <is>
          <t>0102808015</t>
        </is>
      </c>
      <c r="E573" s="17" t="inlineStr">
        <is>
          <t>Region I (Ilocos Region)</t>
        </is>
      </c>
      <c r="F573" s="17" t="inlineStr">
        <is>
          <t>Ilocos Norte</t>
        </is>
      </c>
      <c r="G573" s="17" t="inlineStr">
        <is>
          <t>Currimao</t>
        </is>
      </c>
      <c r="H573" s="18" t="inlineStr">
        <is>
          <t>Pias Norte</t>
        </is>
      </c>
      <c r="I573" s="18" t="n">
        <v>17.991887</v>
      </c>
      <c r="J573" s="17" t="n">
        <v>120.502706</v>
      </c>
      <c r="K573" s="17" t="inlineStr">
        <is>
          <t>R</t>
        </is>
      </c>
      <c r="L573" s="11" t="n">
        <v>946</v>
      </c>
      <c r="M573" s="19" t="n">
        <v>3.7</v>
      </c>
      <c r="N573" s="20">
        <f>INT(L573/M573)</f>
        <v/>
      </c>
      <c r="O573" s="20">
        <f>ROUND(N573*0.3,0)</f>
        <v/>
      </c>
      <c r="P573" s="17" t="inlineStr">
        <is>
          <t>Band n50 (1.5 GHz, 100 MHz TDD)</t>
        </is>
      </c>
      <c r="Q573" s="21">
        <f>MAX(1,ROUNDUP(O573/1000,0))</f>
        <v/>
      </c>
      <c r="R573" s="16" t="n">
        <v>1</v>
      </c>
      <c r="S573" s="19" t="n">
        <v>0.37</v>
      </c>
      <c r="T573" s="19" t="n">
        <v>0.43</v>
      </c>
      <c r="U573" s="17" t="inlineStr">
        <is>
          <t>Tier 1A (Direct Coloc, &lt;1 km)</t>
        </is>
      </c>
      <c r="V573" s="19" t="n">
        <v>98.5</v>
      </c>
      <c r="W573" s="19" t="n">
        <v>43.6</v>
      </c>
      <c r="X573" s="19" t="n">
        <v>53.5</v>
      </c>
      <c r="Y573" s="20">
        <f>ROUND(V573*0.35+W573*0.35+X573*0.30,2)</f>
        <v/>
      </c>
      <c r="Z573" s="22" t="inlineStr">
        <is>
          <t>A - Node within 0.5 km</t>
        </is>
      </c>
      <c r="AA573" s="19" t="n">
        <v>0.3649086076728972</v>
      </c>
      <c r="AB573" s="19" t="n">
        <v>0.01061218426206991</v>
      </c>
      <c r="AC573" s="17" t="inlineStr">
        <is>
          <t>CMI001 - PM / SEGMENT 3 (VIGAN - BATAC)</t>
        </is>
      </c>
      <c r="AD573" s="17" t="inlineStr">
        <is>
          <t>First survey: confirm node handoff, spare capacity and a feasible short route; co-location is not established.</t>
        </is>
      </c>
      <c r="AE573" s="16" t="n">
        <v>636</v>
      </c>
    </row>
    <row r="574">
      <c r="A574" s="16" t="n">
        <v>4</v>
      </c>
      <c r="B574" s="16" t="n">
        <v>570</v>
      </c>
      <c r="C574" s="16" t="n">
        <v>3570</v>
      </c>
      <c r="D574" s="17" t="inlineStr">
        <is>
          <t>0501705023</t>
        </is>
      </c>
      <c r="E574" s="17" t="inlineStr">
        <is>
          <t>Region V (Bicol Region)</t>
        </is>
      </c>
      <c r="F574" s="17" t="inlineStr">
        <is>
          <t>Camarines Sur</t>
        </is>
      </c>
      <c r="G574" s="17" t="inlineStr">
        <is>
          <t>Buhi</t>
        </is>
      </c>
      <c r="H574" s="18" t="inlineStr">
        <is>
          <t>San Buenaventura</t>
        </is>
      </c>
      <c r="I574" s="18" t="n">
        <v>13.411941</v>
      </c>
      <c r="J574" s="17" t="n">
        <v>123.517106</v>
      </c>
      <c r="K574" s="17" t="inlineStr">
        <is>
          <t>U</t>
        </is>
      </c>
      <c r="L574" s="11" t="n">
        <v>2359</v>
      </c>
      <c r="M574" s="19" t="n">
        <v>4.2</v>
      </c>
      <c r="N574" s="20">
        <f>INT(L574/M574)</f>
        <v/>
      </c>
      <c r="O574" s="20">
        <f>ROUND(N574*0.3,0)</f>
        <v/>
      </c>
      <c r="P574" s="17" t="inlineStr">
        <is>
          <t>Band n50 (1.5 GHz, 100 MHz TDD)</t>
        </is>
      </c>
      <c r="Q574" s="21">
        <f>MAX(1,ROUNDUP(O574/1000,0))</f>
        <v/>
      </c>
      <c r="R574" s="16" t="n">
        <v>1</v>
      </c>
      <c r="S574" s="19" t="n">
        <v>0.57</v>
      </c>
      <c r="T574" s="19" t="n">
        <v>0.57</v>
      </c>
      <c r="U574" s="17" t="inlineStr">
        <is>
          <t>Tier 1A (Direct Coloc, &lt;1 km)</t>
        </is>
      </c>
      <c r="V574" s="19" t="n">
        <v>92.7</v>
      </c>
      <c r="W574" s="19" t="n">
        <v>65.09999999999999</v>
      </c>
      <c r="X574" s="19" t="n">
        <v>35.2</v>
      </c>
      <c r="Y574" s="20">
        <f>ROUND(V574*0.35+W574*0.35+X574*0.30,2)</f>
        <v/>
      </c>
      <c r="Z574" s="22" t="inlineStr">
        <is>
          <t>B - Node 0.5-1 km</t>
        </is>
      </c>
      <c r="AA574" s="19" t="n">
        <v>0.5684603603957876</v>
      </c>
      <c r="AB574" s="19" t="n">
        <v>10.56548223973298</v>
      </c>
      <c r="AC574" s="17" t="inlineStr">
        <is>
          <t>BIC001 - BP / NAGA - IRIGA</t>
        </is>
      </c>
      <c r="AD574" s="17" t="inlineStr">
        <is>
          <t>Survey a short node lateral; confirm port/fiber capacity, access and route.</t>
        </is>
      </c>
      <c r="AE574" s="16" t="n">
        <v>1085</v>
      </c>
    </row>
    <row r="575">
      <c r="A575" s="16" t="n">
        <v>4</v>
      </c>
      <c r="B575" s="16" t="n">
        <v>571</v>
      </c>
      <c r="C575" s="16" t="n">
        <v>3571</v>
      </c>
      <c r="D575" s="17" t="inlineStr">
        <is>
          <t>0301403024</t>
        </is>
      </c>
      <c r="E575" s="17" t="inlineStr">
        <is>
          <t>Region III (Central Luzon)</t>
        </is>
      </c>
      <c r="F575" s="17" t="inlineStr">
        <is>
          <t>Bulacan</t>
        </is>
      </c>
      <c r="G575" s="17" t="inlineStr">
        <is>
          <t>Baliuag</t>
        </is>
      </c>
      <c r="H575" s="18" t="inlineStr">
        <is>
          <t>Tangos</t>
        </is>
      </c>
      <c r="I575" s="18" t="n">
        <v>14.970304</v>
      </c>
      <c r="J575" s="17" t="n">
        <v>120.894463</v>
      </c>
      <c r="K575" s="17" t="inlineStr">
        <is>
          <t>U</t>
        </is>
      </c>
      <c r="L575" s="11" t="n">
        <v>8119</v>
      </c>
      <c r="M575" s="19" t="n">
        <v>3.5</v>
      </c>
      <c r="N575" s="20">
        <f>INT(L575/M575)</f>
        <v/>
      </c>
      <c r="O575" s="20">
        <f>ROUND(N575*0.3,0)</f>
        <v/>
      </c>
      <c r="P575" s="17" t="inlineStr">
        <is>
          <t>Band n50 (1.5 GHz, 100 MHz TDD)</t>
        </is>
      </c>
      <c r="Q575" s="21">
        <f>MAX(1,ROUNDUP(O575/1000,0))</f>
        <v/>
      </c>
      <c r="R575" s="16" t="n">
        <v>1</v>
      </c>
      <c r="S575" s="19" t="n">
        <v>1.92</v>
      </c>
      <c r="T575" s="19" t="n">
        <v>0.13</v>
      </c>
      <c r="U575" s="17" t="inlineStr">
        <is>
          <t>Tier 1B (Micro Drop, 1-3 km)</t>
        </is>
      </c>
      <c r="V575" s="19" t="n">
        <v>62.7</v>
      </c>
      <c r="W575" s="19" t="n">
        <v>100</v>
      </c>
      <c r="X575" s="19" t="n">
        <v>29.5</v>
      </c>
      <c r="Y575" s="20">
        <f>ROUND(V575*0.35+W575*0.35+X575*0.30,2)</f>
        <v/>
      </c>
      <c r="Z575" s="23" t="inlineStr">
        <is>
          <t>C - Line within 0.5 km; node over 1 km</t>
        </is>
      </c>
      <c r="AA575" s="19" t="n">
        <v>1.9252403908335</v>
      </c>
      <c r="AB575" s="19" t="n">
        <v>0.102384375136395</v>
      </c>
      <c r="AC575" s="17" t="inlineStr">
        <is>
          <t>SRB002 - TYPE 3 / SanLuis-Candaba Path</t>
        </is>
      </c>
      <c r="AD575" s="17" t="inlineStr">
        <is>
          <t>Locate an authorized closure or handhole and confirm splicing/capacity; nearby cable alone is insufficient.</t>
        </is>
      </c>
      <c r="AE575" s="16" t="n">
        <v>2544</v>
      </c>
    </row>
    <row r="576">
      <c r="A576" s="16" t="n">
        <v>4</v>
      </c>
      <c r="B576" s="16" t="n">
        <v>572</v>
      </c>
      <c r="C576" s="16" t="n">
        <v>3572</v>
      </c>
      <c r="D576" s="17" t="inlineStr">
        <is>
          <t>1380400008</t>
        </is>
      </c>
      <c r="E576" s="17" t="inlineStr">
        <is>
          <t>National Capital Region (NCR)</t>
        </is>
      </c>
      <c r="F576" s="17" t="inlineStr">
        <is>
          <t>Third District (Not a Province)</t>
        </is>
      </c>
      <c r="G576" s="17" t="inlineStr">
        <is>
          <t>City of Malabon</t>
        </is>
      </c>
      <c r="H576" s="18" t="inlineStr">
        <is>
          <t>Hulong Duhat</t>
        </is>
      </c>
      <c r="I576" s="18" t="n">
        <v>14.676778</v>
      </c>
      <c r="J576" s="17" t="n">
        <v>120.941187</v>
      </c>
      <c r="K576" s="17" t="inlineStr">
        <is>
          <t>U</t>
        </is>
      </c>
      <c r="L576" s="11" t="n">
        <v>12265</v>
      </c>
      <c r="M576" s="19" t="n">
        <v>3.45</v>
      </c>
      <c r="N576" s="20">
        <f>INT(L576/M576)</f>
        <v/>
      </c>
      <c r="O576" s="20">
        <f>ROUND(N576*0.3,0)</f>
        <v/>
      </c>
      <c r="P576" s="17" t="inlineStr">
        <is>
          <t>Band n50 (1.5 GHz, 100 MHz TDD)</t>
        </is>
      </c>
      <c r="Q576" s="21">
        <f>MAX(1,ROUNDUP(O576/1000,0))</f>
        <v/>
      </c>
      <c r="R576" s="16" t="n">
        <v>1</v>
      </c>
      <c r="S576" s="19" t="n">
        <v>0.14</v>
      </c>
      <c r="T576" s="19" t="n">
        <v>0.13</v>
      </c>
      <c r="U576" s="17" t="inlineStr">
        <is>
          <t>Tier 1A (Direct Coloc, &lt;1 km)</t>
        </is>
      </c>
      <c r="V576" s="19" t="n">
        <v>100</v>
      </c>
      <c r="W576" s="19" t="n">
        <v>79.90000000000001</v>
      </c>
      <c r="X576" s="19" t="n">
        <v>9.5</v>
      </c>
      <c r="Y576" s="20">
        <f>ROUND(V576*0.35+W576*0.35+X576*0.30,2)</f>
        <v/>
      </c>
      <c r="Z576" s="22" t="inlineStr">
        <is>
          <t>A - Node within 0.5 km</t>
        </is>
      </c>
      <c r="AA576" s="19" t="n">
        <v>0.1398852367975751</v>
      </c>
      <c r="AB576" s="19" t="n">
        <v>0.1182112299141798</v>
      </c>
      <c r="AC576" s="17" t="inlineStr">
        <is>
          <t>MAL002 - TYPE 3 / UG 288C via Y-Duct</t>
        </is>
      </c>
      <c r="AD576" s="17" t="inlineStr">
        <is>
          <t>First survey: confirm node handoff, spare capacity and a feasible short route; co-location is not established.</t>
        </is>
      </c>
      <c r="AE576" s="16" t="n">
        <v>147</v>
      </c>
    </row>
    <row r="577">
      <c r="A577" s="16" t="n">
        <v>4</v>
      </c>
      <c r="B577" s="16" t="n">
        <v>573</v>
      </c>
      <c r="C577" s="16" t="n">
        <v>3573</v>
      </c>
      <c r="D577" s="17" t="inlineStr">
        <is>
          <t>0401011001</t>
        </is>
      </c>
      <c r="E577" s="17" t="inlineStr">
        <is>
          <t>Region IV-A (CALABARZON)</t>
        </is>
      </c>
      <c r="F577" s="17" t="inlineStr">
        <is>
          <t>Batangas</t>
        </is>
      </c>
      <c r="G577" s="17" t="inlineStr">
        <is>
          <t>Laurel</t>
        </is>
      </c>
      <c r="H577" s="18" t="inlineStr">
        <is>
          <t>As-Is</t>
        </is>
      </c>
      <c r="I577" s="18" t="n">
        <v>14.055573</v>
      </c>
      <c r="J577" s="17" t="n">
        <v>120.92008</v>
      </c>
      <c r="K577" s="17" t="inlineStr">
        <is>
          <t>R</t>
        </is>
      </c>
      <c r="L577" s="11" t="n">
        <v>2700</v>
      </c>
      <c r="M577" s="19" t="n">
        <v>3.6</v>
      </c>
      <c r="N577" s="20">
        <f>INT(L577/M577)</f>
        <v/>
      </c>
      <c r="O577" s="20">
        <f>ROUND(N577*0.3,0)</f>
        <v/>
      </c>
      <c r="P577" s="17" t="inlineStr">
        <is>
          <t>Band n50 (1.5 GHz, 100 MHz TDD)</t>
        </is>
      </c>
      <c r="Q577" s="21">
        <f>MAX(1,ROUNDUP(O577/1000,0))</f>
        <v/>
      </c>
      <c r="R577" s="16" t="n">
        <v>1</v>
      </c>
      <c r="S577" s="19" t="n">
        <v>1.5</v>
      </c>
      <c r="T577" s="19" t="n">
        <v>3.85</v>
      </c>
      <c r="U577" s="17" t="inlineStr">
        <is>
          <t>Tier 1B (Micro Drop, 1-3 km)</t>
        </is>
      </c>
      <c r="V577" s="19" t="n">
        <v>60.7</v>
      </c>
      <c r="W577" s="19" t="n">
        <v>81.40000000000001</v>
      </c>
      <c r="X577" s="19" t="n">
        <v>53.5</v>
      </c>
      <c r="Y577" s="20">
        <f>ROUND(V577*0.35+W577*0.35+X577*0.30,2)</f>
        <v/>
      </c>
      <c r="Z577" s="24" t="inlineStr">
        <is>
          <t>D - Other node or line within 3 km</t>
        </is>
      </c>
      <c r="AA577" s="19" t="n">
        <v>1.497699034973149</v>
      </c>
      <c r="AB577" s="19" t="n">
        <v>3.821783181825264</v>
      </c>
      <c r="AC577" s="17" t="inlineStr">
        <is>
          <t>LRB002 - PM / TAGAYTAY</t>
        </is>
      </c>
      <c r="AD577" s="17" t="inlineStr">
        <is>
          <t>Compare a routed node lateral with an approved line tap; survey crossings and permissions.</t>
        </is>
      </c>
      <c r="AE577" s="16" t="n">
        <v>4277</v>
      </c>
    </row>
    <row r="578">
      <c r="A578" s="16" t="n">
        <v>4</v>
      </c>
      <c r="B578" s="16" t="n">
        <v>574</v>
      </c>
      <c r="C578" s="16" t="n">
        <v>3574</v>
      </c>
      <c r="D578" s="17" t="inlineStr">
        <is>
          <t>0103311025</t>
        </is>
      </c>
      <c r="E578" s="17" t="inlineStr">
        <is>
          <t>Region I (Ilocos Region)</t>
        </is>
      </c>
      <c r="F578" s="17" t="inlineStr">
        <is>
          <t>La Union</t>
        </is>
      </c>
      <c r="G578" s="17" t="inlineStr">
        <is>
          <t>Naguilian</t>
        </is>
      </c>
      <c r="H578" s="18" t="inlineStr">
        <is>
          <t>Magungunay</t>
        </is>
      </c>
      <c r="I578" s="18" t="n">
        <v>16.527608</v>
      </c>
      <c r="J578" s="17" t="n">
        <v>120.396658</v>
      </c>
      <c r="K578" s="17" t="inlineStr">
        <is>
          <t>R</t>
        </is>
      </c>
      <c r="L578" s="11" t="n">
        <v>872</v>
      </c>
      <c r="M578" s="19" t="n">
        <v>3.7</v>
      </c>
      <c r="N578" s="20">
        <f>INT(L578/M578)</f>
        <v/>
      </c>
      <c r="O578" s="20">
        <f>ROUND(N578*0.3,0)</f>
        <v/>
      </c>
      <c r="P578" s="17" t="inlineStr">
        <is>
          <t>Band n50 (1.5 GHz, 100 MHz TDD)</t>
        </is>
      </c>
      <c r="Q578" s="21">
        <f>MAX(1,ROUNDUP(O578/1000,0))</f>
        <v/>
      </c>
      <c r="R578" s="16" t="n">
        <v>1</v>
      </c>
      <c r="S578" s="19" t="n">
        <v>0.31</v>
      </c>
      <c r="T578" s="19" t="n">
        <v>0.37</v>
      </c>
      <c r="U578" s="17" t="inlineStr">
        <is>
          <t>Tier 1A (Direct Coloc, &lt;1 km)</t>
        </is>
      </c>
      <c r="V578" s="19" t="n">
        <v>100</v>
      </c>
      <c r="W578" s="19" t="n">
        <v>42.1</v>
      </c>
      <c r="X578" s="19" t="n">
        <v>53.5</v>
      </c>
      <c r="Y578" s="20">
        <f>ROUND(V578*0.35+W578*0.35+X578*0.30,2)</f>
        <v/>
      </c>
      <c r="Z578" s="22" t="inlineStr">
        <is>
          <t>A - Node within 0.5 km</t>
        </is>
      </c>
      <c r="AA578" s="19" t="n">
        <v>0.306884886795789</v>
      </c>
      <c r="AB578" s="19" t="n">
        <v>4.251176923255427</v>
      </c>
      <c r="AC578" s="17" t="inlineStr">
        <is>
          <t>NGU001 - TYPE 4 / 497 meters</t>
        </is>
      </c>
      <c r="AD578" s="17" t="inlineStr">
        <is>
          <t>First survey: confirm node handoff, spare capacity and a feasible short route; co-location is not established.</t>
        </is>
      </c>
      <c r="AE578" s="16" t="n">
        <v>498</v>
      </c>
    </row>
    <row r="579">
      <c r="A579" s="16" t="n">
        <v>4</v>
      </c>
      <c r="B579" s="16" t="n">
        <v>575</v>
      </c>
      <c r="C579" s="16" t="n">
        <v>3575</v>
      </c>
      <c r="D579" s="17" t="inlineStr">
        <is>
          <t>0500514014</t>
        </is>
      </c>
      <c r="E579" s="17" t="inlineStr">
        <is>
          <t>Region V (Bicol Region)</t>
        </is>
      </c>
      <c r="F579" s="17" t="inlineStr">
        <is>
          <t>Albay</t>
        </is>
      </c>
      <c r="G579" s="17" t="inlineStr">
        <is>
          <t>Polangui</t>
        </is>
      </c>
      <c r="H579" s="18" t="inlineStr">
        <is>
          <t>Centro Oriental</t>
        </is>
      </c>
      <c r="I579" s="18" t="n">
        <v>13.294816</v>
      </c>
      <c r="J579" s="17" t="n">
        <v>123.486527</v>
      </c>
      <c r="K579" s="17" t="inlineStr">
        <is>
          <t>U</t>
        </is>
      </c>
      <c r="L579" s="11" t="n">
        <v>2019</v>
      </c>
      <c r="M579" s="19" t="n">
        <v>4.1</v>
      </c>
      <c r="N579" s="20">
        <f>INT(L579/M579)</f>
        <v/>
      </c>
      <c r="O579" s="20">
        <f>ROUND(N579*0.3,0)</f>
        <v/>
      </c>
      <c r="P579" s="17" t="inlineStr">
        <is>
          <t>Band n50 (1.5 GHz, 100 MHz TDD)</t>
        </is>
      </c>
      <c r="Q579" s="21">
        <f>MAX(1,ROUNDUP(O579/1000,0))</f>
        <v/>
      </c>
      <c r="R579" s="16" t="n">
        <v>1</v>
      </c>
      <c r="S579" s="19" t="n">
        <v>0.39</v>
      </c>
      <c r="T579" s="19" t="n">
        <v>0.33</v>
      </c>
      <c r="U579" s="17" t="inlineStr">
        <is>
          <t>Tier 1A (Direct Coloc, &lt;1 km)</t>
        </is>
      </c>
      <c r="V579" s="19" t="n">
        <v>97.8</v>
      </c>
      <c r="W579" s="19" t="n">
        <v>60</v>
      </c>
      <c r="X579" s="19" t="n">
        <v>35.2</v>
      </c>
      <c r="Y579" s="20">
        <f>ROUND(V579*0.35+W579*0.35+X579*0.30,2)</f>
        <v/>
      </c>
      <c r="Z579" s="22" t="inlineStr">
        <is>
          <t>A - Node within 0.5 km</t>
        </is>
      </c>
      <c r="AA579" s="19" t="n">
        <v>0.3908469758557429</v>
      </c>
      <c r="AB579" s="19" t="n">
        <v>0.1538354113007534</v>
      </c>
      <c r="AC579" s="17" t="inlineStr">
        <is>
          <t>PIA001
- TYPE 3 / IRIGA - LEGAZPI</t>
        </is>
      </c>
      <c r="AD579" s="17" t="inlineStr">
        <is>
          <t>First survey: confirm node handoff, spare capacity and a feasible short route; co-location is not established.</t>
        </is>
      </c>
      <c r="AE579" s="16" t="n">
        <v>695</v>
      </c>
    </row>
    <row r="580">
      <c r="A580" s="16" t="n">
        <v>4</v>
      </c>
      <c r="B580" s="16" t="n">
        <v>576</v>
      </c>
      <c r="C580" s="16" t="n">
        <v>3576</v>
      </c>
      <c r="D580" s="17" t="inlineStr">
        <is>
          <t>0506214010</t>
        </is>
      </c>
      <c r="E580" s="17" t="inlineStr">
        <is>
          <t>Region V (Bicol Region)</t>
        </is>
      </c>
      <c r="F580" s="17" t="inlineStr">
        <is>
          <t>Sorsogon</t>
        </is>
      </c>
      <c r="G580" s="17" t="inlineStr">
        <is>
          <t>Prieto Diaz</t>
        </is>
      </c>
      <c r="H580" s="18" t="inlineStr">
        <is>
          <t>Maningcay De Oro</t>
        </is>
      </c>
      <c r="I580" s="18" t="n">
        <v>13.040163</v>
      </c>
      <c r="J580" s="17" t="n">
        <v>124.189506</v>
      </c>
      <c r="K580" s="17" t="inlineStr">
        <is>
          <t>R</t>
        </is>
      </c>
      <c r="L580" s="11" t="n">
        <v>1295</v>
      </c>
      <c r="M580" s="19" t="n">
        <v>4</v>
      </c>
      <c r="N580" s="20">
        <f>INT(L580/M580)</f>
        <v/>
      </c>
      <c r="O580" s="20">
        <f>ROUND(N580*0.3,0)</f>
        <v/>
      </c>
      <c r="P580" s="17" t="inlineStr">
        <is>
          <t>Band n50 (1.5 GHz, 100 MHz TDD)</t>
        </is>
      </c>
      <c r="Q580" s="21">
        <f>MAX(1,ROUNDUP(O580/1000,0))</f>
        <v/>
      </c>
      <c r="R580" s="16" t="n">
        <v>1</v>
      </c>
      <c r="S580" s="19" t="n">
        <v>0.59</v>
      </c>
      <c r="T580" s="19" t="n">
        <v>14.37</v>
      </c>
      <c r="U580" s="17" t="inlineStr">
        <is>
          <t>Tier 1A (Direct Coloc, &lt;1 km)</t>
        </is>
      </c>
      <c r="V580" s="19" t="n">
        <v>82.09999999999999</v>
      </c>
      <c r="W580" s="19" t="n">
        <v>47.6</v>
      </c>
      <c r="X580" s="19" t="n">
        <v>67.90000000000001</v>
      </c>
      <c r="Y580" s="20">
        <f>ROUND(V580*0.35+W580*0.35+X580*0.30,2)</f>
        <v/>
      </c>
      <c r="Z580" s="22" t="inlineStr">
        <is>
          <t>B - Node 0.5-1 km</t>
        </is>
      </c>
      <c r="AA580" s="19" t="n">
        <v>0.5914431040099266</v>
      </c>
      <c r="AB580" s="19" t="n">
        <v>16.71411723480703</v>
      </c>
      <c r="AC580" s="17" t="inlineStr">
        <is>
          <t>PDS001 - BP / FOC-7,512m</t>
        </is>
      </c>
      <c r="AD580" s="17" t="inlineStr">
        <is>
          <t>Survey a short node lateral; confirm port/fiber capacity, access and route.</t>
        </is>
      </c>
      <c r="AE580" s="16" t="n">
        <v>1135</v>
      </c>
    </row>
    <row r="581">
      <c r="A581" s="16" t="n">
        <v>4</v>
      </c>
      <c r="B581" s="16" t="n">
        <v>577</v>
      </c>
      <c r="C581" s="16" t="n">
        <v>3577</v>
      </c>
      <c r="D581" s="17" t="inlineStr">
        <is>
          <t>0704611022</t>
        </is>
      </c>
      <c r="E581" s="17" t="inlineStr">
        <is>
          <t>Region VII (Central Visayas)</t>
        </is>
      </c>
      <c r="F581" s="17" t="inlineStr">
        <is>
          <t>Negros Oriental</t>
        </is>
      </c>
      <c r="G581" s="17" t="inlineStr">
        <is>
          <t>City of Guihulngan</t>
        </is>
      </c>
      <c r="H581" s="18" t="inlineStr">
        <is>
          <t>Malusay</t>
        </is>
      </c>
      <c r="I581" s="18" t="n">
        <v>10.150133</v>
      </c>
      <c r="J581" s="17" t="n">
        <v>123.277169</v>
      </c>
      <c r="K581" s="17" t="inlineStr">
        <is>
          <t>R</t>
        </is>
      </c>
      <c r="L581" s="11" t="n">
        <v>3881</v>
      </c>
      <c r="M581" s="19" t="n">
        <v>3.8</v>
      </c>
      <c r="N581" s="20">
        <f>INT(L581/M581)</f>
        <v/>
      </c>
      <c r="O581" s="20">
        <f>ROUND(N581*0.3,0)</f>
        <v/>
      </c>
      <c r="P581" s="17" t="inlineStr">
        <is>
          <t>Band n50 (1.5 GHz, 100 MHz TDD)</t>
        </is>
      </c>
      <c r="Q581" s="21">
        <f>MAX(1,ROUNDUP(O581/1000,0))</f>
        <v/>
      </c>
      <c r="R581" s="16" t="n">
        <v>1</v>
      </c>
      <c r="S581" s="19" t="n">
        <v>3.93</v>
      </c>
      <c r="T581" s="19" t="n">
        <v>0.23</v>
      </c>
      <c r="U581" s="17" t="inlineStr">
        <is>
          <t>Tier 2 (Fiber Corridor / Lateral, 3-5 km)</t>
        </is>
      </c>
      <c r="V581" s="19" t="n">
        <v>37</v>
      </c>
      <c r="W581" s="19" t="n">
        <v>98.5</v>
      </c>
      <c r="X581" s="19" t="n">
        <v>61.2</v>
      </c>
      <c r="Y581" s="20">
        <f>ROUND(V581*0.35+W581*0.35+X581*0.30,2)</f>
        <v/>
      </c>
      <c r="Z581" s="25" t="inlineStr">
        <is>
          <t>E - Nearest node or line 3-5 km</t>
        </is>
      </c>
      <c r="AA581" s="19" t="n">
        <v>3.906510922726818</v>
      </c>
      <c r="AB581" s="19" t="n">
        <v>15.8492484491684</v>
      </c>
      <c r="AC581" s="17" t="inlineStr">
        <is>
          <t>GNN001 - TYPE 2 / OPENTRENCHING (505m)</t>
        </is>
      </c>
      <c r="AD581" s="17" t="inlineStr">
        <is>
          <t>Develop a longer lateral design and compare alternative backhaul before scheduling.</t>
        </is>
      </c>
      <c r="AE581" s="16" t="n">
        <v>4953</v>
      </c>
    </row>
    <row r="582">
      <c r="A582" s="16" t="n">
        <v>4</v>
      </c>
      <c r="B582" s="16" t="n">
        <v>578</v>
      </c>
      <c r="C582" s="16" t="n">
        <v>3578</v>
      </c>
      <c r="D582" s="17" t="inlineStr">
        <is>
          <t>0501717029</t>
        </is>
      </c>
      <c r="E582" s="17" t="inlineStr">
        <is>
          <t>Region V (Bicol Region)</t>
        </is>
      </c>
      <c r="F582" s="17" t="inlineStr">
        <is>
          <t>Camarines Sur</t>
        </is>
      </c>
      <c r="G582" s="17" t="inlineStr">
        <is>
          <t>Lagonoy</t>
        </is>
      </c>
      <c r="H582" s="18" t="inlineStr">
        <is>
          <t>San Isidro Norte</t>
        </is>
      </c>
      <c r="I582" s="18" t="n">
        <v>13.73566</v>
      </c>
      <c r="J582" s="17" t="n">
        <v>123.520063</v>
      </c>
      <c r="K582" s="17" t="inlineStr">
        <is>
          <t>R</t>
        </is>
      </c>
      <c r="L582" s="11" t="n">
        <v>1593</v>
      </c>
      <c r="M582" s="19" t="n">
        <v>4.2</v>
      </c>
      <c r="N582" s="20">
        <f>INT(L582/M582)</f>
        <v/>
      </c>
      <c r="O582" s="20">
        <f>ROUND(N582*0.3,0)</f>
        <v/>
      </c>
      <c r="P582" s="17" t="inlineStr">
        <is>
          <t>Band n50 (1.5 GHz, 100 MHz TDD)</t>
        </is>
      </c>
      <c r="Q582" s="21">
        <f>MAX(1,ROUNDUP(O582/1000,0))</f>
        <v/>
      </c>
      <c r="R582" s="16" t="n">
        <v>1</v>
      </c>
      <c r="S582" s="19" t="n">
        <v>0.47</v>
      </c>
      <c r="T582" s="19" t="n">
        <v>5.79</v>
      </c>
      <c r="U582" s="17" t="inlineStr">
        <is>
          <t>Tier 1A (Direct Coloc, &lt;1 km)</t>
        </is>
      </c>
      <c r="V582" s="19" t="n">
        <v>85.5</v>
      </c>
      <c r="W582" s="19" t="n">
        <v>51.7</v>
      </c>
      <c r="X582" s="19" t="n">
        <v>59.2</v>
      </c>
      <c r="Y582" s="20">
        <f>ROUND(V582*0.35+W582*0.35+X582*0.30,2)</f>
        <v/>
      </c>
      <c r="Z582" s="22" t="inlineStr">
        <is>
          <t>A - Node within 0.5 km</t>
        </is>
      </c>
      <c r="AA582" s="19" t="n">
        <v>0.4698449879694451</v>
      </c>
      <c r="AB582" s="19" t="n">
        <v>5.552643341633598</v>
      </c>
      <c r="AC582" s="17" t="inlineStr">
        <is>
          <t>LYC001 - BP / BACKBONE 96C AE - 64,646m</t>
        </is>
      </c>
      <c r="AD582" s="17" t="inlineStr">
        <is>
          <t>First survey: confirm node handoff, spare capacity and a feasible short route; co-location is not established.</t>
        </is>
      </c>
      <c r="AE582" s="16" t="n">
        <v>869</v>
      </c>
    </row>
    <row r="583">
      <c r="A583" s="16" t="n">
        <v>4</v>
      </c>
      <c r="B583" s="16" t="n">
        <v>579</v>
      </c>
      <c r="C583" s="16" t="n">
        <v>3579</v>
      </c>
      <c r="D583" s="17" t="inlineStr">
        <is>
          <t>0501608017</t>
        </is>
      </c>
      <c r="E583" s="17" t="inlineStr">
        <is>
          <t>Region V (Bicol Region)</t>
        </is>
      </c>
      <c r="F583" s="17" t="inlineStr">
        <is>
          <t>Camarines Norte</t>
        </is>
      </c>
      <c r="G583" s="17" t="inlineStr">
        <is>
          <t>Paracale</t>
        </is>
      </c>
      <c r="H583" s="18" t="inlineStr">
        <is>
          <t>Mangkasay</t>
        </is>
      </c>
      <c r="I583" s="18" t="n">
        <v>14.255387</v>
      </c>
      <c r="J583" s="17" t="n">
        <v>122.819518</v>
      </c>
      <c r="K583" s="17" t="inlineStr">
        <is>
          <t>R</t>
        </is>
      </c>
      <c r="L583" s="11" t="n">
        <v>1461</v>
      </c>
      <c r="M583" s="19" t="n">
        <v>4</v>
      </c>
      <c r="N583" s="20">
        <f>INT(L583/M583)</f>
        <v/>
      </c>
      <c r="O583" s="20">
        <f>ROUND(N583*0.3,0)</f>
        <v/>
      </c>
      <c r="P583" s="17" t="inlineStr">
        <is>
          <t>Band n50 (1.5 GHz, 100 MHz TDD)</t>
        </is>
      </c>
      <c r="Q583" s="21">
        <f>MAX(1,ROUNDUP(O583/1000,0))</f>
        <v/>
      </c>
      <c r="R583" s="16" t="n">
        <v>1</v>
      </c>
      <c r="S583" s="19" t="n">
        <v>0.44</v>
      </c>
      <c r="T583" s="19" t="n">
        <v>7.84</v>
      </c>
      <c r="U583" s="17" t="inlineStr">
        <is>
          <t>Tier 1A (Direct Coloc, &lt;1 km)</t>
        </is>
      </c>
      <c r="V583" s="19" t="n">
        <v>86.40000000000001</v>
      </c>
      <c r="W583" s="19" t="n">
        <v>50.8</v>
      </c>
      <c r="X583" s="19" t="n">
        <v>59.2</v>
      </c>
      <c r="Y583" s="20">
        <f>ROUND(V583*0.35+W583*0.35+X583*0.30,2)</f>
        <v/>
      </c>
      <c r="Z583" s="22" t="inlineStr">
        <is>
          <t>A - Node within 0.5 km</t>
        </is>
      </c>
      <c r="AA583" s="19" t="n">
        <v>0.4354772862634994</v>
      </c>
      <c r="AB583" s="19" t="n">
        <v>7.813881554367062</v>
      </c>
      <c r="AC583" s="17" t="inlineStr">
        <is>
          <t>PEC003 - TYPE 4A / PAGBILAO - NAGA (UG + Aerial)</t>
        </is>
      </c>
      <c r="AD583" s="17" t="inlineStr">
        <is>
          <t>First survey: confirm node handoff, spare capacity and a feasible short route; co-location is not established.</t>
        </is>
      </c>
      <c r="AE583" s="16" t="n">
        <v>798</v>
      </c>
    </row>
    <row r="584">
      <c r="A584" s="16" t="n">
        <v>4</v>
      </c>
      <c r="B584" s="16" t="n">
        <v>580</v>
      </c>
      <c r="C584" s="16" t="n">
        <v>3580</v>
      </c>
      <c r="D584" s="17" t="inlineStr">
        <is>
          <t>0203114057</t>
        </is>
      </c>
      <c r="E584" s="17" t="inlineStr">
        <is>
          <t>Region II (Cagayan Valley)</t>
        </is>
      </c>
      <c r="F584" s="17" t="inlineStr">
        <is>
          <t>Isabela</t>
        </is>
      </c>
      <c r="G584" s="17" t="inlineStr">
        <is>
          <t>City of Ilagan</t>
        </is>
      </c>
      <c r="H584" s="18" t="inlineStr">
        <is>
          <t>Marana I</t>
        </is>
      </c>
      <c r="I584" s="18" t="n">
        <v>17.15922</v>
      </c>
      <c r="J584" s="17" t="n">
        <v>121.92197</v>
      </c>
      <c r="K584" s="17" t="inlineStr">
        <is>
          <t>R</t>
        </is>
      </c>
      <c r="L584" s="11" t="n">
        <v>1809</v>
      </c>
      <c r="M584" s="19" t="n">
        <v>3.8</v>
      </c>
      <c r="N584" s="20">
        <f>INT(L584/M584)</f>
        <v/>
      </c>
      <c r="O584" s="20">
        <f>ROUND(N584*0.3,0)</f>
        <v/>
      </c>
      <c r="P584" s="17" t="inlineStr">
        <is>
          <t>Band n50 (1.5 GHz, 100 MHz TDD)</t>
        </is>
      </c>
      <c r="Q584" s="21">
        <f>MAX(1,ROUNDUP(O584/1000,0))</f>
        <v/>
      </c>
      <c r="R584" s="16" t="n">
        <v>1</v>
      </c>
      <c r="S584" s="19" t="n">
        <v>1</v>
      </c>
      <c r="T584" s="19" t="n">
        <v>0.24</v>
      </c>
      <c r="U584" s="17" t="inlineStr">
        <is>
          <t>Tier 1B (Micro Drop, 1-3 km)</t>
        </is>
      </c>
      <c r="V584" s="19" t="n">
        <v>81.59999999999999</v>
      </c>
      <c r="W584" s="19" t="n">
        <v>60.5</v>
      </c>
      <c r="X584" s="19" t="n">
        <v>53.5</v>
      </c>
      <c r="Y584" s="20">
        <f>ROUND(V584*0.35+W584*0.35+X584*0.30,2)</f>
        <v/>
      </c>
      <c r="Z584" s="22" t="inlineStr">
        <is>
          <t>B - Node 0.5-1 km</t>
        </is>
      </c>
      <c r="AA584" s="19" t="n">
        <v>0.9986822603369223</v>
      </c>
      <c r="AB584" s="19" t="n">
        <v>0.1309643331868943</v>
      </c>
      <c r="AC584" s="17" t="inlineStr">
        <is>
          <t>IGI002 - PM / SEGMENT 10 (TUGUEGARAO - ILIGAN)</t>
        </is>
      </c>
      <c r="AD584" s="17" t="inlineStr">
        <is>
          <t>Survey a short node lateral; confirm port/fiber capacity, access and route.</t>
        </is>
      </c>
      <c r="AE584" s="16" t="n">
        <v>1971</v>
      </c>
    </row>
    <row r="585">
      <c r="A585" s="16" t="n">
        <v>4</v>
      </c>
      <c r="B585" s="16" t="n">
        <v>581</v>
      </c>
      <c r="C585" s="16" t="n">
        <v>3581</v>
      </c>
      <c r="D585" s="17" t="inlineStr">
        <is>
          <t>0102803017</t>
        </is>
      </c>
      <c r="E585" s="17" t="inlineStr">
        <is>
          <t>Region I (Ilocos Region)</t>
        </is>
      </c>
      <c r="F585" s="17" t="inlineStr">
        <is>
          <t>Ilocos Norte</t>
        </is>
      </c>
      <c r="G585" s="17" t="inlineStr">
        <is>
          <t>Badoc</t>
        </is>
      </c>
      <c r="H585" s="18" t="inlineStr">
        <is>
          <t>Lacuben</t>
        </is>
      </c>
      <c r="I585" s="18" t="n">
        <v>17.930901</v>
      </c>
      <c r="J585" s="17" t="n">
        <v>120.476242</v>
      </c>
      <c r="K585" s="17" t="inlineStr">
        <is>
          <t>R</t>
        </is>
      </c>
      <c r="L585" s="11" t="n">
        <v>1729</v>
      </c>
      <c r="M585" s="19" t="n">
        <v>3.7</v>
      </c>
      <c r="N585" s="20">
        <f>INT(L585/M585)</f>
        <v/>
      </c>
      <c r="O585" s="20">
        <f>ROUND(N585*0.3,0)</f>
        <v/>
      </c>
      <c r="P585" s="17" t="inlineStr">
        <is>
          <t>Band n50 (1.5 GHz, 100 MHz TDD)</t>
        </is>
      </c>
      <c r="Q585" s="21">
        <f>MAX(1,ROUNDUP(O585/1000,0))</f>
        <v/>
      </c>
      <c r="R585" s="16" t="n">
        <v>1</v>
      </c>
      <c r="S585" s="19" t="n">
        <v>0.97</v>
      </c>
      <c r="T585" s="19" t="n">
        <v>0.91</v>
      </c>
      <c r="U585" s="17" t="inlineStr">
        <is>
          <t>Tier 1A (Direct Coloc, &lt;1 km)</t>
        </is>
      </c>
      <c r="V585" s="19" t="n">
        <v>82.40000000000001</v>
      </c>
      <c r="W585" s="19" t="n">
        <v>59.7</v>
      </c>
      <c r="X585" s="19" t="n">
        <v>53.5</v>
      </c>
      <c r="Y585" s="20">
        <f>ROUND(V585*0.35+W585*0.35+X585*0.30,2)</f>
        <v/>
      </c>
      <c r="Z585" s="22" t="inlineStr">
        <is>
          <t>B - Node 0.5-1 km</t>
        </is>
      </c>
      <c r="AA585" s="19" t="n">
        <v>0.96624281294277</v>
      </c>
      <c r="AB585" s="19" t="n">
        <v>0.8447135672866837</v>
      </c>
      <c r="AC585" s="17" t="inlineStr">
        <is>
          <t>BDI001 - BP / SEGMENT 3 (VIGAN - BATAC)</t>
        </is>
      </c>
      <c r="AD585" s="17" t="inlineStr">
        <is>
          <t>Survey a short node lateral; confirm port/fiber capacity, access and route.</t>
        </is>
      </c>
      <c r="AE585" s="16" t="n">
        <v>1898</v>
      </c>
    </row>
    <row r="586">
      <c r="A586" s="16" t="n">
        <v>4</v>
      </c>
      <c r="B586" s="16" t="n">
        <v>582</v>
      </c>
      <c r="C586" s="16" t="n">
        <v>3582</v>
      </c>
      <c r="D586" s="17" t="inlineStr">
        <is>
          <t>0401020026</t>
        </is>
      </c>
      <c r="E586" s="17" t="inlineStr">
        <is>
          <t>Region IV-A (CALABARZON)</t>
        </is>
      </c>
      <c r="F586" s="17" t="inlineStr">
        <is>
          <t>Batangas</t>
        </is>
      </c>
      <c r="G586" s="17" t="inlineStr">
        <is>
          <t>Padre Garcia</t>
        </is>
      </c>
      <c r="H586" s="18" t="inlineStr">
        <is>
          <t>San Felipe</t>
        </is>
      </c>
      <c r="I586" s="18" t="n">
        <v>13.885232</v>
      </c>
      <c r="J586" s="17" t="n">
        <v>121.204824</v>
      </c>
      <c r="K586" s="17" t="inlineStr">
        <is>
          <t>U</t>
        </is>
      </c>
      <c r="L586" s="11" t="n">
        <v>3694</v>
      </c>
      <c r="M586" s="19" t="n">
        <v>3.6</v>
      </c>
      <c r="N586" s="20">
        <f>INT(L586/M586)</f>
        <v/>
      </c>
      <c r="O586" s="20">
        <f>ROUND(N586*0.3,0)</f>
        <v/>
      </c>
      <c r="P586" s="17" t="inlineStr">
        <is>
          <t>Band n50 (1.5 GHz, 100 MHz TDD)</t>
        </is>
      </c>
      <c r="Q586" s="21">
        <f>MAX(1,ROUNDUP(O586/1000,0))</f>
        <v/>
      </c>
      <c r="R586" s="16" t="n">
        <v>1</v>
      </c>
      <c r="S586" s="19" t="n">
        <v>1.93</v>
      </c>
      <c r="T586" s="19" t="n">
        <v>0.08</v>
      </c>
      <c r="U586" s="17" t="inlineStr">
        <is>
          <t>Tier 1B (Micro Drop, 1-3 km)</t>
        </is>
      </c>
      <c r="V586" s="19" t="n">
        <v>62.6</v>
      </c>
      <c r="W586" s="19" t="n">
        <v>100</v>
      </c>
      <c r="X586" s="19" t="n">
        <v>29.5</v>
      </c>
      <c r="Y586" s="20">
        <f>ROUND(V586*0.35+W586*0.35+X586*0.30,2)</f>
        <v/>
      </c>
      <c r="Z586" s="23" t="inlineStr">
        <is>
          <t>C - Line within 0.5 km; node over 1 km</t>
        </is>
      </c>
      <c r="AA586" s="19" t="n">
        <v>1.927898148551491</v>
      </c>
      <c r="AB586" s="19" t="n">
        <v>0.01406481184035894</v>
      </c>
      <c r="AC586" s="17" t="inlineStr">
        <is>
          <t>PGR001
- TYPE 3 / AE ROS001 TO LPB001</t>
        </is>
      </c>
      <c r="AD586" s="17" t="inlineStr">
        <is>
          <t>Locate an authorized closure or handhole and confirm splicing/capacity; nearby cable alone is insufficient.</t>
        </is>
      </c>
      <c r="AE586" s="16" t="n">
        <v>2018</v>
      </c>
    </row>
    <row r="587">
      <c r="A587" s="16" t="n">
        <v>4</v>
      </c>
      <c r="B587" s="16" t="n">
        <v>583</v>
      </c>
      <c r="C587" s="16" t="n">
        <v>3583</v>
      </c>
      <c r="D587" s="17" t="inlineStr">
        <is>
          <t>1381100171</t>
        </is>
      </c>
      <c r="E587" s="17" t="inlineStr">
        <is>
          <t>National Capital Region (NCR)</t>
        </is>
      </c>
      <c r="F587" s="17" t="inlineStr">
        <is>
          <t>Fourth District (Not a Province)</t>
        </is>
      </c>
      <c r="G587" s="17" t="inlineStr">
        <is>
          <t>Pasay City</t>
        </is>
      </c>
      <c r="H587" s="18" t="inlineStr">
        <is>
          <t>Barangay 171</t>
        </is>
      </c>
      <c r="I587" s="18" t="n">
        <v>14.751306</v>
      </c>
      <c r="J587" s="17" t="n">
        <v>120.955528</v>
      </c>
      <c r="K587" s="17" t="inlineStr">
        <is>
          <t>U</t>
        </is>
      </c>
      <c r="L587" s="11" t="n">
        <v>3492</v>
      </c>
      <c r="M587" s="19" t="n">
        <v>3.35</v>
      </c>
      <c r="N587" s="20">
        <f>INT(L587/M587)</f>
        <v/>
      </c>
      <c r="O587" s="20">
        <f>ROUND(N587*0.3,0)</f>
        <v/>
      </c>
      <c r="P587" s="17" t="inlineStr">
        <is>
          <t>Band n50 (1.5 GHz, 100 MHz TDD)</t>
        </is>
      </c>
      <c r="Q587" s="21">
        <f>MAX(1,ROUNDUP(O587/1000,0))</f>
        <v/>
      </c>
      <c r="R587" s="16" t="n">
        <v>1</v>
      </c>
      <c r="S587" s="19" t="n">
        <v>0.21</v>
      </c>
      <c r="T587" s="19" t="n">
        <v>0.17</v>
      </c>
      <c r="U587" s="17" t="inlineStr">
        <is>
          <t>Tier 1A (Direct Coloc, &lt;1 km)</t>
        </is>
      </c>
      <c r="V587" s="19" t="n">
        <v>100</v>
      </c>
      <c r="W587" s="19" t="n">
        <v>79.8</v>
      </c>
      <c r="X587" s="19" t="n">
        <v>9.5</v>
      </c>
      <c r="Y587" s="20">
        <f>ROUND(V587*0.35+W587*0.35+X587*0.30,2)</f>
        <v/>
      </c>
      <c r="Z587" s="22" t="inlineStr">
        <is>
          <t>A - Node within 0.5 km</t>
        </is>
      </c>
      <c r="AA587" s="19" t="n">
        <v>0.2105871469987954</v>
      </c>
      <c r="AB587" s="19" t="n">
        <v>0.009638158163391173</v>
      </c>
      <c r="AC587" s="17" t="inlineStr">
        <is>
          <t>MEB002 - PM / 48 CORE</t>
        </is>
      </c>
      <c r="AD587" s="17" t="inlineStr">
        <is>
          <t>First survey: confirm node handoff, spare capacity and a feasible short route; co-location is not established.</t>
        </is>
      </c>
      <c r="AE587" s="16" t="n">
        <v>284</v>
      </c>
    </row>
    <row r="588">
      <c r="A588" s="16" t="n">
        <v>4</v>
      </c>
      <c r="B588" s="16" t="n">
        <v>584</v>
      </c>
      <c r="C588" s="16" t="n">
        <v>3584</v>
      </c>
      <c r="D588" s="17" t="inlineStr">
        <is>
          <t>0601914037</t>
        </is>
      </c>
      <c r="E588" s="17" t="inlineStr">
        <is>
          <t>Region VI (Western Visayas)</t>
        </is>
      </c>
      <c r="F588" s="17" t="inlineStr">
        <is>
          <t>Capiz</t>
        </is>
      </c>
      <c r="G588" s="17" t="inlineStr">
        <is>
          <t>City of Roxas</t>
        </is>
      </c>
      <c r="H588" s="18" t="inlineStr">
        <is>
          <t>Lonoy</t>
        </is>
      </c>
      <c r="I588" s="18" t="n">
        <v>11.507798</v>
      </c>
      <c r="J588" s="17" t="n">
        <v>122.736712</v>
      </c>
      <c r="K588" s="17" t="inlineStr">
        <is>
          <t>R</t>
        </is>
      </c>
      <c r="L588" s="11" t="n">
        <v>3195</v>
      </c>
      <c r="M588" s="19" t="n">
        <v>3.8</v>
      </c>
      <c r="N588" s="20">
        <f>INT(L588/M588)</f>
        <v/>
      </c>
      <c r="O588" s="20">
        <f>ROUND(N588*0.3,0)</f>
        <v/>
      </c>
      <c r="P588" s="17" t="inlineStr">
        <is>
          <t>Band n50 (1.5 GHz, 100 MHz TDD)</t>
        </is>
      </c>
      <c r="Q588" s="21">
        <f>MAX(1,ROUNDUP(O588/1000,0))</f>
        <v/>
      </c>
      <c r="R588" s="16" t="n">
        <v>1</v>
      </c>
      <c r="S588" s="19" t="n">
        <v>2.62</v>
      </c>
      <c r="T588" s="19" t="n">
        <v>0.34</v>
      </c>
      <c r="U588" s="17" t="inlineStr">
        <is>
          <t>Tier 1B (Micro Drop, 1-3 km)</t>
        </is>
      </c>
      <c r="V588" s="19" t="n">
        <v>51.8</v>
      </c>
      <c r="W588" s="19" t="n">
        <v>85.3</v>
      </c>
      <c r="X588" s="19" t="n">
        <v>59.2</v>
      </c>
      <c r="Y588" s="20">
        <f>ROUND(V588*0.35+W588*0.35+X588*0.30,2)</f>
        <v/>
      </c>
      <c r="Z588" s="23" t="inlineStr">
        <is>
          <t>C - Line within 0.5 km; node over 1 km</t>
        </is>
      </c>
      <c r="AA588" s="19" t="n">
        <v>2.614753724442815</v>
      </c>
      <c r="AB588" s="19" t="n">
        <v>0.2724961873553404</v>
      </c>
      <c r="AC588" s="17" t="inlineStr">
        <is>
          <t>RCZ002 - PM / ROXAS - IVISAN</t>
        </is>
      </c>
      <c r="AD588" s="17" t="inlineStr">
        <is>
          <t>Locate an authorized closure or handhole and confirm splicing/capacity; nearby cable alone is insufficient.</t>
        </is>
      </c>
      <c r="AE588" s="16" t="n">
        <v>2869</v>
      </c>
    </row>
    <row r="589">
      <c r="A589" s="16" t="n">
        <v>4</v>
      </c>
      <c r="B589" s="16" t="n">
        <v>585</v>
      </c>
      <c r="C589" s="16" t="n">
        <v>3585</v>
      </c>
      <c r="D589" s="17" t="inlineStr">
        <is>
          <t>0304912014</t>
        </is>
      </c>
      <c r="E589" s="17" t="inlineStr">
        <is>
          <t>Region III (Central Luzon)</t>
        </is>
      </c>
      <c r="F589" s="17" t="inlineStr">
        <is>
          <t>Nueva Ecija</t>
        </is>
      </c>
      <c r="G589" s="17" t="inlineStr">
        <is>
          <t>Jaen</t>
        </is>
      </c>
      <c r="H589" s="18" t="inlineStr">
        <is>
          <t>San Josef</t>
        </is>
      </c>
      <c r="I589" s="18" t="n">
        <v>15.334157</v>
      </c>
      <c r="J589" s="17" t="n">
        <v>120.911457</v>
      </c>
      <c r="K589" s="17" t="inlineStr">
        <is>
          <t>R</t>
        </is>
      </c>
      <c r="L589" s="11" t="n">
        <v>3183</v>
      </c>
      <c r="M589" s="19" t="n">
        <v>3.5</v>
      </c>
      <c r="N589" s="20">
        <f>INT(L589/M589)</f>
        <v/>
      </c>
      <c r="O589" s="20">
        <f>ROUND(N589*0.3,0)</f>
        <v/>
      </c>
      <c r="P589" s="17" t="inlineStr">
        <is>
          <t>Band n50 (1.5 GHz, 100 MHz TDD)</t>
        </is>
      </c>
      <c r="Q589" s="21">
        <f>MAX(1,ROUNDUP(O589/1000,0))</f>
        <v/>
      </c>
      <c r="R589" s="16" t="n">
        <v>1</v>
      </c>
      <c r="S589" s="19" t="n">
        <v>2.18</v>
      </c>
      <c r="T589" s="19" t="n">
        <v>2.77</v>
      </c>
      <c r="U589" s="17" t="inlineStr">
        <is>
          <t>Tier 1B (Micro Drop, 1-3 km)</t>
        </is>
      </c>
      <c r="V589" s="19" t="n">
        <v>48.4</v>
      </c>
      <c r="W589" s="19" t="n">
        <v>93.59999999999999</v>
      </c>
      <c r="X589" s="19" t="n">
        <v>53.5</v>
      </c>
      <c r="Y589" s="20">
        <f>ROUND(V589*0.35+W589*0.35+X589*0.30,2)</f>
        <v/>
      </c>
      <c r="Z589" s="24" t="inlineStr">
        <is>
          <t>D - Other node or line within 3 km</t>
        </is>
      </c>
      <c r="AA589" s="19" t="n">
        <v>2.166012388652694</v>
      </c>
      <c r="AB589" s="19" t="n">
        <v>2.756311330438136</v>
      </c>
      <c r="AC589" s="17" t="inlineStr">
        <is>
          <t>JNN001
- PM / Untitled Path</t>
        </is>
      </c>
      <c r="AD589" s="17" t="inlineStr">
        <is>
          <t>Compare a routed node lateral with an approved line tap; survey crossings and permissions.</t>
        </is>
      </c>
      <c r="AE589" s="16" t="n">
        <v>4752</v>
      </c>
    </row>
    <row r="590">
      <c r="A590" s="16" t="n">
        <v>4</v>
      </c>
      <c r="B590" s="16" t="n">
        <v>586</v>
      </c>
      <c r="C590" s="16" t="n">
        <v>3586</v>
      </c>
      <c r="D590" s="17" t="inlineStr">
        <is>
          <t>0501724012</t>
        </is>
      </c>
      <c r="E590" s="17" t="inlineStr">
        <is>
          <t>Region V (Bicol Region)</t>
        </is>
      </c>
      <c r="F590" s="17" t="inlineStr">
        <is>
          <t>Camarines Sur</t>
        </is>
      </c>
      <c r="G590" s="17" t="inlineStr">
        <is>
          <t>City of Naga</t>
        </is>
      </c>
      <c r="H590" s="18" t="inlineStr">
        <is>
          <t>Del Rosario</t>
        </is>
      </c>
      <c r="I590" s="18" t="n">
        <v>13.617594</v>
      </c>
      <c r="J590" s="17" t="n">
        <v>123.237892</v>
      </c>
      <c r="K590" s="17" t="inlineStr">
        <is>
          <t>U</t>
        </is>
      </c>
      <c r="L590" s="11" t="n">
        <v>10312</v>
      </c>
      <c r="M590" s="19" t="n">
        <v>4.2</v>
      </c>
      <c r="N590" s="20">
        <f>INT(L590/M590)</f>
        <v/>
      </c>
      <c r="O590" s="20">
        <f>ROUND(N590*0.3,0)</f>
        <v/>
      </c>
      <c r="P590" s="17" t="inlineStr">
        <is>
          <t>Band n50 (1.5 GHz, 100 MHz TDD)</t>
        </is>
      </c>
      <c r="Q590" s="21">
        <f>MAX(1,ROUNDUP(O590/1000,0))</f>
        <v/>
      </c>
      <c r="R590" s="16" t="n">
        <v>1</v>
      </c>
      <c r="S590" s="19" t="n">
        <v>2.22</v>
      </c>
      <c r="T590" s="19" t="n">
        <v>0.29</v>
      </c>
      <c r="U590" s="17" t="inlineStr">
        <is>
          <t>Tier 1B (Micro Drop, 1-3 km)</t>
        </is>
      </c>
      <c r="V590" s="19" t="n">
        <v>57.7</v>
      </c>
      <c r="W590" s="19" t="n">
        <v>100</v>
      </c>
      <c r="X590" s="19" t="n">
        <v>35.2</v>
      </c>
      <c r="Y590" s="20">
        <f>ROUND(V590*0.35+W590*0.35+X590*0.30,2)</f>
        <v/>
      </c>
      <c r="Z590" s="23" t="inlineStr">
        <is>
          <t>C - Line within 0.5 km; node over 1 km</t>
        </is>
      </c>
      <c r="AA590" s="19" t="n">
        <v>2.212503521979635</v>
      </c>
      <c r="AB590" s="19" t="n">
        <v>0.01993883374773064</v>
      </c>
      <c r="AC590" s="17" t="inlineStr">
        <is>
          <t>PIC001
- TYPE 5 / PAGBILAO - NAGA (UG + Aerial)</t>
        </is>
      </c>
      <c r="AD590" s="17" t="inlineStr">
        <is>
          <t>Locate an authorized closure or handhole and confirm splicing/capacity; nearby cable alone is insufficient.</t>
        </is>
      </c>
      <c r="AE590" s="16" t="n">
        <v>2065</v>
      </c>
    </row>
    <row r="591">
      <c r="A591" s="16" t="n">
        <v>4</v>
      </c>
      <c r="B591" s="16" t="n">
        <v>587</v>
      </c>
      <c r="C591" s="16" t="n">
        <v>3587</v>
      </c>
      <c r="D591" s="17" t="inlineStr">
        <is>
          <t>0405648015</t>
        </is>
      </c>
      <c r="E591" s="17" t="inlineStr">
        <is>
          <t>Region IV-A (CALABARZON)</t>
        </is>
      </c>
      <c r="F591" s="17" t="inlineStr">
        <is>
          <t>Quezon</t>
        </is>
      </c>
      <c r="G591" s="17" t="inlineStr">
        <is>
          <t>Tiaong</t>
        </is>
      </c>
      <c r="H591" s="18" t="inlineStr">
        <is>
          <t>Lalig</t>
        </is>
      </c>
      <c r="I591" s="18" t="n">
        <v>13.979079</v>
      </c>
      <c r="J591" s="17" t="n">
        <v>121.326957</v>
      </c>
      <c r="K591" s="17" t="inlineStr">
        <is>
          <t>U</t>
        </is>
      </c>
      <c r="L591" s="11" t="n">
        <v>8479</v>
      </c>
      <c r="M591" s="19" t="n">
        <v>3.8</v>
      </c>
      <c r="N591" s="20">
        <f>INT(L591/M591)</f>
        <v/>
      </c>
      <c r="O591" s="20">
        <f>ROUND(N591*0.3,0)</f>
        <v/>
      </c>
      <c r="P591" s="17" t="inlineStr">
        <is>
          <t>Band n50 (1.5 GHz, 100 MHz TDD)</t>
        </is>
      </c>
      <c r="Q591" s="21">
        <f>MAX(1,ROUNDUP(O591/1000,0))</f>
        <v/>
      </c>
      <c r="R591" s="16" t="n">
        <v>1</v>
      </c>
      <c r="S591" s="19" t="n">
        <v>1.93</v>
      </c>
      <c r="T591" s="19" t="n">
        <v>0.15</v>
      </c>
      <c r="U591" s="17" t="inlineStr">
        <is>
          <t>Tier 1B (Micro Drop, 1-3 km)</t>
        </is>
      </c>
      <c r="V591" s="19" t="n">
        <v>62.6</v>
      </c>
      <c r="W591" s="19" t="n">
        <v>100</v>
      </c>
      <c r="X591" s="19" t="n">
        <v>29.5</v>
      </c>
      <c r="Y591" s="20">
        <f>ROUND(V591*0.35+W591*0.35+X591*0.30,2)</f>
        <v/>
      </c>
      <c r="Z591" s="23" t="inlineStr">
        <is>
          <t>C - Line within 0.5 km; node over 1 km</t>
        </is>
      </c>
      <c r="AA591" s="19" t="n">
        <v>1.919414163098483</v>
      </c>
      <c r="AB591" s="19" t="n">
        <v>0.1551241041563627</v>
      </c>
      <c r="AC591" s="17" t="inlineStr">
        <is>
          <t>TIQ001
- TYPE 3 / SPO001 TO SAN JUAN CLS</t>
        </is>
      </c>
      <c r="AD591" s="17" t="inlineStr">
        <is>
          <t>Locate an authorized closure or handhole and confirm splicing/capacity; nearby cable alone is insufficient.</t>
        </is>
      </c>
      <c r="AE591" s="16" t="n">
        <v>2669</v>
      </c>
    </row>
    <row r="592">
      <c r="A592" s="16" t="n">
        <v>4</v>
      </c>
      <c r="B592" s="16" t="n">
        <v>588</v>
      </c>
      <c r="C592" s="16" t="n">
        <v>3588</v>
      </c>
      <c r="D592" s="17" t="inlineStr">
        <is>
          <t>0603018021</t>
        </is>
      </c>
      <c r="E592" s="17" t="inlineStr">
        <is>
          <t>Region VI (Western Visayas)</t>
        </is>
      </c>
      <c r="F592" s="17" t="inlineStr">
        <is>
          <t>Iloilo</t>
        </is>
      </c>
      <c r="G592" s="17" t="inlineStr">
        <is>
          <t>Dumangas</t>
        </is>
      </c>
      <c r="H592" s="18" t="inlineStr">
        <is>
          <t>Ilaya 1st</t>
        </is>
      </c>
      <c r="I592" s="18" t="n">
        <v>10.826983</v>
      </c>
      <c r="J592" s="17" t="n">
        <v>122.712135</v>
      </c>
      <c r="K592" s="17" t="inlineStr">
        <is>
          <t>R</t>
        </is>
      </c>
      <c r="L592" s="11" t="n">
        <v>682</v>
      </c>
      <c r="M592" s="19" t="n">
        <v>3.8</v>
      </c>
      <c r="N592" s="20">
        <f>INT(L592/M592)</f>
        <v/>
      </c>
      <c r="O592" s="20">
        <f>ROUND(N592*0.3,0)</f>
        <v/>
      </c>
      <c r="P592" s="17" t="inlineStr">
        <is>
          <t>Band n50 (1.5 GHz, 100 MHz TDD)</t>
        </is>
      </c>
      <c r="Q592" s="21">
        <f>MAX(1,ROUNDUP(O592/1000,0))</f>
        <v/>
      </c>
      <c r="R592" s="16" t="n">
        <v>1</v>
      </c>
      <c r="S592" s="19" t="n">
        <v>0.29</v>
      </c>
      <c r="T592" s="19" t="n">
        <v>0.3</v>
      </c>
      <c r="U592" s="17" t="inlineStr">
        <is>
          <t>Tier 1A (Direct Coloc, &lt;1 km)</t>
        </is>
      </c>
      <c r="V592" s="19" t="n">
        <v>100</v>
      </c>
      <c r="W592" s="19" t="n">
        <v>37.1</v>
      </c>
      <c r="X592" s="19" t="n">
        <v>59.2</v>
      </c>
      <c r="Y592" s="20">
        <f>ROUND(V592*0.35+W592*0.35+X592*0.30,2)</f>
        <v/>
      </c>
      <c r="Z592" s="22" t="inlineStr">
        <is>
          <t>A - Node within 0.5 km</t>
        </is>
      </c>
      <c r="AA592" s="19" t="n">
        <v>0.2878382709271406</v>
      </c>
      <c r="AB592" s="19" t="n">
        <v>0.05290719837835163</v>
      </c>
      <c r="AC592" s="17" t="inlineStr">
        <is>
          <t>DSI001 - TYPE 3 / DUMANGAS CO-BAROTAC NUEVO CO</t>
        </is>
      </c>
      <c r="AD592" s="17" t="inlineStr">
        <is>
          <t>First survey: confirm node handoff, spare capacity and a feasible short route; co-location is not established.</t>
        </is>
      </c>
      <c r="AE592" s="16" t="n">
        <v>455</v>
      </c>
    </row>
    <row r="593">
      <c r="A593" s="16" t="n">
        <v>4</v>
      </c>
      <c r="B593" s="16" t="n">
        <v>589</v>
      </c>
      <c r="C593" s="16" t="n">
        <v>3589</v>
      </c>
      <c r="D593" s="17" t="inlineStr">
        <is>
          <t>0402118003</t>
        </is>
      </c>
      <c r="E593" s="17" t="inlineStr">
        <is>
          <t>Region IV-A (CALABARZON)</t>
        </is>
      </c>
      <c r="F593" s="17" t="inlineStr">
        <is>
          <t>Cavite</t>
        </is>
      </c>
      <c r="G593" s="17" t="inlineStr">
        <is>
          <t>Silang</t>
        </is>
      </c>
      <c r="H593" s="18" t="inlineStr">
        <is>
          <t>Balite I</t>
        </is>
      </c>
      <c r="I593" s="18" t="n">
        <v>14.199755</v>
      </c>
      <c r="J593" s="17" t="n">
        <v>120.981011</v>
      </c>
      <c r="K593" s="17" t="inlineStr">
        <is>
          <t>R</t>
        </is>
      </c>
      <c r="L593" s="11" t="n">
        <v>3616</v>
      </c>
      <c r="M593" s="19" t="n">
        <v>3.4</v>
      </c>
      <c r="N593" s="20">
        <f>INT(L593/M593)</f>
        <v/>
      </c>
      <c r="O593" s="20">
        <f>ROUND(N593*0.3,0)</f>
        <v/>
      </c>
      <c r="P593" s="17" t="inlineStr">
        <is>
          <t>Band n50 (1.5 GHz, 100 MHz TDD)</t>
        </is>
      </c>
      <c r="Q593" s="21">
        <f>MAX(1,ROUNDUP(O593/1000,0))</f>
        <v/>
      </c>
      <c r="R593" s="16" t="n">
        <v>1</v>
      </c>
      <c r="S593" s="19" t="n">
        <v>3.51</v>
      </c>
      <c r="T593" s="19" t="n">
        <v>1.63</v>
      </c>
      <c r="U593" s="17" t="inlineStr">
        <is>
          <t>Tier 2 (Fiber Corridor / Lateral, 3-5 km)</t>
        </is>
      </c>
      <c r="V593" s="19" t="n">
        <v>41.1</v>
      </c>
      <c r="W593" s="19" t="n">
        <v>100</v>
      </c>
      <c r="X593" s="19" t="n">
        <v>54.6</v>
      </c>
      <c r="Y593" s="20">
        <f>ROUND(V593*0.35+W593*0.35+X593*0.30,2)</f>
        <v/>
      </c>
      <c r="Z593" s="24" t="inlineStr">
        <is>
          <t>D - Other node or line within 3 km</t>
        </is>
      </c>
      <c r="AA593" s="19" t="n">
        <v>3.507065387570584</v>
      </c>
      <c r="AB593" s="19" t="n">
        <v>1.629090382193004</v>
      </c>
      <c r="AC593" s="17" t="inlineStr">
        <is>
          <t>SGC004 - BP / NCC001 TO TGY001</t>
        </is>
      </c>
      <c r="AD593" s="17" t="inlineStr">
        <is>
          <t>Compare a routed node lateral with an approved line tap; survey crossings and permissions.</t>
        </is>
      </c>
      <c r="AE593" s="16" t="n">
        <v>4410</v>
      </c>
    </row>
    <row r="594">
      <c r="A594" s="16" t="n">
        <v>4</v>
      </c>
      <c r="B594" s="16" t="n">
        <v>590</v>
      </c>
      <c r="C594" s="16" t="n">
        <v>3590</v>
      </c>
      <c r="D594" s="17" t="inlineStr">
        <is>
          <t>0102820016</t>
        </is>
      </c>
      <c r="E594" s="17" t="inlineStr">
        <is>
          <t>Region I (Ilocos Region)</t>
        </is>
      </c>
      <c r="F594" s="17" t="inlineStr">
        <is>
          <t>Ilocos Norte</t>
        </is>
      </c>
      <c r="G594" s="17" t="inlineStr">
        <is>
          <t>San Nicolas</t>
        </is>
      </c>
      <c r="H594" s="18" t="inlineStr">
        <is>
          <t>San Miguel</t>
        </is>
      </c>
      <c r="I594" s="18" t="n">
        <v>18.170789</v>
      </c>
      <c r="J594" s="17" t="n">
        <v>120.602576</v>
      </c>
      <c r="K594" s="17" t="inlineStr">
        <is>
          <t>R</t>
        </is>
      </c>
      <c r="L594" s="11" t="n">
        <v>1725</v>
      </c>
      <c r="M594" s="19" t="n">
        <v>3.7</v>
      </c>
      <c r="N594" s="20">
        <f>INT(L594/M594)</f>
        <v/>
      </c>
      <c r="O594" s="20">
        <f>ROUND(N594*0.3,0)</f>
        <v/>
      </c>
      <c r="P594" s="17" t="inlineStr">
        <is>
          <t>Band n50 (1.5 GHz, 100 MHz TDD)</t>
        </is>
      </c>
      <c r="Q594" s="21">
        <f>MAX(1,ROUNDUP(O594/1000,0))</f>
        <v/>
      </c>
      <c r="R594" s="16" t="n">
        <v>1</v>
      </c>
      <c r="S594" s="19" t="n">
        <v>0.97</v>
      </c>
      <c r="T594" s="19" t="n">
        <v>0.96</v>
      </c>
      <c r="U594" s="17" t="inlineStr">
        <is>
          <t>Tier 1A (Direct Coloc, &lt;1 km)</t>
        </is>
      </c>
      <c r="V594" s="19" t="n">
        <v>82.3</v>
      </c>
      <c r="W594" s="19" t="n">
        <v>59.7</v>
      </c>
      <c r="X594" s="19" t="n">
        <v>53.5</v>
      </c>
      <c r="Y594" s="20">
        <f>ROUND(V594*0.35+W594*0.35+X594*0.30,2)</f>
        <v/>
      </c>
      <c r="Z594" s="22" t="inlineStr">
        <is>
          <t>B - Node 0.5-1 km</t>
        </is>
      </c>
      <c r="AA594" s="19" t="n">
        <v>0.9733234693762216</v>
      </c>
      <c r="AB594" s="19" t="n">
        <v>0.907486825238862</v>
      </c>
      <c r="AC594" s="17" t="inlineStr">
        <is>
          <t>SNI001 - BP / SEGMENT 4 (BATAC - LAOAG CITY)</t>
        </is>
      </c>
      <c r="AD594" s="17" t="inlineStr">
        <is>
          <t>Survey a short node lateral; confirm port/fiber capacity, access and route.</t>
        </is>
      </c>
      <c r="AE594" s="16" t="n">
        <v>1909</v>
      </c>
    </row>
    <row r="595">
      <c r="A595" s="16" t="n">
        <v>4</v>
      </c>
      <c r="B595" s="16" t="n">
        <v>591</v>
      </c>
      <c r="C595" s="16" t="n">
        <v>3591</v>
      </c>
      <c r="D595" s="17" t="inlineStr">
        <is>
          <t>0731300019</t>
        </is>
      </c>
      <c r="E595" s="17" t="inlineStr">
        <is>
          <t>Region VII (Central Visayas)</t>
        </is>
      </c>
      <c r="F595" s="17" t="inlineStr">
        <is>
          <t>Cebu</t>
        </is>
      </c>
      <c r="G595" s="17" t="inlineStr">
        <is>
          <t>City of Mandaue</t>
        </is>
      </c>
      <c r="H595" s="18" t="inlineStr">
        <is>
          <t>Opao</t>
        </is>
      </c>
      <c r="I595" s="18" t="n">
        <v>10.33208</v>
      </c>
      <c r="J595" s="17" t="n">
        <v>123.954225</v>
      </c>
      <c r="K595" s="17" t="inlineStr">
        <is>
          <t>U</t>
        </is>
      </c>
      <c r="L595" s="11" t="n">
        <v>12026</v>
      </c>
      <c r="M595" s="19" t="n">
        <v>3.5</v>
      </c>
      <c r="N595" s="20">
        <f>INT(L595/M595)</f>
        <v/>
      </c>
      <c r="O595" s="20">
        <f>ROUND(N595*0.3,0)</f>
        <v/>
      </c>
      <c r="P595" s="17" t="inlineStr">
        <is>
          <t>Band n50 (1.5 GHz, 100 MHz TDD)</t>
        </is>
      </c>
      <c r="Q595" s="21">
        <f>MAX(1,ROUNDUP(O595/1000,0))</f>
        <v/>
      </c>
      <c r="R595" s="16" t="n">
        <v>1</v>
      </c>
      <c r="S595" s="19" t="n">
        <v>2.22</v>
      </c>
      <c r="T595" s="19" t="n">
        <v>1.26</v>
      </c>
      <c r="U595" s="17" t="inlineStr">
        <is>
          <t>Tier 1B (Micro Drop, 1-3 km)</t>
        </is>
      </c>
      <c r="V595" s="19" t="n">
        <v>57.7</v>
      </c>
      <c r="W595" s="19" t="n">
        <v>100</v>
      </c>
      <c r="X595" s="19" t="n">
        <v>35.2</v>
      </c>
      <c r="Y595" s="20">
        <f>ROUND(V595*0.35+W595*0.35+X595*0.30,2)</f>
        <v/>
      </c>
      <c r="Z595" s="24" t="inlineStr">
        <is>
          <t>D - Other node or line within 3 km</t>
        </is>
      </c>
      <c r="AA595" s="19" t="n">
        <v>2.208539323525412</v>
      </c>
      <c r="AB595" s="19" t="n">
        <v>1.22367375184205</v>
      </c>
      <c r="AC595" s="17" t="inlineStr">
        <is>
          <t>LUC001 - TYPE 3 / DANAO - CEBU</t>
        </is>
      </c>
      <c r="AD595" s="17" t="inlineStr">
        <is>
          <t>Compare a routed node lateral with an approved line tap; survey crossings and permissions.</t>
        </is>
      </c>
      <c r="AE595" s="16" t="n">
        <v>3927</v>
      </c>
    </row>
    <row r="596">
      <c r="A596" s="16" t="n">
        <v>4</v>
      </c>
      <c r="B596" s="16" t="n">
        <v>592</v>
      </c>
      <c r="C596" s="16" t="n">
        <v>3592</v>
      </c>
      <c r="D596" s="17" t="inlineStr">
        <is>
          <t>1030900046</t>
        </is>
      </c>
      <c r="E596" s="17" t="inlineStr">
        <is>
          <t>Region X (Northern Mindanao)</t>
        </is>
      </c>
      <c r="F596" s="17" t="inlineStr">
        <is>
          <t>Lanao del Norte</t>
        </is>
      </c>
      <c r="G596" s="17" t="inlineStr">
        <is>
          <t>City of Iligan</t>
        </is>
      </c>
      <c r="H596" s="18" t="inlineStr">
        <is>
          <t>Ubaldo Laya</t>
        </is>
      </c>
      <c r="I596" s="18" t="n">
        <v>8.213324999999999</v>
      </c>
      <c r="J596" s="17" t="n">
        <v>124.252303</v>
      </c>
      <c r="K596" s="17" t="inlineStr">
        <is>
          <t>U</t>
        </is>
      </c>
      <c r="L596" s="11" t="n">
        <v>13814</v>
      </c>
      <c r="M596" s="19" t="n">
        <v>3.8</v>
      </c>
      <c r="N596" s="20">
        <f>INT(L596/M596)</f>
        <v/>
      </c>
      <c r="O596" s="20">
        <f>ROUND(N596*0.3,0)</f>
        <v/>
      </c>
      <c r="P596" s="17" t="inlineStr">
        <is>
          <t>Band n50 (1.5 GHz, 100 MHz TDD)</t>
        </is>
      </c>
      <c r="Q596" s="21">
        <f>MAX(1,ROUNDUP(O596/1000,0))</f>
        <v/>
      </c>
      <c r="R596" s="16" t="n">
        <v>1</v>
      </c>
      <c r="S596" s="19" t="n">
        <v>2.12</v>
      </c>
      <c r="T596" s="19" t="n">
        <v>1.3</v>
      </c>
      <c r="U596" s="17" t="inlineStr">
        <is>
          <t>Tier 1B (Micro Drop, 1-3 km)</t>
        </is>
      </c>
      <c r="V596" s="19" t="n">
        <v>59.3</v>
      </c>
      <c r="W596" s="19" t="n">
        <v>100</v>
      </c>
      <c r="X596" s="19" t="n">
        <v>33.3</v>
      </c>
      <c r="Y596" s="20">
        <f>ROUND(V596*0.35+W596*0.35+X596*0.30,2)</f>
        <v/>
      </c>
      <c r="Z596" s="24" t="inlineStr">
        <is>
          <t>D - Other node or line within 3 km</t>
        </is>
      </c>
      <c r="AA596" s="19" t="n">
        <v>2.113188853510354</v>
      </c>
      <c r="AB596" s="19" t="n">
        <v>1.304113974952046</v>
      </c>
      <c r="AC596" s="17" t="inlineStr">
        <is>
          <t>ILL001 - TYPE 2 / 216f feeder iligan completed</t>
        </is>
      </c>
      <c r="AD596" s="17" t="inlineStr">
        <is>
          <t>Compare a routed node lateral with an approved line tap; survey crossings and permissions.</t>
        </is>
      </c>
      <c r="AE596" s="16" t="n">
        <v>4042</v>
      </c>
    </row>
    <row r="597">
      <c r="A597" s="16" t="n">
        <v>4</v>
      </c>
      <c r="B597" s="16" t="n">
        <v>593</v>
      </c>
      <c r="C597" s="16" t="n">
        <v>3593</v>
      </c>
      <c r="D597" s="17" t="inlineStr">
        <is>
          <t>1380500027</t>
        </is>
      </c>
      <c r="E597" s="17" t="inlineStr">
        <is>
          <t>National Capital Region (NCR)</t>
        </is>
      </c>
      <c r="F597" s="17" t="inlineStr">
        <is>
          <t>Second District (Not a Province)</t>
        </is>
      </c>
      <c r="G597" s="17" t="inlineStr">
        <is>
          <t>City of Mandaluyong</t>
        </is>
      </c>
      <c r="H597" s="18" t="inlineStr">
        <is>
          <t>Wack-wack Greenhills</t>
        </is>
      </c>
      <c r="I597" s="18" t="n">
        <v>14.563358</v>
      </c>
      <c r="J597" s="17" t="n">
        <v>121.024304</v>
      </c>
      <c r="K597" s="17" t="inlineStr">
        <is>
          <t>U</t>
        </is>
      </c>
      <c r="L597" s="11" t="n">
        <v>13775</v>
      </c>
      <c r="M597" s="19" t="n">
        <v>3.8</v>
      </c>
      <c r="N597" s="20">
        <f>INT(L597/M597)</f>
        <v/>
      </c>
      <c r="O597" s="20">
        <f>ROUND(N597*0.3,0)</f>
        <v/>
      </c>
      <c r="P597" s="17" t="inlineStr">
        <is>
          <t>Band n50 (1.5 GHz, 100 MHz TDD)</t>
        </is>
      </c>
      <c r="Q597" s="21">
        <f>MAX(1,ROUNDUP(O597/1000,0))</f>
        <v/>
      </c>
      <c r="R597" s="16" t="n">
        <v>1</v>
      </c>
      <c r="S597" s="19" t="n">
        <v>0.27</v>
      </c>
      <c r="T597" s="19" t="n">
        <v>0.27</v>
      </c>
      <c r="U597" s="17" t="inlineStr">
        <is>
          <t>Tier 1A (Direct Coloc, &lt;1 km)</t>
        </is>
      </c>
      <c r="V597" s="19" t="n">
        <v>100</v>
      </c>
      <c r="W597" s="19" t="n">
        <v>79.8</v>
      </c>
      <c r="X597" s="19" t="n">
        <v>9.5</v>
      </c>
      <c r="Y597" s="20">
        <f>ROUND(V597*0.35+W597*0.35+X597*0.30,2)</f>
        <v/>
      </c>
      <c r="Z597" s="22" t="inlineStr">
        <is>
          <t>A - Node within 0.5 km</t>
        </is>
      </c>
      <c r="AA597" s="19" t="n">
        <v>0.2674671922070369</v>
      </c>
      <c r="AB597" s="19" t="n">
        <v>0.585197818779739</v>
      </c>
      <c r="AC597" s="17" t="inlineStr">
        <is>
          <t>MKT132 - TYPE 3 / UG 144C via V-Duct</t>
        </is>
      </c>
      <c r="AD597" s="17" t="inlineStr">
        <is>
          <t>First survey: confirm node handoff, spare capacity and a feasible short route; co-location is not established.</t>
        </is>
      </c>
      <c r="AE597" s="16" t="n">
        <v>405</v>
      </c>
    </row>
    <row r="598">
      <c r="A598" s="16" t="n">
        <v>4</v>
      </c>
      <c r="B598" s="16" t="n">
        <v>594</v>
      </c>
      <c r="C598" s="16" t="n">
        <v>3594</v>
      </c>
      <c r="D598" s="17" t="inlineStr">
        <is>
          <t>0501708023</t>
        </is>
      </c>
      <c r="E598" s="17" t="inlineStr">
        <is>
          <t>Region V (Bicol Region)</t>
        </is>
      </c>
      <c r="F598" s="17" t="inlineStr">
        <is>
          <t>Camarines Sur</t>
        </is>
      </c>
      <c r="G598" s="17" t="inlineStr">
        <is>
          <t>Calabanga</t>
        </is>
      </c>
      <c r="H598" s="18" t="inlineStr">
        <is>
          <t>Pagatpat</t>
        </is>
      </c>
      <c r="I598" s="18" t="n">
        <v>13.702981</v>
      </c>
      <c r="J598" s="17" t="n">
        <v>123.21794</v>
      </c>
      <c r="K598" s="17" t="inlineStr">
        <is>
          <t>R</t>
        </is>
      </c>
      <c r="L598" s="11" t="n">
        <v>1848</v>
      </c>
      <c r="M598" s="19" t="n">
        <v>4.2</v>
      </c>
      <c r="N598" s="20">
        <f>INT(L598/M598)</f>
        <v/>
      </c>
      <c r="O598" s="20">
        <f>ROUND(N598*0.3,0)</f>
        <v/>
      </c>
      <c r="P598" s="17" t="inlineStr">
        <is>
          <t>Band n50 (1.5 GHz, 100 MHz TDD)</t>
        </is>
      </c>
      <c r="Q598" s="21">
        <f>MAX(1,ROUNDUP(O598/1000,0))</f>
        <v/>
      </c>
      <c r="R598" s="16" t="n">
        <v>1</v>
      </c>
      <c r="S598" s="19" t="n">
        <v>1.03</v>
      </c>
      <c r="T598" s="19" t="n">
        <v>0.65</v>
      </c>
      <c r="U598" s="17" t="inlineStr">
        <is>
          <t>Tier 1B (Micro Drop, 1-3 km)</t>
        </is>
      </c>
      <c r="V598" s="19" t="n">
        <v>81</v>
      </c>
      <c r="W598" s="19" t="n">
        <v>56.1</v>
      </c>
      <c r="X598" s="19" t="n">
        <v>59.2</v>
      </c>
      <c r="Y598" s="20">
        <f>ROUND(V598*0.35+W598*0.35+X598*0.30,2)</f>
        <v/>
      </c>
      <c r="Z598" s="24" t="inlineStr">
        <is>
          <t>D - Other node or line within 3 km</t>
        </is>
      </c>
      <c r="AA598" s="19" t="n">
        <v>1.028191508705676</v>
      </c>
      <c r="AB598" s="19" t="n">
        <v>0.5895126397088643</v>
      </c>
      <c r="AC598" s="17" t="inlineStr">
        <is>
          <t>CGC001
- TYPE 3 / BACKBONE 96C AE - 64,646m</t>
        </is>
      </c>
      <c r="AD598" s="17" t="inlineStr">
        <is>
          <t>Compare a routed node lateral with an approved line tap; survey crossings and permissions.</t>
        </is>
      </c>
      <c r="AE598" s="16" t="n">
        <v>3219</v>
      </c>
    </row>
    <row r="599">
      <c r="A599" s="16" t="n">
        <v>4</v>
      </c>
      <c r="B599" s="16" t="n">
        <v>595</v>
      </c>
      <c r="C599" s="16" t="n">
        <v>3595</v>
      </c>
      <c r="D599" s="17" t="inlineStr">
        <is>
          <t>0405648001</t>
        </is>
      </c>
      <c r="E599" s="17" t="inlineStr">
        <is>
          <t>Region IV-A (CALABARZON)</t>
        </is>
      </c>
      <c r="F599" s="17" t="inlineStr">
        <is>
          <t>Quezon</t>
        </is>
      </c>
      <c r="G599" s="17" t="inlineStr">
        <is>
          <t>Tiaong</t>
        </is>
      </c>
      <c r="H599" s="18" t="inlineStr">
        <is>
          <t>Anastacia</t>
        </is>
      </c>
      <c r="I599" s="18" t="n">
        <v>13.964656</v>
      </c>
      <c r="J599" s="17" t="n">
        <v>121.352797</v>
      </c>
      <c r="K599" s="17" t="inlineStr">
        <is>
          <t>R</t>
        </is>
      </c>
      <c r="L599" s="11" t="n">
        <v>3853</v>
      </c>
      <c r="M599" s="19" t="n">
        <v>3.8</v>
      </c>
      <c r="N599" s="20">
        <f>INT(L599/M599)</f>
        <v/>
      </c>
      <c r="O599" s="20">
        <f>ROUND(N599*0.3,0)</f>
        <v/>
      </c>
      <c r="P599" s="17" t="inlineStr">
        <is>
          <t>Band n50 (1.5 GHz, 100 MHz TDD)</t>
        </is>
      </c>
      <c r="Q599" s="21">
        <f>MAX(1,ROUNDUP(O599/1000,0))</f>
        <v/>
      </c>
      <c r="R599" s="16" t="n">
        <v>1</v>
      </c>
      <c r="S599" s="19" t="n">
        <v>3.51</v>
      </c>
      <c r="T599" s="19" t="n">
        <v>1.62</v>
      </c>
      <c r="U599" s="17" t="inlineStr">
        <is>
          <t>Tier 2 (Fiber Corridor / Lateral, 3-5 km)</t>
        </is>
      </c>
      <c r="V599" s="19" t="n">
        <v>41.1</v>
      </c>
      <c r="W599" s="19" t="n">
        <v>100</v>
      </c>
      <c r="X599" s="19" t="n">
        <v>54.6</v>
      </c>
      <c r="Y599" s="20">
        <f>ROUND(V599*0.35+W599*0.35+X599*0.30,2)</f>
        <v/>
      </c>
      <c r="Z599" s="24" t="inlineStr">
        <is>
          <t>D - Other node or line within 3 km</t>
        </is>
      </c>
      <c r="AA599" s="19" t="n">
        <v>3.512675899770703</v>
      </c>
      <c r="AB599" s="19" t="n">
        <v>1.609750910137739</v>
      </c>
      <c r="AC599" s="17" t="inlineStr">
        <is>
          <t>TIQ001
- TYPE 3 / UG TIQ001 TO SRQ001</t>
        </is>
      </c>
      <c r="AD599" s="17" t="inlineStr">
        <is>
          <t>Compare a routed node lateral with an approved line tap; survey crossings and permissions.</t>
        </is>
      </c>
      <c r="AE599" s="16" t="n">
        <v>4395</v>
      </c>
    </row>
    <row r="600">
      <c r="A600" s="16" t="n">
        <v>4</v>
      </c>
      <c r="B600" s="16" t="n">
        <v>596</v>
      </c>
      <c r="C600" s="16" t="n">
        <v>3596</v>
      </c>
      <c r="D600" s="17" t="inlineStr">
        <is>
          <t>0305408001</t>
        </is>
      </c>
      <c r="E600" s="17" t="inlineStr">
        <is>
          <t>Region III (Central Luzon)</t>
        </is>
      </c>
      <c r="F600" s="17" t="inlineStr">
        <is>
          <t>Pampanga</t>
        </is>
      </c>
      <c r="G600" s="17" t="inlineStr">
        <is>
          <t>Lubao</t>
        </is>
      </c>
      <c r="H600" s="18" t="inlineStr">
        <is>
          <t>Balantacan</t>
        </is>
      </c>
      <c r="I600" s="18" t="n">
        <v>14.897349</v>
      </c>
      <c r="J600" s="17" t="n">
        <v>120.560411</v>
      </c>
      <c r="K600" s="17" t="inlineStr">
        <is>
          <t>R</t>
        </is>
      </c>
      <c r="L600" s="11" t="n">
        <v>2644</v>
      </c>
      <c r="M600" s="19" t="n">
        <v>4</v>
      </c>
      <c r="N600" s="20">
        <f>INT(L600/M600)</f>
        <v/>
      </c>
      <c r="O600" s="20">
        <f>ROUND(N600*0.3,0)</f>
        <v/>
      </c>
      <c r="P600" s="17" t="inlineStr">
        <is>
          <t>Band n50 (1.5 GHz, 100 MHz TDD)</t>
        </is>
      </c>
      <c r="Q600" s="21">
        <f>MAX(1,ROUNDUP(O600/1000,0))</f>
        <v/>
      </c>
      <c r="R600" s="16" t="n">
        <v>1</v>
      </c>
      <c r="S600" s="19" t="n">
        <v>1.66</v>
      </c>
      <c r="T600" s="19" t="n">
        <v>1.1</v>
      </c>
      <c r="U600" s="17" t="inlineStr">
        <is>
          <t>Tier 1B (Micro Drop, 1-3 km)</t>
        </is>
      </c>
      <c r="V600" s="19" t="n">
        <v>67.5</v>
      </c>
      <c r="W600" s="19" t="n">
        <v>74.5</v>
      </c>
      <c r="X600" s="19" t="n">
        <v>53.5</v>
      </c>
      <c r="Y600" s="20">
        <f>ROUND(V600*0.35+W600*0.35+X600*0.30,2)</f>
        <v/>
      </c>
      <c r="Z600" s="24" t="inlineStr">
        <is>
          <t>D - Other node or line within 3 km</t>
        </is>
      </c>
      <c r="AA600" s="19" t="n">
        <v>1.654388191097789</v>
      </c>
      <c r="AB600" s="19" t="n">
        <v>1.094326045564951</v>
      </c>
      <c r="AC600" s="17" t="inlineStr">
        <is>
          <t>LOP001 - TYPE 3 / LUBAO</t>
        </is>
      </c>
      <c r="AD600" s="17" t="inlineStr">
        <is>
          <t>Compare a routed node lateral with an approved line tap; survey crossings and permissions.</t>
        </is>
      </c>
      <c r="AE600" s="16" t="n">
        <v>3751</v>
      </c>
    </row>
    <row r="601">
      <c r="A601" s="16" t="n">
        <v>4</v>
      </c>
      <c r="B601" s="16" t="n">
        <v>597</v>
      </c>
      <c r="C601" s="16" t="n">
        <v>3597</v>
      </c>
      <c r="D601" s="17" t="inlineStr">
        <is>
          <t>0102812024</t>
        </is>
      </c>
      <c r="E601" s="17" t="inlineStr">
        <is>
          <t>Region I (Ilocos Region)</t>
        </is>
      </c>
      <c r="F601" s="17" t="inlineStr">
        <is>
          <t>Ilocos Norte</t>
        </is>
      </c>
      <c r="G601" s="17" t="inlineStr">
        <is>
          <t>City of Laoag</t>
        </is>
      </c>
      <c r="H601" s="18" t="inlineStr">
        <is>
          <t>Bgy. No. 35, Gabu Sur</t>
        </is>
      </c>
      <c r="I601" s="18" t="n">
        <v>18.215258</v>
      </c>
      <c r="J601" s="17" t="n">
        <v>120.581742</v>
      </c>
      <c r="K601" s="17" t="inlineStr">
        <is>
          <t>R</t>
        </is>
      </c>
      <c r="L601" s="11" t="n">
        <v>1843</v>
      </c>
      <c r="M601" s="19" t="n">
        <v>3.7</v>
      </c>
      <c r="N601" s="20">
        <f>INT(L601/M601)</f>
        <v/>
      </c>
      <c r="O601" s="20">
        <f>ROUND(N601*0.3,0)</f>
        <v/>
      </c>
      <c r="P601" s="17" t="inlineStr">
        <is>
          <t>Band n50 (1.5 GHz, 100 MHz TDD)</t>
        </is>
      </c>
      <c r="Q601" s="21">
        <f>MAX(1,ROUNDUP(O601/1000,0))</f>
        <v/>
      </c>
      <c r="R601" s="16" t="n">
        <v>1</v>
      </c>
      <c r="S601" s="19" t="n">
        <v>1.07</v>
      </c>
      <c r="T601" s="19" t="n">
        <v>1.07</v>
      </c>
      <c r="U601" s="17" t="inlineStr">
        <is>
          <t>Tier 1B (Micro Drop, 1-3 km)</t>
        </is>
      </c>
      <c r="V601" s="19" t="n">
        <v>80</v>
      </c>
      <c r="W601" s="19" t="n">
        <v>62</v>
      </c>
      <c r="X601" s="19" t="n">
        <v>53.5</v>
      </c>
      <c r="Y601" s="20">
        <f>ROUND(V601*0.35+W601*0.35+X601*0.30,2)</f>
        <v/>
      </c>
      <c r="Z601" s="24" t="inlineStr">
        <is>
          <t>D - Other node or line within 3 km</t>
        </is>
      </c>
      <c r="AA601" s="19" t="n">
        <v>1.066094595133472</v>
      </c>
      <c r="AB601" s="19" t="n">
        <v>1.061811260349476</v>
      </c>
      <c r="AC601" s="17" t="inlineStr">
        <is>
          <t>LGI001 -  TYPE 2 / SEGMENT 4 (BATAC - LAOAG CITY)</t>
        </is>
      </c>
      <c r="AD601" s="17" t="inlineStr">
        <is>
          <t>Compare a routed node lateral with an approved line tap; survey crossings and permissions.</t>
        </is>
      </c>
      <c r="AE601" s="16" t="n">
        <v>3707</v>
      </c>
    </row>
    <row r="602">
      <c r="A602" s="16" t="n">
        <v>4</v>
      </c>
      <c r="B602" s="16" t="n">
        <v>598</v>
      </c>
      <c r="C602" s="16" t="n">
        <v>3598</v>
      </c>
      <c r="D602" s="17" t="inlineStr">
        <is>
          <t>0103309004</t>
        </is>
      </c>
      <c r="E602" s="17" t="inlineStr">
        <is>
          <t>Region I (Ilocos Region)</t>
        </is>
      </c>
      <c r="F602" s="17" t="inlineStr">
        <is>
          <t>La Union</t>
        </is>
      </c>
      <c r="G602" s="17" t="inlineStr">
        <is>
          <t>Caba</t>
        </is>
      </c>
      <c r="H602" s="18" t="inlineStr">
        <is>
          <t>Las-ud</t>
        </is>
      </c>
      <c r="I602" s="18" t="n">
        <v>16.433198</v>
      </c>
      <c r="J602" s="17" t="n">
        <v>120.341943</v>
      </c>
      <c r="K602" s="17" t="inlineStr">
        <is>
          <t>R</t>
        </is>
      </c>
      <c r="L602" s="11" t="n">
        <v>1354</v>
      </c>
      <c r="M602" s="19" t="n">
        <v>3.7</v>
      </c>
      <c r="N602" s="20">
        <f>INT(L602/M602)</f>
        <v/>
      </c>
      <c r="O602" s="20">
        <f>ROUND(N602*0.3,0)</f>
        <v/>
      </c>
      <c r="P602" s="17" t="inlineStr">
        <is>
          <t>Band n50 (1.5 GHz, 100 MHz TDD)</t>
        </is>
      </c>
      <c r="Q602" s="21">
        <f>MAX(1,ROUNDUP(O602/1000,0))</f>
        <v/>
      </c>
      <c r="R602" s="16" t="n">
        <v>1</v>
      </c>
      <c r="S602" s="19" t="n">
        <v>0.67</v>
      </c>
      <c r="T602" s="19" t="n">
        <v>0.52</v>
      </c>
      <c r="U602" s="17" t="inlineStr">
        <is>
          <t>Tier 1A (Direct Coloc, &lt;1 km)</t>
        </is>
      </c>
      <c r="V602" s="19" t="n">
        <v>89.90000000000001</v>
      </c>
      <c r="W602" s="19" t="n">
        <v>52</v>
      </c>
      <c r="X602" s="19" t="n">
        <v>53.5</v>
      </c>
      <c r="Y602" s="20">
        <f>ROUND(V602*0.35+W602*0.35+X602*0.30,2)</f>
        <v/>
      </c>
      <c r="Z602" s="22" t="inlineStr">
        <is>
          <t>B - Node 0.5-1 km</t>
        </is>
      </c>
      <c r="AA602" s="19" t="n">
        <v>0.6712071964053777</v>
      </c>
      <c r="AB602" s="19" t="n">
        <v>0.2638512801999887</v>
      </c>
      <c r="AC602" s="17" t="inlineStr">
        <is>
          <t>CBU001 - PM / SEGMENT 0 (AGOO - SAN FERNANDO)</t>
        </is>
      </c>
      <c r="AD602" s="17" t="inlineStr">
        <is>
          <t>Survey a short node lateral; confirm port/fiber capacity, access and route.</t>
        </is>
      </c>
      <c r="AE602" s="16" t="n">
        <v>1284</v>
      </c>
    </row>
    <row r="603">
      <c r="A603" s="16" t="n">
        <v>4</v>
      </c>
      <c r="B603" s="16" t="n">
        <v>599</v>
      </c>
      <c r="C603" s="16" t="n">
        <v>3599</v>
      </c>
      <c r="D603" s="17" t="inlineStr">
        <is>
          <t>0301413016</t>
        </is>
      </c>
      <c r="E603" s="17" t="inlineStr">
        <is>
          <t>Region III (Central Luzon)</t>
        </is>
      </c>
      <c r="F603" s="17" t="inlineStr">
        <is>
          <t>Bulacan</t>
        </is>
      </c>
      <c r="G603" s="17" t="inlineStr">
        <is>
          <t>Norzagaray</t>
        </is>
      </c>
      <c r="H603" s="18" t="inlineStr">
        <is>
          <t>Minuyan</t>
        </is>
      </c>
      <c r="I603" s="18" t="n">
        <v>14.860102</v>
      </c>
      <c r="J603" s="17" t="n">
        <v>121.08451</v>
      </c>
      <c r="K603" s="17" t="inlineStr">
        <is>
          <t>U</t>
        </is>
      </c>
      <c r="L603" s="11" t="n">
        <v>11692</v>
      </c>
      <c r="M603" s="19" t="n">
        <v>3.5</v>
      </c>
      <c r="N603" s="20">
        <f>INT(L603/M603)</f>
        <v/>
      </c>
      <c r="O603" s="20">
        <f>ROUND(N603*0.3,0)</f>
        <v/>
      </c>
      <c r="P603" s="17" t="inlineStr">
        <is>
          <t>Band n50 (1.5 GHz, 100 MHz TDD)</t>
        </is>
      </c>
      <c r="Q603" s="21">
        <f>MAX(1,ROUNDUP(O603/1000,0))</f>
        <v/>
      </c>
      <c r="R603" s="16" t="n">
        <v>1</v>
      </c>
      <c r="S603" s="19" t="n">
        <v>1.41</v>
      </c>
      <c r="T603" s="19" t="n">
        <v>5.59</v>
      </c>
      <c r="U603" s="17" t="inlineStr">
        <is>
          <t>Tier 1B (Micro Drop, 1-3 km)</t>
        </is>
      </c>
      <c r="V603" s="19" t="n">
        <v>62.5</v>
      </c>
      <c r="W603" s="19" t="n">
        <v>100</v>
      </c>
      <c r="X603" s="19" t="n">
        <v>29.5</v>
      </c>
      <c r="Y603" s="20">
        <f>ROUND(V603*0.35+W603*0.35+X603*0.30,2)</f>
        <v/>
      </c>
      <c r="Z603" s="24" t="inlineStr">
        <is>
          <t>D - Other node or line within 3 km</t>
        </is>
      </c>
      <c r="AA603" s="19" t="n">
        <v>1.401491599358599</v>
      </c>
      <c r="AB603" s="19" t="n">
        <v>7.394040989168085</v>
      </c>
      <c r="AC603" s="17" t="inlineStr">
        <is>
          <t>SJD002
- TYPE 3 / STA MARIA TO BRGY 181</t>
        </is>
      </c>
      <c r="AD603" s="17" t="inlineStr">
        <is>
          <t>Compare a routed node lateral with an approved line tap; survey crossings and permissions.</t>
        </is>
      </c>
      <c r="AE603" s="16" t="n">
        <v>4161</v>
      </c>
    </row>
    <row r="604">
      <c r="A604" s="16" t="n">
        <v>4</v>
      </c>
      <c r="B604" s="16" t="n">
        <v>600</v>
      </c>
      <c r="C604" s="16" t="n">
        <v>3600</v>
      </c>
      <c r="D604" s="17" t="inlineStr">
        <is>
          <t>0105546011</t>
        </is>
      </c>
      <c r="E604" s="17" t="inlineStr">
        <is>
          <t>Region I (Ilocos Region)</t>
        </is>
      </c>
      <c r="F604" s="17" t="inlineStr">
        <is>
          <t>Pangasinan</t>
        </is>
      </c>
      <c r="G604" s="17" t="inlineStr">
        <is>
          <t>City of Urdaneta</t>
        </is>
      </c>
      <c r="H604" s="18" t="inlineStr">
        <is>
          <t>Camanang</t>
        </is>
      </c>
      <c r="I604" s="18" t="n">
        <v>15.961562</v>
      </c>
      <c r="J604" s="17" t="n">
        <v>120.592306</v>
      </c>
      <c r="K604" s="17" t="inlineStr">
        <is>
          <t>U</t>
        </is>
      </c>
      <c r="L604" s="11" t="n">
        <v>5150</v>
      </c>
      <c r="M604" s="19" t="n">
        <v>3.6</v>
      </c>
      <c r="N604" s="20">
        <f>INT(L604/M604)</f>
        <v/>
      </c>
      <c r="O604" s="20">
        <f>ROUND(N604*0.3,0)</f>
        <v/>
      </c>
      <c r="P604" s="17" t="inlineStr">
        <is>
          <t>Band n50 (1.5 GHz, 100 MHz TDD)</t>
        </is>
      </c>
      <c r="Q604" s="21">
        <f>MAX(1,ROUNDUP(O604/1000,0))</f>
        <v/>
      </c>
      <c r="R604" s="16" t="n">
        <v>1</v>
      </c>
      <c r="S604" s="19" t="n">
        <v>1.93</v>
      </c>
      <c r="T604" s="19" t="n">
        <v>1.9</v>
      </c>
      <c r="U604" s="17" t="inlineStr">
        <is>
          <t>Tier 1B (Micro Drop, 1-3 km)</t>
        </is>
      </c>
      <c r="V604" s="19" t="n">
        <v>62.6</v>
      </c>
      <c r="W604" s="19" t="n">
        <v>100</v>
      </c>
      <c r="X604" s="19" t="n">
        <v>29.5</v>
      </c>
      <c r="Y604" s="20">
        <f>ROUND(V604*0.35+W604*0.35+X604*0.30,2)</f>
        <v/>
      </c>
      <c r="Z604" s="24" t="inlineStr">
        <is>
          <t>D - Other node or line within 3 km</t>
        </is>
      </c>
      <c r="AA604" s="19" t="n">
        <v>1.932251342046598</v>
      </c>
      <c r="AB604" s="19" t="n">
        <v>1.884284601666403</v>
      </c>
      <c r="AC604" s="17" t="inlineStr">
        <is>
          <t>UCP001 - TYPE 2 / URDANETA</t>
        </is>
      </c>
      <c r="AD604" s="17" t="inlineStr">
        <is>
          <t>Compare a routed node lateral with an approved line tap; survey crossings and permissions.</t>
        </is>
      </c>
      <c r="AE604" s="16" t="n">
        <v>4635</v>
      </c>
    </row>
    <row r="605">
      <c r="A605" s="16" t="n">
        <v>4</v>
      </c>
      <c r="B605" s="16" t="n">
        <v>601</v>
      </c>
      <c r="C605" s="16" t="n">
        <v>3601</v>
      </c>
      <c r="D605" s="17" t="inlineStr">
        <is>
          <t>0701233009</t>
        </is>
      </c>
      <c r="E605" s="17" t="inlineStr">
        <is>
          <t>Region VII (Central Visayas)</t>
        </is>
      </c>
      <c r="F605" s="17" t="inlineStr">
        <is>
          <t>Bohol</t>
        </is>
      </c>
      <c r="G605" s="17" t="inlineStr">
        <is>
          <t>Panglao</t>
        </is>
      </c>
      <c r="H605" s="18" t="inlineStr">
        <is>
          <t>Tangnan</t>
        </is>
      </c>
      <c r="I605" s="18" t="n">
        <v>9.611280000000001</v>
      </c>
      <c r="J605" s="17" t="n">
        <v>123.78021</v>
      </c>
      <c r="K605" s="17" t="inlineStr">
        <is>
          <t>R</t>
        </is>
      </c>
      <c r="L605" s="11" t="n">
        <v>4093</v>
      </c>
      <c r="M605" s="19" t="n">
        <v>4</v>
      </c>
      <c r="N605" s="20">
        <f>INT(L605/M605)</f>
        <v/>
      </c>
      <c r="O605" s="20">
        <f>ROUND(N605*0.3,0)</f>
        <v/>
      </c>
      <c r="P605" s="17" t="inlineStr">
        <is>
          <t>Band n50 (1.5 GHz, 100 MHz TDD)</t>
        </is>
      </c>
      <c r="Q605" s="21">
        <f>MAX(1,ROUNDUP(O605/1000,0))</f>
        <v/>
      </c>
      <c r="R605" s="16" t="n">
        <v>1</v>
      </c>
      <c r="S605" s="19" t="n">
        <v>2.87</v>
      </c>
      <c r="T605" s="19" t="n">
        <v>8.4</v>
      </c>
      <c r="U605" s="17" t="inlineStr">
        <is>
          <t>Tier 1B (Micro Drop, 1-3 km)</t>
        </is>
      </c>
      <c r="V605" s="19" t="n">
        <v>38.4</v>
      </c>
      <c r="W605" s="19" t="n">
        <v>98.7</v>
      </c>
      <c r="X605" s="19" t="n">
        <v>59.2</v>
      </c>
      <c r="Y605" s="20">
        <f>ROUND(V605*0.35+W605*0.35+X605*0.30,2)</f>
        <v/>
      </c>
      <c r="Z605" s="24" t="inlineStr">
        <is>
          <t>D - Other node or line within 3 km</t>
        </is>
      </c>
      <c r="AA605" s="19" t="n">
        <v>2.861803213695424</v>
      </c>
      <c r="AB605" s="19" t="n">
        <v>8.904154245974347</v>
      </c>
      <c r="AC605" s="17" t="inlineStr">
        <is>
          <t>POB001 - BP / 1,900 mtrs.</t>
        </is>
      </c>
      <c r="AD605" s="17" t="inlineStr">
        <is>
          <t>Compare a routed node lateral with an approved line tap; survey crossings and permissions.</t>
        </is>
      </c>
      <c r="AE605" s="16" t="n">
        <v>4898</v>
      </c>
    </row>
    <row r="606">
      <c r="A606" s="16" t="n">
        <v>4</v>
      </c>
      <c r="B606" s="16" t="n">
        <v>602</v>
      </c>
      <c r="C606" s="16" t="n">
        <v>3602</v>
      </c>
      <c r="D606" s="17" t="inlineStr">
        <is>
          <t>0806417039</t>
        </is>
      </c>
      <c r="E606" s="17" t="inlineStr">
        <is>
          <t>Region VIII (Eastern Visayas)</t>
        </is>
      </c>
      <c r="F606" s="17" t="inlineStr">
        <is>
          <t>Southern Leyte</t>
        </is>
      </c>
      <c r="G606" s="17" t="inlineStr">
        <is>
          <t>Sogod</t>
        </is>
      </c>
      <c r="H606" s="18" t="inlineStr">
        <is>
          <t>San Pedro</t>
        </is>
      </c>
      <c r="I606" s="18" t="n">
        <v>10.389516</v>
      </c>
      <c r="J606" s="17" t="n">
        <v>124.97058</v>
      </c>
      <c r="K606" s="17" t="inlineStr">
        <is>
          <t>R</t>
        </is>
      </c>
      <c r="L606" s="11" t="n">
        <v>2196</v>
      </c>
      <c r="M606" s="19" t="n">
        <v>4.1</v>
      </c>
      <c r="N606" s="20">
        <f>INT(L606/M606)</f>
        <v/>
      </c>
      <c r="O606" s="20">
        <f>ROUND(N606*0.3,0)</f>
        <v/>
      </c>
      <c r="P606" s="17" t="inlineStr">
        <is>
          <t>Band n50 (1.5 GHz, 100 MHz TDD)</t>
        </is>
      </c>
      <c r="Q606" s="21">
        <f>MAX(1,ROUNDUP(O606/1000,0))</f>
        <v/>
      </c>
      <c r="R606" s="16" t="n">
        <v>1</v>
      </c>
      <c r="S606" s="19" t="n">
        <v>1.34</v>
      </c>
      <c r="T606" s="19" t="n">
        <v>1.02</v>
      </c>
      <c r="U606" s="17" t="inlineStr">
        <is>
          <t>Tier 1B (Micro Drop, 1-3 km)</t>
        </is>
      </c>
      <c r="V606" s="19" t="n">
        <v>73.90000000000001</v>
      </c>
      <c r="W606" s="19" t="n">
        <v>63.2</v>
      </c>
      <c r="X606" s="19" t="n">
        <v>59.2</v>
      </c>
      <c r="Y606" s="20">
        <f>ROUND(V606*0.35+W606*0.35+X606*0.30,2)</f>
        <v/>
      </c>
      <c r="Z606" s="25" t="inlineStr">
        <is>
          <t>F - Nearest node and line over 5 km</t>
        </is>
      </c>
      <c r="AA606" s="19" t="n">
        <v>32.32824304910265</v>
      </c>
      <c r="AB606" s="19" t="n">
        <v>20.90412102471091</v>
      </c>
      <c r="AC606" s="17" t="inlineStr">
        <is>
          <t>MSL001 - TYPE 2 / INOPACAN (BAYBAY) - MAASIN</t>
        </is>
      </c>
      <c r="AD606" s="17" t="inlineStr">
        <is>
          <t>Reassess BTS location or alternative backhaul; seek updated fiber inventory.</t>
        </is>
      </c>
      <c r="AE606" s="16" t="n">
        <v>4991</v>
      </c>
    </row>
    <row r="607">
      <c r="A607" s="16" t="n">
        <v>4</v>
      </c>
      <c r="B607" s="16" t="n">
        <v>603</v>
      </c>
      <c r="C607" s="16" t="n">
        <v>3603</v>
      </c>
      <c r="D607" s="17" t="inlineStr">
        <is>
          <t>0603044002</t>
        </is>
      </c>
      <c r="E607" s="17" t="inlineStr">
        <is>
          <t>Region VI (Western Visayas)</t>
        </is>
      </c>
      <c r="F607" s="17" t="inlineStr">
        <is>
          <t>Iloilo</t>
        </is>
      </c>
      <c r="G607" s="17" t="inlineStr">
        <is>
          <t>Sara</t>
        </is>
      </c>
      <c r="H607" s="18" t="inlineStr">
        <is>
          <t>Aldeguer</t>
        </is>
      </c>
      <c r="I607" s="18" t="n">
        <v>11.253518</v>
      </c>
      <c r="J607" s="17" t="n">
        <v>123.004753</v>
      </c>
      <c r="K607" s="17" t="inlineStr">
        <is>
          <t>R</t>
        </is>
      </c>
      <c r="L607" s="11" t="n">
        <v>2046</v>
      </c>
      <c r="M607" s="19" t="n">
        <v>3.8</v>
      </c>
      <c r="N607" s="20">
        <f>INT(L607/M607)</f>
        <v/>
      </c>
      <c r="O607" s="20">
        <f>ROUND(N607*0.3,0)</f>
        <v/>
      </c>
      <c r="P607" s="17" t="inlineStr">
        <is>
          <t>Band n50 (1.5 GHz, 100 MHz TDD)</t>
        </is>
      </c>
      <c r="Q607" s="21">
        <f>MAX(1,ROUNDUP(O607/1000,0))</f>
        <v/>
      </c>
      <c r="R607" s="16" t="n">
        <v>1</v>
      </c>
      <c r="S607" s="19" t="n">
        <v>1.34</v>
      </c>
      <c r="T607" s="19" t="n">
        <v>0.23</v>
      </c>
      <c r="U607" s="17" t="inlineStr">
        <is>
          <t>Tier 1B (Micro Drop, 1-3 km)</t>
        </is>
      </c>
      <c r="V607" s="19" t="n">
        <v>73.90000000000001</v>
      </c>
      <c r="W607" s="19" t="n">
        <v>63.2</v>
      </c>
      <c r="X607" s="19" t="n">
        <v>59.2</v>
      </c>
      <c r="Y607" s="20">
        <f>ROUND(V607*0.35+W607*0.35+X607*0.30,2)</f>
        <v/>
      </c>
      <c r="Z607" s="23" t="inlineStr">
        <is>
          <t>C - Line within 0.5 km; node over 1 km</t>
        </is>
      </c>
      <c r="AA607" s="19" t="n">
        <v>1.345152099021816</v>
      </c>
      <c r="AB607" s="19" t="n">
        <v>0.006200547645588798</v>
      </c>
      <c r="AC607" s="17" t="inlineStr">
        <is>
          <t>SAA001 - TYPE 2 / SARA - PASSI</t>
        </is>
      </c>
      <c r="AD607" s="17" t="inlineStr">
        <is>
          <t>Locate an authorized closure or handhole and confirm splicing/capacity; nearby cable alone is insufficient.</t>
        </is>
      </c>
      <c r="AE607" s="16" t="n">
        <v>1986</v>
      </c>
    </row>
    <row r="608">
      <c r="A608" s="16" t="n">
        <v>4</v>
      </c>
      <c r="B608" s="16" t="n">
        <v>604</v>
      </c>
      <c r="C608" s="16" t="n">
        <v>3604</v>
      </c>
      <c r="D608" s="17" t="inlineStr">
        <is>
          <t>0300809010</t>
        </is>
      </c>
      <c r="E608" s="17" t="inlineStr">
        <is>
          <t>Region III (Central Luzon)</t>
        </is>
      </c>
      <c r="F608" s="17" t="inlineStr">
        <is>
          <t>Bataan</t>
        </is>
      </c>
      <c r="G608" s="17" t="inlineStr">
        <is>
          <t>Orani</t>
        </is>
      </c>
      <c r="H608" s="18" t="inlineStr">
        <is>
          <t>Mulawin</t>
        </is>
      </c>
      <c r="I608" s="18" t="n">
        <v>14.805203</v>
      </c>
      <c r="J608" s="17" t="n">
        <v>120.500859</v>
      </c>
      <c r="K608" s="17" t="inlineStr">
        <is>
          <t>R</t>
        </is>
      </c>
      <c r="L608" s="11" t="n">
        <v>4958</v>
      </c>
      <c r="M608" s="19" t="n">
        <v>3.6</v>
      </c>
      <c r="N608" s="20">
        <f>INT(L608/M608)</f>
        <v/>
      </c>
      <c r="O608" s="20">
        <f>ROUND(N608*0.3,0)</f>
        <v/>
      </c>
      <c r="P608" s="17" t="inlineStr">
        <is>
          <t>Band n50 (1.5 GHz, 100 MHz TDD)</t>
        </is>
      </c>
      <c r="Q608" s="21">
        <f>MAX(1,ROUNDUP(O608/1000,0))</f>
        <v/>
      </c>
      <c r="R608" s="16" t="n">
        <v>1</v>
      </c>
      <c r="S608" s="19" t="n">
        <v>3.51</v>
      </c>
      <c r="T608" s="19" t="n">
        <v>1.13</v>
      </c>
      <c r="U608" s="17" t="inlineStr">
        <is>
          <t>Tier 2 (Fiber Corridor / Lateral, 3-5 km)</t>
        </is>
      </c>
      <c r="V608" s="19" t="n">
        <v>41</v>
      </c>
      <c r="W608" s="19" t="n">
        <v>100</v>
      </c>
      <c r="X608" s="19" t="n">
        <v>54.6</v>
      </c>
      <c r="Y608" s="20">
        <f>ROUND(V608*0.35+W608*0.35+X608*0.30,2)</f>
        <v/>
      </c>
      <c r="Z608" s="24" t="inlineStr">
        <is>
          <t>D - Other node or line within 3 km</t>
        </is>
      </c>
      <c r="AA608" s="19" t="n">
        <v>3.497962836977596</v>
      </c>
      <c r="AB608" s="19" t="n">
        <v>1.122029238172993</v>
      </c>
      <c r="AC608" s="17" t="inlineStr">
        <is>
          <t>HAB001
- PM / ORANI</t>
        </is>
      </c>
      <c r="AD608" s="17" t="inlineStr">
        <is>
          <t>Compare a routed node lateral with an approved line tap; survey crossings and permissions.</t>
        </is>
      </c>
      <c r="AE608" s="16" t="n">
        <v>3795</v>
      </c>
    </row>
    <row r="609">
      <c r="A609" s="16" t="n">
        <v>4</v>
      </c>
      <c r="B609" s="16" t="n">
        <v>605</v>
      </c>
      <c r="C609" s="16" t="n">
        <v>3605</v>
      </c>
      <c r="D609" s="17" t="inlineStr">
        <is>
          <t>0205013015</t>
        </is>
      </c>
      <c r="E609" s="17" t="inlineStr">
        <is>
          <t>Region II (Cagayan Valley)</t>
        </is>
      </c>
      <c r="F609" s="17" t="inlineStr">
        <is>
          <t>Nueva Vizcaya</t>
        </is>
      </c>
      <c r="G609" s="17" t="inlineStr">
        <is>
          <t>Solano</t>
        </is>
      </c>
      <c r="H609" s="18" t="inlineStr">
        <is>
          <t>San Luis</t>
        </is>
      </c>
      <c r="I609" s="18" t="n">
        <v>16.532458</v>
      </c>
      <c r="J609" s="17" t="n">
        <v>121.185948</v>
      </c>
      <c r="K609" s="17" t="inlineStr">
        <is>
          <t>R</t>
        </is>
      </c>
      <c r="L609" s="11" t="n">
        <v>2965</v>
      </c>
      <c r="M609" s="19" t="n">
        <v>3.8</v>
      </c>
      <c r="N609" s="20">
        <f>INT(L609/M609)</f>
        <v/>
      </c>
      <c r="O609" s="20">
        <f>ROUND(N609*0.3,0)</f>
        <v/>
      </c>
      <c r="P609" s="17" t="inlineStr">
        <is>
          <t>Band n50 (1.5 GHz, 100 MHz TDD)</t>
        </is>
      </c>
      <c r="Q609" s="21">
        <f>MAX(1,ROUNDUP(O609/1000,0))</f>
        <v/>
      </c>
      <c r="R609" s="16" t="n">
        <v>1</v>
      </c>
      <c r="S609" s="19" t="n">
        <v>2.18</v>
      </c>
      <c r="T609" s="19" t="n">
        <v>1.32</v>
      </c>
      <c r="U609" s="17" t="inlineStr">
        <is>
          <t>Tier 1B (Micro Drop, 1-3 km)</t>
        </is>
      </c>
      <c r="V609" s="19" t="n">
        <v>58.3</v>
      </c>
      <c r="W609" s="19" t="n">
        <v>83.7</v>
      </c>
      <c r="X609" s="19" t="n">
        <v>53.5</v>
      </c>
      <c r="Y609" s="20">
        <f>ROUND(V609*0.35+W609*0.35+X609*0.30,2)</f>
        <v/>
      </c>
      <c r="Z609" s="24" t="inlineStr">
        <is>
          <t>D - Other node or line within 3 km</t>
        </is>
      </c>
      <c r="AA609" s="19" t="n">
        <v>2.173210819466982</v>
      </c>
      <c r="AB609" s="19" t="n">
        <v>1.312574790964297</v>
      </c>
      <c r="AC609" s="17" t="inlineStr">
        <is>
          <t>SLV001 - TYPE 3 / SEGMENT 13 (SANTIAGO - BAYOMBONG)</t>
        </is>
      </c>
      <c r="AD609" s="17" t="inlineStr">
        <is>
          <t>Compare a routed node lateral with an approved line tap; survey crossings and permissions.</t>
        </is>
      </c>
      <c r="AE609" s="16" t="n">
        <v>4053</v>
      </c>
    </row>
    <row r="610">
      <c r="A610" s="16" t="n">
        <v>4</v>
      </c>
      <c r="B610" s="16" t="n">
        <v>606</v>
      </c>
      <c r="C610" s="16" t="n">
        <v>3606</v>
      </c>
      <c r="D610" s="17" t="inlineStr">
        <is>
          <t>0500506011</t>
        </is>
      </c>
      <c r="E610" s="17" t="inlineStr">
        <is>
          <t>Region V (Bicol Region)</t>
        </is>
      </c>
      <c r="F610" s="17" t="inlineStr">
        <is>
          <t>Albay</t>
        </is>
      </c>
      <c r="G610" s="17" t="inlineStr">
        <is>
          <t>City of Legazpi</t>
        </is>
      </c>
      <c r="H610" s="18" t="inlineStr">
        <is>
          <t>Bgy. 15 - Ilawod East Pob.</t>
        </is>
      </c>
      <c r="I610" s="18" t="n">
        <v>13.140752</v>
      </c>
      <c r="J610" s="17" t="n">
        <v>123.7433</v>
      </c>
      <c r="K610" s="17" t="inlineStr">
        <is>
          <t>U</t>
        </is>
      </c>
      <c r="L610" s="11" t="n">
        <v>2206</v>
      </c>
      <c r="M610" s="19" t="n">
        <v>4.1</v>
      </c>
      <c r="N610" s="20">
        <f>INT(L610/M610)</f>
        <v/>
      </c>
      <c r="O610" s="20">
        <f>ROUND(N610*0.3,0)</f>
        <v/>
      </c>
      <c r="P610" s="17" t="inlineStr">
        <is>
          <t>Band n50 (1.5 GHz, 100 MHz TDD)</t>
        </is>
      </c>
      <c r="Q610" s="21">
        <f>MAX(1,ROUNDUP(O610/1000,0))</f>
        <v/>
      </c>
      <c r="R610" s="16" t="n">
        <v>1</v>
      </c>
      <c r="S610" s="19" t="n">
        <v>0.51</v>
      </c>
      <c r="T610" s="19" t="n">
        <v>0.14</v>
      </c>
      <c r="U610" s="17" t="inlineStr">
        <is>
          <t>Tier 1A (Direct Coloc, &lt;1 km)</t>
        </is>
      </c>
      <c r="V610" s="19" t="n">
        <v>94.5</v>
      </c>
      <c r="W610" s="19" t="n">
        <v>63.2</v>
      </c>
      <c r="X610" s="19" t="n">
        <v>35.2</v>
      </c>
      <c r="Y610" s="20">
        <f>ROUND(V610*0.35+W610*0.35+X610*0.30,2)</f>
        <v/>
      </c>
      <c r="Z610" s="22" t="inlineStr">
        <is>
          <t>B - Node 0.5-1 km</t>
        </is>
      </c>
      <c r="AA610" s="19" t="n">
        <v>0.5063359068707708</v>
      </c>
      <c r="AB610" s="19" t="n">
        <v>0.002433897152878782</v>
      </c>
      <c r="AC610" s="17" t="inlineStr">
        <is>
          <t>LIA001 - TYPE 3 / LEGAZPI</t>
        </is>
      </c>
      <c r="AD610" s="17" t="inlineStr">
        <is>
          <t>Survey a short node lateral; confirm port/fiber capacity, access and route.</t>
        </is>
      </c>
      <c r="AE610" s="16" t="n">
        <v>935</v>
      </c>
    </row>
    <row r="611">
      <c r="A611" s="16" t="n">
        <v>4</v>
      </c>
      <c r="B611" s="16" t="n">
        <v>607</v>
      </c>
      <c r="C611" s="16" t="n">
        <v>3607</v>
      </c>
      <c r="D611" s="17" t="inlineStr">
        <is>
          <t>1102315028</t>
        </is>
      </c>
      <c r="E611" s="17" t="inlineStr">
        <is>
          <t>Region XI (Davao Region)</t>
        </is>
      </c>
      <c r="F611" s="17" t="inlineStr">
        <is>
          <t>Davao del Norte</t>
        </is>
      </c>
      <c r="G611" s="17" t="inlineStr">
        <is>
          <t>City of Panabo</t>
        </is>
      </c>
      <c r="H611" s="18" t="inlineStr">
        <is>
          <t>Salvacion</t>
        </is>
      </c>
      <c r="I611" s="18" t="n">
        <v>7.317809</v>
      </c>
      <c r="J611" s="17" t="n">
        <v>125.688663</v>
      </c>
      <c r="K611" s="17" t="inlineStr">
        <is>
          <t>U</t>
        </is>
      </c>
      <c r="L611" s="11" t="n">
        <v>10928</v>
      </c>
      <c r="M611" s="19" t="n">
        <v>3.7</v>
      </c>
      <c r="N611" s="20">
        <f>INT(L611/M611)</f>
        <v/>
      </c>
      <c r="O611" s="20">
        <f>ROUND(N611*0.3,0)</f>
        <v/>
      </c>
      <c r="P611" s="17" t="inlineStr">
        <is>
          <t>Band n50 (1.5 GHz, 100 MHz TDD)</t>
        </is>
      </c>
      <c r="Q611" s="21">
        <f>MAX(1,ROUNDUP(O611/1000,0))</f>
        <v/>
      </c>
      <c r="R611" s="16" t="n">
        <v>1</v>
      </c>
      <c r="S611" s="19" t="n">
        <v>2.12</v>
      </c>
      <c r="T611" s="19" t="n">
        <v>0.17</v>
      </c>
      <c r="U611" s="17" t="inlineStr">
        <is>
          <t>Tier 1B (Micro Drop, 1-3 km)</t>
        </is>
      </c>
      <c r="V611" s="19" t="n">
        <v>59.3</v>
      </c>
      <c r="W611" s="19" t="n">
        <v>100</v>
      </c>
      <c r="X611" s="19" t="n">
        <v>33.3</v>
      </c>
      <c r="Y611" s="20">
        <f>ROUND(V611*0.35+W611*0.35+X611*0.30,2)</f>
        <v/>
      </c>
      <c r="Z611" s="23" t="inlineStr">
        <is>
          <t>C - Line within 0.5 km; node over 1 km</t>
        </is>
      </c>
      <c r="AA611" s="19" t="n">
        <v>2.114872555926155</v>
      </c>
      <c r="AB611" s="19" t="n">
        <v>0.08110512688561325</v>
      </c>
      <c r="AC611" s="17" t="inlineStr">
        <is>
          <t>POD001 - TYPE 3 / DAVAO CITY - TRENTO</t>
        </is>
      </c>
      <c r="AD611" s="17" t="inlineStr">
        <is>
          <t>Locate an authorized closure or handhole and confirm splicing/capacity; nearby cable alone is insufficient.</t>
        </is>
      </c>
      <c r="AE611" s="16" t="n">
        <v>2484</v>
      </c>
    </row>
    <row r="612">
      <c r="A612" s="16" t="n">
        <v>4</v>
      </c>
      <c r="B612" s="16" t="n">
        <v>608</v>
      </c>
      <c r="C612" s="16" t="n">
        <v>3608</v>
      </c>
      <c r="D612" s="17" t="inlineStr">
        <is>
          <t>1204704027</t>
        </is>
      </c>
      <c r="E612" s="17" t="inlineStr">
        <is>
          <t>Region XII (SOCCSKSARGEN)</t>
        </is>
      </c>
      <c r="F612" s="17" t="inlineStr">
        <is>
          <t>Cotabato</t>
        </is>
      </c>
      <c r="G612" s="17" t="inlineStr">
        <is>
          <t>City of Kidapawan</t>
        </is>
      </c>
      <c r="H612" s="18" t="inlineStr">
        <is>
          <t>Nuangan</t>
        </is>
      </c>
      <c r="I612" s="18" t="n">
        <v>7.007606</v>
      </c>
      <c r="J612" s="17" t="n">
        <v>125.10711</v>
      </c>
      <c r="K612" s="17" t="inlineStr">
        <is>
          <t>U</t>
        </is>
      </c>
      <c r="L612" s="11" t="n">
        <v>4338</v>
      </c>
      <c r="M612" s="19" t="n">
        <v>3.8</v>
      </c>
      <c r="N612" s="20">
        <f>INT(L612/M612)</f>
        <v/>
      </c>
      <c r="O612" s="20">
        <f>ROUND(N612*0.3,0)</f>
        <v/>
      </c>
      <c r="P612" s="17" t="inlineStr">
        <is>
          <t>Band n50 (1.5 GHz, 100 MHz TDD)</t>
        </is>
      </c>
      <c r="Q612" s="21">
        <f>MAX(1,ROUNDUP(O612/1000,0))</f>
        <v/>
      </c>
      <c r="R612" s="16" t="n">
        <v>1</v>
      </c>
      <c r="S612" s="19" t="n">
        <v>2.12</v>
      </c>
      <c r="T612" s="19" t="n">
        <v>1.82</v>
      </c>
      <c r="U612" s="17" t="inlineStr">
        <is>
          <t>Tier 1B (Micro Drop, 1-3 km)</t>
        </is>
      </c>
      <c r="V612" s="19" t="n">
        <v>59.3</v>
      </c>
      <c r="W612" s="19" t="n">
        <v>100</v>
      </c>
      <c r="X612" s="19" t="n">
        <v>33.3</v>
      </c>
      <c r="Y612" s="20">
        <f>ROUND(V612*0.35+W612*0.35+X612*0.30,2)</f>
        <v/>
      </c>
      <c r="Z612" s="24" t="inlineStr">
        <is>
          <t>D - Other node or line within 3 km</t>
        </is>
      </c>
      <c r="AA612" s="19" t="n">
        <v>2.124698844514646</v>
      </c>
      <c r="AB612" s="19" t="n">
        <v>1.769968850291924</v>
      </c>
      <c r="AC612" s="17" t="inlineStr">
        <is>
          <t>KDC001 - TYPE 2 / QUIRINO - KIDAPAWAN</t>
        </is>
      </c>
      <c r="AD612" s="17" t="inlineStr">
        <is>
          <t>Compare a routed node lateral with an approved line tap; survey crossings and permissions.</t>
        </is>
      </c>
      <c r="AE612" s="16" t="n">
        <v>4540</v>
      </c>
    </row>
    <row r="613">
      <c r="A613" s="16" t="n">
        <v>4</v>
      </c>
      <c r="B613" s="16" t="n">
        <v>609</v>
      </c>
      <c r="C613" s="16" t="n">
        <v>3609</v>
      </c>
      <c r="D613" s="17" t="inlineStr">
        <is>
          <t>1381200024</t>
        </is>
      </c>
      <c r="E613" s="17" t="inlineStr">
        <is>
          <t>National Capital Region (NCR)</t>
        </is>
      </c>
      <c r="F613" s="17" t="inlineStr">
        <is>
          <t>Second District (Not a Province)</t>
        </is>
      </c>
      <c r="G613" s="17" t="inlineStr">
        <is>
          <t>City of Pasig</t>
        </is>
      </c>
      <c r="H613" s="18" t="inlineStr">
        <is>
          <t>Santa Cruz</t>
        </is>
      </c>
      <c r="I613" s="18" t="n">
        <v>14.562951</v>
      </c>
      <c r="J613" s="17" t="n">
        <v>121.079121</v>
      </c>
      <c r="K613" s="17" t="inlineStr">
        <is>
          <t>U</t>
        </is>
      </c>
      <c r="L613" s="11" t="n">
        <v>5821</v>
      </c>
      <c r="M613" s="19" t="n">
        <v>3.52</v>
      </c>
      <c r="N613" s="20">
        <f>INT(L613/M613)</f>
        <v/>
      </c>
      <c r="O613" s="20">
        <f>ROUND(N613*0.3,0)</f>
        <v/>
      </c>
      <c r="P613" s="17" t="inlineStr">
        <is>
          <t>Band n50 (1.5 GHz, 100 MHz TDD)</t>
        </is>
      </c>
      <c r="Q613" s="21">
        <f>MAX(1,ROUNDUP(O613/1000,0))</f>
        <v/>
      </c>
      <c r="R613" s="16" t="n">
        <v>1</v>
      </c>
      <c r="S613" s="19" t="n">
        <v>0.33</v>
      </c>
      <c r="T613" s="19" t="n">
        <v>0.32</v>
      </c>
      <c r="U613" s="17" t="inlineStr">
        <is>
          <t>Tier 1A (Direct Coloc, &lt;1 km)</t>
        </is>
      </c>
      <c r="V613" s="19" t="n">
        <v>99.7</v>
      </c>
      <c r="W613" s="19" t="n">
        <v>80</v>
      </c>
      <c r="X613" s="19" t="n">
        <v>9.5</v>
      </c>
      <c r="Y613" s="20">
        <f>ROUND(V613*0.35+W613*0.35+X613*0.30,2)</f>
        <v/>
      </c>
      <c r="Z613" s="22" t="inlineStr">
        <is>
          <t>A - Node within 0.5 km</t>
        </is>
      </c>
      <c r="AA613" s="19" t="n">
        <v>0.3248325239359173</v>
      </c>
      <c r="AB613" s="19" t="n">
        <v>0.2682691332770296</v>
      </c>
      <c r="AC613" s="17" t="inlineStr">
        <is>
          <t>PSG005
-TYPE 3 / Aerial 216C</t>
        </is>
      </c>
      <c r="AD613" s="17" t="inlineStr">
        <is>
          <t>First survey: confirm node handoff, spare capacity and a feasible short route; co-location is not established.</t>
        </is>
      </c>
      <c r="AE613" s="16" t="n">
        <v>543</v>
      </c>
    </row>
    <row r="614">
      <c r="A614" s="16" t="n">
        <v>4</v>
      </c>
      <c r="B614" s="16" t="n">
        <v>610</v>
      </c>
      <c r="C614" s="16" t="n">
        <v>3610</v>
      </c>
      <c r="D614" s="17" t="inlineStr">
        <is>
          <t>0603037023</t>
        </is>
      </c>
      <c r="E614" s="17" t="inlineStr">
        <is>
          <t>Region VI (Western Visayas)</t>
        </is>
      </c>
      <c r="F614" s="17" t="inlineStr">
        <is>
          <t>Iloilo</t>
        </is>
      </c>
      <c r="G614" s="17" t="inlineStr">
        <is>
          <t>Pototan</t>
        </is>
      </c>
      <c r="H614" s="18" t="inlineStr">
        <is>
          <t>Igang</t>
        </is>
      </c>
      <c r="I614" s="18" t="n">
        <v>10.911359</v>
      </c>
      <c r="J614" s="17" t="n">
        <v>122.626907</v>
      </c>
      <c r="K614" s="17" t="inlineStr">
        <is>
          <t>R</t>
        </is>
      </c>
      <c r="L614" s="11" t="n">
        <v>4005</v>
      </c>
      <c r="M614" s="19" t="n">
        <v>3.8</v>
      </c>
      <c r="N614" s="20">
        <f>INT(L614/M614)</f>
        <v/>
      </c>
      <c r="O614" s="20">
        <f>ROUND(N614*0.3,0)</f>
        <v/>
      </c>
      <c r="P614" s="17" t="inlineStr">
        <is>
          <t>Band n50 (1.5 GHz, 100 MHz TDD)</t>
        </is>
      </c>
      <c r="Q614" s="21">
        <f>MAX(1,ROUNDUP(O614/1000,0))</f>
        <v/>
      </c>
      <c r="R614" s="16" t="n">
        <v>1</v>
      </c>
      <c r="S614" s="19" t="n">
        <v>4.17</v>
      </c>
      <c r="T614" s="19" t="n">
        <v>0.4</v>
      </c>
      <c r="U614" s="17" t="inlineStr">
        <is>
          <t>Tier 2 (Fiber Corridor / Lateral, 3-5 km)</t>
        </is>
      </c>
      <c r="V614" s="19" t="n">
        <v>34.9</v>
      </c>
      <c r="W614" s="19" t="n">
        <v>100</v>
      </c>
      <c r="X614" s="19" t="n">
        <v>61.7</v>
      </c>
      <c r="Y614" s="20">
        <f>ROUND(V614*0.35+W614*0.35+X614*0.30,2)</f>
        <v/>
      </c>
      <c r="Z614" s="23" t="inlineStr">
        <is>
          <t>C - Line within 0.5 km; node over 1 km</t>
        </is>
      </c>
      <c r="AA614" s="19" t="n">
        <v>4.151268775667917</v>
      </c>
      <c r="AB614" s="19" t="n">
        <v>0.2990015405446225</v>
      </c>
      <c r="AC614" s="17" t="inlineStr">
        <is>
          <t>PTI001 - TYPE 3 / ROXAS -  ILOILO</t>
        </is>
      </c>
      <c r="AD614" s="17" t="inlineStr">
        <is>
          <t>Locate an authorized closure or handhole and confirm splicing/capacity; nearby cable alone is insufficient.</t>
        </is>
      </c>
      <c r="AE614" s="16" t="n">
        <v>2909</v>
      </c>
    </row>
    <row r="615">
      <c r="A615" s="16" t="n">
        <v>4</v>
      </c>
      <c r="B615" s="16" t="n">
        <v>611</v>
      </c>
      <c r="C615" s="16" t="n">
        <v>3611</v>
      </c>
      <c r="D615" s="17" t="inlineStr">
        <is>
          <t>0402123007</t>
        </is>
      </c>
      <c r="E615" s="17" t="inlineStr">
        <is>
          <t>Region IV-A (CALABARZON)</t>
        </is>
      </c>
      <c r="F615" s="17" t="inlineStr">
        <is>
          <t>Cavite</t>
        </is>
      </c>
      <c r="G615" s="17" t="inlineStr">
        <is>
          <t>Gen. Mariano Alvarez</t>
        </is>
      </c>
      <c r="H615" s="18" t="inlineStr">
        <is>
          <t>Benjamin Tirona</t>
        </is>
      </c>
      <c r="I615" s="18" t="n">
        <v>14.298334</v>
      </c>
      <c r="J615" s="17" t="n">
        <v>121.013658</v>
      </c>
      <c r="K615" s="17" t="inlineStr">
        <is>
          <t>R</t>
        </is>
      </c>
      <c r="L615" s="11" t="n">
        <v>3078</v>
      </c>
      <c r="M615" s="19" t="n">
        <v>3.4</v>
      </c>
      <c r="N615" s="20">
        <f>INT(L615/M615)</f>
        <v/>
      </c>
      <c r="O615" s="20">
        <f>ROUND(N615*0.3,0)</f>
        <v/>
      </c>
      <c r="P615" s="17" t="inlineStr">
        <is>
          <t>Band n50 (1.5 GHz, 100 MHz TDD)</t>
        </is>
      </c>
      <c r="Q615" s="21">
        <f>MAX(1,ROUNDUP(O615/1000,0))</f>
        <v/>
      </c>
      <c r="R615" s="16" t="n">
        <v>1</v>
      </c>
      <c r="S615" s="19" t="n">
        <v>2.17</v>
      </c>
      <c r="T615" s="19" t="n">
        <v>4.16</v>
      </c>
      <c r="U615" s="17" t="inlineStr">
        <is>
          <t>Tier 1B (Micro Drop, 1-3 km)</t>
        </is>
      </c>
      <c r="V615" s="19" t="n">
        <v>48.6</v>
      </c>
      <c r="W615" s="19" t="n">
        <v>93.3</v>
      </c>
      <c r="X615" s="19" t="n">
        <v>53.5</v>
      </c>
      <c r="Y615" s="20">
        <f>ROUND(V615*0.35+W615*0.35+X615*0.30,2)</f>
        <v/>
      </c>
      <c r="Z615" s="24" t="inlineStr">
        <is>
          <t>D - Other node or line within 3 km</t>
        </is>
      </c>
      <c r="AA615" s="19" t="n">
        <v>2.160425471170253</v>
      </c>
      <c r="AB615" s="19" t="n">
        <v>4.163450365726876</v>
      </c>
      <c r="AC615" s="17" t="inlineStr">
        <is>
          <t>MAC001
- TYPE 3 / AE CRC005-BNL001-CLB001</t>
        </is>
      </c>
      <c r="AD615" s="17" t="inlineStr">
        <is>
          <t>Compare a routed node lateral with an approved line tap; survey crossings and permissions.</t>
        </is>
      </c>
      <c r="AE615" s="16" t="n">
        <v>4750</v>
      </c>
    </row>
    <row r="616">
      <c r="A616" s="16" t="n">
        <v>4</v>
      </c>
      <c r="B616" s="16" t="n">
        <v>612</v>
      </c>
      <c r="C616" s="16" t="n">
        <v>3612</v>
      </c>
      <c r="D616" s="17" t="inlineStr">
        <is>
          <t>0102820022</t>
        </is>
      </c>
      <c r="E616" s="17" t="inlineStr">
        <is>
          <t>Region I (Ilocos Region)</t>
        </is>
      </c>
      <c r="F616" s="17" t="inlineStr">
        <is>
          <t>Ilocos Norte</t>
        </is>
      </c>
      <c r="G616" s="17" t="inlineStr">
        <is>
          <t>San Nicolas</t>
        </is>
      </c>
      <c r="H616" s="18" t="inlineStr">
        <is>
          <t>Santa Asuncion</t>
        </is>
      </c>
      <c r="I616" s="18" t="n">
        <v>18.1725</v>
      </c>
      <c r="J616" s="17" t="n">
        <v>120.596</v>
      </c>
      <c r="K616" s="17" t="inlineStr">
        <is>
          <t>R</t>
        </is>
      </c>
      <c r="L616" s="11" t="n">
        <v>937</v>
      </c>
      <c r="M616" s="19" t="n">
        <v>3.7</v>
      </c>
      <c r="N616" s="20">
        <f>INT(L616/M616)</f>
        <v/>
      </c>
      <c r="O616" s="20">
        <f>ROUND(N616*0.3,0)</f>
        <v/>
      </c>
      <c r="P616" s="17" t="inlineStr">
        <is>
          <t>Band n50 (1.5 GHz, 100 MHz TDD)</t>
        </is>
      </c>
      <c r="Q616" s="21">
        <f>MAX(1,ROUNDUP(O616/1000,0))</f>
        <v/>
      </c>
      <c r="R616" s="16" t="n">
        <v>1</v>
      </c>
      <c r="S616" s="19" t="n">
        <v>0.37</v>
      </c>
      <c r="T616" s="19" t="n">
        <v>0.27</v>
      </c>
      <c r="U616" s="17" t="inlineStr">
        <is>
          <t>Tier 1A (Direct Coloc, &lt;1 km)</t>
        </is>
      </c>
      <c r="V616" s="19" t="n">
        <v>98.5</v>
      </c>
      <c r="W616" s="19" t="n">
        <v>43.4</v>
      </c>
      <c r="X616" s="19" t="n">
        <v>53.5</v>
      </c>
      <c r="Y616" s="20">
        <f>ROUND(V616*0.35+W616*0.35+X616*0.30,2)</f>
        <v/>
      </c>
      <c r="Z616" s="22" t="inlineStr">
        <is>
          <t>A - Node within 0.5 km</t>
        </is>
      </c>
      <c r="AA616" s="19" t="n">
        <v>0.3646210337193988</v>
      </c>
      <c r="AB616" s="19" t="n">
        <v>0.1869784568983477</v>
      </c>
      <c r="AC616" s="17" t="inlineStr">
        <is>
          <t>SNI001 - BP / SEGMENT 4 (BATAC - LAOAG CITY)</t>
        </is>
      </c>
      <c r="AD616" s="17" t="inlineStr">
        <is>
          <t>First survey: confirm node handoff, spare capacity and a feasible short route; co-location is not established.</t>
        </is>
      </c>
      <c r="AE616" s="16" t="n">
        <v>633</v>
      </c>
    </row>
    <row r="617">
      <c r="A617" s="16" t="n">
        <v>4</v>
      </c>
      <c r="B617" s="16" t="n">
        <v>613</v>
      </c>
      <c r="C617" s="16" t="n">
        <v>3613</v>
      </c>
      <c r="D617" s="17" t="inlineStr">
        <is>
          <t>0702250015</t>
        </is>
      </c>
      <c r="E617" s="17" t="inlineStr">
        <is>
          <t>Region VII (Central Visayas)</t>
        </is>
      </c>
      <c r="F617" s="17" t="inlineStr">
        <is>
          <t>Cebu</t>
        </is>
      </c>
      <c r="G617" s="17" t="inlineStr">
        <is>
          <t>City of Talisay</t>
        </is>
      </c>
      <c r="H617" s="18" t="inlineStr">
        <is>
          <t>San Roque</t>
        </is>
      </c>
      <c r="I617" s="18" t="n">
        <v>10.256471</v>
      </c>
      <c r="J617" s="17" t="n">
        <v>123.860405</v>
      </c>
      <c r="K617" s="17" t="inlineStr">
        <is>
          <t>U</t>
        </is>
      </c>
      <c r="L617" s="11" t="n">
        <v>22512</v>
      </c>
      <c r="M617" s="19" t="n">
        <v>3.8</v>
      </c>
      <c r="N617" s="20">
        <f>INT(L617/M617)</f>
        <v/>
      </c>
      <c r="O617" s="20">
        <f>ROUND(N617*0.3,0)</f>
        <v/>
      </c>
      <c r="P617" s="17" t="inlineStr">
        <is>
          <t>Band n50 (1.5 GHz, 100 MHz TDD)</t>
        </is>
      </c>
      <c r="Q617" s="21">
        <f>MAX(1,ROUNDUP(O617/1000,0))</f>
        <v/>
      </c>
      <c r="R617" s="16" t="n">
        <v>1</v>
      </c>
      <c r="S617" s="19" t="n">
        <v>2.22</v>
      </c>
      <c r="T617" s="19" t="n">
        <v>0.09</v>
      </c>
      <c r="U617" s="17" t="inlineStr">
        <is>
          <t>Tier 1B (Micro Drop, 1-3 km)</t>
        </is>
      </c>
      <c r="V617" s="19" t="n">
        <v>57.6</v>
      </c>
      <c r="W617" s="19" t="n">
        <v>100</v>
      </c>
      <c r="X617" s="19" t="n">
        <v>35.2</v>
      </c>
      <c r="Y617" s="20">
        <f>ROUND(V617*0.35+W617*0.35+X617*0.30,2)</f>
        <v/>
      </c>
      <c r="Z617" s="23" t="inlineStr">
        <is>
          <t>C - Line within 0.5 km; node over 1 km</t>
        </is>
      </c>
      <c r="AA617" s="19" t="n">
        <v>2.24724895176172</v>
      </c>
      <c r="AB617" s="19" t="n">
        <v>0.01109001711888493</v>
      </c>
      <c r="AC617" s="17" t="inlineStr">
        <is>
          <t>TSC001 - TYPE 3 / 96c</t>
        </is>
      </c>
      <c r="AD617" s="17" t="inlineStr">
        <is>
          <t>Locate an authorized closure or handhole and confirm splicing/capacity; nearby cable alone is insufficient.</t>
        </is>
      </c>
      <c r="AE617" s="16" t="n">
        <v>2002</v>
      </c>
    </row>
    <row r="618">
      <c r="A618" s="16" t="n">
        <v>4</v>
      </c>
      <c r="B618" s="16" t="n">
        <v>614</v>
      </c>
      <c r="C618" s="16" t="n">
        <v>3614</v>
      </c>
      <c r="D618" s="17" t="inlineStr">
        <is>
          <t>0305405034</t>
        </is>
      </c>
      <c r="E618" s="17" t="inlineStr">
        <is>
          <t>Region III (Central Luzon)</t>
        </is>
      </c>
      <c r="F618" s="17" t="inlineStr">
        <is>
          <t>Pampanga</t>
        </is>
      </c>
      <c r="G618" s="17" t="inlineStr">
        <is>
          <t>Candaba</t>
        </is>
      </c>
      <c r="H618" s="18" t="inlineStr">
        <is>
          <t>Tenejero</t>
        </is>
      </c>
      <c r="I618" s="18" t="n">
        <v>15.019461</v>
      </c>
      <c r="J618" s="17" t="n">
        <v>120.858263</v>
      </c>
      <c r="K618" s="17" t="inlineStr">
        <is>
          <t>U</t>
        </is>
      </c>
      <c r="L618" s="11" t="n">
        <v>3465</v>
      </c>
      <c r="M618" s="19" t="n">
        <v>4</v>
      </c>
      <c r="N618" s="20">
        <f>INT(L618/M618)</f>
        <v/>
      </c>
      <c r="O618" s="20">
        <f>ROUND(N618*0.3,0)</f>
        <v/>
      </c>
      <c r="P618" s="17" t="inlineStr">
        <is>
          <t>Band n50 (1.5 GHz, 100 MHz TDD)</t>
        </is>
      </c>
      <c r="Q618" s="21">
        <f>MAX(1,ROUNDUP(O618/1000,0))</f>
        <v/>
      </c>
      <c r="R618" s="16" t="n">
        <v>1</v>
      </c>
      <c r="S618" s="19" t="n">
        <v>1.42</v>
      </c>
      <c r="T618" s="19" t="n">
        <v>0.13</v>
      </c>
      <c r="U618" s="17" t="inlineStr">
        <is>
          <t>Tier 1B (Micro Drop, 1-3 km)</t>
        </is>
      </c>
      <c r="V618" s="19" t="n">
        <v>72.2</v>
      </c>
      <c r="W618" s="19" t="n">
        <v>90.3</v>
      </c>
      <c r="X618" s="19" t="n">
        <v>29.5</v>
      </c>
      <c r="Y618" s="20">
        <f>ROUND(V618*0.35+W618*0.35+X618*0.30,2)</f>
        <v/>
      </c>
      <c r="Z618" s="23" t="inlineStr">
        <is>
          <t>C - Line within 0.5 km; node over 1 km</t>
        </is>
      </c>
      <c r="AA618" s="19" t="n">
        <v>1.426096096615861</v>
      </c>
      <c r="AB618" s="19" t="n">
        <v>0.03130057301743149</v>
      </c>
      <c r="AC618" s="17" t="inlineStr">
        <is>
          <t>CDP001 - PM / 48 CORE 4X12</t>
        </is>
      </c>
      <c r="AD618" s="17" t="inlineStr">
        <is>
          <t>Locate an authorized closure or handhole and confirm splicing/capacity; nearby cable alone is insufficient.</t>
        </is>
      </c>
      <c r="AE618" s="16" t="n">
        <v>2164</v>
      </c>
    </row>
    <row r="619">
      <c r="A619" s="16" t="n">
        <v>4</v>
      </c>
      <c r="B619" s="16" t="n">
        <v>615</v>
      </c>
      <c r="C619" s="16" t="n">
        <v>3615</v>
      </c>
      <c r="D619" s="17" t="inlineStr">
        <is>
          <t>1102401008</t>
        </is>
      </c>
      <c r="E619" s="17" t="inlineStr">
        <is>
          <t>Region XI (Davao Region)</t>
        </is>
      </c>
      <c r="F619" s="17" t="inlineStr">
        <is>
          <t>Davao del Sur</t>
        </is>
      </c>
      <c r="G619" s="17" t="inlineStr">
        <is>
          <t>Bansalan</t>
        </is>
      </c>
      <c r="H619" s="18" t="inlineStr">
        <is>
          <t>Dolo</t>
        </is>
      </c>
      <c r="I619" s="18" t="n">
        <v>6.80761</v>
      </c>
      <c r="J619" s="17" t="n">
        <v>125.192825</v>
      </c>
      <c r="K619" s="17" t="inlineStr">
        <is>
          <t>R</t>
        </is>
      </c>
      <c r="L619" s="11" t="n">
        <v>4514</v>
      </c>
      <c r="M619" s="19" t="n">
        <v>3.4</v>
      </c>
      <c r="N619" s="20">
        <f>INT(L619/M619)</f>
        <v/>
      </c>
      <c r="O619" s="20">
        <f>ROUND(N619*0.3,0)</f>
        <v/>
      </c>
      <c r="P619" s="17" t="inlineStr">
        <is>
          <t>Band n50 (1.5 GHz, 100 MHz TDD)</t>
        </is>
      </c>
      <c r="Q619" s="21">
        <f>MAX(1,ROUNDUP(O619/1000,0))</f>
        <v/>
      </c>
      <c r="R619" s="16" t="n">
        <v>1</v>
      </c>
      <c r="S619" s="19" t="n">
        <v>2.85</v>
      </c>
      <c r="T619" s="19" t="n">
        <v>19.48</v>
      </c>
      <c r="U619" s="17" t="inlineStr">
        <is>
          <t>Tier 1B (Micro Drop, 1-3 km)</t>
        </is>
      </c>
      <c r="V619" s="19" t="n">
        <v>38.6</v>
      </c>
      <c r="W619" s="19" t="n">
        <v>100</v>
      </c>
      <c r="X619" s="19" t="n">
        <v>57.3</v>
      </c>
      <c r="Y619" s="20">
        <f>ROUND(V619*0.35+W619*0.35+X619*0.30,2)</f>
        <v/>
      </c>
      <c r="Z619" s="24" t="inlineStr">
        <is>
          <t>D - Other node or line within 3 km</t>
        </is>
      </c>
      <c r="AA619" s="19" t="n">
        <v>2.844534006250366</v>
      </c>
      <c r="AB619" s="19" t="n">
        <v>20.08558030953276</v>
      </c>
      <c r="AC619" s="17" t="inlineStr">
        <is>
          <t>BND001 - BP / DAVAO CITY - GENSAN</t>
        </is>
      </c>
      <c r="AD619" s="17" t="inlineStr">
        <is>
          <t>Compare a routed node lateral with an approved line tap; survey crossings and permissions.</t>
        </is>
      </c>
      <c r="AE619" s="16" t="n">
        <v>4895</v>
      </c>
    </row>
    <row r="620">
      <c r="A620" s="16" t="n">
        <v>4</v>
      </c>
      <c r="B620" s="16" t="n">
        <v>616</v>
      </c>
      <c r="C620" s="16" t="n">
        <v>3616</v>
      </c>
      <c r="D620" s="17" t="inlineStr">
        <is>
          <t>0305416027</t>
        </is>
      </c>
      <c r="E620" s="17" t="inlineStr">
        <is>
          <t>Region III (Central Luzon)</t>
        </is>
      </c>
      <c r="F620" s="17" t="inlineStr">
        <is>
          <t>Pampanga</t>
        </is>
      </c>
      <c r="G620" s="17" t="inlineStr">
        <is>
          <t>City of San Fernando</t>
        </is>
      </c>
      <c r="H620" s="18" t="inlineStr">
        <is>
          <t>San Jose</t>
        </is>
      </c>
      <c r="I620" s="18" t="n">
        <v>15.039959</v>
      </c>
      <c r="J620" s="17" t="n">
        <v>120.699861</v>
      </c>
      <c r="K620" s="17" t="inlineStr">
        <is>
          <t>U</t>
        </is>
      </c>
      <c r="L620" s="11" t="n">
        <v>17150</v>
      </c>
      <c r="M620" s="19" t="n">
        <v>4</v>
      </c>
      <c r="N620" s="20">
        <f>INT(L620/M620)</f>
        <v/>
      </c>
      <c r="O620" s="20">
        <f>ROUND(N620*0.3,0)</f>
        <v/>
      </c>
      <c r="P620" s="17" t="inlineStr">
        <is>
          <t>Band n50 (1.5 GHz, 100 MHz TDD)</t>
        </is>
      </c>
      <c r="Q620" s="21">
        <f>MAX(1,ROUNDUP(O620/1000,0))</f>
        <v/>
      </c>
      <c r="R620" s="16" t="n">
        <v>1</v>
      </c>
      <c r="S620" s="19" t="n">
        <v>1.93</v>
      </c>
      <c r="T620" s="19" t="n">
        <v>0.07000000000000001</v>
      </c>
      <c r="U620" s="17" t="inlineStr">
        <is>
          <t>Tier 1B (Micro Drop, 1-3 km)</t>
        </is>
      </c>
      <c r="V620" s="19" t="n">
        <v>62.5</v>
      </c>
      <c r="W620" s="19" t="n">
        <v>100</v>
      </c>
      <c r="X620" s="19" t="n">
        <v>29.5</v>
      </c>
      <c r="Y620" s="20">
        <f>ROUND(V620*0.35+W620*0.35+X620*0.30,2)</f>
        <v/>
      </c>
      <c r="Z620" s="23" t="inlineStr">
        <is>
          <t>C - Line within 0.5 km; node over 1 km</t>
        </is>
      </c>
      <c r="AA620" s="19" t="n">
        <v>1.937482893646778</v>
      </c>
      <c r="AB620" s="19" t="n">
        <v>0.06247890955706605</v>
      </c>
      <c r="AC620" s="17" t="inlineStr">
        <is>
          <t>SFP001 - TYPE 2 / EXISTING</t>
        </is>
      </c>
      <c r="AD620" s="17" t="inlineStr">
        <is>
          <t>Locate an authorized closure or handhole and confirm splicing/capacity; nearby cable alone is insufficient.</t>
        </is>
      </c>
      <c r="AE620" s="16" t="n">
        <v>2394</v>
      </c>
    </row>
    <row r="621">
      <c r="A621" s="16" t="n">
        <v>4</v>
      </c>
      <c r="B621" s="16" t="n">
        <v>617</v>
      </c>
      <c r="C621" s="16" t="n">
        <v>3617</v>
      </c>
      <c r="D621" s="17" t="inlineStr">
        <is>
          <t>0301423011</t>
        </is>
      </c>
      <c r="E621" s="17" t="inlineStr">
        <is>
          <t>Region III (Central Luzon)</t>
        </is>
      </c>
      <c r="F621" s="17" t="inlineStr">
        <is>
          <t>Bulacan</t>
        </is>
      </c>
      <c r="G621" s="17" t="inlineStr">
        <is>
          <t>Santa Maria</t>
        </is>
      </c>
      <c r="H621" s="18" t="inlineStr">
        <is>
          <t>Mag-asawang Sapa</t>
        </is>
      </c>
      <c r="I621" s="18" t="n">
        <v>14.878902</v>
      </c>
      <c r="J621" s="17" t="n">
        <v>120.982703</v>
      </c>
      <c r="K621" s="17" t="inlineStr">
        <is>
          <t>U</t>
        </is>
      </c>
      <c r="L621" s="11" t="n">
        <v>10851</v>
      </c>
      <c r="M621" s="19" t="n">
        <v>3.5</v>
      </c>
      <c r="N621" s="20">
        <f>INT(L621/M621)</f>
        <v/>
      </c>
      <c r="O621" s="20">
        <f>ROUND(N621*0.3,0)</f>
        <v/>
      </c>
      <c r="P621" s="17" t="inlineStr">
        <is>
          <t>Band n50 (1.5 GHz, 100 MHz TDD)</t>
        </is>
      </c>
      <c r="Q621" s="21">
        <f>MAX(1,ROUNDUP(O621/1000,0))</f>
        <v/>
      </c>
      <c r="R621" s="16" t="n">
        <v>1</v>
      </c>
      <c r="S621" s="19" t="n">
        <v>1.94</v>
      </c>
      <c r="T621" s="19" t="n">
        <v>1.92</v>
      </c>
      <c r="U621" s="17" t="inlineStr">
        <is>
          <t>Tier 1B (Micro Drop, 1-3 km)</t>
        </is>
      </c>
      <c r="V621" s="19" t="n">
        <v>62.5</v>
      </c>
      <c r="W621" s="19" t="n">
        <v>100</v>
      </c>
      <c r="X621" s="19" t="n">
        <v>29.5</v>
      </c>
      <c r="Y621" s="20">
        <f>ROUND(V621*0.35+W621*0.35+X621*0.30,2)</f>
        <v/>
      </c>
      <c r="Z621" s="24" t="inlineStr">
        <is>
          <t>D - Other node or line within 3 km</t>
        </is>
      </c>
      <c r="AA621" s="19" t="n">
        <v>1.932971450908699</v>
      </c>
      <c r="AB621" s="19" t="n">
        <v>1.931833232088627</v>
      </c>
      <c r="AC621" s="17" t="inlineStr">
        <is>
          <t>PND002 - PM / PB HH24-25</t>
        </is>
      </c>
      <c r="AD621" s="17" t="inlineStr">
        <is>
          <t>Compare a routed node lateral with an approved line tap; survey crossings and permissions.</t>
        </is>
      </c>
      <c r="AE621" s="16" t="n">
        <v>4663</v>
      </c>
    </row>
    <row r="622">
      <c r="A622" s="16" t="n">
        <v>4</v>
      </c>
      <c r="B622" s="16" t="n">
        <v>618</v>
      </c>
      <c r="C622" s="16" t="n">
        <v>3618</v>
      </c>
      <c r="D622" s="17" t="inlineStr">
        <is>
          <t>0305416006</t>
        </is>
      </c>
      <c r="E622" s="17" t="inlineStr">
        <is>
          <t>Region III (Central Luzon)</t>
        </is>
      </c>
      <c r="F622" s="17" t="inlineStr">
        <is>
          <t>Pampanga</t>
        </is>
      </c>
      <c r="G622" s="17" t="inlineStr">
        <is>
          <t>City of San Fernando</t>
        </is>
      </c>
      <c r="H622" s="18" t="inlineStr">
        <is>
          <t>Dela Paz Sur</t>
        </is>
      </c>
      <c r="I622" s="18" t="n">
        <v>15.075735</v>
      </c>
      <c r="J622" s="17" t="n">
        <v>120.631046</v>
      </c>
      <c r="K622" s="17" t="inlineStr">
        <is>
          <t>U</t>
        </is>
      </c>
      <c r="L622" s="11" t="n">
        <v>3214</v>
      </c>
      <c r="M622" s="19" t="n">
        <v>4</v>
      </c>
      <c r="N622" s="20">
        <f>INT(L622/M622)</f>
        <v/>
      </c>
      <c r="O622" s="20">
        <f>ROUND(N622*0.3,0)</f>
        <v/>
      </c>
      <c r="P622" s="17" t="inlineStr">
        <is>
          <t>Band n50 (1.5 GHz, 100 MHz TDD)</t>
        </is>
      </c>
      <c r="Q622" s="21">
        <f>MAX(1,ROUNDUP(O622/1000,0))</f>
        <v/>
      </c>
      <c r="R622" s="16" t="n">
        <v>1</v>
      </c>
      <c r="S622" s="19" t="n">
        <v>1.2</v>
      </c>
      <c r="T622" s="19" t="n">
        <v>0.96</v>
      </c>
      <c r="U622" s="17" t="inlineStr">
        <is>
          <t>Tier 1B (Micro Drop, 1-3 km)</t>
        </is>
      </c>
      <c r="V622" s="19" t="n">
        <v>77</v>
      </c>
      <c r="W622" s="19" t="n">
        <v>85.40000000000001</v>
      </c>
      <c r="X622" s="19" t="n">
        <v>29.5</v>
      </c>
      <c r="Y622" s="20">
        <f>ROUND(V622*0.35+W622*0.35+X622*0.30,2)</f>
        <v/>
      </c>
      <c r="Z622" s="24" t="inlineStr">
        <is>
          <t>D - Other node or line within 3 km</t>
        </is>
      </c>
      <c r="AA622" s="19" t="n">
        <v>1.202276914402022</v>
      </c>
      <c r="AB622" s="19" t="n">
        <v>0.9281148937106997</v>
      </c>
      <c r="AC622" s="17" t="inlineStr">
        <is>
          <t>SFP002 - BP / 40 CORE (5X8)</t>
        </is>
      </c>
      <c r="AD622" s="17" t="inlineStr">
        <is>
          <t>Compare a routed node lateral with an approved line tap; survey crossings and permissions.</t>
        </is>
      </c>
      <c r="AE622" s="16" t="n">
        <v>3540</v>
      </c>
    </row>
    <row r="623">
      <c r="A623" s="16" t="n">
        <v>4</v>
      </c>
      <c r="B623" s="16" t="n">
        <v>619</v>
      </c>
      <c r="C623" s="16" t="n">
        <v>3619</v>
      </c>
      <c r="D623" s="17" t="inlineStr">
        <is>
          <t>0401005022</t>
        </is>
      </c>
      <c r="E623" s="17" t="inlineStr">
        <is>
          <t>Region IV-A (CALABARZON)</t>
        </is>
      </c>
      <c r="F623" s="17" t="inlineStr">
        <is>
          <t>Batangas</t>
        </is>
      </c>
      <c r="G623" s="17" t="inlineStr">
        <is>
          <t>Batangas City</t>
        </is>
      </c>
      <c r="H623" s="18" t="inlineStr">
        <is>
          <t>Dela Paz</t>
        </is>
      </c>
      <c r="I623" s="18" t="n">
        <v>13.639533</v>
      </c>
      <c r="J623" s="17" t="n">
        <v>121.093725</v>
      </c>
      <c r="K623" s="17" t="inlineStr">
        <is>
          <t>R</t>
        </is>
      </c>
      <c r="L623" s="11" t="n">
        <v>2807</v>
      </c>
      <c r="M623" s="19" t="n">
        <v>3.6</v>
      </c>
      <c r="N623" s="20">
        <f>INT(L623/M623)</f>
        <v/>
      </c>
      <c r="O623" s="20">
        <f>ROUND(N623*0.3,0)</f>
        <v/>
      </c>
      <c r="P623" s="17" t="inlineStr">
        <is>
          <t>Band n50 (1.5 GHz, 100 MHz TDD)</t>
        </is>
      </c>
      <c r="Q623" s="21">
        <f>MAX(1,ROUNDUP(O623/1000,0))</f>
        <v/>
      </c>
      <c r="R623" s="16" t="n">
        <v>1</v>
      </c>
      <c r="S623" s="19" t="n">
        <v>1.62</v>
      </c>
      <c r="T623" s="19" t="n">
        <v>13.45</v>
      </c>
      <c r="U623" s="17" t="inlineStr">
        <is>
          <t>Tier 1B (Micro Drop, 1-3 km)</t>
        </is>
      </c>
      <c r="V623" s="19" t="n">
        <v>58.2</v>
      </c>
      <c r="W623" s="19" t="n">
        <v>83.7</v>
      </c>
      <c r="X623" s="19" t="n">
        <v>53.5</v>
      </c>
      <c r="Y623" s="20">
        <f>ROUND(V623*0.35+W623*0.35+X623*0.30,2)</f>
        <v/>
      </c>
      <c r="Z623" s="24" t="inlineStr">
        <is>
          <t>D - Other node or line within 3 km</t>
        </is>
      </c>
      <c r="AA623" s="19" t="n">
        <v>1.615834487777106</v>
      </c>
      <c r="AB623" s="19" t="n">
        <v>13.37235963314991</v>
      </c>
      <c r="AC623" s="17" t="inlineStr">
        <is>
          <t>BCY005 - PM / AE TO ELIMINATE COMMON 96C</t>
        </is>
      </c>
      <c r="AD623" s="17" t="inlineStr">
        <is>
          <t>Compare a routed node lateral with an approved line tap; survey crossings and permissions.</t>
        </is>
      </c>
      <c r="AE623" s="16" t="n">
        <v>4402</v>
      </c>
    </row>
    <row r="624">
      <c r="A624" s="16" t="n">
        <v>4</v>
      </c>
      <c r="B624" s="16" t="n">
        <v>620</v>
      </c>
      <c r="C624" s="16" t="n">
        <v>3620</v>
      </c>
      <c r="D624" s="17" t="inlineStr">
        <is>
          <t>0301417018</t>
        </is>
      </c>
      <c r="E624" s="17" t="inlineStr">
        <is>
          <t>Region III (Central Luzon)</t>
        </is>
      </c>
      <c r="F624" s="17" t="inlineStr">
        <is>
          <t>Bulacan</t>
        </is>
      </c>
      <c r="G624" s="17" t="inlineStr">
        <is>
          <t>Plaridel</t>
        </is>
      </c>
      <c r="H624" s="18" t="inlineStr">
        <is>
          <t>Santa Ines</t>
        </is>
      </c>
      <c r="I624" s="18" t="n">
        <v>14.889806</v>
      </c>
      <c r="J624" s="17" t="n">
        <v>120.85468</v>
      </c>
      <c r="K624" s="17" t="inlineStr">
        <is>
          <t>U</t>
        </is>
      </c>
      <c r="L624" s="11" t="n">
        <v>3054</v>
      </c>
      <c r="M624" s="19" t="n">
        <v>3.5</v>
      </c>
      <c r="N624" s="20">
        <f>INT(L624/M624)</f>
        <v/>
      </c>
      <c r="O624" s="20">
        <f>ROUND(N624*0.3,0)</f>
        <v/>
      </c>
      <c r="P624" s="17" t="inlineStr">
        <is>
          <t>Band n50 (1.5 GHz, 100 MHz TDD)</t>
        </is>
      </c>
      <c r="Q624" s="21">
        <f>MAX(1,ROUNDUP(O624/1000,0))</f>
        <v/>
      </c>
      <c r="R624" s="16" t="n">
        <v>1</v>
      </c>
      <c r="S624" s="19" t="n">
        <v>1.45</v>
      </c>
      <c r="T624" s="19" t="n">
        <v>0.57</v>
      </c>
      <c r="U624" s="17" t="inlineStr">
        <is>
          <t>Tier 1B (Micro Drop, 1-3 km)</t>
        </is>
      </c>
      <c r="V624" s="19" t="n">
        <v>71.59999999999999</v>
      </c>
      <c r="W624" s="19" t="n">
        <v>90.8</v>
      </c>
      <c r="X624" s="19" t="n">
        <v>29.5</v>
      </c>
      <c r="Y624" s="20">
        <f>ROUND(V624*0.35+W624*0.35+X624*0.30,2)</f>
        <v/>
      </c>
      <c r="Z624" s="24" t="inlineStr">
        <is>
          <t>D - Other node or line within 3 km</t>
        </is>
      </c>
      <c r="AA624" s="19" t="n">
        <v>1.445703291636075</v>
      </c>
      <c r="AB624" s="19" t="n">
        <v>0.5194818521775196</v>
      </c>
      <c r="AC624" s="17" t="inlineStr">
        <is>
          <t>PUB001 - TYPE 3 / 24 CORE</t>
        </is>
      </c>
      <c r="AD624" s="17" t="inlineStr">
        <is>
          <t>Compare a routed node lateral with an approved line tap; survey crossings and permissions.</t>
        </is>
      </c>
      <c r="AE624" s="16" t="n">
        <v>3146</v>
      </c>
    </row>
    <row r="625">
      <c r="A625" s="16" t="n">
        <v>4</v>
      </c>
      <c r="B625" s="16" t="n">
        <v>621</v>
      </c>
      <c r="C625" s="16" t="n">
        <v>3621</v>
      </c>
      <c r="D625" s="17" t="inlineStr">
        <is>
          <t>1004303007</t>
        </is>
      </c>
      <c r="E625" s="17" t="inlineStr">
        <is>
          <t>Region X (Northern Mindanao)</t>
        </is>
      </c>
      <c r="F625" s="17" t="inlineStr">
        <is>
          <t>Misamis Oriental</t>
        </is>
      </c>
      <c r="G625" s="17" t="inlineStr">
        <is>
          <t>Balingoan</t>
        </is>
      </c>
      <c r="H625" s="18" t="inlineStr">
        <is>
          <t>Lapinig</t>
        </is>
      </c>
      <c r="I625" s="18" t="n">
        <v>9.006030000000001</v>
      </c>
      <c r="J625" s="17" t="n">
        <v>124.852453</v>
      </c>
      <c r="K625" s="17" t="inlineStr">
        <is>
          <t>R</t>
        </is>
      </c>
      <c r="L625" s="11" t="n">
        <v>1463</v>
      </c>
      <c r="M625" s="19" t="n">
        <v>3.9</v>
      </c>
      <c r="N625" s="20">
        <f>INT(L625/M625)</f>
        <v/>
      </c>
      <c r="O625" s="20">
        <f>ROUND(N625*0.3,0)</f>
        <v/>
      </c>
      <c r="P625" s="17" t="inlineStr">
        <is>
          <t>Band n50 (1.5 GHz, 100 MHz TDD)</t>
        </is>
      </c>
      <c r="Q625" s="21">
        <f>MAX(1,ROUNDUP(O625/1000,0))</f>
        <v/>
      </c>
      <c r="R625" s="16" t="n">
        <v>1</v>
      </c>
      <c r="S625" s="19" t="n">
        <v>1.1</v>
      </c>
      <c r="T625" s="19" t="n">
        <v>0.2</v>
      </c>
      <c r="U625" s="17" t="inlineStr">
        <is>
          <t>Tier 1B (Micro Drop, 1-3 km)</t>
        </is>
      </c>
      <c r="V625" s="19" t="n">
        <v>79.40000000000001</v>
      </c>
      <c r="W625" s="19" t="n">
        <v>51.7</v>
      </c>
      <c r="X625" s="19" t="n">
        <v>66.09999999999999</v>
      </c>
      <c r="Y625" s="20">
        <f>ROUND(V625*0.35+W625*0.35+X625*0.30,2)</f>
        <v/>
      </c>
      <c r="Z625" s="23" t="inlineStr">
        <is>
          <t>C - Line within 0.5 km; node over 1 km</t>
        </is>
      </c>
      <c r="AA625" s="19" t="n">
        <v>1.096161489298422</v>
      </c>
      <c r="AB625" s="19" t="n">
        <v>0.1491334490640572</v>
      </c>
      <c r="AC625" s="17" t="inlineStr">
        <is>
          <t>BLO001 - BP / CDO - BUENAVISTA via GINGOOG</t>
        </is>
      </c>
      <c r="AD625" s="17" t="inlineStr">
        <is>
          <t>Locate an authorized closure or handhole and confirm splicing/capacity; nearby cable alone is insufficient.</t>
        </is>
      </c>
      <c r="AE625" s="16" t="n">
        <v>2650</v>
      </c>
    </row>
    <row r="626">
      <c r="A626" s="16" t="n">
        <v>4</v>
      </c>
      <c r="B626" s="16" t="n">
        <v>622</v>
      </c>
      <c r="C626" s="16" t="n">
        <v>3622</v>
      </c>
      <c r="D626" s="17" t="inlineStr">
        <is>
          <t>0501732002</t>
        </is>
      </c>
      <c r="E626" s="17" t="inlineStr">
        <is>
          <t>Region V (Bicol Region)</t>
        </is>
      </c>
      <c r="F626" s="17" t="inlineStr">
        <is>
          <t>Camarines Sur</t>
        </is>
      </c>
      <c r="G626" s="17" t="inlineStr">
        <is>
          <t>San Fernando</t>
        </is>
      </c>
      <c r="H626" s="18" t="inlineStr">
        <is>
          <t>Beberon</t>
        </is>
      </c>
      <c r="I626" s="18" t="n">
        <v>13.543871</v>
      </c>
      <c r="J626" s="17" t="n">
        <v>123.14478</v>
      </c>
      <c r="K626" s="17" t="inlineStr">
        <is>
          <t>R</t>
        </is>
      </c>
      <c r="L626" s="11" t="n">
        <v>2937</v>
      </c>
      <c r="M626" s="19" t="n">
        <v>4.2</v>
      </c>
      <c r="N626" s="20">
        <f>INT(L626/M626)</f>
        <v/>
      </c>
      <c r="O626" s="20">
        <f>ROUND(N626*0.3,0)</f>
        <v/>
      </c>
      <c r="P626" s="17" t="inlineStr">
        <is>
          <t>Band n50 (1.5 GHz, 100 MHz TDD)</t>
        </is>
      </c>
      <c r="Q626" s="21">
        <f>MAX(1,ROUNDUP(O626/1000,0))</f>
        <v/>
      </c>
      <c r="R626" s="16" t="n">
        <v>1</v>
      </c>
      <c r="S626" s="19" t="n">
        <v>1.97</v>
      </c>
      <c r="T626" s="19" t="n">
        <v>1.97</v>
      </c>
      <c r="U626" s="17" t="inlineStr">
        <is>
          <t>Tier 1B (Micro Drop, 1-3 km)</t>
        </is>
      </c>
      <c r="V626" s="19" t="n">
        <v>61.8</v>
      </c>
      <c r="W626" s="19" t="n">
        <v>75.09999999999999</v>
      </c>
      <c r="X626" s="19" t="n">
        <v>59.2</v>
      </c>
      <c r="Y626" s="20">
        <f>ROUND(V626*0.35+W626*0.35+X626*0.30,2)</f>
        <v/>
      </c>
      <c r="Z626" s="24" t="inlineStr">
        <is>
          <t>D - Other node or line within 3 km</t>
        </is>
      </c>
      <c r="AA626" s="19" t="n">
        <v>1.962648818402868</v>
      </c>
      <c r="AB626" s="19" t="n">
        <v>1.945904708491448</v>
      </c>
      <c r="AC626" s="17" t="inlineStr">
        <is>
          <t>SFC001
- BP / PAGBILAO - NAGA (UG + Aerial)</t>
        </is>
      </c>
      <c r="AD626" s="17" t="inlineStr">
        <is>
          <t>Compare a routed node lateral with an approved line tap; survey crossings and permissions.</t>
        </is>
      </c>
      <c r="AE626" s="16" t="n">
        <v>4668</v>
      </c>
    </row>
    <row r="627">
      <c r="A627" s="16" t="n">
        <v>4</v>
      </c>
      <c r="B627" s="16" t="n">
        <v>623</v>
      </c>
      <c r="C627" s="16" t="n">
        <v>3623</v>
      </c>
      <c r="D627" s="17" t="inlineStr">
        <is>
          <t>0401014059</t>
        </is>
      </c>
      <c r="E627" s="17" t="inlineStr">
        <is>
          <t>Region IV-A (CALABARZON)</t>
        </is>
      </c>
      <c r="F627" s="17" t="inlineStr">
        <is>
          <t>Batangas</t>
        </is>
      </c>
      <c r="G627" s="17" t="inlineStr">
        <is>
          <t>City of Lipa</t>
        </is>
      </c>
      <c r="H627" s="18" t="inlineStr">
        <is>
          <t>San Francisco</t>
        </is>
      </c>
      <c r="I627" s="18" t="n">
        <v>13.897845</v>
      </c>
      <c r="J627" s="17" t="n">
        <v>121.245485</v>
      </c>
      <c r="K627" s="17" t="inlineStr">
        <is>
          <t>R</t>
        </is>
      </c>
      <c r="L627" s="11" t="n">
        <v>3201</v>
      </c>
      <c r="M627" s="19" t="n">
        <v>3.6</v>
      </c>
      <c r="N627" s="20">
        <f>INT(L627/M627)</f>
        <v/>
      </c>
      <c r="O627" s="20">
        <f>ROUND(N627*0.3,0)</f>
        <v/>
      </c>
      <c r="P627" s="17" t="inlineStr">
        <is>
          <t>Band n50 (1.5 GHz, 100 MHz TDD)</t>
        </is>
      </c>
      <c r="Q627" s="21">
        <f>MAX(1,ROUNDUP(O627/1000,0))</f>
        <v/>
      </c>
      <c r="R627" s="16" t="n">
        <v>1</v>
      </c>
      <c r="S627" s="19" t="n">
        <v>2.77</v>
      </c>
      <c r="T627" s="19" t="n">
        <v>1.26</v>
      </c>
      <c r="U627" s="17" t="inlineStr">
        <is>
          <t>Tier 1B (Micro Drop, 1-3 km)</t>
        </is>
      </c>
      <c r="V627" s="19" t="n">
        <v>49.7</v>
      </c>
      <c r="W627" s="19" t="n">
        <v>92.09999999999999</v>
      </c>
      <c r="X627" s="19" t="n">
        <v>53.5</v>
      </c>
      <c r="Y627" s="20">
        <f>ROUND(V627*0.35+W627*0.35+X627*0.30,2)</f>
        <v/>
      </c>
      <c r="Z627" s="24" t="inlineStr">
        <is>
          <t>D - Other node or line within 3 km</t>
        </is>
      </c>
      <c r="AA627" s="19" t="n">
        <v>2.769038755217924</v>
      </c>
      <c r="AB627" s="19" t="n">
        <v>1.251899032371365</v>
      </c>
      <c r="AC627" s="17" t="inlineStr">
        <is>
          <t>PGR001
- TYPE 3 / AERIAL</t>
        </is>
      </c>
      <c r="AD627" s="17" t="inlineStr">
        <is>
          <t>Compare a routed node lateral with an approved line tap; survey crossings and permissions.</t>
        </is>
      </c>
      <c r="AE627" s="16" t="n">
        <v>3964</v>
      </c>
    </row>
    <row r="628">
      <c r="A628" s="16" t="n">
        <v>4</v>
      </c>
      <c r="B628" s="16" t="n">
        <v>624</v>
      </c>
      <c r="C628" s="16" t="n">
        <v>3624</v>
      </c>
      <c r="D628" s="17" t="inlineStr">
        <is>
          <t>0731100012</t>
        </is>
      </c>
      <c r="E628" s="17" t="inlineStr">
        <is>
          <t>Region VII (Central Visayas)</t>
        </is>
      </c>
      <c r="F628" s="17" t="inlineStr">
        <is>
          <t>Cebu</t>
        </is>
      </c>
      <c r="G628" s="17" t="inlineStr">
        <is>
          <t>City of Lapu-Lapu</t>
        </is>
      </c>
      <c r="H628" s="18" t="inlineStr">
        <is>
          <t>Gun-ob</t>
        </is>
      </c>
      <c r="I628" s="18" t="n">
        <v>10.301734</v>
      </c>
      <c r="J628" s="17" t="n">
        <v>123.951872</v>
      </c>
      <c r="K628" s="17" t="inlineStr">
        <is>
          <t>U</t>
        </is>
      </c>
      <c r="L628" s="11" t="n">
        <v>38005</v>
      </c>
      <c r="M628" s="19" t="n">
        <v>3.5</v>
      </c>
      <c r="N628" s="20">
        <f>INT(L628/M628)</f>
        <v/>
      </c>
      <c r="O628" s="20">
        <f>ROUND(N628*0.3,0)</f>
        <v/>
      </c>
      <c r="P628" s="17" t="inlineStr">
        <is>
          <t>Band n50 (1.5 GHz, 100 MHz TDD)</t>
        </is>
      </c>
      <c r="Q628" s="21">
        <f>MAX(1,ROUNDUP(O628/1000,0))</f>
        <v/>
      </c>
      <c r="R628" s="16" t="n">
        <v>1</v>
      </c>
      <c r="S628" s="19" t="n">
        <v>1.53</v>
      </c>
      <c r="T628" s="19" t="n">
        <v>3.78</v>
      </c>
      <c r="U628" s="17" t="inlineStr">
        <is>
          <t>Tier 1B (Micro Drop, 1-3 km)</t>
        </is>
      </c>
      <c r="V628" s="19" t="n">
        <v>60.1</v>
      </c>
      <c r="W628" s="19" t="n">
        <v>97.5</v>
      </c>
      <c r="X628" s="19" t="n">
        <v>35.2</v>
      </c>
      <c r="Y628" s="20">
        <f>ROUND(V628*0.35+W628*0.35+X628*0.30,2)</f>
        <v/>
      </c>
      <c r="Z628" s="24" t="inlineStr">
        <is>
          <t>D - Other node or line within 3 km</t>
        </is>
      </c>
      <c r="AA628" s="19" t="n">
        <v>1.524420866206259</v>
      </c>
      <c r="AB628" s="19" t="n">
        <v>3.766911325888341</v>
      </c>
      <c r="AC628" s="17" t="inlineStr">
        <is>
          <t>LUC001 - TYPE 3 / DANAO - CEBU</t>
        </is>
      </c>
      <c r="AD628" s="17" t="inlineStr">
        <is>
          <t>Compare a routed node lateral with an approved line tap; survey crossings and permissions.</t>
        </is>
      </c>
      <c r="AE628" s="16" t="n">
        <v>4312</v>
      </c>
    </row>
    <row r="629">
      <c r="A629" s="16" t="n">
        <v>4</v>
      </c>
      <c r="B629" s="16" t="n">
        <v>625</v>
      </c>
      <c r="C629" s="16" t="n">
        <v>3625</v>
      </c>
      <c r="D629" s="17" t="inlineStr">
        <is>
          <t>0203112066</t>
        </is>
      </c>
      <c r="E629" s="17" t="inlineStr">
        <is>
          <t>Region II (Cagayan Valley)</t>
        </is>
      </c>
      <c r="F629" s="17" t="inlineStr">
        <is>
          <t>Isabela</t>
        </is>
      </c>
      <c r="G629" s="17" t="inlineStr">
        <is>
          <t>Echague</t>
        </is>
      </c>
      <c r="H629" s="18" t="inlineStr">
        <is>
          <t>Cabugao</t>
        </is>
      </c>
      <c r="I629" s="18" t="n">
        <v>16.704183</v>
      </c>
      <c r="J629" s="17" t="n">
        <v>121.674432</v>
      </c>
      <c r="K629" s="17" t="inlineStr">
        <is>
          <t>R</t>
        </is>
      </c>
      <c r="L629" s="11" t="n">
        <v>1913</v>
      </c>
      <c r="M629" s="19" t="n">
        <v>3.8</v>
      </c>
      <c r="N629" s="20">
        <f>INT(L629/M629)</f>
        <v/>
      </c>
      <c r="O629" s="20">
        <f>ROUND(N629*0.3,0)</f>
        <v/>
      </c>
      <c r="P629" s="17" t="inlineStr">
        <is>
          <t>Band n50 (1.5 GHz, 100 MHz TDD)</t>
        </is>
      </c>
      <c r="Q629" s="21">
        <f>MAX(1,ROUNDUP(O629/1000,0))</f>
        <v/>
      </c>
      <c r="R629" s="16" t="n">
        <v>1</v>
      </c>
      <c r="S629" s="19" t="n">
        <v>1.1</v>
      </c>
      <c r="T629" s="19" t="n">
        <v>0.71</v>
      </c>
      <c r="U629" s="17" t="inlineStr">
        <is>
          <t>Tier 1B (Micro Drop, 1-3 km)</t>
        </is>
      </c>
      <c r="V629" s="19" t="n">
        <v>79.3</v>
      </c>
      <c r="W629" s="19" t="n">
        <v>62.5</v>
      </c>
      <c r="X629" s="19" t="n">
        <v>53.5</v>
      </c>
      <c r="Y629" s="20">
        <f>ROUND(V629*0.35+W629*0.35+X629*0.30,2)</f>
        <v/>
      </c>
      <c r="Z629" s="24" t="inlineStr">
        <is>
          <t>D - Other node or line within 3 km</t>
        </is>
      </c>
      <c r="AA629" s="19" t="n">
        <v>1.096775341425445</v>
      </c>
      <c r="AB629" s="19" t="n">
        <v>0.7044474664907676</v>
      </c>
      <c r="AC629" s="17" t="inlineStr">
        <is>
          <t>EGI001 - BP / SEGMENT 12 (CAUAYAN - SANTIAGO)</t>
        </is>
      </c>
      <c r="AD629" s="17" t="inlineStr">
        <is>
          <t>Compare a routed node lateral with an approved line tap; survey crossings and permissions.</t>
        </is>
      </c>
      <c r="AE629" s="16" t="n">
        <v>3325</v>
      </c>
    </row>
    <row r="630">
      <c r="A630" s="16" t="n">
        <v>4</v>
      </c>
      <c r="B630" s="16" t="n">
        <v>626</v>
      </c>
      <c r="C630" s="16" t="n">
        <v>3626</v>
      </c>
      <c r="D630" s="17" t="inlineStr">
        <is>
          <t>0506203023</t>
        </is>
      </c>
      <c r="E630" s="17" t="inlineStr">
        <is>
          <t>Region V (Bicol Region)</t>
        </is>
      </c>
      <c r="F630" s="17" t="inlineStr">
        <is>
          <t>Sorsogon</t>
        </is>
      </c>
      <c r="G630" s="17" t="inlineStr">
        <is>
          <t>Bulan</t>
        </is>
      </c>
      <c r="H630" s="18" t="inlineStr">
        <is>
          <t>Fabrica</t>
        </is>
      </c>
      <c r="I630" s="18" t="n">
        <v>12.662116</v>
      </c>
      <c r="J630" s="17" t="n">
        <v>123.889015</v>
      </c>
      <c r="K630" s="17" t="inlineStr">
        <is>
          <t>R</t>
        </is>
      </c>
      <c r="L630" s="11" t="n">
        <v>2771</v>
      </c>
      <c r="M630" s="19" t="n">
        <v>4</v>
      </c>
      <c r="N630" s="20">
        <f>INT(L630/M630)</f>
        <v/>
      </c>
      <c r="O630" s="20">
        <f>ROUND(N630*0.3,0)</f>
        <v/>
      </c>
      <c r="P630" s="17" t="inlineStr">
        <is>
          <t>Band n50 (1.5 GHz, 100 MHz TDD)</t>
        </is>
      </c>
      <c r="Q630" s="21">
        <f>MAX(1,ROUNDUP(O630/1000,0))</f>
        <v/>
      </c>
      <c r="R630" s="16" t="n">
        <v>1</v>
      </c>
      <c r="S630" s="19" t="n">
        <v>1.95</v>
      </c>
      <c r="T630" s="19" t="n">
        <v>0.47</v>
      </c>
      <c r="U630" s="17" t="inlineStr">
        <is>
          <t>Tier 1B (Micro Drop, 1-3 km)</t>
        </is>
      </c>
      <c r="V630" s="19" t="n">
        <v>62.2</v>
      </c>
      <c r="W630" s="19" t="n">
        <v>74.59999999999999</v>
      </c>
      <c r="X630" s="19" t="n">
        <v>59.2</v>
      </c>
      <c r="Y630" s="20">
        <f>ROUND(V630*0.35+W630*0.35+X630*0.30,2)</f>
        <v/>
      </c>
      <c r="Z630" s="23" t="inlineStr">
        <is>
          <t>C - Line within 0.5 km; node over 1 km</t>
        </is>
      </c>
      <c r="AA630" s="19" t="n">
        <v>1.947584214716185</v>
      </c>
      <c r="AB630" s="19" t="n">
        <v>0.3201131135489331</v>
      </c>
      <c r="AC630" s="17" t="inlineStr">
        <is>
          <t>BNS001 - TYPE 3 / 14,546</t>
        </is>
      </c>
      <c r="AD630" s="17" t="inlineStr">
        <is>
          <t>Locate an authorized closure or handhole and confirm splicing/capacity; nearby cable alone is insufficient.</t>
        </is>
      </c>
      <c r="AE630" s="16" t="n">
        <v>2929</v>
      </c>
    </row>
    <row r="631">
      <c r="A631" s="16" t="n">
        <v>4</v>
      </c>
      <c r="B631" s="16" t="n">
        <v>627</v>
      </c>
      <c r="C631" s="16" t="n">
        <v>3627</v>
      </c>
      <c r="D631" s="17" t="inlineStr">
        <is>
          <t>0405805015</t>
        </is>
      </c>
      <c r="E631" s="17" t="inlineStr">
        <is>
          <t>Region IV-A (CALABARZON)</t>
        </is>
      </c>
      <c r="F631" s="17" t="inlineStr">
        <is>
          <t>Rizal</t>
        </is>
      </c>
      <c r="G631" s="17" t="inlineStr">
        <is>
          <t>Cainta</t>
        </is>
      </c>
      <c r="H631" s="18" t="inlineStr">
        <is>
          <t>San Isidro</t>
        </is>
      </c>
      <c r="I631" s="18" t="n">
        <v>14.63616</v>
      </c>
      <c r="J631" s="17" t="n">
        <v>121.108551</v>
      </c>
      <c r="K631" s="17" t="inlineStr">
        <is>
          <t>U</t>
        </is>
      </c>
      <c r="L631" s="11" t="n">
        <v>83020</v>
      </c>
      <c r="M631" s="19" t="n">
        <v>3.6</v>
      </c>
      <c r="N631" s="20">
        <f>INT(L631/M631)</f>
        <v/>
      </c>
      <c r="O631" s="20">
        <f>ROUND(N631*0.3,0)</f>
        <v/>
      </c>
      <c r="P631" s="17" t="inlineStr">
        <is>
          <t>Band n50 (1.5 GHz, 100 MHz TDD)</t>
        </is>
      </c>
      <c r="Q631" s="21">
        <f>MAX(1,ROUNDUP(O631/1000,0))</f>
        <v/>
      </c>
      <c r="R631" s="16" t="n">
        <v>1</v>
      </c>
      <c r="S631" s="19" t="n">
        <v>1.55</v>
      </c>
      <c r="T631" s="19" t="n">
        <v>0.29</v>
      </c>
      <c r="U631" s="17" t="inlineStr">
        <is>
          <t>Tier 1B (Micro Drop, 1-3 km)</t>
        </is>
      </c>
      <c r="V631" s="19" t="n">
        <v>69.7</v>
      </c>
      <c r="W631" s="19" t="n">
        <v>92.7</v>
      </c>
      <c r="X631" s="19" t="n">
        <v>29.5</v>
      </c>
      <c r="Y631" s="20">
        <f>ROUND(V631*0.35+W631*0.35+X631*0.30,2)</f>
        <v/>
      </c>
      <c r="Z631" s="23" t="inlineStr">
        <is>
          <t>C - Line within 0.5 km; node over 1 km</t>
        </is>
      </c>
      <c r="AA631" s="19" t="n">
        <v>1.55142142551204</v>
      </c>
      <c r="AB631" s="19" t="n">
        <v>0.02680755018240338</v>
      </c>
      <c r="AC631" s="17" t="inlineStr">
        <is>
          <t>MRK002
- TYPE 3 / Aerial 24C</t>
        </is>
      </c>
      <c r="AD631" s="17" t="inlineStr">
        <is>
          <t>Locate an authorized closure or handhole and confirm splicing/capacity; nearby cable alone is insufficient.</t>
        </is>
      </c>
      <c r="AE631" s="16" t="n">
        <v>2125</v>
      </c>
    </row>
    <row r="632">
      <c r="A632" s="16" t="n">
        <v>4</v>
      </c>
      <c r="B632" s="16" t="n">
        <v>628</v>
      </c>
      <c r="C632" s="16" t="n">
        <v>3628</v>
      </c>
      <c r="D632" s="17" t="inlineStr">
        <is>
          <t>0402103045</t>
        </is>
      </c>
      <c r="E632" s="17" t="inlineStr">
        <is>
          <t>Region IV-A (CALABARZON)</t>
        </is>
      </c>
      <c r="F632" s="17" t="inlineStr">
        <is>
          <t>Cavite</t>
        </is>
      </c>
      <c r="G632" s="17" t="inlineStr">
        <is>
          <t>City of Bacoor</t>
        </is>
      </c>
      <c r="H632" s="18" t="inlineStr">
        <is>
          <t>Molino II</t>
        </is>
      </c>
      <c r="I632" s="18" t="n">
        <v>14.415206</v>
      </c>
      <c r="J632" s="17" t="n">
        <v>120.972007</v>
      </c>
      <c r="K632" s="17" t="inlineStr">
        <is>
          <t>U</t>
        </is>
      </c>
      <c r="L632" s="11" t="n">
        <v>44630</v>
      </c>
      <c r="M632" s="19" t="n">
        <v>3.4</v>
      </c>
      <c r="N632" s="20">
        <f>INT(L632/M632)</f>
        <v/>
      </c>
      <c r="O632" s="20">
        <f>ROUND(N632*0.3,0)</f>
        <v/>
      </c>
      <c r="P632" s="17" t="inlineStr">
        <is>
          <t>Band n50 (1.5 GHz, 100 MHz TDD)</t>
        </is>
      </c>
      <c r="Q632" s="21">
        <f>MAX(1,ROUNDUP(O632/1000,0))</f>
        <v/>
      </c>
      <c r="R632" s="16" t="n">
        <v>1</v>
      </c>
      <c r="S632" s="19" t="n">
        <v>1.23</v>
      </c>
      <c r="T632" s="19" t="n">
        <v>3.92</v>
      </c>
      <c r="U632" s="17" t="inlineStr">
        <is>
          <t>Tier 1B (Micro Drop, 1-3 km)</t>
        </is>
      </c>
      <c r="V632" s="19" t="n">
        <v>66.3</v>
      </c>
      <c r="W632" s="19" t="n">
        <v>96</v>
      </c>
      <c r="X632" s="19" t="n">
        <v>29.5</v>
      </c>
      <c r="Y632" s="20">
        <f>ROUND(V632*0.35+W632*0.35+X632*0.30,2)</f>
        <v/>
      </c>
      <c r="Z632" s="24" t="inlineStr">
        <is>
          <t>D - Other node or line within 3 km</t>
        </is>
      </c>
      <c r="AA632" s="19" t="n">
        <v>1.230029557010435</v>
      </c>
      <c r="AB632" s="19" t="n">
        <v>3.893743064379213</v>
      </c>
      <c r="AC632" s="17" t="inlineStr">
        <is>
          <t>BRC006 - TYPE 3 / Aerial 216C MTF</t>
        </is>
      </c>
      <c r="AD632" s="17" t="inlineStr">
        <is>
          <t>Compare a routed node lateral with an approved line tap; survey crossings and permissions.</t>
        </is>
      </c>
      <c r="AE632" s="16" t="n">
        <v>3933</v>
      </c>
    </row>
    <row r="633">
      <c r="A633" s="16" t="n">
        <v>4</v>
      </c>
      <c r="B633" s="16" t="n">
        <v>629</v>
      </c>
      <c r="C633" s="16" t="n">
        <v>3629</v>
      </c>
      <c r="D633" s="17" t="inlineStr">
        <is>
          <t>0105546032</t>
        </is>
      </c>
      <c r="E633" s="17" t="inlineStr">
        <is>
          <t>Region I (Ilocos Region)</t>
        </is>
      </c>
      <c r="F633" s="17" t="inlineStr">
        <is>
          <t>Pangasinan</t>
        </is>
      </c>
      <c r="G633" s="17" t="inlineStr">
        <is>
          <t>City of Urdaneta</t>
        </is>
      </c>
      <c r="H633" s="18" t="inlineStr">
        <is>
          <t>Poblacion</t>
        </is>
      </c>
      <c r="I633" s="18" t="n">
        <v>15.975181</v>
      </c>
      <c r="J633" s="17" t="n">
        <v>120.565462</v>
      </c>
      <c r="K633" s="17" t="inlineStr">
        <is>
          <t>U</t>
        </is>
      </c>
      <c r="L633" s="11" t="n">
        <v>7343</v>
      </c>
      <c r="M633" s="19" t="n">
        <v>3.6</v>
      </c>
      <c r="N633" s="20">
        <f>INT(L633/M633)</f>
        <v/>
      </c>
      <c r="O633" s="20">
        <f>ROUND(N633*0.3,0)</f>
        <v/>
      </c>
      <c r="P633" s="17" t="inlineStr">
        <is>
          <t>Band n50 (1.5 GHz, 100 MHz TDD)</t>
        </is>
      </c>
      <c r="Q633" s="21">
        <f>MAX(1,ROUNDUP(O633/1000,0))</f>
        <v/>
      </c>
      <c r="R633" s="16" t="n">
        <v>1</v>
      </c>
      <c r="S633" s="19" t="n">
        <v>1.94</v>
      </c>
      <c r="T633" s="19" t="n">
        <v>0.06</v>
      </c>
      <c r="U633" s="17" t="inlineStr">
        <is>
          <t>Tier 1B (Micro Drop, 1-3 km)</t>
        </is>
      </c>
      <c r="V633" s="19" t="n">
        <v>62.3</v>
      </c>
      <c r="W633" s="19" t="n">
        <v>100</v>
      </c>
      <c r="X633" s="19" t="n">
        <v>29.5</v>
      </c>
      <c r="Y633" s="20">
        <f>ROUND(V633*0.35+W633*0.35+X633*0.30,2)</f>
        <v/>
      </c>
      <c r="Z633" s="23" t="inlineStr">
        <is>
          <t>C - Line within 0.5 km; node over 1 km</t>
        </is>
      </c>
      <c r="AA633" s="19" t="n">
        <v>1.936748014190707</v>
      </c>
      <c r="AB633" s="19" t="n">
        <v>0.05843275370024472</v>
      </c>
      <c r="AC633" s="17" t="inlineStr">
        <is>
          <t>UCP001 - TYPE 2 / URDANETA</t>
        </is>
      </c>
      <c r="AD633" s="17" t="inlineStr">
        <is>
          <t>Locate an authorized closure or handhole and confirm splicing/capacity; nearby cable alone is insufficient.</t>
        </is>
      </c>
      <c r="AE633" s="16" t="n">
        <v>2376</v>
      </c>
    </row>
    <row r="634">
      <c r="A634" s="16" t="n">
        <v>4</v>
      </c>
      <c r="B634" s="16" t="n">
        <v>630</v>
      </c>
      <c r="C634" s="16" t="n">
        <v>3630</v>
      </c>
      <c r="D634" s="17" t="inlineStr">
        <is>
          <t>0500504021</t>
        </is>
      </c>
      <c r="E634" s="17" t="inlineStr">
        <is>
          <t>Region V (Bicol Region)</t>
        </is>
      </c>
      <c r="F634" s="17" t="inlineStr">
        <is>
          <t>Albay</t>
        </is>
      </c>
      <c r="G634" s="17" t="inlineStr">
        <is>
          <t>Guinobatan</t>
        </is>
      </c>
      <c r="H634" s="18" t="inlineStr">
        <is>
          <t>Maguiron</t>
        </is>
      </c>
      <c r="I634" s="18" t="n">
        <v>13.176924</v>
      </c>
      <c r="J634" s="17" t="n">
        <v>123.599412</v>
      </c>
      <c r="K634" s="17" t="inlineStr">
        <is>
          <t>R</t>
        </is>
      </c>
      <c r="L634" s="11" t="n">
        <v>2230</v>
      </c>
      <c r="M634" s="19" t="n">
        <v>4.1</v>
      </c>
      <c r="N634" s="20">
        <f>INT(L634/M634)</f>
        <v/>
      </c>
      <c r="O634" s="20">
        <f>ROUND(N634*0.3,0)</f>
        <v/>
      </c>
      <c r="P634" s="17" t="inlineStr">
        <is>
          <t>Band n50 (1.5 GHz, 100 MHz TDD)</t>
        </is>
      </c>
      <c r="Q634" s="21">
        <f>MAX(1,ROUNDUP(O634/1000,0))</f>
        <v/>
      </c>
      <c r="R634" s="16" t="n">
        <v>1</v>
      </c>
      <c r="S634" s="19" t="n">
        <v>1.38</v>
      </c>
      <c r="T634" s="19" t="n">
        <v>1.49</v>
      </c>
      <c r="U634" s="17" t="inlineStr">
        <is>
          <t>Tier 1B (Micro Drop, 1-3 km)</t>
        </is>
      </c>
      <c r="V634" s="19" t="n">
        <v>73.2</v>
      </c>
      <c r="W634" s="19" t="n">
        <v>63.7</v>
      </c>
      <c r="X634" s="19" t="n">
        <v>59.2</v>
      </c>
      <c r="Y634" s="20">
        <f>ROUND(V634*0.35+W634*0.35+X634*0.30,2)</f>
        <v/>
      </c>
      <c r="Z634" s="24" t="inlineStr">
        <is>
          <t>D - Other node or line within 3 km</t>
        </is>
      </c>
      <c r="AA634" s="19" t="n">
        <v>1.371671232048202</v>
      </c>
      <c r="AB634" s="19" t="n">
        <v>1.320834287903272</v>
      </c>
      <c r="AC634" s="17" t="inlineStr">
        <is>
          <t>GNA001
- BP / IRIGA - LEGAZPI</t>
        </is>
      </c>
      <c r="AD634" s="17" t="inlineStr">
        <is>
          <t>Compare a routed node lateral with an approved line tap; survey crossings and permissions.</t>
        </is>
      </c>
      <c r="AE634" s="16" t="n">
        <v>4070</v>
      </c>
    </row>
    <row r="635">
      <c r="A635" s="16" t="n">
        <v>4</v>
      </c>
      <c r="B635" s="16" t="n">
        <v>631</v>
      </c>
      <c r="C635" s="16" t="n">
        <v>3631</v>
      </c>
      <c r="D635" s="17" t="inlineStr">
        <is>
          <t>0201514003</t>
        </is>
      </c>
      <c r="E635" s="17" t="inlineStr">
        <is>
          <t>Region II (Cagayan Valley)</t>
        </is>
      </c>
      <c r="F635" s="17" t="inlineStr">
        <is>
          <t>Cagayan</t>
        </is>
      </c>
      <c r="G635" s="17" t="inlineStr">
        <is>
          <t>Gonzaga</t>
        </is>
      </c>
      <c r="H635" s="18" t="inlineStr">
        <is>
          <t>Baua</t>
        </is>
      </c>
      <c r="I635" s="18" t="n">
        <v>18.349478</v>
      </c>
      <c r="J635" s="17" t="n">
        <v>122.090781</v>
      </c>
      <c r="K635" s="17" t="inlineStr">
        <is>
          <t>R</t>
        </is>
      </c>
      <c r="L635" s="11" t="n">
        <v>2350</v>
      </c>
      <c r="M635" s="19" t="n">
        <v>3.9</v>
      </c>
      <c r="N635" s="20">
        <f>INT(L635/M635)</f>
        <v/>
      </c>
      <c r="O635" s="20">
        <f>ROUND(N635*0.3,0)</f>
        <v/>
      </c>
      <c r="P635" s="17" t="inlineStr">
        <is>
          <t>Band n50 (1.5 GHz, 100 MHz TDD)</t>
        </is>
      </c>
      <c r="Q635" s="21">
        <f>MAX(1,ROUNDUP(O635/1000,0))</f>
        <v/>
      </c>
      <c r="R635" s="16" t="n">
        <v>1</v>
      </c>
      <c r="S635" s="19" t="n">
        <v>1.45</v>
      </c>
      <c r="T635" s="19" t="n">
        <v>0.14</v>
      </c>
      <c r="U635" s="17" t="inlineStr">
        <is>
          <t>Tier 1B (Micro Drop, 1-3 km)</t>
        </is>
      </c>
      <c r="V635" s="19" t="n">
        <v>71.59999999999999</v>
      </c>
      <c r="W635" s="19" t="n">
        <v>70.09999999999999</v>
      </c>
      <c r="X635" s="19" t="n">
        <v>53.5</v>
      </c>
      <c r="Y635" s="20">
        <f>ROUND(V635*0.35+W635*0.35+X635*0.30,2)</f>
        <v/>
      </c>
      <c r="Z635" s="23" t="inlineStr">
        <is>
          <t>C - Line within 0.5 km; node over 1 km</t>
        </is>
      </c>
      <c r="AA635" s="19" t="n">
        <v>1.454204205594702</v>
      </c>
      <c r="AB635" s="19" t="n">
        <v>0.03093020497900085</v>
      </c>
      <c r="AC635" s="17" t="inlineStr">
        <is>
          <t>GZC002 - PM / SEGMENT 42 (STA ANA - LAL-LO)</t>
        </is>
      </c>
      <c r="AD635" s="17" t="inlineStr">
        <is>
          <t>Locate an authorized closure or handhole and confirm splicing/capacity; nearby cable alone is insufficient.</t>
        </is>
      </c>
      <c r="AE635" s="16" t="n">
        <v>2160</v>
      </c>
    </row>
    <row r="636">
      <c r="A636" s="16" t="n">
        <v>4</v>
      </c>
      <c r="B636" s="16" t="n">
        <v>632</v>
      </c>
      <c r="C636" s="16" t="n">
        <v>3632</v>
      </c>
      <c r="D636" s="17" t="inlineStr">
        <is>
          <t>1004302005</t>
        </is>
      </c>
      <c r="E636" s="17" t="inlineStr">
        <is>
          <t>Region X (Northern Mindanao)</t>
        </is>
      </c>
      <c r="F636" s="17" t="inlineStr">
        <is>
          <t>Misamis Oriental</t>
        </is>
      </c>
      <c r="G636" s="17" t="inlineStr">
        <is>
          <t>Balingasag</t>
        </is>
      </c>
      <c r="H636" s="18" t="inlineStr">
        <is>
          <t>Binitinan</t>
        </is>
      </c>
      <c r="I636" s="18" t="n">
        <v>8.715449</v>
      </c>
      <c r="J636" s="17" t="n">
        <v>124.777469</v>
      </c>
      <c r="K636" s="17" t="inlineStr">
        <is>
          <t>R</t>
        </is>
      </c>
      <c r="L636" s="11" t="n">
        <v>3972</v>
      </c>
      <c r="M636" s="19" t="n">
        <v>3.9</v>
      </c>
      <c r="N636" s="20">
        <f>INT(L636/M636)</f>
        <v/>
      </c>
      <c r="O636" s="20">
        <f>ROUND(N636*0.3,0)</f>
        <v/>
      </c>
      <c r="P636" s="17" t="inlineStr">
        <is>
          <t>Band n50 (1.5 GHz, 100 MHz TDD)</t>
        </is>
      </c>
      <c r="Q636" s="21">
        <f>MAX(1,ROUNDUP(O636/1000,0))</f>
        <v/>
      </c>
      <c r="R636" s="16" t="n">
        <v>1</v>
      </c>
      <c r="S636" s="19" t="n">
        <v>3.88</v>
      </c>
      <c r="T636" s="19" t="n">
        <v>0.14</v>
      </c>
      <c r="U636" s="17" t="inlineStr">
        <is>
          <t>Tier 2 (Fiber Corridor / Lateral, 3-5 km)</t>
        </is>
      </c>
      <c r="V636" s="19" t="n">
        <v>37.4</v>
      </c>
      <c r="W636" s="19" t="n">
        <v>99.40000000000001</v>
      </c>
      <c r="X636" s="19" t="n">
        <v>59.2</v>
      </c>
      <c r="Y636" s="20">
        <f>ROUND(V636*0.35+W636*0.35+X636*0.30,2)</f>
        <v/>
      </c>
      <c r="Z636" s="23" t="inlineStr">
        <is>
          <t>C - Line within 0.5 km; node over 1 km</t>
        </is>
      </c>
      <c r="AA636" s="19" t="n">
        <v>3.862878816304241</v>
      </c>
      <c r="AB636" s="19" t="n">
        <v>0.02959730043212503</v>
      </c>
      <c r="AC636" s="17" t="inlineStr">
        <is>
          <t>BSM001 - TYPE 3 / CDO - BUENAVISTA via GINGOOG</t>
        </is>
      </c>
      <c r="AD636" s="17" t="inlineStr">
        <is>
          <t>Locate an authorized closure or handhole and confirm splicing/capacity; nearby cable alone is insufficient.</t>
        </is>
      </c>
      <c r="AE636" s="16" t="n">
        <v>2148</v>
      </c>
    </row>
    <row r="637">
      <c r="A637" s="16" t="n">
        <v>4</v>
      </c>
      <c r="B637" s="16" t="n">
        <v>633</v>
      </c>
      <c r="C637" s="16" t="n">
        <v>3633</v>
      </c>
      <c r="D637" s="17" t="inlineStr">
        <is>
          <t>0402123003</t>
        </is>
      </c>
      <c r="E637" s="17" t="inlineStr">
        <is>
          <t>Region IV-A (CALABARZON)</t>
        </is>
      </c>
      <c r="F637" s="17" t="inlineStr">
        <is>
          <t>Cavite</t>
        </is>
      </c>
      <c r="G637" s="17" t="inlineStr">
        <is>
          <t>Gen. Mariano Alvarez</t>
        </is>
      </c>
      <c r="H637" s="18" t="inlineStr">
        <is>
          <t>Barangay 2 Poblacion</t>
        </is>
      </c>
      <c r="I637" s="18" t="n">
        <v>14.303546</v>
      </c>
      <c r="J637" s="17" t="n">
        <v>121.01872</v>
      </c>
      <c r="K637" s="17" t="inlineStr">
        <is>
          <t>R</t>
        </is>
      </c>
      <c r="L637" s="11" t="n">
        <v>4382</v>
      </c>
      <c r="M637" s="19" t="n">
        <v>3.4</v>
      </c>
      <c r="N637" s="20">
        <f>INT(L637/M637)</f>
        <v/>
      </c>
      <c r="O637" s="20">
        <f>ROUND(N637*0.3,0)</f>
        <v/>
      </c>
      <c r="P637" s="17" t="inlineStr">
        <is>
          <t>Band n50 (1.5 GHz, 100 MHz TDD)</t>
        </is>
      </c>
      <c r="Q637" s="21">
        <f>MAX(1,ROUNDUP(O637/1000,0))</f>
        <v/>
      </c>
      <c r="R637" s="16" t="n">
        <v>1</v>
      </c>
      <c r="S637" s="19" t="n">
        <v>2.62</v>
      </c>
      <c r="T637" s="19" t="n">
        <v>3.47</v>
      </c>
      <c r="U637" s="17" t="inlineStr">
        <is>
          <t>Tier 1B (Micro Drop, 1-3 km)</t>
        </is>
      </c>
      <c r="V637" s="19" t="n">
        <v>41.7</v>
      </c>
      <c r="W637" s="19" t="n">
        <v>100</v>
      </c>
      <c r="X637" s="19" t="n">
        <v>53.5</v>
      </c>
      <c r="Y637" s="20">
        <f>ROUND(V637*0.35+W637*0.35+X637*0.30,2)</f>
        <v/>
      </c>
      <c r="Z637" s="24" t="inlineStr">
        <is>
          <t>D - Other node or line within 3 km</t>
        </is>
      </c>
      <c r="AA637" s="19" t="n">
        <v>2.625389803744718</v>
      </c>
      <c r="AB637" s="19" t="n">
        <v>3.474660925850075</v>
      </c>
      <c r="AC637" s="17" t="inlineStr">
        <is>
          <t>CRC002
- BP / AE CRC005-BNL001-CLB001</t>
        </is>
      </c>
      <c r="AD637" s="17" t="inlineStr">
        <is>
          <t>Compare a routed node lateral with an approved line tap; survey crossings and permissions.</t>
        </is>
      </c>
      <c r="AE637" s="16" t="n">
        <v>4860</v>
      </c>
    </row>
    <row r="638">
      <c r="A638" s="16" t="n">
        <v>4</v>
      </c>
      <c r="B638" s="16" t="n">
        <v>634</v>
      </c>
      <c r="C638" s="16" t="n">
        <v>3634</v>
      </c>
      <c r="D638" s="17" t="inlineStr">
        <is>
          <t>0201516025</t>
        </is>
      </c>
      <c r="E638" s="17" t="inlineStr">
        <is>
          <t>Region II (Cagayan Valley)</t>
        </is>
      </c>
      <c r="F638" s="17" t="inlineStr">
        <is>
          <t>Cagayan</t>
        </is>
      </c>
      <c r="G638" s="17" t="inlineStr">
        <is>
          <t>Lal-Lo</t>
        </is>
      </c>
      <c r="H638" s="18" t="inlineStr">
        <is>
          <t>Maxingal</t>
        </is>
      </c>
      <c r="I638" s="18" t="n">
        <v>18.211874</v>
      </c>
      <c r="J638" s="17" t="n">
        <v>121.66573</v>
      </c>
      <c r="K638" s="17" t="inlineStr">
        <is>
          <t>R</t>
        </is>
      </c>
      <c r="L638" s="11" t="n">
        <v>2741</v>
      </c>
      <c r="M638" s="19" t="n">
        <v>3.9</v>
      </c>
      <c r="N638" s="20">
        <f>INT(L638/M638)</f>
        <v/>
      </c>
      <c r="O638" s="20">
        <f>ROUND(N638*0.3,0)</f>
        <v/>
      </c>
      <c r="P638" s="17" t="inlineStr">
        <is>
          <t>Band n50 (1.5 GHz, 100 MHz TDD)</t>
        </is>
      </c>
      <c r="Q638" s="21">
        <f>MAX(1,ROUNDUP(O638/1000,0))</f>
        <v/>
      </c>
      <c r="R638" s="16" t="n">
        <v>1</v>
      </c>
      <c r="S638" s="19" t="n">
        <v>1.85</v>
      </c>
      <c r="T638" s="19" t="n">
        <v>0.27</v>
      </c>
      <c r="U638" s="17" t="inlineStr">
        <is>
          <t>Tier 1B (Micro Drop, 1-3 km)</t>
        </is>
      </c>
      <c r="V638" s="19" t="n">
        <v>63.9</v>
      </c>
      <c r="W638" s="19" t="n">
        <v>77.8</v>
      </c>
      <c r="X638" s="19" t="n">
        <v>53.5</v>
      </c>
      <c r="Y638" s="20">
        <f>ROUND(V638*0.35+W638*0.35+X638*0.30,2)</f>
        <v/>
      </c>
      <c r="Z638" s="23" t="inlineStr">
        <is>
          <t>C - Line within 0.5 km; node over 1 km</t>
        </is>
      </c>
      <c r="AA638" s="19" t="n">
        <v>1.84511513183628</v>
      </c>
      <c r="AB638" s="19" t="n">
        <v>0.05097256657394764</v>
      </c>
      <c r="AC638" s="17" t="inlineStr">
        <is>
          <t>LAC002 - PM / SEGMENT 30 (LAL-LO - STA ANA)</t>
        </is>
      </c>
      <c r="AD638" s="17" t="inlineStr">
        <is>
          <t>Locate an authorized closure or handhole and confirm splicing/capacity; nearby cable alone is insufficient.</t>
        </is>
      </c>
      <c r="AE638" s="16" t="n">
        <v>2324</v>
      </c>
    </row>
    <row r="639">
      <c r="A639" s="16" t="n">
        <v>4</v>
      </c>
      <c r="B639" s="16" t="n">
        <v>635</v>
      </c>
      <c r="C639" s="16" t="n">
        <v>3635</v>
      </c>
      <c r="D639" s="17" t="inlineStr">
        <is>
          <t>0205007002</t>
        </is>
      </c>
      <c r="E639" s="17" t="inlineStr">
        <is>
          <t>Region II (Cagayan Valley)</t>
        </is>
      </c>
      <c r="F639" s="17" t="inlineStr">
        <is>
          <t>Nueva Vizcaya</t>
        </is>
      </c>
      <c r="G639" s="17" t="inlineStr">
        <is>
          <t>Dupax del Norte</t>
        </is>
      </c>
      <c r="H639" s="18" t="inlineStr">
        <is>
          <t>Belance</t>
        </is>
      </c>
      <c r="I639" s="18" t="n">
        <v>16.192797</v>
      </c>
      <c r="J639" s="17" t="n">
        <v>121.241753</v>
      </c>
      <c r="K639" s="17" t="inlineStr">
        <is>
          <t>R</t>
        </is>
      </c>
      <c r="L639" s="11" t="n">
        <v>3949</v>
      </c>
      <c r="M639" s="19" t="n">
        <v>3.8</v>
      </c>
      <c r="N639" s="20">
        <f>INT(L639/M639)</f>
        <v/>
      </c>
      <c r="O639" s="20">
        <f>ROUND(N639*0.3,0)</f>
        <v/>
      </c>
      <c r="P639" s="17" t="inlineStr">
        <is>
          <t>Band n50 (1.5 GHz, 100 MHz TDD)</t>
        </is>
      </c>
      <c r="Q639" s="21">
        <f>MAX(1,ROUNDUP(O639/1000,0))</f>
        <v/>
      </c>
      <c r="R639" s="16" t="n">
        <v>1</v>
      </c>
      <c r="S639" s="19" t="n">
        <v>2.63</v>
      </c>
      <c r="T639" s="19" t="n">
        <v>23.28</v>
      </c>
      <c r="U639" s="17" t="inlineStr">
        <is>
          <t>Tier 1B (Micro Drop, 1-3 km)</t>
        </is>
      </c>
      <c r="V639" s="19" t="n">
        <v>41.7</v>
      </c>
      <c r="W639" s="19" t="n">
        <v>100</v>
      </c>
      <c r="X639" s="19" t="n">
        <v>53.5</v>
      </c>
      <c r="Y639" s="20">
        <f>ROUND(V639*0.35+W639*0.35+X639*0.30,2)</f>
        <v/>
      </c>
      <c r="Z639" s="24" t="inlineStr">
        <is>
          <t>D - Other node or line within 3 km</t>
        </is>
      </c>
      <c r="AA639" s="19" t="n">
        <v>2.617098400626235</v>
      </c>
      <c r="AB639" s="19" t="n">
        <v>23.25138865180769</v>
      </c>
      <c r="AC639" s="17" t="inlineStr">
        <is>
          <t>DNV002 - TYPE 4A / SEGMENT 14 (BAYOMBONG - ARITAO)</t>
        </is>
      </c>
      <c r="AD639" s="17" t="inlineStr">
        <is>
          <t>Compare a routed node lateral with an approved line tap; survey crossings and permissions.</t>
        </is>
      </c>
      <c r="AE639" s="16" t="n">
        <v>4859</v>
      </c>
    </row>
    <row r="640">
      <c r="A640" s="16" t="n">
        <v>4</v>
      </c>
      <c r="B640" s="16" t="n">
        <v>636</v>
      </c>
      <c r="C640" s="16" t="n">
        <v>3636</v>
      </c>
      <c r="D640" s="17" t="inlineStr">
        <is>
          <t>0730600046</t>
        </is>
      </c>
      <c r="E640" s="17" t="inlineStr">
        <is>
          <t>Region VII (Central Visayas)</t>
        </is>
      </c>
      <c r="F640" s="17" t="inlineStr">
        <is>
          <t>Cebu</t>
        </is>
      </c>
      <c r="G640" s="17" t="inlineStr">
        <is>
          <t>City of Cebu</t>
        </is>
      </c>
      <c r="H640" s="18" t="inlineStr">
        <is>
          <t>Mabolo</t>
        </is>
      </c>
      <c r="I640" s="18" t="n">
        <v>10.312991</v>
      </c>
      <c r="J640" s="17" t="n">
        <v>123.915329</v>
      </c>
      <c r="K640" s="17" t="inlineStr">
        <is>
          <t>U</t>
        </is>
      </c>
      <c r="L640" s="11" t="n">
        <v>21642</v>
      </c>
      <c r="M640" s="19" t="n">
        <v>3.2</v>
      </c>
      <c r="N640" s="20">
        <f>INT(L640/M640)</f>
        <v/>
      </c>
      <c r="O640" s="20">
        <f>ROUND(N640*0.3,0)</f>
        <v/>
      </c>
      <c r="P640" s="17" t="inlineStr">
        <is>
          <t>Band n50 (1.5 GHz, 100 MHz TDD)</t>
        </is>
      </c>
      <c r="Q640" s="21">
        <f>MAX(1,ROUNDUP(O640/1000,0))</f>
        <v/>
      </c>
      <c r="R640" s="16" t="n">
        <v>1</v>
      </c>
      <c r="S640" s="19" t="n">
        <v>2.24</v>
      </c>
      <c r="T640" s="19" t="n">
        <v>0.57</v>
      </c>
      <c r="U640" s="17" t="inlineStr">
        <is>
          <t>Tier 1B (Micro Drop, 1-3 km)</t>
        </is>
      </c>
      <c r="V640" s="19" t="n">
        <v>57.4</v>
      </c>
      <c r="W640" s="19" t="n">
        <v>100</v>
      </c>
      <c r="X640" s="19" t="n">
        <v>35.2</v>
      </c>
      <c r="Y640" s="20">
        <f>ROUND(V640*0.35+W640*0.35+X640*0.30,2)</f>
        <v/>
      </c>
      <c r="Z640" s="23" t="inlineStr">
        <is>
          <t>C - Line within 0.5 km; node over 1 km</t>
        </is>
      </c>
      <c r="AA640" s="19" t="n">
        <v>2.239008068721446</v>
      </c>
      <c r="AB640" s="19" t="n">
        <v>0.1535654307504473</v>
      </c>
      <c r="AC640" s="17" t="inlineStr">
        <is>
          <t>CCY001
- TYPE 2 / DANAO - CEBU</t>
        </is>
      </c>
      <c r="AD640" s="17" t="inlineStr">
        <is>
          <t>Locate an authorized closure or handhole and confirm splicing/capacity; nearby cable alone is insufficient.</t>
        </is>
      </c>
      <c r="AE640" s="16" t="n">
        <v>2664</v>
      </c>
    </row>
    <row r="641">
      <c r="A641" s="16" t="n">
        <v>4</v>
      </c>
      <c r="B641" s="16" t="n">
        <v>637</v>
      </c>
      <c r="C641" s="16" t="n">
        <v>3637</v>
      </c>
      <c r="D641" s="17" t="inlineStr">
        <is>
          <t>0402106062</t>
        </is>
      </c>
      <c r="E641" s="17" t="inlineStr">
        <is>
          <t>Region IV-A (CALABARZON)</t>
        </is>
      </c>
      <c r="F641" s="17" t="inlineStr">
        <is>
          <t>Cavite</t>
        </is>
      </c>
      <c r="G641" s="17" t="inlineStr">
        <is>
          <t>City of Dasmariñas</t>
        </is>
      </c>
      <c r="H641" s="18" t="inlineStr">
        <is>
          <t>Sampaloc III</t>
        </is>
      </c>
      <c r="I641" s="18" t="n">
        <v>14.291783</v>
      </c>
      <c r="J641" s="17" t="n">
        <v>120.974681</v>
      </c>
      <c r="K641" s="17" t="inlineStr">
        <is>
          <t>U</t>
        </is>
      </c>
      <c r="L641" s="11" t="n">
        <v>14535</v>
      </c>
      <c r="M641" s="19" t="n">
        <v>3.4</v>
      </c>
      <c r="N641" s="20">
        <f>INT(L641/M641)</f>
        <v/>
      </c>
      <c r="O641" s="20">
        <f>ROUND(N641*0.3,0)</f>
        <v/>
      </c>
      <c r="P641" s="17" t="inlineStr">
        <is>
          <t>Band n50 (1.5 GHz, 100 MHz TDD)</t>
        </is>
      </c>
      <c r="Q641" s="21">
        <f>MAX(1,ROUNDUP(O641/1000,0))</f>
        <v/>
      </c>
      <c r="R641" s="16" t="n">
        <v>1</v>
      </c>
      <c r="S641" s="19" t="n">
        <v>1.95</v>
      </c>
      <c r="T641" s="19" t="n">
        <v>1.68</v>
      </c>
      <c r="U641" s="17" t="inlineStr">
        <is>
          <t>Tier 1B (Micro Drop, 1-3 km)</t>
        </is>
      </c>
      <c r="V641" s="19" t="n">
        <v>62.2</v>
      </c>
      <c r="W641" s="19" t="n">
        <v>100</v>
      </c>
      <c r="X641" s="19" t="n">
        <v>29.5</v>
      </c>
      <c r="Y641" s="20">
        <f>ROUND(V641*0.35+W641*0.35+X641*0.30,2)</f>
        <v/>
      </c>
      <c r="Z641" s="24" t="inlineStr">
        <is>
          <t>D - Other node or line within 3 km</t>
        </is>
      </c>
      <c r="AA641" s="19" t="n">
        <v>1.94824527160179</v>
      </c>
      <c r="AB641" s="19" t="n">
        <v>1.709673482232232</v>
      </c>
      <c r="AC641" s="17" t="inlineStr">
        <is>
          <t>DMC002
- TYPE 2 / NCC001 TO TGY001</t>
        </is>
      </c>
      <c r="AD641" s="17" t="inlineStr">
        <is>
          <t>Compare a routed node lateral with an approved line tap; survey crossings and permissions.</t>
        </is>
      </c>
      <c r="AE641" s="16" t="n">
        <v>4481</v>
      </c>
    </row>
    <row r="642">
      <c r="A642" s="16" t="n">
        <v>4</v>
      </c>
      <c r="B642" s="16" t="n">
        <v>638</v>
      </c>
      <c r="C642" s="16" t="n">
        <v>3638</v>
      </c>
      <c r="D642" s="17" t="inlineStr">
        <is>
          <t>0506215011</t>
        </is>
      </c>
      <c r="E642" s="17" t="inlineStr">
        <is>
          <t>Region V (Bicol Region)</t>
        </is>
      </c>
      <c r="F642" s="17" t="inlineStr">
        <is>
          <t>Sorsogon</t>
        </is>
      </c>
      <c r="G642" s="17" t="inlineStr">
        <is>
          <t>Santa Magdalena</t>
        </is>
      </c>
      <c r="H642" s="18" t="inlineStr">
        <is>
          <t>San Isidro</t>
        </is>
      </c>
      <c r="I642" s="18" t="n">
        <v>12.650191</v>
      </c>
      <c r="J642" s="17" t="n">
        <v>124.095186</v>
      </c>
      <c r="K642" s="17" t="inlineStr">
        <is>
          <t>R</t>
        </is>
      </c>
      <c r="L642" s="11" t="n">
        <v>1612</v>
      </c>
      <c r="M642" s="19" t="n">
        <v>4</v>
      </c>
      <c r="N642" s="20">
        <f>INT(L642/M642)</f>
        <v/>
      </c>
      <c r="O642" s="20">
        <f>ROUND(N642*0.3,0)</f>
        <v/>
      </c>
      <c r="P642" s="17" t="inlineStr">
        <is>
          <t>Band n50 (1.5 GHz, 100 MHz TDD)</t>
        </is>
      </c>
      <c r="Q642" s="21">
        <f>MAX(1,ROUNDUP(O642/1000,0))</f>
        <v/>
      </c>
      <c r="R642" s="16" t="n">
        <v>1</v>
      </c>
      <c r="S642" s="19" t="n">
        <v>1.25</v>
      </c>
      <c r="T642" s="19" t="n">
        <v>0.32</v>
      </c>
      <c r="U642" s="17" t="inlineStr">
        <is>
          <t>Tier 1B (Micro Drop, 1-3 km)</t>
        </is>
      </c>
      <c r="V642" s="19" t="n">
        <v>75.8</v>
      </c>
      <c r="W642" s="19" t="n">
        <v>53.5</v>
      </c>
      <c r="X642" s="19" t="n">
        <v>67.90000000000001</v>
      </c>
      <c r="Y642" s="20">
        <f>ROUND(V642*0.35+W642*0.35+X642*0.30,2)</f>
        <v/>
      </c>
      <c r="Z642" s="23" t="inlineStr">
        <is>
          <t>C - Line within 0.5 km; node over 1 km</t>
        </is>
      </c>
      <c r="AA642" s="19" t="n">
        <v>1.25467795597009</v>
      </c>
      <c r="AB642" s="19" t="n">
        <v>0.01545176394609305</v>
      </c>
      <c r="AC642" s="17" t="inlineStr">
        <is>
          <t>SMS001 - BP / STA MAGDALENA CLS</t>
        </is>
      </c>
      <c r="AD642" s="17" t="inlineStr">
        <is>
          <t>Locate an authorized closure or handhole and confirm splicing/capacity; nearby cable alone is insufficient.</t>
        </is>
      </c>
      <c r="AE642" s="16" t="n">
        <v>2032</v>
      </c>
    </row>
    <row r="643">
      <c r="A643" s="16" t="n">
        <v>4</v>
      </c>
      <c r="B643" s="16" t="n">
        <v>639</v>
      </c>
      <c r="C643" s="16" t="n">
        <v>3639</v>
      </c>
      <c r="D643" s="17" t="inlineStr">
        <is>
          <t>0500508040</t>
        </is>
      </c>
      <c r="E643" s="17" t="inlineStr">
        <is>
          <t>Region V (Bicol Region)</t>
        </is>
      </c>
      <c r="F643" s="17" t="inlineStr">
        <is>
          <t>Albay</t>
        </is>
      </c>
      <c r="G643" s="17" t="inlineStr">
        <is>
          <t>City of Ligao</t>
        </is>
      </c>
      <c r="H643" s="18" t="inlineStr">
        <is>
          <t>Pinit</t>
        </is>
      </c>
      <c r="I643" s="18" t="n">
        <v>13.255388</v>
      </c>
      <c r="J643" s="17" t="n">
        <v>123.557656</v>
      </c>
      <c r="K643" s="17" t="inlineStr">
        <is>
          <t>R</t>
        </is>
      </c>
      <c r="L643" s="11" t="n">
        <v>3604</v>
      </c>
      <c r="M643" s="19" t="n">
        <v>4.1</v>
      </c>
      <c r="N643" s="20">
        <f>INT(L643/M643)</f>
        <v/>
      </c>
      <c r="O643" s="20">
        <f>ROUND(N643*0.3,0)</f>
        <v/>
      </c>
      <c r="P643" s="17" t="inlineStr">
        <is>
          <t>Band n50 (1.5 GHz, 100 MHz TDD)</t>
        </is>
      </c>
      <c r="Q643" s="21">
        <f>MAX(1,ROUNDUP(O643/1000,0))</f>
        <v/>
      </c>
      <c r="R643" s="16" t="n">
        <v>1</v>
      </c>
      <c r="S643" s="19" t="n">
        <v>2.86</v>
      </c>
      <c r="T643" s="19" t="n">
        <v>0.85</v>
      </c>
      <c r="U643" s="17" t="inlineStr">
        <is>
          <t>Tier 1B (Micro Drop, 1-3 km)</t>
        </is>
      </c>
      <c r="V643" s="19" t="n">
        <v>48.5</v>
      </c>
      <c r="W643" s="19" t="n">
        <v>88.3</v>
      </c>
      <c r="X643" s="19" t="n">
        <v>59.2</v>
      </c>
      <c r="Y643" s="20">
        <f>ROUND(V643*0.35+W643*0.35+X643*0.30,2)</f>
        <v/>
      </c>
      <c r="Z643" s="24" t="inlineStr">
        <is>
          <t>D - Other node or line within 3 km</t>
        </is>
      </c>
      <c r="AA643" s="19" t="n">
        <v>2.864972496827128</v>
      </c>
      <c r="AB643" s="19" t="n">
        <v>0.8416422063330579</v>
      </c>
      <c r="AC643" s="17" t="inlineStr">
        <is>
          <t>LOA002 - BP / TABACO - LIGAO AERIAL</t>
        </is>
      </c>
      <c r="AD643" s="17" t="inlineStr">
        <is>
          <t>Compare a routed node lateral with an approved line tap; survey crossings and permissions.</t>
        </is>
      </c>
      <c r="AE643" s="16" t="n">
        <v>3461</v>
      </c>
    </row>
    <row r="644">
      <c r="A644" s="16" t="n">
        <v>4</v>
      </c>
      <c r="B644" s="16" t="n">
        <v>640</v>
      </c>
      <c r="C644" s="16" t="n">
        <v>3640</v>
      </c>
      <c r="D644" s="17" t="inlineStr">
        <is>
          <t>1404402014</t>
        </is>
      </c>
      <c r="E644" s="17" t="inlineStr">
        <is>
          <t>Cordillera Administrative Region (CAR)</t>
        </is>
      </c>
      <c r="F644" s="17" t="inlineStr">
        <is>
          <t>Mountain Province</t>
        </is>
      </c>
      <c r="G644" s="17" t="inlineStr">
        <is>
          <t>Bauko</t>
        </is>
      </c>
      <c r="H644" s="18" t="inlineStr">
        <is>
          <t>Monamon Norte</t>
        </is>
      </c>
      <c r="I644" s="18" t="n">
        <v>16.89895</v>
      </c>
      <c r="J644" s="17" t="n">
        <v>120.891043</v>
      </c>
      <c r="K644" s="17" t="inlineStr">
        <is>
          <t>R</t>
        </is>
      </c>
      <c r="L644" s="11" t="n">
        <v>2809</v>
      </c>
      <c r="M644" s="19" t="n">
        <v>3.7</v>
      </c>
      <c r="N644" s="20">
        <f>INT(L644/M644)</f>
        <v/>
      </c>
      <c r="O644" s="20">
        <f>ROUND(N644*0.3,0)</f>
        <v/>
      </c>
      <c r="P644" s="17" t="inlineStr">
        <is>
          <t>Band n50 (1.5 GHz, 100 MHz TDD)</t>
        </is>
      </c>
      <c r="Q644" s="21">
        <f>MAX(1,ROUNDUP(O644/1000,0))</f>
        <v/>
      </c>
      <c r="R644" s="16" t="n">
        <v>1</v>
      </c>
      <c r="S644" s="19" t="n">
        <v>1.87</v>
      </c>
      <c r="T644" s="19" t="n">
        <v>0.9399999999999999</v>
      </c>
      <c r="U644" s="17" t="inlineStr">
        <is>
          <t>Tier 1B (Micro Drop, 1-3 km)</t>
        </is>
      </c>
      <c r="V644" s="19" t="n">
        <v>63.5</v>
      </c>
      <c r="W644" s="19" t="n">
        <v>78.09999999999999</v>
      </c>
      <c r="X644" s="19" t="n">
        <v>53.5</v>
      </c>
      <c r="Y644" s="20">
        <f>ROUND(V644*0.35+W644*0.35+X644*0.30,2)</f>
        <v/>
      </c>
      <c r="Z644" s="24" t="inlineStr">
        <is>
          <t>D - Other node or line within 3 km</t>
        </is>
      </c>
      <c r="AA644" s="19" t="n">
        <v>1.866207528793286</v>
      </c>
      <c r="AB644" s="19" t="n">
        <v>0.9530443487467362</v>
      </c>
      <c r="AC644" s="17" t="inlineStr">
        <is>
          <t>BOV002-PM / Untitled Path</t>
        </is>
      </c>
      <c r="AD644" s="17" t="inlineStr">
        <is>
          <t>Compare a routed node lateral with an approved line tap; survey crossings and permissions.</t>
        </is>
      </c>
      <c r="AE644" s="16" t="n">
        <v>3562</v>
      </c>
    </row>
    <row r="645">
      <c r="A645" s="16" t="n">
        <v>4</v>
      </c>
      <c r="B645" s="16" t="n">
        <v>641</v>
      </c>
      <c r="C645" s="16" t="n">
        <v>3641</v>
      </c>
      <c r="D645" s="17" t="inlineStr">
        <is>
          <t>0304928024</t>
        </is>
      </c>
      <c r="E645" s="17" t="inlineStr">
        <is>
          <t>Region III (Central Luzon)</t>
        </is>
      </c>
      <c r="F645" s="17" t="inlineStr">
        <is>
          <t>Nueva Ecija</t>
        </is>
      </c>
      <c r="G645" s="17" t="inlineStr">
        <is>
          <t>Santa Rosa</t>
        </is>
      </c>
      <c r="H645" s="18" t="inlineStr">
        <is>
          <t>Burgos</t>
        </is>
      </c>
      <c r="I645" s="18" t="n">
        <v>15.436321</v>
      </c>
      <c r="J645" s="17" t="n">
        <v>120.97497</v>
      </c>
      <c r="K645" s="17" t="inlineStr">
        <is>
          <t>R</t>
        </is>
      </c>
      <c r="L645" s="11" t="n">
        <v>1550</v>
      </c>
      <c r="M645" s="19" t="n">
        <v>3.5</v>
      </c>
      <c r="N645" s="20">
        <f>INT(L645/M645)</f>
        <v/>
      </c>
      <c r="O645" s="20">
        <f>ROUND(N645*0.3,0)</f>
        <v/>
      </c>
      <c r="P645" s="17" t="inlineStr">
        <is>
          <t>Band n50 (1.5 GHz, 100 MHz TDD)</t>
        </is>
      </c>
      <c r="Q645" s="21">
        <f>MAX(1,ROUNDUP(O645/1000,0))</f>
        <v/>
      </c>
      <c r="R645" s="16" t="n">
        <v>1</v>
      </c>
      <c r="S645" s="19" t="n">
        <v>0.91</v>
      </c>
      <c r="T645" s="19" t="n">
        <v>0.92</v>
      </c>
      <c r="U645" s="17" t="inlineStr">
        <is>
          <t>Tier 1A (Direct Coloc, &lt;1 km)</t>
        </is>
      </c>
      <c r="V645" s="19" t="n">
        <v>83.7</v>
      </c>
      <c r="W645" s="19" t="n">
        <v>57.9</v>
      </c>
      <c r="X645" s="19" t="n">
        <v>53.5</v>
      </c>
      <c r="Y645" s="20">
        <f>ROUND(V645*0.35+W645*0.35+X645*0.30,2)</f>
        <v/>
      </c>
      <c r="Z645" s="24" t="inlineStr">
        <is>
          <t>D - Other node or line within 3 km</t>
        </is>
      </c>
      <c r="AA645" s="19" t="n">
        <v>4.845822556229337</v>
      </c>
      <c r="AB645" s="19" t="n">
        <v>0.9074035797498486</v>
      </c>
      <c r="AC645" s="17" t="inlineStr">
        <is>
          <t>SRN001 -TYPE 2 / Untitled Path</t>
        </is>
      </c>
      <c r="AD645" s="17" t="inlineStr">
        <is>
          <t>Compare a routed node lateral with an approved line tap; survey crossings and permissions.</t>
        </is>
      </c>
      <c r="AE645" s="16" t="n">
        <v>3513</v>
      </c>
    </row>
    <row r="646">
      <c r="A646" s="16" t="n">
        <v>4</v>
      </c>
      <c r="B646" s="16" t="n">
        <v>642</v>
      </c>
      <c r="C646" s="16" t="n">
        <v>3642</v>
      </c>
      <c r="D646" s="17" t="inlineStr">
        <is>
          <t>0601914020</t>
        </is>
      </c>
      <c r="E646" s="17" t="inlineStr">
        <is>
          <t>Region VI (Western Visayas)</t>
        </is>
      </c>
      <c r="F646" s="17" t="inlineStr">
        <is>
          <t>Capiz</t>
        </is>
      </c>
      <c r="G646" s="17" t="inlineStr">
        <is>
          <t>City of Roxas</t>
        </is>
      </c>
      <c r="H646" s="18" t="inlineStr">
        <is>
          <t>Bolo</t>
        </is>
      </c>
      <c r="I646" s="18" t="n">
        <v>11.538762</v>
      </c>
      <c r="J646" s="17" t="n">
        <v>122.757343</v>
      </c>
      <c r="K646" s="17" t="inlineStr">
        <is>
          <t>U</t>
        </is>
      </c>
      <c r="L646" s="11" t="n">
        <v>8301</v>
      </c>
      <c r="M646" s="19" t="n">
        <v>3.8</v>
      </c>
      <c r="N646" s="20">
        <f>INT(L646/M646)</f>
        <v/>
      </c>
      <c r="O646" s="20">
        <f>ROUND(N646*0.3,0)</f>
        <v/>
      </c>
      <c r="P646" s="17" t="inlineStr">
        <is>
          <t>Band n50 (1.5 GHz, 100 MHz TDD)</t>
        </is>
      </c>
      <c r="Q646" s="21">
        <f>MAX(1,ROUNDUP(O646/1000,0))</f>
        <v/>
      </c>
      <c r="R646" s="16" t="n">
        <v>1</v>
      </c>
      <c r="S646" s="19" t="n">
        <v>2.24</v>
      </c>
      <c r="T646" s="19" t="n">
        <v>0.21</v>
      </c>
      <c r="U646" s="17" t="inlineStr">
        <is>
          <t>Tier 1B (Micro Drop, 1-3 km)</t>
        </is>
      </c>
      <c r="V646" s="19" t="n">
        <v>57.3</v>
      </c>
      <c r="W646" s="19" t="n">
        <v>100</v>
      </c>
      <c r="X646" s="19" t="n">
        <v>35.2</v>
      </c>
      <c r="Y646" s="20">
        <f>ROUND(V646*0.35+W646*0.35+X646*0.30,2)</f>
        <v/>
      </c>
      <c r="Z646" s="23" t="inlineStr">
        <is>
          <t>C - Line within 0.5 km; node over 1 km</t>
        </is>
      </c>
      <c r="AA646" s="19" t="n">
        <v>2.231228672384658</v>
      </c>
      <c r="AB646" s="19" t="n">
        <v>0.07051181801628176</v>
      </c>
      <c r="AC646" s="17" t="inlineStr">
        <is>
          <t>RCZ002 - PM / ROXAS - IVISAN</t>
        </is>
      </c>
      <c r="AD646" s="17" t="inlineStr">
        <is>
          <t>Locate an authorized closure or handhole and confirm splicing/capacity; nearby cable alone is insufficient.</t>
        </is>
      </c>
      <c r="AE646" s="16" t="n">
        <v>2438</v>
      </c>
    </row>
    <row r="647">
      <c r="A647" s="16" t="n">
        <v>4</v>
      </c>
      <c r="B647" s="16" t="n">
        <v>643</v>
      </c>
      <c r="C647" s="16" t="n">
        <v>3643</v>
      </c>
      <c r="D647" s="17" t="inlineStr">
        <is>
          <t>0702220003</t>
        </is>
      </c>
      <c r="E647" s="17" t="inlineStr">
        <is>
          <t>Region VII (Central Visayas)</t>
        </is>
      </c>
      <c r="F647" s="17" t="inlineStr">
        <is>
          <t>Cebu</t>
        </is>
      </c>
      <c r="G647" s="17" t="inlineStr">
        <is>
          <t>Cordova</t>
        </is>
      </c>
      <c r="H647" s="18" t="inlineStr">
        <is>
          <t>Buagsong</t>
        </is>
      </c>
      <c r="I647" s="18" t="n">
        <v>10.249064</v>
      </c>
      <c r="J647" s="17" t="n">
        <v>123.939691</v>
      </c>
      <c r="K647" s="17" t="inlineStr">
        <is>
          <t>U</t>
        </is>
      </c>
      <c r="L647" s="11" t="n">
        <v>5863</v>
      </c>
      <c r="M647" s="19" t="n">
        <v>3.8</v>
      </c>
      <c r="N647" s="20">
        <f>INT(L647/M647)</f>
        <v/>
      </c>
      <c r="O647" s="20">
        <f>ROUND(N647*0.3,0)</f>
        <v/>
      </c>
      <c r="P647" s="17" t="inlineStr">
        <is>
          <t>Band n50 (1.5 GHz, 100 MHz TDD)</t>
        </is>
      </c>
      <c r="Q647" s="21">
        <f>MAX(1,ROUNDUP(O647/1000,0))</f>
        <v/>
      </c>
      <c r="R647" s="16" t="n">
        <v>1</v>
      </c>
      <c r="S647" s="19" t="n">
        <v>1.67</v>
      </c>
      <c r="T647" s="19" t="n">
        <v>7.27</v>
      </c>
      <c r="U647" s="17" t="inlineStr">
        <is>
          <t>Tier 1B (Micro Drop, 1-3 km)</t>
        </is>
      </c>
      <c r="V647" s="19" t="n">
        <v>57.4</v>
      </c>
      <c r="W647" s="19" t="n">
        <v>100</v>
      </c>
      <c r="X647" s="19" t="n">
        <v>35.2</v>
      </c>
      <c r="Y647" s="20">
        <f>ROUND(V647*0.35+W647*0.35+X647*0.30,2)</f>
        <v/>
      </c>
      <c r="Z647" s="24" t="inlineStr">
        <is>
          <t>D - Other node or line within 3 km</t>
        </is>
      </c>
      <c r="AA647" s="19" t="n">
        <v>1.661664047546932</v>
      </c>
      <c r="AB647" s="19" t="n">
        <v>7.173116682052751</v>
      </c>
      <c r="AC647" s="17" t="inlineStr">
        <is>
          <t>CDV001 - PM / DANAO - CEBU</t>
        </is>
      </c>
      <c r="AD647" s="17" t="inlineStr">
        <is>
          <t>Compare a routed node lateral with an approved line tap; survey crossings and permissions.</t>
        </is>
      </c>
      <c r="AE647" s="16" t="n">
        <v>4444</v>
      </c>
    </row>
    <row r="648">
      <c r="A648" s="16" t="n">
        <v>4</v>
      </c>
      <c r="B648" s="16" t="n">
        <v>644</v>
      </c>
      <c r="C648" s="16" t="n">
        <v>3644</v>
      </c>
      <c r="D648" s="17" t="inlineStr">
        <is>
          <t>0603044033</t>
        </is>
      </c>
      <c r="E648" s="17" t="inlineStr">
        <is>
          <t>Region VI (Western Visayas)</t>
        </is>
      </c>
      <c r="F648" s="17" t="inlineStr">
        <is>
          <t>Iloilo</t>
        </is>
      </c>
      <c r="G648" s="17" t="inlineStr">
        <is>
          <t>Sara</t>
        </is>
      </c>
      <c r="H648" s="18" t="inlineStr">
        <is>
          <t>Poblacion Ilawod</t>
        </is>
      </c>
      <c r="I648" s="18" t="n">
        <v>11.257331</v>
      </c>
      <c r="J648" s="17" t="n">
        <v>123.019409</v>
      </c>
      <c r="K648" s="17" t="inlineStr">
        <is>
          <t>U</t>
        </is>
      </c>
      <c r="L648" s="11" t="n">
        <v>1790</v>
      </c>
      <c r="M648" s="19" t="n">
        <v>3.8</v>
      </c>
      <c r="N648" s="20">
        <f>INT(L648/M648)</f>
        <v/>
      </c>
      <c r="O648" s="20">
        <f>ROUND(N648*0.3,0)</f>
        <v/>
      </c>
      <c r="P648" s="17" t="inlineStr">
        <is>
          <t>Band n50 (1.5 GHz, 100 MHz TDD)</t>
        </is>
      </c>
      <c r="Q648" s="21">
        <f>MAX(1,ROUNDUP(O648/1000,0))</f>
        <v/>
      </c>
      <c r="R648" s="16" t="n">
        <v>1</v>
      </c>
      <c r="S648" s="19" t="n">
        <v>0.35</v>
      </c>
      <c r="T648" s="19" t="n">
        <v>0.27</v>
      </c>
      <c r="U648" s="17" t="inlineStr">
        <is>
          <t>Tier 1A (Direct Coloc, &lt;1 km)</t>
        </is>
      </c>
      <c r="V648" s="19" t="n">
        <v>99</v>
      </c>
      <c r="W648" s="19" t="n">
        <v>58.3</v>
      </c>
      <c r="X648" s="19" t="n">
        <v>35.2</v>
      </c>
      <c r="Y648" s="20">
        <f>ROUND(V648*0.35+W648*0.35+X648*0.30,2)</f>
        <v/>
      </c>
      <c r="Z648" s="22" t="inlineStr">
        <is>
          <t>A - Node within 0.5 km</t>
        </is>
      </c>
      <c r="AA648" s="19" t="n">
        <v>0.348710332348611</v>
      </c>
      <c r="AB648" s="19" t="n">
        <v>0.195853805621328</v>
      </c>
      <c r="AC648" s="17" t="inlineStr">
        <is>
          <t>SAA001 - TYPE 2 / ROXAS - SARA</t>
        </is>
      </c>
      <c r="AD648" s="17" t="inlineStr">
        <is>
          <t>First survey: confirm node handoff, spare capacity and a feasible short route; co-location is not established.</t>
        </is>
      </c>
      <c r="AE648" s="16" t="n">
        <v>597</v>
      </c>
    </row>
    <row r="649">
      <c r="A649" s="16" t="n">
        <v>4</v>
      </c>
      <c r="B649" s="16" t="n">
        <v>645</v>
      </c>
      <c r="C649" s="16" t="n">
        <v>3645</v>
      </c>
      <c r="D649" s="17" t="inlineStr">
        <is>
          <t>0105544046</t>
        </is>
      </c>
      <c r="E649" s="17" t="inlineStr">
        <is>
          <t>Region I (Ilocos Region)</t>
        </is>
      </c>
      <c r="F649" s="17" t="inlineStr">
        <is>
          <t>Pangasinan</t>
        </is>
      </c>
      <c r="G649" s="17" t="inlineStr">
        <is>
          <t>Umingan</t>
        </is>
      </c>
      <c r="H649" s="18" t="inlineStr">
        <is>
          <t>Poblacion East</t>
        </is>
      </c>
      <c r="I649" s="18" t="n">
        <v>15.926701</v>
      </c>
      <c r="J649" s="17" t="n">
        <v>120.842358</v>
      </c>
      <c r="K649" s="17" t="inlineStr">
        <is>
          <t>U</t>
        </is>
      </c>
      <c r="L649" s="11" t="n">
        <v>1858</v>
      </c>
      <c r="M649" s="19" t="n">
        <v>3.6</v>
      </c>
      <c r="N649" s="20">
        <f>INT(L649/M649)</f>
        <v/>
      </c>
      <c r="O649" s="20">
        <f>ROUND(N649*0.3,0)</f>
        <v/>
      </c>
      <c r="P649" s="17" t="inlineStr">
        <is>
          <t>Band n50 (1.5 GHz, 100 MHz TDD)</t>
        </is>
      </c>
      <c r="Q649" s="21">
        <f>MAX(1,ROUNDUP(O649/1000,0))</f>
        <v/>
      </c>
      <c r="R649" s="16" t="n">
        <v>1</v>
      </c>
      <c r="S649" s="19" t="n">
        <v>0.36</v>
      </c>
      <c r="T649" s="19" t="n">
        <v>0.18</v>
      </c>
      <c r="U649" s="17" t="inlineStr">
        <is>
          <t>Tier 1A (Direct Coloc, &lt;1 km)</t>
        </is>
      </c>
      <c r="V649" s="19" t="n">
        <v>98.7</v>
      </c>
      <c r="W649" s="19" t="n">
        <v>63.5</v>
      </c>
      <c r="X649" s="19" t="n">
        <v>29.5</v>
      </c>
      <c r="Y649" s="20">
        <f>ROUND(V649*0.35+W649*0.35+X649*0.30,2)</f>
        <v/>
      </c>
      <c r="Z649" s="22" t="inlineStr">
        <is>
          <t>A - Node within 0.5 km</t>
        </is>
      </c>
      <c r="AA649" s="19" t="n">
        <v>0.3579955652831848</v>
      </c>
      <c r="AB649" s="19" t="n">
        <v>0.1797737943964111</v>
      </c>
      <c r="AC649" s="17" t="inlineStr">
        <is>
          <t>UMP001 -TYPE 3 / DWDM SANTO DOMINGO, NUEVA ECIJA TO UMINGAN, PANGASINAN</t>
        </is>
      </c>
      <c r="AD649" s="17" t="inlineStr">
        <is>
          <t>First survey: confirm node handoff, spare capacity and a feasible short route; co-location is not established.</t>
        </is>
      </c>
      <c r="AE649" s="16" t="n">
        <v>622</v>
      </c>
    </row>
    <row r="650">
      <c r="A650" s="16" t="n">
        <v>4</v>
      </c>
      <c r="B650" s="16" t="n">
        <v>646</v>
      </c>
      <c r="C650" s="16" t="n">
        <v>3646</v>
      </c>
      <c r="D650" s="17" t="inlineStr">
        <is>
          <t>0604519009</t>
        </is>
      </c>
      <c r="E650" s="17" t="inlineStr">
        <is>
          <t>Region VI (Western Visayas)</t>
        </is>
      </c>
      <c r="F650" s="17" t="inlineStr">
        <is>
          <t>Negros Occidental</t>
        </is>
      </c>
      <c r="G650" s="17" t="inlineStr">
        <is>
          <t>Moises Padilla</t>
        </is>
      </c>
      <c r="H650" s="18" t="inlineStr">
        <is>
          <t>Crossing Magallon</t>
        </is>
      </c>
      <c r="I650" s="18" t="n">
        <v>10.281662</v>
      </c>
      <c r="J650" s="17" t="n">
        <v>123.096631</v>
      </c>
      <c r="K650" s="17" t="inlineStr">
        <is>
          <t>R</t>
        </is>
      </c>
      <c r="L650" s="11" t="n">
        <v>4375</v>
      </c>
      <c r="M650" s="19" t="n">
        <v>3.7</v>
      </c>
      <c r="N650" s="20">
        <f>INT(L650/M650)</f>
        <v/>
      </c>
      <c r="O650" s="20">
        <f>ROUND(N650*0.3,0)</f>
        <v/>
      </c>
      <c r="P650" s="17" t="inlineStr">
        <is>
          <t>Band n50 (1.5 GHz, 100 MHz TDD)</t>
        </is>
      </c>
      <c r="Q650" s="21">
        <f>MAX(1,ROUNDUP(O650/1000,0))</f>
        <v/>
      </c>
      <c r="R650" s="16" t="n">
        <v>1</v>
      </c>
      <c r="S650" s="19" t="n">
        <v>9.4</v>
      </c>
      <c r="T650" s="19" t="n">
        <v>0.82</v>
      </c>
      <c r="U650" s="17" t="inlineStr">
        <is>
          <t>Tier 2 (Fiber Corridor / Lateral, 3-5 km)</t>
        </is>
      </c>
      <c r="V650" s="19" t="n">
        <v>25</v>
      </c>
      <c r="W650" s="19" t="n">
        <v>100</v>
      </c>
      <c r="X650" s="19" t="n">
        <v>72.90000000000001</v>
      </c>
      <c r="Y650" s="20">
        <f>ROUND(V650*0.35+W650*0.35+X650*0.30,2)</f>
        <v/>
      </c>
      <c r="Z650" s="25" t="inlineStr">
        <is>
          <t>F - Nearest node and line over 5 km</t>
        </is>
      </c>
      <c r="AA650" s="19" t="n">
        <v>9.401992000416557</v>
      </c>
      <c r="AB650" s="19" t="n">
        <v>24.71966046510296</v>
      </c>
      <c r="AC650" s="17" t="inlineStr">
        <is>
          <t>LCL001-TYPE 2 / FOC 144C TALISAY CLS  TO BACONG CLS</t>
        </is>
      </c>
      <c r="AD650" s="17" t="inlineStr">
        <is>
          <t>Reassess BTS location or alternative backhaul; seek updated fiber inventory.</t>
        </is>
      </c>
      <c r="AE650" s="16" t="n">
        <v>4974</v>
      </c>
    </row>
    <row r="651">
      <c r="A651" s="16" t="n">
        <v>4</v>
      </c>
      <c r="B651" s="16" t="n">
        <v>647</v>
      </c>
      <c r="C651" s="16" t="n">
        <v>3647</v>
      </c>
      <c r="D651" s="17" t="inlineStr">
        <is>
          <t>1004322019</t>
        </is>
      </c>
      <c r="E651" s="17" t="inlineStr">
        <is>
          <t>Region X (Northern Mindanao)</t>
        </is>
      </c>
      <c r="F651" s="17" t="inlineStr">
        <is>
          <t>Misamis Oriental</t>
        </is>
      </c>
      <c r="G651" s="17" t="inlineStr">
        <is>
          <t>Salay</t>
        </is>
      </c>
      <c r="H651" s="18" t="inlineStr">
        <is>
          <t>Casulog</t>
        </is>
      </c>
      <c r="I651" s="18" t="n">
        <v>8.880488</v>
      </c>
      <c r="J651" s="17" t="n">
        <v>124.799709</v>
      </c>
      <c r="K651" s="17" t="inlineStr">
        <is>
          <t>R</t>
        </is>
      </c>
      <c r="L651" s="11" t="n">
        <v>3479</v>
      </c>
      <c r="M651" s="19" t="n">
        <v>3.9</v>
      </c>
      <c r="N651" s="20">
        <f>INT(L651/M651)</f>
        <v/>
      </c>
      <c r="O651" s="20">
        <f>ROUND(N651*0.3,0)</f>
        <v/>
      </c>
      <c r="P651" s="17" t="inlineStr">
        <is>
          <t>Band n50 (1.5 GHz, 100 MHz TDD)</t>
        </is>
      </c>
      <c r="Q651" s="21">
        <f>MAX(1,ROUNDUP(O651/1000,0))</f>
        <v/>
      </c>
      <c r="R651" s="16" t="n">
        <v>1</v>
      </c>
      <c r="S651" s="19" t="n">
        <v>2.89</v>
      </c>
      <c r="T651" s="19" t="n">
        <v>0.86</v>
      </c>
      <c r="U651" s="17" t="inlineStr">
        <is>
          <t>Tier 1B (Micro Drop, 1-3 km)</t>
        </is>
      </c>
      <c r="V651" s="19" t="n">
        <v>48.1</v>
      </c>
      <c r="W651" s="19" t="n">
        <v>90.3</v>
      </c>
      <c r="X651" s="19" t="n">
        <v>57.3</v>
      </c>
      <c r="Y651" s="20">
        <f>ROUND(V651*0.35+W651*0.35+X651*0.30,2)</f>
        <v/>
      </c>
      <c r="Z651" s="24" t="inlineStr">
        <is>
          <t>D - Other node or line within 3 km</t>
        </is>
      </c>
      <c r="AA651" s="19" t="n">
        <v>2.883160319351836</v>
      </c>
      <c r="AB651" s="19" t="n">
        <v>0.8591249281209928</v>
      </c>
      <c r="AC651" s="17" t="inlineStr">
        <is>
          <t>SLM001 - BP / CDO - BUENAVISTA via GINGOOG</t>
        </is>
      </c>
      <c r="AD651" s="17" t="inlineStr">
        <is>
          <t>Compare a routed node lateral with an approved line tap; survey crossings and permissions.</t>
        </is>
      </c>
      <c r="AE651" s="16" t="n">
        <v>3474</v>
      </c>
    </row>
    <row r="652">
      <c r="A652" s="16" t="n">
        <v>4</v>
      </c>
      <c r="B652" s="16" t="n">
        <v>648</v>
      </c>
      <c r="C652" s="16" t="n">
        <v>3648</v>
      </c>
      <c r="D652" s="17" t="inlineStr">
        <is>
          <t>0403411013</t>
        </is>
      </c>
      <c r="E652" s="17" t="inlineStr">
        <is>
          <t>Region IV-A (CALABARZON)</t>
        </is>
      </c>
      <c r="F652" s="17" t="inlineStr">
        <is>
          <t>Laguna</t>
        </is>
      </c>
      <c r="G652" s="17" t="inlineStr">
        <is>
          <t>Los Baños</t>
        </is>
      </c>
      <c r="H652" s="18" t="inlineStr">
        <is>
          <t>Tadlak</t>
        </is>
      </c>
      <c r="I652" s="18" t="n">
        <v>14.180058</v>
      </c>
      <c r="J652" s="17" t="n">
        <v>121.209387</v>
      </c>
      <c r="K652" s="17" t="inlineStr">
        <is>
          <t>R</t>
        </is>
      </c>
      <c r="L652" s="11" t="n">
        <v>4432</v>
      </c>
      <c r="M652" s="19" t="n">
        <v>3.3</v>
      </c>
      <c r="N652" s="20">
        <f>INT(L652/M652)</f>
        <v/>
      </c>
      <c r="O652" s="20">
        <f>ROUND(N652*0.3,0)</f>
        <v/>
      </c>
      <c r="P652" s="17" t="inlineStr">
        <is>
          <t>Band n50 (1.5 GHz, 100 MHz TDD)</t>
        </is>
      </c>
      <c r="Q652" s="21">
        <f>MAX(1,ROUNDUP(O652/1000,0))</f>
        <v/>
      </c>
      <c r="R652" s="16" t="n">
        <v>1</v>
      </c>
      <c r="S652" s="19" t="n">
        <v>3.55</v>
      </c>
      <c r="T652" s="19" t="n">
        <v>0.77</v>
      </c>
      <c r="U652" s="17" t="inlineStr">
        <is>
          <t>Tier 2 (Fiber Corridor / Lateral, 3-5 km)</t>
        </is>
      </c>
      <c r="V652" s="19" t="n">
        <v>40.6</v>
      </c>
      <c r="W652" s="19" t="n">
        <v>100</v>
      </c>
      <c r="X652" s="19" t="n">
        <v>54.7</v>
      </c>
      <c r="Y652" s="20">
        <f>ROUND(V652*0.35+W652*0.35+X652*0.30,2)</f>
        <v/>
      </c>
      <c r="Z652" s="24" t="inlineStr">
        <is>
          <t>D - Other node or line within 3 km</t>
        </is>
      </c>
      <c r="AA652" s="19" t="n">
        <v>3.559475401223149</v>
      </c>
      <c r="AB652" s="19" t="n">
        <v>0.7627791857379125</v>
      </c>
      <c r="AC652" s="17" t="inlineStr">
        <is>
          <t>LBL001
- TYPE 3 / CLB001 TO SCL001</t>
        </is>
      </c>
      <c r="AD652" s="17" t="inlineStr">
        <is>
          <t>Compare a routed node lateral with an approved line tap; survey crossings and permissions.</t>
        </is>
      </c>
      <c r="AE652" s="16" t="n">
        <v>3388</v>
      </c>
    </row>
    <row r="653">
      <c r="A653" s="16" t="n">
        <v>4</v>
      </c>
      <c r="B653" s="16" t="n">
        <v>649</v>
      </c>
      <c r="C653" s="16" t="n">
        <v>3649</v>
      </c>
      <c r="D653" s="17" t="inlineStr">
        <is>
          <t>0105538024</t>
        </is>
      </c>
      <c r="E653" s="17" t="inlineStr">
        <is>
          <t>Region I (Ilocos Region)</t>
        </is>
      </c>
      <c r="F653" s="17" t="inlineStr">
        <is>
          <t>Pangasinan</t>
        </is>
      </c>
      <c r="G653" s="17" t="inlineStr">
        <is>
          <t>Santa Barbara</t>
        </is>
      </c>
      <c r="H653" s="18" t="inlineStr">
        <is>
          <t>Sonquil</t>
        </is>
      </c>
      <c r="I653" s="18" t="n">
        <v>15.988192</v>
      </c>
      <c r="J653" s="17" t="n">
        <v>120.390175</v>
      </c>
      <c r="K653" s="17" t="inlineStr">
        <is>
          <t>R</t>
        </is>
      </c>
      <c r="L653" s="11" t="n">
        <v>3298</v>
      </c>
      <c r="M653" s="19" t="n">
        <v>3.6</v>
      </c>
      <c r="N653" s="20">
        <f>INT(L653/M653)</f>
        <v/>
      </c>
      <c r="O653" s="20">
        <f>ROUND(N653*0.3,0)</f>
        <v/>
      </c>
      <c r="P653" s="17" t="inlineStr">
        <is>
          <t>Band n50 (1.5 GHz, 100 MHz TDD)</t>
        </is>
      </c>
      <c r="Q653" s="21">
        <f>MAX(1,ROUNDUP(O653/1000,0))</f>
        <v/>
      </c>
      <c r="R653" s="16" t="n">
        <v>1</v>
      </c>
      <c r="S653" s="19" t="n">
        <v>2.94</v>
      </c>
      <c r="T653" s="19" t="n">
        <v>1.86</v>
      </c>
      <c r="U653" s="17" t="inlineStr">
        <is>
          <t>Tier 1B (Micro Drop, 1-3 km)</t>
        </is>
      </c>
      <c r="V653" s="19" t="n">
        <v>47.5</v>
      </c>
      <c r="W653" s="19" t="n">
        <v>94.09999999999999</v>
      </c>
      <c r="X653" s="19" t="n">
        <v>53.5</v>
      </c>
      <c r="Y653" s="20">
        <f>ROUND(V653*0.35+W653*0.35+X653*0.30,2)</f>
        <v/>
      </c>
      <c r="Z653" s="24" t="inlineStr">
        <is>
          <t>D - Other node or line within 3 km</t>
        </is>
      </c>
      <c r="AA653" s="19" t="n">
        <v>2.927541549211059</v>
      </c>
      <c r="AB653" s="19" t="n">
        <v>1.87022344565728</v>
      </c>
      <c r="AC653" s="17" t="inlineStr">
        <is>
          <t>CLP001 - TYPE 3 / SANTA BARBARA</t>
        </is>
      </c>
      <c r="AD653" s="17" t="inlineStr">
        <is>
          <t>Compare a routed node lateral with an approved line tap; survey crossings and permissions.</t>
        </is>
      </c>
      <c r="AE653" s="16" t="n">
        <v>4626</v>
      </c>
    </row>
    <row r="654">
      <c r="A654" s="16" t="n">
        <v>4</v>
      </c>
      <c r="B654" s="16" t="n">
        <v>650</v>
      </c>
      <c r="C654" s="16" t="n">
        <v>3650</v>
      </c>
      <c r="D654" s="17" t="inlineStr">
        <is>
          <t>0103301040</t>
        </is>
      </c>
      <c r="E654" s="17" t="inlineStr">
        <is>
          <t>Region I (Ilocos Region)</t>
        </is>
      </c>
      <c r="F654" s="17" t="inlineStr">
        <is>
          <t>La Union</t>
        </is>
      </c>
      <c r="G654" s="17" t="inlineStr">
        <is>
          <t>Agoo</t>
        </is>
      </c>
      <c r="H654" s="18" t="inlineStr">
        <is>
          <t>Santa Ana</t>
        </is>
      </c>
      <c r="I654" s="18" t="n">
        <v>16.319307</v>
      </c>
      <c r="J654" s="17" t="n">
        <v>120.356861</v>
      </c>
      <c r="K654" s="17" t="inlineStr">
        <is>
          <t>R</t>
        </is>
      </c>
      <c r="L654" s="11" t="n">
        <v>2096</v>
      </c>
      <c r="M654" s="19" t="n">
        <v>3.7</v>
      </c>
      <c r="N654" s="20">
        <f>INT(L654/M654)</f>
        <v/>
      </c>
      <c r="O654" s="20">
        <f>ROUND(N654*0.3,0)</f>
        <v/>
      </c>
      <c r="P654" s="17" t="inlineStr">
        <is>
          <t>Band n50 (1.5 GHz, 100 MHz TDD)</t>
        </is>
      </c>
      <c r="Q654" s="21">
        <f>MAX(1,ROUNDUP(O654/1000,0))</f>
        <v/>
      </c>
      <c r="R654" s="16" t="n">
        <v>1</v>
      </c>
      <c r="S654" s="19" t="n">
        <v>1.33</v>
      </c>
      <c r="T654" s="19" t="n">
        <v>1.16</v>
      </c>
      <c r="U654" s="17" t="inlineStr">
        <is>
          <t>Tier 1B (Micro Drop, 1-3 km)</t>
        </is>
      </c>
      <c r="V654" s="19" t="n">
        <v>74.3</v>
      </c>
      <c r="W654" s="19" t="n">
        <v>67.3</v>
      </c>
      <c r="X654" s="19" t="n">
        <v>53.5</v>
      </c>
      <c r="Y654" s="20">
        <f>ROUND(V654*0.35+W654*0.35+X654*0.30,2)</f>
        <v/>
      </c>
      <c r="Z654" s="24" t="inlineStr">
        <is>
          <t>D - Other node or line within 3 km</t>
        </is>
      </c>
      <c r="AA654" s="19" t="n">
        <v>1.327206146684851</v>
      </c>
      <c r="AB654" s="19" t="n">
        <v>1.157240548345195</v>
      </c>
      <c r="AC654" s="17" t="inlineStr">
        <is>
          <t>AGU001
- TYPE 2 / AGOO</t>
        </is>
      </c>
      <c r="AD654" s="17" t="inlineStr">
        <is>
          <t>Compare a routed node lateral with an approved line tap; survey crossings and permissions.</t>
        </is>
      </c>
      <c r="AE654" s="16" t="n">
        <v>3845</v>
      </c>
    </row>
    <row r="655">
      <c r="A655" s="16" t="n">
        <v>4</v>
      </c>
      <c r="B655" s="16" t="n">
        <v>651</v>
      </c>
      <c r="C655" s="16" t="n">
        <v>3651</v>
      </c>
      <c r="D655" s="17" t="inlineStr">
        <is>
          <t>0401010023</t>
        </is>
      </c>
      <c r="E655" s="17" t="inlineStr">
        <is>
          <t>Region IV-A (CALABARZON)</t>
        </is>
      </c>
      <c r="F655" s="17" t="inlineStr">
        <is>
          <t>Batangas</t>
        </is>
      </c>
      <c r="G655" s="17" t="inlineStr">
        <is>
          <t>Ibaan</t>
        </is>
      </c>
      <c r="H655" s="18" t="inlineStr">
        <is>
          <t>Sandalan</t>
        </is>
      </c>
      <c r="I655" s="18" t="n">
        <v>13.822367</v>
      </c>
      <c r="J655" s="17" t="n">
        <v>121.128636</v>
      </c>
      <c r="K655" s="17" t="inlineStr">
        <is>
          <t>R</t>
        </is>
      </c>
      <c r="L655" s="11" t="n">
        <v>1328</v>
      </c>
      <c r="M655" s="19" t="n">
        <v>3.6</v>
      </c>
      <c r="N655" s="20">
        <f>INT(L655/M655)</f>
        <v/>
      </c>
      <c r="O655" s="20">
        <f>ROUND(N655*0.3,0)</f>
        <v/>
      </c>
      <c r="P655" s="17" t="inlineStr">
        <is>
          <t>Band n50 (1.5 GHz, 100 MHz TDD)</t>
        </is>
      </c>
      <c r="Q655" s="21">
        <f>MAX(1,ROUNDUP(O655/1000,0))</f>
        <v/>
      </c>
      <c r="R655" s="16" t="n">
        <v>1</v>
      </c>
      <c r="S655" s="19" t="n">
        <v>0.7</v>
      </c>
      <c r="T655" s="19" t="n">
        <v>0.61</v>
      </c>
      <c r="U655" s="17" t="inlineStr">
        <is>
          <t>Tier 1A (Direct Coloc, &lt;1 km)</t>
        </is>
      </c>
      <c r="V655" s="19" t="n">
        <v>89.3</v>
      </c>
      <c r="W655" s="19" t="n">
        <v>52.3</v>
      </c>
      <c r="X655" s="19" t="n">
        <v>53.5</v>
      </c>
      <c r="Y655" s="20">
        <f>ROUND(V655*0.35+W655*0.35+X655*0.30,2)</f>
        <v/>
      </c>
      <c r="Z655" s="22" t="inlineStr">
        <is>
          <t>B - Node 0.5-1 km</t>
        </is>
      </c>
      <c r="AA655" s="19" t="n">
        <v>0.6918894956050654</v>
      </c>
      <c r="AB655" s="19" t="n">
        <v>0.4590891135868684</v>
      </c>
      <c r="AC655" s="17" t="inlineStr">
        <is>
          <t>IBN001
- BP / BATANGAS - SAN JUAN</t>
        </is>
      </c>
      <c r="AD655" s="17" t="inlineStr">
        <is>
          <t>Survey a short node lateral; confirm port/fiber capacity, access and route.</t>
        </is>
      </c>
      <c r="AE655" s="16" t="n">
        <v>1348</v>
      </c>
    </row>
    <row r="656">
      <c r="A656" s="16" t="n">
        <v>4</v>
      </c>
      <c r="B656" s="16" t="n">
        <v>652</v>
      </c>
      <c r="C656" s="16" t="n">
        <v>3652</v>
      </c>
      <c r="D656" s="17" t="inlineStr">
        <is>
          <t>0500516011</t>
        </is>
      </c>
      <c r="E656" s="17" t="inlineStr">
        <is>
          <t>Region V (Bicol Region)</t>
        </is>
      </c>
      <c r="F656" s="17" t="inlineStr">
        <is>
          <t>Albay</t>
        </is>
      </c>
      <c r="G656" s="17" t="inlineStr">
        <is>
          <t>Santo Domingo</t>
        </is>
      </c>
      <c r="H656" s="18" t="inlineStr">
        <is>
          <t>San Vicente Pob.</t>
        </is>
      </c>
      <c r="I656" s="18" t="n">
        <v>13.233799</v>
      </c>
      <c r="J656" s="17" t="n">
        <v>123.782886</v>
      </c>
      <c r="K656" s="17" t="inlineStr">
        <is>
          <t>R</t>
        </is>
      </c>
      <c r="L656" s="11" t="n">
        <v>1357</v>
      </c>
      <c r="M656" s="19" t="n">
        <v>4.1</v>
      </c>
      <c r="N656" s="20">
        <f>INT(L656/M656)</f>
        <v/>
      </c>
      <c r="O656" s="20">
        <f>ROUND(N656*0.3,0)</f>
        <v/>
      </c>
      <c r="P656" s="17" t="inlineStr">
        <is>
          <t>Band n50 (1.5 GHz, 100 MHz TDD)</t>
        </is>
      </c>
      <c r="Q656" s="21">
        <f>MAX(1,ROUNDUP(O656/1000,0))</f>
        <v/>
      </c>
      <c r="R656" s="16" t="n">
        <v>1</v>
      </c>
      <c r="S656" s="19" t="n">
        <v>0.72</v>
      </c>
      <c r="T656" s="19" t="n">
        <v>0.78</v>
      </c>
      <c r="U656" s="17" t="inlineStr">
        <is>
          <t>Tier 1A (Direct Coloc, &lt;1 km)</t>
        </is>
      </c>
      <c r="V656" s="19" t="n">
        <v>88.59999999999999</v>
      </c>
      <c r="W656" s="19" t="n">
        <v>48.1</v>
      </c>
      <c r="X656" s="19" t="n">
        <v>59.2</v>
      </c>
      <c r="Y656" s="20">
        <f>ROUND(V656*0.35+W656*0.35+X656*0.30,2)</f>
        <v/>
      </c>
      <c r="Z656" s="22" t="inlineStr">
        <is>
          <t>B - Node 0.5-1 km</t>
        </is>
      </c>
      <c r="AA656" s="19" t="n">
        <v>0.7212868549038741</v>
      </c>
      <c r="AB656" s="19" t="n">
        <v>0.5183676964736459</v>
      </c>
      <c r="AC656" s="17" t="inlineStr">
        <is>
          <t>SDA001 - BP / LEGAZP - TIWI AERIAL</t>
        </is>
      </c>
      <c r="AD656" s="17" t="inlineStr">
        <is>
          <t>Survey a short node lateral; confirm port/fiber capacity, access and route.</t>
        </is>
      </c>
      <c r="AE656" s="16" t="n">
        <v>1409</v>
      </c>
    </row>
    <row r="657">
      <c r="A657" s="16" t="n">
        <v>4</v>
      </c>
      <c r="B657" s="16" t="n">
        <v>653</v>
      </c>
      <c r="C657" s="16" t="n">
        <v>3653</v>
      </c>
      <c r="D657" s="17" t="inlineStr">
        <is>
          <t>1004314010</t>
        </is>
      </c>
      <c r="E657" s="17" t="inlineStr">
        <is>
          <t>Region X (Northern Mindanao)</t>
        </is>
      </c>
      <c r="F657" s="17" t="inlineStr">
        <is>
          <t>Misamis Oriental</t>
        </is>
      </c>
      <c r="G657" s="17" t="inlineStr">
        <is>
          <t>Laguindingan</t>
        </is>
      </c>
      <c r="H657" s="18" t="inlineStr">
        <is>
          <t>Sinai</t>
        </is>
      </c>
      <c r="I657" s="18" t="n">
        <v>8.577655</v>
      </c>
      <c r="J657" s="17" t="n">
        <v>124.42836</v>
      </c>
      <c r="K657" s="17" t="inlineStr">
        <is>
          <t>R</t>
        </is>
      </c>
      <c r="L657" s="11" t="n">
        <v>2506</v>
      </c>
      <c r="M657" s="19" t="n">
        <v>3.9</v>
      </c>
      <c r="N657" s="20">
        <f>INT(L657/M657)</f>
        <v/>
      </c>
      <c r="O657" s="20">
        <f>ROUND(N657*0.3,0)</f>
        <v/>
      </c>
      <c r="P657" s="17" t="inlineStr">
        <is>
          <t>Band n50 (1.5 GHz, 100 MHz TDD)</t>
        </is>
      </c>
      <c r="Q657" s="21">
        <f>MAX(1,ROUNDUP(O657/1000,0))</f>
        <v/>
      </c>
      <c r="R657" s="16" t="n">
        <v>1</v>
      </c>
      <c r="S657" s="19" t="n">
        <v>1.71</v>
      </c>
      <c r="T657" s="19" t="n">
        <v>0.3</v>
      </c>
      <c r="U657" s="17" t="inlineStr">
        <is>
          <t>Tier 1B (Micro Drop, 1-3 km)</t>
        </is>
      </c>
      <c r="V657" s="19" t="n">
        <v>66.59999999999999</v>
      </c>
      <c r="W657" s="19" t="n">
        <v>71.7</v>
      </c>
      <c r="X657" s="19" t="n">
        <v>57.3</v>
      </c>
      <c r="Y657" s="20">
        <f>ROUND(V657*0.35+W657*0.35+X657*0.30,2)</f>
        <v/>
      </c>
      <c r="Z657" s="23" t="inlineStr">
        <is>
          <t>C - Line within 0.5 km; node over 1 km</t>
        </is>
      </c>
      <c r="AA657" s="19" t="n">
        <v>1.708473224395598</v>
      </c>
      <c r="AB657" s="19" t="n">
        <v>0.04389329048017245</v>
      </c>
      <c r="AC657" s="17" t="inlineStr">
        <is>
          <t>LGD001 - BP / CDO - ILIGAN</t>
        </is>
      </c>
      <c r="AD657" s="17" t="inlineStr">
        <is>
          <t>Locate an authorized closure or handhole and confirm splicing/capacity; nearby cable alone is insufficient.</t>
        </is>
      </c>
      <c r="AE657" s="16" t="n">
        <v>2271</v>
      </c>
    </row>
    <row r="658">
      <c r="A658" s="16" t="n">
        <v>4</v>
      </c>
      <c r="B658" s="16" t="n">
        <v>654</v>
      </c>
      <c r="C658" s="16" t="n">
        <v>3654</v>
      </c>
      <c r="D658" s="17" t="inlineStr">
        <is>
          <t>0105532078</t>
        </is>
      </c>
      <c r="E658" s="17" t="inlineStr">
        <is>
          <t>Region I (Ilocos Region)</t>
        </is>
      </c>
      <c r="F658" s="17" t="inlineStr">
        <is>
          <t>Pangasinan</t>
        </is>
      </c>
      <c r="G658" s="17" t="inlineStr">
        <is>
          <t>City of San Carlos</t>
        </is>
      </c>
      <c r="H658" s="18" t="inlineStr">
        <is>
          <t>San Juan</t>
        </is>
      </c>
      <c r="I658" s="18" t="n">
        <v>15.916005</v>
      </c>
      <c r="J658" s="17" t="n">
        <v>120.328518</v>
      </c>
      <c r="K658" s="17" t="inlineStr">
        <is>
          <t>R</t>
        </is>
      </c>
      <c r="L658" s="11" t="n">
        <v>3496</v>
      </c>
      <c r="M658" s="19" t="n">
        <v>3.6</v>
      </c>
      <c r="N658" s="20">
        <f>INT(L658/M658)</f>
        <v/>
      </c>
      <c r="O658" s="20">
        <f>ROUND(N658*0.3,0)</f>
        <v/>
      </c>
      <c r="P658" s="17" t="inlineStr">
        <is>
          <t>Band n50 (1.5 GHz, 100 MHz TDD)</t>
        </is>
      </c>
      <c r="Q658" s="21">
        <f>MAX(1,ROUNDUP(O658/1000,0))</f>
        <v/>
      </c>
      <c r="R658" s="16" t="n">
        <v>1</v>
      </c>
      <c r="S658" s="19" t="n">
        <v>2.5</v>
      </c>
      <c r="T658" s="19" t="n">
        <v>2.37</v>
      </c>
      <c r="U658" s="17" t="inlineStr">
        <is>
          <t>Tier 1B (Micro Drop, 1-3 km)</t>
        </is>
      </c>
      <c r="V658" s="19" t="n">
        <v>43.4</v>
      </c>
      <c r="W658" s="19" t="n">
        <v>98.2</v>
      </c>
      <c r="X658" s="19" t="n">
        <v>53.5</v>
      </c>
      <c r="Y658" s="20">
        <f>ROUND(V658*0.35+W658*0.35+X658*0.30,2)</f>
        <v/>
      </c>
      <c r="Z658" s="24" t="inlineStr">
        <is>
          <t>D - Other node or line within 3 km</t>
        </is>
      </c>
      <c r="AA658" s="19" t="n">
        <v>2.502792194912586</v>
      </c>
      <c r="AB658" s="19" t="n">
        <v>2.372827245997084</v>
      </c>
      <c r="AC658" s="17" t="inlineStr">
        <is>
          <t>SCP001
- TYPE 3 / 96CORE</t>
        </is>
      </c>
      <c r="AD658" s="17" t="inlineStr">
        <is>
          <t>Compare a routed node lateral with an approved line tap; survey crossings and permissions.</t>
        </is>
      </c>
      <c r="AE658" s="16" t="n">
        <v>4810</v>
      </c>
    </row>
    <row r="659">
      <c r="A659" s="16" t="n">
        <v>4</v>
      </c>
      <c r="B659" s="16" t="n">
        <v>655</v>
      </c>
      <c r="C659" s="16" t="n">
        <v>3655</v>
      </c>
      <c r="D659" s="17" t="inlineStr">
        <is>
          <t>0304927015</t>
        </is>
      </c>
      <c r="E659" s="17" t="inlineStr">
        <is>
          <t>Region III (Central Luzon)</t>
        </is>
      </c>
      <c r="F659" s="17" t="inlineStr">
        <is>
          <t>Nueva Ecija</t>
        </is>
      </c>
      <c r="G659" s="17" t="inlineStr">
        <is>
          <t>San Leonardo</t>
        </is>
      </c>
      <c r="H659" s="18" t="inlineStr">
        <is>
          <t>Tagumpay</t>
        </is>
      </c>
      <c r="I659" s="18" t="n">
        <v>15.360822</v>
      </c>
      <c r="J659" s="17" t="n">
        <v>120.94206</v>
      </c>
      <c r="K659" s="17" t="inlineStr">
        <is>
          <t>R</t>
        </is>
      </c>
      <c r="L659" s="11" t="n">
        <v>1295</v>
      </c>
      <c r="M659" s="19" t="n">
        <v>3.5</v>
      </c>
      <c r="N659" s="20">
        <f>INT(L659/M659)</f>
        <v/>
      </c>
      <c r="O659" s="20">
        <f>ROUND(N659*0.3,0)</f>
        <v/>
      </c>
      <c r="P659" s="17" t="inlineStr">
        <is>
          <t>Band n50 (1.5 GHz, 100 MHz TDD)</t>
        </is>
      </c>
      <c r="Q659" s="21">
        <f>MAX(1,ROUNDUP(O659/1000,0))</f>
        <v/>
      </c>
      <c r="R659" s="16" t="n">
        <v>1</v>
      </c>
      <c r="S659" s="19" t="n">
        <v>0.7</v>
      </c>
      <c r="T659" s="19" t="n">
        <v>0.27</v>
      </c>
      <c r="U659" s="17" t="inlineStr">
        <is>
          <t>Tier 1A (Direct Coloc, &lt;1 km)</t>
        </is>
      </c>
      <c r="V659" s="19" t="n">
        <v>89.3</v>
      </c>
      <c r="W659" s="19" t="n">
        <v>52.3</v>
      </c>
      <c r="X659" s="19" t="n">
        <v>53.5</v>
      </c>
      <c r="Y659" s="20">
        <f>ROUND(V659*0.35+W659*0.35+X659*0.30,2)</f>
        <v/>
      </c>
      <c r="Z659" s="22" t="inlineStr">
        <is>
          <t>B - Node 0.5-1 km</t>
        </is>
      </c>
      <c r="AA659" s="19" t="n">
        <v>0.694759250864882</v>
      </c>
      <c r="AB659" s="19" t="n">
        <v>0.2668881798856461</v>
      </c>
      <c r="AC659" s="17" t="inlineStr">
        <is>
          <t>SLN001-BP / Untitled Path</t>
        </is>
      </c>
      <c r="AD659" s="17" t="inlineStr">
        <is>
          <t>Survey a short node lateral; confirm port/fiber capacity, access and route.</t>
        </is>
      </c>
      <c r="AE659" s="16" t="n">
        <v>1354</v>
      </c>
    </row>
    <row r="660">
      <c r="A660" s="16" t="n">
        <v>4</v>
      </c>
      <c r="B660" s="16" t="n">
        <v>656</v>
      </c>
      <c r="C660" s="16" t="n">
        <v>3656</v>
      </c>
      <c r="D660" s="17" t="inlineStr">
        <is>
          <t>0405619039</t>
        </is>
      </c>
      <c r="E660" s="17" t="inlineStr">
        <is>
          <t>Region IV-A (CALABARZON)</t>
        </is>
      </c>
      <c r="F660" s="17" t="inlineStr">
        <is>
          <t>Quezon</t>
        </is>
      </c>
      <c r="G660" s="17" t="inlineStr">
        <is>
          <t>Gumaca</t>
        </is>
      </c>
      <c r="H660" s="18" t="inlineStr">
        <is>
          <t>Rosario</t>
        </is>
      </c>
      <c r="I660" s="18" t="n">
        <v>13.930058</v>
      </c>
      <c r="J660" s="17" t="n">
        <v>122.091284</v>
      </c>
      <c r="K660" s="17" t="inlineStr">
        <is>
          <t>U</t>
        </is>
      </c>
      <c r="L660" s="11" t="n">
        <v>5782</v>
      </c>
      <c r="M660" s="19" t="n">
        <v>3.8</v>
      </c>
      <c r="N660" s="20">
        <f>INT(L660/M660)</f>
        <v/>
      </c>
      <c r="O660" s="20">
        <f>ROUND(N660*0.3,0)</f>
        <v/>
      </c>
      <c r="P660" s="17" t="inlineStr">
        <is>
          <t>Band n50 (1.5 GHz, 100 MHz TDD)</t>
        </is>
      </c>
      <c r="Q660" s="21">
        <f>MAX(1,ROUNDUP(O660/1000,0))</f>
        <v/>
      </c>
      <c r="R660" s="16" t="n">
        <v>1</v>
      </c>
      <c r="S660" s="19" t="n">
        <v>1.95</v>
      </c>
      <c r="T660" s="19" t="n">
        <v>0.19</v>
      </c>
      <c r="U660" s="17" t="inlineStr">
        <is>
          <t>Tier 1B (Micro Drop, 1-3 km)</t>
        </is>
      </c>
      <c r="V660" s="19" t="n">
        <v>62.1</v>
      </c>
      <c r="W660" s="19" t="n">
        <v>100</v>
      </c>
      <c r="X660" s="19" t="n">
        <v>29.5</v>
      </c>
      <c r="Y660" s="20">
        <f>ROUND(V660*0.35+W660*0.35+X660*0.30,2)</f>
        <v/>
      </c>
      <c r="Z660" s="23" t="inlineStr">
        <is>
          <t>C - Line within 0.5 km; node over 1 km</t>
        </is>
      </c>
      <c r="AA660" s="19" t="n">
        <v>1.953798890851197</v>
      </c>
      <c r="AB660" s="19" t="n">
        <v>0.1715392462787009</v>
      </c>
      <c r="AC660" s="17" t="inlineStr">
        <is>
          <t>GCQ001 - TYPE 3 / ATIMONAN TO CALAUAG</t>
        </is>
      </c>
      <c r="AD660" s="17" t="inlineStr">
        <is>
          <t>Locate an authorized closure or handhole and confirm splicing/capacity; nearby cable alone is insufficient.</t>
        </is>
      </c>
      <c r="AE660" s="16" t="n">
        <v>2707</v>
      </c>
    </row>
    <row r="661">
      <c r="A661" s="16" t="n">
        <v>4</v>
      </c>
      <c r="B661" s="16" t="n">
        <v>657</v>
      </c>
      <c r="C661" s="16" t="n">
        <v>3657</v>
      </c>
      <c r="D661" s="17" t="inlineStr">
        <is>
          <t>0702231002</t>
        </is>
      </c>
      <c r="E661" s="17" t="inlineStr">
        <is>
          <t>Region VII (Central Visayas)</t>
        </is>
      </c>
      <c r="F661" s="17" t="inlineStr">
        <is>
          <t>Cebu</t>
        </is>
      </c>
      <c r="G661" s="17" t="inlineStr">
        <is>
          <t>Medellin</t>
        </is>
      </c>
      <c r="H661" s="18" t="inlineStr">
        <is>
          <t>Curva</t>
        </is>
      </c>
      <c r="I661" s="18" t="n">
        <v>11.139019</v>
      </c>
      <c r="J661" s="17" t="n">
        <v>124.003471</v>
      </c>
      <c r="K661" s="17" t="inlineStr">
        <is>
          <t>R</t>
        </is>
      </c>
      <c r="L661" s="11" t="n">
        <v>2524</v>
      </c>
      <c r="M661" s="19" t="n">
        <v>3.8</v>
      </c>
      <c r="N661" s="20">
        <f>INT(L661/M661)</f>
        <v/>
      </c>
      <c r="O661" s="20">
        <f>ROUND(N661*0.3,0)</f>
        <v/>
      </c>
      <c r="P661" s="17" t="inlineStr">
        <is>
          <t>Band n50 (1.5 GHz, 100 MHz TDD)</t>
        </is>
      </c>
      <c r="Q661" s="21">
        <f>MAX(1,ROUNDUP(O661/1000,0))</f>
        <v/>
      </c>
      <c r="R661" s="16" t="n">
        <v>1</v>
      </c>
      <c r="S661" s="19" t="n">
        <v>1.83</v>
      </c>
      <c r="T661" s="19" t="n">
        <v>0.15</v>
      </c>
      <c r="U661" s="17" t="inlineStr">
        <is>
          <t>Tier 1B (Micro Drop, 1-3 km)</t>
        </is>
      </c>
      <c r="V661" s="19" t="n">
        <v>64.3</v>
      </c>
      <c r="W661" s="19" t="n">
        <v>72.40000000000001</v>
      </c>
      <c r="X661" s="19" t="n">
        <v>59.2</v>
      </c>
      <c r="Y661" s="20">
        <f>ROUND(V661*0.35+W661*0.35+X661*0.30,2)</f>
        <v/>
      </c>
      <c r="Z661" s="23" t="inlineStr">
        <is>
          <t>C - Line within 0.5 km; node over 1 km</t>
        </is>
      </c>
      <c r="AA661" s="19" t="n">
        <v>1.826736855860797</v>
      </c>
      <c r="AB661" s="19" t="n">
        <v>0.1086211079027496</v>
      </c>
      <c r="AC661" s="17" t="inlineStr">
        <is>
          <t>MNC002 - BP / 12713</t>
        </is>
      </c>
      <c r="AD661" s="17" t="inlineStr">
        <is>
          <t>Locate an authorized closure or handhole and confirm splicing/capacity; nearby cable alone is insufficient.</t>
        </is>
      </c>
      <c r="AE661" s="16" t="n">
        <v>2565</v>
      </c>
    </row>
    <row r="662">
      <c r="A662" s="16" t="n">
        <v>4</v>
      </c>
      <c r="B662" s="16" t="n">
        <v>658</v>
      </c>
      <c r="C662" s="16" t="n">
        <v>3658</v>
      </c>
      <c r="D662" s="17" t="inlineStr">
        <is>
          <t>0402106029</t>
        </is>
      </c>
      <c r="E662" s="17" t="inlineStr">
        <is>
          <t>Region IV-A (CALABARZON)</t>
        </is>
      </c>
      <c r="F662" s="17" t="inlineStr">
        <is>
          <t>Cavite</t>
        </is>
      </c>
      <c r="G662" s="17" t="inlineStr">
        <is>
          <t>City of Dasmariñas</t>
        </is>
      </c>
      <c r="H662" s="18" t="inlineStr">
        <is>
          <t>San Francisco I</t>
        </is>
      </c>
      <c r="I662" s="18" t="n">
        <v>14.334971</v>
      </c>
      <c r="J662" s="17" t="n">
        <v>120.955763</v>
      </c>
      <c r="K662" s="17" t="inlineStr">
        <is>
          <t>R</t>
        </is>
      </c>
      <c r="L662" s="11" t="n">
        <v>3262</v>
      </c>
      <c r="M662" s="19" t="n">
        <v>3.4</v>
      </c>
      <c r="N662" s="20">
        <f>INT(L662/M662)</f>
        <v/>
      </c>
      <c r="O662" s="20">
        <f>ROUND(N662*0.3,0)</f>
        <v/>
      </c>
      <c r="P662" s="17" t="inlineStr">
        <is>
          <t>Band n50 (1.5 GHz, 100 MHz TDD)</t>
        </is>
      </c>
      <c r="Q662" s="21">
        <f>MAX(1,ROUNDUP(O662/1000,0))</f>
        <v/>
      </c>
      <c r="R662" s="16" t="n">
        <v>1</v>
      </c>
      <c r="S662" s="19" t="n">
        <v>2.45</v>
      </c>
      <c r="T662" s="19" t="n">
        <v>3.71</v>
      </c>
      <c r="U662" s="17" t="inlineStr">
        <is>
          <t>Tier 1B (Micro Drop, 1-3 km)</t>
        </is>
      </c>
      <c r="V662" s="19" t="n">
        <v>44.1</v>
      </c>
      <c r="W662" s="19" t="n">
        <v>97.40000000000001</v>
      </c>
      <c r="X662" s="19" t="n">
        <v>53.5</v>
      </c>
      <c r="Y662" s="20">
        <f>ROUND(V662*0.35+W662*0.35+X662*0.30,2)</f>
        <v/>
      </c>
      <c r="Z662" s="24" t="inlineStr">
        <is>
          <t>D - Other node or line within 3 km</t>
        </is>
      </c>
      <c r="AA662" s="19" t="n">
        <v>2.448808769840788</v>
      </c>
      <c r="AB662" s="19" t="n">
        <v>3.615633759260376</v>
      </c>
      <c r="AC662" s="17" t="inlineStr">
        <is>
          <t>DMC006 - TYPE 3 / NCC001 TO TGY001</t>
        </is>
      </c>
      <c r="AD662" s="17" t="inlineStr">
        <is>
          <t>Compare a routed node lateral with an approved line tap; survey crossings and permissions.</t>
        </is>
      </c>
      <c r="AE662" s="16" t="n">
        <v>4830</v>
      </c>
    </row>
    <row r="663">
      <c r="A663" s="16" t="n">
        <v>4</v>
      </c>
      <c r="B663" s="16" t="n">
        <v>659</v>
      </c>
      <c r="C663" s="16" t="n">
        <v>3659</v>
      </c>
      <c r="D663" s="17" t="inlineStr">
        <is>
          <t>0105538008</t>
        </is>
      </c>
      <c r="E663" s="17" t="inlineStr">
        <is>
          <t>Region I (Ilocos Region)</t>
        </is>
      </c>
      <c r="F663" s="17" t="inlineStr">
        <is>
          <t>Pangasinan</t>
        </is>
      </c>
      <c r="G663" s="17" t="inlineStr">
        <is>
          <t>Santa Barbara</t>
        </is>
      </c>
      <c r="H663" s="18" t="inlineStr">
        <is>
          <t>Dalongue</t>
        </is>
      </c>
      <c r="I663" s="18" t="n">
        <v>16.002658</v>
      </c>
      <c r="J663" s="17" t="n">
        <v>120.389028</v>
      </c>
      <c r="K663" s="17" t="inlineStr">
        <is>
          <t>R</t>
        </is>
      </c>
      <c r="L663" s="11" t="n">
        <v>2046</v>
      </c>
      <c r="M663" s="19" t="n">
        <v>3.6</v>
      </c>
      <c r="N663" s="20">
        <f>INT(L663/M663)</f>
        <v/>
      </c>
      <c r="O663" s="20">
        <f>ROUND(N663*0.3,0)</f>
        <v/>
      </c>
      <c r="P663" s="17" t="inlineStr">
        <is>
          <t>Band n50 (1.5 GHz, 100 MHz TDD)</t>
        </is>
      </c>
      <c r="Q663" s="21">
        <f>MAX(1,ROUNDUP(O663/1000,0))</f>
        <v/>
      </c>
      <c r="R663" s="16" t="n">
        <v>1</v>
      </c>
      <c r="S663" s="19" t="n">
        <v>1.33</v>
      </c>
      <c r="T663" s="19" t="n">
        <v>1.17</v>
      </c>
      <c r="U663" s="17" t="inlineStr">
        <is>
          <t>Tier 1B (Micro Drop, 1-3 km)</t>
        </is>
      </c>
      <c r="V663" s="19" t="n">
        <v>74.2</v>
      </c>
      <c r="W663" s="19" t="n">
        <v>67.3</v>
      </c>
      <c r="X663" s="19" t="n">
        <v>53.5</v>
      </c>
      <c r="Y663" s="20">
        <f>ROUND(V663*0.35+W663*0.35+X663*0.30,2)</f>
        <v/>
      </c>
      <c r="Z663" s="24" t="inlineStr">
        <is>
          <t>D - Other node or line within 3 km</t>
        </is>
      </c>
      <c r="AA663" s="19" t="n">
        <v>1.322540061948515</v>
      </c>
      <c r="AB663" s="19" t="n">
        <v>1.162010619424738</v>
      </c>
      <c r="AC663" s="17" t="inlineStr">
        <is>
          <t>CLP001 - TYPE 3 / SANTA BARBARA</t>
        </is>
      </c>
      <c r="AD663" s="17" t="inlineStr">
        <is>
          <t>Compare a routed node lateral with an approved line tap; survey crossings and permissions.</t>
        </is>
      </c>
      <c r="AE663" s="16" t="n">
        <v>3850</v>
      </c>
    </row>
    <row r="664">
      <c r="A664" s="16" t="n">
        <v>4</v>
      </c>
      <c r="B664" s="16" t="n">
        <v>660</v>
      </c>
      <c r="C664" s="16" t="n">
        <v>3660</v>
      </c>
      <c r="D664" s="17" t="inlineStr">
        <is>
          <t>0403430002</t>
        </is>
      </c>
      <c r="E664" s="17" t="inlineStr">
        <is>
          <t>Region IV-A (CALABARZON)</t>
        </is>
      </c>
      <c r="F664" s="17" t="inlineStr">
        <is>
          <t>Laguna</t>
        </is>
      </c>
      <c r="G664" s="17" t="inlineStr">
        <is>
          <t>Victoria</t>
        </is>
      </c>
      <c r="H664" s="18" t="inlineStr">
        <is>
          <t>Daniw</t>
        </is>
      </c>
      <c r="I664" s="18" t="n">
        <v>14.200378</v>
      </c>
      <c r="J664" s="17" t="n">
        <v>121.355044</v>
      </c>
      <c r="K664" s="17" t="inlineStr">
        <is>
          <t>R</t>
        </is>
      </c>
      <c r="L664" s="11" t="n">
        <v>1770</v>
      </c>
      <c r="M664" s="19" t="n">
        <v>3.3</v>
      </c>
      <c r="N664" s="20">
        <f>INT(L664/M664)</f>
        <v/>
      </c>
      <c r="O664" s="20">
        <f>ROUND(N664*0.3,0)</f>
        <v/>
      </c>
      <c r="P664" s="17" t="inlineStr">
        <is>
          <t>Band n50 (1.5 GHz, 100 MHz TDD)</t>
        </is>
      </c>
      <c r="Q664" s="21">
        <f>MAX(1,ROUNDUP(O664/1000,0))</f>
        <v/>
      </c>
      <c r="R664" s="16" t="n">
        <v>1</v>
      </c>
      <c r="S664" s="19" t="n">
        <v>1.22</v>
      </c>
      <c r="T664" s="19" t="n">
        <v>0.88</v>
      </c>
      <c r="U664" s="17" t="inlineStr">
        <is>
          <t>Tier 1B (Micro Drop, 1-3 km)</t>
        </is>
      </c>
      <c r="V664" s="19" t="n">
        <v>76.5</v>
      </c>
      <c r="W664" s="19" t="n">
        <v>65</v>
      </c>
      <c r="X664" s="19" t="n">
        <v>53.5</v>
      </c>
      <c r="Y664" s="20">
        <f>ROUND(V664*0.35+W664*0.35+X664*0.30,2)</f>
        <v/>
      </c>
      <c r="Z664" s="24" t="inlineStr">
        <is>
          <t>D - Other node or line within 3 km</t>
        </is>
      </c>
      <c r="AA664" s="19" t="n">
        <v>1.218669125197469</v>
      </c>
      <c r="AB664" s="19" t="n">
        <v>0.8728033561219053</v>
      </c>
      <c r="AC664" s="17" t="inlineStr">
        <is>
          <t>VTL001 - BP / CLB001 TO SCL001</t>
        </is>
      </c>
      <c r="AD664" s="17" t="inlineStr">
        <is>
          <t>Compare a routed node lateral with an approved line tap; survey crossings and permissions.</t>
        </is>
      </c>
      <c r="AE664" s="16" t="n">
        <v>3481</v>
      </c>
    </row>
    <row r="665">
      <c r="A665" s="16" t="n">
        <v>4</v>
      </c>
      <c r="B665" s="16" t="n">
        <v>661</v>
      </c>
      <c r="C665" s="16" t="n">
        <v>3661</v>
      </c>
      <c r="D665" s="17" t="inlineStr">
        <is>
          <t>0401031021</t>
        </is>
      </c>
      <c r="E665" s="17" t="inlineStr">
        <is>
          <t>Region IV-A (CALABARZON)</t>
        </is>
      </c>
      <c r="F665" s="17" t="inlineStr">
        <is>
          <t>Batangas</t>
        </is>
      </c>
      <c r="G665" s="17" t="inlineStr">
        <is>
          <t>City of Tanauan</t>
        </is>
      </c>
      <c r="H665" s="18" t="inlineStr">
        <is>
          <t>Janopol Oriental</t>
        </is>
      </c>
      <c r="I665" s="18" t="n">
        <v>14.088877</v>
      </c>
      <c r="J665" s="17" t="n">
        <v>121.097772</v>
      </c>
      <c r="K665" s="17" t="inlineStr">
        <is>
          <t>U</t>
        </is>
      </c>
      <c r="L665" s="11" t="n">
        <v>3504</v>
      </c>
      <c r="M665" s="19" t="n">
        <v>3.6</v>
      </c>
      <c r="N665" s="20">
        <f>INT(L665/M665)</f>
        <v/>
      </c>
      <c r="O665" s="20">
        <f>ROUND(N665*0.3,0)</f>
        <v/>
      </c>
      <c r="P665" s="17" t="inlineStr">
        <is>
          <t>Band n50 (1.5 GHz, 100 MHz TDD)</t>
        </is>
      </c>
      <c r="Q665" s="21">
        <f>MAX(1,ROUNDUP(O665/1000,0))</f>
        <v/>
      </c>
      <c r="R665" s="16" t="n">
        <v>1</v>
      </c>
      <c r="S665" s="19" t="n">
        <v>1.35</v>
      </c>
      <c r="T665" s="19" t="n">
        <v>5.46</v>
      </c>
      <c r="U665" s="17" t="inlineStr">
        <is>
          <t>Tier 1B (Micro Drop, 1-3 km)</t>
        </is>
      </c>
      <c r="V665" s="19" t="n">
        <v>63.7</v>
      </c>
      <c r="W665" s="19" t="n">
        <v>98.40000000000001</v>
      </c>
      <c r="X665" s="19" t="n">
        <v>29.5</v>
      </c>
      <c r="Y665" s="20">
        <f>ROUND(V665*0.35+W665*0.35+X665*0.30,2)</f>
        <v/>
      </c>
      <c r="Z665" s="24" t="inlineStr">
        <is>
          <t>D - Other node or line within 3 km</t>
        </is>
      </c>
      <c r="AA665" s="19" t="n">
        <v>1.347014450788037</v>
      </c>
      <c r="AB665" s="19" t="n">
        <v>5.4193522047509</v>
      </c>
      <c r="AC665" s="17" t="inlineStr">
        <is>
          <t>TNB003 - BP / Untitled Path</t>
        </is>
      </c>
      <c r="AD665" s="17" t="inlineStr">
        <is>
          <t>Compare a routed node lateral with an approved line tap; survey crossings and permissions.</t>
        </is>
      </c>
      <c r="AE665" s="16" t="n">
        <v>4109</v>
      </c>
    </row>
    <row r="666">
      <c r="A666" s="16" t="n">
        <v>4</v>
      </c>
      <c r="B666" s="16" t="n">
        <v>662</v>
      </c>
      <c r="C666" s="16" t="n">
        <v>3662</v>
      </c>
      <c r="D666" s="17" t="inlineStr">
        <is>
          <t>0403423004</t>
        </is>
      </c>
      <c r="E666" s="17" t="inlineStr">
        <is>
          <t>Region IV-A (CALABARZON)</t>
        </is>
      </c>
      <c r="F666" s="17" t="inlineStr">
        <is>
          <t>Laguna</t>
        </is>
      </c>
      <c r="G666" s="17" t="inlineStr">
        <is>
          <t>Rizal</t>
        </is>
      </c>
      <c r="H666" s="18" t="inlineStr">
        <is>
          <t>Paule 1</t>
        </is>
      </c>
      <c r="I666" s="18" t="n">
        <v>14.1159</v>
      </c>
      <c r="J666" s="17" t="n">
        <v>121.398978</v>
      </c>
      <c r="K666" s="17" t="inlineStr">
        <is>
          <t>R</t>
        </is>
      </c>
      <c r="L666" s="11" t="n">
        <v>1222</v>
      </c>
      <c r="M666" s="19" t="n">
        <v>3.6</v>
      </c>
      <c r="N666" s="20">
        <f>INT(L666/M666)</f>
        <v/>
      </c>
      <c r="O666" s="20">
        <f>ROUND(N666*0.3,0)</f>
        <v/>
      </c>
      <c r="P666" s="17" t="inlineStr">
        <is>
          <t>Band n50 (1.5 GHz, 100 MHz TDD)</t>
        </is>
      </c>
      <c r="Q666" s="21">
        <f>MAX(1,ROUNDUP(O666/1000,0))</f>
        <v/>
      </c>
      <c r="R666" s="16" t="n">
        <v>1</v>
      </c>
      <c r="S666" s="19" t="n">
        <v>0.9</v>
      </c>
      <c r="T666" s="19" t="n">
        <v>0.76</v>
      </c>
      <c r="U666" s="17" t="inlineStr">
        <is>
          <t>Tier 1A (Direct Coloc, &lt;1 km)</t>
        </is>
      </c>
      <c r="V666" s="19" t="n">
        <v>84</v>
      </c>
      <c r="W666" s="19" t="n">
        <v>50</v>
      </c>
      <c r="X666" s="19" t="n">
        <v>62.3</v>
      </c>
      <c r="Y666" s="20">
        <f>ROUND(V666*0.35+W666*0.35+X666*0.30,2)</f>
        <v/>
      </c>
      <c r="Z666" s="22" t="inlineStr">
        <is>
          <t>B - Node 0.5-1 km</t>
        </is>
      </c>
      <c r="AA666" s="19" t="n">
        <v>0.9007045175893548</v>
      </c>
      <c r="AB666" s="19" t="n">
        <v>0.7518497263575488</v>
      </c>
      <c r="AC666" s="17" t="inlineStr">
        <is>
          <t>RZL001 - PM / SPO001 TO LBQ001</t>
        </is>
      </c>
      <c r="AD666" s="17" t="inlineStr">
        <is>
          <t>Survey a short node lateral; confirm port/fiber capacity, access and route.</t>
        </is>
      </c>
      <c r="AE666" s="16" t="n">
        <v>1766</v>
      </c>
    </row>
    <row r="667">
      <c r="A667" s="16" t="n">
        <v>4</v>
      </c>
      <c r="B667" s="16" t="n">
        <v>663</v>
      </c>
      <c r="C667" s="16" t="n">
        <v>3663</v>
      </c>
      <c r="D667" s="17" t="inlineStr">
        <is>
          <t>0304920013</t>
        </is>
      </c>
      <c r="E667" s="17" t="inlineStr">
        <is>
          <t>Region III (Central Luzon)</t>
        </is>
      </c>
      <c r="F667" s="17" t="inlineStr">
        <is>
          <t>Nueva Ecija</t>
        </is>
      </c>
      <c r="G667" s="17" t="inlineStr">
        <is>
          <t>Pantabangan</t>
        </is>
      </c>
      <c r="H667" s="18" t="inlineStr">
        <is>
          <t>Poblacion West</t>
        </is>
      </c>
      <c r="I667" s="18" t="n">
        <v>15.823074</v>
      </c>
      <c r="J667" s="17" t="n">
        <v>121.139605</v>
      </c>
      <c r="K667" s="17" t="inlineStr">
        <is>
          <t>R</t>
        </is>
      </c>
      <c r="L667" s="11" t="n">
        <v>2861</v>
      </c>
      <c r="M667" s="19" t="n">
        <v>3.5</v>
      </c>
      <c r="N667" s="20">
        <f>INT(L667/M667)</f>
        <v/>
      </c>
      <c r="O667" s="20">
        <f>ROUND(N667*0.3,0)</f>
        <v/>
      </c>
      <c r="P667" s="17" t="inlineStr">
        <is>
          <t>Band n50 (1.5 GHz, 100 MHz TDD)</t>
        </is>
      </c>
      <c r="Q667" s="21">
        <f>MAX(1,ROUNDUP(O667/1000,0))</f>
        <v/>
      </c>
      <c r="R667" s="16" t="n">
        <v>1</v>
      </c>
      <c r="S667" s="19" t="n">
        <v>1.79</v>
      </c>
      <c r="T667" s="19" t="n">
        <v>11.52</v>
      </c>
      <c r="U667" s="17" t="inlineStr">
        <is>
          <t>Tier 1B (Micro Drop, 1-3 km)</t>
        </is>
      </c>
      <c r="V667" s="19" t="n">
        <v>55.1</v>
      </c>
      <c r="W667" s="19" t="n">
        <v>86.5</v>
      </c>
      <c r="X667" s="19" t="n">
        <v>53.5</v>
      </c>
      <c r="Y667" s="20">
        <f>ROUND(V667*0.35+W667*0.35+X667*0.30,2)</f>
        <v/>
      </c>
      <c r="Z667" s="24" t="inlineStr">
        <is>
          <t>D - Other node or line within 3 km</t>
        </is>
      </c>
      <c r="AA667" s="19" t="n">
        <v>1.781740898377793</v>
      </c>
      <c r="AB667" s="19" t="n">
        <v>11.53573397259354</v>
      </c>
      <c r="AC667" s="17" t="inlineStr">
        <is>
          <t>PTN001 - TYPE 2 / SEGMENT 16 (ARITAO - SAN JOSE)</t>
        </is>
      </c>
      <c r="AD667" s="17" t="inlineStr">
        <is>
          <t>Compare a routed node lateral with an approved line tap; survey crossings and permissions.</t>
        </is>
      </c>
      <c r="AE667" s="16" t="n">
        <v>4552</v>
      </c>
    </row>
    <row r="668">
      <c r="A668" s="16" t="n">
        <v>4</v>
      </c>
      <c r="B668" s="16" t="n">
        <v>664</v>
      </c>
      <c r="C668" s="16" t="n">
        <v>3664</v>
      </c>
      <c r="D668" s="17" t="inlineStr">
        <is>
          <t>1102403011</t>
        </is>
      </c>
      <c r="E668" s="17" t="inlineStr">
        <is>
          <t>Region XI (Davao Region)</t>
        </is>
      </c>
      <c r="F668" s="17" t="inlineStr">
        <is>
          <t>Davao del Sur</t>
        </is>
      </c>
      <c r="G668" s="17" t="inlineStr">
        <is>
          <t>City of Digos</t>
        </is>
      </c>
      <c r="H668" s="18" t="inlineStr">
        <is>
          <t>Kiagot</t>
        </is>
      </c>
      <c r="I668" s="18" t="n">
        <v>6.772083</v>
      </c>
      <c r="J668" s="17" t="n">
        <v>125.365226</v>
      </c>
      <c r="K668" s="17" t="inlineStr">
        <is>
          <t>U</t>
        </is>
      </c>
      <c r="L668" s="11" t="n">
        <v>6406</v>
      </c>
      <c r="M668" s="19" t="n">
        <v>3.4</v>
      </c>
      <c r="N668" s="20">
        <f>INT(L668/M668)</f>
        <v/>
      </c>
      <c r="O668" s="20">
        <f>ROUND(N668*0.3,0)</f>
        <v/>
      </c>
      <c r="P668" s="17" t="inlineStr">
        <is>
          <t>Band n50 (1.5 GHz, 100 MHz TDD)</t>
        </is>
      </c>
      <c r="Q668" s="21">
        <f>MAX(1,ROUNDUP(O668/1000,0))</f>
        <v/>
      </c>
      <c r="R668" s="16" t="n">
        <v>1</v>
      </c>
      <c r="S668" s="19" t="n">
        <v>2.15</v>
      </c>
      <c r="T668" s="19" t="n">
        <v>1.39</v>
      </c>
      <c r="U668" s="17" t="inlineStr">
        <is>
          <t>Tier 1B (Micro Drop, 1-3 km)</t>
        </is>
      </c>
      <c r="V668" s="19" t="n">
        <v>58.9</v>
      </c>
      <c r="W668" s="19" t="n">
        <v>100</v>
      </c>
      <c r="X668" s="19" t="n">
        <v>33.3</v>
      </c>
      <c r="Y668" s="20">
        <f>ROUND(V668*0.35+W668*0.35+X668*0.30,2)</f>
        <v/>
      </c>
      <c r="Z668" s="24" t="inlineStr">
        <is>
          <t>D - Other node or line within 3 km</t>
        </is>
      </c>
      <c r="AA668" s="19" t="n">
        <v>2.140441667988574</v>
      </c>
      <c r="AB668" s="19" t="n">
        <v>1.368649710875281</v>
      </c>
      <c r="AC668" s="17" t="inlineStr">
        <is>
          <t>DSD002 - TYPE 3 / DAVAO CITY - GENSAN</t>
        </is>
      </c>
      <c r="AD668" s="17" t="inlineStr">
        <is>
          <t>Compare a routed node lateral with an approved line tap; survey crossings and permissions.</t>
        </is>
      </c>
      <c r="AE668" s="16" t="n">
        <v>4128</v>
      </c>
    </row>
    <row r="669">
      <c r="A669" s="16" t="n">
        <v>4</v>
      </c>
      <c r="B669" s="16" t="n">
        <v>665</v>
      </c>
      <c r="C669" s="16" t="n">
        <v>3665</v>
      </c>
      <c r="D669" s="17" t="inlineStr">
        <is>
          <t>0402103059</t>
        </is>
      </c>
      <c r="E669" s="17" t="inlineStr">
        <is>
          <t>Region IV-A (CALABARZON)</t>
        </is>
      </c>
      <c r="F669" s="17" t="inlineStr">
        <is>
          <t>Cavite</t>
        </is>
      </c>
      <c r="G669" s="17" t="inlineStr">
        <is>
          <t>City of Bacoor</t>
        </is>
      </c>
      <c r="H669" s="18" t="inlineStr">
        <is>
          <t>P.F. Espiritu VIII</t>
        </is>
      </c>
      <c r="I669" s="18" t="n">
        <v>14.394679</v>
      </c>
      <c r="J669" s="17" t="n">
        <v>120.932674</v>
      </c>
      <c r="K669" s="17" t="inlineStr">
        <is>
          <t>U</t>
        </is>
      </c>
      <c r="L669" s="11" t="n">
        <v>8291</v>
      </c>
      <c r="M669" s="19" t="n">
        <v>3.4</v>
      </c>
      <c r="N669" s="20">
        <f>INT(L669/M669)</f>
        <v/>
      </c>
      <c r="O669" s="20">
        <f>ROUND(N669*0.3,0)</f>
        <v/>
      </c>
      <c r="P669" s="17" t="inlineStr">
        <is>
          <t>Band n50 (1.5 GHz, 100 MHz TDD)</t>
        </is>
      </c>
      <c r="Q669" s="21">
        <f>MAX(1,ROUNDUP(O669/1000,0))</f>
        <v/>
      </c>
      <c r="R669" s="16" t="n">
        <v>1</v>
      </c>
      <c r="S669" s="19" t="n">
        <v>1.43</v>
      </c>
      <c r="T669" s="19" t="n">
        <v>5.51</v>
      </c>
      <c r="U669" s="17" t="inlineStr">
        <is>
          <t>Tier 1B (Micro Drop, 1-3 km)</t>
        </is>
      </c>
      <c r="V669" s="19" t="n">
        <v>62.1</v>
      </c>
      <c r="W669" s="19" t="n">
        <v>100</v>
      </c>
      <c r="X669" s="19" t="n">
        <v>29.5</v>
      </c>
      <c r="Y669" s="20">
        <f>ROUND(V669*0.35+W669*0.35+X669*0.30,2)</f>
        <v/>
      </c>
      <c r="Z669" s="24" t="inlineStr">
        <is>
          <t>D - Other node or line within 3 km</t>
        </is>
      </c>
      <c r="AA669" s="19" t="n">
        <v>1.425411387409692</v>
      </c>
      <c r="AB669" s="19" t="n">
        <v>5.49248363944035</v>
      </c>
      <c r="AC669" s="17" t="inlineStr">
        <is>
          <t>IMC003
- TYPE 3 / PSG001 RELIANCE TO NCC001</t>
        </is>
      </c>
      <c r="AD669" s="17" t="inlineStr">
        <is>
          <t>Compare a routed node lateral with an approved line tap; survey crossings and permissions.</t>
        </is>
      </c>
      <c r="AE669" s="16" t="n">
        <v>4189</v>
      </c>
    </row>
    <row r="670">
      <c r="A670" s="16" t="n">
        <v>4</v>
      </c>
      <c r="B670" s="16" t="n">
        <v>666</v>
      </c>
      <c r="C670" s="16" t="n">
        <v>3666</v>
      </c>
      <c r="D670" s="17" t="inlineStr">
        <is>
          <t>0402117013</t>
        </is>
      </c>
      <c r="E670" s="17" t="inlineStr">
        <is>
          <t>Region IV-A (CALABARZON)</t>
        </is>
      </c>
      <c r="F670" s="17" t="inlineStr">
        <is>
          <t>Cavite</t>
        </is>
      </c>
      <c r="G670" s="17" t="inlineStr">
        <is>
          <t>Rosario</t>
        </is>
      </c>
      <c r="H670" s="18" t="inlineStr">
        <is>
          <t>Bagbag II</t>
        </is>
      </c>
      <c r="I670" s="18" t="n">
        <v>14.42072</v>
      </c>
      <c r="J670" s="17" t="n">
        <v>120.867301</v>
      </c>
      <c r="K670" s="17" t="inlineStr">
        <is>
          <t>U</t>
        </is>
      </c>
      <c r="L670" s="11" t="n">
        <v>6477</v>
      </c>
      <c r="M670" s="19" t="n">
        <v>3.4</v>
      </c>
      <c r="N670" s="20">
        <f>INT(L670/M670)</f>
        <v/>
      </c>
      <c r="O670" s="20">
        <f>ROUND(N670*0.3,0)</f>
        <v/>
      </c>
      <c r="P670" s="17" t="inlineStr">
        <is>
          <t>Band n50 (1.5 GHz, 100 MHz TDD)</t>
        </is>
      </c>
      <c r="Q670" s="21">
        <f>MAX(1,ROUNDUP(O670/1000,0))</f>
        <v/>
      </c>
      <c r="R670" s="16" t="n">
        <v>1</v>
      </c>
      <c r="S670" s="19" t="n">
        <v>1.96</v>
      </c>
      <c r="T670" s="19" t="n">
        <v>1.53</v>
      </c>
      <c r="U670" s="17" t="inlineStr">
        <is>
          <t>Tier 1B (Micro Drop, 1-3 km)</t>
        </is>
      </c>
      <c r="V670" s="19" t="n">
        <v>62.1</v>
      </c>
      <c r="W670" s="19" t="n">
        <v>100</v>
      </c>
      <c r="X670" s="19" t="n">
        <v>29.5</v>
      </c>
      <c r="Y670" s="20">
        <f>ROUND(V670*0.35+W670*0.35+X670*0.30,2)</f>
        <v/>
      </c>
      <c r="Z670" s="24" t="inlineStr">
        <is>
          <t>D - Other node or line within 3 km</t>
        </is>
      </c>
      <c r="AA670" s="19" t="n">
        <v>1.955191365671231</v>
      </c>
      <c r="AB670" s="19" t="n">
        <v>1.531739369714728</v>
      </c>
      <c r="AC670" s="17" t="inlineStr">
        <is>
          <t>NVC001
-TYPE 3 / PSG001 RELIANCE TO NCC001</t>
        </is>
      </c>
      <c r="AD670" s="17" t="inlineStr">
        <is>
          <t>Compare a routed node lateral with an approved line tap; survey crossings and permissions.</t>
        </is>
      </c>
      <c r="AE670" s="16" t="n">
        <v>4320</v>
      </c>
    </row>
    <row r="671">
      <c r="A671" s="16" t="n">
        <v>4</v>
      </c>
      <c r="B671" s="16" t="n">
        <v>667</v>
      </c>
      <c r="C671" s="16" t="n">
        <v>3667</v>
      </c>
      <c r="D671" s="17" t="inlineStr">
        <is>
          <t>1903617112</t>
        </is>
      </c>
      <c r="E671" s="17" t="inlineStr">
        <is>
          <t>Bangsamoro Autonomous Region In Muslim Mindanao (BARMM)</t>
        </is>
      </c>
      <c r="F671" s="17" t="inlineStr">
        <is>
          <t>Lanao del Sur</t>
        </is>
      </c>
      <c r="G671" s="17" t="inlineStr">
        <is>
          <t>City of Marawi</t>
        </is>
      </c>
      <c r="H671" s="18" t="inlineStr">
        <is>
          <t>Rorogagus Proper</t>
        </is>
      </c>
      <c r="I671" s="18" t="n">
        <v>8.019221999999999</v>
      </c>
      <c r="J671" s="17" t="n">
        <v>124.282394</v>
      </c>
      <c r="K671" s="17" t="inlineStr">
        <is>
          <t>U</t>
        </is>
      </c>
      <c r="L671" s="11" t="n">
        <v>5854</v>
      </c>
      <c r="M671" s="19" t="n">
        <v>5.7</v>
      </c>
      <c r="N671" s="20">
        <f>INT(L671/M671)</f>
        <v/>
      </c>
      <c r="O671" s="20">
        <f>ROUND(N671*0.3,0)</f>
        <v/>
      </c>
      <c r="P671" s="17" t="inlineStr">
        <is>
          <t>Band n50 (1.5 GHz, 100 MHz TDD)</t>
        </is>
      </c>
      <c r="Q671" s="21">
        <f>MAX(1,ROUNDUP(O671/1000,0))</f>
        <v/>
      </c>
      <c r="R671" s="16" t="n">
        <v>1</v>
      </c>
      <c r="S671" s="19" t="n">
        <v>1.36</v>
      </c>
      <c r="T671" s="19" t="n">
        <v>0.99</v>
      </c>
      <c r="U671" s="17" t="inlineStr">
        <is>
          <t>Tier 1B (Micro Drop, 1-3 km)</t>
        </is>
      </c>
      <c r="V671" s="19" t="n">
        <v>73.59999999999999</v>
      </c>
      <c r="W671" s="19" t="n">
        <v>88.5</v>
      </c>
      <c r="X671" s="19" t="n">
        <v>29.5</v>
      </c>
      <c r="Y671" s="20">
        <f>ROUND(V671*0.35+W671*0.35+X671*0.30,2)</f>
        <v/>
      </c>
      <c r="Z671" s="24" t="inlineStr">
        <is>
          <t>D - Other node or line within 3 km</t>
        </is>
      </c>
      <c r="AA671" s="19" t="n">
        <v>1.355133050535462</v>
      </c>
      <c r="AB671" s="19" t="n">
        <v>0.9853508870966815</v>
      </c>
      <c r="AC671" s="17" t="inlineStr">
        <is>
          <t>Marawi CO / marawi new route 4km</t>
        </is>
      </c>
      <c r="AD671" s="17" t="inlineStr">
        <is>
          <t>Compare a routed node lateral with an approved line tap; survey crossings and permissions.</t>
        </is>
      </c>
      <c r="AE671" s="16" t="n">
        <v>3589</v>
      </c>
    </row>
    <row r="672">
      <c r="A672" s="16" t="n">
        <v>4</v>
      </c>
      <c r="B672" s="16" t="n">
        <v>668</v>
      </c>
      <c r="C672" s="16" t="n">
        <v>3668</v>
      </c>
      <c r="D672" s="17" t="inlineStr">
        <is>
          <t>0401028016</t>
        </is>
      </c>
      <c r="E672" s="17" t="inlineStr">
        <is>
          <t>Region IV-A (CALABARZON)</t>
        </is>
      </c>
      <c r="F672" s="17" t="inlineStr">
        <is>
          <t>Batangas</t>
        </is>
      </c>
      <c r="G672" s="17" t="inlineStr">
        <is>
          <t>City of Sto. Tomas</t>
        </is>
      </c>
      <c r="H672" s="18" t="inlineStr">
        <is>
          <t>San Luis</t>
        </is>
      </c>
      <c r="I672" s="18" t="n">
        <v>13.908374</v>
      </c>
      <c r="J672" s="17" t="n">
        <v>121.056213</v>
      </c>
      <c r="K672" s="17" t="inlineStr">
        <is>
          <t>U</t>
        </is>
      </c>
      <c r="L672" s="11" t="n">
        <v>3027</v>
      </c>
      <c r="M672" s="19" t="n">
        <v>3.6</v>
      </c>
      <c r="N672" s="20">
        <f>INT(L672/M672)</f>
        <v/>
      </c>
      <c r="O672" s="20">
        <f>ROUND(N672*0.3,0)</f>
        <v/>
      </c>
      <c r="P672" s="17" t="inlineStr">
        <is>
          <t>Band n50 (1.5 GHz, 100 MHz TDD)</t>
        </is>
      </c>
      <c r="Q672" s="21">
        <f>MAX(1,ROUNDUP(O672/1000,0))</f>
        <v/>
      </c>
      <c r="R672" s="16" t="n">
        <v>1</v>
      </c>
      <c r="S672" s="19" t="n">
        <v>1.35</v>
      </c>
      <c r="T672" s="19" t="n">
        <v>0.85</v>
      </c>
      <c r="U672" s="17" t="inlineStr">
        <is>
          <t>Tier 1B (Micro Drop, 1-3 km)</t>
        </is>
      </c>
      <c r="V672" s="19" t="n">
        <v>73.90000000000001</v>
      </c>
      <c r="W672" s="19" t="n">
        <v>88.2</v>
      </c>
      <c r="X672" s="19" t="n">
        <v>29.5</v>
      </c>
      <c r="Y672" s="20">
        <f>ROUND(V672*0.35+W672*0.35+X672*0.30,2)</f>
        <v/>
      </c>
      <c r="Z672" s="24" t="inlineStr">
        <is>
          <t>D - Other node or line within 3 km</t>
        </is>
      </c>
      <c r="AA672" s="19" t="n">
        <v>1.341095799873379</v>
      </c>
      <c r="AB672" s="19" t="n">
        <v>0.8223131757622407</v>
      </c>
      <c r="AC672" s="17" t="inlineStr">
        <is>
          <t>CUE002-PM / UG BUN001 TO SSB001</t>
        </is>
      </c>
      <c r="AD672" s="17" t="inlineStr">
        <is>
          <t>Compare a routed node lateral with an approved line tap; survey crossings and permissions.</t>
        </is>
      </c>
      <c r="AE672" s="16" t="n">
        <v>3441</v>
      </c>
    </row>
    <row r="673">
      <c r="A673" s="16" t="n">
        <v>4</v>
      </c>
      <c r="B673" s="16" t="n">
        <v>669</v>
      </c>
      <c r="C673" s="16" t="n">
        <v>3669</v>
      </c>
      <c r="D673" s="17" t="inlineStr">
        <is>
          <t>0603039011</t>
        </is>
      </c>
      <c r="E673" s="17" t="inlineStr">
        <is>
          <t>Region VI (Western Visayas)</t>
        </is>
      </c>
      <c r="F673" s="17" t="inlineStr">
        <is>
          <t>Iloilo</t>
        </is>
      </c>
      <c r="G673" s="17" t="inlineStr">
        <is>
          <t>San Enrique</t>
        </is>
      </c>
      <c r="H673" s="18" t="inlineStr">
        <is>
          <t>Dacal</t>
        </is>
      </c>
      <c r="I673" s="18" t="n">
        <v>11.069732</v>
      </c>
      <c r="J673" s="17" t="n">
        <v>122.656669</v>
      </c>
      <c r="K673" s="17" t="inlineStr">
        <is>
          <t>R</t>
        </is>
      </c>
      <c r="L673" s="11" t="n">
        <v>1096</v>
      </c>
      <c r="M673" s="19" t="n">
        <v>3.8</v>
      </c>
      <c r="N673" s="20">
        <f>INT(L673/M673)</f>
        <v/>
      </c>
      <c r="O673" s="20">
        <f>ROUND(N673*0.3,0)</f>
        <v/>
      </c>
      <c r="P673" s="17" t="inlineStr">
        <is>
          <t>Band n50 (1.5 GHz, 100 MHz TDD)</t>
        </is>
      </c>
      <c r="Q673" s="21">
        <f>MAX(1,ROUNDUP(O673/1000,0))</f>
        <v/>
      </c>
      <c r="R673" s="16" t="n">
        <v>1</v>
      </c>
      <c r="S673" s="19" t="n">
        <v>0.26</v>
      </c>
      <c r="T673" s="19" t="n">
        <v>3.3</v>
      </c>
      <c r="U673" s="17" t="inlineStr">
        <is>
          <t>Tier 1A (Direct Coloc, &lt;1 km)</t>
        </is>
      </c>
      <c r="V673" s="19" t="n">
        <v>91.7</v>
      </c>
      <c r="W673" s="19" t="n">
        <v>44.9</v>
      </c>
      <c r="X673" s="19" t="n">
        <v>59.2</v>
      </c>
      <c r="Y673" s="20">
        <f>ROUND(V673*0.35+W673*0.35+X673*0.30,2)</f>
        <v/>
      </c>
      <c r="Z673" s="22" t="inlineStr">
        <is>
          <t>A - Node within 0.5 km</t>
        </is>
      </c>
      <c r="AA673" s="19" t="n">
        <v>0.259051806271841</v>
      </c>
      <c r="AB673" s="19" t="n">
        <v>3.24168958065704</v>
      </c>
      <c r="AC673" s="17" t="inlineStr">
        <is>
          <t>SEQ001 - BP / ROXAS -  ILOILO</t>
        </is>
      </c>
      <c r="AD673" s="17" t="inlineStr">
        <is>
          <t>First survey: confirm node handoff, spare capacity and a feasible short route; co-location is not established.</t>
        </is>
      </c>
      <c r="AE673" s="16" t="n">
        <v>392</v>
      </c>
    </row>
    <row r="674">
      <c r="A674" s="16" t="n">
        <v>4</v>
      </c>
      <c r="B674" s="16" t="n">
        <v>670</v>
      </c>
      <c r="C674" s="16" t="n">
        <v>3670</v>
      </c>
      <c r="D674" s="17" t="inlineStr">
        <is>
          <t>0403422011</t>
        </is>
      </c>
      <c r="E674" s="17" t="inlineStr">
        <is>
          <t>Region IV-A (CALABARZON)</t>
        </is>
      </c>
      <c r="F674" s="17" t="inlineStr">
        <is>
          <t>Laguna</t>
        </is>
      </c>
      <c r="G674" s="17" t="inlineStr">
        <is>
          <t>Pila</t>
        </is>
      </c>
      <c r="H674" s="18" t="inlineStr">
        <is>
          <t>Pansol</t>
        </is>
      </c>
      <c r="I674" s="18" t="n">
        <v>14.216471</v>
      </c>
      <c r="J674" s="17" t="n">
        <v>121.373746</v>
      </c>
      <c r="K674" s="17" t="inlineStr">
        <is>
          <t>R</t>
        </is>
      </c>
      <c r="L674" s="11" t="n">
        <v>2733</v>
      </c>
      <c r="M674" s="19" t="n">
        <v>3.3</v>
      </c>
      <c r="N674" s="20">
        <f>INT(L674/M674)</f>
        <v/>
      </c>
      <c r="O674" s="20">
        <f>ROUND(N674*0.3,0)</f>
        <v/>
      </c>
      <c r="P674" s="17" t="inlineStr">
        <is>
          <t>Band n50 (1.5 GHz, 100 MHz TDD)</t>
        </is>
      </c>
      <c r="Q674" s="21">
        <f>MAX(1,ROUNDUP(O674/1000,0))</f>
        <v/>
      </c>
      <c r="R674" s="16" t="n">
        <v>1</v>
      </c>
      <c r="S674" s="19" t="n">
        <v>2.44</v>
      </c>
      <c r="T674" s="19" t="n">
        <v>1.49</v>
      </c>
      <c r="U674" s="17" t="inlineStr">
        <is>
          <t>Tier 1B (Micro Drop, 1-3 km)</t>
        </is>
      </c>
      <c r="V674" s="19" t="n">
        <v>54.3</v>
      </c>
      <c r="W674" s="19" t="n">
        <v>87.2</v>
      </c>
      <c r="X674" s="19" t="n">
        <v>53.5</v>
      </c>
      <c r="Y674" s="20">
        <f>ROUND(V674*0.35+W674*0.35+X674*0.30,2)</f>
        <v/>
      </c>
      <c r="Z674" s="24" t="inlineStr">
        <is>
          <t>D - Other node or line within 3 km</t>
        </is>
      </c>
      <c r="AA674" s="19" t="n">
        <v>2.433858640571414</v>
      </c>
      <c r="AB674" s="19" t="n">
        <v>1.478071386489479</v>
      </c>
      <c r="AC674" s="17" t="inlineStr">
        <is>
          <t>PLL001 -  TYPE 3 / SEGMENT 27 (STA CRUZ - CALAMBA)</t>
        </is>
      </c>
      <c r="AD674" s="17" t="inlineStr">
        <is>
          <t>Compare a routed node lateral with an approved line tap; survey crossings and permissions.</t>
        </is>
      </c>
      <c r="AE674" s="16" t="n">
        <v>4249</v>
      </c>
    </row>
    <row r="675">
      <c r="A675" s="16" t="n">
        <v>4</v>
      </c>
      <c r="B675" s="16" t="n">
        <v>671</v>
      </c>
      <c r="C675" s="16" t="n">
        <v>3671</v>
      </c>
      <c r="D675" s="17" t="inlineStr">
        <is>
          <t>0301403025</t>
        </is>
      </c>
      <c r="E675" s="17" t="inlineStr">
        <is>
          <t>Region III (Central Luzon)</t>
        </is>
      </c>
      <c r="F675" s="17" t="inlineStr">
        <is>
          <t>Bulacan</t>
        </is>
      </c>
      <c r="G675" s="17" t="inlineStr">
        <is>
          <t>Baliuag</t>
        </is>
      </c>
      <c r="H675" s="18" t="inlineStr">
        <is>
          <t>Tarcan</t>
        </is>
      </c>
      <c r="I675" s="18" t="n">
        <v>14.932537</v>
      </c>
      <c r="J675" s="17" t="n">
        <v>120.879242</v>
      </c>
      <c r="K675" s="17" t="inlineStr">
        <is>
          <t>U</t>
        </is>
      </c>
      <c r="L675" s="11" t="n">
        <v>9208</v>
      </c>
      <c r="M675" s="19" t="n">
        <v>3.5</v>
      </c>
      <c r="N675" s="20">
        <f>INT(L675/M675)</f>
        <v/>
      </c>
      <c r="O675" s="20">
        <f>ROUND(N675*0.3,0)</f>
        <v/>
      </c>
      <c r="P675" s="17" t="inlineStr">
        <is>
          <t>Band n50 (1.5 GHz, 100 MHz TDD)</t>
        </is>
      </c>
      <c r="Q675" s="21">
        <f>MAX(1,ROUNDUP(O675/1000,0))</f>
        <v/>
      </c>
      <c r="R675" s="16" t="n">
        <v>1</v>
      </c>
      <c r="S675" s="19" t="n">
        <v>1.96</v>
      </c>
      <c r="T675" s="19" t="n">
        <v>0.13</v>
      </c>
      <c r="U675" s="17" t="inlineStr">
        <is>
          <t>Tier 1B (Micro Drop, 1-3 km)</t>
        </is>
      </c>
      <c r="V675" s="19" t="n">
        <v>62.1</v>
      </c>
      <c r="W675" s="19" t="n">
        <v>100</v>
      </c>
      <c r="X675" s="19" t="n">
        <v>29.5</v>
      </c>
      <c r="Y675" s="20">
        <f>ROUND(V675*0.35+W675*0.35+X675*0.30,2)</f>
        <v/>
      </c>
      <c r="Z675" s="23" t="inlineStr">
        <is>
          <t>C - Line within 0.5 km; node over 1 km</t>
        </is>
      </c>
      <c r="AA675" s="19" t="n">
        <v>1.95172840389189</v>
      </c>
      <c r="AB675" s="19" t="n">
        <v>0.1255657926182921</v>
      </c>
      <c r="AC675" s="17" t="inlineStr">
        <is>
          <t>BLG001
- TYPE 2 / 48 CORE (6X8)</t>
        </is>
      </c>
      <c r="AD675" s="17" t="inlineStr">
        <is>
          <t>Locate an authorized closure or handhole and confirm splicing/capacity; nearby cable alone is insufficient.</t>
        </is>
      </c>
      <c r="AE675" s="16" t="n">
        <v>2602</v>
      </c>
    </row>
    <row r="676">
      <c r="A676" s="16" t="n">
        <v>4</v>
      </c>
      <c r="B676" s="16" t="n">
        <v>672</v>
      </c>
      <c r="C676" s="16" t="n">
        <v>3672</v>
      </c>
      <c r="D676" s="17" t="inlineStr">
        <is>
          <t>0504101016</t>
        </is>
      </c>
      <c r="E676" s="17" t="inlineStr">
        <is>
          <t>Region V (Bicol Region)</t>
        </is>
      </c>
      <c r="F676" s="17" t="inlineStr">
        <is>
          <t>Masbate</t>
        </is>
      </c>
      <c r="G676" s="17" t="inlineStr">
        <is>
          <t>Aroroy</t>
        </is>
      </c>
      <c r="H676" s="18" t="inlineStr">
        <is>
          <t>Jaboyoan</t>
        </is>
      </c>
      <c r="I676" s="18" t="n">
        <v>12.510139</v>
      </c>
      <c r="J676" s="17" t="n">
        <v>123.411314</v>
      </c>
      <c r="K676" s="17" t="inlineStr">
        <is>
          <t>R</t>
        </is>
      </c>
      <c r="L676" s="11" t="n">
        <v>2746</v>
      </c>
      <c r="M676" s="19" t="n">
        <v>4.1</v>
      </c>
      <c r="N676" s="20">
        <f>INT(L676/M676)</f>
        <v/>
      </c>
      <c r="O676" s="20">
        <f>ROUND(N676*0.3,0)</f>
        <v/>
      </c>
      <c r="P676" s="17" t="inlineStr">
        <is>
          <t>Band n50 (1.5 GHz, 100 MHz TDD)</t>
        </is>
      </c>
      <c r="Q676" s="21">
        <f>MAX(1,ROUNDUP(O676/1000,0))</f>
        <v/>
      </c>
      <c r="R676" s="16" t="n">
        <v>1</v>
      </c>
      <c r="S676" s="19" t="n">
        <v>1.35</v>
      </c>
      <c r="T676" s="19" t="n">
        <v>2.72</v>
      </c>
      <c r="U676" s="17" t="inlineStr">
        <is>
          <t>Tier 1B (Micro Drop, 1-3 km)</t>
        </is>
      </c>
      <c r="V676" s="19" t="n">
        <v>63.7</v>
      </c>
      <c r="W676" s="19" t="n">
        <v>72.90000000000001</v>
      </c>
      <c r="X676" s="19" t="n">
        <v>59.2</v>
      </c>
      <c r="Y676" s="20">
        <f>ROUND(V676*0.35+W676*0.35+X676*0.30,2)</f>
        <v/>
      </c>
      <c r="Z676" s="24" t="inlineStr">
        <is>
          <t>D - Other node or line within 3 km</t>
        </is>
      </c>
      <c r="AA676" s="19" t="n">
        <v>1.356132268595179</v>
      </c>
      <c r="AB676" s="19" t="n">
        <v>26.21683801229195</v>
      </c>
      <c r="AC676" s="17" t="inlineStr">
        <is>
          <t>AYM001 - TYPE 3 / MASBATE</t>
        </is>
      </c>
      <c r="AD676" s="17" t="inlineStr">
        <is>
          <t>Compare a routed node lateral with an approved line tap; survey crossings and permissions.</t>
        </is>
      </c>
      <c r="AE676" s="16" t="n">
        <v>4118</v>
      </c>
    </row>
    <row r="677">
      <c r="A677" s="16" t="n">
        <v>4</v>
      </c>
      <c r="B677" s="16" t="n">
        <v>673</v>
      </c>
      <c r="C677" s="16" t="n">
        <v>3673</v>
      </c>
      <c r="D677" s="17" t="inlineStr">
        <is>
          <t>0501725013</t>
        </is>
      </c>
      <c r="E677" s="17" t="inlineStr">
        <is>
          <t>Region V (Bicol Region)</t>
        </is>
      </c>
      <c r="F677" s="17" t="inlineStr">
        <is>
          <t>Camarines Sur</t>
        </is>
      </c>
      <c r="G677" s="17" t="inlineStr">
        <is>
          <t>Ocampo</t>
        </is>
      </c>
      <c r="H677" s="18" t="inlineStr">
        <is>
          <t>Pinit</t>
        </is>
      </c>
      <c r="I677" s="18" t="n">
        <v>13.564822</v>
      </c>
      <c r="J677" s="17" t="n">
        <v>123.411633</v>
      </c>
      <c r="K677" s="17" t="inlineStr">
        <is>
          <t>R</t>
        </is>
      </c>
      <c r="L677" s="11" t="n">
        <v>4259</v>
      </c>
      <c r="M677" s="19" t="n">
        <v>4.2</v>
      </c>
      <c r="N677" s="20">
        <f>INT(L677/M677)</f>
        <v/>
      </c>
      <c r="O677" s="20">
        <f>ROUND(N677*0.3,0)</f>
        <v/>
      </c>
      <c r="P677" s="17" t="inlineStr">
        <is>
          <t>Band n50 (1.5 GHz, 100 MHz TDD)</t>
        </is>
      </c>
      <c r="Q677" s="21">
        <f>MAX(1,ROUNDUP(O677/1000,0))</f>
        <v/>
      </c>
      <c r="R677" s="16" t="n">
        <v>1</v>
      </c>
      <c r="S677" s="19" t="n">
        <v>3.95</v>
      </c>
      <c r="T677" s="19" t="n">
        <v>0.18</v>
      </c>
      <c r="U677" s="17" t="inlineStr">
        <is>
          <t>Tier 2 (Fiber Corridor / Lateral, 3-5 km)</t>
        </is>
      </c>
      <c r="V677" s="19" t="n">
        <v>36.8</v>
      </c>
      <c r="W677" s="19" t="n">
        <v>98</v>
      </c>
      <c r="X677" s="19" t="n">
        <v>61.2</v>
      </c>
      <c r="Y677" s="20">
        <f>ROUND(V677*0.35+W677*0.35+X677*0.30,2)</f>
        <v/>
      </c>
      <c r="Z677" s="23" t="inlineStr">
        <is>
          <t>C - Line within 0.5 km; node over 1 km</t>
        </is>
      </c>
      <c r="AA677" s="19" t="n">
        <v>3.949821381684737</v>
      </c>
      <c r="AB677" s="19" t="n">
        <v>0.1745743552599718</v>
      </c>
      <c r="AC677" s="17" t="inlineStr">
        <is>
          <t>OOC001 - BP / HH-001</t>
        </is>
      </c>
      <c r="AD677" s="17" t="inlineStr">
        <is>
          <t>Locate an authorized closure or handhole and confirm splicing/capacity; nearby cable alone is insufficient.</t>
        </is>
      </c>
      <c r="AE677" s="16" t="n">
        <v>2713</v>
      </c>
    </row>
    <row r="678">
      <c r="A678" s="16" t="n">
        <v>4</v>
      </c>
      <c r="B678" s="16" t="n">
        <v>674</v>
      </c>
      <c r="C678" s="16" t="n">
        <v>3674</v>
      </c>
      <c r="D678" s="17" t="inlineStr">
        <is>
          <t>1705208016</t>
        </is>
      </c>
      <c r="E678" s="17" t="inlineStr">
        <is>
          <t>MIMAROPA Region</t>
        </is>
      </c>
      <c r="F678" s="17" t="inlineStr">
        <is>
          <t>Oriental Mindoro</t>
        </is>
      </c>
      <c r="G678" s="17" t="inlineStr">
        <is>
          <t>Naujan</t>
        </is>
      </c>
      <c r="H678" s="18" t="inlineStr">
        <is>
          <t>Estrella</t>
        </is>
      </c>
      <c r="I678" s="18" t="n">
        <v>13.329669</v>
      </c>
      <c r="J678" s="17" t="n">
        <v>121.310394</v>
      </c>
      <c r="K678" s="17" t="inlineStr">
        <is>
          <t>R</t>
        </is>
      </c>
      <c r="L678" s="11" t="n">
        <v>2818</v>
      </c>
      <c r="M678" s="19" t="n">
        <v>3.9</v>
      </c>
      <c r="N678" s="20">
        <f>INT(L678/M678)</f>
        <v/>
      </c>
      <c r="O678" s="20">
        <f>ROUND(N678*0.3,0)</f>
        <v/>
      </c>
      <c r="P678" s="17" t="inlineStr">
        <is>
          <t>Band n50 (1.5 GHz, 100 MHz TDD)</t>
        </is>
      </c>
      <c r="Q678" s="21">
        <f>MAX(1,ROUNDUP(O678/1000,0))</f>
        <v/>
      </c>
      <c r="R678" s="16" t="n">
        <v>1</v>
      </c>
      <c r="S678" s="19" t="n">
        <v>1.28</v>
      </c>
      <c r="T678" s="19" t="n">
        <v>8.210000000000001</v>
      </c>
      <c r="U678" s="17" t="inlineStr">
        <is>
          <t>Tier 1B (Micro Drop, 1-3 km)</t>
        </is>
      </c>
      <c r="V678" s="19" t="n">
        <v>65.2</v>
      </c>
      <c r="W678" s="19" t="n">
        <v>74.40000000000001</v>
      </c>
      <c r="X678" s="19" t="n">
        <v>55.6</v>
      </c>
      <c r="Y678" s="20">
        <f>ROUND(V678*0.35+W678*0.35+X678*0.30,2)</f>
        <v/>
      </c>
      <c r="Z678" s="24" t="inlineStr">
        <is>
          <t>D - Other node or line within 3 km</t>
        </is>
      </c>
      <c r="AA678" s="19" t="n">
        <v>1.278834483844703</v>
      </c>
      <c r="AB678" s="19" t="n">
        <v>8.177057970737888</v>
      </c>
      <c r="AC678" s="17" t="inlineStr">
        <is>
          <t>NJM001 - TYPE 3 / MINDORO</t>
        </is>
      </c>
      <c r="AD678" s="17" t="inlineStr">
        <is>
          <t>Compare a routed node lateral with an approved line tap; survey crossings and permissions.</t>
        </is>
      </c>
      <c r="AE678" s="16" t="n">
        <v>4001</v>
      </c>
    </row>
    <row r="679">
      <c r="A679" s="16" t="n">
        <v>4</v>
      </c>
      <c r="B679" s="16" t="n">
        <v>675</v>
      </c>
      <c r="C679" s="16" t="n">
        <v>3675</v>
      </c>
      <c r="D679" s="17" t="inlineStr">
        <is>
          <t>0501608026</t>
        </is>
      </c>
      <c r="E679" s="17" t="inlineStr">
        <is>
          <t>Region V (Bicol Region)</t>
        </is>
      </c>
      <c r="F679" s="17" t="inlineStr">
        <is>
          <t>Camarines Norte</t>
        </is>
      </c>
      <c r="G679" s="17" t="inlineStr">
        <is>
          <t>Paracale</t>
        </is>
      </c>
      <c r="H679" s="18" t="inlineStr">
        <is>
          <t>Tawig</t>
        </is>
      </c>
      <c r="I679" s="18" t="n">
        <v>14.255212</v>
      </c>
      <c r="J679" s="17" t="n">
        <v>122.756841</v>
      </c>
      <c r="K679" s="17" t="inlineStr">
        <is>
          <t>R</t>
        </is>
      </c>
      <c r="L679" s="11" t="n">
        <v>3977</v>
      </c>
      <c r="M679" s="19" t="n">
        <v>4</v>
      </c>
      <c r="N679" s="20">
        <f>INT(L679/M679)</f>
        <v/>
      </c>
      <c r="O679" s="20">
        <f>ROUND(N679*0.3,0)</f>
        <v/>
      </c>
      <c r="P679" s="17" t="inlineStr">
        <is>
          <t>Band n50 (1.5 GHz, 100 MHz TDD)</t>
        </is>
      </c>
      <c r="Q679" s="21">
        <f>MAX(1,ROUNDUP(O679/1000,0))</f>
        <v/>
      </c>
      <c r="R679" s="16" t="n">
        <v>1</v>
      </c>
      <c r="S679" s="19" t="n">
        <v>2.75</v>
      </c>
      <c r="T679" s="19" t="n">
        <v>7.08</v>
      </c>
      <c r="U679" s="17" t="inlineStr">
        <is>
          <t>Tier 1B (Micro Drop, 1-3 km)</t>
        </is>
      </c>
      <c r="V679" s="19" t="n">
        <v>40</v>
      </c>
      <c r="W679" s="19" t="n">
        <v>96.5</v>
      </c>
      <c r="X679" s="19" t="n">
        <v>59.2</v>
      </c>
      <c r="Y679" s="20">
        <f>ROUND(V679*0.35+W679*0.35+X679*0.30,2)</f>
        <v/>
      </c>
      <c r="Z679" s="24" t="inlineStr">
        <is>
          <t>D - Other node or line within 3 km</t>
        </is>
      </c>
      <c r="AA679" s="19" t="n">
        <v>2.741043409228232</v>
      </c>
      <c r="AB679" s="19" t="n">
        <v>6.646665926012902</v>
      </c>
      <c r="AC679" s="17" t="inlineStr">
        <is>
          <t>PEC001 - BP / PAGBILAO - NAGA (UG + Aerial)</t>
        </is>
      </c>
      <c r="AD679" s="17" t="inlineStr">
        <is>
          <t>Compare a routed node lateral with an approved line tap; survey crossings and permissions.</t>
        </is>
      </c>
      <c r="AE679" s="16" t="n">
        <v>4878</v>
      </c>
    </row>
    <row r="680">
      <c r="A680" s="16" t="n">
        <v>4</v>
      </c>
      <c r="B680" s="16" t="n">
        <v>676</v>
      </c>
      <c r="C680" s="16" t="n">
        <v>3676</v>
      </c>
      <c r="D680" s="17" t="inlineStr">
        <is>
          <t>0401010015</t>
        </is>
      </c>
      <c r="E680" s="17" t="inlineStr">
        <is>
          <t>Region IV-A (CALABARZON)</t>
        </is>
      </c>
      <c r="F680" s="17" t="inlineStr">
        <is>
          <t>Batangas</t>
        </is>
      </c>
      <c r="G680" s="17" t="inlineStr">
        <is>
          <t>Ibaan</t>
        </is>
      </c>
      <c r="H680" s="18" t="inlineStr">
        <is>
          <t>Pangao</t>
        </is>
      </c>
      <c r="I680" s="18" t="n">
        <v>13.83089</v>
      </c>
      <c r="J680" s="17" t="n">
        <v>121.110512</v>
      </c>
      <c r="K680" s="17" t="inlineStr">
        <is>
          <t>R</t>
        </is>
      </c>
      <c r="L680" s="11" t="n">
        <v>3480</v>
      </c>
      <c r="M680" s="19" t="n">
        <v>3.6</v>
      </c>
      <c r="N680" s="20">
        <f>INT(L680/M680)</f>
        <v/>
      </c>
      <c r="O680" s="20">
        <f>ROUND(N680*0.3,0)</f>
        <v/>
      </c>
      <c r="P680" s="17" t="inlineStr">
        <is>
          <t>Band n50 (1.5 GHz, 100 MHz TDD)</t>
        </is>
      </c>
      <c r="Q680" s="21">
        <f>MAX(1,ROUNDUP(O680/1000,0))</f>
        <v/>
      </c>
      <c r="R680" s="16" t="n">
        <v>1</v>
      </c>
      <c r="S680" s="19" t="n">
        <v>2.5</v>
      </c>
      <c r="T680" s="19" t="n">
        <v>2.43</v>
      </c>
      <c r="U680" s="17" t="inlineStr">
        <is>
          <t>Tier 1B (Micro Drop, 1-3 km)</t>
        </is>
      </c>
      <c r="V680" s="19" t="n">
        <v>43.5</v>
      </c>
      <c r="W680" s="19" t="n">
        <v>97.90000000000001</v>
      </c>
      <c r="X680" s="19" t="n">
        <v>53.5</v>
      </c>
      <c r="Y680" s="20">
        <f>ROUND(V680*0.35+W680*0.35+X680*0.30,2)</f>
        <v/>
      </c>
      <c r="Z680" s="24" t="inlineStr">
        <is>
          <t>D - Other node or line within 3 km</t>
        </is>
      </c>
      <c r="AA680" s="19" t="n">
        <v>2.494879423647309</v>
      </c>
      <c r="AB680" s="19" t="n">
        <v>2.418825490344882</v>
      </c>
      <c r="AC680" s="17" t="inlineStr">
        <is>
          <t>IBN002- PM / UG ROS001 TO BSY001</t>
        </is>
      </c>
      <c r="AD680" s="17" t="inlineStr">
        <is>
          <t>Compare a routed node lateral with an approved line tap; survey crossings and permissions.</t>
        </is>
      </c>
      <c r="AE680" s="16" t="n">
        <v>4825</v>
      </c>
    </row>
    <row r="681">
      <c r="A681" s="16" t="n">
        <v>4</v>
      </c>
      <c r="B681" s="16" t="n">
        <v>677</v>
      </c>
      <c r="C681" s="16" t="n">
        <v>3677</v>
      </c>
      <c r="D681" s="17" t="inlineStr">
        <is>
          <t>0300809025</t>
        </is>
      </c>
      <c r="E681" s="17" t="inlineStr">
        <is>
          <t>Region III (Central Luzon)</t>
        </is>
      </c>
      <c r="F681" s="17" t="inlineStr">
        <is>
          <t>Bataan</t>
        </is>
      </c>
      <c r="G681" s="17" t="inlineStr">
        <is>
          <t>Orani</t>
        </is>
      </c>
      <c r="H681" s="18" t="inlineStr">
        <is>
          <t>Apollo</t>
        </is>
      </c>
      <c r="I681" s="18" t="n">
        <v>14.802023</v>
      </c>
      <c r="J681" s="17" t="n">
        <v>120.524804</v>
      </c>
      <c r="K681" s="17" t="inlineStr">
        <is>
          <t>R</t>
        </is>
      </c>
      <c r="L681" s="11" t="n">
        <v>1948</v>
      </c>
      <c r="M681" s="19" t="n">
        <v>3.6</v>
      </c>
      <c r="N681" s="20">
        <f>INT(L681/M681)</f>
        <v/>
      </c>
      <c r="O681" s="20">
        <f>ROUND(N681*0.3,0)</f>
        <v/>
      </c>
      <c r="P681" s="17" t="inlineStr">
        <is>
          <t>Band n50 (1.5 GHz, 100 MHz TDD)</t>
        </is>
      </c>
      <c r="Q681" s="21">
        <f>MAX(1,ROUNDUP(O681/1000,0))</f>
        <v/>
      </c>
      <c r="R681" s="16" t="n">
        <v>1</v>
      </c>
      <c r="S681" s="19" t="n">
        <v>1.24</v>
      </c>
      <c r="T681" s="19" t="n">
        <v>0.12</v>
      </c>
      <c r="U681" s="17" t="inlineStr">
        <is>
          <t>Tier 1B (Micro Drop, 1-3 km)</t>
        </is>
      </c>
      <c r="V681" s="19" t="n">
        <v>76.09999999999999</v>
      </c>
      <c r="W681" s="19" t="n">
        <v>65.3</v>
      </c>
      <c r="X681" s="19" t="n">
        <v>53.5</v>
      </c>
      <c r="Y681" s="20">
        <f>ROUND(V681*0.35+W681*0.35+X681*0.30,2)</f>
        <v/>
      </c>
      <c r="Z681" s="23" t="inlineStr">
        <is>
          <t>C - Line within 0.5 km; node over 1 km</t>
        </is>
      </c>
      <c r="AA681" s="19" t="n">
        <v>1.243648012758417</v>
      </c>
      <c r="AB681" s="19" t="n">
        <v>0.1062654706379952</v>
      </c>
      <c r="AC681" s="17" t="inlineStr">
        <is>
          <t>ORB001 - TYPE 3 / ORANI</t>
        </is>
      </c>
      <c r="AD681" s="17" t="inlineStr">
        <is>
          <t>Locate an authorized closure or handhole and confirm splicing/capacity; nearby cable alone is insufficient.</t>
        </is>
      </c>
      <c r="AE681" s="16" t="n">
        <v>2559</v>
      </c>
    </row>
    <row r="682">
      <c r="A682" s="16" t="n">
        <v>4</v>
      </c>
      <c r="B682" s="16" t="n">
        <v>678</v>
      </c>
      <c r="C682" s="16" t="n">
        <v>3678</v>
      </c>
      <c r="D682" s="17" t="inlineStr">
        <is>
          <t>0402105072</t>
        </is>
      </c>
      <c r="E682" s="17" t="inlineStr">
        <is>
          <t>Region IV-A (CALABARZON)</t>
        </is>
      </c>
      <c r="F682" s="17" t="inlineStr">
        <is>
          <t>Cavite</t>
        </is>
      </c>
      <c r="G682" s="17" t="inlineStr">
        <is>
          <t>City of Cavite</t>
        </is>
      </c>
      <c r="H682" s="18" t="inlineStr">
        <is>
          <t>Barangay 42-C</t>
        </is>
      </c>
      <c r="I682" s="18" t="n">
        <v>14.45362</v>
      </c>
      <c r="J682" s="17" t="n">
        <v>120.981493</v>
      </c>
      <c r="K682" s="17" t="inlineStr">
        <is>
          <t>R</t>
        </is>
      </c>
      <c r="L682" s="11" t="n">
        <v>1888</v>
      </c>
      <c r="M682" s="19" t="n">
        <v>3.4</v>
      </c>
      <c r="N682" s="20">
        <f>INT(L682/M682)</f>
        <v/>
      </c>
      <c r="O682" s="20">
        <f>ROUND(N682*0.3,0)</f>
        <v/>
      </c>
      <c r="P682" s="17" t="inlineStr">
        <is>
          <t>Band n50 (1.5 GHz, 100 MHz TDD)</t>
        </is>
      </c>
      <c r="Q682" s="21">
        <f>MAX(1,ROUNDUP(O682/1000,0))</f>
        <v/>
      </c>
      <c r="R682" s="16" t="n">
        <v>1</v>
      </c>
      <c r="S682" s="19" t="n">
        <v>1.29</v>
      </c>
      <c r="T682" s="19" t="n">
        <v>0.5</v>
      </c>
      <c r="U682" s="17" t="inlineStr">
        <is>
          <t>Tier 1B (Micro Drop, 1-3 km)</t>
        </is>
      </c>
      <c r="V682" s="19" t="n">
        <v>75.09999999999999</v>
      </c>
      <c r="W682" s="19" t="n">
        <v>66.3</v>
      </c>
      <c r="X682" s="19" t="n">
        <v>53.5</v>
      </c>
      <c r="Y682" s="20">
        <f>ROUND(V682*0.35+W682*0.35+X682*0.30,2)</f>
        <v/>
      </c>
      <c r="Z682" s="23" t="inlineStr">
        <is>
          <t>C - Line within 0.5 km; node over 1 km</t>
        </is>
      </c>
      <c r="AA682" s="19" t="n">
        <v>1.287251336411829</v>
      </c>
      <c r="AB682" s="19" t="n">
        <v>0.3923153678131676</v>
      </c>
      <c r="AC682" s="17" t="inlineStr">
        <is>
          <t>LPS012 - TYPE 2 / Aerial 216C MTF</t>
        </is>
      </c>
      <c r="AD682" s="17" t="inlineStr">
        <is>
          <t>Locate an authorized closure or handhole and confirm splicing/capacity; nearby cable alone is insufficient.</t>
        </is>
      </c>
      <c r="AE682" s="16" t="n">
        <v>3028</v>
      </c>
    </row>
    <row r="683">
      <c r="A683" s="16" t="n">
        <v>4</v>
      </c>
      <c r="B683" s="16" t="n">
        <v>679</v>
      </c>
      <c r="C683" s="16" t="n">
        <v>3679</v>
      </c>
      <c r="D683" s="17" t="inlineStr">
        <is>
          <t>0402108011</t>
        </is>
      </c>
      <c r="E683" s="17" t="inlineStr">
        <is>
          <t>Region IV-A (CALABARZON)</t>
        </is>
      </c>
      <c r="F683" s="17" t="inlineStr">
        <is>
          <t>Cavite</t>
        </is>
      </c>
      <c r="G683" s="17" t="inlineStr">
        <is>
          <t>City of General Trias</t>
        </is>
      </c>
      <c r="H683" s="18" t="inlineStr">
        <is>
          <t>Biclatan</t>
        </is>
      </c>
      <c r="I683" s="18" t="n">
        <v>14.277798</v>
      </c>
      <c r="J683" s="17" t="n">
        <v>120.91636</v>
      </c>
      <c r="K683" s="17" t="inlineStr">
        <is>
          <t>U</t>
        </is>
      </c>
      <c r="L683" s="11" t="n">
        <v>24320</v>
      </c>
      <c r="M683" s="19" t="n">
        <v>3.4</v>
      </c>
      <c r="N683" s="20">
        <f>INT(L683/M683)</f>
        <v/>
      </c>
      <c r="O683" s="20">
        <f>ROUND(N683*0.3,0)</f>
        <v/>
      </c>
      <c r="P683" s="17" t="inlineStr">
        <is>
          <t>Band n50 (1.5 GHz, 100 MHz TDD)</t>
        </is>
      </c>
      <c r="Q683" s="21">
        <f>MAX(1,ROUNDUP(O683/1000,0))</f>
        <v/>
      </c>
      <c r="R683" s="16" t="n">
        <v>1</v>
      </c>
      <c r="S683" s="19" t="n">
        <v>1.95</v>
      </c>
      <c r="T683" s="19" t="n">
        <v>1.61</v>
      </c>
      <c r="U683" s="17" t="inlineStr">
        <is>
          <t>Tier 1B (Micro Drop, 1-3 km)</t>
        </is>
      </c>
      <c r="V683" s="19" t="n">
        <v>62.3</v>
      </c>
      <c r="W683" s="19" t="n">
        <v>99.7</v>
      </c>
      <c r="X683" s="19" t="n">
        <v>29.5</v>
      </c>
      <c r="Y683" s="20">
        <f>ROUND(V683*0.35+W683*0.35+X683*0.30,2)</f>
        <v/>
      </c>
      <c r="Z683" s="24" t="inlineStr">
        <is>
          <t>D - Other node or line within 3 km</t>
        </is>
      </c>
      <c r="AA683" s="19" t="n">
        <v>1.936975034250531</v>
      </c>
      <c r="AB683" s="19" t="n">
        <v>1.59947085310828</v>
      </c>
      <c r="AC683" s="17" t="inlineStr">
        <is>
          <t>TRC002
- TYPE 3 / NCC001 TO TGY001</t>
        </is>
      </c>
      <c r="AD683" s="17" t="inlineStr">
        <is>
          <t>Compare a routed node lateral with an approved line tap; survey crossings and permissions.</t>
        </is>
      </c>
      <c r="AE683" s="16" t="n">
        <v>4387</v>
      </c>
    </row>
    <row r="684">
      <c r="A684" s="16" t="n">
        <v>4</v>
      </c>
      <c r="B684" s="16" t="n">
        <v>680</v>
      </c>
      <c r="C684" s="16" t="n">
        <v>3680</v>
      </c>
      <c r="D684" s="17" t="inlineStr">
        <is>
          <t>1381500017</t>
        </is>
      </c>
      <c r="E684" s="17" t="inlineStr">
        <is>
          <t>National Capital Region (NCR)</t>
        </is>
      </c>
      <c r="F684" s="17" t="inlineStr">
        <is>
          <t>Fourth District (Not a Province)</t>
        </is>
      </c>
      <c r="G684" s="17" t="inlineStr">
        <is>
          <t>City of Taguig</t>
        </is>
      </c>
      <c r="H684" s="18" t="inlineStr">
        <is>
          <t>Wawa</t>
        </is>
      </c>
      <c r="I684" s="18" t="n">
        <v>14.520076</v>
      </c>
      <c r="J684" s="17" t="n">
        <v>121.07356</v>
      </c>
      <c r="K684" s="17" t="inlineStr">
        <is>
          <t>U</t>
        </is>
      </c>
      <c r="L684" s="11" t="n">
        <v>15930</v>
      </c>
      <c r="M684" s="19" t="n">
        <v>3.98</v>
      </c>
      <c r="N684" s="20">
        <f>INT(L684/M684)</f>
        <v/>
      </c>
      <c r="O684" s="20">
        <f>ROUND(N684*0.3,0)</f>
        <v/>
      </c>
      <c r="P684" s="17" t="inlineStr">
        <is>
          <t>Band n50 (1.5 GHz, 100 MHz TDD)</t>
        </is>
      </c>
      <c r="Q684" s="21">
        <f>MAX(1,ROUNDUP(O684/1000,0))</f>
        <v/>
      </c>
      <c r="R684" s="16" t="n">
        <v>1</v>
      </c>
      <c r="S684" s="19" t="n">
        <v>0.12</v>
      </c>
      <c r="T684" s="19" t="n">
        <v>0.1</v>
      </c>
      <c r="U684" s="17" t="inlineStr">
        <is>
          <t>Tier 1A (Direct Coloc, &lt;1 km)</t>
        </is>
      </c>
      <c r="V684" s="19" t="n">
        <v>100</v>
      </c>
      <c r="W684" s="19" t="n">
        <v>79.2</v>
      </c>
      <c r="X684" s="19" t="n">
        <v>9.5</v>
      </c>
      <c r="Y684" s="20">
        <f>ROUND(V684*0.35+W684*0.35+X684*0.30,2)</f>
        <v/>
      </c>
      <c r="Z684" s="22" t="inlineStr">
        <is>
          <t>A - Node within 0.5 km</t>
        </is>
      </c>
      <c r="AA684" s="19" t="n">
        <v>0.1226655195995608</v>
      </c>
      <c r="AB684" s="19" t="n">
        <v>0.02592037889434486</v>
      </c>
      <c r="AC684" s="17" t="inlineStr">
        <is>
          <t>TAG051 - TYPE 3 / UG 288C via Y-Duct</t>
        </is>
      </c>
      <c r="AD684" s="17" t="inlineStr">
        <is>
          <t>First survey: confirm node handoff, spare capacity and a feasible short route; co-location is not established.</t>
        </is>
      </c>
      <c r="AE684" s="16" t="n">
        <v>114</v>
      </c>
    </row>
    <row r="685">
      <c r="A685" s="16" t="n">
        <v>4</v>
      </c>
      <c r="B685" s="16" t="n">
        <v>681</v>
      </c>
      <c r="C685" s="16" t="n">
        <v>3681</v>
      </c>
      <c r="D685" s="17" t="inlineStr">
        <is>
          <t>0401023013</t>
        </is>
      </c>
      <c r="E685" s="17" t="inlineStr">
        <is>
          <t>Region IV-A (CALABARZON)</t>
        </is>
      </c>
      <c r="F685" s="17" t="inlineStr">
        <is>
          <t>Batangas</t>
        </is>
      </c>
      <c r="G685" s="17" t="inlineStr">
        <is>
          <t>San Juan</t>
        </is>
      </c>
      <c r="H685" s="18" t="inlineStr">
        <is>
          <t>Escribano</t>
        </is>
      </c>
      <c r="I685" s="18" t="n">
        <v>13.812955</v>
      </c>
      <c r="J685" s="17" t="n">
        <v>121.364616</v>
      </c>
      <c r="K685" s="17" t="inlineStr">
        <is>
          <t>R</t>
        </is>
      </c>
      <c r="L685" s="11" t="n">
        <v>3823</v>
      </c>
      <c r="M685" s="19" t="n">
        <v>3.6</v>
      </c>
      <c r="N685" s="20">
        <f>INT(L685/M685)</f>
        <v/>
      </c>
      <c r="O685" s="20">
        <f>ROUND(N685*0.3,0)</f>
        <v/>
      </c>
      <c r="P685" s="17" t="inlineStr">
        <is>
          <t>Band n50 (1.5 GHz, 100 MHz TDD)</t>
        </is>
      </c>
      <c r="Q685" s="21">
        <f>MAX(1,ROUNDUP(O685/1000,0))</f>
        <v/>
      </c>
      <c r="R685" s="16" t="n">
        <v>1</v>
      </c>
      <c r="S685" s="19" t="n">
        <v>3.58</v>
      </c>
      <c r="T685" s="19" t="n">
        <v>1.82</v>
      </c>
      <c r="U685" s="17" t="inlineStr">
        <is>
          <t>Tier 2 (Fiber Corridor / Lateral, 3-5 km)</t>
        </is>
      </c>
      <c r="V685" s="19" t="n">
        <v>40.3</v>
      </c>
      <c r="W685" s="19" t="n">
        <v>100</v>
      </c>
      <c r="X685" s="19" t="n">
        <v>54.8</v>
      </c>
      <c r="Y685" s="20">
        <f>ROUND(V685*0.35+W685*0.35+X685*0.30,2)</f>
        <v/>
      </c>
      <c r="Z685" s="24" t="inlineStr">
        <is>
          <t>D - Other node or line within 3 km</t>
        </is>
      </c>
      <c r="AA685" s="19" t="n">
        <v>3.58458141955966</v>
      </c>
      <c r="AB685" s="19" t="n">
        <v>1.792275118715502</v>
      </c>
      <c r="AC685" s="17" t="inlineStr">
        <is>
          <t>SJB002 - TYPE 2 / BATANGAS - SAN JUAN</t>
        </is>
      </c>
      <c r="AD685" s="17" t="inlineStr">
        <is>
          <t>Compare a routed node lateral with an approved line tap; survey crossings and permissions.</t>
        </is>
      </c>
      <c r="AE685" s="16" t="n">
        <v>4560</v>
      </c>
    </row>
    <row r="686">
      <c r="A686" s="16" t="n">
        <v>4</v>
      </c>
      <c r="B686" s="16" t="n">
        <v>682</v>
      </c>
      <c r="C686" s="16" t="n">
        <v>3682</v>
      </c>
      <c r="D686" s="17" t="inlineStr">
        <is>
          <t>0401028014</t>
        </is>
      </c>
      <c r="E686" s="17" t="inlineStr">
        <is>
          <t>Region IV-A (CALABARZON)</t>
        </is>
      </c>
      <c r="F686" s="17" t="inlineStr">
        <is>
          <t>Batangas</t>
        </is>
      </c>
      <c r="G686" s="17" t="inlineStr">
        <is>
          <t>City of Sto. Tomas</t>
        </is>
      </c>
      <c r="H686" s="18" t="inlineStr">
        <is>
          <t>San Jose</t>
        </is>
      </c>
      <c r="I686" s="18" t="n">
        <v>13.876173</v>
      </c>
      <c r="J686" s="17" t="n">
        <v>121.058512</v>
      </c>
      <c r="K686" s="17" t="inlineStr">
        <is>
          <t>R</t>
        </is>
      </c>
      <c r="L686" s="11" t="n">
        <v>4122</v>
      </c>
      <c r="M686" s="19" t="n">
        <v>3.6</v>
      </c>
      <c r="N686" s="20">
        <f>INT(L686/M686)</f>
        <v/>
      </c>
      <c r="O686" s="20">
        <f>ROUND(N686*0.3,0)</f>
        <v/>
      </c>
      <c r="P686" s="17" t="inlineStr">
        <is>
          <t>Band n50 (1.5 GHz, 100 MHz TDD)</t>
        </is>
      </c>
      <c r="Q686" s="21">
        <f>MAX(1,ROUNDUP(O686/1000,0))</f>
        <v/>
      </c>
      <c r="R686" s="16" t="n">
        <v>1</v>
      </c>
      <c r="S686" s="19" t="n">
        <v>2.65</v>
      </c>
      <c r="T686" s="19" t="n">
        <v>2.51</v>
      </c>
      <c r="U686" s="17" t="inlineStr">
        <is>
          <t>Tier 1B (Micro Drop, 1-3 km)</t>
        </is>
      </c>
      <c r="V686" s="19" t="n">
        <v>41.4</v>
      </c>
      <c r="W686" s="19" t="n">
        <v>100</v>
      </c>
      <c r="X686" s="19" t="n">
        <v>53.5</v>
      </c>
      <c r="Y686" s="20">
        <f>ROUND(V686*0.35+W686*0.35+X686*0.30,2)</f>
        <v/>
      </c>
      <c r="Z686" s="24" t="inlineStr">
        <is>
          <t>D - Other node or line within 3 km</t>
        </is>
      </c>
      <c r="AA686" s="19" t="n">
        <v>2.636951035150079</v>
      </c>
      <c r="AB686" s="19" t="n">
        <v>2.338120962543761</v>
      </c>
      <c r="AC686" s="17" t="inlineStr">
        <is>
          <t>CUE002-PM / UG BUN001 TO SSB001</t>
        </is>
      </c>
      <c r="AD686" s="17" t="inlineStr">
        <is>
          <t>Compare a routed node lateral with an approved line tap; survey crossings and permissions.</t>
        </is>
      </c>
      <c r="AE686" s="16" t="n">
        <v>4798</v>
      </c>
    </row>
    <row r="687">
      <c r="A687" s="16" t="n">
        <v>4</v>
      </c>
      <c r="B687" s="16" t="n">
        <v>683</v>
      </c>
      <c r="C687" s="16" t="n">
        <v>3683</v>
      </c>
      <c r="D687" s="17" t="inlineStr">
        <is>
          <t>0305406018</t>
        </is>
      </c>
      <c r="E687" s="17" t="inlineStr">
        <is>
          <t>Region III (Central Luzon)</t>
        </is>
      </c>
      <c r="F687" s="17" t="inlineStr">
        <is>
          <t>Pampanga</t>
        </is>
      </c>
      <c r="G687" s="17" t="inlineStr">
        <is>
          <t>Floridablanca</t>
        </is>
      </c>
      <c r="H687" s="18" t="inlineStr">
        <is>
          <t>Pabanlag</t>
        </is>
      </c>
      <c r="I687" s="18" t="n">
        <v>14.981914</v>
      </c>
      <c r="J687" s="17" t="n">
        <v>120.48427</v>
      </c>
      <c r="K687" s="17" t="inlineStr">
        <is>
          <t>R</t>
        </is>
      </c>
      <c r="L687" s="11" t="n">
        <v>3551</v>
      </c>
      <c r="M687" s="19" t="n">
        <v>4</v>
      </c>
      <c r="N687" s="20">
        <f>INT(L687/M687)</f>
        <v/>
      </c>
      <c r="O687" s="20">
        <f>ROUND(N687*0.3,0)</f>
        <v/>
      </c>
      <c r="P687" s="17" t="inlineStr">
        <is>
          <t>Band n50 (1.5 GHz, 100 MHz TDD)</t>
        </is>
      </c>
      <c r="Q687" s="21">
        <f>MAX(1,ROUNDUP(O687/1000,0))</f>
        <v/>
      </c>
      <c r="R687" s="16" t="n">
        <v>1</v>
      </c>
      <c r="S687" s="19" t="n">
        <v>2.78</v>
      </c>
      <c r="T687" s="19" t="n">
        <v>1.99</v>
      </c>
      <c r="U687" s="17" t="inlineStr">
        <is>
          <t>Tier 1B (Micro Drop, 1-3 km)</t>
        </is>
      </c>
      <c r="V687" s="19" t="n">
        <v>49.6</v>
      </c>
      <c r="W687" s="19" t="n">
        <v>91.8</v>
      </c>
      <c r="X687" s="19" t="n">
        <v>53.5</v>
      </c>
      <c r="Y687" s="20">
        <f>ROUND(V687*0.35+W687*0.35+X687*0.30,2)</f>
        <v/>
      </c>
      <c r="Z687" s="24" t="inlineStr">
        <is>
          <t>D - Other node or line within 3 km</t>
        </is>
      </c>
      <c r="AA687" s="19" t="n">
        <v>2.784582935410902</v>
      </c>
      <c r="AB687" s="19" t="n">
        <v>1.979308617263717</v>
      </c>
      <c r="AC687" s="17" t="inlineStr">
        <is>
          <t>FBP001
- BP / 48 CORE (4X12)</t>
        </is>
      </c>
      <c r="AD687" s="17" t="inlineStr">
        <is>
          <t>Compare a routed node lateral with an approved line tap; survey crossings and permissions.</t>
        </is>
      </c>
      <c r="AE687" s="16" t="n">
        <v>4691</v>
      </c>
    </row>
    <row r="688">
      <c r="A688" s="16" t="n">
        <v>4</v>
      </c>
      <c r="B688" s="16" t="n">
        <v>684</v>
      </c>
      <c r="C688" s="16" t="n">
        <v>3684</v>
      </c>
      <c r="D688" s="17" t="inlineStr">
        <is>
          <t>0301420055</t>
        </is>
      </c>
      <c r="E688" s="17" t="inlineStr">
        <is>
          <t>Region III (Central Luzon)</t>
        </is>
      </c>
      <c r="F688" s="17" t="inlineStr">
        <is>
          <t>Bulacan</t>
        </is>
      </c>
      <c r="G688" s="17" t="inlineStr">
        <is>
          <t>City of San Jose Del Monte</t>
        </is>
      </c>
      <c r="H688" s="18" t="inlineStr">
        <is>
          <t>Santa Cruz III</t>
        </is>
      </c>
      <c r="I688" s="18" t="n">
        <v>14.856019</v>
      </c>
      <c r="J688" s="17" t="n">
        <v>121.051525</v>
      </c>
      <c r="K688" s="17" t="inlineStr">
        <is>
          <t>R</t>
        </is>
      </c>
      <c r="L688" s="11" t="n">
        <v>3166</v>
      </c>
      <c r="M688" s="19" t="n">
        <v>3.5</v>
      </c>
      <c r="N688" s="20">
        <f>INT(L688/M688)</f>
        <v/>
      </c>
      <c r="O688" s="20">
        <f>ROUND(N688*0.3,0)</f>
        <v/>
      </c>
      <c r="P688" s="17" t="inlineStr">
        <is>
          <t>Band n50 (1.5 GHz, 100 MHz TDD)</t>
        </is>
      </c>
      <c r="Q688" s="21">
        <f>MAX(1,ROUNDUP(O688/1000,0))</f>
        <v/>
      </c>
      <c r="R688" s="16" t="n">
        <v>1</v>
      </c>
      <c r="S688" s="19" t="n">
        <v>2.2</v>
      </c>
      <c r="T688" s="19" t="n">
        <v>3.01</v>
      </c>
      <c r="U688" s="17" t="inlineStr">
        <is>
          <t>Tier 1B (Micro Drop, 1-3 km)</t>
        </is>
      </c>
      <c r="V688" s="19" t="n">
        <v>48</v>
      </c>
      <c r="W688" s="19" t="n">
        <v>93.3</v>
      </c>
      <c r="X688" s="19" t="n">
        <v>53.5</v>
      </c>
      <c r="Y688" s="20">
        <f>ROUND(V688*0.35+W688*0.35+X688*0.30,2)</f>
        <v/>
      </c>
      <c r="Z688" s="24" t="inlineStr">
        <is>
          <t>D - Other node or line within 3 km</t>
        </is>
      </c>
      <c r="AA688" s="19" t="n">
        <v>2.195537822898173</v>
      </c>
      <c r="AB688" s="19" t="n">
        <v>5.559796804059599</v>
      </c>
      <c r="AC688" s="17" t="inlineStr">
        <is>
          <t>SJD005 - PM / STA. MARIA</t>
        </is>
      </c>
      <c r="AD688" s="17" t="inlineStr">
        <is>
          <t>Compare a routed node lateral with an approved line tap; survey crossings and permissions.</t>
        </is>
      </c>
      <c r="AE688" s="16" t="n">
        <v>4758</v>
      </c>
    </row>
    <row r="689">
      <c r="A689" s="16" t="n">
        <v>4</v>
      </c>
      <c r="B689" s="16" t="n">
        <v>685</v>
      </c>
      <c r="C689" s="16" t="n">
        <v>3685</v>
      </c>
      <c r="D689" s="17" t="inlineStr">
        <is>
          <t>0402109008</t>
        </is>
      </c>
      <c r="E689" s="17" t="inlineStr">
        <is>
          <t>Region IV-A (CALABARZON)</t>
        </is>
      </c>
      <c r="F689" s="17" t="inlineStr">
        <is>
          <t>Cavite</t>
        </is>
      </c>
      <c r="G689" s="17" t="inlineStr">
        <is>
          <t>City of Imus</t>
        </is>
      </c>
      <c r="H689" s="18" t="inlineStr">
        <is>
          <t>Poblacion III-A</t>
        </is>
      </c>
      <c r="I689" s="18" t="n">
        <v>14.408746</v>
      </c>
      <c r="J689" s="17" t="n">
        <v>120.942171</v>
      </c>
      <c r="K689" s="17" t="inlineStr">
        <is>
          <t>R</t>
        </is>
      </c>
      <c r="L689" s="11" t="n">
        <v>1136</v>
      </c>
      <c r="M689" s="19" t="n">
        <v>3.4</v>
      </c>
      <c r="N689" s="20">
        <f>INT(L689/M689)</f>
        <v/>
      </c>
      <c r="O689" s="20">
        <f>ROUND(N689*0.3,0)</f>
        <v/>
      </c>
      <c r="P689" s="17" t="inlineStr">
        <is>
          <t>Band n50 (1.5 GHz, 100 MHz TDD)</t>
        </is>
      </c>
      <c r="Q689" s="21">
        <f>MAX(1,ROUNDUP(O689/1000,0))</f>
        <v/>
      </c>
      <c r="R689" s="16" t="n">
        <v>1</v>
      </c>
      <c r="S689" s="19" t="n">
        <v>0.25</v>
      </c>
      <c r="T689" s="19" t="n">
        <v>4.22</v>
      </c>
      <c r="U689" s="17" t="inlineStr">
        <is>
          <t>Tier 1A (Direct Coloc, &lt;1 km)</t>
        </is>
      </c>
      <c r="V689" s="19" t="n">
        <v>91.90000000000001</v>
      </c>
      <c r="W689" s="19" t="n">
        <v>49.5</v>
      </c>
      <c r="X689" s="19" t="n">
        <v>53.5</v>
      </c>
      <c r="Y689" s="20">
        <f>ROUND(V689*0.35+W689*0.35+X689*0.30,2)</f>
        <v/>
      </c>
      <c r="Z689" s="22" t="inlineStr">
        <is>
          <t>A - Node within 0.5 km</t>
        </is>
      </c>
      <c r="AA689" s="19" t="n">
        <v>0.2532128728881883</v>
      </c>
      <c r="AB689" s="19" t="n">
        <v>4.195695226422165</v>
      </c>
      <c r="AC689" s="17" t="inlineStr">
        <is>
          <t>IMC001 - TYPE 3 / BACOOR</t>
        </is>
      </c>
      <c r="AD689" s="17" t="inlineStr">
        <is>
          <t>First survey: confirm node handoff, spare capacity and a feasible short route; co-location is not established.</t>
        </is>
      </c>
      <c r="AE689" s="16" t="n">
        <v>375</v>
      </c>
    </row>
    <row r="690">
      <c r="A690" s="16" t="n">
        <v>4</v>
      </c>
      <c r="B690" s="16" t="n">
        <v>686</v>
      </c>
      <c r="C690" s="16" t="n">
        <v>3686</v>
      </c>
      <c r="D690" s="17" t="inlineStr">
        <is>
          <t>0403404007</t>
        </is>
      </c>
      <c r="E690" s="17" t="inlineStr">
        <is>
          <t>Region IV-A (CALABARZON)</t>
        </is>
      </c>
      <c r="F690" s="17" t="inlineStr">
        <is>
          <t>Laguna</t>
        </is>
      </c>
      <c r="G690" s="17" t="inlineStr">
        <is>
          <t>City of Cabuyao</t>
        </is>
      </c>
      <c r="H690" s="18" t="inlineStr">
        <is>
          <t>Gulod</t>
        </is>
      </c>
      <c r="I690" s="18" t="n">
        <v>14.258366</v>
      </c>
      <c r="J690" s="17" t="n">
        <v>121.165567</v>
      </c>
      <c r="K690" s="17" t="inlineStr">
        <is>
          <t>U</t>
        </is>
      </c>
      <c r="L690" s="11" t="n">
        <v>18870</v>
      </c>
      <c r="M690" s="19" t="n">
        <v>3.3</v>
      </c>
      <c r="N690" s="20">
        <f>INT(L690/M690)</f>
        <v/>
      </c>
      <c r="O690" s="20">
        <f>ROUND(N690*0.3,0)</f>
        <v/>
      </c>
      <c r="P690" s="17" t="inlineStr">
        <is>
          <t>Band n50 (1.5 GHz, 100 MHz TDD)</t>
        </is>
      </c>
      <c r="Q690" s="21">
        <f>MAX(1,ROUNDUP(O690/1000,0))</f>
        <v/>
      </c>
      <c r="R690" s="16" t="n">
        <v>1</v>
      </c>
      <c r="S690" s="19" t="n">
        <v>1.44</v>
      </c>
      <c r="T690" s="19" t="n">
        <v>4</v>
      </c>
      <c r="U690" s="17" t="inlineStr">
        <is>
          <t>Tier 1B (Micro Drop, 1-3 km)</t>
        </is>
      </c>
      <c r="V690" s="19" t="n">
        <v>61.9</v>
      </c>
      <c r="W690" s="19" t="n">
        <v>100</v>
      </c>
      <c r="X690" s="19" t="n">
        <v>29.5</v>
      </c>
      <c r="Y690" s="20">
        <f>ROUND(V690*0.35+W690*0.35+X690*0.30,2)</f>
        <v/>
      </c>
      <c r="Z690" s="24" t="inlineStr">
        <is>
          <t>D - Other node or line within 3 km</t>
        </is>
      </c>
      <c r="AA690" s="19" t="n">
        <v>1.438540263911229</v>
      </c>
      <c r="AB690" s="19" t="n">
        <v>4.007763095209944</v>
      </c>
      <c r="AC690" s="17" t="inlineStr">
        <is>
          <t>CBL003 - BP / BÑL001 TO CLB001</t>
        </is>
      </c>
      <c r="AD690" s="17" t="inlineStr">
        <is>
          <t>Compare a routed node lateral with an approved line tap; survey crossings and permissions.</t>
        </is>
      </c>
      <c r="AE690" s="16" t="n">
        <v>4205</v>
      </c>
    </row>
    <row r="691">
      <c r="A691" s="16" t="n">
        <v>4</v>
      </c>
      <c r="B691" s="16" t="n">
        <v>687</v>
      </c>
      <c r="C691" s="16" t="n">
        <v>3687</v>
      </c>
      <c r="D691" s="17" t="inlineStr">
        <is>
          <t>0402103034</t>
        </is>
      </c>
      <c r="E691" s="17" t="inlineStr">
        <is>
          <t>Region IV-A (CALABARZON)</t>
        </is>
      </c>
      <c r="F691" s="17" t="inlineStr">
        <is>
          <t>Cavite</t>
        </is>
      </c>
      <c r="G691" s="17" t="inlineStr">
        <is>
          <t>City of Bacoor</t>
        </is>
      </c>
      <c r="H691" s="18" t="inlineStr">
        <is>
          <t>Habay II</t>
        </is>
      </c>
      <c r="I691" s="18" t="n">
        <v>14.406351</v>
      </c>
      <c r="J691" s="17" t="n">
        <v>120.964129</v>
      </c>
      <c r="K691" s="17" t="inlineStr">
        <is>
          <t>U</t>
        </is>
      </c>
      <c r="L691" s="11" t="n">
        <v>12515</v>
      </c>
      <c r="M691" s="19" t="n">
        <v>3.4</v>
      </c>
      <c r="N691" s="20">
        <f>INT(L691/M691)</f>
        <v/>
      </c>
      <c r="O691" s="20">
        <f>ROUND(N691*0.3,0)</f>
        <v/>
      </c>
      <c r="P691" s="17" t="inlineStr">
        <is>
          <t>Band n50 (1.5 GHz, 100 MHz TDD)</t>
        </is>
      </c>
      <c r="Q691" s="21">
        <f>MAX(1,ROUNDUP(O691/1000,0))</f>
        <v/>
      </c>
      <c r="R691" s="16" t="n">
        <v>1</v>
      </c>
      <c r="S691" s="19" t="n">
        <v>1.44</v>
      </c>
      <c r="T691" s="19" t="n">
        <v>4.5</v>
      </c>
      <c r="U691" s="17" t="inlineStr">
        <is>
          <t>Tier 1B (Micro Drop, 1-3 km)</t>
        </is>
      </c>
      <c r="V691" s="19" t="n">
        <v>61.9</v>
      </c>
      <c r="W691" s="19" t="n">
        <v>100</v>
      </c>
      <c r="X691" s="19" t="n">
        <v>29.5</v>
      </c>
      <c r="Y691" s="20">
        <f>ROUND(V691*0.35+W691*0.35+X691*0.30,2)</f>
        <v/>
      </c>
      <c r="Z691" s="24" t="inlineStr">
        <is>
          <t>D - Other node or line within 3 km</t>
        </is>
      </c>
      <c r="AA691" s="19" t="n">
        <v>1.429810449601491</v>
      </c>
      <c r="AB691" s="19" t="n">
        <v>4.479295985329149</v>
      </c>
      <c r="AC691" s="17" t="inlineStr">
        <is>
          <t>IMC004
-TYPE 3 / PSG001 RELIANCE TO NCC001</t>
        </is>
      </c>
      <c r="AD691" s="17" t="inlineStr">
        <is>
          <t>Compare a routed node lateral with an approved line tap; survey crossings and permissions.</t>
        </is>
      </c>
      <c r="AE691" s="16" t="n">
        <v>4197</v>
      </c>
    </row>
    <row r="692">
      <c r="A692" s="16" t="n">
        <v>4</v>
      </c>
      <c r="B692" s="16" t="n">
        <v>688</v>
      </c>
      <c r="C692" s="16" t="n">
        <v>3688</v>
      </c>
      <c r="D692" s="17" t="inlineStr">
        <is>
          <t>0403408006</t>
        </is>
      </c>
      <c r="E692" s="17" t="inlineStr">
        <is>
          <t>Region IV-A (CALABARZON)</t>
        </is>
      </c>
      <c r="F692" s="17" t="inlineStr">
        <is>
          <t>Laguna</t>
        </is>
      </c>
      <c r="G692" s="17" t="inlineStr">
        <is>
          <t>Famy</t>
        </is>
      </c>
      <c r="H692" s="18" t="inlineStr">
        <is>
          <t>Batuhan</t>
        </is>
      </c>
      <c r="I692" s="18" t="n">
        <v>14.472305</v>
      </c>
      <c r="J692" s="17" t="n">
        <v>121.461269</v>
      </c>
      <c r="K692" s="17" t="inlineStr">
        <is>
          <t>R</t>
        </is>
      </c>
      <c r="L692" s="11" t="n">
        <v>3260</v>
      </c>
      <c r="M692" s="19" t="n">
        <v>3.3</v>
      </c>
      <c r="N692" s="20">
        <f>INT(L692/M692)</f>
        <v/>
      </c>
      <c r="O692" s="20">
        <f>ROUND(N692*0.3,0)</f>
        <v/>
      </c>
      <c r="P692" s="17" t="inlineStr">
        <is>
          <t>Band n50 (1.5 GHz, 100 MHz TDD)</t>
        </is>
      </c>
      <c r="Q692" s="21">
        <f>MAX(1,ROUNDUP(O692/1000,0))</f>
        <v/>
      </c>
      <c r="R692" s="16" t="n">
        <v>1</v>
      </c>
      <c r="S692" s="19" t="n">
        <v>3.24</v>
      </c>
      <c r="T692" s="19" t="n">
        <v>4.23</v>
      </c>
      <c r="U692" s="17" t="inlineStr">
        <is>
          <t>Tier 2 (Fiber Corridor / Lateral, 3-5 km)</t>
        </is>
      </c>
      <c r="V692" s="19" t="n">
        <v>33.9</v>
      </c>
      <c r="W692" s="19" t="n">
        <v>99.5</v>
      </c>
      <c r="X692" s="19" t="n">
        <v>62.8</v>
      </c>
      <c r="Y692" s="20">
        <f>ROUND(V692*0.35+W692*0.35+X692*0.30,2)</f>
        <v/>
      </c>
      <c r="Z692" s="25" t="inlineStr">
        <is>
          <t>E - Nearest node or line 3-5 km</t>
        </is>
      </c>
      <c r="AA692" s="19" t="n">
        <v>3.245309985421133</v>
      </c>
      <c r="AB692" s="19" t="n">
        <v>4.192285623967765</v>
      </c>
      <c r="AC692" s="17" t="inlineStr">
        <is>
          <t>FYL001 - BP / SEGMENT 22 (TAYTAY - FAMY) - DONE PAT</t>
        </is>
      </c>
      <c r="AD692" s="17" t="inlineStr">
        <is>
          <t>Develop a longer lateral design and compare alternative backhaul before scheduling.</t>
        </is>
      </c>
      <c r="AE692" s="16" t="n">
        <v>4939</v>
      </c>
    </row>
    <row r="693">
      <c r="A693" s="16" t="n">
        <v>4</v>
      </c>
      <c r="B693" s="16" t="n">
        <v>689</v>
      </c>
      <c r="C693" s="16" t="n">
        <v>3689</v>
      </c>
      <c r="D693" s="17" t="inlineStr">
        <is>
          <t>0405607080</t>
        </is>
      </c>
      <c r="E693" s="17" t="inlineStr">
        <is>
          <t>Region IV-A (CALABARZON)</t>
        </is>
      </c>
      <c r="F693" s="17" t="inlineStr">
        <is>
          <t>Quezon</t>
        </is>
      </c>
      <c r="G693" s="17" t="inlineStr">
        <is>
          <t>Calauag</t>
        </is>
      </c>
      <c r="H693" s="18" t="inlineStr">
        <is>
          <t>Sumulong</t>
        </is>
      </c>
      <c r="I693" s="18" t="n">
        <v>13.959009</v>
      </c>
      <c r="J693" s="17" t="n">
        <v>122.331326</v>
      </c>
      <c r="K693" s="17" t="inlineStr">
        <is>
          <t>R</t>
        </is>
      </c>
      <c r="L693" s="11" t="n">
        <v>1090</v>
      </c>
      <c r="M693" s="19" t="n">
        <v>3.8</v>
      </c>
      <c r="N693" s="20">
        <f>INT(L693/M693)</f>
        <v/>
      </c>
      <c r="O693" s="20">
        <f>ROUND(N693*0.3,0)</f>
        <v/>
      </c>
      <c r="P693" s="17" t="inlineStr">
        <is>
          <t>Band n50 (1.5 GHz, 100 MHz TDD)</t>
        </is>
      </c>
      <c r="Q693" s="21">
        <f>MAX(1,ROUNDUP(O693/1000,0))</f>
        <v/>
      </c>
      <c r="R693" s="16" t="n">
        <v>1</v>
      </c>
      <c r="S693" s="19" t="n">
        <v>0.47</v>
      </c>
      <c r="T693" s="19" t="n">
        <v>0.18</v>
      </c>
      <c r="U693" s="17" t="inlineStr">
        <is>
          <t>Tier 1A (Direct Coloc, &lt;1 km)</t>
        </is>
      </c>
      <c r="V693" s="19" t="n">
        <v>95.40000000000001</v>
      </c>
      <c r="W693" s="19" t="n">
        <v>45.9</v>
      </c>
      <c r="X693" s="19" t="n">
        <v>53.5</v>
      </c>
      <c r="Y693" s="20">
        <f>ROUND(V693*0.35+W693*0.35+X693*0.30,2)</f>
        <v/>
      </c>
      <c r="Z693" s="22" t="inlineStr">
        <is>
          <t>A - Node within 0.5 km</t>
        </is>
      </c>
      <c r="AA693" s="19" t="n">
        <v>0.4700922467225501</v>
      </c>
      <c r="AB693" s="19" t="n">
        <v>0.02091756921062456</v>
      </c>
      <c r="AC693" s="17" t="inlineStr">
        <is>
          <t>CLQ002 - BP / LZQ001 TO DEL GALLEGO</t>
        </is>
      </c>
      <c r="AD693" s="17" t="inlineStr">
        <is>
          <t>First survey: confirm node handoff, spare capacity and a feasible short route; co-location is not established.</t>
        </is>
      </c>
      <c r="AE693" s="16" t="n">
        <v>870</v>
      </c>
    </row>
    <row r="694">
      <c r="A694" s="16" t="n">
        <v>4</v>
      </c>
      <c r="B694" s="16" t="n">
        <v>690</v>
      </c>
      <c r="C694" s="16" t="n">
        <v>3690</v>
      </c>
      <c r="D694" s="17" t="inlineStr">
        <is>
          <t>0604532007</t>
        </is>
      </c>
      <c r="E694" s="17" t="inlineStr">
        <is>
          <t>Region VI (Western Visayas)</t>
        </is>
      </c>
      <c r="F694" s="17" t="inlineStr">
        <is>
          <t>Negros Occidental</t>
        </is>
      </c>
      <c r="G694" s="17" t="inlineStr">
        <is>
          <t>Salvador Benedicto</t>
        </is>
      </c>
      <c r="H694" s="18" t="inlineStr">
        <is>
          <t>Pinowayan</t>
        </is>
      </c>
      <c r="I694" s="18" t="n">
        <v>10.571327</v>
      </c>
      <c r="J694" s="17" t="n">
        <v>123.218231</v>
      </c>
      <c r="K694" s="17" t="inlineStr">
        <is>
          <t>R</t>
        </is>
      </c>
      <c r="L694" s="11" t="n">
        <v>2812</v>
      </c>
      <c r="M694" s="19" t="n">
        <v>3.7</v>
      </c>
      <c r="N694" s="20">
        <f>INT(L694/M694)</f>
        <v/>
      </c>
      <c r="O694" s="20">
        <f>ROUND(N694*0.3,0)</f>
        <v/>
      </c>
      <c r="P694" s="17" t="inlineStr">
        <is>
          <t>Band n50 (1.5 GHz, 100 MHz TDD)</t>
        </is>
      </c>
      <c r="Q694" s="21">
        <f>MAX(1,ROUNDUP(O694/1000,0))</f>
        <v/>
      </c>
      <c r="R694" s="16" t="n">
        <v>1</v>
      </c>
      <c r="S694" s="19" t="n">
        <v>2.27</v>
      </c>
      <c r="T694" s="19" t="n">
        <v>0.52</v>
      </c>
      <c r="U694" s="17" t="inlineStr">
        <is>
          <t>Tier 1B (Micro Drop, 1-3 km)</t>
        </is>
      </c>
      <c r="V694" s="19" t="n">
        <v>57</v>
      </c>
      <c r="W694" s="19" t="n">
        <v>79.5</v>
      </c>
      <c r="X694" s="19" t="n">
        <v>59.2</v>
      </c>
      <c r="Y694" s="20">
        <f>ROUND(V694*0.35+W694*0.35+X694*0.30,2)</f>
        <v/>
      </c>
      <c r="Z694" s="23" t="inlineStr">
        <is>
          <t>C - Line within 0.5 km; node over 1 km</t>
        </is>
      </c>
      <c r="AA694" s="19" t="n">
        <v>2.26670673175776</v>
      </c>
      <c r="AB694" s="19" t="n">
        <v>0.4996688154699363</v>
      </c>
      <c r="AC694" s="17" t="inlineStr">
        <is>
          <t>SBN001 - PM / SAN CARLOS CITY - TALISAY CITY</t>
        </is>
      </c>
      <c r="AD694" s="17" t="inlineStr">
        <is>
          <t>Locate an authorized closure or handhole and confirm splicing/capacity; nearby cable alone is insufficient.</t>
        </is>
      </c>
      <c r="AE694" s="16" t="n">
        <v>3125</v>
      </c>
    </row>
    <row r="695">
      <c r="A695" s="16" t="n">
        <v>4</v>
      </c>
      <c r="B695" s="16" t="n">
        <v>691</v>
      </c>
      <c r="C695" s="16" t="n">
        <v>3691</v>
      </c>
      <c r="D695" s="17" t="inlineStr">
        <is>
          <t>0403416011</t>
        </is>
      </c>
      <c r="E695" s="17" t="inlineStr">
        <is>
          <t>Region IV-A (CALABARZON)</t>
        </is>
      </c>
      <c r="F695" s="17" t="inlineStr">
        <is>
          <t>Laguna</t>
        </is>
      </c>
      <c r="G695" s="17" t="inlineStr">
        <is>
          <t>Majayjay</t>
        </is>
      </c>
      <c r="H695" s="18" t="inlineStr">
        <is>
          <t>Botocan</t>
        </is>
      </c>
      <c r="I695" s="18" t="n">
        <v>14.142142</v>
      </c>
      <c r="J695" s="17" t="n">
        <v>121.465264</v>
      </c>
      <c r="K695" s="17" t="inlineStr">
        <is>
          <t>R</t>
        </is>
      </c>
      <c r="L695" s="11" t="n">
        <v>1021</v>
      </c>
      <c r="M695" s="19" t="n">
        <v>3.3</v>
      </c>
      <c r="N695" s="20">
        <f>INT(L695/M695)</f>
        <v/>
      </c>
      <c r="O695" s="20">
        <f>ROUND(N695*0.3,0)</f>
        <v/>
      </c>
      <c r="P695" s="17" t="inlineStr">
        <is>
          <t>Band n50 (1.5 GHz, 100 MHz TDD)</t>
        </is>
      </c>
      <c r="Q695" s="21">
        <f>MAX(1,ROUNDUP(O695/1000,0))</f>
        <v/>
      </c>
      <c r="R695" s="16" t="n">
        <v>1</v>
      </c>
      <c r="S695" s="19" t="n">
        <v>0.54</v>
      </c>
      <c r="T695" s="19" t="n">
        <v>0.45</v>
      </c>
      <c r="U695" s="17" t="inlineStr">
        <is>
          <t>Tier 1A (Direct Coloc, &lt;1 km)</t>
        </is>
      </c>
      <c r="V695" s="19" t="n">
        <v>93.59999999999999</v>
      </c>
      <c r="W695" s="19" t="n">
        <v>47.7</v>
      </c>
      <c r="X695" s="19" t="n">
        <v>53.5</v>
      </c>
      <c r="Y695" s="20">
        <f>ROUND(V695*0.35+W695*0.35+X695*0.30,2)</f>
        <v/>
      </c>
      <c r="Z695" s="22" t="inlineStr">
        <is>
          <t>B - Node 0.5-1 km</t>
        </is>
      </c>
      <c r="AA695" s="19" t="n">
        <v>0.5378264740281349</v>
      </c>
      <c r="AB695" s="19" t="n">
        <v>0.4500220399675346</v>
      </c>
      <c r="AC695" s="17" t="inlineStr">
        <is>
          <t>MJL001 - BP / SAN PABLO - LUCBAN AERIAL</t>
        </is>
      </c>
      <c r="AD695" s="17" t="inlineStr">
        <is>
          <t>Survey a short node lateral; confirm port/fiber capacity, access and route.</t>
        </is>
      </c>
      <c r="AE695" s="16" t="n">
        <v>1003</v>
      </c>
    </row>
    <row r="696">
      <c r="A696" s="16" t="n">
        <v>4</v>
      </c>
      <c r="B696" s="16" t="n">
        <v>692</v>
      </c>
      <c r="C696" s="16" t="n">
        <v>3692</v>
      </c>
      <c r="D696" s="17" t="inlineStr">
        <is>
          <t>1030500061</t>
        </is>
      </c>
      <c r="E696" s="17" t="inlineStr">
        <is>
          <t>Region X (Northern Mindanao)</t>
        </is>
      </c>
      <c r="F696" s="17" t="inlineStr">
        <is>
          <t>Misamis Oriental</t>
        </is>
      </c>
      <c r="G696" s="17" t="inlineStr">
        <is>
          <t>City of Cagayan De Oro</t>
        </is>
      </c>
      <c r="H696" s="18" t="inlineStr">
        <is>
          <t>Patag</t>
        </is>
      </c>
      <c r="I696" s="18" t="n">
        <v>8.486151</v>
      </c>
      <c r="J696" s="17" t="n">
        <v>124.622283</v>
      </c>
      <c r="K696" s="17" t="inlineStr">
        <is>
          <t>U</t>
        </is>
      </c>
      <c r="L696" s="11" t="n">
        <v>18266</v>
      </c>
      <c r="M696" s="19" t="n">
        <v>3.6</v>
      </c>
      <c r="N696" s="20">
        <f>INT(L696/M696)</f>
        <v/>
      </c>
      <c r="O696" s="20">
        <f>ROUND(N696*0.3,0)</f>
        <v/>
      </c>
      <c r="P696" s="17" t="inlineStr">
        <is>
          <t>Band n50 (1.5 GHz, 100 MHz TDD)</t>
        </is>
      </c>
      <c r="Q696" s="21">
        <f>MAX(1,ROUNDUP(O696/1000,0))</f>
        <v/>
      </c>
      <c r="R696" s="16" t="n">
        <v>1</v>
      </c>
      <c r="S696" s="19" t="n">
        <v>2.16</v>
      </c>
      <c r="T696" s="19" t="n">
        <v>1.28</v>
      </c>
      <c r="U696" s="17" t="inlineStr">
        <is>
          <t>Tier 1B (Micro Drop, 1-3 km)</t>
        </is>
      </c>
      <c r="V696" s="19" t="n">
        <v>58.7</v>
      </c>
      <c r="W696" s="19" t="n">
        <v>100</v>
      </c>
      <c r="X696" s="19" t="n">
        <v>33.3</v>
      </c>
      <c r="Y696" s="20">
        <f>ROUND(V696*0.35+W696*0.35+X696*0.30,2)</f>
        <v/>
      </c>
      <c r="Z696" s="24" t="inlineStr">
        <is>
          <t>D - Other node or line within 3 km</t>
        </is>
      </c>
      <c r="AA696" s="19" t="n">
        <v>2.150977504316486</v>
      </c>
      <c r="AB696" s="19" t="n">
        <v>1.270488187297928</v>
      </c>
      <c r="AC696" s="17" t="inlineStr">
        <is>
          <t>COM006 -  TYPE 3 / cdo-talakag</t>
        </is>
      </c>
      <c r="AD696" s="17" t="inlineStr">
        <is>
          <t>Compare a routed node lateral with an approved line tap; survey crossings and permissions.</t>
        </is>
      </c>
      <c r="AE696" s="16" t="n">
        <v>3988</v>
      </c>
    </row>
    <row r="697">
      <c r="A697" s="16" t="n">
        <v>4</v>
      </c>
      <c r="B697" s="16" t="n">
        <v>693</v>
      </c>
      <c r="C697" s="16" t="n">
        <v>3693</v>
      </c>
      <c r="D697" s="17" t="inlineStr">
        <is>
          <t>1403213022</t>
        </is>
      </c>
      <c r="E697" s="17" t="inlineStr">
        <is>
          <t>Cordillera Administrative Region (CAR)</t>
        </is>
      </c>
      <c r="F697" s="17" t="inlineStr">
        <is>
          <t>Kalinga</t>
        </is>
      </c>
      <c r="G697" s="17" t="inlineStr">
        <is>
          <t>City of Tabuk</t>
        </is>
      </c>
      <c r="H697" s="18" t="inlineStr">
        <is>
          <t>Magsaysay</t>
        </is>
      </c>
      <c r="I697" s="18" t="n">
        <v>17.464046</v>
      </c>
      <c r="J697" s="17" t="n">
        <v>121.465014</v>
      </c>
      <c r="K697" s="17" t="inlineStr">
        <is>
          <t>U</t>
        </is>
      </c>
      <c r="L697" s="11" t="n">
        <v>4642</v>
      </c>
      <c r="M697" s="19" t="n">
        <v>4.3</v>
      </c>
      <c r="N697" s="20">
        <f>INT(L697/M697)</f>
        <v/>
      </c>
      <c r="O697" s="20">
        <f>ROUND(N697*0.3,0)</f>
        <v/>
      </c>
      <c r="P697" s="17" t="inlineStr">
        <is>
          <t>Band n50 (1.5 GHz, 100 MHz TDD)</t>
        </is>
      </c>
      <c r="Q697" s="21">
        <f>MAX(1,ROUNDUP(O697/1000,0))</f>
        <v/>
      </c>
      <c r="R697" s="16" t="n">
        <v>1</v>
      </c>
      <c r="S697" s="19" t="n">
        <v>1.44</v>
      </c>
      <c r="T697" s="19" t="n">
        <v>3.69</v>
      </c>
      <c r="U697" s="17" t="inlineStr">
        <is>
          <t>Tier 1B (Micro Drop, 1-3 km)</t>
        </is>
      </c>
      <c r="V697" s="19" t="n">
        <v>61.9</v>
      </c>
      <c r="W697" s="19" t="n">
        <v>100</v>
      </c>
      <c r="X697" s="19" t="n">
        <v>29.5</v>
      </c>
      <c r="Y697" s="20">
        <f>ROUND(V697*0.35+W697*0.35+X697*0.30,2)</f>
        <v/>
      </c>
      <c r="Z697" s="24" t="inlineStr">
        <is>
          <t>D - Other node or line within 3 km</t>
        </is>
      </c>
      <c r="AA697" s="19" t="n">
        <v>1.43131186015432</v>
      </c>
      <c r="AB697" s="19" t="n">
        <v>3.693187121236951</v>
      </c>
      <c r="AC697" s="17" t="inlineStr">
        <is>
          <t>TKK003 - BP / Tabuk-Conner</t>
        </is>
      </c>
      <c r="AD697" s="17" t="inlineStr">
        <is>
          <t>Compare a routed node lateral with an approved line tap; survey crossings and permissions.</t>
        </is>
      </c>
      <c r="AE697" s="16" t="n">
        <v>4199</v>
      </c>
    </row>
    <row r="698">
      <c r="A698" s="16" t="n">
        <v>4</v>
      </c>
      <c r="B698" s="16" t="n">
        <v>694</v>
      </c>
      <c r="C698" s="16" t="n">
        <v>3694</v>
      </c>
      <c r="D698" s="17" t="inlineStr">
        <is>
          <t>0704621019</t>
        </is>
      </c>
      <c r="E698" s="17" t="inlineStr">
        <is>
          <t>Region VII (Central Visayas)</t>
        </is>
      </c>
      <c r="F698" s="17" t="inlineStr">
        <is>
          <t>Negros Oriental</t>
        </is>
      </c>
      <c r="G698" s="17" t="inlineStr">
        <is>
          <t>City of Tanjay</t>
        </is>
      </c>
      <c r="H698" s="18" t="inlineStr">
        <is>
          <t>San Jose</t>
        </is>
      </c>
      <c r="I698" s="18" t="n">
        <v>9.508943</v>
      </c>
      <c r="J698" s="17" t="n">
        <v>123.140247</v>
      </c>
      <c r="K698" s="17" t="inlineStr">
        <is>
          <t>R</t>
        </is>
      </c>
      <c r="L698" s="11" t="n">
        <v>4338</v>
      </c>
      <c r="M698" s="19" t="n">
        <v>3.8</v>
      </c>
      <c r="N698" s="20">
        <f>INT(L698/M698)</f>
        <v/>
      </c>
      <c r="O698" s="20">
        <f>ROUND(N698*0.3,0)</f>
        <v/>
      </c>
      <c r="P698" s="17" t="inlineStr">
        <is>
          <t>Band n50 (1.5 GHz, 100 MHz TDD)</t>
        </is>
      </c>
      <c r="Q698" s="21">
        <f>MAX(1,ROUNDUP(O698/1000,0))</f>
        <v/>
      </c>
      <c r="R698" s="16" t="n">
        <v>1</v>
      </c>
      <c r="S698" s="19" t="n">
        <v>9.23</v>
      </c>
      <c r="T698" s="19" t="n">
        <v>0.42</v>
      </c>
      <c r="U698" s="17" t="inlineStr">
        <is>
          <t>Tier 2 (Fiber Corridor / Lateral, 3-5 km)</t>
        </is>
      </c>
      <c r="V698" s="19" t="n">
        <v>25</v>
      </c>
      <c r="W698" s="19" t="n">
        <v>100</v>
      </c>
      <c r="X698" s="19" t="n">
        <v>72.5</v>
      </c>
      <c r="Y698" s="20">
        <f>ROUND(V698*0.35+W698*0.35+X698*0.30,2)</f>
        <v/>
      </c>
      <c r="Z698" s="23" t="inlineStr">
        <is>
          <t>C - Line within 0.5 km; node over 1 km</t>
        </is>
      </c>
      <c r="AA698" s="19" t="n">
        <v>9.181367006455273</v>
      </c>
      <c r="AB698" s="19" t="n">
        <v>0.4115030394303168</v>
      </c>
      <c r="AC698" s="17" t="inlineStr">
        <is>
          <t>BSN001 - TYPE 2 / KABANGKALAN - BACONG</t>
        </is>
      </c>
      <c r="AD698" s="17" t="inlineStr">
        <is>
          <t>Locate an authorized closure or handhole and confirm splicing/capacity; nearby cable alone is insufficient.</t>
        </is>
      </c>
      <c r="AE698" s="16" t="n">
        <v>3045</v>
      </c>
    </row>
    <row r="699">
      <c r="A699" s="16" t="n">
        <v>4</v>
      </c>
      <c r="B699" s="16" t="n">
        <v>695</v>
      </c>
      <c r="C699" s="16" t="n">
        <v>3695</v>
      </c>
      <c r="D699" s="17" t="inlineStr">
        <is>
          <t>0401030011</t>
        </is>
      </c>
      <c r="E699" s="17" t="inlineStr">
        <is>
          <t>Region IV-A (CALABARZON)</t>
        </is>
      </c>
      <c r="F699" s="17" t="inlineStr">
        <is>
          <t>Batangas</t>
        </is>
      </c>
      <c r="G699" s="17" t="inlineStr">
        <is>
          <t>Talisay</t>
        </is>
      </c>
      <c r="H699" s="18" t="inlineStr">
        <is>
          <t>Poblacion Barangay 1</t>
        </is>
      </c>
      <c r="I699" s="18" t="n">
        <v>14.100193</v>
      </c>
      <c r="J699" s="17" t="n">
        <v>121.022808</v>
      </c>
      <c r="K699" s="17" t="inlineStr">
        <is>
          <t>R</t>
        </is>
      </c>
      <c r="L699" s="11" t="n">
        <v>2088</v>
      </c>
      <c r="M699" s="19" t="n">
        <v>3.6</v>
      </c>
      <c r="N699" s="20">
        <f>INT(L699/M699)</f>
        <v/>
      </c>
      <c r="O699" s="20">
        <f>ROUND(N699*0.3,0)</f>
        <v/>
      </c>
      <c r="P699" s="17" t="inlineStr">
        <is>
          <t>Band n50 (1.5 GHz, 100 MHz TDD)</t>
        </is>
      </c>
      <c r="Q699" s="21">
        <f>MAX(1,ROUNDUP(O699/1000,0))</f>
        <v/>
      </c>
      <c r="R699" s="16" t="n">
        <v>1</v>
      </c>
      <c r="S699" s="19" t="n">
        <v>0.95</v>
      </c>
      <c r="T699" s="19" t="n">
        <v>5.43</v>
      </c>
      <c r="U699" s="17" t="inlineStr">
        <is>
          <t>Tier 1A (Direct Coloc, &lt;1 km)</t>
        </is>
      </c>
      <c r="V699" s="19" t="n">
        <v>72.90000000000001</v>
      </c>
      <c r="W699" s="19" t="n">
        <v>68.40000000000001</v>
      </c>
      <c r="X699" s="19" t="n">
        <v>53.5</v>
      </c>
      <c r="Y699" s="20">
        <f>ROUND(V699*0.35+W699*0.35+X699*0.30,2)</f>
        <v/>
      </c>
      <c r="Z699" s="22" t="inlineStr">
        <is>
          <t>B - Node 0.5-1 km</t>
        </is>
      </c>
      <c r="AA699" s="19" t="n">
        <v>0.9430794978376549</v>
      </c>
      <c r="AB699" s="19" t="n">
        <v>5.423508272910021</v>
      </c>
      <c r="AC699" s="17" t="inlineStr">
        <is>
          <t>TSB001
- PM / TGY001 TO BYB001</t>
        </is>
      </c>
      <c r="AD699" s="17" t="inlineStr">
        <is>
          <t>Survey a short node lateral; confirm port/fiber capacity, access and route.</t>
        </is>
      </c>
      <c r="AE699" s="16" t="n">
        <v>1848</v>
      </c>
    </row>
    <row r="700">
      <c r="A700" s="16" t="n">
        <v>4</v>
      </c>
      <c r="B700" s="16" t="n">
        <v>696</v>
      </c>
      <c r="C700" s="16" t="n">
        <v>3696</v>
      </c>
      <c r="D700" s="17" t="inlineStr">
        <is>
          <t>0630200032</t>
        </is>
      </c>
      <c r="E700" s="17" t="inlineStr">
        <is>
          <t>Region VI (Western Visayas)</t>
        </is>
      </c>
      <c r="F700" s="17" t="inlineStr">
        <is>
          <t>Negros Occidental</t>
        </is>
      </c>
      <c r="G700" s="17" t="inlineStr">
        <is>
          <t>City of Bacolod</t>
        </is>
      </c>
      <c r="H700" s="18" t="inlineStr">
        <is>
          <t>Barangay 35</t>
        </is>
      </c>
      <c r="I700" s="18" t="n">
        <v>10.617084</v>
      </c>
      <c r="J700" s="17" t="n">
        <v>122.96091</v>
      </c>
      <c r="K700" s="17" t="inlineStr">
        <is>
          <t>U</t>
        </is>
      </c>
      <c r="L700" s="11" t="n">
        <v>8778</v>
      </c>
      <c r="M700" s="19" t="n">
        <v>3.6</v>
      </c>
      <c r="N700" s="20">
        <f>INT(L700/M700)</f>
        <v/>
      </c>
      <c r="O700" s="20">
        <f>ROUND(N700*0.3,0)</f>
        <v/>
      </c>
      <c r="P700" s="17" t="inlineStr">
        <is>
          <t>Band n50 (1.5 GHz, 100 MHz TDD)</t>
        </is>
      </c>
      <c r="Q700" s="21">
        <f>MAX(1,ROUNDUP(O700/1000,0))</f>
        <v/>
      </c>
      <c r="R700" s="16" t="n">
        <v>1</v>
      </c>
      <c r="S700" s="19" t="n">
        <v>2.27</v>
      </c>
      <c r="T700" s="19" t="n">
        <v>1.77</v>
      </c>
      <c r="U700" s="17" t="inlineStr">
        <is>
          <t>Tier 1B (Micro Drop, 1-3 km)</t>
        </is>
      </c>
      <c r="V700" s="19" t="n">
        <v>57</v>
      </c>
      <c r="W700" s="19" t="n">
        <v>100</v>
      </c>
      <c r="X700" s="19" t="n">
        <v>35.2</v>
      </c>
      <c r="Y700" s="20">
        <f>ROUND(V700*0.35+W700*0.35+X700*0.30,2)</f>
        <v/>
      </c>
      <c r="Z700" s="24" t="inlineStr">
        <is>
          <t>D - Other node or line within 3 km</t>
        </is>
      </c>
      <c r="AA700" s="19" t="n">
        <v>2.258688897922274</v>
      </c>
      <c r="AB700" s="19" t="n">
        <v>1.737121796493746</v>
      </c>
      <c r="AC700" s="17" t="inlineStr">
        <is>
          <t>BDN001 - TYPE 3 / FOC 144C TALISAY CLS  TO SAN CARLOS CLS</t>
        </is>
      </c>
      <c r="AD700" s="17" t="inlineStr">
        <is>
          <t>Compare a routed node lateral with an approved line tap; survey crossings and permissions.</t>
        </is>
      </c>
      <c r="AE700" s="16" t="n">
        <v>4510</v>
      </c>
    </row>
    <row r="701">
      <c r="A701" s="16" t="n">
        <v>4</v>
      </c>
      <c r="B701" s="16" t="n">
        <v>697</v>
      </c>
      <c r="C701" s="16" t="n">
        <v>3697</v>
      </c>
      <c r="D701" s="17" t="inlineStr">
        <is>
          <t>1381300062</t>
        </is>
      </c>
      <c r="E701" s="17" t="inlineStr">
        <is>
          <t>National Capital Region (NCR)</t>
        </is>
      </c>
      <c r="F701" s="17" t="inlineStr">
        <is>
          <t>Second District (Not a Province)</t>
        </is>
      </c>
      <c r="G701" s="17" t="inlineStr">
        <is>
          <t>Quezon City</t>
        </is>
      </c>
      <c r="H701" s="18" t="inlineStr">
        <is>
          <t>Marilag</t>
        </is>
      </c>
      <c r="I701" s="18" t="n">
        <v>14.625456</v>
      </c>
      <c r="J701" s="17" t="n">
        <v>121.069617</v>
      </c>
      <c r="K701" s="17" t="inlineStr">
        <is>
          <t>U</t>
        </is>
      </c>
      <c r="L701" s="11" t="n">
        <v>17891</v>
      </c>
      <c r="M701" s="19" t="n">
        <v>4.39</v>
      </c>
      <c r="N701" s="20">
        <f>INT(L701/M701)</f>
        <v/>
      </c>
      <c r="O701" s="20">
        <f>ROUND(N701*0.3,0)</f>
        <v/>
      </c>
      <c r="P701" s="17" t="inlineStr">
        <is>
          <t>Band n50 (1.5 GHz, 100 MHz TDD)</t>
        </is>
      </c>
      <c r="Q701" s="21">
        <f>MAX(1,ROUNDUP(O701/1000,0))</f>
        <v/>
      </c>
      <c r="R701" s="16" t="n">
        <v>1</v>
      </c>
      <c r="S701" s="19" t="n">
        <v>0.13</v>
      </c>
      <c r="T701" s="19" t="n">
        <v>0.12</v>
      </c>
      <c r="U701" s="17" t="inlineStr">
        <is>
          <t>Tier 1A (Direct Coloc, &lt;1 km)</t>
        </is>
      </c>
      <c r="V701" s="19" t="n">
        <v>100</v>
      </c>
      <c r="W701" s="19" t="n">
        <v>79.09999999999999</v>
      </c>
      <c r="X701" s="19" t="n">
        <v>9.5</v>
      </c>
      <c r="Y701" s="20">
        <f>ROUND(V701*0.35+W701*0.35+X701*0.30,2)</f>
        <v/>
      </c>
      <c r="Z701" s="22" t="inlineStr">
        <is>
          <t>A - Node within 0.5 km</t>
        </is>
      </c>
      <c r="AA701" s="19" t="n">
        <v>0.1261899549855858</v>
      </c>
      <c r="AB701" s="19" t="n">
        <v>0.04096073770894091</v>
      </c>
      <c r="AC701" s="17" t="inlineStr">
        <is>
          <t>QCY001 - TYPE 2 / UG 144C</t>
        </is>
      </c>
      <c r="AD701" s="17" t="inlineStr">
        <is>
          <t>First survey: confirm node handoff, spare capacity and a feasible short route; co-location is not established.</t>
        </is>
      </c>
      <c r="AE701" s="16" t="n">
        <v>123</v>
      </c>
    </row>
    <row r="702">
      <c r="A702" s="16" t="n">
        <v>4</v>
      </c>
      <c r="B702" s="16" t="n">
        <v>698</v>
      </c>
      <c r="C702" s="16" t="n">
        <v>3698</v>
      </c>
      <c r="D702" s="17" t="inlineStr">
        <is>
          <t>0501737004</t>
        </is>
      </c>
      <c r="E702" s="17" t="inlineStr">
        <is>
          <t>Region V (Bicol Region)</t>
        </is>
      </c>
      <c r="F702" s="17" t="inlineStr">
        <is>
          <t>Camarines Sur</t>
        </is>
      </c>
      <c r="G702" s="17" t="inlineStr">
        <is>
          <t>Tinambac</t>
        </is>
      </c>
      <c r="H702" s="18" t="inlineStr">
        <is>
          <t>Banga</t>
        </is>
      </c>
      <c r="I702" s="18" t="n">
        <v>13.888426</v>
      </c>
      <c r="J702" s="17" t="n">
        <v>123.385748</v>
      </c>
      <c r="K702" s="17" t="inlineStr">
        <is>
          <t>R</t>
        </is>
      </c>
      <c r="L702" s="11" t="n">
        <v>1188</v>
      </c>
      <c r="M702" s="19" t="n">
        <v>4.2</v>
      </c>
      <c r="N702" s="20">
        <f>INT(L702/M702)</f>
        <v/>
      </c>
      <c r="O702" s="20">
        <f>ROUND(N702*0.3,0)</f>
        <v/>
      </c>
      <c r="P702" s="17" t="inlineStr">
        <is>
          <t>Band n50 (1.5 GHz, 100 MHz TDD)</t>
        </is>
      </c>
      <c r="Q702" s="21">
        <f>MAX(1,ROUNDUP(O702/1000,0))</f>
        <v/>
      </c>
      <c r="R702" s="16" t="n">
        <v>1</v>
      </c>
      <c r="S702" s="19" t="n">
        <v>0.26</v>
      </c>
      <c r="T702" s="19" t="n">
        <v>9.44</v>
      </c>
      <c r="U702" s="17" t="inlineStr">
        <is>
          <t>Tier 1A (Direct Coloc, &lt;1 km)</t>
        </is>
      </c>
      <c r="V702" s="19" t="n">
        <v>91.7</v>
      </c>
      <c r="W702" s="19" t="n">
        <v>44.7</v>
      </c>
      <c r="X702" s="19" t="n">
        <v>59.2</v>
      </c>
      <c r="Y702" s="20">
        <f>ROUND(V702*0.35+W702*0.35+X702*0.30,2)</f>
        <v/>
      </c>
      <c r="Z702" s="22" t="inlineStr">
        <is>
          <t>A - Node within 0.5 km</t>
        </is>
      </c>
      <c r="AA702" s="19" t="n">
        <v>0.2590045748487195</v>
      </c>
      <c r="AB702" s="19" t="n">
        <v>9.370590621384419</v>
      </c>
      <c r="AC702" s="17" t="inlineStr">
        <is>
          <t>TCC002-PM / BACKBONE 96C AE - 64,646m</t>
        </is>
      </c>
      <c r="AD702" s="17" t="inlineStr">
        <is>
          <t>First survey: confirm node handoff, spare capacity and a feasible short route; co-location is not established.</t>
        </is>
      </c>
      <c r="AE702" s="16" t="n">
        <v>391</v>
      </c>
    </row>
    <row r="703">
      <c r="A703" s="16" t="n">
        <v>4</v>
      </c>
      <c r="B703" s="16" t="n">
        <v>699</v>
      </c>
      <c r="C703" s="16" t="n">
        <v>3699</v>
      </c>
      <c r="D703" s="17" t="inlineStr">
        <is>
          <t>0401017018</t>
        </is>
      </c>
      <c r="E703" s="17" t="inlineStr">
        <is>
          <t>Region IV-A (CALABARZON)</t>
        </is>
      </c>
      <c r="F703" s="17" t="inlineStr">
        <is>
          <t>Batangas</t>
        </is>
      </c>
      <c r="G703" s="17" t="inlineStr">
        <is>
          <t>Malvar</t>
        </is>
      </c>
      <c r="H703" s="18" t="inlineStr">
        <is>
          <t>San Pedro I</t>
        </is>
      </c>
      <c r="I703" s="18" t="n">
        <v>14.050595</v>
      </c>
      <c r="J703" s="17" t="n">
        <v>121.147106</v>
      </c>
      <c r="K703" s="17" t="inlineStr">
        <is>
          <t>R</t>
        </is>
      </c>
      <c r="L703" s="11" t="n">
        <v>3883</v>
      </c>
      <c r="M703" s="19" t="n">
        <v>3.6</v>
      </c>
      <c r="N703" s="20">
        <f>INT(L703/M703)</f>
        <v/>
      </c>
      <c r="O703" s="20">
        <f>ROUND(N703*0.3,0)</f>
        <v/>
      </c>
      <c r="P703" s="17" t="inlineStr">
        <is>
          <t>Band n50 (1.5 GHz, 100 MHz TDD)</t>
        </is>
      </c>
      <c r="Q703" s="21">
        <f>MAX(1,ROUNDUP(O703/1000,0))</f>
        <v/>
      </c>
      <c r="R703" s="16" t="n">
        <v>1</v>
      </c>
      <c r="S703" s="19" t="n">
        <v>3.59</v>
      </c>
      <c r="T703" s="19" t="n">
        <v>1.02</v>
      </c>
      <c r="U703" s="17" t="inlineStr">
        <is>
          <t>Tier 2 (Fiber Corridor / Lateral, 3-5 km)</t>
        </is>
      </c>
      <c r="V703" s="19" t="n">
        <v>40.2</v>
      </c>
      <c r="W703" s="19" t="n">
        <v>100</v>
      </c>
      <c r="X703" s="19" t="n">
        <v>54.8</v>
      </c>
      <c r="Y703" s="20">
        <f>ROUND(V703*0.35+W703*0.35+X703*0.30,2)</f>
        <v/>
      </c>
      <c r="Z703" s="24" t="inlineStr">
        <is>
          <t>D - Other node or line within 3 km</t>
        </is>
      </c>
      <c r="AA703" s="19" t="n">
        <v>3.575188991536282</v>
      </c>
      <c r="AB703" s="19" t="n">
        <v>0.9407541256848733</v>
      </c>
      <c r="AC703" s="17" t="inlineStr">
        <is>
          <t>TNB001
- TYPE 3 / CLB001 TO BCY01</t>
        </is>
      </c>
      <c r="AD703" s="17" t="inlineStr">
        <is>
          <t>Compare a routed node lateral with an approved line tap; survey crossings and permissions.</t>
        </is>
      </c>
      <c r="AE703" s="16" t="n">
        <v>3553</v>
      </c>
    </row>
    <row r="704">
      <c r="A704" s="16" t="n">
        <v>4</v>
      </c>
      <c r="B704" s="16" t="n">
        <v>700</v>
      </c>
      <c r="C704" s="16" t="n">
        <v>3700</v>
      </c>
      <c r="D704" s="17" t="inlineStr">
        <is>
          <t>0301410013</t>
        </is>
      </c>
      <c r="E704" s="17" t="inlineStr">
        <is>
          <t>Region III (Central Luzon)</t>
        </is>
      </c>
      <c r="F704" s="17" t="inlineStr">
        <is>
          <t>Bulacan</t>
        </is>
      </c>
      <c r="G704" s="17" t="inlineStr">
        <is>
          <t>City of Malolos</t>
        </is>
      </c>
      <c r="H704" s="18" t="inlineStr">
        <is>
          <t>Bungahan</t>
        </is>
      </c>
      <c r="I704" s="18" t="n">
        <v>14.863018</v>
      </c>
      <c r="J704" s="17" t="n">
        <v>120.842996</v>
      </c>
      <c r="K704" s="17" t="inlineStr">
        <is>
          <t>R</t>
        </is>
      </c>
      <c r="L704" s="11" t="n">
        <v>3162</v>
      </c>
      <c r="M704" s="19" t="n">
        <v>3.5</v>
      </c>
      <c r="N704" s="20">
        <f>INT(L704/M704)</f>
        <v/>
      </c>
      <c r="O704" s="20">
        <f>ROUND(N704*0.3,0)</f>
        <v/>
      </c>
      <c r="P704" s="17" t="inlineStr">
        <is>
          <t>Band n50 (1.5 GHz, 100 MHz TDD)</t>
        </is>
      </c>
      <c r="Q704" s="21">
        <f>MAX(1,ROUNDUP(O704/1000,0))</f>
        <v/>
      </c>
      <c r="R704" s="16" t="n">
        <v>1</v>
      </c>
      <c r="S704" s="19" t="n">
        <v>2.89</v>
      </c>
      <c r="T704" s="19" t="n">
        <v>1.74</v>
      </c>
      <c r="U704" s="17" t="inlineStr">
        <is>
          <t>Tier 1B (Micro Drop, 1-3 km)</t>
        </is>
      </c>
      <c r="V704" s="19" t="n">
        <v>48.2</v>
      </c>
      <c r="W704" s="19" t="n">
        <v>93.09999999999999</v>
      </c>
      <c r="X704" s="19" t="n">
        <v>53.5</v>
      </c>
      <c r="Y704" s="20">
        <f>ROUND(V704*0.35+W704*0.35+X704*0.30,2)</f>
        <v/>
      </c>
      <c r="Z704" s="24" t="inlineStr">
        <is>
          <t>D - Other node or line within 3 km</t>
        </is>
      </c>
      <c r="AA704" s="19" t="n">
        <v>2.891963829055942</v>
      </c>
      <c r="AB704" s="19" t="n">
        <v>1.702908689028575</v>
      </c>
      <c r="AC704" s="17" t="inlineStr">
        <is>
          <t>MSB001
- TYPE 3 / 16 CORE</t>
        </is>
      </c>
      <c r="AD704" s="17" t="inlineStr">
        <is>
          <t>Compare a routed node lateral with an approved line tap; survey crossings and permissions.</t>
        </is>
      </c>
      <c r="AE704" s="16" t="n">
        <v>4477</v>
      </c>
    </row>
    <row r="705">
      <c r="A705" s="16" t="n">
        <v>4</v>
      </c>
      <c r="B705" s="16" t="n">
        <v>701</v>
      </c>
      <c r="C705" s="16" t="n">
        <v>3701</v>
      </c>
      <c r="D705" s="17" t="inlineStr">
        <is>
          <t>0402103030</t>
        </is>
      </c>
      <c r="E705" s="17" t="inlineStr">
        <is>
          <t>Region IV-A (CALABARZON)</t>
        </is>
      </c>
      <c r="F705" s="17" t="inlineStr">
        <is>
          <t>Cavite</t>
        </is>
      </c>
      <c r="G705" s="17" t="inlineStr">
        <is>
          <t>City of Bacoor</t>
        </is>
      </c>
      <c r="H705" s="18" t="inlineStr">
        <is>
          <t>Aniban III</t>
        </is>
      </c>
      <c r="I705" s="18" t="n">
        <v>14.453513</v>
      </c>
      <c r="J705" s="17" t="n">
        <v>120.958208</v>
      </c>
      <c r="K705" s="17" t="inlineStr">
        <is>
          <t>R</t>
        </is>
      </c>
      <c r="L705" s="11" t="n">
        <v>881</v>
      </c>
      <c r="M705" s="19" t="n">
        <v>3.4</v>
      </c>
      <c r="N705" s="20">
        <f>INT(L705/M705)</f>
        <v/>
      </c>
      <c r="O705" s="20">
        <f>ROUND(N705*0.3,0)</f>
        <v/>
      </c>
      <c r="P705" s="17" t="inlineStr">
        <is>
          <t>Band n50 (1.5 GHz, 100 MHz TDD)</t>
        </is>
      </c>
      <c r="Q705" s="21">
        <f>MAX(1,ROUNDUP(O705/1000,0))</f>
        <v/>
      </c>
      <c r="R705" s="16" t="n">
        <v>1</v>
      </c>
      <c r="S705" s="19" t="n">
        <v>0.4</v>
      </c>
      <c r="T705" s="19" t="n">
        <v>0.14</v>
      </c>
      <c r="U705" s="17" t="inlineStr">
        <is>
          <t>Tier 1A (Direct Coloc, &lt;1 km)</t>
        </is>
      </c>
      <c r="V705" s="19" t="n">
        <v>97.40000000000001</v>
      </c>
      <c r="W705" s="19" t="n">
        <v>43.9</v>
      </c>
      <c r="X705" s="19" t="n">
        <v>53.5</v>
      </c>
      <c r="Y705" s="20">
        <f>ROUND(V705*0.35+W705*0.35+X705*0.30,2)</f>
        <v/>
      </c>
      <c r="Z705" s="22" t="inlineStr">
        <is>
          <t>A - Node within 0.5 km</t>
        </is>
      </c>
      <c r="AA705" s="19" t="n">
        <v>0.4024005311417596</v>
      </c>
      <c r="AB705" s="19" t="n">
        <v>0.1356037842375509</v>
      </c>
      <c r="AC705" s="17" t="inlineStr">
        <is>
          <t>BRC004 
- BB / BACOOR</t>
        </is>
      </c>
      <c r="AD705" s="17" t="inlineStr">
        <is>
          <t>First survey: confirm node handoff, spare capacity and a feasible short route; co-location is not established.</t>
        </is>
      </c>
      <c r="AE705" s="16" t="n">
        <v>727</v>
      </c>
    </row>
    <row r="706">
      <c r="A706" s="16" t="n">
        <v>4</v>
      </c>
      <c r="B706" s="16" t="n">
        <v>702</v>
      </c>
      <c r="C706" s="16" t="n">
        <v>3702</v>
      </c>
      <c r="D706" s="17" t="inlineStr">
        <is>
          <t>0600613010</t>
        </is>
      </c>
      <c r="E706" s="17" t="inlineStr">
        <is>
          <t>Region VI (Western Visayas)</t>
        </is>
      </c>
      <c r="F706" s="17" t="inlineStr">
        <is>
          <t>Antique</t>
        </is>
      </c>
      <c r="G706" s="17" t="inlineStr">
        <is>
          <t>San Jose</t>
        </is>
      </c>
      <c r="H706" s="18" t="inlineStr">
        <is>
          <t>Barangay 8</t>
        </is>
      </c>
      <c r="I706" s="18" t="n">
        <v>10.74525</v>
      </c>
      <c r="J706" s="17" t="n">
        <v>121.94935</v>
      </c>
      <c r="K706" s="17" t="inlineStr">
        <is>
          <t>U</t>
        </is>
      </c>
      <c r="L706" s="11" t="n">
        <v>5389</v>
      </c>
      <c r="M706" s="19" t="n">
        <v>3.9</v>
      </c>
      <c r="N706" s="20">
        <f>INT(L706/M706)</f>
        <v/>
      </c>
      <c r="O706" s="20">
        <f>ROUND(N706*0.3,0)</f>
        <v/>
      </c>
      <c r="P706" s="17" t="inlineStr">
        <is>
          <t>Band n50 (1.5 GHz, 100 MHz TDD)</t>
        </is>
      </c>
      <c r="Q706" s="21">
        <f>MAX(1,ROUNDUP(O706/1000,0))</f>
        <v/>
      </c>
      <c r="R706" s="16" t="n">
        <v>1</v>
      </c>
      <c r="S706" s="19" t="n">
        <v>2.27</v>
      </c>
      <c r="T706" s="19" t="n">
        <v>0.35</v>
      </c>
      <c r="U706" s="17" t="inlineStr">
        <is>
          <t>Tier 1B (Micro Drop, 1-3 km)</t>
        </is>
      </c>
      <c r="V706" s="19" t="n">
        <v>57</v>
      </c>
      <c r="W706" s="19" t="n">
        <v>100</v>
      </c>
      <c r="X706" s="19" t="n">
        <v>35.2</v>
      </c>
      <c r="Y706" s="20">
        <f>ROUND(V706*0.35+W706*0.35+X706*0.30,2)</f>
        <v/>
      </c>
      <c r="Z706" s="23" t="inlineStr">
        <is>
          <t>C - Line within 0.5 km; node over 1 km</t>
        </is>
      </c>
      <c r="AA706" s="19" t="n">
        <v>2.259031351913935</v>
      </c>
      <c r="AB706" s="19" t="n">
        <v>0.3065331272470357</v>
      </c>
      <c r="AC706" s="17" t="inlineStr">
        <is>
          <t>SBV001-TYPE 2 / OTON, ILOILO - SAN JOSE DE BUENAVISTA, ANTIQUE</t>
        </is>
      </c>
      <c r="AD706" s="17" t="inlineStr">
        <is>
          <t>Locate an authorized closure or handhole and confirm splicing/capacity; nearby cable alone is insufficient.</t>
        </is>
      </c>
      <c r="AE706" s="16" t="n">
        <v>2917</v>
      </c>
    </row>
    <row r="707">
      <c r="A707" s="16" t="n">
        <v>4</v>
      </c>
      <c r="B707" s="16" t="n">
        <v>703</v>
      </c>
      <c r="C707" s="16" t="n">
        <v>3703</v>
      </c>
      <c r="D707" s="17" t="inlineStr">
        <is>
          <t>0704610016</t>
        </is>
      </c>
      <c r="E707" s="17" t="inlineStr">
        <is>
          <t>Region VII (Central Visayas)</t>
        </is>
      </c>
      <c r="F707" s="17" t="inlineStr">
        <is>
          <t>Negros Oriental</t>
        </is>
      </c>
      <c r="G707" s="17" t="inlineStr">
        <is>
          <t>City of Dumaguete</t>
        </is>
      </c>
      <c r="H707" s="18" t="inlineStr">
        <is>
          <t>Mangnao-Canal</t>
        </is>
      </c>
      <c r="I707" s="18" t="n">
        <v>9.293366000000001</v>
      </c>
      <c r="J707" s="17" t="n">
        <v>123.298539</v>
      </c>
      <c r="K707" s="17" t="inlineStr">
        <is>
          <t>U</t>
        </is>
      </c>
      <c r="L707" s="11" t="n">
        <v>3241</v>
      </c>
      <c r="M707" s="19" t="n">
        <v>3.8</v>
      </c>
      <c r="N707" s="20">
        <f>INT(L707/M707)</f>
        <v/>
      </c>
      <c r="O707" s="20">
        <f>ROUND(N707*0.3,0)</f>
        <v/>
      </c>
      <c r="P707" s="17" t="inlineStr">
        <is>
          <t>Band n50 (1.5 GHz, 100 MHz TDD)</t>
        </is>
      </c>
      <c r="Q707" s="21">
        <f>MAX(1,ROUNDUP(O707/1000,0))</f>
        <v/>
      </c>
      <c r="R707" s="16" t="n">
        <v>1</v>
      </c>
      <c r="S707" s="19" t="n">
        <v>1.5</v>
      </c>
      <c r="T707" s="19" t="n">
        <v>0.05</v>
      </c>
      <c r="U707" s="17" t="inlineStr">
        <is>
          <t>Tier 1B (Micro Drop, 1-3 km)</t>
        </is>
      </c>
      <c r="V707" s="19" t="n">
        <v>70.59999999999999</v>
      </c>
      <c r="W707" s="19" t="n">
        <v>86.3</v>
      </c>
      <c r="X707" s="19" t="n">
        <v>35.2</v>
      </c>
      <c r="Y707" s="20">
        <f>ROUND(V707*0.35+W707*0.35+X707*0.30,2)</f>
        <v/>
      </c>
      <c r="Z707" s="23" t="inlineStr">
        <is>
          <t>C - Line within 0.5 km; node over 1 km</t>
        </is>
      </c>
      <c r="AA707" s="19" t="n">
        <v>1.496318123420931</v>
      </c>
      <c r="AB707" s="19" t="n">
        <v>0.01539264693557305</v>
      </c>
      <c r="AC707" s="17" t="inlineStr">
        <is>
          <t>DEN001 - TYPE 3 / FOC 144C TALISAY CLS  TO BACONG CLS</t>
        </is>
      </c>
      <c r="AD707" s="17" t="inlineStr">
        <is>
          <t>Locate an authorized closure or handhole and confirm splicing/capacity; nearby cable alone is insufficient.</t>
        </is>
      </c>
      <c r="AE707" s="16" t="n">
        <v>2030</v>
      </c>
    </row>
    <row r="708">
      <c r="A708" s="16" t="n">
        <v>4</v>
      </c>
      <c r="B708" s="16" t="n">
        <v>704</v>
      </c>
      <c r="C708" s="16" t="n">
        <v>3704</v>
      </c>
      <c r="D708" s="17" t="inlineStr">
        <is>
          <t>1102319016</t>
        </is>
      </c>
      <c r="E708" s="17" t="inlineStr">
        <is>
          <t>Region XI (Davao Region)</t>
        </is>
      </c>
      <c r="F708" s="17" t="inlineStr">
        <is>
          <t>Davao del Norte</t>
        </is>
      </c>
      <c r="G708" s="17" t="inlineStr">
        <is>
          <t>City of Tagum</t>
        </is>
      </c>
      <c r="H708" s="18" t="inlineStr">
        <is>
          <t>Magugpo Poblacion</t>
        </is>
      </c>
      <c r="I708" s="18" t="n">
        <v>7.429432</v>
      </c>
      <c r="J708" s="17" t="n">
        <v>125.801262</v>
      </c>
      <c r="K708" s="17" t="inlineStr">
        <is>
          <t>U</t>
        </is>
      </c>
      <c r="L708" s="11" t="n">
        <v>2994</v>
      </c>
      <c r="M708" s="19" t="n">
        <v>3.7</v>
      </c>
      <c r="N708" s="20">
        <f>INT(L708/M708)</f>
        <v/>
      </c>
      <c r="O708" s="20">
        <f>ROUND(N708*0.3,0)</f>
        <v/>
      </c>
      <c r="P708" s="17" t="inlineStr">
        <is>
          <t>Band n50 (1.5 GHz, 100 MHz TDD)</t>
        </is>
      </c>
      <c r="Q708" s="21">
        <f>MAX(1,ROUNDUP(O708/1000,0))</f>
        <v/>
      </c>
      <c r="R708" s="16" t="n">
        <v>1</v>
      </c>
      <c r="S708" s="19" t="n">
        <v>1.32</v>
      </c>
      <c r="T708" s="19" t="n">
        <v>0.51</v>
      </c>
      <c r="U708" s="17" t="inlineStr">
        <is>
          <t>Tier 1B (Micro Drop, 1-3 km)</t>
        </is>
      </c>
      <c r="V708" s="19" t="n">
        <v>74.5</v>
      </c>
      <c r="W708" s="19" t="n">
        <v>84.09999999999999</v>
      </c>
      <c r="X708" s="19" t="n">
        <v>33.3</v>
      </c>
      <c r="Y708" s="20">
        <f>ROUND(V708*0.35+W708*0.35+X708*0.30,2)</f>
        <v/>
      </c>
      <c r="Z708" s="24" t="inlineStr">
        <is>
          <t>D - Other node or line within 3 km</t>
        </is>
      </c>
      <c r="AA708" s="19" t="n">
        <v>1.315114886581761</v>
      </c>
      <c r="AB708" s="19" t="n">
        <v>0.5057343426597213</v>
      </c>
      <c r="AC708" s="17" t="inlineStr">
        <is>
          <t>TMD002 - TYPE3 / DAVAO CITY - TRENTO</t>
        </is>
      </c>
      <c r="AD708" s="17" t="inlineStr">
        <is>
          <t>Compare a routed node lateral with an approved line tap; survey crossings and permissions.</t>
        </is>
      </c>
      <c r="AE708" s="16" t="n">
        <v>3133</v>
      </c>
    </row>
    <row r="709">
      <c r="A709" s="16" t="n">
        <v>4</v>
      </c>
      <c r="B709" s="16" t="n">
        <v>705</v>
      </c>
      <c r="C709" s="16" t="n">
        <v>3705</v>
      </c>
      <c r="D709" s="17" t="inlineStr">
        <is>
          <t>0604517001</t>
        </is>
      </c>
      <c r="E709" s="17" t="inlineStr">
        <is>
          <t>Region VI (Western Visayas)</t>
        </is>
      </c>
      <c r="F709" s="17" t="inlineStr">
        <is>
          <t>Negros Occidental</t>
        </is>
      </c>
      <c r="G709" s="17" t="inlineStr">
        <is>
          <t>La Castellana</t>
        </is>
      </c>
      <c r="H709" s="18" t="inlineStr">
        <is>
          <t>Biaknabato</t>
        </is>
      </c>
      <c r="I709" s="18" t="n">
        <v>10.355157</v>
      </c>
      <c r="J709" s="17" t="n">
        <v>123.150757</v>
      </c>
      <c r="K709" s="17" t="inlineStr">
        <is>
          <t>R</t>
        </is>
      </c>
      <c r="L709" s="11" t="n">
        <v>4309</v>
      </c>
      <c r="M709" s="19" t="n">
        <v>3.7</v>
      </c>
      <c r="N709" s="20">
        <f>INT(L709/M709)</f>
        <v/>
      </c>
      <c r="O709" s="20">
        <f>ROUND(N709*0.3,0)</f>
        <v/>
      </c>
      <c r="P709" s="17" t="inlineStr">
        <is>
          <t>Band n50 (1.5 GHz, 100 MHz TDD)</t>
        </is>
      </c>
      <c r="Q709" s="21">
        <f>MAX(1,ROUNDUP(O709/1000,0))</f>
        <v/>
      </c>
      <c r="R709" s="16" t="n">
        <v>1</v>
      </c>
      <c r="S709" s="19" t="n">
        <v>9.17</v>
      </c>
      <c r="T709" s="19" t="n">
        <v>0.19</v>
      </c>
      <c r="U709" s="17" t="inlineStr">
        <is>
          <t>Tier 2 (Fiber Corridor / Lateral, 3-5 km)</t>
        </is>
      </c>
      <c r="V709" s="19" t="n">
        <v>25</v>
      </c>
      <c r="W709" s="19" t="n">
        <v>100</v>
      </c>
      <c r="X709" s="19" t="n">
        <v>72.40000000000001</v>
      </c>
      <c r="Y709" s="20">
        <f>ROUND(V709*0.35+W709*0.35+X709*0.30,2)</f>
        <v/>
      </c>
      <c r="Z709" s="25" t="inlineStr">
        <is>
          <t>F - Nearest node and line over 5 km</t>
        </is>
      </c>
      <c r="AA709" s="19" t="n">
        <v>9.172884246489453</v>
      </c>
      <c r="AB709" s="19" t="n">
        <v>22.10819209744313</v>
      </c>
      <c r="AC709" s="17" t="inlineStr">
        <is>
          <t>CON001-BP / FOC 144C TALISAY CLS  TO SAN CARLOS CLS</t>
        </is>
      </c>
      <c r="AD709" s="17" t="inlineStr">
        <is>
          <t>Reassess BTS location or alternative backhaul; seek updated fiber inventory.</t>
        </is>
      </c>
      <c r="AE709" s="16" t="n">
        <v>4973</v>
      </c>
    </row>
    <row r="710">
      <c r="A710" s="16" t="n">
        <v>4</v>
      </c>
      <c r="B710" s="16" t="n">
        <v>706</v>
      </c>
      <c r="C710" s="16" t="n">
        <v>3706</v>
      </c>
      <c r="D710" s="17" t="inlineStr">
        <is>
          <t>0401001014</t>
        </is>
      </c>
      <c r="E710" s="17" t="inlineStr">
        <is>
          <t>Region IV-A (CALABARZON)</t>
        </is>
      </c>
      <c r="F710" s="17" t="inlineStr">
        <is>
          <t>Batangas</t>
        </is>
      </c>
      <c r="G710" s="17" t="inlineStr">
        <is>
          <t>Agoncillo</t>
        </is>
      </c>
      <c r="H710" s="18" t="inlineStr">
        <is>
          <t>Pansipit</t>
        </is>
      </c>
      <c r="I710" s="18" t="n">
        <v>13.928579</v>
      </c>
      <c r="J710" s="17" t="n">
        <v>120.944828</v>
      </c>
      <c r="K710" s="17" t="inlineStr">
        <is>
          <t>R</t>
        </is>
      </c>
      <c r="L710" s="11" t="n">
        <v>1842</v>
      </c>
      <c r="M710" s="19" t="n">
        <v>3.6</v>
      </c>
      <c r="N710" s="20">
        <f>INT(L710/M710)</f>
        <v/>
      </c>
      <c r="O710" s="20">
        <f>ROUND(N710*0.3,0)</f>
        <v/>
      </c>
      <c r="P710" s="17" t="inlineStr">
        <is>
          <t>Band n50 (1.5 GHz, 100 MHz TDD)</t>
        </is>
      </c>
      <c r="Q710" s="21">
        <f>MAX(1,ROUNDUP(O710/1000,0))</f>
        <v/>
      </c>
      <c r="R710" s="16" t="n">
        <v>1</v>
      </c>
      <c r="S710" s="19" t="n">
        <v>0.75</v>
      </c>
      <c r="T710" s="19" t="n">
        <v>4.15</v>
      </c>
      <c r="U710" s="17" t="inlineStr">
        <is>
          <t>Tier 1A (Direct Coloc, &lt;1 km)</t>
        </is>
      </c>
      <c r="V710" s="19" t="n">
        <v>77.90000000000001</v>
      </c>
      <c r="W710" s="19" t="n">
        <v>63.3</v>
      </c>
      <c r="X710" s="19" t="n">
        <v>53.5</v>
      </c>
      <c r="Y710" s="20">
        <f>ROUND(V710*0.35+W710*0.35+X710*0.30,2)</f>
        <v/>
      </c>
      <c r="Z710" s="22" t="inlineStr">
        <is>
          <t>B - Node 0.5-1 km</t>
        </is>
      </c>
      <c r="AA710" s="19" t="n">
        <v>0.7489779497052051</v>
      </c>
      <c r="AB710" s="19" t="n">
        <v>4.136613154600407</v>
      </c>
      <c r="AC710" s="17" t="inlineStr">
        <is>
          <t>SNB001 - PM / TUY - STA. TERESITA</t>
        </is>
      </c>
      <c r="AD710" s="17" t="inlineStr">
        <is>
          <t>Survey a short node lateral; confirm port/fiber capacity, access and route.</t>
        </is>
      </c>
      <c r="AE710" s="16" t="n">
        <v>1466</v>
      </c>
    </row>
    <row r="711">
      <c r="A711" s="16" t="n">
        <v>4</v>
      </c>
      <c r="B711" s="16" t="n">
        <v>707</v>
      </c>
      <c r="C711" s="16" t="n">
        <v>3707</v>
      </c>
      <c r="D711" s="17" t="inlineStr">
        <is>
          <t>0631000031</t>
        </is>
      </c>
      <c r="E711" s="17" t="inlineStr">
        <is>
          <t>Region VI (Western Visayas)</t>
        </is>
      </c>
      <c r="F711" s="17" t="inlineStr">
        <is>
          <t>Iloilo</t>
        </is>
      </c>
      <c r="G711" s="17" t="inlineStr">
        <is>
          <t>City of Iloilo</t>
        </is>
      </c>
      <c r="H711" s="18" t="inlineStr">
        <is>
          <t>Calaparan</t>
        </is>
      </c>
      <c r="I711" s="18" t="n">
        <v>10.682432</v>
      </c>
      <c r="J711" s="17" t="n">
        <v>122.529724</v>
      </c>
      <c r="K711" s="17" t="inlineStr">
        <is>
          <t>U</t>
        </is>
      </c>
      <c r="L711" s="11" t="n">
        <v>9480</v>
      </c>
      <c r="M711" s="19" t="n">
        <v>4.2</v>
      </c>
      <c r="N711" s="20">
        <f>INT(L711/M711)</f>
        <v/>
      </c>
      <c r="O711" s="20">
        <f>ROUND(N711*0.3,0)</f>
        <v/>
      </c>
      <c r="P711" s="17" t="inlineStr">
        <is>
          <t>Band n50 (1.5 GHz, 100 MHz TDD)</t>
        </is>
      </c>
      <c r="Q711" s="21">
        <f>MAX(1,ROUNDUP(O711/1000,0))</f>
        <v/>
      </c>
      <c r="R711" s="16" t="n">
        <v>1</v>
      </c>
      <c r="S711" s="19" t="n">
        <v>1.69</v>
      </c>
      <c r="T711" s="19" t="n">
        <v>3.62</v>
      </c>
      <c r="U711" s="17" t="inlineStr">
        <is>
          <t>Tier 1B (Micro Drop, 1-3 km)</t>
        </is>
      </c>
      <c r="V711" s="19" t="n">
        <v>56.9</v>
      </c>
      <c r="W711" s="19" t="n">
        <v>100</v>
      </c>
      <c r="X711" s="19" t="n">
        <v>35.2</v>
      </c>
      <c r="Y711" s="20">
        <f>ROUND(V711*0.35+W711*0.35+X711*0.30,2)</f>
        <v/>
      </c>
      <c r="Z711" s="24" t="inlineStr">
        <is>
          <t>D - Other node or line within 3 km</t>
        </is>
      </c>
      <c r="AA711" s="19" t="n">
        <v>1.690449453566899</v>
      </c>
      <c r="AB711" s="19" t="n">
        <v>3.623994613814167</v>
      </c>
      <c r="AC711" s="17" t="inlineStr">
        <is>
          <t>ICI002 - TYPE 3 / 2,172</t>
        </is>
      </c>
      <c r="AD711" s="17" t="inlineStr">
        <is>
          <t>Compare a routed node lateral with an approved line tap; survey crossings and permissions.</t>
        </is>
      </c>
      <c r="AE711" s="16" t="n">
        <v>4467</v>
      </c>
    </row>
    <row r="712">
      <c r="A712" s="16" t="n">
        <v>4</v>
      </c>
      <c r="B712" s="16" t="n">
        <v>708</v>
      </c>
      <c r="C712" s="16" t="n">
        <v>3708</v>
      </c>
      <c r="D712" s="17" t="inlineStr">
        <is>
          <t>0501723044</t>
        </is>
      </c>
      <c r="E712" s="17" t="inlineStr">
        <is>
          <t>Region V (Bicol Region)</t>
        </is>
      </c>
      <c r="F712" s="17" t="inlineStr">
        <is>
          <t>Camarines Sur</t>
        </is>
      </c>
      <c r="G712" s="17" t="inlineStr">
        <is>
          <t>Nabua</t>
        </is>
      </c>
      <c r="H712" s="18" t="inlineStr">
        <is>
          <t>Santo Domingo</t>
        </is>
      </c>
      <c r="I712" s="18" t="n">
        <v>13.407708</v>
      </c>
      <c r="J712" s="17" t="n">
        <v>123.326164</v>
      </c>
      <c r="K712" s="17" t="inlineStr">
        <is>
          <t>U</t>
        </is>
      </c>
      <c r="L712" s="11" t="n">
        <v>5911</v>
      </c>
      <c r="M712" s="19" t="n">
        <v>4.2</v>
      </c>
      <c r="N712" s="20">
        <f>INT(L712/M712)</f>
        <v/>
      </c>
      <c r="O712" s="20">
        <f>ROUND(N712*0.3,0)</f>
        <v/>
      </c>
      <c r="P712" s="17" t="inlineStr">
        <is>
          <t>Band n50 (1.5 GHz, 100 MHz TDD)</t>
        </is>
      </c>
      <c r="Q712" s="21">
        <f>MAX(1,ROUNDUP(O712/1000,0))</f>
        <v/>
      </c>
      <c r="R712" s="16" t="n">
        <v>1</v>
      </c>
      <c r="S712" s="19" t="n">
        <v>1.69</v>
      </c>
      <c r="T712" s="19" t="n">
        <v>5.08</v>
      </c>
      <c r="U712" s="17" t="inlineStr">
        <is>
          <t>Tier 1B (Micro Drop, 1-3 km)</t>
        </is>
      </c>
      <c r="V712" s="19" t="n">
        <v>56.9</v>
      </c>
      <c r="W712" s="19" t="n">
        <v>100</v>
      </c>
      <c r="X712" s="19" t="n">
        <v>35.2</v>
      </c>
      <c r="Y712" s="20">
        <f>ROUND(V712*0.35+W712*0.35+X712*0.30,2)</f>
        <v/>
      </c>
      <c r="Z712" s="24" t="inlineStr">
        <is>
          <t>D - Other node or line within 3 km</t>
        </is>
      </c>
      <c r="AA712" s="19" t="n">
        <v>1.684264977292317</v>
      </c>
      <c r="AB712" s="19" t="n">
        <v>5.091402100147738</v>
      </c>
      <c r="AC712" s="17" t="inlineStr">
        <is>
          <t>NAC002 - PM / IRIGA - LEGAZPI</t>
        </is>
      </c>
      <c r="AD712" s="17" t="inlineStr">
        <is>
          <t>Compare a routed node lateral with an approved line tap; survey crossings and permissions.</t>
        </is>
      </c>
      <c r="AE712" s="16" t="n">
        <v>4460</v>
      </c>
    </row>
    <row r="713">
      <c r="A713" s="16" t="n">
        <v>4</v>
      </c>
      <c r="B713" s="16" t="n">
        <v>709</v>
      </c>
      <c r="C713" s="16" t="n">
        <v>3709</v>
      </c>
      <c r="D713" s="17" t="inlineStr">
        <is>
          <t>0403405004</t>
        </is>
      </c>
      <c r="E713" s="17" t="inlineStr">
        <is>
          <t>Region IV-A (CALABARZON)</t>
        </is>
      </c>
      <c r="F713" s="17" t="inlineStr">
        <is>
          <t>Laguna</t>
        </is>
      </c>
      <c r="G713" s="17" t="inlineStr">
        <is>
          <t>City of Calamba</t>
        </is>
      </c>
      <c r="H713" s="18" t="inlineStr">
        <is>
          <t>Barandal</t>
        </is>
      </c>
      <c r="I713" s="18" t="n">
        <v>14.188468</v>
      </c>
      <c r="J713" s="17" t="n">
        <v>121.130212</v>
      </c>
      <c r="K713" s="17" t="inlineStr">
        <is>
          <t>U</t>
        </is>
      </c>
      <c r="L713" s="11" t="n">
        <v>19814</v>
      </c>
      <c r="M713" s="19" t="n">
        <v>3.3</v>
      </c>
      <c r="N713" s="20">
        <f>INT(L713/M713)</f>
        <v/>
      </c>
      <c r="O713" s="20">
        <f>ROUND(N713*0.3,0)</f>
        <v/>
      </c>
      <c r="P713" s="17" t="inlineStr">
        <is>
          <t>Band n50 (1.5 GHz, 100 MHz TDD)</t>
        </is>
      </c>
      <c r="Q713" s="21">
        <f>MAX(1,ROUNDUP(O713/1000,0))</f>
        <v/>
      </c>
      <c r="R713" s="16" t="n">
        <v>1</v>
      </c>
      <c r="S713" s="19" t="n">
        <v>1.98</v>
      </c>
      <c r="T713" s="19" t="n">
        <v>0.2</v>
      </c>
      <c r="U713" s="17" t="inlineStr">
        <is>
          <t>Tier 1B (Micro Drop, 1-3 km)</t>
        </is>
      </c>
      <c r="V713" s="19" t="n">
        <v>61.7</v>
      </c>
      <c r="W713" s="19" t="n">
        <v>100</v>
      </c>
      <c r="X713" s="19" t="n">
        <v>29.5</v>
      </c>
      <c r="Y713" s="20">
        <f>ROUND(V713*0.35+W713*0.35+X713*0.30,2)</f>
        <v/>
      </c>
      <c r="Z713" s="23" t="inlineStr">
        <is>
          <t>C - Line within 0.5 km; node over 1 km</t>
        </is>
      </c>
      <c r="AA713" s="19" t="n">
        <v>1.976091193913025</v>
      </c>
      <c r="AB713" s="19" t="n">
        <v>0.03906562402472268</v>
      </c>
      <c r="AC713" s="17" t="inlineStr">
        <is>
          <t>CLB001 - TYPE 2 / Untitled Path</t>
        </is>
      </c>
      <c r="AD713" s="17" t="inlineStr">
        <is>
          <t>Locate an authorized closure or handhole and confirm splicing/capacity; nearby cable alone is insufficient.</t>
        </is>
      </c>
      <c r="AE713" s="16" t="n">
        <v>2233</v>
      </c>
    </row>
    <row r="714">
      <c r="A714" s="16" t="n">
        <v>4</v>
      </c>
      <c r="B714" s="16" t="n">
        <v>710</v>
      </c>
      <c r="C714" s="16" t="n">
        <v>3710</v>
      </c>
      <c r="D714" s="17" t="inlineStr">
        <is>
          <t>0907322011</t>
        </is>
      </c>
      <c r="E714" s="17" t="inlineStr">
        <is>
          <t>Region IX (Zamboanga Peninsula)</t>
        </is>
      </c>
      <c r="F714" s="17" t="inlineStr">
        <is>
          <t>Zamboanga del Sur</t>
        </is>
      </c>
      <c r="G714" s="17" t="inlineStr">
        <is>
          <t>City of Pagadian</t>
        </is>
      </c>
      <c r="H714" s="18" t="inlineStr">
        <is>
          <t>Bulatok</t>
        </is>
      </c>
      <c r="I714" s="18" t="n">
        <v>7.847328</v>
      </c>
      <c r="J714" s="17" t="n">
        <v>123.445934</v>
      </c>
      <c r="K714" s="17" t="inlineStr">
        <is>
          <t>U</t>
        </is>
      </c>
      <c r="L714" s="11" t="n">
        <v>5778</v>
      </c>
      <c r="M714" s="19" t="n">
        <v>3.9</v>
      </c>
      <c r="N714" s="20">
        <f>INT(L714/M714)</f>
        <v/>
      </c>
      <c r="O714" s="20">
        <f>ROUND(N714*0.3,0)</f>
        <v/>
      </c>
      <c r="P714" s="17" t="inlineStr">
        <is>
          <t>Band n50 (1.5 GHz, 100 MHz TDD)</t>
        </is>
      </c>
      <c r="Q714" s="21">
        <f>MAX(1,ROUNDUP(O714/1000,0))</f>
        <v/>
      </c>
      <c r="R714" s="16" t="n">
        <v>1</v>
      </c>
      <c r="S714" s="19" t="n">
        <v>1.98</v>
      </c>
      <c r="T714" s="19" t="n">
        <v>0.47</v>
      </c>
      <c r="U714" s="17" t="inlineStr">
        <is>
          <t>Tier 1B (Micro Drop, 1-3 km)</t>
        </is>
      </c>
      <c r="V714" s="19" t="n">
        <v>61.7</v>
      </c>
      <c r="W714" s="19" t="n">
        <v>100</v>
      </c>
      <c r="X714" s="19" t="n">
        <v>29.5</v>
      </c>
      <c r="Y714" s="20">
        <f>ROUND(V714*0.35+W714*0.35+X714*0.30,2)</f>
        <v/>
      </c>
      <c r="Z714" s="23" t="inlineStr">
        <is>
          <t>C - Line within 0.5 km; node over 1 km</t>
        </is>
      </c>
      <c r="AA714" s="19" t="n">
        <v>1.967641838757849</v>
      </c>
      <c r="AB714" s="19" t="n">
        <v>0.4594086444647767</v>
      </c>
      <c r="AC714" s="17" t="inlineStr">
        <is>
          <t>PGZ001-TYPE 2 / ILIGAN - PAGADIAN</t>
        </is>
      </c>
      <c r="AD714" s="17" t="inlineStr">
        <is>
          <t>Locate an authorized closure or handhole and confirm splicing/capacity; nearby cable alone is insufficient.</t>
        </is>
      </c>
      <c r="AE714" s="16" t="n">
        <v>3088</v>
      </c>
    </row>
    <row r="715">
      <c r="A715" s="16" t="n">
        <v>4</v>
      </c>
      <c r="B715" s="16" t="n">
        <v>711</v>
      </c>
      <c r="C715" s="16" t="n">
        <v>3711</v>
      </c>
      <c r="D715" s="17" t="inlineStr">
        <is>
          <t>0304909003</t>
        </is>
      </c>
      <c r="E715" s="17" t="inlineStr">
        <is>
          <t>Region III (Central Luzon)</t>
        </is>
      </c>
      <c r="F715" s="17" t="inlineStr">
        <is>
          <t>Nueva Ecija</t>
        </is>
      </c>
      <c r="G715" s="17" t="inlineStr">
        <is>
          <t>General Mamerto Natividad</t>
        </is>
      </c>
      <c r="H715" s="18" t="inlineStr">
        <is>
          <t>Balangkare Sur</t>
        </is>
      </c>
      <c r="I715" s="18" t="n">
        <v>15.58426</v>
      </c>
      <c r="J715" s="17" t="n">
        <v>121.055692</v>
      </c>
      <c r="K715" s="17" t="inlineStr">
        <is>
          <t>R</t>
        </is>
      </c>
      <c r="L715" s="11" t="n">
        <v>1646</v>
      </c>
      <c r="M715" s="19" t="n">
        <v>3.5</v>
      </c>
      <c r="N715" s="20">
        <f>INT(L715/M715)</f>
        <v/>
      </c>
      <c r="O715" s="20">
        <f>ROUND(N715*0.3,0)</f>
        <v/>
      </c>
      <c r="P715" s="17" t="inlineStr">
        <is>
          <t>Band n50 (1.5 GHz, 100 MHz TDD)</t>
        </is>
      </c>
      <c r="Q715" s="21">
        <f>MAX(1,ROUNDUP(O715/1000,0))</f>
        <v/>
      </c>
      <c r="R715" s="16" t="n">
        <v>1</v>
      </c>
      <c r="S715" s="19" t="n">
        <v>1.02</v>
      </c>
      <c r="T715" s="19" t="n">
        <v>1.43</v>
      </c>
      <c r="U715" s="17" t="inlineStr">
        <is>
          <t>Tier 1B (Micro Drop, 1-3 km)</t>
        </is>
      </c>
      <c r="V715" s="19" t="n">
        <v>81.2</v>
      </c>
      <c r="W715" s="19" t="n">
        <v>59.9</v>
      </c>
      <c r="X715" s="19" t="n">
        <v>53.5</v>
      </c>
      <c r="Y715" s="20">
        <f>ROUND(V715*0.35+W715*0.35+X715*0.30,2)</f>
        <v/>
      </c>
      <c r="Z715" s="24" t="inlineStr">
        <is>
          <t>D - Other node or line within 3 km</t>
        </is>
      </c>
      <c r="AA715" s="19" t="n">
        <v>1.014779080076508</v>
      </c>
      <c r="AB715" s="19" t="n">
        <v>1.422245231871853</v>
      </c>
      <c r="AC715" s="17" t="inlineStr">
        <is>
          <t>GMN001 - BP / Proposed AE F1-6</t>
        </is>
      </c>
      <c r="AD715" s="17" t="inlineStr">
        <is>
          <t>Compare a routed node lateral with an approved line tap; survey crossings and permissions.</t>
        </is>
      </c>
      <c r="AE715" s="16" t="n">
        <v>3639</v>
      </c>
    </row>
    <row r="716">
      <c r="A716" s="16" t="n">
        <v>4</v>
      </c>
      <c r="B716" s="16" t="n">
        <v>712</v>
      </c>
      <c r="C716" s="16" t="n">
        <v>3712</v>
      </c>
      <c r="D716" s="17" t="inlineStr">
        <is>
          <t>0102933025</t>
        </is>
      </c>
      <c r="E716" s="17" t="inlineStr">
        <is>
          <t>Region I (Ilocos Region)</t>
        </is>
      </c>
      <c r="F716" s="17" t="inlineStr">
        <is>
          <t>Ilocos Sur</t>
        </is>
      </c>
      <c r="G716" s="17" t="inlineStr">
        <is>
          <t>Tagudin</t>
        </is>
      </c>
      <c r="H716" s="18" t="inlineStr">
        <is>
          <t>Las-ud</t>
        </is>
      </c>
      <c r="I716" s="18" t="n">
        <v>16.939029</v>
      </c>
      <c r="J716" s="17" t="n">
        <v>120.440808</v>
      </c>
      <c r="K716" s="17" t="inlineStr">
        <is>
          <t>R</t>
        </is>
      </c>
      <c r="L716" s="11" t="n">
        <v>1128</v>
      </c>
      <c r="M716" s="19" t="n">
        <v>3.8</v>
      </c>
      <c r="N716" s="20">
        <f>INT(L716/M716)</f>
        <v/>
      </c>
      <c r="O716" s="20">
        <f>ROUND(N716*0.3,0)</f>
        <v/>
      </c>
      <c r="P716" s="17" t="inlineStr">
        <is>
          <t>Band n50 (1.5 GHz, 100 MHz TDD)</t>
        </is>
      </c>
      <c r="Q716" s="21">
        <f>MAX(1,ROUNDUP(O716/1000,0))</f>
        <v/>
      </c>
      <c r="R716" s="16" t="n">
        <v>1</v>
      </c>
      <c r="S716" s="19" t="n">
        <v>0.51</v>
      </c>
      <c r="T716" s="19" t="n">
        <v>0.2</v>
      </c>
      <c r="U716" s="17" t="inlineStr">
        <is>
          <t>Tier 1A (Direct Coloc, &lt;1 km)</t>
        </is>
      </c>
      <c r="V716" s="19" t="n">
        <v>94.5</v>
      </c>
      <c r="W716" s="19" t="n">
        <v>46.7</v>
      </c>
      <c r="X716" s="19" t="n">
        <v>53.5</v>
      </c>
      <c r="Y716" s="20">
        <f>ROUND(V716*0.35+W716*0.35+X716*0.30,2)</f>
        <v/>
      </c>
      <c r="Z716" s="22" t="inlineStr">
        <is>
          <t>B - Node 0.5-1 km</t>
        </is>
      </c>
      <c r="AA716" s="19" t="n">
        <v>0.5067824970347049</v>
      </c>
      <c r="AB716" s="19" t="n">
        <v>0.09937742857877493</v>
      </c>
      <c r="AC716" s="17" t="inlineStr">
        <is>
          <t>TGI001 - BP / SEGMENT 1 (SAN FERNANDO - CANDON)</t>
        </is>
      </c>
      <c r="AD716" s="17" t="inlineStr">
        <is>
          <t>Survey a short node lateral; confirm port/fiber capacity, access and route.</t>
        </is>
      </c>
      <c r="AE716" s="16" t="n">
        <v>937</v>
      </c>
    </row>
    <row r="717">
      <c r="A717" s="16" t="n">
        <v>4</v>
      </c>
      <c r="B717" s="16" t="n">
        <v>713</v>
      </c>
      <c r="C717" s="16" t="n">
        <v>3713</v>
      </c>
      <c r="D717" s="17" t="inlineStr">
        <is>
          <t>0401030006</t>
        </is>
      </c>
      <c r="E717" s="17" t="inlineStr">
        <is>
          <t>Region IV-A (CALABARZON)</t>
        </is>
      </c>
      <c r="F717" s="17" t="inlineStr">
        <is>
          <t>Batangas</t>
        </is>
      </c>
      <c r="G717" s="17" t="inlineStr">
        <is>
          <t>Talisay</t>
        </is>
      </c>
      <c r="H717" s="18" t="inlineStr">
        <is>
          <t>Buco</t>
        </is>
      </c>
      <c r="I717" s="18" t="n">
        <v>14.091888</v>
      </c>
      <c r="J717" s="17" t="n">
        <v>121.019999</v>
      </c>
      <c r="K717" s="17" t="inlineStr">
        <is>
          <t>R</t>
        </is>
      </c>
      <c r="L717" s="11" t="n">
        <v>1096</v>
      </c>
      <c r="M717" s="19" t="n">
        <v>3.6</v>
      </c>
      <c r="N717" s="20">
        <f>INT(L717/M717)</f>
        <v/>
      </c>
      <c r="O717" s="20">
        <f>ROUND(N717*0.3,0)</f>
        <v/>
      </c>
      <c r="P717" s="17" t="inlineStr">
        <is>
          <t>Band n50 (1.5 GHz, 100 MHz TDD)</t>
        </is>
      </c>
      <c r="Q717" s="21">
        <f>MAX(1,ROUNDUP(O717/1000,0))</f>
        <v/>
      </c>
      <c r="R717" s="16" t="n">
        <v>1</v>
      </c>
      <c r="S717" s="19" t="n">
        <v>0.19</v>
      </c>
      <c r="T717" s="19" t="n">
        <v>5.74</v>
      </c>
      <c r="U717" s="17" t="inlineStr">
        <is>
          <t>Tier 1A (Direct Coloc, &lt;1 km)</t>
        </is>
      </c>
      <c r="V717" s="19" t="n">
        <v>94</v>
      </c>
      <c r="W717" s="19" t="n">
        <v>47.2</v>
      </c>
      <c r="X717" s="19" t="n">
        <v>53.5</v>
      </c>
      <c r="Y717" s="20">
        <f>ROUND(V717*0.35+W717*0.35+X717*0.30,2)</f>
        <v/>
      </c>
      <c r="Z717" s="22" t="inlineStr">
        <is>
          <t>A - Node within 0.5 km</t>
        </is>
      </c>
      <c r="AA717" s="19" t="n">
        <v>0.1871182180889251</v>
      </c>
      <c r="AB717" s="19" t="n">
        <v>5.732910590571361</v>
      </c>
      <c r="AC717" s="17" t="inlineStr">
        <is>
          <t>TSB001
- PM / TGY001 TO BYB001</t>
        </is>
      </c>
      <c r="AD717" s="17" t="inlineStr">
        <is>
          <t>First survey: confirm node handoff, spare capacity and a feasible short route; co-location is not established.</t>
        </is>
      </c>
      <c r="AE717" s="16" t="n">
        <v>231</v>
      </c>
    </row>
    <row r="718">
      <c r="A718" s="16" t="n">
        <v>4</v>
      </c>
      <c r="B718" s="16" t="n">
        <v>714</v>
      </c>
      <c r="C718" s="16" t="n">
        <v>3714</v>
      </c>
      <c r="D718" s="17" t="inlineStr">
        <is>
          <t>0304926012</t>
        </is>
      </c>
      <c r="E718" s="17" t="inlineStr">
        <is>
          <t>Region III (Central Luzon)</t>
        </is>
      </c>
      <c r="F718" s="17" t="inlineStr">
        <is>
          <t>Nueva Ecija</t>
        </is>
      </c>
      <c r="G718" s="17" t="inlineStr">
        <is>
          <t>San Jose City</t>
        </is>
      </c>
      <c r="H718" s="18" t="inlineStr">
        <is>
          <t>Malasin</t>
        </is>
      </c>
      <c r="I718" s="18" t="n">
        <v>15.807384</v>
      </c>
      <c r="J718" s="17" t="n">
        <v>121.000668</v>
      </c>
      <c r="K718" s="17" t="inlineStr">
        <is>
          <t>U</t>
        </is>
      </c>
      <c r="L718" s="11" t="n">
        <v>9389</v>
      </c>
      <c r="M718" s="19" t="n">
        <v>3.5</v>
      </c>
      <c r="N718" s="20">
        <f>INT(L718/M718)</f>
        <v/>
      </c>
      <c r="O718" s="20">
        <f>ROUND(N718*0.3,0)</f>
        <v/>
      </c>
      <c r="P718" s="17" t="inlineStr">
        <is>
          <t>Band n50 (1.5 GHz, 100 MHz TDD)</t>
        </is>
      </c>
      <c r="Q718" s="21">
        <f>MAX(1,ROUNDUP(O718/1000,0))</f>
        <v/>
      </c>
      <c r="R718" s="16" t="n">
        <v>1</v>
      </c>
      <c r="S718" s="19" t="n">
        <v>1.98</v>
      </c>
      <c r="T718" s="19" t="n">
        <v>0.16</v>
      </c>
      <c r="U718" s="17" t="inlineStr">
        <is>
          <t>Tier 1B (Micro Drop, 1-3 km)</t>
        </is>
      </c>
      <c r="V718" s="19" t="n">
        <v>61.7</v>
      </c>
      <c r="W718" s="19" t="n">
        <v>100</v>
      </c>
      <c r="X718" s="19" t="n">
        <v>29.5</v>
      </c>
      <c r="Y718" s="20">
        <f>ROUND(V718*0.35+W718*0.35+X718*0.30,2)</f>
        <v/>
      </c>
      <c r="Z718" s="23" t="inlineStr">
        <is>
          <t>C - Line within 0.5 km; node over 1 km</t>
        </is>
      </c>
      <c r="AA718" s="19" t="n">
        <v>1.974486385391856</v>
      </c>
      <c r="AB718" s="19" t="n">
        <v>0.04021864285468685</v>
      </c>
      <c r="AC718" s="17" t="inlineStr">
        <is>
          <t>SJN001
- TYPE 2 / SEGMENT 16 (ARITAO - SAN JOSE)</t>
        </is>
      </c>
      <c r="AD718" s="17" t="inlineStr">
        <is>
          <t>Locate an authorized closure or handhole and confirm splicing/capacity; nearby cable alone is insufficient.</t>
        </is>
      </c>
      <c r="AE718" s="16" t="n">
        <v>2245</v>
      </c>
    </row>
    <row r="719">
      <c r="A719" s="16" t="n">
        <v>4</v>
      </c>
      <c r="B719" s="16" t="n">
        <v>715</v>
      </c>
      <c r="C719" s="16" t="n">
        <v>3715</v>
      </c>
      <c r="D719" s="17" t="inlineStr">
        <is>
          <t>0603044043</t>
        </is>
      </c>
      <c r="E719" s="17" t="inlineStr">
        <is>
          <t>Region VI (Western Visayas)</t>
        </is>
      </c>
      <c r="F719" s="17" t="inlineStr">
        <is>
          <t>Iloilo</t>
        </is>
      </c>
      <c r="G719" s="17" t="inlineStr">
        <is>
          <t>Sara</t>
        </is>
      </c>
      <c r="H719" s="18" t="inlineStr">
        <is>
          <t>Zerrudo</t>
        </is>
      </c>
      <c r="I719" s="18" t="n">
        <v>11.244156</v>
      </c>
      <c r="J719" s="17" t="n">
        <v>123.024643</v>
      </c>
      <c r="K719" s="17" t="inlineStr">
        <is>
          <t>R</t>
        </is>
      </c>
      <c r="L719" s="11" t="n">
        <v>2169</v>
      </c>
      <c r="M719" s="19" t="n">
        <v>3.8</v>
      </c>
      <c r="N719" s="20">
        <f>INT(L719/M719)</f>
        <v/>
      </c>
      <c r="O719" s="20">
        <f>ROUND(N719*0.3,0)</f>
        <v/>
      </c>
      <c r="P719" s="17" t="inlineStr">
        <is>
          <t>Band n50 (1.5 GHz, 100 MHz TDD)</t>
        </is>
      </c>
      <c r="Q719" s="21">
        <f>MAX(1,ROUNDUP(O719/1000,0))</f>
        <v/>
      </c>
      <c r="R719" s="16" t="n">
        <v>1</v>
      </c>
      <c r="S719" s="19" t="n">
        <v>1.5</v>
      </c>
      <c r="T719" s="19" t="n">
        <v>0.31</v>
      </c>
      <c r="U719" s="17" t="inlineStr">
        <is>
          <t>Tier 1B (Micro Drop, 1-3 km)</t>
        </is>
      </c>
      <c r="V719" s="19" t="n">
        <v>70.59999999999999</v>
      </c>
      <c r="W719" s="19" t="n">
        <v>65.59999999999999</v>
      </c>
      <c r="X719" s="19" t="n">
        <v>59.2</v>
      </c>
      <c r="Y719" s="20">
        <f>ROUND(V719*0.35+W719*0.35+X719*0.30,2)</f>
        <v/>
      </c>
      <c r="Z719" s="23" t="inlineStr">
        <is>
          <t>C - Line within 0.5 km; node over 1 km</t>
        </is>
      </c>
      <c r="AA719" s="19" t="n">
        <v>1.496423216549487</v>
      </c>
      <c r="AB719" s="19" t="n">
        <v>0.2470779964061204</v>
      </c>
      <c r="AC719" s="17" t="inlineStr">
        <is>
          <t>SAA001 - TYPE 2 / Untitled Path</t>
        </is>
      </c>
      <c r="AD719" s="17" t="inlineStr">
        <is>
          <t>Locate an authorized closure or handhole and confirm splicing/capacity; nearby cable alone is insufficient.</t>
        </is>
      </c>
      <c r="AE719" s="16" t="n">
        <v>2831</v>
      </c>
    </row>
    <row r="720">
      <c r="A720" s="16" t="n">
        <v>4</v>
      </c>
      <c r="B720" s="16" t="n">
        <v>716</v>
      </c>
      <c r="C720" s="16" t="n">
        <v>3716</v>
      </c>
      <c r="D720" s="17" t="inlineStr">
        <is>
          <t>0105533025</t>
        </is>
      </c>
      <c r="E720" s="17" t="inlineStr">
        <is>
          <t>Region I (Ilocos Region)</t>
        </is>
      </c>
      <c r="F720" s="17" t="inlineStr">
        <is>
          <t>Pangasinan</t>
        </is>
      </c>
      <c r="G720" s="17" t="inlineStr">
        <is>
          <t>San Fabian</t>
        </is>
      </c>
      <c r="H720" s="18" t="inlineStr">
        <is>
          <t>Tocok</t>
        </is>
      </c>
      <c r="I720" s="18" t="n">
        <v>16.141638</v>
      </c>
      <c r="J720" s="17" t="n">
        <v>120.419846</v>
      </c>
      <c r="K720" s="17" t="inlineStr">
        <is>
          <t>R</t>
        </is>
      </c>
      <c r="L720" s="11" t="n">
        <v>3807</v>
      </c>
      <c r="M720" s="19" t="n">
        <v>3.6</v>
      </c>
      <c r="N720" s="20">
        <f>INT(L720/M720)</f>
        <v/>
      </c>
      <c r="O720" s="20">
        <f>ROUND(N720*0.3,0)</f>
        <v/>
      </c>
      <c r="P720" s="17" t="inlineStr">
        <is>
          <t>Band n50 (1.5 GHz, 100 MHz TDD)</t>
        </is>
      </c>
      <c r="Q720" s="21">
        <f>MAX(1,ROUNDUP(O720/1000,0))</f>
        <v/>
      </c>
      <c r="R720" s="16" t="n">
        <v>1</v>
      </c>
      <c r="S720" s="19" t="n">
        <v>3.61</v>
      </c>
      <c r="T720" s="19" t="n">
        <v>0.14</v>
      </c>
      <c r="U720" s="17" t="inlineStr">
        <is>
          <t>Tier 2 (Fiber Corridor / Lateral, 3-5 km)</t>
        </is>
      </c>
      <c r="V720" s="19" t="n">
        <v>40</v>
      </c>
      <c r="W720" s="19" t="n">
        <v>100</v>
      </c>
      <c r="X720" s="19" t="n">
        <v>54.8</v>
      </c>
      <c r="Y720" s="20">
        <f>ROUND(V720*0.35+W720*0.35+X720*0.30,2)</f>
        <v/>
      </c>
      <c r="Z720" s="23" t="inlineStr">
        <is>
          <t>C - Line within 0.5 km; node over 1 km</t>
        </is>
      </c>
      <c r="AA720" s="19" t="n">
        <v>3.603804512458031</v>
      </c>
      <c r="AB720" s="19" t="n">
        <v>0.02273550112697583</v>
      </c>
      <c r="AC720" s="17" t="inlineStr">
        <is>
          <t>SIP001 - BP / SAN FABIAN</t>
        </is>
      </c>
      <c r="AD720" s="17" t="inlineStr">
        <is>
          <t>Locate an authorized closure or handhole and confirm splicing/capacity; nearby cable alone is insufficient.</t>
        </is>
      </c>
      <c r="AE720" s="16" t="n">
        <v>2095</v>
      </c>
    </row>
    <row r="721">
      <c r="A721" s="16" t="n">
        <v>4</v>
      </c>
      <c r="B721" s="16" t="n">
        <v>717</v>
      </c>
      <c r="C721" s="16" t="n">
        <v>3717</v>
      </c>
      <c r="D721" s="17" t="inlineStr">
        <is>
          <t>0205005024</t>
        </is>
      </c>
      <c r="E721" s="17" t="inlineStr">
        <is>
          <t>Region II (Cagayan Valley)</t>
        </is>
      </c>
      <c r="F721" s="17" t="inlineStr">
        <is>
          <t>Nueva Vizcaya</t>
        </is>
      </c>
      <c r="G721" s="17" t="inlineStr">
        <is>
          <t>Bayombong</t>
        </is>
      </c>
      <c r="H721" s="18" t="inlineStr">
        <is>
          <t>Luyang</t>
        </is>
      </c>
      <c r="I721" s="18" t="n">
        <v>16.49618</v>
      </c>
      <c r="J721" s="17" t="n">
        <v>121.14635</v>
      </c>
      <c r="K721" s="17" t="inlineStr">
        <is>
          <t>R</t>
        </is>
      </c>
      <c r="L721" s="11" t="n">
        <v>1690</v>
      </c>
      <c r="M721" s="19" t="n">
        <v>3.8</v>
      </c>
      <c r="N721" s="20">
        <f>INT(L721/M721)</f>
        <v/>
      </c>
      <c r="O721" s="20">
        <f>ROUND(N721*0.3,0)</f>
        <v/>
      </c>
      <c r="P721" s="17" t="inlineStr">
        <is>
          <t>Band n50 (1.5 GHz, 100 MHz TDD)</t>
        </is>
      </c>
      <c r="Q721" s="21">
        <f>MAX(1,ROUNDUP(O721/1000,0))</f>
        <v/>
      </c>
      <c r="R721" s="16" t="n">
        <v>1</v>
      </c>
      <c r="S721" s="19" t="n">
        <v>0.95</v>
      </c>
      <c r="T721" s="19" t="n">
        <v>0.9399999999999999</v>
      </c>
      <c r="U721" s="17" t="inlineStr">
        <is>
          <t>Tier 1A (Direct Coloc, &lt;1 km)</t>
        </is>
      </c>
      <c r="V721" s="19" t="n">
        <v>83</v>
      </c>
      <c r="W721" s="19" t="n">
        <v>58.2</v>
      </c>
      <c r="X721" s="19" t="n">
        <v>53.5</v>
      </c>
      <c r="Y721" s="20">
        <f>ROUND(V721*0.35+W721*0.35+X721*0.30,2)</f>
        <v/>
      </c>
      <c r="Z721" s="22" t="inlineStr">
        <is>
          <t>B - Node 0.5-1 km</t>
        </is>
      </c>
      <c r="AA721" s="19" t="n">
        <v>0.941646797492016</v>
      </c>
      <c r="AB721" s="19" t="n">
        <v>0.929067725171585</v>
      </c>
      <c r="AC721" s="17" t="inlineStr">
        <is>
          <t>BYV001
- TYPE 2 / SEGMENT 13 (SANTIAGO - BAYOMBONG)</t>
        </is>
      </c>
      <c r="AD721" s="17" t="inlineStr">
        <is>
          <t>Survey a short node lateral; confirm port/fiber capacity, access and route.</t>
        </is>
      </c>
      <c r="AE721" s="16" t="n">
        <v>1842</v>
      </c>
    </row>
    <row r="722">
      <c r="A722" s="16" t="n">
        <v>4</v>
      </c>
      <c r="B722" s="16" t="n">
        <v>718</v>
      </c>
      <c r="C722" s="16" t="n">
        <v>3718</v>
      </c>
      <c r="D722" s="17" t="inlineStr">
        <is>
          <t>0300810004</t>
        </is>
      </c>
      <c r="E722" s="17" t="inlineStr">
        <is>
          <t>Region III (Central Luzon)</t>
        </is>
      </c>
      <c r="F722" s="17" t="inlineStr">
        <is>
          <t>Bataan</t>
        </is>
      </c>
      <c r="G722" s="17" t="inlineStr">
        <is>
          <t>Orion</t>
        </is>
      </c>
      <c r="H722" s="18" t="inlineStr">
        <is>
          <t>Balut</t>
        </is>
      </c>
      <c r="I722" s="18" t="n">
        <v>14.622827</v>
      </c>
      <c r="J722" s="17" t="n">
        <v>120.578853</v>
      </c>
      <c r="K722" s="17" t="inlineStr">
        <is>
          <t>R</t>
        </is>
      </c>
      <c r="L722" s="11" t="n">
        <v>1461</v>
      </c>
      <c r="M722" s="19" t="n">
        <v>3.6</v>
      </c>
      <c r="N722" s="20">
        <f>INT(L722/M722)</f>
        <v/>
      </c>
      <c r="O722" s="20">
        <f>ROUND(N722*0.3,0)</f>
        <v/>
      </c>
      <c r="P722" s="17" t="inlineStr">
        <is>
          <t>Band n50 (1.5 GHz, 100 MHz TDD)</t>
        </is>
      </c>
      <c r="Q722" s="21">
        <f>MAX(1,ROUNDUP(O722/1000,0))</f>
        <v/>
      </c>
      <c r="R722" s="16" t="n">
        <v>1</v>
      </c>
      <c r="S722" s="19" t="n">
        <v>0.82</v>
      </c>
      <c r="T722" s="19" t="n">
        <v>0.23</v>
      </c>
      <c r="U722" s="17" t="inlineStr">
        <is>
          <t>Tier 1A (Direct Coloc, &lt;1 km)</t>
        </is>
      </c>
      <c r="V722" s="19" t="n">
        <v>86</v>
      </c>
      <c r="W722" s="19" t="n">
        <v>55.1</v>
      </c>
      <c r="X722" s="19" t="n">
        <v>53.5</v>
      </c>
      <c r="Y722" s="20">
        <f>ROUND(V722*0.35+W722*0.35+X722*0.30,2)</f>
        <v/>
      </c>
      <c r="Z722" s="22" t="inlineStr">
        <is>
          <t>B - Node 0.5-1 km</t>
        </is>
      </c>
      <c r="AA722" s="19" t="n">
        <v>0.8180074626388663</v>
      </c>
      <c r="AB722" s="19" t="n">
        <v>0.2087271897934728</v>
      </c>
      <c r="AC722" s="17" t="inlineStr">
        <is>
          <t>ONB001 - TYPE 4A / 48 CORE</t>
        </is>
      </c>
      <c r="AD722" s="17" t="inlineStr">
        <is>
          <t>Survey a short node lateral; confirm port/fiber capacity, access and route.</t>
        </is>
      </c>
      <c r="AE722" s="16" t="n">
        <v>1596</v>
      </c>
    </row>
    <row r="723">
      <c r="A723" s="16" t="n">
        <v>4</v>
      </c>
      <c r="B723" s="16" t="n">
        <v>719</v>
      </c>
      <c r="C723" s="16" t="n">
        <v>3719</v>
      </c>
      <c r="D723" s="17" t="inlineStr">
        <is>
          <t>1400101023</t>
        </is>
      </c>
      <c r="E723" s="17" t="inlineStr">
        <is>
          <t>Cordillera Administrative Region (CAR)</t>
        </is>
      </c>
      <c r="F723" s="17" t="inlineStr">
        <is>
          <t>Abra</t>
        </is>
      </c>
      <c r="G723" s="17" t="inlineStr">
        <is>
          <t>Bangued</t>
        </is>
      </c>
      <c r="H723" s="18" t="inlineStr">
        <is>
          <t>Sao-atan</t>
        </is>
      </c>
      <c r="I723" s="18" t="n">
        <v>17.591137</v>
      </c>
      <c r="J723" s="17" t="n">
        <v>120.618022</v>
      </c>
      <c r="K723" s="17" t="inlineStr">
        <is>
          <t>R</t>
        </is>
      </c>
      <c r="L723" s="11" t="n">
        <v>1052</v>
      </c>
      <c r="M723" s="19" t="n">
        <v>3.8</v>
      </c>
      <c r="N723" s="20">
        <f>INT(L723/M723)</f>
        <v/>
      </c>
      <c r="O723" s="20">
        <f>ROUND(N723*0.3,0)</f>
        <v/>
      </c>
      <c r="P723" s="17" t="inlineStr">
        <is>
          <t>Band n50 (1.5 GHz, 100 MHz TDD)</t>
        </is>
      </c>
      <c r="Q723" s="21">
        <f>MAX(1,ROUNDUP(O723/1000,0))</f>
        <v/>
      </c>
      <c r="R723" s="16" t="n">
        <v>1</v>
      </c>
      <c r="S723" s="19" t="n">
        <v>0.21</v>
      </c>
      <c r="T723" s="19" t="n">
        <v>0.29</v>
      </c>
      <c r="U723" s="17" t="inlineStr">
        <is>
          <t>Tier 1A (Direct Coloc, &lt;1 km)</t>
        </is>
      </c>
      <c r="V723" s="19" t="n">
        <v>100</v>
      </c>
      <c r="W723" s="19" t="n">
        <v>41.2</v>
      </c>
      <c r="X723" s="19" t="n">
        <v>53.5</v>
      </c>
      <c r="Y723" s="20">
        <f>ROUND(V723*0.35+W723*0.35+X723*0.30,2)</f>
        <v/>
      </c>
      <c r="Z723" s="22" t="inlineStr">
        <is>
          <t>A - Node within 0.5 km</t>
        </is>
      </c>
      <c r="AA723" s="19" t="n">
        <v>0.2056114835784293</v>
      </c>
      <c r="AB723" s="19" t="n">
        <v>0.01003728899265283</v>
      </c>
      <c r="AC723" s="17" t="inlineStr">
        <is>
          <t>BDA001 - TYPE 3 / Bangued</t>
        </is>
      </c>
      <c r="AD723" s="17" t="inlineStr">
        <is>
          <t>First survey: confirm node handoff, spare capacity and a feasible short route; co-location is not established.</t>
        </is>
      </c>
      <c r="AE723" s="16" t="n">
        <v>271</v>
      </c>
    </row>
    <row r="724">
      <c r="A724" s="16" t="n">
        <v>4</v>
      </c>
      <c r="B724" s="16" t="n">
        <v>720</v>
      </c>
      <c r="C724" s="16" t="n">
        <v>3720</v>
      </c>
      <c r="D724" s="17" t="inlineStr">
        <is>
          <t>0501724031</t>
        </is>
      </c>
      <c r="E724" s="17" t="inlineStr">
        <is>
          <t>Region V (Bicol Region)</t>
        </is>
      </c>
      <c r="F724" s="17" t="inlineStr">
        <is>
          <t>Camarines Sur</t>
        </is>
      </c>
      <c r="G724" s="17" t="inlineStr">
        <is>
          <t>City of Naga</t>
        </is>
      </c>
      <c r="H724" s="18" t="inlineStr">
        <is>
          <t>Tinago</t>
        </is>
      </c>
      <c r="I724" s="18" t="n">
        <v>13.62555</v>
      </c>
      <c r="J724" s="17" t="n">
        <v>123.190786</v>
      </c>
      <c r="K724" s="17" t="inlineStr">
        <is>
          <t>U</t>
        </is>
      </c>
      <c r="L724" s="11" t="n">
        <v>2897</v>
      </c>
      <c r="M724" s="19" t="n">
        <v>4.2</v>
      </c>
      <c r="N724" s="20">
        <f>INT(L724/M724)</f>
        <v/>
      </c>
      <c r="O724" s="20">
        <f>ROUND(N724*0.3,0)</f>
        <v/>
      </c>
      <c r="P724" s="17" t="inlineStr">
        <is>
          <t>Band n50 (1.5 GHz, 100 MHz TDD)</t>
        </is>
      </c>
      <c r="Q724" s="21">
        <f>MAX(1,ROUNDUP(O724/1000,0))</f>
        <v/>
      </c>
      <c r="R724" s="16" t="n">
        <v>1</v>
      </c>
      <c r="S724" s="19" t="n">
        <v>0.97</v>
      </c>
      <c r="T724" s="19" t="n">
        <v>0.91</v>
      </c>
      <c r="U724" s="17" t="inlineStr">
        <is>
          <t>Tier 1A (Direct Coloc, &lt;1 km)</t>
        </is>
      </c>
      <c r="V724" s="19" t="n">
        <v>82.40000000000001</v>
      </c>
      <c r="W724" s="19" t="n">
        <v>74.40000000000001</v>
      </c>
      <c r="X724" s="19" t="n">
        <v>35.2</v>
      </c>
      <c r="Y724" s="20">
        <f>ROUND(V724*0.35+W724*0.35+X724*0.30,2)</f>
        <v/>
      </c>
      <c r="Z724" s="22" t="inlineStr">
        <is>
          <t>B - Node 0.5-1 km</t>
        </is>
      </c>
      <c r="AA724" s="19" t="n">
        <v>0.9673195701328339</v>
      </c>
      <c r="AB724" s="19" t="n">
        <v>0.904284743745509</v>
      </c>
      <c r="AC724" s="17" t="inlineStr">
        <is>
          <t>NGC001 - TYPE 3 / EE02-EE02A</t>
        </is>
      </c>
      <c r="AD724" s="17" t="inlineStr">
        <is>
          <t>Survey a short node lateral; confirm port/fiber capacity, access and route.</t>
        </is>
      </c>
      <c r="AE724" s="16" t="n">
        <v>1902</v>
      </c>
    </row>
    <row r="725">
      <c r="A725" s="16" t="n">
        <v>4</v>
      </c>
      <c r="B725" s="16" t="n">
        <v>721</v>
      </c>
      <c r="C725" s="16" t="n">
        <v>3721</v>
      </c>
      <c r="D725" s="17" t="inlineStr">
        <is>
          <t>1206315008</t>
        </is>
      </c>
      <c r="E725" s="17" t="inlineStr">
        <is>
          <t>Region XII (SOCCSKSARGEN)</t>
        </is>
      </c>
      <c r="F725" s="17" t="inlineStr">
        <is>
          <t>South Cotabato</t>
        </is>
      </c>
      <c r="G725" s="17" t="inlineStr">
        <is>
          <t>Tantangan</t>
        </is>
      </c>
      <c r="H725" s="18" t="inlineStr">
        <is>
          <t>New Iloilo</t>
        </is>
      </c>
      <c r="I725" s="18" t="n">
        <v>6.546164</v>
      </c>
      <c r="J725" s="17" t="n">
        <v>124.789049</v>
      </c>
      <c r="K725" s="17" t="inlineStr">
        <is>
          <t>R</t>
        </is>
      </c>
      <c r="L725" s="11" t="n">
        <v>4972</v>
      </c>
      <c r="M725" s="19" t="n">
        <v>3.6</v>
      </c>
      <c r="N725" s="20">
        <f>INT(L725/M725)</f>
        <v/>
      </c>
      <c r="O725" s="20">
        <f>ROUND(N725*0.3,0)</f>
        <v/>
      </c>
      <c r="P725" s="17" t="inlineStr">
        <is>
          <t>Band n50 (1.5 GHz, 100 MHz TDD)</t>
        </is>
      </c>
      <c r="Q725" s="21">
        <f>MAX(1,ROUNDUP(O725/1000,0))</f>
        <v/>
      </c>
      <c r="R725" s="16" t="n">
        <v>1</v>
      </c>
      <c r="S725" s="19" t="n">
        <v>20.43</v>
      </c>
      <c r="T725" s="19" t="n">
        <v>0.45</v>
      </c>
      <c r="U725" s="17" t="inlineStr">
        <is>
          <t>Tier 2 (Fiber Corridor / Lateral, 3-5 km)</t>
        </is>
      </c>
      <c r="V725" s="19" t="n">
        <v>25</v>
      </c>
      <c r="W725" s="19" t="n">
        <v>100</v>
      </c>
      <c r="X725" s="19" t="n">
        <v>72.3</v>
      </c>
      <c r="Y725" s="20">
        <f>ROUND(V725*0.35+W725*0.35+X725*0.30,2)</f>
        <v/>
      </c>
      <c r="Z725" s="23" t="inlineStr">
        <is>
          <t>C - Line within 0.5 km; node over 1 km</t>
        </is>
      </c>
      <c r="AA725" s="19" t="n">
        <v>20.36937337450999</v>
      </c>
      <c r="AB725" s="19" t="n">
        <v>0.07939198979386312</v>
      </c>
      <c r="AC725" s="17" t="inlineStr">
        <is>
          <t>TKC001 - TYPE 2 / GENSAN - TACURONG</t>
        </is>
      </c>
      <c r="AD725" s="17" t="inlineStr">
        <is>
          <t>Locate an authorized closure or handhole and confirm splicing/capacity; nearby cable alone is insufficient.</t>
        </is>
      </c>
      <c r="AE725" s="16" t="n">
        <v>2475</v>
      </c>
    </row>
    <row r="726">
      <c r="A726" s="16" t="n">
        <v>4</v>
      </c>
      <c r="B726" s="16" t="n">
        <v>722</v>
      </c>
      <c r="C726" s="16" t="n">
        <v>3722</v>
      </c>
      <c r="D726" s="17" t="inlineStr">
        <is>
          <t>1001320010</t>
        </is>
      </c>
      <c r="E726" s="17" t="inlineStr">
        <is>
          <t>Region X (Northern Mindanao)</t>
        </is>
      </c>
      <c r="F726" s="17" t="inlineStr">
        <is>
          <t>Bukidnon</t>
        </is>
      </c>
      <c r="G726" s="17" t="inlineStr">
        <is>
          <t>Talakag</t>
        </is>
      </c>
      <c r="H726" s="18" t="inlineStr">
        <is>
          <t>Indulang</t>
        </is>
      </c>
      <c r="I726" s="18" t="n">
        <v>8.110721</v>
      </c>
      <c r="J726" s="17" t="n">
        <v>124.575967</v>
      </c>
      <c r="K726" s="17" t="inlineStr">
        <is>
          <t>R</t>
        </is>
      </c>
      <c r="L726" s="11" t="n">
        <v>4939</v>
      </c>
      <c r="M726" s="19" t="n">
        <v>3.8</v>
      </c>
      <c r="N726" s="20">
        <f>INT(L726/M726)</f>
        <v/>
      </c>
      <c r="O726" s="20">
        <f>ROUND(N726*0.3,0)</f>
        <v/>
      </c>
      <c r="P726" s="17" t="inlineStr">
        <is>
          <t>Band n50 (1.5 GHz, 100 MHz TDD)</t>
        </is>
      </c>
      <c r="Q726" s="21">
        <f>MAX(1,ROUNDUP(O726/1000,0))</f>
        <v/>
      </c>
      <c r="R726" s="16" t="n">
        <v>1</v>
      </c>
      <c r="S726" s="19" t="n">
        <v>14.36</v>
      </c>
      <c r="T726" s="19" t="n">
        <v>0.12</v>
      </c>
      <c r="U726" s="17" t="inlineStr">
        <is>
          <t>Tier 2 (Fiber Corridor / Lateral, 3-5 km)</t>
        </is>
      </c>
      <c r="V726" s="19" t="n">
        <v>25</v>
      </c>
      <c r="W726" s="19" t="n">
        <v>100</v>
      </c>
      <c r="X726" s="19" t="n">
        <v>72.3</v>
      </c>
      <c r="Y726" s="20">
        <f>ROUND(V726*0.35+W726*0.35+X726*0.30,2)</f>
        <v/>
      </c>
      <c r="Z726" s="25" t="inlineStr">
        <is>
          <t>F - Nearest node and line over 5 km</t>
        </is>
      </c>
      <c r="AA726" s="19" t="n">
        <v>14.28575655916476</v>
      </c>
      <c r="AB726" s="19" t="n">
        <v>14.2820836327097</v>
      </c>
      <c r="AC726" s="17" t="inlineStr">
        <is>
          <t>TKB001-TYPE 2 / cdo-talakag</t>
        </is>
      </c>
      <c r="AD726" s="17" t="inlineStr">
        <is>
          <t>Reassess BTS location or alternative backhaul; seek updated fiber inventory.</t>
        </is>
      </c>
      <c r="AE726" s="16" t="n">
        <v>4982</v>
      </c>
    </row>
    <row r="727">
      <c r="A727" s="16" t="n">
        <v>4</v>
      </c>
      <c r="B727" s="16" t="n">
        <v>723</v>
      </c>
      <c r="C727" s="16" t="n">
        <v>3723</v>
      </c>
      <c r="D727" s="17" t="inlineStr">
        <is>
          <t>1606811010</t>
        </is>
      </c>
      <c r="E727" s="17" t="inlineStr">
        <is>
          <t>Region XIII (Caraga)</t>
        </is>
      </c>
      <c r="F727" s="17" t="inlineStr">
        <is>
          <t>Surigao del Sur</t>
        </is>
      </c>
      <c r="G727" s="17" t="inlineStr">
        <is>
          <t>Lianga</t>
        </is>
      </c>
      <c r="H727" s="18" t="inlineStr">
        <is>
          <t>Poblacion</t>
        </is>
      </c>
      <c r="I727" s="18" t="n">
        <v>8.630274999999999</v>
      </c>
      <c r="J727" s="17" t="n">
        <v>126.094722</v>
      </c>
      <c r="K727" s="17" t="inlineStr">
        <is>
          <t>R</t>
        </is>
      </c>
      <c r="L727" s="11" t="n">
        <v>4892</v>
      </c>
      <c r="M727" s="19" t="n">
        <v>4.1</v>
      </c>
      <c r="N727" s="20">
        <f>INT(L727/M727)</f>
        <v/>
      </c>
      <c r="O727" s="20">
        <f>ROUND(N727*0.3,0)</f>
        <v/>
      </c>
      <c r="P727" s="17" t="inlineStr">
        <is>
          <t>Band n50 (1.5 GHz, 100 MHz TDD)</t>
        </is>
      </c>
      <c r="Q727" s="21">
        <f>MAX(1,ROUNDUP(O727/1000,0))</f>
        <v/>
      </c>
      <c r="R727" s="16" t="n">
        <v>1</v>
      </c>
      <c r="S727" s="19" t="n">
        <v>11.6</v>
      </c>
      <c r="T727" s="19" t="n">
        <v>0.32</v>
      </c>
      <c r="U727" s="17" t="inlineStr">
        <is>
          <t>Tier 2 (Fiber Corridor / Lateral, 3-5 km)</t>
        </is>
      </c>
      <c r="V727" s="19" t="n">
        <v>25</v>
      </c>
      <c r="W727" s="19" t="n">
        <v>100</v>
      </c>
      <c r="X727" s="19" t="n">
        <v>72.3</v>
      </c>
      <c r="Y727" s="20">
        <f>ROUND(V727*0.35+W727*0.35+X727*0.30,2)</f>
        <v/>
      </c>
      <c r="Z727" s="23" t="inlineStr">
        <is>
          <t>C - Line within 0.5 km; node over 1 km</t>
        </is>
      </c>
      <c r="AA727" s="19" t="n">
        <v>11.54507659509653</v>
      </c>
      <c r="AB727" s="19" t="n">
        <v>0.05585932412578121</v>
      </c>
      <c r="AC727" s="17" t="inlineStr">
        <is>
          <t>BRO001 - TYPE 2 / Route</t>
        </is>
      </c>
      <c r="AD727" s="17" t="inlineStr">
        <is>
          <t>Locate an authorized closure or handhole and confirm splicing/capacity; nearby cable alone is insufficient.</t>
        </is>
      </c>
      <c r="AE727" s="16" t="n">
        <v>2357</v>
      </c>
    </row>
    <row r="728">
      <c r="A728" s="16" t="n">
        <v>4</v>
      </c>
      <c r="B728" s="16" t="n">
        <v>724</v>
      </c>
      <c r="C728" s="16" t="n">
        <v>3724</v>
      </c>
      <c r="D728" s="17" t="inlineStr">
        <is>
          <t>1003512001</t>
        </is>
      </c>
      <c r="E728" s="17" t="inlineStr">
        <is>
          <t>Region X (Northern Mindanao)</t>
        </is>
      </c>
      <c r="F728" s="17" t="inlineStr">
        <is>
          <t>Lanao del Norte</t>
        </is>
      </c>
      <c r="G728" s="17" t="inlineStr">
        <is>
          <t>Maigo</t>
        </is>
      </c>
      <c r="H728" s="18" t="inlineStr">
        <is>
          <t>Balagatasa</t>
        </is>
      </c>
      <c r="I728" s="18" t="n">
        <v>8.147878</v>
      </c>
      <c r="J728" s="17" t="n">
        <v>123.940277</v>
      </c>
      <c r="K728" s="17" t="inlineStr">
        <is>
          <t>R</t>
        </is>
      </c>
      <c r="L728" s="11" t="n">
        <v>4786</v>
      </c>
      <c r="M728" s="19" t="n">
        <v>4.2</v>
      </c>
      <c r="N728" s="20">
        <f>INT(L728/M728)</f>
        <v/>
      </c>
      <c r="O728" s="20">
        <f>ROUND(N728*0.3,0)</f>
        <v/>
      </c>
      <c r="P728" s="17" t="inlineStr">
        <is>
          <t>Band n50 (1.5 GHz, 100 MHz TDD)</t>
        </is>
      </c>
      <c r="Q728" s="21">
        <f>MAX(1,ROUNDUP(O728/1000,0))</f>
        <v/>
      </c>
      <c r="R728" s="16" t="n">
        <v>1</v>
      </c>
      <c r="S728" s="19" t="n">
        <v>19.43</v>
      </c>
      <c r="T728" s="19" t="n">
        <v>0.09</v>
      </c>
      <c r="U728" s="17" t="inlineStr">
        <is>
          <t>Tier 2 (Fiber Corridor / Lateral, 3-5 km)</t>
        </is>
      </c>
      <c r="V728" s="19" t="n">
        <v>25</v>
      </c>
      <c r="W728" s="19" t="n">
        <v>100</v>
      </c>
      <c r="X728" s="19" t="n">
        <v>72.3</v>
      </c>
      <c r="Y728" s="20">
        <f>ROUND(V728*0.35+W728*0.35+X728*0.30,2)</f>
        <v/>
      </c>
      <c r="Z728" s="23" t="inlineStr">
        <is>
          <t>C - Line within 0.5 km; node over 1 km</t>
        </is>
      </c>
      <c r="AA728" s="19" t="n">
        <v>19.40633859597414</v>
      </c>
      <c r="AB728" s="19" t="n">
        <v>0.04943613056943058</v>
      </c>
      <c r="AC728" s="17" t="inlineStr">
        <is>
          <t>TDL001 - TYPE 2 / ILIGAN - PAGADIAN</t>
        </is>
      </c>
      <c r="AD728" s="17" t="inlineStr">
        <is>
          <t>Locate an authorized closure or handhole and confirm splicing/capacity; nearby cable alone is insufficient.</t>
        </is>
      </c>
      <c r="AE728" s="16" t="n">
        <v>2304</v>
      </c>
    </row>
    <row r="729">
      <c r="A729" s="16" t="n">
        <v>4</v>
      </c>
      <c r="B729" s="16" t="n">
        <v>725</v>
      </c>
      <c r="C729" s="16" t="n">
        <v>3725</v>
      </c>
      <c r="D729" s="17" t="inlineStr">
        <is>
          <t>1630400087</t>
        </is>
      </c>
      <c r="E729" s="17" t="inlineStr">
        <is>
          <t>Region XIII (Caraga)</t>
        </is>
      </c>
      <c r="F729" s="17" t="inlineStr">
        <is>
          <t>Agusan del Norte</t>
        </is>
      </c>
      <c r="G729" s="17" t="inlineStr">
        <is>
          <t>City of Butuan</t>
        </is>
      </c>
      <c r="H729" s="18" t="inlineStr">
        <is>
          <t>Tungao</t>
        </is>
      </c>
      <c r="I729" s="18" t="n">
        <v>8.767118999999999</v>
      </c>
      <c r="J729" s="17" t="n">
        <v>125.559441</v>
      </c>
      <c r="K729" s="17" t="inlineStr">
        <is>
          <t>R</t>
        </is>
      </c>
      <c r="L729" s="11" t="n">
        <v>4763</v>
      </c>
      <c r="M729" s="19" t="n">
        <v>4.1</v>
      </c>
      <c r="N729" s="20">
        <f>INT(L729/M729)</f>
        <v/>
      </c>
      <c r="O729" s="20">
        <f>ROUND(N729*0.3,0)</f>
        <v/>
      </c>
      <c r="P729" s="17" t="inlineStr">
        <is>
          <t>Band n50 (1.5 GHz, 100 MHz TDD)</t>
        </is>
      </c>
      <c r="Q729" s="21">
        <f>MAX(1,ROUNDUP(O729/1000,0))</f>
        <v/>
      </c>
      <c r="R729" s="16" t="n">
        <v>1</v>
      </c>
      <c r="S729" s="19" t="n">
        <v>16.1</v>
      </c>
      <c r="T729" s="19" t="n">
        <v>1.51</v>
      </c>
      <c r="U729" s="17" t="inlineStr">
        <is>
          <t>Tier 2 (Fiber Corridor / Lateral, 3-5 km)</t>
        </is>
      </c>
      <c r="V729" s="19" t="n">
        <v>25</v>
      </c>
      <c r="W729" s="19" t="n">
        <v>100</v>
      </c>
      <c r="X729" s="19" t="n">
        <v>72.3</v>
      </c>
      <c r="Y729" s="20">
        <f>ROUND(V729*0.35+W729*0.35+X729*0.30,2)</f>
        <v/>
      </c>
      <c r="Z729" s="24" t="inlineStr">
        <is>
          <t>D - Other node or line within 3 km</t>
        </is>
      </c>
      <c r="AA729" s="19" t="n">
        <v>16.05646053662544</v>
      </c>
      <c r="AB729" s="19" t="n">
        <v>1.304206545342829</v>
      </c>
      <c r="AC729" s="17" t="inlineStr">
        <is>
          <t>SBT002 - BP / FOC-96C</t>
        </is>
      </c>
      <c r="AD729" s="17" t="inlineStr">
        <is>
          <t>Compare a routed node lateral with an approved line tap; survey crossings and permissions.</t>
        </is>
      </c>
      <c r="AE729" s="16" t="n">
        <v>4043</v>
      </c>
    </row>
    <row r="730">
      <c r="A730" s="16" t="n">
        <v>4</v>
      </c>
      <c r="B730" s="16" t="n">
        <v>726</v>
      </c>
      <c r="C730" s="16" t="n">
        <v>3726</v>
      </c>
      <c r="D730" s="17" t="inlineStr">
        <is>
          <t>1003505028</t>
        </is>
      </c>
      <c r="E730" s="17" t="inlineStr">
        <is>
          <t>Region X (Northern Mindanao)</t>
        </is>
      </c>
      <c r="F730" s="17" t="inlineStr">
        <is>
          <t>Lanao del Norte</t>
        </is>
      </c>
      <c r="G730" s="17" t="inlineStr">
        <is>
          <t>Kapatagan</t>
        </is>
      </c>
      <c r="H730" s="18" t="inlineStr">
        <is>
          <t>Lapinig</t>
        </is>
      </c>
      <c r="I730" s="18" t="n">
        <v>7.922936</v>
      </c>
      <c r="J730" s="17" t="n">
        <v>123.686609</v>
      </c>
      <c r="K730" s="17" t="inlineStr">
        <is>
          <t>R</t>
        </is>
      </c>
      <c r="L730" s="11" t="n">
        <v>4735</v>
      </c>
      <c r="M730" s="19" t="n">
        <v>4.2</v>
      </c>
      <c r="N730" s="20">
        <f>INT(L730/M730)</f>
        <v/>
      </c>
      <c r="O730" s="20">
        <f>ROUND(N730*0.3,0)</f>
        <v/>
      </c>
      <c r="P730" s="17" t="inlineStr">
        <is>
          <t>Band n50 (1.5 GHz, 100 MHz TDD)</t>
        </is>
      </c>
      <c r="Q730" s="21">
        <f>MAX(1,ROUNDUP(O730/1000,0))</f>
        <v/>
      </c>
      <c r="R730" s="16" t="n">
        <v>1</v>
      </c>
      <c r="S730" s="19" t="n">
        <v>11.52</v>
      </c>
      <c r="T730" s="19" t="n">
        <v>0.37</v>
      </c>
      <c r="U730" s="17" t="inlineStr">
        <is>
          <t>Tier 2 (Fiber Corridor / Lateral, 3-5 km)</t>
        </is>
      </c>
      <c r="V730" s="19" t="n">
        <v>25</v>
      </c>
      <c r="W730" s="19" t="n">
        <v>100</v>
      </c>
      <c r="X730" s="19" t="n">
        <v>72.3</v>
      </c>
      <c r="Y730" s="20">
        <f>ROUND(V730*0.35+W730*0.35+X730*0.30,2)</f>
        <v/>
      </c>
      <c r="Z730" s="23" t="inlineStr">
        <is>
          <t>C - Line within 0.5 km; node over 1 km</t>
        </is>
      </c>
      <c r="AA730" s="19" t="n">
        <v>11.52957653269971</v>
      </c>
      <c r="AB730" s="19" t="n">
        <v>0.05031405745910333</v>
      </c>
      <c r="AC730" s="17" t="inlineStr">
        <is>
          <t>AUZ001-PM / ILIGAN - PAGADIAN</t>
        </is>
      </c>
      <c r="AD730" s="17" t="inlineStr">
        <is>
          <t>Locate an authorized closure or handhole and confirm splicing/capacity; nearby cable alone is insufficient.</t>
        </is>
      </c>
      <c r="AE730" s="16" t="n">
        <v>2313</v>
      </c>
    </row>
    <row r="731">
      <c r="A731" s="16" t="n">
        <v>4</v>
      </c>
      <c r="B731" s="16" t="n">
        <v>727</v>
      </c>
      <c r="C731" s="16" t="n">
        <v>3727</v>
      </c>
      <c r="D731" s="17" t="inlineStr">
        <is>
          <t>1001320031</t>
        </is>
      </c>
      <c r="E731" s="17" t="inlineStr">
        <is>
          <t>Region X (Northern Mindanao)</t>
        </is>
      </c>
      <c r="F731" s="17" t="inlineStr">
        <is>
          <t>Bukidnon</t>
        </is>
      </c>
      <c r="G731" s="17" t="inlineStr">
        <is>
          <t>Talakag</t>
        </is>
      </c>
      <c r="H731" s="18" t="inlineStr">
        <is>
          <t>Tikalaan</t>
        </is>
      </c>
      <c r="I731" s="18" t="n">
        <v>8.033059</v>
      </c>
      <c r="J731" s="17" t="n">
        <v>124.622759</v>
      </c>
      <c r="K731" s="17" t="inlineStr">
        <is>
          <t>R</t>
        </is>
      </c>
      <c r="L731" s="11" t="n">
        <v>4583</v>
      </c>
      <c r="M731" s="19" t="n">
        <v>3.8</v>
      </c>
      <c r="N731" s="20">
        <f>INT(L731/M731)</f>
        <v/>
      </c>
      <c r="O731" s="20">
        <f>ROUND(N731*0.3,0)</f>
        <v/>
      </c>
      <c r="P731" s="17" t="inlineStr">
        <is>
          <t>Band n50 (1.5 GHz, 100 MHz TDD)</t>
        </is>
      </c>
      <c r="Q731" s="21">
        <f>MAX(1,ROUNDUP(O731/1000,0))</f>
        <v/>
      </c>
      <c r="R731" s="16" t="n">
        <v>1</v>
      </c>
      <c r="S731" s="19" t="n">
        <v>22.86</v>
      </c>
      <c r="T731" s="19" t="n">
        <v>0.6</v>
      </c>
      <c r="U731" s="17" t="inlineStr">
        <is>
          <t>Tier 2 (Fiber Corridor / Lateral, 3-5 km)</t>
        </is>
      </c>
      <c r="V731" s="19" t="n">
        <v>25</v>
      </c>
      <c r="W731" s="19" t="n">
        <v>100</v>
      </c>
      <c r="X731" s="19" t="n">
        <v>72.3</v>
      </c>
      <c r="Y731" s="20">
        <f>ROUND(V731*0.35+W731*0.35+X731*0.30,2)</f>
        <v/>
      </c>
      <c r="Z731" s="25" t="inlineStr">
        <is>
          <t>F - Nearest node and line over 5 km</t>
        </is>
      </c>
      <c r="AA731" s="19" t="n">
        <v>22.73641624868935</v>
      </c>
      <c r="AB731" s="19" t="n">
        <v>22.74508382289448</v>
      </c>
      <c r="AC731" s="17" t="inlineStr">
        <is>
          <t>TKB001-TYPE 2 / cdo-talakag</t>
        </is>
      </c>
      <c r="AD731" s="17" t="inlineStr">
        <is>
          <t>Reassess BTS location or alternative backhaul; seek updated fiber inventory.</t>
        </is>
      </c>
      <c r="AE731" s="16" t="n">
        <v>4997</v>
      </c>
    </row>
    <row r="732">
      <c r="A732" s="16" t="n">
        <v>4</v>
      </c>
      <c r="B732" s="16" t="n">
        <v>728</v>
      </c>
      <c r="C732" s="16" t="n">
        <v>3728</v>
      </c>
      <c r="D732" s="17" t="inlineStr">
        <is>
          <t>1003509012</t>
        </is>
      </c>
      <c r="E732" s="17" t="inlineStr">
        <is>
          <t>Region X (Northern Mindanao)</t>
        </is>
      </c>
      <c r="F732" s="17" t="inlineStr">
        <is>
          <t>Lanao del Norte</t>
        </is>
      </c>
      <c r="G732" s="17" t="inlineStr">
        <is>
          <t>Lala</t>
        </is>
      </c>
      <c r="H732" s="18" t="inlineStr">
        <is>
          <t>Lala Proper</t>
        </is>
      </c>
      <c r="I732" s="18" t="n">
        <v>7.957962</v>
      </c>
      <c r="J732" s="17" t="n">
        <v>123.759423</v>
      </c>
      <c r="K732" s="17" t="inlineStr">
        <is>
          <t>R</t>
        </is>
      </c>
      <c r="L732" s="11" t="n">
        <v>4543</v>
      </c>
      <c r="M732" s="19" t="n">
        <v>4.2</v>
      </c>
      <c r="N732" s="20">
        <f>INT(L732/M732)</f>
        <v/>
      </c>
      <c r="O732" s="20">
        <f>ROUND(N732*0.3,0)</f>
        <v/>
      </c>
      <c r="P732" s="17" t="inlineStr">
        <is>
          <t>Band n50 (1.5 GHz, 100 MHz TDD)</t>
        </is>
      </c>
      <c r="Q732" s="21">
        <f>MAX(1,ROUNDUP(O732/1000,0))</f>
        <v/>
      </c>
      <c r="R732" s="16" t="n">
        <v>1</v>
      </c>
      <c r="S732" s="19" t="n">
        <v>10.41</v>
      </c>
      <c r="T732" s="19" t="n">
        <v>1.85</v>
      </c>
      <c r="U732" s="17" t="inlineStr">
        <is>
          <t>Tier 2 (Fiber Corridor / Lateral, 3-5 km)</t>
        </is>
      </c>
      <c r="V732" s="19" t="n">
        <v>25</v>
      </c>
      <c r="W732" s="19" t="n">
        <v>100</v>
      </c>
      <c r="X732" s="19" t="n">
        <v>72.3</v>
      </c>
      <c r="Y732" s="20">
        <f>ROUND(V732*0.35+W732*0.35+X732*0.30,2)</f>
        <v/>
      </c>
      <c r="Z732" s="24" t="inlineStr">
        <is>
          <t>D - Other node or line within 3 km</t>
        </is>
      </c>
      <c r="AA732" s="19" t="n">
        <v>10.36977754816082</v>
      </c>
      <c r="AB732" s="19" t="n">
        <v>1.856052462123383</v>
      </c>
      <c r="AC732" s="17" t="inlineStr">
        <is>
          <t>TDL001 - TYPE 2 / ILIGAN - PAGADIAN</t>
        </is>
      </c>
      <c r="AD732" s="17" t="inlineStr">
        <is>
          <t>Compare a routed node lateral with an approved line tap; survey crossings and permissions.</t>
        </is>
      </c>
      <c r="AE732" s="16" t="n">
        <v>4618</v>
      </c>
    </row>
    <row r="733">
      <c r="A733" s="16" t="n">
        <v>4</v>
      </c>
      <c r="B733" s="16" t="n">
        <v>729</v>
      </c>
      <c r="C733" s="16" t="n">
        <v>3729</v>
      </c>
      <c r="D733" s="17" t="inlineStr">
        <is>
          <t>1003505010</t>
        </is>
      </c>
      <c r="E733" s="17" t="inlineStr">
        <is>
          <t>Region X (Northern Mindanao)</t>
        </is>
      </c>
      <c r="F733" s="17" t="inlineStr">
        <is>
          <t>Lanao del Norte</t>
        </is>
      </c>
      <c r="G733" s="17" t="inlineStr">
        <is>
          <t>Kapatagan</t>
        </is>
      </c>
      <c r="H733" s="18" t="inlineStr">
        <is>
          <t>Butadon</t>
        </is>
      </c>
      <c r="I733" s="18" t="n">
        <v>7.885009</v>
      </c>
      <c r="J733" s="17" t="n">
        <v>123.74646</v>
      </c>
      <c r="K733" s="17" t="inlineStr">
        <is>
          <t>R</t>
        </is>
      </c>
      <c r="L733" s="11" t="n">
        <v>4433</v>
      </c>
      <c r="M733" s="19" t="n">
        <v>4.2</v>
      </c>
      <c r="N733" s="20">
        <f>INT(L733/M733)</f>
        <v/>
      </c>
      <c r="O733" s="20">
        <f>ROUND(N733*0.3,0)</f>
        <v/>
      </c>
      <c r="P733" s="17" t="inlineStr">
        <is>
          <t>Band n50 (1.5 GHz, 100 MHz TDD)</t>
        </is>
      </c>
      <c r="Q733" s="21">
        <f>MAX(1,ROUNDUP(O733/1000,0))</f>
        <v/>
      </c>
      <c r="R733" s="16" t="n">
        <v>1</v>
      </c>
      <c r="S733" s="19" t="n">
        <v>18.5</v>
      </c>
      <c r="T733" s="19" t="n">
        <v>0.27</v>
      </c>
      <c r="U733" s="17" t="inlineStr">
        <is>
          <t>Tier 2 (Fiber Corridor / Lateral, 3-5 km)</t>
        </is>
      </c>
      <c r="V733" s="19" t="n">
        <v>25</v>
      </c>
      <c r="W733" s="19" t="n">
        <v>100</v>
      </c>
      <c r="X733" s="19" t="n">
        <v>72.3</v>
      </c>
      <c r="Y733" s="20">
        <f>ROUND(V733*0.35+W733*0.35+X733*0.30,2)</f>
        <v/>
      </c>
      <c r="Z733" s="23" t="inlineStr">
        <is>
          <t>C - Line within 0.5 km; node over 1 km</t>
        </is>
      </c>
      <c r="AA733" s="19" t="n">
        <v>18.4084174772973</v>
      </c>
      <c r="AB733" s="19" t="n">
        <v>0.2333757419201021</v>
      </c>
      <c r="AC733" s="17" t="inlineStr">
        <is>
          <t>TDL001 - TYPE 2 / ILIGAN - PAGADIAN</t>
        </is>
      </c>
      <c r="AD733" s="17" t="inlineStr">
        <is>
          <t>Locate an authorized closure or handhole and confirm splicing/capacity; nearby cable alone is insufficient.</t>
        </is>
      </c>
      <c r="AE733" s="16" t="n">
        <v>2814</v>
      </c>
    </row>
    <row r="734">
      <c r="A734" s="16" t="n">
        <v>4</v>
      </c>
      <c r="B734" s="16" t="n">
        <v>730</v>
      </c>
      <c r="C734" s="16" t="n">
        <v>3730</v>
      </c>
      <c r="D734" s="17" t="inlineStr">
        <is>
          <t>1606706002</t>
        </is>
      </c>
      <c r="E734" s="17" t="inlineStr">
        <is>
          <t>Region XIII (Caraga)</t>
        </is>
      </c>
      <c r="F734" s="17" t="inlineStr">
        <is>
          <t>Surigao del Norte</t>
        </is>
      </c>
      <c r="G734" s="17" t="inlineStr">
        <is>
          <t>Claver</t>
        </is>
      </c>
      <c r="H734" s="18" t="inlineStr">
        <is>
          <t>Cagdianao</t>
        </is>
      </c>
      <c r="I734" s="18" t="n">
        <v>9.531084999999999</v>
      </c>
      <c r="J734" s="17" t="n">
        <v>125.861819</v>
      </c>
      <c r="K734" s="17" t="inlineStr">
        <is>
          <t>R</t>
        </is>
      </c>
      <c r="L734" s="11" t="n">
        <v>4433</v>
      </c>
      <c r="M734" s="19" t="n">
        <v>4.1</v>
      </c>
      <c r="N734" s="20">
        <f>INT(L734/M734)</f>
        <v/>
      </c>
      <c r="O734" s="20">
        <f>ROUND(N734*0.3,0)</f>
        <v/>
      </c>
      <c r="P734" s="17" t="inlineStr">
        <is>
          <t>Band n50 (1.5 GHz, 100 MHz TDD)</t>
        </is>
      </c>
      <c r="Q734" s="21">
        <f>MAX(1,ROUNDUP(O734/1000,0))</f>
        <v/>
      </c>
      <c r="R734" s="16" t="n">
        <v>1</v>
      </c>
      <c r="S734" s="19" t="n">
        <v>20.49</v>
      </c>
      <c r="T734" s="19" t="n">
        <v>0.19</v>
      </c>
      <c r="U734" s="17" t="inlineStr">
        <is>
          <t>Tier 2 (Fiber Corridor / Lateral, 3-5 km)</t>
        </is>
      </c>
      <c r="V734" s="19" t="n">
        <v>25</v>
      </c>
      <c r="W734" s="19" t="n">
        <v>100</v>
      </c>
      <c r="X734" s="19" t="n">
        <v>72.3</v>
      </c>
      <c r="Y734" s="20">
        <f>ROUND(V734*0.35+W734*0.35+X734*0.30,2)</f>
        <v/>
      </c>
      <c r="Z734" s="23" t="inlineStr">
        <is>
          <t>C - Line within 0.5 km; node over 1 km</t>
        </is>
      </c>
      <c r="AA734" s="19" t="n">
        <v>20.40869131911973</v>
      </c>
      <c r="AB734" s="19" t="n">
        <v>0.04578651741517027</v>
      </c>
      <c r="AC734" s="17" t="inlineStr">
        <is>
          <t>CCL001
- TYPE 2 / SURIGAO - CARASCAL</t>
        </is>
      </c>
      <c r="AD734" s="17" t="inlineStr">
        <is>
          <t>Locate an authorized closure or handhole and confirm splicing/capacity; nearby cable alone is insufficient.</t>
        </is>
      </c>
      <c r="AE734" s="16" t="n">
        <v>2281</v>
      </c>
    </row>
    <row r="735">
      <c r="A735" s="16" t="n">
        <v>4</v>
      </c>
      <c r="B735" s="16" t="n">
        <v>731</v>
      </c>
      <c r="C735" s="16" t="n">
        <v>3731</v>
      </c>
      <c r="D735" s="17" t="inlineStr">
        <is>
          <t>1206315001</t>
        </is>
      </c>
      <c r="E735" s="17" t="inlineStr">
        <is>
          <t>Region XII (SOCCSKSARGEN)</t>
        </is>
      </c>
      <c r="F735" s="17" t="inlineStr">
        <is>
          <t>South Cotabato</t>
        </is>
      </c>
      <c r="G735" s="17" t="inlineStr">
        <is>
          <t>Tantangan</t>
        </is>
      </c>
      <c r="H735" s="18" t="inlineStr">
        <is>
          <t>Bukay Pait</t>
        </is>
      </c>
      <c r="I735" s="18" t="n">
        <v>6.56365</v>
      </c>
      <c r="J735" s="17" t="n">
        <v>124.768877</v>
      </c>
      <c r="K735" s="17" t="inlineStr">
        <is>
          <t>R</t>
        </is>
      </c>
      <c r="L735" s="11" t="n">
        <v>4334</v>
      </c>
      <c r="M735" s="19" t="n">
        <v>3.6</v>
      </c>
      <c r="N735" s="20">
        <f>INT(L735/M735)</f>
        <v/>
      </c>
      <c r="O735" s="20">
        <f>ROUND(N735*0.3,0)</f>
        <v/>
      </c>
      <c r="P735" s="17" t="inlineStr">
        <is>
          <t>Band n50 (1.5 GHz, 100 MHz TDD)</t>
        </is>
      </c>
      <c r="Q735" s="21">
        <f>MAX(1,ROUNDUP(O735/1000,0))</f>
        <v/>
      </c>
      <c r="R735" s="16" t="n">
        <v>1</v>
      </c>
      <c r="S735" s="19" t="n">
        <v>17.53</v>
      </c>
      <c r="T735" s="19" t="n">
        <v>0.72</v>
      </c>
      <c r="U735" s="17" t="inlineStr">
        <is>
          <t>Tier 2 (Fiber Corridor / Lateral, 3-5 km)</t>
        </is>
      </c>
      <c r="V735" s="19" t="n">
        <v>25</v>
      </c>
      <c r="W735" s="19" t="n">
        <v>100</v>
      </c>
      <c r="X735" s="19" t="n">
        <v>72.3</v>
      </c>
      <c r="Y735" s="20">
        <f>ROUND(V735*0.35+W735*0.35+X735*0.30,2)</f>
        <v/>
      </c>
      <c r="Z735" s="23" t="inlineStr">
        <is>
          <t>C - Line within 0.5 km; node over 1 km</t>
        </is>
      </c>
      <c r="AA735" s="19" t="n">
        <v>17.47194454480222</v>
      </c>
      <c r="AB735" s="19" t="n">
        <v>0.05492940254798185</v>
      </c>
      <c r="AC735" s="17" t="inlineStr">
        <is>
          <t>TKC001 - TYPE 2 / GENSAN - TACURONG</t>
        </is>
      </c>
      <c r="AD735" s="17" t="inlineStr">
        <is>
          <t>Locate an authorized closure or handhole and confirm splicing/capacity; nearby cable alone is insufficient.</t>
        </is>
      </c>
      <c r="AE735" s="16" t="n">
        <v>2350</v>
      </c>
    </row>
    <row r="736">
      <c r="A736" s="16" t="n">
        <v>4</v>
      </c>
      <c r="B736" s="16" t="n">
        <v>732</v>
      </c>
      <c r="C736" s="16" t="n">
        <v>3732</v>
      </c>
      <c r="D736" s="17" t="inlineStr">
        <is>
          <t>1108209014</t>
        </is>
      </c>
      <c r="E736" s="17" t="inlineStr">
        <is>
          <t>Region XI (Davao Region)</t>
        </is>
      </c>
      <c r="F736" s="17" t="inlineStr">
        <is>
          <t>Davao de Oro</t>
        </is>
      </c>
      <c r="G736" s="17" t="inlineStr">
        <is>
          <t>Nabunturan</t>
        </is>
      </c>
      <c r="H736" s="18" t="inlineStr">
        <is>
          <t>Mipangi</t>
        </is>
      </c>
      <c r="I736" s="18" t="n">
        <v>7.542056</v>
      </c>
      <c r="J736" s="17" t="n">
        <v>125.919565</v>
      </c>
      <c r="K736" s="17" t="inlineStr">
        <is>
          <t>R</t>
        </is>
      </c>
      <c r="L736" s="11" t="n">
        <v>4290</v>
      </c>
      <c r="M736" s="19" t="n">
        <v>3.7</v>
      </c>
      <c r="N736" s="20">
        <f>INT(L736/M736)</f>
        <v/>
      </c>
      <c r="O736" s="20">
        <f>ROUND(N736*0.3,0)</f>
        <v/>
      </c>
      <c r="P736" s="17" t="inlineStr">
        <is>
          <t>Band n50 (1.5 GHz, 100 MHz TDD)</t>
        </is>
      </c>
      <c r="Q736" s="21">
        <f>MAX(1,ROUNDUP(O736/1000,0))</f>
        <v/>
      </c>
      <c r="R736" s="16" t="n">
        <v>1</v>
      </c>
      <c r="S736" s="19" t="n">
        <v>14.2</v>
      </c>
      <c r="T736" s="19" t="n">
        <v>0.3</v>
      </c>
      <c r="U736" s="17" t="inlineStr">
        <is>
          <t>Tier 2 (Fiber Corridor / Lateral, 3-5 km)</t>
        </is>
      </c>
      <c r="V736" s="19" t="n">
        <v>25</v>
      </c>
      <c r="W736" s="19" t="n">
        <v>100</v>
      </c>
      <c r="X736" s="19" t="n">
        <v>72.3</v>
      </c>
      <c r="Y736" s="20">
        <f>ROUND(V736*0.35+W736*0.35+X736*0.30,2)</f>
        <v/>
      </c>
      <c r="Z736" s="23" t="inlineStr">
        <is>
          <t>C - Line within 0.5 km; node over 1 km</t>
        </is>
      </c>
      <c r="AA736" s="19" t="n">
        <v>14.18054270457679</v>
      </c>
      <c r="AB736" s="19" t="n">
        <v>0.160817069817369</v>
      </c>
      <c r="AC736" s="17" t="inlineStr">
        <is>
          <t>TMD001 - TYPE 2 / DAVAO CITY - TRENTO</t>
        </is>
      </c>
      <c r="AD736" s="17" t="inlineStr">
        <is>
          <t>Locate an authorized closure or handhole and confirm splicing/capacity; nearby cable alone is insufficient.</t>
        </is>
      </c>
      <c r="AE736" s="16" t="n">
        <v>2683</v>
      </c>
    </row>
    <row r="737">
      <c r="A737" s="16" t="n">
        <v>4</v>
      </c>
      <c r="B737" s="16" t="n">
        <v>733</v>
      </c>
      <c r="C737" s="16" t="n">
        <v>3733</v>
      </c>
      <c r="D737" s="17" t="inlineStr">
        <is>
          <t>1606804011</t>
        </is>
      </c>
      <c r="E737" s="17" t="inlineStr">
        <is>
          <t>Region XIII (Caraga)</t>
        </is>
      </c>
      <c r="F737" s="17" t="inlineStr">
        <is>
          <t>Surigao del Sur</t>
        </is>
      </c>
      <c r="G737" s="17" t="inlineStr">
        <is>
          <t>Cagwait</t>
        </is>
      </c>
      <c r="H737" s="18" t="inlineStr">
        <is>
          <t>Unidad</t>
        </is>
      </c>
      <c r="I737" s="18" t="n">
        <v>8.9011</v>
      </c>
      <c r="J737" s="17" t="n">
        <v>126.3058</v>
      </c>
      <c r="K737" s="17" t="inlineStr">
        <is>
          <t>R</t>
        </is>
      </c>
      <c r="L737" s="11" t="n">
        <v>4286</v>
      </c>
      <c r="M737" s="19" t="n">
        <v>4.1</v>
      </c>
      <c r="N737" s="20">
        <f>INT(L737/M737)</f>
        <v/>
      </c>
      <c r="O737" s="20">
        <f>ROUND(N737*0.3,0)</f>
        <v/>
      </c>
      <c r="P737" s="17" t="inlineStr">
        <is>
          <t>Band n50 (1.5 GHz, 100 MHz TDD)</t>
        </is>
      </c>
      <c r="Q737" s="21">
        <f>MAX(1,ROUNDUP(O737/1000,0))</f>
        <v/>
      </c>
      <c r="R737" s="16" t="n">
        <v>1</v>
      </c>
      <c r="S737" s="19" t="n">
        <v>22.89</v>
      </c>
      <c r="T737" s="19" t="n">
        <v>0.87</v>
      </c>
      <c r="U737" s="17" t="inlineStr">
        <is>
          <t>Tier 2 (Fiber Corridor / Lateral, 3-5 km)</t>
        </is>
      </c>
      <c r="V737" s="19" t="n">
        <v>25</v>
      </c>
      <c r="W737" s="19" t="n">
        <v>100</v>
      </c>
      <c r="X737" s="19" t="n">
        <v>72.3</v>
      </c>
      <c r="Y737" s="20">
        <f>ROUND(V737*0.35+W737*0.35+X737*0.30,2)</f>
        <v/>
      </c>
      <c r="Z737" s="24" t="inlineStr">
        <is>
          <t>D - Other node or line within 3 km</t>
        </is>
      </c>
      <c r="AA737" s="19" t="n">
        <v>22.8129588241273</v>
      </c>
      <c r="AB737" s="19" t="n">
        <v>0.8462587916242409</v>
      </c>
      <c r="AC737" s="17" t="inlineStr">
        <is>
          <t>TDG001 - TYPE 2 / Route</t>
        </is>
      </c>
      <c r="AD737" s="17" t="inlineStr">
        <is>
          <t>Compare a routed node lateral with an approved line tap; survey crossings and permissions.</t>
        </is>
      </c>
      <c r="AE737" s="16" t="n">
        <v>3465</v>
      </c>
    </row>
    <row r="738">
      <c r="A738" s="16" t="n">
        <v>4</v>
      </c>
      <c r="B738" s="16" t="n">
        <v>734</v>
      </c>
      <c r="C738" s="16" t="n">
        <v>3734</v>
      </c>
      <c r="D738" s="17" t="inlineStr">
        <is>
          <t>1108208011</t>
        </is>
      </c>
      <c r="E738" s="17" t="inlineStr">
        <is>
          <t>Region XI (Davao Region)</t>
        </is>
      </c>
      <c r="F738" s="17" t="inlineStr">
        <is>
          <t>Davao de Oro</t>
        </is>
      </c>
      <c r="G738" s="17" t="inlineStr">
        <is>
          <t>Montevista</t>
        </is>
      </c>
      <c r="H738" s="18" t="inlineStr">
        <is>
          <t>Linoan</t>
        </is>
      </c>
      <c r="I738" s="18" t="n">
        <v>7.676037</v>
      </c>
      <c r="J738" s="17" t="n">
        <v>125.985486</v>
      </c>
      <c r="K738" s="17" t="inlineStr">
        <is>
          <t>R</t>
        </is>
      </c>
      <c r="L738" s="11" t="n">
        <v>4272</v>
      </c>
      <c r="M738" s="19" t="n">
        <v>3.7</v>
      </c>
      <c r="N738" s="20">
        <f>INT(L738/M738)</f>
        <v/>
      </c>
      <c r="O738" s="20">
        <f>ROUND(N738*0.3,0)</f>
        <v/>
      </c>
      <c r="P738" s="17" t="inlineStr">
        <is>
          <t>Band n50 (1.5 GHz, 100 MHz TDD)</t>
        </is>
      </c>
      <c r="Q738" s="21">
        <f>MAX(1,ROUNDUP(O738/1000,0))</f>
        <v/>
      </c>
      <c r="R738" s="16" t="n">
        <v>1</v>
      </c>
      <c r="S738" s="19" t="n">
        <v>18.54</v>
      </c>
      <c r="T738" s="19" t="n">
        <v>0.37</v>
      </c>
      <c r="U738" s="17" t="inlineStr">
        <is>
          <t>Tier 2 (Fiber Corridor / Lateral, 3-5 km)</t>
        </is>
      </c>
      <c r="V738" s="19" t="n">
        <v>25</v>
      </c>
      <c r="W738" s="19" t="n">
        <v>100</v>
      </c>
      <c r="X738" s="19" t="n">
        <v>72.3</v>
      </c>
      <c r="Y738" s="20">
        <f>ROUND(V738*0.35+W738*0.35+X738*0.30,2)</f>
        <v/>
      </c>
      <c r="Z738" s="23" t="inlineStr">
        <is>
          <t>C - Line within 0.5 km; node over 1 km</t>
        </is>
      </c>
      <c r="AA738" s="19" t="n">
        <v>18.46317831319073</v>
      </c>
      <c r="AB738" s="19" t="n">
        <v>0.07055096415902093</v>
      </c>
      <c r="AC738" s="17" t="inlineStr">
        <is>
          <t>MKD001 - TYPE 3 / DAVAO CITY - TRENTO</t>
        </is>
      </c>
      <c r="AD738" s="17" t="inlineStr">
        <is>
          <t>Locate an authorized closure or handhole and confirm splicing/capacity; nearby cable alone is insufficient.</t>
        </is>
      </c>
      <c r="AE738" s="16" t="n">
        <v>2439</v>
      </c>
    </row>
    <row r="739">
      <c r="A739" s="16" t="n">
        <v>4</v>
      </c>
      <c r="B739" s="16" t="n">
        <v>735</v>
      </c>
      <c r="C739" s="16" t="n">
        <v>3735</v>
      </c>
      <c r="D739" s="17" t="inlineStr">
        <is>
          <t>1606711010</t>
        </is>
      </c>
      <c r="E739" s="17" t="inlineStr">
        <is>
          <t>Region XIII (Caraga)</t>
        </is>
      </c>
      <c r="F739" s="17" t="inlineStr">
        <is>
          <t>Surigao del Norte</t>
        </is>
      </c>
      <c r="G739" s="17" t="inlineStr">
        <is>
          <t>Gigaquit</t>
        </is>
      </c>
      <c r="H739" s="18" t="inlineStr">
        <is>
          <t>San Isidro</t>
        </is>
      </c>
      <c r="I739" s="18" t="n">
        <v>9.563826000000001</v>
      </c>
      <c r="J739" s="17" t="n">
        <v>125.687509</v>
      </c>
      <c r="K739" s="17" t="inlineStr">
        <is>
          <t>R</t>
        </is>
      </c>
      <c r="L739" s="11" t="n">
        <v>4262</v>
      </c>
      <c r="M739" s="19" t="n">
        <v>4.1</v>
      </c>
      <c r="N739" s="20">
        <f>INT(L739/M739)</f>
        <v/>
      </c>
      <c r="O739" s="20">
        <f>ROUND(N739*0.3,0)</f>
        <v/>
      </c>
      <c r="P739" s="17" t="inlineStr">
        <is>
          <t>Band n50 (1.5 GHz, 100 MHz TDD)</t>
        </is>
      </c>
      <c r="Q739" s="21">
        <f>MAX(1,ROUNDUP(O739/1000,0))</f>
        <v/>
      </c>
      <c r="R739" s="16" t="n">
        <v>1</v>
      </c>
      <c r="S739" s="19" t="n">
        <v>17.23</v>
      </c>
      <c r="T739" s="19" t="n">
        <v>0.62</v>
      </c>
      <c r="U739" s="17" t="inlineStr">
        <is>
          <t>Tier 2 (Fiber Corridor / Lateral, 3-5 km)</t>
        </is>
      </c>
      <c r="V739" s="19" t="n">
        <v>25</v>
      </c>
      <c r="W739" s="19" t="n">
        <v>100</v>
      </c>
      <c r="X739" s="19" t="n">
        <v>72.3</v>
      </c>
      <c r="Y739" s="20">
        <f>ROUND(V739*0.35+W739*0.35+X739*0.30,2)</f>
        <v/>
      </c>
      <c r="Z739" s="23" t="inlineStr">
        <is>
          <t>C - Line within 0.5 km; node over 1 km</t>
        </is>
      </c>
      <c r="AA739" s="19" t="n">
        <v>17.19793398874874</v>
      </c>
      <c r="AB739" s="19" t="n">
        <v>0.3836938774780628</v>
      </c>
      <c r="AC739" s="17" t="inlineStr">
        <is>
          <t>KOA001 - BP / SURIGAO - CARASCAL</t>
        </is>
      </c>
      <c r="AD739" s="17" t="inlineStr">
        <is>
          <t>Locate an authorized closure or handhole and confirm splicing/capacity; nearby cable alone is insufficient.</t>
        </is>
      </c>
      <c r="AE739" s="16" t="n">
        <v>3017</v>
      </c>
    </row>
    <row r="740">
      <c r="A740" s="16" t="n">
        <v>4</v>
      </c>
      <c r="B740" s="16" t="n">
        <v>736</v>
      </c>
      <c r="C740" s="16" t="n">
        <v>3736</v>
      </c>
      <c r="D740" s="17" t="inlineStr">
        <is>
          <t>1606814008</t>
        </is>
      </c>
      <c r="E740" s="17" t="inlineStr">
        <is>
          <t>Region XIII (Caraga)</t>
        </is>
      </c>
      <c r="F740" s="17" t="inlineStr">
        <is>
          <t>Surigao del Sur</t>
        </is>
      </c>
      <c r="G740" s="17" t="inlineStr">
        <is>
          <t>Marihatag</t>
        </is>
      </c>
      <c r="H740" s="18" t="inlineStr">
        <is>
          <t>Poblacion</t>
        </is>
      </c>
      <c r="I740" s="18" t="n">
        <v>8.802873</v>
      </c>
      <c r="J740" s="17" t="n">
        <v>126.283189</v>
      </c>
      <c r="K740" s="17" t="inlineStr">
        <is>
          <t>R</t>
        </is>
      </c>
      <c r="L740" s="11" t="n">
        <v>4223</v>
      </c>
      <c r="M740" s="19" t="n">
        <v>4.1</v>
      </c>
      <c r="N740" s="20">
        <f>INT(L740/M740)</f>
        <v/>
      </c>
      <c r="O740" s="20">
        <f>ROUND(N740*0.3,0)</f>
        <v/>
      </c>
      <c r="P740" s="17" t="inlineStr">
        <is>
          <t>Band n50 (1.5 GHz, 100 MHz TDD)</t>
        </is>
      </c>
      <c r="Q740" s="21">
        <f>MAX(1,ROUNDUP(O740/1000,0))</f>
        <v/>
      </c>
      <c r="R740" s="16" t="n">
        <v>1</v>
      </c>
      <c r="S740" s="19" t="n">
        <v>31.9</v>
      </c>
      <c r="T740" s="19" t="n">
        <v>0.88</v>
      </c>
      <c r="U740" s="17" t="inlineStr">
        <is>
          <t>Tier 2 (Fiber Corridor / Lateral, 3-5 km)</t>
        </is>
      </c>
      <c r="V740" s="19" t="n">
        <v>25</v>
      </c>
      <c r="W740" s="19" t="n">
        <v>100</v>
      </c>
      <c r="X740" s="19" t="n">
        <v>72.3</v>
      </c>
      <c r="Y740" s="20">
        <f>ROUND(V740*0.35+W740*0.35+X740*0.30,2)</f>
        <v/>
      </c>
      <c r="Z740" s="23" t="inlineStr">
        <is>
          <t>C - Line within 0.5 km; node over 1 km</t>
        </is>
      </c>
      <c r="AA740" s="19" t="n">
        <v>31.74717100794738</v>
      </c>
      <c r="AB740" s="19" t="n">
        <v>0.3885515961326122</v>
      </c>
      <c r="AC740" s="17" t="inlineStr">
        <is>
          <t>TDG001 - TYPE 2 / Route</t>
        </is>
      </c>
      <c r="AD740" s="17" t="inlineStr">
        <is>
          <t>Locate an authorized closure or handhole and confirm splicing/capacity; nearby cable alone is insufficient.</t>
        </is>
      </c>
      <c r="AE740" s="16" t="n">
        <v>3022</v>
      </c>
    </row>
    <row r="741">
      <c r="A741" s="16" t="n">
        <v>4</v>
      </c>
      <c r="B741" s="16" t="n">
        <v>737</v>
      </c>
      <c r="C741" s="16" t="n">
        <v>3737</v>
      </c>
      <c r="D741" s="17" t="inlineStr">
        <is>
          <t>1102502007</t>
        </is>
      </c>
      <c r="E741" s="17" t="inlineStr">
        <is>
          <t>Region XI (Davao Region)</t>
        </is>
      </c>
      <c r="F741" s="17" t="inlineStr">
        <is>
          <t>Davao Oriental</t>
        </is>
      </c>
      <c r="G741" s="17" t="inlineStr">
        <is>
          <t>Banaybanay</t>
        </is>
      </c>
      <c r="H741" s="18" t="inlineStr">
        <is>
          <t>Maputi</t>
        </is>
      </c>
      <c r="I741" s="18" t="n">
        <v>7.043197</v>
      </c>
      <c r="J741" s="17" t="n">
        <v>125.965535</v>
      </c>
      <c r="K741" s="17" t="inlineStr">
        <is>
          <t>R</t>
        </is>
      </c>
      <c r="L741" s="11" t="n">
        <v>4199</v>
      </c>
      <c r="M741" s="19" t="n">
        <v>3.6</v>
      </c>
      <c r="N741" s="20">
        <f>INT(L741/M741)</f>
        <v/>
      </c>
      <c r="O741" s="20">
        <f>ROUND(N741*0.3,0)</f>
        <v/>
      </c>
      <c r="P741" s="17" t="inlineStr">
        <is>
          <t>Band n50 (1.5 GHz, 100 MHz TDD)</t>
        </is>
      </c>
      <c r="Q741" s="21">
        <f>MAX(1,ROUNDUP(O741/1000,0))</f>
        <v/>
      </c>
      <c r="R741" s="16" t="n">
        <v>1</v>
      </c>
      <c r="S741" s="19" t="n">
        <v>10.33</v>
      </c>
      <c r="T741" s="19" t="n">
        <v>0.14</v>
      </c>
      <c r="U741" s="17" t="inlineStr">
        <is>
          <t>Tier 2 (Fiber Corridor / Lateral, 3-5 km)</t>
        </is>
      </c>
      <c r="V741" s="19" t="n">
        <v>25</v>
      </c>
      <c r="W741" s="19" t="n">
        <v>100</v>
      </c>
      <c r="X741" s="19" t="n">
        <v>72.3</v>
      </c>
      <c r="Y741" s="20">
        <f>ROUND(V741*0.35+W741*0.35+X741*0.30,2)</f>
        <v/>
      </c>
      <c r="Z741" s="23" t="inlineStr">
        <is>
          <t>C - Line within 0.5 km; node over 1 km</t>
        </is>
      </c>
      <c r="AA741" s="19" t="n">
        <v>10.29276634579346</v>
      </c>
      <c r="AB741" s="19" t="n">
        <v>0.0374275193601576</v>
      </c>
      <c r="AC741" s="17" t="inlineStr">
        <is>
          <t>BYD001 - BP / PANTUKAN - MATI SEGMENT 2</t>
        </is>
      </c>
      <c r="AD741" s="17" t="inlineStr">
        <is>
          <t>Locate an authorized closure or handhole and confirm splicing/capacity; nearby cable alone is insufficient.</t>
        </is>
      </c>
      <c r="AE741" s="16" t="n">
        <v>2222</v>
      </c>
    </row>
    <row r="742">
      <c r="A742" s="16" t="n">
        <v>4</v>
      </c>
      <c r="B742" s="16" t="n">
        <v>738</v>
      </c>
      <c r="C742" s="16" t="n">
        <v>3738</v>
      </c>
      <c r="D742" s="17" t="inlineStr">
        <is>
          <t>0307102010</t>
        </is>
      </c>
      <c r="E742" s="17" t="inlineStr">
        <is>
          <t>Region III (Central Luzon)</t>
        </is>
      </c>
      <c r="F742" s="17" t="inlineStr">
        <is>
          <t>Zambales</t>
        </is>
      </c>
      <c r="G742" s="17" t="inlineStr">
        <is>
          <t>Cabangan</t>
        </is>
      </c>
      <c r="H742" s="18" t="inlineStr">
        <is>
          <t>Dolores</t>
        </is>
      </c>
      <c r="I742" s="18" t="n">
        <v>15.168212</v>
      </c>
      <c r="J742" s="17" t="n">
        <v>120.057702</v>
      </c>
      <c r="K742" s="17" t="inlineStr">
        <is>
          <t>R</t>
        </is>
      </c>
      <c r="L742" s="11" t="n">
        <v>1374</v>
      </c>
      <c r="M742" s="19" t="n">
        <v>3.8</v>
      </c>
      <c r="N742" s="20">
        <f>INT(L742/M742)</f>
        <v/>
      </c>
      <c r="O742" s="20">
        <f>ROUND(N742*0.3,0)</f>
        <v/>
      </c>
      <c r="P742" s="17" t="inlineStr">
        <is>
          <t>Band n50 (1.5 GHz, 100 MHz TDD)</t>
        </is>
      </c>
      <c r="Q742" s="21">
        <f>MAX(1,ROUNDUP(O742/1000,0))</f>
        <v/>
      </c>
      <c r="R742" s="16" t="n">
        <v>1</v>
      </c>
      <c r="S742" s="19" t="n">
        <v>0.7</v>
      </c>
      <c r="T742" s="19" t="n">
        <v>0.51</v>
      </c>
      <c r="U742" s="17" t="inlineStr">
        <is>
          <t>Tier 1A (Direct Coloc, &lt;1 km)</t>
        </is>
      </c>
      <c r="V742" s="19" t="n">
        <v>89.3</v>
      </c>
      <c r="W742" s="19" t="n">
        <v>51.8</v>
      </c>
      <c r="X742" s="19" t="n">
        <v>53.5</v>
      </c>
      <c r="Y742" s="20">
        <f>ROUND(V742*0.35+W742*0.35+X742*0.30,2)</f>
        <v/>
      </c>
      <c r="Z742" s="22" t="inlineStr">
        <is>
          <t>B - Node 0.5-1 km</t>
        </is>
      </c>
      <c r="AA742" s="19" t="n">
        <v>0.6933972606990952</v>
      </c>
      <c r="AB742" s="19" t="n">
        <v>0.4006633415195082</v>
      </c>
      <c r="AC742" s="17" t="inlineStr">
        <is>
          <t>CBZ001 - PM / BOTOLAN - CABANGAN</t>
        </is>
      </c>
      <c r="AD742" s="17" t="inlineStr">
        <is>
          <t>Survey a short node lateral; confirm port/fiber capacity, access and route.</t>
        </is>
      </c>
      <c r="AE742" s="16" t="n">
        <v>1351</v>
      </c>
    </row>
    <row r="743">
      <c r="A743" s="16" t="n">
        <v>4</v>
      </c>
      <c r="B743" s="16" t="n">
        <v>739</v>
      </c>
      <c r="C743" s="16" t="n">
        <v>3739</v>
      </c>
      <c r="D743" s="17" t="inlineStr">
        <is>
          <t>0730600075</t>
        </is>
      </c>
      <c r="E743" s="17" t="inlineStr">
        <is>
          <t>Region VII (Central Visayas)</t>
        </is>
      </c>
      <c r="F743" s="17" t="inlineStr">
        <is>
          <t>Cebu</t>
        </is>
      </c>
      <c r="G743" s="17" t="inlineStr">
        <is>
          <t>City of Cebu</t>
        </is>
      </c>
      <c r="H743" s="18" t="inlineStr">
        <is>
          <t>Suba Pob.</t>
        </is>
      </c>
      <c r="I743" s="18" t="n">
        <v>10.364202</v>
      </c>
      <c r="J743" s="17" t="n">
        <v>123.857492</v>
      </c>
      <c r="K743" s="17" t="inlineStr">
        <is>
          <t>U</t>
        </is>
      </c>
      <c r="L743" s="11" t="n">
        <v>10619</v>
      </c>
      <c r="M743" s="19" t="n">
        <v>3.2</v>
      </c>
      <c r="N743" s="20">
        <f>INT(L743/M743)</f>
        <v/>
      </c>
      <c r="O743" s="20">
        <f>ROUND(N743*0.3,0)</f>
        <v/>
      </c>
      <c r="P743" s="17" t="inlineStr">
        <is>
          <t>Band n50 (1.5 GHz, 100 MHz TDD)</t>
        </is>
      </c>
      <c r="Q743" s="21">
        <f>MAX(1,ROUNDUP(O743/1000,0))</f>
        <v/>
      </c>
      <c r="R743" s="16" t="n">
        <v>1</v>
      </c>
      <c r="S743" s="19" t="n">
        <v>1.7</v>
      </c>
      <c r="T743" s="19" t="n">
        <v>6.77</v>
      </c>
      <c r="U743" s="17" t="inlineStr">
        <is>
          <t>Tier 1B (Micro Drop, 1-3 km)</t>
        </is>
      </c>
      <c r="V743" s="19" t="n">
        <v>56.8</v>
      </c>
      <c r="W743" s="19" t="n">
        <v>100</v>
      </c>
      <c r="X743" s="19" t="n">
        <v>35.2</v>
      </c>
      <c r="Y743" s="20">
        <f>ROUND(V743*0.35+W743*0.35+X743*0.30,2)</f>
        <v/>
      </c>
      <c r="Z743" s="24" t="inlineStr">
        <is>
          <t>D - Other node or line within 3 km</t>
        </is>
      </c>
      <c r="AA743" s="19" t="n">
        <v>1.688640439623106</v>
      </c>
      <c r="AB743" s="19" t="n">
        <v>6.62386090735819</v>
      </c>
      <c r="AC743" s="17" t="inlineStr">
        <is>
          <t>CCY005 - BP / Route 11.925km</t>
        </is>
      </c>
      <c r="AD743" s="17" t="inlineStr">
        <is>
          <t>Compare a routed node lateral with an approved line tap; survey crossings and permissions.</t>
        </is>
      </c>
      <c r="AE743" s="16" t="n">
        <v>4466</v>
      </c>
    </row>
    <row r="744">
      <c r="A744" s="16" t="n">
        <v>4</v>
      </c>
      <c r="B744" s="16" t="n">
        <v>740</v>
      </c>
      <c r="C744" s="16" t="n">
        <v>3740</v>
      </c>
      <c r="D744" s="17" t="inlineStr">
        <is>
          <t>0701242009</t>
        </is>
      </c>
      <c r="E744" s="17" t="inlineStr">
        <is>
          <t>Region VII (Central Visayas)</t>
        </is>
      </c>
      <c r="F744" s="17" t="inlineStr">
        <is>
          <t>Bohol</t>
        </is>
      </c>
      <c r="G744" s="17" t="inlineStr">
        <is>
          <t>City of Tagbilaran</t>
        </is>
      </c>
      <c r="H744" s="18" t="inlineStr">
        <is>
          <t>Mansasa</t>
        </is>
      </c>
      <c r="I744" s="18" t="n">
        <v>9.631982000000001</v>
      </c>
      <c r="J744" s="17" t="n">
        <v>123.870817</v>
      </c>
      <c r="K744" s="17" t="inlineStr">
        <is>
          <t>U</t>
        </is>
      </c>
      <c r="L744" s="11" t="n">
        <v>6609</v>
      </c>
      <c r="M744" s="19" t="n">
        <v>4</v>
      </c>
      <c r="N744" s="20">
        <f>INT(L744/M744)</f>
        <v/>
      </c>
      <c r="O744" s="20">
        <f>ROUND(N744*0.3,0)</f>
        <v/>
      </c>
      <c r="P744" s="17" t="inlineStr">
        <is>
          <t>Band n50 (1.5 GHz, 100 MHz TDD)</t>
        </is>
      </c>
      <c r="Q744" s="21">
        <f>MAX(1,ROUNDUP(O744/1000,0))</f>
        <v/>
      </c>
      <c r="R744" s="16" t="n">
        <v>1</v>
      </c>
      <c r="S744" s="19" t="n">
        <v>2.28</v>
      </c>
      <c r="T744" s="19" t="n">
        <v>0.09</v>
      </c>
      <c r="U744" s="17" t="inlineStr">
        <is>
          <t>Tier 1B (Micro Drop, 1-3 km)</t>
        </is>
      </c>
      <c r="V744" s="19" t="n">
        <v>56.8</v>
      </c>
      <c r="W744" s="19" t="n">
        <v>100</v>
      </c>
      <c r="X744" s="19" t="n">
        <v>35.2</v>
      </c>
      <c r="Y744" s="20">
        <f>ROUND(V744*0.35+W744*0.35+X744*0.30,2)</f>
        <v/>
      </c>
      <c r="Z744" s="23" t="inlineStr">
        <is>
          <t>C - Line within 0.5 km; node over 1 km</t>
        </is>
      </c>
      <c r="AA744" s="19" t="n">
        <v>3.617874560669577</v>
      </c>
      <c r="AB744" s="19" t="n">
        <v>0.2557773522395356</v>
      </c>
      <c r="AC744" s="17" t="inlineStr">
        <is>
          <t>TBN001 - TYPE / 11,428 mtrs.</t>
        </is>
      </c>
      <c r="AD744" s="17" t="inlineStr">
        <is>
          <t>Locate an authorized closure or handhole and confirm splicing/capacity; nearby cable alone is insufficient.</t>
        </is>
      </c>
      <c r="AE744" s="16" t="n">
        <v>2839</v>
      </c>
    </row>
    <row r="745">
      <c r="A745" s="16" t="n">
        <v>4</v>
      </c>
      <c r="B745" s="16" t="n">
        <v>741</v>
      </c>
      <c r="C745" s="16" t="n">
        <v>3741</v>
      </c>
      <c r="D745" s="17" t="inlineStr">
        <is>
          <t>0305405001</t>
        </is>
      </c>
      <c r="E745" s="17" t="inlineStr">
        <is>
          <t>Region III (Central Luzon)</t>
        </is>
      </c>
      <c r="F745" s="17" t="inlineStr">
        <is>
          <t>Pampanga</t>
        </is>
      </c>
      <c r="G745" s="17" t="inlineStr">
        <is>
          <t>Candaba</t>
        </is>
      </c>
      <c r="H745" s="18" t="inlineStr">
        <is>
          <t>Bahay Pare</t>
        </is>
      </c>
      <c r="I745" s="18" t="n">
        <v>15.030833</v>
      </c>
      <c r="J745" s="17" t="n">
        <v>120.882791</v>
      </c>
      <c r="K745" s="17" t="inlineStr">
        <is>
          <t>U</t>
        </is>
      </c>
      <c r="L745" s="11" t="n">
        <v>12901</v>
      </c>
      <c r="M745" s="19" t="n">
        <v>4</v>
      </c>
      <c r="N745" s="20">
        <f>INT(L745/M745)</f>
        <v/>
      </c>
      <c r="O745" s="20">
        <f>ROUND(N745*0.3,0)</f>
        <v/>
      </c>
      <c r="P745" s="17" t="inlineStr">
        <is>
          <t>Band n50 (1.5 GHz, 100 MHz TDD)</t>
        </is>
      </c>
      <c r="Q745" s="21">
        <f>MAX(1,ROUNDUP(O745/1000,0))</f>
        <v/>
      </c>
      <c r="R745" s="16" t="n">
        <v>1</v>
      </c>
      <c r="S745" s="19" t="n">
        <v>1.98</v>
      </c>
      <c r="T745" s="19" t="n">
        <v>1.34</v>
      </c>
      <c r="U745" s="17" t="inlineStr">
        <is>
          <t>Tier 1B (Micro Drop, 1-3 km)</t>
        </is>
      </c>
      <c r="V745" s="19" t="n">
        <v>61.7</v>
      </c>
      <c r="W745" s="19" t="n">
        <v>100</v>
      </c>
      <c r="X745" s="19" t="n">
        <v>29.5</v>
      </c>
      <c r="Y745" s="20">
        <f>ROUND(V745*0.35+W745*0.35+X745*0.30,2)</f>
        <v/>
      </c>
      <c r="Z745" s="24" t="inlineStr">
        <is>
          <t>D - Other node or line within 3 km</t>
        </is>
      </c>
      <c r="AA745" s="19" t="n">
        <v>1.976821444188661</v>
      </c>
      <c r="AB745" s="19" t="n">
        <v>1.329397765073351</v>
      </c>
      <c r="AC745" s="17" t="inlineStr">
        <is>
          <t>CDP001 - PM / 48 CORE 4X12</t>
        </is>
      </c>
      <c r="AD745" s="17" t="inlineStr">
        <is>
          <t>Compare a routed node lateral with an approved line tap; survey crossings and permissions.</t>
        </is>
      </c>
      <c r="AE745" s="16" t="n">
        <v>4087</v>
      </c>
    </row>
    <row r="746">
      <c r="A746" s="16" t="n">
        <v>4</v>
      </c>
      <c r="B746" s="16" t="n">
        <v>742</v>
      </c>
      <c r="C746" s="16" t="n">
        <v>3742</v>
      </c>
      <c r="D746" s="17" t="inlineStr">
        <is>
          <t>0604502010</t>
        </is>
      </c>
      <c r="E746" s="17" t="inlineStr">
        <is>
          <t>Region VI (Western Visayas)</t>
        </is>
      </c>
      <c r="F746" s="17" t="inlineStr">
        <is>
          <t>Negros Occidental</t>
        </is>
      </c>
      <c r="G746" s="17" t="inlineStr">
        <is>
          <t>City of Bago</t>
        </is>
      </c>
      <c r="H746" s="18" t="inlineStr">
        <is>
          <t>Caridad</t>
        </is>
      </c>
      <c r="I746" s="18" t="n">
        <v>10.480836</v>
      </c>
      <c r="J746" s="17" t="n">
        <v>122.909744</v>
      </c>
      <c r="K746" s="17" t="inlineStr">
        <is>
          <t>R</t>
        </is>
      </c>
      <c r="L746" s="11" t="n">
        <v>4020</v>
      </c>
      <c r="M746" s="19" t="n">
        <v>3.7</v>
      </c>
      <c r="N746" s="20">
        <f>INT(L746/M746)</f>
        <v/>
      </c>
      <c r="O746" s="20">
        <f>ROUND(N746*0.3,0)</f>
        <v/>
      </c>
      <c r="P746" s="17" t="inlineStr">
        <is>
          <t>Band n50 (1.5 GHz, 100 MHz TDD)</t>
        </is>
      </c>
      <c r="Q746" s="21">
        <f>MAX(1,ROUNDUP(O746/1000,0))</f>
        <v/>
      </c>
      <c r="R746" s="16" t="n">
        <v>1</v>
      </c>
      <c r="S746" s="19" t="n">
        <v>9.109999999999999</v>
      </c>
      <c r="T746" s="19" t="n">
        <v>0.09</v>
      </c>
      <c r="U746" s="17" t="inlineStr">
        <is>
          <t>Tier 2 (Fiber Corridor / Lateral, 3-5 km)</t>
        </is>
      </c>
      <c r="V746" s="19" t="n">
        <v>25</v>
      </c>
      <c r="W746" s="19" t="n">
        <v>100</v>
      </c>
      <c r="X746" s="19" t="n">
        <v>72.3</v>
      </c>
      <c r="Y746" s="20">
        <f>ROUND(V746*0.35+W746*0.35+X746*0.30,2)</f>
        <v/>
      </c>
      <c r="Z746" s="25" t="inlineStr">
        <is>
          <t>F - Nearest node and line over 5 km</t>
        </is>
      </c>
      <c r="AA746" s="19" t="n">
        <v>9.09633709659637</v>
      </c>
      <c r="AB746" s="19" t="n">
        <v>9.019591484851135</v>
      </c>
      <c r="AC746" s="17" t="inlineStr">
        <is>
          <t>BON001 - TYPE 3 / TALISAY CITY - KABANGKALAN</t>
        </is>
      </c>
      <c r="AD746" s="17" t="inlineStr">
        <is>
          <t>Reassess BTS location or alternative backhaul; seek updated fiber inventory.</t>
        </is>
      </c>
      <c r="AE746" s="16" t="n">
        <v>4972</v>
      </c>
    </row>
    <row r="747">
      <c r="A747" s="16" t="n">
        <v>4</v>
      </c>
      <c r="B747" s="16" t="n">
        <v>743</v>
      </c>
      <c r="C747" s="16" t="n">
        <v>3743</v>
      </c>
      <c r="D747" s="17" t="inlineStr">
        <is>
          <t>0301409014</t>
        </is>
      </c>
      <c r="E747" s="17" t="inlineStr">
        <is>
          <t>Region III (Central Luzon)</t>
        </is>
      </c>
      <c r="F747" s="17" t="inlineStr">
        <is>
          <t>Bulacan</t>
        </is>
      </c>
      <c r="G747" s="17" t="inlineStr">
        <is>
          <t>Hagonoy</t>
        </is>
      </c>
      <c r="H747" s="18" t="inlineStr">
        <is>
          <t>San Nicolas</t>
        </is>
      </c>
      <c r="I747" s="18" t="n">
        <v>14.827598</v>
      </c>
      <c r="J747" s="17" t="n">
        <v>120.729747</v>
      </c>
      <c r="K747" s="17" t="inlineStr">
        <is>
          <t>R</t>
        </is>
      </c>
      <c r="L747" s="11" t="n">
        <v>4852</v>
      </c>
      <c r="M747" s="19" t="n">
        <v>3.5</v>
      </c>
      <c r="N747" s="20">
        <f>INT(L747/M747)</f>
        <v/>
      </c>
      <c r="O747" s="20">
        <f>ROUND(N747*0.3,0)</f>
        <v/>
      </c>
      <c r="P747" s="17" t="inlineStr">
        <is>
          <t>Band n50 (1.5 GHz, 100 MHz TDD)</t>
        </is>
      </c>
      <c r="Q747" s="21">
        <f>MAX(1,ROUNDUP(O747/1000,0))</f>
        <v/>
      </c>
      <c r="R747" s="16" t="n">
        <v>1</v>
      </c>
      <c r="S747" s="19" t="n">
        <v>2.67</v>
      </c>
      <c r="T747" s="19" t="n">
        <v>4.05</v>
      </c>
      <c r="U747" s="17" t="inlineStr">
        <is>
          <t>Tier 1B (Micro Drop, 1-3 km)</t>
        </is>
      </c>
      <c r="V747" s="19" t="n">
        <v>41.1</v>
      </c>
      <c r="W747" s="19" t="n">
        <v>100</v>
      </c>
      <c r="X747" s="19" t="n">
        <v>53.5</v>
      </c>
      <c r="Y747" s="20">
        <f>ROUND(V747*0.35+W747*0.35+X747*0.30,2)</f>
        <v/>
      </c>
      <c r="Z747" s="24" t="inlineStr">
        <is>
          <t>D - Other node or line within 3 km</t>
        </is>
      </c>
      <c r="AA747" s="19" t="n">
        <v>2.669201855501349</v>
      </c>
      <c r="AB747" s="19" t="n">
        <v>8.836624813774746</v>
      </c>
      <c r="AC747" s="17" t="inlineStr">
        <is>
          <t>HGB001
- TYPE 3 / MALOLOS</t>
        </is>
      </c>
      <c r="AD747" s="17" t="inlineStr">
        <is>
          <t>Compare a routed node lateral with an approved line tap; survey crossings and permissions.</t>
        </is>
      </c>
      <c r="AE747" s="16" t="n">
        <v>4865</v>
      </c>
    </row>
    <row r="748">
      <c r="A748" s="16" t="n">
        <v>4</v>
      </c>
      <c r="B748" s="16" t="n">
        <v>744</v>
      </c>
      <c r="C748" s="16" t="n">
        <v>3744</v>
      </c>
      <c r="D748" s="17" t="inlineStr">
        <is>
          <t>0105543001</t>
        </is>
      </c>
      <c r="E748" s="17" t="inlineStr">
        <is>
          <t>Region I (Ilocos Region)</t>
        </is>
      </c>
      <c r="F748" s="17" t="inlineStr">
        <is>
          <t>Pangasinan</t>
        </is>
      </c>
      <c r="G748" s="17" t="inlineStr">
        <is>
          <t>Tayug</t>
        </is>
      </c>
      <c r="H748" s="18" t="inlineStr">
        <is>
          <t>Agno</t>
        </is>
      </c>
      <c r="I748" s="18" t="n">
        <v>16.022735</v>
      </c>
      <c r="J748" s="17" t="n">
        <v>120.730605</v>
      </c>
      <c r="K748" s="17" t="inlineStr">
        <is>
          <t>R</t>
        </is>
      </c>
      <c r="L748" s="11" t="n">
        <v>2356</v>
      </c>
      <c r="M748" s="19" t="n">
        <v>3.6</v>
      </c>
      <c r="N748" s="20">
        <f>INT(L748/M748)</f>
        <v/>
      </c>
      <c r="O748" s="20">
        <f>ROUND(N748*0.3,0)</f>
        <v/>
      </c>
      <c r="P748" s="17" t="inlineStr">
        <is>
          <t>Band n50 (1.5 GHz, 100 MHz TDD)</t>
        </is>
      </c>
      <c r="Q748" s="21">
        <f>MAX(1,ROUNDUP(O748/1000,0))</f>
        <v/>
      </c>
      <c r="R748" s="16" t="n">
        <v>1</v>
      </c>
      <c r="S748" s="19" t="n">
        <v>1.68</v>
      </c>
      <c r="T748" s="19" t="n">
        <v>1.61</v>
      </c>
      <c r="U748" s="17" t="inlineStr">
        <is>
          <t>Tier 1B (Micro Drop, 1-3 km)</t>
        </is>
      </c>
      <c r="V748" s="19" t="n">
        <v>67.09999999999999</v>
      </c>
      <c r="W748" s="19" t="n">
        <v>74</v>
      </c>
      <c r="X748" s="19" t="n">
        <v>53.5</v>
      </c>
      <c r="Y748" s="20">
        <f>ROUND(V748*0.35+W748*0.35+X748*0.30,2)</f>
        <v/>
      </c>
      <c r="Z748" s="24" t="inlineStr">
        <is>
          <t>D - Other node or line within 3 km</t>
        </is>
      </c>
      <c r="AA748" s="19" t="n">
        <v>1.683118643106571</v>
      </c>
      <c r="AB748" s="19" t="n">
        <v>1.33318711095944</v>
      </c>
      <c r="AC748" s="17" t="inlineStr">
        <is>
          <t>TYP001 - TYPE 3 / BINALONAN - UMINGAN</t>
        </is>
      </c>
      <c r="AD748" s="17" t="inlineStr">
        <is>
          <t>Compare a routed node lateral with an approved line tap; survey crossings and permissions.</t>
        </is>
      </c>
      <c r="AE748" s="16" t="n">
        <v>4092</v>
      </c>
    </row>
    <row r="749">
      <c r="A749" s="16" t="n">
        <v>4</v>
      </c>
      <c r="B749" s="16" t="n">
        <v>745</v>
      </c>
      <c r="C749" s="16" t="n">
        <v>3745</v>
      </c>
      <c r="D749" s="17" t="inlineStr">
        <is>
          <t>0401022003</t>
        </is>
      </c>
      <c r="E749" s="17" t="inlineStr">
        <is>
          <t>Region IV-A (CALABARZON)</t>
        </is>
      </c>
      <c r="F749" s="17" t="inlineStr">
        <is>
          <t>Batangas</t>
        </is>
      </c>
      <c r="G749" s="17" t="inlineStr">
        <is>
          <t>San Jose</t>
        </is>
      </c>
      <c r="H749" s="18" t="inlineStr">
        <is>
          <t>Aya</t>
        </is>
      </c>
      <c r="I749" s="18" t="n">
        <v>13.894312</v>
      </c>
      <c r="J749" s="17" t="n">
        <v>121.114637</v>
      </c>
      <c r="K749" s="17" t="inlineStr">
        <is>
          <t>U</t>
        </is>
      </c>
      <c r="L749" s="11" t="n">
        <v>3921</v>
      </c>
      <c r="M749" s="19" t="n">
        <v>3.6</v>
      </c>
      <c r="N749" s="20">
        <f>INT(L749/M749)</f>
        <v/>
      </c>
      <c r="O749" s="20">
        <f>ROUND(N749*0.3,0)</f>
        <v/>
      </c>
      <c r="P749" s="17" t="inlineStr">
        <is>
          <t>Band n50 (1.5 GHz, 100 MHz TDD)</t>
        </is>
      </c>
      <c r="Q749" s="21">
        <f>MAX(1,ROUNDUP(O749/1000,0))</f>
        <v/>
      </c>
      <c r="R749" s="16" t="n">
        <v>1</v>
      </c>
      <c r="S749" s="19" t="n">
        <v>1.98</v>
      </c>
      <c r="T749" s="19" t="n">
        <v>1.06</v>
      </c>
      <c r="U749" s="17" t="inlineStr">
        <is>
          <t>Tier 1B (Micro Drop, 1-3 km)</t>
        </is>
      </c>
      <c r="V749" s="19" t="n">
        <v>61.6</v>
      </c>
      <c r="W749" s="19" t="n">
        <v>100</v>
      </c>
      <c r="X749" s="19" t="n">
        <v>29.5</v>
      </c>
      <c r="Y749" s="20">
        <f>ROUND(V749*0.35+W749*0.35+X749*0.30,2)</f>
        <v/>
      </c>
      <c r="Z749" s="24" t="inlineStr">
        <is>
          <t>D - Other node or line within 3 km</t>
        </is>
      </c>
      <c r="AA749" s="19" t="n">
        <v>1.97612931344974</v>
      </c>
      <c r="AB749" s="19" t="n">
        <v>1.055778041068592</v>
      </c>
      <c r="AC749" s="17" t="inlineStr">
        <is>
          <t>SSB001 - TYPE 2 / CLB001 TO BCY01</t>
        </is>
      </c>
      <c r="AD749" s="17" t="inlineStr">
        <is>
          <t>Compare a routed node lateral with an approved line tap; survey crossings and permissions.</t>
        </is>
      </c>
      <c r="AE749" s="16" t="n">
        <v>3702</v>
      </c>
    </row>
    <row r="750">
      <c r="A750" s="16" t="n">
        <v>4</v>
      </c>
      <c r="B750" s="16" t="n">
        <v>746</v>
      </c>
      <c r="C750" s="16" t="n">
        <v>3746</v>
      </c>
      <c r="D750" s="17" t="inlineStr">
        <is>
          <t>0301403027</t>
        </is>
      </c>
      <c r="E750" s="17" t="inlineStr">
        <is>
          <t>Region III (Central Luzon)</t>
        </is>
      </c>
      <c r="F750" s="17" t="inlineStr">
        <is>
          <t>Bulacan</t>
        </is>
      </c>
      <c r="G750" s="17" t="inlineStr">
        <is>
          <t>Baliuag</t>
        </is>
      </c>
      <c r="H750" s="18" t="inlineStr">
        <is>
          <t>Tibag</t>
        </is>
      </c>
      <c r="I750" s="18" t="n">
        <v>14.955479</v>
      </c>
      <c r="J750" s="17" t="n">
        <v>120.903927</v>
      </c>
      <c r="K750" s="17" t="inlineStr">
        <is>
          <t>U</t>
        </is>
      </c>
      <c r="L750" s="11" t="n">
        <v>3114</v>
      </c>
      <c r="M750" s="19" t="n">
        <v>3.5</v>
      </c>
      <c r="N750" s="20">
        <f>INT(L750/M750)</f>
        <v/>
      </c>
      <c r="O750" s="20">
        <f>ROUND(N750*0.3,0)</f>
        <v/>
      </c>
      <c r="P750" s="17" t="inlineStr">
        <is>
          <t>Band n50 (1.5 GHz, 100 MHz TDD)</t>
        </is>
      </c>
      <c r="Q750" s="21">
        <f>MAX(1,ROUNDUP(O750/1000,0))</f>
        <v/>
      </c>
      <c r="R750" s="16" t="n">
        <v>1</v>
      </c>
      <c r="S750" s="19" t="n">
        <v>1.55</v>
      </c>
      <c r="T750" s="19" t="n">
        <v>0.11</v>
      </c>
      <c r="U750" s="17" t="inlineStr">
        <is>
          <t>Tier 1B (Micro Drop, 1-3 km)</t>
        </is>
      </c>
      <c r="V750" s="19" t="n">
        <v>69.59999999999999</v>
      </c>
      <c r="W750" s="19" t="n">
        <v>92.09999999999999</v>
      </c>
      <c r="X750" s="19" t="n">
        <v>29.5</v>
      </c>
      <c r="Y750" s="20">
        <f>ROUND(V750*0.35+W750*0.35+X750*0.30,2)</f>
        <v/>
      </c>
      <c r="Z750" s="23" t="inlineStr">
        <is>
          <t>C - Line within 0.5 km; node over 1 km</t>
        </is>
      </c>
      <c r="AA750" s="19" t="n">
        <v>1.55652314145676</v>
      </c>
      <c r="AB750" s="19" t="n">
        <v>0.08730880419254616</v>
      </c>
      <c r="AC750" s="17" t="inlineStr">
        <is>
          <t>BTS001 - BP / Path Measure</t>
        </is>
      </c>
      <c r="AD750" s="17" t="inlineStr">
        <is>
          <t>Locate an authorized closure or handhole and confirm splicing/capacity; nearby cable alone is insufficient.</t>
        </is>
      </c>
      <c r="AE750" s="16" t="n">
        <v>2504</v>
      </c>
    </row>
    <row r="751">
      <c r="A751" s="16" t="n">
        <v>4</v>
      </c>
      <c r="B751" s="16" t="n">
        <v>747</v>
      </c>
      <c r="C751" s="16" t="n">
        <v>3747</v>
      </c>
      <c r="D751" s="17" t="inlineStr">
        <is>
          <t>1001302015</t>
        </is>
      </c>
      <c r="E751" s="17" t="inlineStr">
        <is>
          <t>Region X (Northern Mindanao)</t>
        </is>
      </c>
      <c r="F751" s="17" t="inlineStr">
        <is>
          <t>Bukidnon</t>
        </is>
      </c>
      <c r="G751" s="17" t="inlineStr">
        <is>
          <t>Damulog</t>
        </is>
      </c>
      <c r="H751" s="18" t="inlineStr">
        <is>
          <t>Poblacion</t>
        </is>
      </c>
      <c r="I751" s="18" t="n">
        <v>7.483699</v>
      </c>
      <c r="J751" s="17" t="n">
        <v>124.943944</v>
      </c>
      <c r="K751" s="17" t="inlineStr">
        <is>
          <t>R</t>
        </is>
      </c>
      <c r="L751" s="11" t="n">
        <v>5479</v>
      </c>
      <c r="M751" s="19" t="n">
        <v>3.8</v>
      </c>
      <c r="N751" s="20">
        <f>INT(L751/M751)</f>
        <v/>
      </c>
      <c r="O751" s="20">
        <f>ROUND(N751*0.3,0)</f>
        <v/>
      </c>
      <c r="P751" s="17" t="inlineStr">
        <is>
          <t>Band n50 (1.5 GHz, 100 MHz TDD)</t>
        </is>
      </c>
      <c r="Q751" s="21">
        <f>MAX(1,ROUNDUP(O751/1000,0))</f>
        <v/>
      </c>
      <c r="R751" s="16" t="n">
        <v>1</v>
      </c>
      <c r="S751" s="19" t="n">
        <v>9.960000000000001</v>
      </c>
      <c r="T751" s="19" t="n">
        <v>0.18</v>
      </c>
      <c r="U751" s="17" t="inlineStr">
        <is>
          <t>Tier 2 (Fiber Corridor / Lateral, 3-5 km)</t>
        </is>
      </c>
      <c r="V751" s="19" t="n">
        <v>25</v>
      </c>
      <c r="W751" s="19" t="n">
        <v>100</v>
      </c>
      <c r="X751" s="19" t="n">
        <v>72.2</v>
      </c>
      <c r="Y751" s="20">
        <f>ROUND(V751*0.35+W751*0.35+X751*0.30,2)</f>
        <v/>
      </c>
      <c r="Z751" s="23" t="inlineStr">
        <is>
          <t>C - Line within 0.5 km; node over 1 km</t>
        </is>
      </c>
      <c r="AA751" s="19" t="n">
        <v>9.918587535019633</v>
      </c>
      <c r="AB751" s="19" t="n">
        <v>0.04359350824276219</v>
      </c>
      <c r="AC751" s="17" t="inlineStr">
        <is>
          <t>KWB001 - BP / DAMULOG - VALENCIA - QUEZON</t>
        </is>
      </c>
      <c r="AD751" s="17" t="inlineStr">
        <is>
          <t>Locate an authorized closure or handhole and confirm splicing/capacity; nearby cable alone is insufficient.</t>
        </is>
      </c>
      <c r="AE751" s="16" t="n">
        <v>2270</v>
      </c>
    </row>
    <row r="752">
      <c r="A752" s="16" t="n">
        <v>4</v>
      </c>
      <c r="B752" s="16" t="n">
        <v>748</v>
      </c>
      <c r="C752" s="16" t="n">
        <v>3748</v>
      </c>
      <c r="D752" s="17" t="inlineStr">
        <is>
          <t>0300812008</t>
        </is>
      </c>
      <c r="E752" s="17" t="inlineStr">
        <is>
          <t>Region III (Central Luzon)</t>
        </is>
      </c>
      <c r="F752" s="17" t="inlineStr">
        <is>
          <t>Bataan</t>
        </is>
      </c>
      <c r="G752" s="17" t="inlineStr">
        <is>
          <t>Samal</t>
        </is>
      </c>
      <c r="H752" s="18" t="inlineStr">
        <is>
          <t>San Juan</t>
        </is>
      </c>
      <c r="I752" s="18" t="n">
        <v>14.769684</v>
      </c>
      <c r="J752" s="17" t="n">
        <v>120.539532</v>
      </c>
      <c r="K752" s="17" t="inlineStr">
        <is>
          <t>R</t>
        </is>
      </c>
      <c r="L752" s="11" t="n">
        <v>4655</v>
      </c>
      <c r="M752" s="19" t="n">
        <v>3.6</v>
      </c>
      <c r="N752" s="20">
        <f>INT(L752/M752)</f>
        <v/>
      </c>
      <c r="O752" s="20">
        <f>ROUND(N752*0.3,0)</f>
        <v/>
      </c>
      <c r="P752" s="17" t="inlineStr">
        <is>
          <t>Band n50 (1.5 GHz, 100 MHz TDD)</t>
        </is>
      </c>
      <c r="Q752" s="21">
        <f>MAX(1,ROUNDUP(O752/1000,0))</f>
        <v/>
      </c>
      <c r="R752" s="16" t="n">
        <v>1</v>
      </c>
      <c r="S752" s="19" t="n">
        <v>3.62</v>
      </c>
      <c r="T752" s="19" t="n">
        <v>0.37</v>
      </c>
      <c r="U752" s="17" t="inlineStr">
        <is>
          <t>Tier 2 (Fiber Corridor / Lateral, 3-5 km)</t>
        </is>
      </c>
      <c r="V752" s="19" t="n">
        <v>39.9</v>
      </c>
      <c r="W752" s="19" t="n">
        <v>100</v>
      </c>
      <c r="X752" s="19" t="n">
        <v>54.9</v>
      </c>
      <c r="Y752" s="20">
        <f>ROUND(V752*0.35+W752*0.35+X752*0.30,2)</f>
        <v/>
      </c>
      <c r="Z752" s="23" t="inlineStr">
        <is>
          <t>C - Line within 0.5 km; node over 1 km</t>
        </is>
      </c>
      <c r="AA752" s="19" t="n">
        <v>3.603713421539357</v>
      </c>
      <c r="AB752" s="19" t="n">
        <v>0.3644659043089719</v>
      </c>
      <c r="AC752" s="17" t="inlineStr">
        <is>
          <t>ORB001 - TYPE 3 / 48 CORE 4X12</t>
        </is>
      </c>
      <c r="AD752" s="17" t="inlineStr">
        <is>
          <t>Locate an authorized closure or handhole and confirm splicing/capacity; nearby cable alone is insufficient.</t>
        </is>
      </c>
      <c r="AE752" s="16" t="n">
        <v>2985</v>
      </c>
    </row>
    <row r="753">
      <c r="A753" s="16" t="n">
        <v>4</v>
      </c>
      <c r="B753" s="16" t="n">
        <v>749</v>
      </c>
      <c r="C753" s="16" t="n">
        <v>3749</v>
      </c>
      <c r="D753" s="17" t="inlineStr">
        <is>
          <t>1705312005</t>
        </is>
      </c>
      <c r="E753" s="17" t="inlineStr">
        <is>
          <t>MIMAROPA Region</t>
        </is>
      </c>
      <c r="F753" s="17" t="inlineStr">
        <is>
          <t>Palawan</t>
        </is>
      </c>
      <c r="G753" s="17" t="inlineStr">
        <is>
          <t>El Nido</t>
        </is>
      </c>
      <c r="H753" s="18" t="inlineStr">
        <is>
          <t>Corong-corong Pob.</t>
        </is>
      </c>
      <c r="I753" s="18" t="n">
        <v>11.167179</v>
      </c>
      <c r="J753" s="17" t="n">
        <v>119.398063</v>
      </c>
      <c r="K753" s="17" t="inlineStr">
        <is>
          <t>U</t>
        </is>
      </c>
      <c r="L753" s="11" t="n">
        <v>4303</v>
      </c>
      <c r="M753" s="19" t="n">
        <v>3.9</v>
      </c>
      <c r="N753" s="20">
        <f>INT(L753/M753)</f>
        <v/>
      </c>
      <c r="O753" s="20">
        <f>ROUND(N753*0.3,0)</f>
        <v/>
      </c>
      <c r="P753" s="17" t="inlineStr">
        <is>
          <t>Band n50 (1.5 GHz, 100 MHz TDD)</t>
        </is>
      </c>
      <c r="Q753" s="21">
        <f>MAX(1,ROUNDUP(O753/1000,0))</f>
        <v/>
      </c>
      <c r="R753" s="16" t="n">
        <v>1</v>
      </c>
      <c r="S753" s="19" t="n">
        <v>1.54</v>
      </c>
      <c r="T753" s="19" t="n">
        <v>40.13</v>
      </c>
      <c r="U753" s="17" t="inlineStr">
        <is>
          <t>Tier 1B (Micro Drop, 1-3 km)</t>
        </is>
      </c>
      <c r="V753" s="19" t="n">
        <v>59.8</v>
      </c>
      <c r="W753" s="19" t="n">
        <v>100</v>
      </c>
      <c r="X753" s="19" t="n">
        <v>31.6</v>
      </c>
      <c r="Y753" s="20">
        <f>ROUND(V753*0.35+W753*0.35+X753*0.30,2)</f>
        <v/>
      </c>
      <c r="Z753" s="24" t="inlineStr">
        <is>
          <t>D - Other node or line within 3 km</t>
        </is>
      </c>
      <c r="AA753" s="19" t="n">
        <v>1.536422796012705</v>
      </c>
      <c r="AB753" s="19" t="n">
        <v>39.73067210240288</v>
      </c>
      <c r="AC753" s="17" t="inlineStr">
        <is>
          <t>ENW001 - TYPE 3 / TAYTAY - PUERTO PRINCESA</t>
        </is>
      </c>
      <c r="AD753" s="17" t="inlineStr">
        <is>
          <t>Compare a routed node lateral with an approved line tap; survey crossings and permissions.</t>
        </is>
      </c>
      <c r="AE753" s="16" t="n">
        <v>4326</v>
      </c>
    </row>
    <row r="754">
      <c r="A754" s="16" t="n">
        <v>4</v>
      </c>
      <c r="B754" s="16" t="n">
        <v>750</v>
      </c>
      <c r="C754" s="16" t="n">
        <v>3750</v>
      </c>
      <c r="D754" s="17" t="inlineStr">
        <is>
          <t>0301414010</t>
        </is>
      </c>
      <c r="E754" s="17" t="inlineStr">
        <is>
          <t>Region III (Central Luzon)</t>
        </is>
      </c>
      <c r="F754" s="17" t="inlineStr">
        <is>
          <t>Bulacan</t>
        </is>
      </c>
      <c r="G754" s="17" t="inlineStr">
        <is>
          <t>Obando</t>
        </is>
      </c>
      <c r="H754" s="18" t="inlineStr">
        <is>
          <t>San Pascual</t>
        </is>
      </c>
      <c r="I754" s="18" t="n">
        <v>14.72062</v>
      </c>
      <c r="J754" s="17" t="n">
        <v>120.929667</v>
      </c>
      <c r="K754" s="17" t="inlineStr">
        <is>
          <t>U</t>
        </is>
      </c>
      <c r="L754" s="11" t="n">
        <v>8121</v>
      </c>
      <c r="M754" s="19" t="n">
        <v>3.5</v>
      </c>
      <c r="N754" s="20">
        <f>INT(L754/M754)</f>
        <v/>
      </c>
      <c r="O754" s="20">
        <f>ROUND(N754*0.3,0)</f>
        <v/>
      </c>
      <c r="P754" s="17" t="inlineStr">
        <is>
          <t>Band n50 (1.5 GHz, 100 MHz TDD)</t>
        </is>
      </c>
      <c r="Q754" s="21">
        <f>MAX(1,ROUNDUP(O754/1000,0))</f>
        <v/>
      </c>
      <c r="R754" s="16" t="n">
        <v>1</v>
      </c>
      <c r="S754" s="19" t="n">
        <v>1.45</v>
      </c>
      <c r="T754" s="19" t="n">
        <v>2.97</v>
      </c>
      <c r="U754" s="17" t="inlineStr">
        <is>
          <t>Tier 1B (Micro Drop, 1-3 km)</t>
        </is>
      </c>
      <c r="V754" s="19" t="n">
        <v>61.6</v>
      </c>
      <c r="W754" s="19" t="n">
        <v>100</v>
      </c>
      <c r="X754" s="19" t="n">
        <v>29.5</v>
      </c>
      <c r="Y754" s="20">
        <f>ROUND(V754*0.35+W754*0.35+X754*0.30,2)</f>
        <v/>
      </c>
      <c r="Z754" s="24" t="inlineStr">
        <is>
          <t>D - Other node or line within 3 km</t>
        </is>
      </c>
      <c r="AA754" s="19" t="n">
        <v>1.44824199888637</v>
      </c>
      <c r="AB754" s="19" t="n">
        <v>2.967296220095831</v>
      </c>
      <c r="AC754" s="17" t="inlineStr">
        <is>
          <t>OBB001 - BP / 48 CORE</t>
        </is>
      </c>
      <c r="AD754" s="17" t="inlineStr">
        <is>
          <t>Compare a routed node lateral with an approved line tap; survey crossings and permissions.</t>
        </is>
      </c>
      <c r="AE754" s="16" t="n">
        <v>4215</v>
      </c>
    </row>
    <row r="755">
      <c r="A755" s="16" t="n">
        <v>4</v>
      </c>
      <c r="B755" s="16" t="n">
        <v>751</v>
      </c>
      <c r="C755" s="16" t="n">
        <v>3751</v>
      </c>
      <c r="D755" s="17" t="inlineStr">
        <is>
          <t>0500516004</t>
        </is>
      </c>
      <c r="E755" s="17" t="inlineStr">
        <is>
          <t>Region V (Bicol Region)</t>
        </is>
      </c>
      <c r="F755" s="17" t="inlineStr">
        <is>
          <t>Albay</t>
        </is>
      </c>
      <c r="G755" s="17" t="inlineStr">
        <is>
          <t>Santo Domingo</t>
        </is>
      </c>
      <c r="H755" s="18" t="inlineStr">
        <is>
          <t>Fidel Surtida</t>
        </is>
      </c>
      <c r="I755" s="18" t="n">
        <v>13.245209</v>
      </c>
      <c r="J755" s="17" t="n">
        <v>123.762778</v>
      </c>
      <c r="K755" s="17" t="inlineStr">
        <is>
          <t>R</t>
        </is>
      </c>
      <c r="L755" s="11" t="n">
        <v>2657</v>
      </c>
      <c r="M755" s="19" t="n">
        <v>4.1</v>
      </c>
      <c r="N755" s="20">
        <f>INT(L755/M755)</f>
        <v/>
      </c>
      <c r="O755" s="20">
        <f>ROUND(N755*0.3,0)</f>
        <v/>
      </c>
      <c r="P755" s="17" t="inlineStr">
        <is>
          <t>Band n50 (1.5 GHz, 100 MHz TDD)</t>
        </is>
      </c>
      <c r="Q755" s="21">
        <f>MAX(1,ROUNDUP(O755/1000,0))</f>
        <v/>
      </c>
      <c r="R755" s="16" t="n">
        <v>1</v>
      </c>
      <c r="S755" s="19" t="n">
        <v>1.8</v>
      </c>
      <c r="T755" s="19" t="n">
        <v>0.75</v>
      </c>
      <c r="U755" s="17" t="inlineStr">
        <is>
          <t>Tier 1B (Micro Drop, 1-3 km)</t>
        </is>
      </c>
      <c r="V755" s="19" t="n">
        <v>64.90000000000001</v>
      </c>
      <c r="W755" s="19" t="n">
        <v>71.2</v>
      </c>
      <c r="X755" s="19" t="n">
        <v>59.2</v>
      </c>
      <c r="Y755" s="20">
        <f>ROUND(V755*0.35+W755*0.35+X755*0.30,2)</f>
        <v/>
      </c>
      <c r="Z755" s="24" t="inlineStr">
        <is>
          <t>D - Other node or line within 3 km</t>
        </is>
      </c>
      <c r="AA755" s="19" t="n">
        <v>1.797204308257322</v>
      </c>
      <c r="AB755" s="19" t="n">
        <v>0.715050070546876</v>
      </c>
      <c r="AC755" s="17" t="inlineStr">
        <is>
          <t>SDA001 - BP / LEGAZP - TIWI AERIAL</t>
        </is>
      </c>
      <c r="AD755" s="17" t="inlineStr">
        <is>
          <t>Compare a routed node lateral with an approved line tap; survey crossings and permissions.</t>
        </is>
      </c>
      <c r="AE755" s="16" t="n">
        <v>3334</v>
      </c>
    </row>
    <row r="756">
      <c r="A756" s="16" t="n">
        <v>4</v>
      </c>
      <c r="B756" s="16" t="n">
        <v>752</v>
      </c>
      <c r="C756" s="16" t="n">
        <v>3752</v>
      </c>
      <c r="D756" s="17" t="inlineStr">
        <is>
          <t>1004310006</t>
        </is>
      </c>
      <c r="E756" s="17" t="inlineStr">
        <is>
          <t>Region X (Northern Mindanao)</t>
        </is>
      </c>
      <c r="F756" s="17" t="inlineStr">
        <is>
          <t>Misamis Oriental</t>
        </is>
      </c>
      <c r="G756" s="17" t="inlineStr">
        <is>
          <t>Initao</t>
        </is>
      </c>
      <c r="H756" s="18" t="inlineStr">
        <is>
          <t>Jampason</t>
        </is>
      </c>
      <c r="I756" s="18" t="n">
        <v>8.514760000000001</v>
      </c>
      <c r="J756" s="17" t="n">
        <v>124.309669</v>
      </c>
      <c r="K756" s="17" t="inlineStr">
        <is>
          <t>R</t>
        </is>
      </c>
      <c r="L756" s="11" t="n">
        <v>2341</v>
      </c>
      <c r="M756" s="19" t="n">
        <v>3.9</v>
      </c>
      <c r="N756" s="20">
        <f>INT(L756/M756)</f>
        <v/>
      </c>
      <c r="O756" s="20">
        <f>ROUND(N756*0.3,0)</f>
        <v/>
      </c>
      <c r="P756" s="17" t="inlineStr">
        <is>
          <t>Band n50 (1.5 GHz, 100 MHz TDD)</t>
        </is>
      </c>
      <c r="Q756" s="21">
        <f>MAX(1,ROUNDUP(O756/1000,0))</f>
        <v/>
      </c>
      <c r="R756" s="16" t="n">
        <v>1</v>
      </c>
      <c r="S756" s="19" t="n">
        <v>1.57</v>
      </c>
      <c r="T756" s="19" t="n">
        <v>0.25</v>
      </c>
      <c r="U756" s="17" t="inlineStr">
        <is>
          <t>Tier 1B (Micro Drop, 1-3 km)</t>
        </is>
      </c>
      <c r="V756" s="19" t="n">
        <v>69.2</v>
      </c>
      <c r="W756" s="19" t="n">
        <v>68.5</v>
      </c>
      <c r="X756" s="19" t="n">
        <v>57.3</v>
      </c>
      <c r="Y756" s="20">
        <f>ROUND(V756*0.35+W756*0.35+X756*0.30,2)</f>
        <v/>
      </c>
      <c r="Z756" s="23" t="inlineStr">
        <is>
          <t>C - Line within 0.5 km; node over 1 km</t>
        </is>
      </c>
      <c r="AA756" s="19" t="n">
        <v>1.562123114924576</v>
      </c>
      <c r="AB756" s="19" t="n">
        <v>0.06969196751079718</v>
      </c>
      <c r="AC756" s="17" t="inlineStr">
        <is>
          <t>IOM001 - BP / CDO - ILIGAN</t>
        </is>
      </c>
      <c r="AD756" s="17" t="inlineStr">
        <is>
          <t>Locate an authorized closure or handhole and confirm splicing/capacity; nearby cable alone is insufficient.</t>
        </is>
      </c>
      <c r="AE756" s="16" t="n">
        <v>2435</v>
      </c>
    </row>
    <row r="757">
      <c r="A757" s="16" t="n">
        <v>4</v>
      </c>
      <c r="B757" s="16" t="n">
        <v>753</v>
      </c>
      <c r="C757" s="16" t="n">
        <v>3753</v>
      </c>
      <c r="D757" s="17" t="inlineStr">
        <is>
          <t>0301420007</t>
        </is>
      </c>
      <c r="E757" s="17" t="inlineStr">
        <is>
          <t>Region III (Central Luzon)</t>
        </is>
      </c>
      <c r="F757" s="17" t="inlineStr">
        <is>
          <t>Bulacan</t>
        </is>
      </c>
      <c r="G757" s="17" t="inlineStr">
        <is>
          <t>City of San Jose Del Monte</t>
        </is>
      </c>
      <c r="H757" s="18" t="inlineStr">
        <is>
          <t>Muzon</t>
        </is>
      </c>
      <c r="I757" s="18" t="n">
        <v>14.79015</v>
      </c>
      <c r="J757" s="17" t="n">
        <v>121.03009</v>
      </c>
      <c r="K757" s="17" t="inlineStr">
        <is>
          <t>U</t>
        </is>
      </c>
      <c r="L757" s="11" t="n">
        <v>133279</v>
      </c>
      <c r="M757" s="19" t="n">
        <v>3.5</v>
      </c>
      <c r="N757" s="20">
        <f>INT(L757/M757)</f>
        <v/>
      </c>
      <c r="O757" s="20">
        <f>ROUND(N757*0.3,0)</f>
        <v/>
      </c>
      <c r="P757" s="17" t="inlineStr">
        <is>
          <t>Band n50 (1.5 GHz, 100 MHz TDD)</t>
        </is>
      </c>
      <c r="Q757" s="21">
        <f>MAX(1,ROUNDUP(O757/1000,0))</f>
        <v/>
      </c>
      <c r="R757" s="16" t="n">
        <v>1</v>
      </c>
      <c r="S757" s="19" t="n">
        <v>1.44</v>
      </c>
      <c r="T757" s="19" t="n">
        <v>0.54</v>
      </c>
      <c r="U757" s="17" t="inlineStr">
        <is>
          <t>Tier 1B (Micro Drop, 1-3 km)</t>
        </is>
      </c>
      <c r="V757" s="19" t="n">
        <v>71.90000000000001</v>
      </c>
      <c r="W757" s="19" t="n">
        <v>89.7</v>
      </c>
      <c r="X757" s="19" t="n">
        <v>29.5</v>
      </c>
      <c r="Y757" s="20">
        <f>ROUND(V757*0.35+W757*0.35+X757*0.30,2)</f>
        <v/>
      </c>
      <c r="Z757" s="24" t="inlineStr">
        <is>
          <t>D - Other node or line within 3 km</t>
        </is>
      </c>
      <c r="AA757" s="19" t="n">
        <v>1.432921962335957</v>
      </c>
      <c r="AB757" s="19" t="n">
        <v>1.386804573943154</v>
      </c>
      <c r="AC757" s="17" t="inlineStr">
        <is>
          <t>SJD001
- TYPE 3 / STA MARIA TO BRGY 181</t>
        </is>
      </c>
      <c r="AD757" s="17" t="inlineStr">
        <is>
          <t>Compare a routed node lateral with an approved line tap; survey crossings and permissions.</t>
        </is>
      </c>
      <c r="AE757" s="16" t="n">
        <v>4150</v>
      </c>
    </row>
    <row r="758">
      <c r="A758" s="16" t="n">
        <v>4</v>
      </c>
      <c r="B758" s="16" t="n">
        <v>754</v>
      </c>
      <c r="C758" s="16" t="n">
        <v>3754</v>
      </c>
      <c r="D758" s="17" t="inlineStr">
        <is>
          <t>1003522004</t>
        </is>
      </c>
      <c r="E758" s="17" t="inlineStr">
        <is>
          <t>Region X (Northern Mindanao)</t>
        </is>
      </c>
      <c r="F758" s="17" t="inlineStr">
        <is>
          <t>Lanao del Norte</t>
        </is>
      </c>
      <c r="G758" s="17" t="inlineStr">
        <is>
          <t>Tubod</t>
        </is>
      </c>
      <c r="H758" s="18" t="inlineStr">
        <is>
          <t>Bulod</t>
        </is>
      </c>
      <c r="I758" s="18" t="n">
        <v>8.047884</v>
      </c>
      <c r="J758" s="17" t="n">
        <v>123.810981</v>
      </c>
      <c r="K758" s="17" t="inlineStr">
        <is>
          <t>R</t>
        </is>
      </c>
      <c r="L758" s="11" t="n">
        <v>2342</v>
      </c>
      <c r="M758" s="19" t="n">
        <v>4.2</v>
      </c>
      <c r="N758" s="20">
        <f>INT(L758/M758)</f>
        <v/>
      </c>
      <c r="O758" s="20">
        <f>ROUND(N758*0.3,0)</f>
        <v/>
      </c>
      <c r="P758" s="17" t="inlineStr">
        <is>
          <t>Band n50 (1.5 GHz, 100 MHz TDD)</t>
        </is>
      </c>
      <c r="Q758" s="21">
        <f>MAX(1,ROUNDUP(O758/1000,0))</f>
        <v/>
      </c>
      <c r="R758" s="16" t="n">
        <v>1</v>
      </c>
      <c r="S758" s="19" t="n">
        <v>1.41</v>
      </c>
      <c r="T758" s="19" t="n">
        <v>0.54</v>
      </c>
      <c r="U758" s="17" t="inlineStr">
        <is>
          <t>Tier 1B (Micro Drop, 1-3 km)</t>
        </is>
      </c>
      <c r="V758" s="19" t="n">
        <v>72.40000000000001</v>
      </c>
      <c r="W758" s="19" t="n">
        <v>65.3</v>
      </c>
      <c r="X758" s="19" t="n">
        <v>57.3</v>
      </c>
      <c r="Y758" s="20">
        <f>ROUND(V758*0.35+W758*0.35+X758*0.30,2)</f>
        <v/>
      </c>
      <c r="Z758" s="24" t="inlineStr">
        <is>
          <t>D - Other node or line within 3 km</t>
        </is>
      </c>
      <c r="AA758" s="19" t="n">
        <v>1.413457587378847</v>
      </c>
      <c r="AB758" s="19" t="n">
        <v>0.5126043252126306</v>
      </c>
      <c r="AC758" s="17" t="inlineStr">
        <is>
          <t>TDL001 - TYPE 2 / ILIGAN - PAGADIAN</t>
        </is>
      </c>
      <c r="AD758" s="17" t="inlineStr">
        <is>
          <t>Compare a routed node lateral with an approved line tap; survey crossings and permissions.</t>
        </is>
      </c>
      <c r="AE758" s="16" t="n">
        <v>3136</v>
      </c>
    </row>
    <row r="759">
      <c r="A759" s="16" t="n">
        <v>4</v>
      </c>
      <c r="B759" s="16" t="n">
        <v>755</v>
      </c>
      <c r="C759" s="16" t="n">
        <v>3755</v>
      </c>
      <c r="D759" s="17" t="inlineStr">
        <is>
          <t>1004324002</t>
        </is>
      </c>
      <c r="E759" s="17" t="inlineStr">
        <is>
          <t>Region X (Northern Mindanao)</t>
        </is>
      </c>
      <c r="F759" s="17" t="inlineStr">
        <is>
          <t>Misamis Oriental</t>
        </is>
      </c>
      <c r="G759" s="17" t="inlineStr">
        <is>
          <t>Tagoloan</t>
        </is>
      </c>
      <c r="H759" s="18" t="inlineStr">
        <is>
          <t>Casinglot</t>
        </is>
      </c>
      <c r="I759" s="18" t="n">
        <v>8.518367</v>
      </c>
      <c r="J759" s="17" t="n">
        <v>124.752496</v>
      </c>
      <c r="K759" s="17" t="inlineStr">
        <is>
          <t>U</t>
        </is>
      </c>
      <c r="L759" s="11" t="n">
        <v>10539</v>
      </c>
      <c r="M759" s="19" t="n">
        <v>3.9</v>
      </c>
      <c r="N759" s="20">
        <f>INT(L759/M759)</f>
        <v/>
      </c>
      <c r="O759" s="20">
        <f>ROUND(N759*0.3,0)</f>
        <v/>
      </c>
      <c r="P759" s="17" t="inlineStr">
        <is>
          <t>Band n50 (1.5 GHz, 100 MHz TDD)</t>
        </is>
      </c>
      <c r="Q759" s="21">
        <f>MAX(1,ROUNDUP(O759/1000,0))</f>
        <v/>
      </c>
      <c r="R759" s="16" t="n">
        <v>1</v>
      </c>
      <c r="S759" s="19" t="n">
        <v>2.18</v>
      </c>
      <c r="T759" s="19" t="n">
        <v>0.68</v>
      </c>
      <c r="U759" s="17" t="inlineStr">
        <is>
          <t>Tier 1B (Micro Drop, 1-3 km)</t>
        </is>
      </c>
      <c r="V759" s="19" t="n">
        <v>58.3</v>
      </c>
      <c r="W759" s="19" t="n">
        <v>100</v>
      </c>
      <c r="X759" s="19" t="n">
        <v>33.3</v>
      </c>
      <c r="Y759" s="20">
        <f>ROUND(V759*0.35+W759*0.35+X759*0.30,2)</f>
        <v/>
      </c>
      <c r="Z759" s="24" t="inlineStr">
        <is>
          <t>D - Other node or line within 3 km</t>
        </is>
      </c>
      <c r="AA759" s="19" t="n">
        <v>2.171851290792143</v>
      </c>
      <c r="AB759" s="19" t="n">
        <v>0.6754989825568284</v>
      </c>
      <c r="AC759" s="17" t="inlineStr">
        <is>
          <t>COM002 - TYPE 3 / CDO - BUENAVISTA via GINGOOG</t>
        </is>
      </c>
      <c r="AD759" s="17" t="inlineStr">
        <is>
          <t>Compare a routed node lateral with an approved line tap; survey crossings and permissions.</t>
        </is>
      </c>
      <c r="AE759" s="16" t="n">
        <v>3301</v>
      </c>
    </row>
    <row r="760">
      <c r="A760" s="16" t="n">
        <v>4</v>
      </c>
      <c r="B760" s="16" t="n">
        <v>756</v>
      </c>
      <c r="C760" s="16" t="n">
        <v>3756</v>
      </c>
      <c r="D760" s="17" t="inlineStr">
        <is>
          <t>0301421016</t>
        </is>
      </c>
      <c r="E760" s="17" t="inlineStr">
        <is>
          <t>Region III (Central Luzon)</t>
        </is>
      </c>
      <c r="F760" s="17" t="inlineStr">
        <is>
          <t>Bulacan</t>
        </is>
      </c>
      <c r="G760" s="17" t="inlineStr">
        <is>
          <t>San Miguel</t>
        </is>
      </c>
      <c r="H760" s="18" t="inlineStr">
        <is>
          <t>Calumpang</t>
        </is>
      </c>
      <c r="I760" s="18" t="n">
        <v>15.180374</v>
      </c>
      <c r="J760" s="17" t="n">
        <v>121.031565</v>
      </c>
      <c r="K760" s="17" t="inlineStr">
        <is>
          <t>U</t>
        </is>
      </c>
      <c r="L760" s="11" t="n">
        <v>5781</v>
      </c>
      <c r="M760" s="19" t="n">
        <v>3.5</v>
      </c>
      <c r="N760" s="20">
        <f>INT(L760/M760)</f>
        <v/>
      </c>
      <c r="O760" s="20">
        <f>ROUND(N760*0.3,0)</f>
        <v/>
      </c>
      <c r="P760" s="17" t="inlineStr">
        <is>
          <t>Band n50 (1.5 GHz, 100 MHz TDD)</t>
        </is>
      </c>
      <c r="Q760" s="21">
        <f>MAX(1,ROUNDUP(O760/1000,0))</f>
        <v/>
      </c>
      <c r="R760" s="16" t="n">
        <v>1</v>
      </c>
      <c r="S760" s="19" t="n">
        <v>1.99</v>
      </c>
      <c r="T760" s="19" t="n">
        <v>1.11</v>
      </c>
      <c r="U760" s="17" t="inlineStr">
        <is>
          <t>Tier 1B (Micro Drop, 1-3 km)</t>
        </is>
      </c>
      <c r="V760" s="19" t="n">
        <v>61.6</v>
      </c>
      <c r="W760" s="19" t="n">
        <v>100</v>
      </c>
      <c r="X760" s="19" t="n">
        <v>29.5</v>
      </c>
      <c r="Y760" s="20">
        <f>ROUND(V760*0.35+W760*0.35+X760*0.30,2)</f>
        <v/>
      </c>
      <c r="Z760" s="24" t="inlineStr">
        <is>
          <t>D - Other node or line within 3 km</t>
        </is>
      </c>
      <c r="AA760" s="19" t="n">
        <v>1.985814779596475</v>
      </c>
      <c r="AB760" s="19" t="n">
        <v>6.633315610017113</v>
      </c>
      <c r="AC760" s="17" t="inlineStr">
        <is>
          <t>SMB004 - PM / Untitled Path</t>
        </is>
      </c>
      <c r="AD760" s="17" t="inlineStr">
        <is>
          <t>Compare a routed node lateral with an approved line tap; survey crossings and permissions.</t>
        </is>
      </c>
      <c r="AE760" s="16" t="n">
        <v>4698</v>
      </c>
    </row>
    <row r="761">
      <c r="A761" s="16" t="n">
        <v>4</v>
      </c>
      <c r="B761" s="16" t="n">
        <v>757</v>
      </c>
      <c r="C761" s="16" t="n">
        <v>3757</v>
      </c>
      <c r="D761" s="17" t="inlineStr">
        <is>
          <t>0600414012</t>
        </is>
      </c>
      <c r="E761" s="17" t="inlineStr">
        <is>
          <t>Region VI (Western Visayas)</t>
        </is>
      </c>
      <c r="F761" s="17" t="inlineStr">
        <is>
          <t>Aklan</t>
        </is>
      </c>
      <c r="G761" s="17" t="inlineStr">
        <is>
          <t>Nabas</t>
        </is>
      </c>
      <c r="H761" s="18" t="inlineStr">
        <is>
          <t>Nagustan</t>
        </is>
      </c>
      <c r="I761" s="18" t="n">
        <v>11.8445</v>
      </c>
      <c r="J761" s="17" t="n">
        <v>122.0581</v>
      </c>
      <c r="K761" s="17" t="inlineStr">
        <is>
          <t>R</t>
        </is>
      </c>
      <c r="L761" s="11" t="n">
        <v>3967</v>
      </c>
      <c r="M761" s="19" t="n">
        <v>3.9</v>
      </c>
      <c r="N761" s="20">
        <f>INT(L761/M761)</f>
        <v/>
      </c>
      <c r="O761" s="20">
        <f>ROUND(N761*0.3,0)</f>
        <v/>
      </c>
      <c r="P761" s="17" t="inlineStr">
        <is>
          <t>Band n50 (1.5 GHz, 100 MHz TDD)</t>
        </is>
      </c>
      <c r="Q761" s="21">
        <f>MAX(1,ROUNDUP(O761/1000,0))</f>
        <v/>
      </c>
      <c r="R761" s="16" t="n">
        <v>1</v>
      </c>
      <c r="S761" s="19" t="n">
        <v>16.81</v>
      </c>
      <c r="T761" s="19" t="n">
        <v>0.24</v>
      </c>
      <c r="U761" s="17" t="inlineStr">
        <is>
          <t>Tier 2 (Fiber Corridor / Lateral, 3-5 km)</t>
        </is>
      </c>
      <c r="V761" s="19" t="n">
        <v>25</v>
      </c>
      <c r="W761" s="19" t="n">
        <v>98.2</v>
      </c>
      <c r="X761" s="19" t="n">
        <v>74.2</v>
      </c>
      <c r="Y761" s="20">
        <f>ROUND(V761*0.35+W761*0.35+X761*0.30,2)</f>
        <v/>
      </c>
      <c r="Z761" s="25" t="inlineStr">
        <is>
          <t>F - Nearest node and line over 5 km</t>
        </is>
      </c>
      <c r="AA761" s="19" t="n">
        <v>16.77870179469759</v>
      </c>
      <c r="AB761" s="19" t="n">
        <v>35.6950551906043</v>
      </c>
      <c r="AC761" s="17" t="inlineStr">
        <is>
          <t>MYK001 - TYPE 2 / IVISAN - KALIBO</t>
        </is>
      </c>
      <c r="AD761" s="17" t="inlineStr">
        <is>
          <t>Reassess BTS location or alternative backhaul; seek updated fiber inventory.</t>
        </is>
      </c>
      <c r="AE761" s="16" t="n">
        <v>4985</v>
      </c>
    </row>
    <row r="762">
      <c r="A762" s="16" t="n">
        <v>4</v>
      </c>
      <c r="B762" s="16" t="n">
        <v>758</v>
      </c>
      <c r="C762" s="16" t="n">
        <v>3758</v>
      </c>
      <c r="D762" s="17" t="inlineStr">
        <is>
          <t>0704621006</t>
        </is>
      </c>
      <c r="E762" s="17" t="inlineStr">
        <is>
          <t>Region VII (Central Visayas)</t>
        </is>
      </c>
      <c r="F762" s="17" t="inlineStr">
        <is>
          <t>Negros Oriental</t>
        </is>
      </c>
      <c r="G762" s="17" t="inlineStr">
        <is>
          <t>City of Tanjay</t>
        </is>
      </c>
      <c r="H762" s="18" t="inlineStr">
        <is>
          <t>Obogon</t>
        </is>
      </c>
      <c r="I762" s="18" t="n">
        <v>9.509439</v>
      </c>
      <c r="J762" s="17" t="n">
        <v>123.150333</v>
      </c>
      <c r="K762" s="17" t="inlineStr">
        <is>
          <t>R</t>
        </is>
      </c>
      <c r="L762" s="11" t="n">
        <v>3918</v>
      </c>
      <c r="M762" s="19" t="n">
        <v>3.8</v>
      </c>
      <c r="N762" s="20">
        <f>INT(L762/M762)</f>
        <v/>
      </c>
      <c r="O762" s="20">
        <f>ROUND(N762*0.3,0)</f>
        <v/>
      </c>
      <c r="P762" s="17" t="inlineStr">
        <is>
          <t>Band n50 (1.5 GHz, 100 MHz TDD)</t>
        </is>
      </c>
      <c r="Q762" s="21">
        <f>MAX(1,ROUNDUP(O762/1000,0))</f>
        <v/>
      </c>
      <c r="R762" s="16" t="n">
        <v>1</v>
      </c>
      <c r="S762" s="19" t="n">
        <v>9.460000000000001</v>
      </c>
      <c r="T762" s="19" t="n">
        <v>0.38</v>
      </c>
      <c r="U762" s="17" t="inlineStr">
        <is>
          <t>Tier 2 (Fiber Corridor / Lateral, 3-5 km)</t>
        </is>
      </c>
      <c r="V762" s="19" t="n">
        <v>25</v>
      </c>
      <c r="W762" s="19" t="n">
        <v>99.2</v>
      </c>
      <c r="X762" s="19" t="n">
        <v>73</v>
      </c>
      <c r="Y762" s="20">
        <f>ROUND(V762*0.35+W762*0.35+X762*0.30,2)</f>
        <v/>
      </c>
      <c r="Z762" s="23" t="inlineStr">
        <is>
          <t>C - Line within 0.5 km; node over 1 km</t>
        </is>
      </c>
      <c r="AA762" s="19" t="n">
        <v>9.416510692021246</v>
      </c>
      <c r="AB762" s="19" t="n">
        <v>0.3563039636136274</v>
      </c>
      <c r="AC762" s="17" t="inlineStr">
        <is>
          <t>BSN001 - TYPE 2 / KABANGKALAN - BACONG</t>
        </is>
      </c>
      <c r="AD762" s="17" t="inlineStr">
        <is>
          <t>Locate an authorized closure or handhole and confirm splicing/capacity; nearby cable alone is insufficient.</t>
        </is>
      </c>
      <c r="AE762" s="16" t="n">
        <v>2970</v>
      </c>
    </row>
    <row r="763">
      <c r="A763" s="16" t="n">
        <v>4</v>
      </c>
      <c r="B763" s="16" t="n">
        <v>759</v>
      </c>
      <c r="C763" s="16" t="n">
        <v>3759</v>
      </c>
      <c r="D763" s="17" t="inlineStr">
        <is>
          <t>0604503012</t>
        </is>
      </c>
      <c r="E763" s="17" t="inlineStr">
        <is>
          <t>Region VI (Western Visayas)</t>
        </is>
      </c>
      <c r="F763" s="17" t="inlineStr">
        <is>
          <t>Negros Occidental</t>
        </is>
      </c>
      <c r="G763" s="17" t="inlineStr">
        <is>
          <t>Binalbagan</t>
        </is>
      </c>
      <c r="H763" s="18" t="inlineStr">
        <is>
          <t>San Pedro</t>
        </is>
      </c>
      <c r="I763" s="18" t="n">
        <v>10.377977</v>
      </c>
      <c r="J763" s="17" t="n">
        <v>123.249553</v>
      </c>
      <c r="K763" s="17" t="inlineStr">
        <is>
          <t>U</t>
        </is>
      </c>
      <c r="L763" s="11" t="n">
        <v>3922</v>
      </c>
      <c r="M763" s="19" t="n">
        <v>3.7</v>
      </c>
      <c r="N763" s="20">
        <f>INT(L763/M763)</f>
        <v/>
      </c>
      <c r="O763" s="20">
        <f>ROUND(N763*0.3,0)</f>
        <v/>
      </c>
      <c r="P763" s="17" t="inlineStr">
        <is>
          <t>Band n50 (1.5 GHz, 100 MHz TDD)</t>
        </is>
      </c>
      <c r="Q763" s="21">
        <f>MAX(1,ROUNDUP(O763/1000,0))</f>
        <v/>
      </c>
      <c r="R763" s="16" t="n">
        <v>1</v>
      </c>
      <c r="S763" s="19" t="n">
        <v>2.29</v>
      </c>
      <c r="T763" s="19" t="n">
        <v>0.32</v>
      </c>
      <c r="U763" s="17" t="inlineStr">
        <is>
          <t>Tier 1B (Micro Drop, 1-3 km)</t>
        </is>
      </c>
      <c r="V763" s="19" t="n">
        <v>56.7</v>
      </c>
      <c r="W763" s="19" t="n">
        <v>100</v>
      </c>
      <c r="X763" s="19" t="n">
        <v>35.2</v>
      </c>
      <c r="Y763" s="20">
        <f>ROUND(V763*0.35+W763*0.35+X763*0.30,2)</f>
        <v/>
      </c>
      <c r="Z763" s="24" t="inlineStr">
        <is>
          <t>D - Other node or line within 3 km</t>
        </is>
      </c>
      <c r="AA763" s="19" t="n">
        <v>2.28757527821447</v>
      </c>
      <c r="AB763" s="19" t="n">
        <v>15.18051787530199</v>
      </c>
      <c r="AC763" s="17" t="inlineStr">
        <is>
          <t>CON001-BP / FOC 144C TALISAY CLS  TO SAN CARLOS CLS</t>
        </is>
      </c>
      <c r="AD763" s="17" t="inlineStr">
        <is>
          <t>Compare a routed node lateral with an approved line tap; survey crossings and permissions.</t>
        </is>
      </c>
      <c r="AE763" s="16" t="n">
        <v>4785</v>
      </c>
    </row>
    <row r="764">
      <c r="A764" s="16" t="n">
        <v>4</v>
      </c>
      <c r="B764" s="16" t="n">
        <v>760</v>
      </c>
      <c r="C764" s="16" t="n">
        <v>3760</v>
      </c>
      <c r="D764" s="17" t="inlineStr">
        <is>
          <t>0201517013</t>
        </is>
      </c>
      <c r="E764" s="17" t="inlineStr">
        <is>
          <t>Region II (Cagayan Valley)</t>
        </is>
      </c>
      <c r="F764" s="17" t="inlineStr">
        <is>
          <t>Cagayan</t>
        </is>
      </c>
      <c r="G764" s="17" t="inlineStr">
        <is>
          <t>Lasam</t>
        </is>
      </c>
      <c r="H764" s="18" t="inlineStr">
        <is>
          <t>Ignacio Jurado</t>
        </is>
      </c>
      <c r="I764" s="18" t="n">
        <v>18.065547</v>
      </c>
      <c r="J764" s="17" t="n">
        <v>121.609679</v>
      </c>
      <c r="K764" s="17" t="inlineStr">
        <is>
          <t>R</t>
        </is>
      </c>
      <c r="L764" s="11" t="n">
        <v>1757</v>
      </c>
      <c r="M764" s="19" t="n">
        <v>3.9</v>
      </c>
      <c r="N764" s="20">
        <f>INT(L764/M764)</f>
        <v/>
      </c>
      <c r="O764" s="20">
        <f>ROUND(N764*0.3,0)</f>
        <v/>
      </c>
      <c r="P764" s="17" t="inlineStr">
        <is>
          <t>Band n50 (1.5 GHz, 100 MHz TDD)</t>
        </is>
      </c>
      <c r="Q764" s="21">
        <f>MAX(1,ROUNDUP(O764/1000,0))</f>
        <v/>
      </c>
      <c r="R764" s="16" t="n">
        <v>1</v>
      </c>
      <c r="S764" s="19" t="n">
        <v>0.58</v>
      </c>
      <c r="T764" s="19" t="n">
        <v>3.38</v>
      </c>
      <c r="U764" s="17" t="inlineStr">
        <is>
          <t>Tier 1A (Direct Coloc, &lt;1 km)</t>
        </is>
      </c>
      <c r="V764" s="19" t="n">
        <v>82.5</v>
      </c>
      <c r="W764" s="19" t="n">
        <v>58.4</v>
      </c>
      <c r="X764" s="19" t="n">
        <v>53.5</v>
      </c>
      <c r="Y764" s="20">
        <f>ROUND(V764*0.35+W764*0.35+X764*0.30,2)</f>
        <v/>
      </c>
      <c r="Z764" s="22" t="inlineStr">
        <is>
          <t>B - Node 0.5-1 km</t>
        </is>
      </c>
      <c r="AA764" s="19" t="n">
        <v>0.5756334216833882</v>
      </c>
      <c r="AB764" s="19" t="n">
        <v>3.378709369786878</v>
      </c>
      <c r="AC764" s="17" t="inlineStr">
        <is>
          <t>LSC001 - PM / SEGMENT 9 (LAL-LO - TUGUEGARAO)</t>
        </is>
      </c>
      <c r="AD764" s="17" t="inlineStr">
        <is>
          <t>Survey a short node lateral; confirm port/fiber capacity, access and route.</t>
        </is>
      </c>
      <c r="AE764" s="16" t="n">
        <v>1102</v>
      </c>
    </row>
    <row r="765">
      <c r="A765" s="16" t="n">
        <v>4</v>
      </c>
      <c r="B765" s="16" t="n">
        <v>761</v>
      </c>
      <c r="C765" s="16" t="n">
        <v>3761</v>
      </c>
      <c r="D765" s="17" t="inlineStr">
        <is>
          <t>0702250009</t>
        </is>
      </c>
      <c r="E765" s="17" t="inlineStr">
        <is>
          <t>Region VII (Central Visayas)</t>
        </is>
      </c>
      <c r="F765" s="17" t="inlineStr">
        <is>
          <t>Cebu</t>
        </is>
      </c>
      <c r="G765" s="17" t="inlineStr">
        <is>
          <t>City of Talisay</t>
        </is>
      </c>
      <c r="H765" s="18" t="inlineStr">
        <is>
          <t>Maghaway</t>
        </is>
      </c>
      <c r="I765" s="18" t="n">
        <v>10.27221</v>
      </c>
      <c r="J765" s="17" t="n">
        <v>123.822493</v>
      </c>
      <c r="K765" s="17" t="inlineStr">
        <is>
          <t>U</t>
        </is>
      </c>
      <c r="L765" s="11" t="n">
        <v>7280</v>
      </c>
      <c r="M765" s="19" t="n">
        <v>3.8</v>
      </c>
      <c r="N765" s="20">
        <f>INT(L765/M765)</f>
        <v/>
      </c>
      <c r="O765" s="20">
        <f>ROUND(N765*0.3,0)</f>
        <v/>
      </c>
      <c r="P765" s="17" t="inlineStr">
        <is>
          <t>Band n50 (1.5 GHz, 100 MHz TDD)</t>
        </is>
      </c>
      <c r="Q765" s="21">
        <f>MAX(1,ROUNDUP(O765/1000,0))</f>
        <v/>
      </c>
      <c r="R765" s="16" t="n">
        <v>1</v>
      </c>
      <c r="S765" s="19" t="n">
        <v>2.29</v>
      </c>
      <c r="T765" s="19" t="n">
        <v>1.51</v>
      </c>
      <c r="U765" s="17" t="inlineStr">
        <is>
          <t>Tier 1B (Micro Drop, 1-3 km)</t>
        </is>
      </c>
      <c r="V765" s="19" t="n">
        <v>56.6</v>
      </c>
      <c r="W765" s="19" t="n">
        <v>100</v>
      </c>
      <c r="X765" s="19" t="n">
        <v>35.2</v>
      </c>
      <c r="Y765" s="20">
        <f>ROUND(V765*0.35+W765*0.35+X765*0.30,2)</f>
        <v/>
      </c>
      <c r="Z765" s="24" t="inlineStr">
        <is>
          <t>D - Other node or line within 3 km</t>
        </is>
      </c>
      <c r="AA765" s="19" t="n">
        <v>2.288452576567239</v>
      </c>
      <c r="AB765" s="19" t="n">
        <v>1.505063717790017</v>
      </c>
      <c r="AC765" s="17" t="inlineStr">
        <is>
          <t>TSC001 - TYPE 3 / CEBU - TOLEDO</t>
        </is>
      </c>
      <c r="AD765" s="17" t="inlineStr">
        <is>
          <t>Compare a routed node lateral with an approved line tap; survey crossings and permissions.</t>
        </is>
      </c>
      <c r="AE765" s="16" t="n">
        <v>4286</v>
      </c>
    </row>
    <row r="766">
      <c r="A766" s="16" t="n">
        <v>4</v>
      </c>
      <c r="B766" s="16" t="n">
        <v>762</v>
      </c>
      <c r="C766" s="16" t="n">
        <v>3762</v>
      </c>
      <c r="D766" s="17" t="inlineStr">
        <is>
          <t>0402118031</t>
        </is>
      </c>
      <c r="E766" s="17" t="inlineStr">
        <is>
          <t>Region IV-A (CALABARZON)</t>
        </is>
      </c>
      <c r="F766" s="17" t="inlineStr">
        <is>
          <t>Cavite</t>
        </is>
      </c>
      <c r="G766" s="17" t="inlineStr">
        <is>
          <t>Silang</t>
        </is>
      </c>
      <c r="H766" s="18" t="inlineStr">
        <is>
          <t>Pasong Langka</t>
        </is>
      </c>
      <c r="I766" s="18" t="n">
        <v>14.162701</v>
      </c>
      <c r="J766" s="17" t="n">
        <v>120.998164</v>
      </c>
      <c r="K766" s="17" t="inlineStr">
        <is>
          <t>U</t>
        </is>
      </c>
      <c r="L766" s="11" t="n">
        <v>4059</v>
      </c>
      <c r="M766" s="19" t="n">
        <v>3.4</v>
      </c>
      <c r="N766" s="20">
        <f>INT(L766/M766)</f>
        <v/>
      </c>
      <c r="O766" s="20">
        <f>ROUND(N766*0.3,0)</f>
        <v/>
      </c>
      <c r="P766" s="17" t="inlineStr">
        <is>
          <t>Band n50 (1.5 GHz, 100 MHz TDD)</t>
        </is>
      </c>
      <c r="Q766" s="21">
        <f>MAX(1,ROUNDUP(O766/1000,0))</f>
        <v/>
      </c>
      <c r="R766" s="16" t="n">
        <v>1</v>
      </c>
      <c r="S766" s="19" t="n">
        <v>1.99</v>
      </c>
      <c r="T766" s="19" t="n">
        <v>0.26</v>
      </c>
      <c r="U766" s="17" t="inlineStr">
        <is>
          <t>Tier 1B (Micro Drop, 1-3 km)</t>
        </is>
      </c>
      <c r="V766" s="19" t="n">
        <v>61.5</v>
      </c>
      <c r="W766" s="19" t="n">
        <v>100</v>
      </c>
      <c r="X766" s="19" t="n">
        <v>29.5</v>
      </c>
      <c r="Y766" s="20">
        <f>ROUND(V766*0.35+W766*0.35+X766*0.30,2)</f>
        <v/>
      </c>
      <c r="Z766" s="23" t="inlineStr">
        <is>
          <t>C - Line within 0.5 km; node over 1 km</t>
        </is>
      </c>
      <c r="AA766" s="19" t="n">
        <v>1.983854594590534</v>
      </c>
      <c r="AB766" s="19" t="n">
        <v>0.02050813688735621</v>
      </c>
      <c r="AC766" s="17" t="inlineStr">
        <is>
          <t>SGC003 - PM / TGY001 TO CLB001</t>
        </is>
      </c>
      <c r="AD766" s="17" t="inlineStr">
        <is>
          <t>Locate an authorized closure or handhole and confirm splicing/capacity; nearby cable alone is insufficient.</t>
        </is>
      </c>
      <c r="AE766" s="16" t="n">
        <v>2068</v>
      </c>
    </row>
    <row r="767">
      <c r="A767" s="16" t="n">
        <v>4</v>
      </c>
      <c r="B767" s="16" t="n">
        <v>763</v>
      </c>
      <c r="C767" s="16" t="n">
        <v>3763</v>
      </c>
      <c r="D767" s="17" t="inlineStr">
        <is>
          <t>0601912004</t>
        </is>
      </c>
      <c r="E767" s="17" t="inlineStr">
        <is>
          <t>Region VI (Western Visayas)</t>
        </is>
      </c>
      <c r="F767" s="17" t="inlineStr">
        <is>
          <t>Capiz</t>
        </is>
      </c>
      <c r="G767" s="17" t="inlineStr">
        <is>
          <t>Pontevedra</t>
        </is>
      </c>
      <c r="H767" s="18" t="inlineStr">
        <is>
          <t>Bailan</t>
        </is>
      </c>
      <c r="I767" s="18" t="n">
        <v>11.457951</v>
      </c>
      <c r="J767" s="17" t="n">
        <v>122.82706</v>
      </c>
      <c r="K767" s="17" t="inlineStr">
        <is>
          <t>R</t>
        </is>
      </c>
      <c r="L767" s="11" t="n">
        <v>2921</v>
      </c>
      <c r="M767" s="19" t="n">
        <v>3.8</v>
      </c>
      <c r="N767" s="20">
        <f>INT(L767/M767)</f>
        <v/>
      </c>
      <c r="O767" s="20">
        <f>ROUND(N767*0.3,0)</f>
        <v/>
      </c>
      <c r="P767" s="17" t="inlineStr">
        <is>
          <t>Band n50 (1.5 GHz, 100 MHz TDD)</t>
        </is>
      </c>
      <c r="Q767" s="21">
        <f>MAX(1,ROUNDUP(O767/1000,0))</f>
        <v/>
      </c>
      <c r="R767" s="16" t="n">
        <v>1</v>
      </c>
      <c r="S767" s="19" t="n">
        <v>2.34</v>
      </c>
      <c r="T767" s="19" t="n">
        <v>0.24</v>
      </c>
      <c r="U767" s="17" t="inlineStr">
        <is>
          <t>Tier 1B (Micro Drop, 1-3 km)</t>
        </is>
      </c>
      <c r="V767" s="19" t="n">
        <v>55.8</v>
      </c>
      <c r="W767" s="19" t="n">
        <v>80.2</v>
      </c>
      <c r="X767" s="19" t="n">
        <v>59.2</v>
      </c>
      <c r="Y767" s="20">
        <f>ROUND(V767*0.35+W767*0.35+X767*0.30,2)</f>
        <v/>
      </c>
      <c r="Z767" s="23" t="inlineStr">
        <is>
          <t>C - Line within 0.5 km; node over 1 km</t>
        </is>
      </c>
      <c r="AA767" s="19" t="n">
        <v>2.331017801336848</v>
      </c>
      <c r="AB767" s="19" t="n">
        <v>0.07409586324507376</v>
      </c>
      <c r="AC767" s="17" t="inlineStr">
        <is>
          <t>PAZ001 - TYPE 3 / Untitled Path</t>
        </is>
      </c>
      <c r="AD767" s="17" t="inlineStr">
        <is>
          <t>Locate an authorized closure or handhole and confirm splicing/capacity; nearby cable alone is insufficient.</t>
        </is>
      </c>
      <c r="AE767" s="16" t="n">
        <v>2451</v>
      </c>
    </row>
    <row r="768">
      <c r="A768" s="16" t="n">
        <v>4</v>
      </c>
      <c r="B768" s="16" t="n">
        <v>764</v>
      </c>
      <c r="C768" s="16" t="n">
        <v>3764</v>
      </c>
      <c r="D768" s="17" t="inlineStr">
        <is>
          <t>0401021021</t>
        </is>
      </c>
      <c r="E768" s="17" t="inlineStr">
        <is>
          <t>Region IV-A (CALABARZON)</t>
        </is>
      </c>
      <c r="F768" s="17" t="inlineStr">
        <is>
          <t>Batangas</t>
        </is>
      </c>
      <c r="G768" s="17" t="inlineStr">
        <is>
          <t>Rosario</t>
        </is>
      </c>
      <c r="H768" s="18" t="inlineStr">
        <is>
          <t>Masaya</t>
        </is>
      </c>
      <c r="I768" s="18" t="n">
        <v>13.837132</v>
      </c>
      <c r="J768" s="17" t="n">
        <v>121.184556</v>
      </c>
      <c r="K768" s="17" t="inlineStr">
        <is>
          <t>U</t>
        </is>
      </c>
      <c r="L768" s="11" t="n">
        <v>4757</v>
      </c>
      <c r="M768" s="19" t="n">
        <v>3.6</v>
      </c>
      <c r="N768" s="20">
        <f>INT(L768/M768)</f>
        <v/>
      </c>
      <c r="O768" s="20">
        <f>ROUND(N768*0.3,0)</f>
        <v/>
      </c>
      <c r="P768" s="17" t="inlineStr">
        <is>
          <t>Band n50 (1.5 GHz, 100 MHz TDD)</t>
        </is>
      </c>
      <c r="Q768" s="21">
        <f>MAX(1,ROUNDUP(O768/1000,0))</f>
        <v/>
      </c>
      <c r="R768" s="16" t="n">
        <v>1</v>
      </c>
      <c r="S768" s="19" t="n">
        <v>1.99</v>
      </c>
      <c r="T768" s="19" t="n">
        <v>0.15</v>
      </c>
      <c r="U768" s="17" t="inlineStr">
        <is>
          <t>Tier 1B (Micro Drop, 1-3 km)</t>
        </is>
      </c>
      <c r="V768" s="19" t="n">
        <v>61.5</v>
      </c>
      <c r="W768" s="19" t="n">
        <v>100</v>
      </c>
      <c r="X768" s="19" t="n">
        <v>29.5</v>
      </c>
      <c r="Y768" s="20">
        <f>ROUND(V768*0.35+W768*0.35+X768*0.30,2)</f>
        <v/>
      </c>
      <c r="Z768" s="23" t="inlineStr">
        <is>
          <t>C - Line within 0.5 km; node over 1 km</t>
        </is>
      </c>
      <c r="AA768" s="19" t="n">
        <v>1.992578584280545</v>
      </c>
      <c r="AB768" s="19" t="n">
        <v>0.05229227040259623</v>
      </c>
      <c r="AC768" s="17" t="inlineStr">
        <is>
          <t>ROS001
- TYPE 3 / BATANGAS - SAN JUAN</t>
        </is>
      </c>
      <c r="AD768" s="17" t="inlineStr">
        <is>
          <t>Locate an authorized closure or handhole and confirm splicing/capacity; nearby cable alone is insufficient.</t>
        </is>
      </c>
      <c r="AE768" s="16" t="n">
        <v>2334</v>
      </c>
    </row>
    <row r="769">
      <c r="A769" s="16" t="n">
        <v>4</v>
      </c>
      <c r="B769" s="16" t="n">
        <v>765</v>
      </c>
      <c r="C769" s="16" t="n">
        <v>3765</v>
      </c>
      <c r="D769" s="17" t="inlineStr">
        <is>
          <t>0301422023</t>
        </is>
      </c>
      <c r="E769" s="17" t="inlineStr">
        <is>
          <t>Region III (Central Luzon)</t>
        </is>
      </c>
      <c r="F769" s="17" t="inlineStr">
        <is>
          <t>Bulacan</t>
        </is>
      </c>
      <c r="G769" s="17" t="inlineStr">
        <is>
          <t>San Rafael</t>
        </is>
      </c>
      <c r="H769" s="18" t="inlineStr">
        <is>
          <t>Poblacion</t>
        </is>
      </c>
      <c r="I769" s="18" t="n">
        <v>11.181406</v>
      </c>
      <c r="J769" s="17" t="n">
        <v>122.829519</v>
      </c>
      <c r="K769" s="17" t="inlineStr">
        <is>
          <t>U</t>
        </is>
      </c>
      <c r="L769" s="11" t="n">
        <v>1714</v>
      </c>
      <c r="M769" s="19" t="n">
        <v>3.5</v>
      </c>
      <c r="N769" s="20">
        <f>INT(L769/M769)</f>
        <v/>
      </c>
      <c r="O769" s="20">
        <f>ROUND(N769*0.3,0)</f>
        <v/>
      </c>
      <c r="P769" s="17" t="inlineStr">
        <is>
          <t>Band n50 (1.5 GHz, 100 MHz TDD)</t>
        </is>
      </c>
      <c r="Q769" s="21">
        <f>MAX(1,ROUNDUP(O769/1000,0))</f>
        <v/>
      </c>
      <c r="R769" s="16" t="n">
        <v>1</v>
      </c>
      <c r="S769" s="19" t="n">
        <v>0.22</v>
      </c>
      <c r="T769" s="19" t="n">
        <v>0.28</v>
      </c>
      <c r="U769" s="17" t="inlineStr">
        <is>
          <t>Tier 1A (Direct Coloc, &lt;1 km)</t>
        </is>
      </c>
      <c r="V769" s="19" t="n">
        <v>100</v>
      </c>
      <c r="W769" s="19" t="n">
        <v>61.5</v>
      </c>
      <c r="X769" s="19" t="n">
        <v>29.5</v>
      </c>
      <c r="Y769" s="20">
        <f>ROUND(V769*0.35+W769*0.35+X769*0.30,2)</f>
        <v/>
      </c>
      <c r="Z769" s="22" t="inlineStr">
        <is>
          <t>A - Node within 0.5 km</t>
        </is>
      </c>
      <c r="AA769" s="19" t="n">
        <v>0.2235906461381618</v>
      </c>
      <c r="AB769" s="19" t="n">
        <v>0.2312688379495128</v>
      </c>
      <c r="AC769" s="17" t="inlineStr">
        <is>
          <t>SRF001 - BP / SARA - PASSI</t>
        </is>
      </c>
      <c r="AD769" s="17" t="inlineStr">
        <is>
          <t>First survey: confirm node handoff, spare capacity and a feasible short route; co-location is not established.</t>
        </is>
      </c>
      <c r="AE769" s="16" t="n">
        <v>313</v>
      </c>
    </row>
    <row r="770">
      <c r="A770" s="16" t="n">
        <v>4</v>
      </c>
      <c r="B770" s="16" t="n">
        <v>766</v>
      </c>
      <c r="C770" s="16" t="n">
        <v>3766</v>
      </c>
      <c r="D770" s="17" t="inlineStr">
        <is>
          <t>0401006016</t>
        </is>
      </c>
      <c r="E770" s="17" t="inlineStr">
        <is>
          <t>Region IV-A (CALABARZON)</t>
        </is>
      </c>
      <c r="F770" s="17" t="inlineStr">
        <is>
          <t>Batangas</t>
        </is>
      </c>
      <c r="G770" s="17" t="inlineStr">
        <is>
          <t>Bauan</t>
        </is>
      </c>
      <c r="H770" s="18" t="inlineStr">
        <is>
          <t>Inicbulan</t>
        </is>
      </c>
      <c r="I770" s="18" t="n">
        <v>13.820395</v>
      </c>
      <c r="J770" s="17" t="n">
        <v>120.982023</v>
      </c>
      <c r="K770" s="17" t="inlineStr">
        <is>
          <t>R</t>
        </is>
      </c>
      <c r="L770" s="11" t="n">
        <v>3968</v>
      </c>
      <c r="M770" s="19" t="n">
        <v>3.6</v>
      </c>
      <c r="N770" s="20">
        <f>INT(L770/M770)</f>
        <v/>
      </c>
      <c r="O770" s="20">
        <f>ROUND(N770*0.3,0)</f>
        <v/>
      </c>
      <c r="P770" s="17" t="inlineStr">
        <is>
          <t>Band n50 (1.5 GHz, 100 MHz TDD)</t>
        </is>
      </c>
      <c r="Q770" s="21">
        <f>MAX(1,ROUNDUP(O770/1000,0))</f>
        <v/>
      </c>
      <c r="R770" s="16" t="n">
        <v>1</v>
      </c>
      <c r="S770" s="19" t="n">
        <v>3.65</v>
      </c>
      <c r="T770" s="19" t="n">
        <v>1.26</v>
      </c>
      <c r="U770" s="17" t="inlineStr">
        <is>
          <t>Tier 2 (Fiber Corridor / Lateral, 3-5 km)</t>
        </is>
      </c>
      <c r="V770" s="19" t="n">
        <v>39.7</v>
      </c>
      <c r="W770" s="19" t="n">
        <v>100</v>
      </c>
      <c r="X770" s="19" t="n">
        <v>54.9</v>
      </c>
      <c r="Y770" s="20">
        <f>ROUND(V770*0.35+W770*0.35+X770*0.30,2)</f>
        <v/>
      </c>
      <c r="Z770" s="24" t="inlineStr">
        <is>
          <t>D - Other node or line within 3 km</t>
        </is>
      </c>
      <c r="AA770" s="19" t="n">
        <v>3.635698118018049</v>
      </c>
      <c r="AB770" s="19" t="n">
        <v>1.253816565156724</v>
      </c>
      <c r="AC770" s="17" t="inlineStr">
        <is>
          <t>BUN001
- TYPE 3 / BAUAN - SAN JOSE</t>
        </is>
      </c>
      <c r="AD770" s="17" t="inlineStr">
        <is>
          <t>Compare a routed node lateral with an approved line tap; survey crossings and permissions.</t>
        </is>
      </c>
      <c r="AE770" s="16" t="n">
        <v>3967</v>
      </c>
    </row>
    <row r="771">
      <c r="A771" s="16" t="n">
        <v>4</v>
      </c>
      <c r="B771" s="16" t="n">
        <v>767</v>
      </c>
      <c r="C771" s="16" t="n">
        <v>3767</v>
      </c>
      <c r="D771" s="17" t="inlineStr">
        <is>
          <t>1430300022</t>
        </is>
      </c>
      <c r="E771" s="17" t="inlineStr">
        <is>
          <t>Cordillera Administrative Region (CAR)</t>
        </is>
      </c>
      <c r="F771" s="17" t="inlineStr">
        <is>
          <t>Benguet</t>
        </is>
      </c>
      <c r="G771" s="17" t="inlineStr">
        <is>
          <t>City of Baguio</t>
        </is>
      </c>
      <c r="H771" s="18" t="inlineStr">
        <is>
          <t>City Camp Central</t>
        </is>
      </c>
      <c r="I771" s="18" t="n">
        <v>16.420473</v>
      </c>
      <c r="J771" s="17" t="n">
        <v>120.599332</v>
      </c>
      <c r="K771" s="17" t="inlineStr">
        <is>
          <t>R</t>
        </is>
      </c>
      <c r="L771" s="11" t="n">
        <v>1732</v>
      </c>
      <c r="M771" s="19" t="n">
        <v>3.8</v>
      </c>
      <c r="N771" s="20">
        <f>INT(L771/M771)</f>
        <v/>
      </c>
      <c r="O771" s="20">
        <f>ROUND(N771*0.3,0)</f>
        <v/>
      </c>
      <c r="P771" s="17" t="inlineStr">
        <is>
          <t>Band n50 (1.5 GHz, 100 MHz TDD)</t>
        </is>
      </c>
      <c r="Q771" s="21">
        <f>MAX(1,ROUNDUP(O771/1000,0))</f>
        <v/>
      </c>
      <c r="R771" s="16" t="n">
        <v>1</v>
      </c>
      <c r="S771" s="19" t="n">
        <v>0.82</v>
      </c>
      <c r="T771" s="19" t="n">
        <v>0.89</v>
      </c>
      <c r="U771" s="17" t="inlineStr">
        <is>
          <t>Tier 1A (Direct Coloc, &lt;1 km)</t>
        </is>
      </c>
      <c r="V771" s="19" t="n">
        <v>86</v>
      </c>
      <c r="W771" s="19" t="n">
        <v>54.9</v>
      </c>
      <c r="X771" s="19" t="n">
        <v>53.5</v>
      </c>
      <c r="Y771" s="20">
        <f>ROUND(V771*0.35+W771*0.35+X771*0.30,2)</f>
        <v/>
      </c>
      <c r="Z771" s="22" t="inlineStr">
        <is>
          <t>B - Node 0.5-1 km</t>
        </is>
      </c>
      <c r="AA771" s="19" t="n">
        <v>0.8228253983133168</v>
      </c>
      <c r="AB771" s="19" t="n">
        <v>0.8175265609483963</v>
      </c>
      <c r="AC771" s="17" t="inlineStr">
        <is>
          <t>BGC004 - PM / BAGUIO</t>
        </is>
      </c>
      <c r="AD771" s="17" t="inlineStr">
        <is>
          <t>Survey a short node lateral; confirm port/fiber capacity, access and route.</t>
        </is>
      </c>
      <c r="AE771" s="16" t="n">
        <v>1609</v>
      </c>
    </row>
    <row r="772">
      <c r="A772" s="16" t="n">
        <v>4</v>
      </c>
      <c r="B772" s="16" t="n">
        <v>768</v>
      </c>
      <c r="C772" s="16" t="n">
        <v>3768</v>
      </c>
      <c r="D772" s="17" t="inlineStr">
        <is>
          <t>0500506067</t>
        </is>
      </c>
      <c r="E772" s="17" t="inlineStr">
        <is>
          <t>Region V (Bicol Region)</t>
        </is>
      </c>
      <c r="F772" s="17" t="inlineStr">
        <is>
          <t>Albay</t>
        </is>
      </c>
      <c r="G772" s="17" t="inlineStr">
        <is>
          <t>City of Legazpi</t>
        </is>
      </c>
      <c r="H772" s="18" t="inlineStr">
        <is>
          <t>Bgy. 32 - San Roque</t>
        </is>
      </c>
      <c r="I772" s="18" t="n">
        <v>13.152969</v>
      </c>
      <c r="J772" s="17" t="n">
        <v>123.754298</v>
      </c>
      <c r="K772" s="17" t="inlineStr">
        <is>
          <t>U</t>
        </is>
      </c>
      <c r="L772" s="11" t="n">
        <v>5759</v>
      </c>
      <c r="M772" s="19" t="n">
        <v>4.1</v>
      </c>
      <c r="N772" s="20">
        <f>INT(L772/M772)</f>
        <v/>
      </c>
      <c r="O772" s="20">
        <f>ROUND(N772*0.3,0)</f>
        <v/>
      </c>
      <c r="P772" s="17" t="inlineStr">
        <is>
          <t>Band n50 (1.5 GHz, 100 MHz TDD)</t>
        </is>
      </c>
      <c r="Q772" s="21">
        <f>MAX(1,ROUNDUP(O772/1000,0))</f>
        <v/>
      </c>
      <c r="R772" s="16" t="n">
        <v>1</v>
      </c>
      <c r="S772" s="19" t="n">
        <v>2.29</v>
      </c>
      <c r="T772" s="19" t="n">
        <v>0.22</v>
      </c>
      <c r="U772" s="17" t="inlineStr">
        <is>
          <t>Tier 1B (Micro Drop, 1-3 km)</t>
        </is>
      </c>
      <c r="V772" s="19" t="n">
        <v>56.6</v>
      </c>
      <c r="W772" s="19" t="n">
        <v>100</v>
      </c>
      <c r="X772" s="19" t="n">
        <v>35.2</v>
      </c>
      <c r="Y772" s="20">
        <f>ROUND(V772*0.35+W772*0.35+X772*0.30,2)</f>
        <v/>
      </c>
      <c r="Z772" s="23" t="inlineStr">
        <is>
          <t>C - Line within 0.5 km; node over 1 km</t>
        </is>
      </c>
      <c r="AA772" s="19" t="n">
        <v>2.288211751413689</v>
      </c>
      <c r="AB772" s="19" t="n">
        <v>0.2193785899795065</v>
      </c>
      <c r="AC772" s="17" t="inlineStr">
        <is>
          <t>LIA001 - TYPE 3 / LEGAZPI LOOP</t>
        </is>
      </c>
      <c r="AD772" s="17" t="inlineStr">
        <is>
          <t>Locate an authorized closure or handhole and confirm splicing/capacity; nearby cable alone is insufficient.</t>
        </is>
      </c>
      <c r="AE772" s="16" t="n">
        <v>2787</v>
      </c>
    </row>
    <row r="773">
      <c r="A773" s="16" t="n">
        <v>4</v>
      </c>
      <c r="B773" s="16" t="n">
        <v>769</v>
      </c>
      <c r="C773" s="16" t="n">
        <v>3769</v>
      </c>
      <c r="D773" s="17" t="inlineStr">
        <is>
          <t>0301410014</t>
        </is>
      </c>
      <c r="E773" s="17" t="inlineStr">
        <is>
          <t>Region III (Central Luzon)</t>
        </is>
      </c>
      <c r="F773" s="17" t="inlineStr">
        <is>
          <t>Bulacan</t>
        </is>
      </c>
      <c r="G773" s="17" t="inlineStr">
        <is>
          <t>City of Malolos</t>
        </is>
      </c>
      <c r="H773" s="18" t="inlineStr">
        <is>
          <t>Dakila</t>
        </is>
      </c>
      <c r="I773" s="18" t="n">
        <v>14.850636</v>
      </c>
      <c r="J773" s="17" t="n">
        <v>120.835359</v>
      </c>
      <c r="K773" s="17" t="inlineStr">
        <is>
          <t>U</t>
        </is>
      </c>
      <c r="L773" s="11" t="n">
        <v>7114</v>
      </c>
      <c r="M773" s="19" t="n">
        <v>3.5</v>
      </c>
      <c r="N773" s="20">
        <f>INT(L773/M773)</f>
        <v/>
      </c>
      <c r="O773" s="20">
        <f>ROUND(N773*0.3,0)</f>
        <v/>
      </c>
      <c r="P773" s="17" t="inlineStr">
        <is>
          <t>Band n50 (1.5 GHz, 100 MHz TDD)</t>
        </is>
      </c>
      <c r="Q773" s="21">
        <f>MAX(1,ROUNDUP(O773/1000,0))</f>
        <v/>
      </c>
      <c r="R773" s="16" t="n">
        <v>1</v>
      </c>
      <c r="S773" s="19" t="n">
        <v>2</v>
      </c>
      <c r="T773" s="19" t="n">
        <v>0.53</v>
      </c>
      <c r="U773" s="17" t="inlineStr">
        <is>
          <t>Tier 1B (Micro Drop, 1-3 km)</t>
        </is>
      </c>
      <c r="V773" s="19" t="n">
        <v>61.4</v>
      </c>
      <c r="W773" s="19" t="n">
        <v>100</v>
      </c>
      <c r="X773" s="19" t="n">
        <v>29.5</v>
      </c>
      <c r="Y773" s="20">
        <f>ROUND(V773*0.35+W773*0.35+X773*0.30,2)</f>
        <v/>
      </c>
      <c r="Z773" s="24" t="inlineStr">
        <is>
          <t>D - Other node or line within 3 km</t>
        </is>
      </c>
      <c r="AA773" s="19" t="n">
        <v>1.997028748526587</v>
      </c>
      <c r="AB773" s="19" t="n">
        <v>0.5245044007297671</v>
      </c>
      <c r="AC773" s="17" t="inlineStr">
        <is>
          <t>MSB001
- TYPE 3 / GOTACO TO HH 71 BULACAN</t>
        </is>
      </c>
      <c r="AD773" s="17" t="inlineStr">
        <is>
          <t>Compare a routed node lateral with an approved line tap; survey crossings and permissions.</t>
        </is>
      </c>
      <c r="AE773" s="16" t="n">
        <v>3152</v>
      </c>
    </row>
    <row r="774">
      <c r="A774" s="16" t="n">
        <v>4</v>
      </c>
      <c r="B774" s="16" t="n">
        <v>770</v>
      </c>
      <c r="C774" s="16" t="n">
        <v>3770</v>
      </c>
      <c r="D774" s="17" t="inlineStr">
        <is>
          <t>0603005003</t>
        </is>
      </c>
      <c r="E774" s="17" t="inlineStr">
        <is>
          <t>Region VI (Western Visayas)</t>
        </is>
      </c>
      <c r="F774" s="17" t="inlineStr">
        <is>
          <t>Iloilo</t>
        </is>
      </c>
      <c r="G774" s="17" t="inlineStr">
        <is>
          <t>Balasan</t>
        </is>
      </c>
      <c r="H774" s="18" t="inlineStr">
        <is>
          <t>Balanti-an</t>
        </is>
      </c>
      <c r="I774" s="18" t="n">
        <v>11.488268</v>
      </c>
      <c r="J774" s="17" t="n">
        <v>123.088844</v>
      </c>
      <c r="K774" s="17" t="inlineStr">
        <is>
          <t>R</t>
        </is>
      </c>
      <c r="L774" s="11" t="n">
        <v>2555</v>
      </c>
      <c r="M774" s="19" t="n">
        <v>3.8</v>
      </c>
      <c r="N774" s="20">
        <f>INT(L774/M774)</f>
        <v/>
      </c>
      <c r="O774" s="20">
        <f>ROUND(N774*0.3,0)</f>
        <v/>
      </c>
      <c r="P774" s="17" t="inlineStr">
        <is>
          <t>Band n50 (1.5 GHz, 100 MHz TDD)</t>
        </is>
      </c>
      <c r="Q774" s="21">
        <f>MAX(1,ROUNDUP(O774/1000,0))</f>
        <v/>
      </c>
      <c r="R774" s="16" t="n">
        <v>1</v>
      </c>
      <c r="S774" s="19" t="n">
        <v>1.92</v>
      </c>
      <c r="T774" s="19" t="n">
        <v>1</v>
      </c>
      <c r="U774" s="17" t="inlineStr">
        <is>
          <t>Tier 1B (Micro Drop, 1-3 km)</t>
        </is>
      </c>
      <c r="V774" s="19" t="n">
        <v>62.8</v>
      </c>
      <c r="W774" s="19" t="n">
        <v>73.2</v>
      </c>
      <c r="X774" s="19" t="n">
        <v>59.2</v>
      </c>
      <c r="Y774" s="20">
        <f>ROUND(V774*0.35+W774*0.35+X774*0.30,2)</f>
        <v/>
      </c>
      <c r="Z774" s="24" t="inlineStr">
        <is>
          <t>D - Other node or line within 3 km</t>
        </is>
      </c>
      <c r="AA774" s="19" t="n">
        <v>1.905505929634867</v>
      </c>
      <c r="AB774" s="19" t="n">
        <v>0.9639952631059042</v>
      </c>
      <c r="AC774" s="17" t="inlineStr">
        <is>
          <t>BLS001 - BP / ROXAS - SARA</t>
        </is>
      </c>
      <c r="AD774" s="17" t="inlineStr">
        <is>
          <t>Compare a routed node lateral with an approved line tap; survey crossings and permissions.</t>
        </is>
      </c>
      <c r="AE774" s="16" t="n">
        <v>3575</v>
      </c>
    </row>
    <row r="775">
      <c r="A775" s="16" t="n">
        <v>4</v>
      </c>
      <c r="B775" s="16" t="n">
        <v>771</v>
      </c>
      <c r="C775" s="16" t="n">
        <v>3771</v>
      </c>
      <c r="D775" s="17" t="inlineStr">
        <is>
          <t>1206511003</t>
        </is>
      </c>
      <c r="E775" s="17" t="inlineStr">
        <is>
          <t>Region XII (SOCCSKSARGEN)</t>
        </is>
      </c>
      <c r="F775" s="17" t="inlineStr">
        <is>
          <t>Sultan Kudarat</t>
        </is>
      </c>
      <c r="G775" s="17" t="inlineStr">
        <is>
          <t>City of Tacurong</t>
        </is>
      </c>
      <c r="H775" s="18" t="inlineStr">
        <is>
          <t>Calean</t>
        </is>
      </c>
      <c r="I775" s="18" t="n">
        <v>6.667047</v>
      </c>
      <c r="J775" s="17" t="n">
        <v>124.66958</v>
      </c>
      <c r="K775" s="17" t="inlineStr">
        <is>
          <t>R</t>
        </is>
      </c>
      <c r="L775" s="11" t="n">
        <v>3112</v>
      </c>
      <c r="M775" s="19" t="n">
        <v>3.8</v>
      </c>
      <c r="N775" s="20">
        <f>INT(L775/M775)</f>
        <v/>
      </c>
      <c r="O775" s="20">
        <f>ROUND(N775*0.3,0)</f>
        <v/>
      </c>
      <c r="P775" s="17" t="inlineStr">
        <is>
          <t>Band n50 (1.5 GHz, 100 MHz TDD)</t>
        </is>
      </c>
      <c r="Q775" s="21">
        <f>MAX(1,ROUNDUP(O775/1000,0))</f>
        <v/>
      </c>
      <c r="R775" s="16" t="n">
        <v>1</v>
      </c>
      <c r="S775" s="19" t="n">
        <v>2.55</v>
      </c>
      <c r="T775" s="19" t="n">
        <v>1.82</v>
      </c>
      <c r="U775" s="17" t="inlineStr">
        <is>
          <t>Tier 1B (Micro Drop, 1-3 km)</t>
        </is>
      </c>
      <c r="V775" s="19" t="n">
        <v>52.8</v>
      </c>
      <c r="W775" s="19" t="n">
        <v>84.8</v>
      </c>
      <c r="X775" s="19" t="n">
        <v>57.3</v>
      </c>
      <c r="Y775" s="20">
        <f>ROUND(V775*0.35+W775*0.35+X775*0.30,2)</f>
        <v/>
      </c>
      <c r="Z775" s="24" t="inlineStr">
        <is>
          <t>D - Other node or line within 3 km</t>
        </is>
      </c>
      <c r="AA775" s="19" t="n">
        <v>2.534386575179334</v>
      </c>
      <c r="AB775" s="19" t="n">
        <v>1.821253939626441</v>
      </c>
      <c r="AC775" s="17" t="inlineStr">
        <is>
          <t>TKC001 - TYPE 2 / GENSAN - TACURONG</t>
        </is>
      </c>
      <c r="AD775" s="17" t="inlineStr">
        <is>
          <t>Compare a routed node lateral with an approved line tap; survey crossings and permissions.</t>
        </is>
      </c>
      <c r="AE775" s="16" t="n">
        <v>4587</v>
      </c>
    </row>
    <row r="776">
      <c r="A776" s="16" t="n">
        <v>4</v>
      </c>
      <c r="B776" s="16" t="n">
        <v>772</v>
      </c>
      <c r="C776" s="16" t="n">
        <v>3772</v>
      </c>
      <c r="D776" s="17" t="inlineStr">
        <is>
          <t>0105515008</t>
        </is>
      </c>
      <c r="E776" s="17" t="inlineStr">
        <is>
          <t>Region I (Ilocos Region)</t>
        </is>
      </c>
      <c r="F776" s="17" t="inlineStr">
        <is>
          <t>Pangasinan</t>
        </is>
      </c>
      <c r="G776" s="17" t="inlineStr">
        <is>
          <t>Bugallon</t>
        </is>
      </c>
      <c r="H776" s="18" t="inlineStr">
        <is>
          <t>Cayanga</t>
        </is>
      </c>
      <c r="I776" s="18" t="n">
        <v>15.921649</v>
      </c>
      <c r="J776" s="17" t="n">
        <v>120.207293</v>
      </c>
      <c r="K776" s="17" t="inlineStr">
        <is>
          <t>R</t>
        </is>
      </c>
      <c r="L776" s="11" t="n">
        <v>3113</v>
      </c>
      <c r="M776" s="19" t="n">
        <v>3.6</v>
      </c>
      <c r="N776" s="20">
        <f>INT(L776/M776)</f>
        <v/>
      </c>
      <c r="O776" s="20">
        <f>ROUND(N776*0.3,0)</f>
        <v/>
      </c>
      <c r="P776" s="17" t="inlineStr">
        <is>
          <t>Band n50 (1.5 GHz, 100 MHz TDD)</t>
        </is>
      </c>
      <c r="Q776" s="21">
        <f>MAX(1,ROUNDUP(O776/1000,0))</f>
        <v/>
      </c>
      <c r="R776" s="16" t="n">
        <v>1</v>
      </c>
      <c r="S776" s="19" t="n">
        <v>2.05</v>
      </c>
      <c r="T776" s="19" t="n">
        <v>9.07</v>
      </c>
      <c r="U776" s="17" t="inlineStr">
        <is>
          <t>Tier 1B (Micro Drop, 1-3 km)</t>
        </is>
      </c>
      <c r="V776" s="19" t="n">
        <v>50.6</v>
      </c>
      <c r="W776" s="19" t="n">
        <v>90.3</v>
      </c>
      <c r="X776" s="19" t="n">
        <v>53.5</v>
      </c>
      <c r="Y776" s="20">
        <f>ROUND(V776*0.35+W776*0.35+X776*0.30,2)</f>
        <v/>
      </c>
      <c r="Z776" s="24" t="inlineStr">
        <is>
          <t>D - Other node or line within 3 km</t>
        </is>
      </c>
      <c r="AA776" s="19" t="n">
        <v>2.048013054758804</v>
      </c>
      <c r="AB776" s="19" t="n">
        <v>9.028619606437438</v>
      </c>
      <c r="AC776" s="17" t="inlineStr">
        <is>
          <t>BGP001 - BP / LABRADOR</t>
        </is>
      </c>
      <c r="AD776" s="17" t="inlineStr">
        <is>
          <t>Compare a routed node lateral with an approved line tap; survey crossings and permissions.</t>
        </is>
      </c>
      <c r="AE776" s="16" t="n">
        <v>4720</v>
      </c>
    </row>
    <row r="777">
      <c r="A777" s="16" t="n">
        <v>4</v>
      </c>
      <c r="B777" s="16" t="n">
        <v>773</v>
      </c>
      <c r="C777" s="16" t="n">
        <v>3773</v>
      </c>
      <c r="D777" s="17" t="inlineStr">
        <is>
          <t>0402112011</t>
        </is>
      </c>
      <c r="E777" s="17" t="inlineStr">
        <is>
          <t>Region IV-A (CALABARZON)</t>
        </is>
      </c>
      <c r="F777" s="17" t="inlineStr">
        <is>
          <t>Cavite</t>
        </is>
      </c>
      <c r="G777" s="17" t="inlineStr">
        <is>
          <t>Magallanes</t>
        </is>
      </c>
      <c r="H777" s="18" t="inlineStr">
        <is>
          <t>Ramirez</t>
        </is>
      </c>
      <c r="I777" s="18" t="n">
        <v>14.179995</v>
      </c>
      <c r="J777" s="17" t="n">
        <v>120.730658</v>
      </c>
      <c r="K777" s="17" t="inlineStr">
        <is>
          <t>R</t>
        </is>
      </c>
      <c r="L777" s="11" t="n">
        <v>1938</v>
      </c>
      <c r="M777" s="19" t="n">
        <v>3.4</v>
      </c>
      <c r="N777" s="20">
        <f>INT(L777/M777)</f>
        <v/>
      </c>
      <c r="O777" s="20">
        <f>ROUND(N777*0.3,0)</f>
        <v/>
      </c>
      <c r="P777" s="17" t="inlineStr">
        <is>
          <t>Band n50 (1.5 GHz, 100 MHz TDD)</t>
        </is>
      </c>
      <c r="Q777" s="21">
        <f>MAX(1,ROUNDUP(O777/1000,0))</f>
        <v/>
      </c>
      <c r="R777" s="16" t="n">
        <v>1</v>
      </c>
      <c r="S777" s="19" t="n">
        <v>1.37</v>
      </c>
      <c r="T777" s="19" t="n">
        <v>0.79</v>
      </c>
      <c r="U777" s="17" t="inlineStr">
        <is>
          <t>Tier 1B (Micro Drop, 1-3 km)</t>
        </is>
      </c>
      <c r="V777" s="19" t="n">
        <v>73.2</v>
      </c>
      <c r="W777" s="19" t="n">
        <v>67.59999999999999</v>
      </c>
      <c r="X777" s="19" t="n">
        <v>53.5</v>
      </c>
      <c r="Y777" s="20">
        <f>ROUND(V777*0.35+W777*0.35+X777*0.30,2)</f>
        <v/>
      </c>
      <c r="Z777" s="24" t="inlineStr">
        <is>
          <t>D - Other node or line within 3 km</t>
        </is>
      </c>
      <c r="AA777" s="19" t="n">
        <v>1.370828592097742</v>
      </c>
      <c r="AB777" s="19" t="n">
        <v>0.7832958602762182</v>
      </c>
      <c r="AC777" s="17" t="inlineStr">
        <is>
          <t>MGC001
- TYPE4A / NCC001 TO NSB001</t>
        </is>
      </c>
      <c r="AD777" s="17" t="inlineStr">
        <is>
          <t>Compare a routed node lateral with an approved line tap; survey crossings and permissions.</t>
        </is>
      </c>
      <c r="AE777" s="16" t="n">
        <v>3412</v>
      </c>
    </row>
    <row r="778">
      <c r="A778" s="16" t="n">
        <v>4</v>
      </c>
      <c r="B778" s="16" t="n">
        <v>774</v>
      </c>
      <c r="C778" s="16" t="n">
        <v>3774</v>
      </c>
      <c r="D778" s="17" t="inlineStr">
        <is>
          <t>0403403026</t>
        </is>
      </c>
      <c r="E778" s="17" t="inlineStr">
        <is>
          <t>Region IV-A (CALABARZON)</t>
        </is>
      </c>
      <c r="F778" s="17" t="inlineStr">
        <is>
          <t>Laguna</t>
        </is>
      </c>
      <c r="G778" s="17" t="inlineStr">
        <is>
          <t>City of Biñan</t>
        </is>
      </c>
      <c r="H778" s="18" t="inlineStr">
        <is>
          <t>Zapote</t>
        </is>
      </c>
      <c r="I778" s="18" t="n">
        <v>14.317533</v>
      </c>
      <c r="J778" s="17" t="n">
        <v>121.081156</v>
      </c>
      <c r="K778" s="17" t="inlineStr">
        <is>
          <t>U</t>
        </is>
      </c>
      <c r="L778" s="11" t="n">
        <v>16096</v>
      </c>
      <c r="M778" s="19" t="n">
        <v>3.3</v>
      </c>
      <c r="N778" s="20">
        <f>INT(L778/M778)</f>
        <v/>
      </c>
      <c r="O778" s="20">
        <f>ROUND(N778*0.3,0)</f>
        <v/>
      </c>
      <c r="P778" s="17" t="inlineStr">
        <is>
          <t>Band n50 (1.5 GHz, 100 MHz TDD)</t>
        </is>
      </c>
      <c r="Q778" s="21">
        <f>MAX(1,ROUNDUP(O778/1000,0))</f>
        <v/>
      </c>
      <c r="R778" s="16" t="n">
        <v>1</v>
      </c>
      <c r="S778" s="19" t="n">
        <v>2</v>
      </c>
      <c r="T778" s="19" t="n">
        <v>1.04</v>
      </c>
      <c r="U778" s="17" t="inlineStr">
        <is>
          <t>Tier 1B (Micro Drop, 1-3 km)</t>
        </is>
      </c>
      <c r="V778" s="19" t="n">
        <v>61.4</v>
      </c>
      <c r="W778" s="19" t="n">
        <v>100</v>
      </c>
      <c r="X778" s="19" t="n">
        <v>29.5</v>
      </c>
      <c r="Y778" s="20">
        <f>ROUND(V778*0.35+W778*0.35+X778*0.30,2)</f>
        <v/>
      </c>
      <c r="Z778" s="24" t="inlineStr">
        <is>
          <t>D - Other node or line within 3 km</t>
        </is>
      </c>
      <c r="AA778" s="19" t="n">
        <v>1.999304108930568</v>
      </c>
      <c r="AB778" s="19" t="n">
        <v>1.001142001948727</v>
      </c>
      <c r="AC778" s="17" t="inlineStr">
        <is>
          <t>BNL002
- TYPE 3 / AE CRC005-BNL001-CLB001</t>
        </is>
      </c>
      <c r="AD778" s="17" t="inlineStr">
        <is>
          <t>Compare a routed node lateral with an approved line tap; survey crossings and permissions.</t>
        </is>
      </c>
      <c r="AE778" s="16" t="n">
        <v>3604</v>
      </c>
    </row>
    <row r="779">
      <c r="A779" s="16" t="n">
        <v>4</v>
      </c>
      <c r="B779" s="16" t="n">
        <v>775</v>
      </c>
      <c r="C779" s="16" t="n">
        <v>3775</v>
      </c>
      <c r="D779" s="17" t="inlineStr">
        <is>
          <t>0401031008</t>
        </is>
      </c>
      <c r="E779" s="17" t="inlineStr">
        <is>
          <t>Region IV-A (CALABARZON)</t>
        </is>
      </c>
      <c r="F779" s="17" t="inlineStr">
        <is>
          <t>Batangas</t>
        </is>
      </c>
      <c r="G779" s="17" t="inlineStr">
        <is>
          <t>City of Tanauan</t>
        </is>
      </c>
      <c r="H779" s="18" t="inlineStr">
        <is>
          <t>Balele</t>
        </is>
      </c>
      <c r="I779" s="18" t="n">
        <v>14.070348</v>
      </c>
      <c r="J779" s="17" t="n">
        <v>121.101721</v>
      </c>
      <c r="K779" s="17" t="inlineStr">
        <is>
          <t>U</t>
        </is>
      </c>
      <c r="L779" s="11" t="n">
        <v>10292</v>
      </c>
      <c r="M779" s="19" t="n">
        <v>3.6</v>
      </c>
      <c r="N779" s="20">
        <f>INT(L779/M779)</f>
        <v/>
      </c>
      <c r="O779" s="20">
        <f>ROUND(N779*0.3,0)</f>
        <v/>
      </c>
      <c r="P779" s="17" t="inlineStr">
        <is>
          <t>Band n50 (1.5 GHz, 100 MHz TDD)</t>
        </is>
      </c>
      <c r="Q779" s="21">
        <f>MAX(1,ROUNDUP(O779/1000,0))</f>
        <v/>
      </c>
      <c r="R779" s="16" t="n">
        <v>1</v>
      </c>
      <c r="S779" s="19" t="n">
        <v>1.46</v>
      </c>
      <c r="T779" s="19" t="n">
        <v>5.26</v>
      </c>
      <c r="U779" s="17" t="inlineStr">
        <is>
          <t>Tier 1B (Micro Drop, 1-3 km)</t>
        </is>
      </c>
      <c r="V779" s="19" t="n">
        <v>61.4</v>
      </c>
      <c r="W779" s="19" t="n">
        <v>100</v>
      </c>
      <c r="X779" s="19" t="n">
        <v>29.5</v>
      </c>
      <c r="Y779" s="20">
        <f>ROUND(V779*0.35+W779*0.35+X779*0.30,2)</f>
        <v/>
      </c>
      <c r="Z779" s="24" t="inlineStr">
        <is>
          <t>D - Other node or line within 3 km</t>
        </is>
      </c>
      <c r="AA779" s="19" t="n">
        <v>1.46197378698783</v>
      </c>
      <c r="AB779" s="19" t="n">
        <v>5.232751545523958</v>
      </c>
      <c r="AC779" s="17" t="inlineStr">
        <is>
          <t>TNB002 - PM / AE TNB001 TO STB001</t>
        </is>
      </c>
      <c r="AD779" s="17" t="inlineStr">
        <is>
          <t>Compare a routed node lateral with an approved line tap; survey crossings and permissions.</t>
        </is>
      </c>
      <c r="AE779" s="16" t="n">
        <v>4229</v>
      </c>
    </row>
    <row r="780">
      <c r="A780" s="16" t="n">
        <v>4</v>
      </c>
      <c r="B780" s="16" t="n">
        <v>776</v>
      </c>
      <c r="C780" s="16" t="n">
        <v>3776</v>
      </c>
      <c r="D780" s="17" t="inlineStr">
        <is>
          <t>1381200019</t>
        </is>
      </c>
      <c r="E780" s="17" t="inlineStr">
        <is>
          <t>National Capital Region (NCR)</t>
        </is>
      </c>
      <c r="F780" s="17" t="inlineStr">
        <is>
          <t>Second District (Not a Province)</t>
        </is>
      </c>
      <c r="G780" s="17" t="inlineStr">
        <is>
          <t>City of Pasig</t>
        </is>
      </c>
      <c r="H780" s="18" t="inlineStr">
        <is>
          <t>San Antonio</t>
        </is>
      </c>
      <c r="I780" s="18" t="n">
        <v>14.566817</v>
      </c>
      <c r="J780" s="17" t="n">
        <v>121.084592</v>
      </c>
      <c r="K780" s="17" t="inlineStr">
        <is>
          <t>U</t>
        </is>
      </c>
      <c r="L780" s="11" t="n">
        <v>14904</v>
      </c>
      <c r="M780" s="19" t="n">
        <v>3.59</v>
      </c>
      <c r="N780" s="20">
        <f>INT(L780/M780)</f>
        <v/>
      </c>
      <c r="O780" s="20">
        <f>ROUND(N780*0.3,0)</f>
        <v/>
      </c>
      <c r="P780" s="17" t="inlineStr">
        <is>
          <t>Band n50 (1.5 GHz, 100 MHz TDD)</t>
        </is>
      </c>
      <c r="Q780" s="21">
        <f>MAX(1,ROUNDUP(O780/1000,0))</f>
        <v/>
      </c>
      <c r="R780" s="16" t="n">
        <v>1</v>
      </c>
      <c r="S780" s="19" t="n">
        <v>0.33</v>
      </c>
      <c r="T780" s="19" t="n">
        <v>0.29</v>
      </c>
      <c r="U780" s="17" t="inlineStr">
        <is>
          <t>Tier 1A (Direct Coloc, &lt;1 km)</t>
        </is>
      </c>
      <c r="V780" s="19" t="n">
        <v>99.59999999999999</v>
      </c>
      <c r="W780" s="19" t="n">
        <v>78.90000000000001</v>
      </c>
      <c r="X780" s="19" t="n">
        <v>9.5</v>
      </c>
      <c r="Y780" s="20">
        <f>ROUND(V780*0.35+W780*0.35+X780*0.30,2)</f>
        <v/>
      </c>
      <c r="Z780" s="22" t="inlineStr">
        <is>
          <t>A - Node within 0.5 km</t>
        </is>
      </c>
      <c r="AA780" s="19" t="n">
        <v>0.3270327201622839</v>
      </c>
      <c r="AB780" s="19" t="n">
        <v>0.1176441257276547</v>
      </c>
      <c r="AC780" s="17" t="inlineStr">
        <is>
          <t>PSG063 - TYPE 3 / Aerial 24C</t>
        </is>
      </c>
      <c r="AD780" s="17" t="inlineStr">
        <is>
          <t>First survey: confirm node handoff, spare capacity and a feasible short route; co-location is not established.</t>
        </is>
      </c>
      <c r="AE780" s="16" t="n">
        <v>548</v>
      </c>
    </row>
    <row r="781">
      <c r="A781" s="16" t="n">
        <v>4</v>
      </c>
      <c r="B781" s="16" t="n">
        <v>777</v>
      </c>
      <c r="C781" s="16" t="n">
        <v>3777</v>
      </c>
      <c r="D781" s="17" t="inlineStr">
        <is>
          <t>0600603008</t>
        </is>
      </c>
      <c r="E781" s="17" t="inlineStr">
        <is>
          <t>Region VI (Western Visayas)</t>
        </is>
      </c>
      <c r="F781" s="17" t="inlineStr">
        <is>
          <t>Antique</t>
        </is>
      </c>
      <c r="G781" s="17" t="inlineStr">
        <is>
          <t>Belison</t>
        </is>
      </c>
      <c r="H781" s="18" t="inlineStr">
        <is>
          <t>Poblacion</t>
        </is>
      </c>
      <c r="I781" s="18" t="n">
        <v>10.8351</v>
      </c>
      <c r="J781" s="17" t="n">
        <v>121.9636</v>
      </c>
      <c r="K781" s="17" t="inlineStr">
        <is>
          <t>R</t>
        </is>
      </c>
      <c r="L781" s="11" t="n">
        <v>4726</v>
      </c>
      <c r="M781" s="19" t="n">
        <v>3.9</v>
      </c>
      <c r="N781" s="20">
        <f>INT(L781/M781)</f>
        <v/>
      </c>
      <c r="O781" s="20">
        <f>ROUND(N781*0.3,0)</f>
        <v/>
      </c>
      <c r="P781" s="17" t="inlineStr">
        <is>
          <t>Band n50 (1.5 GHz, 100 MHz TDD)</t>
        </is>
      </c>
      <c r="Q781" s="21">
        <f>MAX(1,ROUNDUP(O781/1000,0))</f>
        <v/>
      </c>
      <c r="R781" s="16" t="n">
        <v>1</v>
      </c>
      <c r="S781" s="19" t="n">
        <v>8.56</v>
      </c>
      <c r="T781" s="19" t="n">
        <v>3.97</v>
      </c>
      <c r="U781" s="17" t="inlineStr">
        <is>
          <t>Tier 3 (Feeder Lateral, 5-10 km)</t>
        </is>
      </c>
      <c r="V781" s="19" t="n">
        <v>15</v>
      </c>
      <c r="W781" s="19" t="n">
        <v>100</v>
      </c>
      <c r="X781" s="19" t="n">
        <v>83.59999999999999</v>
      </c>
      <c r="Y781" s="20">
        <f>ROUND(V781*0.35+W781*0.35+X781*0.30,2)</f>
        <v/>
      </c>
      <c r="Z781" s="25" t="inlineStr">
        <is>
          <t>E - Nearest node or line 3-5 km</t>
        </is>
      </c>
      <c r="AA781" s="19" t="n">
        <v>8.524537196654064</v>
      </c>
      <c r="AB781" s="19" t="n">
        <v>3.931718779479127</v>
      </c>
      <c r="AC781" s="17" t="inlineStr">
        <is>
          <t>SBV001-TYPE 2 / OTON, ILOILO - SAN JOSE DE BUENAVISTA, ANTIQUE</t>
        </is>
      </c>
      <c r="AD781" s="17" t="inlineStr">
        <is>
          <t>Develop a longer lateral design and compare alternative backhaul before scheduling.</t>
        </is>
      </c>
      <c r="AE781" s="16" t="n">
        <v>4956</v>
      </c>
    </row>
    <row r="782">
      <c r="A782" s="16" t="n">
        <v>4</v>
      </c>
      <c r="B782" s="16" t="n">
        <v>778</v>
      </c>
      <c r="C782" s="16" t="n">
        <v>3778</v>
      </c>
      <c r="D782" s="17" t="inlineStr">
        <is>
          <t>0301409022</t>
        </is>
      </c>
      <c r="E782" s="17" t="inlineStr">
        <is>
          <t>Region III (Central Luzon)</t>
        </is>
      </c>
      <c r="F782" s="17" t="inlineStr">
        <is>
          <t>Bulacan</t>
        </is>
      </c>
      <c r="G782" s="17" t="inlineStr">
        <is>
          <t>Hagonoy</t>
        </is>
      </c>
      <c r="H782" s="18" t="inlineStr">
        <is>
          <t>Santa Monica</t>
        </is>
      </c>
      <c r="I782" s="18" t="n">
        <v>14.839074</v>
      </c>
      <c r="J782" s="17" t="n">
        <v>120.737818</v>
      </c>
      <c r="K782" s="17" t="inlineStr">
        <is>
          <t>U</t>
        </is>
      </c>
      <c r="L782" s="11" t="n">
        <v>8538</v>
      </c>
      <c r="M782" s="19" t="n">
        <v>3.5</v>
      </c>
      <c r="N782" s="20">
        <f>INT(L782/M782)</f>
        <v/>
      </c>
      <c r="O782" s="20">
        <f>ROUND(N782*0.3,0)</f>
        <v/>
      </c>
      <c r="P782" s="17" t="inlineStr">
        <is>
          <t>Band n50 (1.5 GHz, 100 MHz TDD)</t>
        </is>
      </c>
      <c r="Q782" s="21">
        <f>MAX(1,ROUNDUP(O782/1000,0))</f>
        <v/>
      </c>
      <c r="R782" s="16" t="n">
        <v>1</v>
      </c>
      <c r="S782" s="19" t="n">
        <v>1.47</v>
      </c>
      <c r="T782" s="19" t="n">
        <v>2.55</v>
      </c>
      <c r="U782" s="17" t="inlineStr">
        <is>
          <t>Tier 1B (Micro Drop, 1-3 km)</t>
        </is>
      </c>
      <c r="V782" s="19" t="n">
        <v>61.4</v>
      </c>
      <c r="W782" s="19" t="n">
        <v>100</v>
      </c>
      <c r="X782" s="19" t="n">
        <v>29.5</v>
      </c>
      <c r="Y782" s="20">
        <f>ROUND(V782*0.35+W782*0.35+X782*0.30,2)</f>
        <v/>
      </c>
      <c r="Z782" s="24" t="inlineStr">
        <is>
          <t>D - Other node or line within 3 km</t>
        </is>
      </c>
      <c r="AA782" s="19" t="n">
        <v>1.467379030656066</v>
      </c>
      <c r="AB782" s="19" t="n">
        <v>7.344952406507248</v>
      </c>
      <c r="AC782" s="17" t="inlineStr">
        <is>
          <t>HGB001
- TYPE 3 / GOTACO TO HH 71 BULACAN</t>
        </is>
      </c>
      <c r="AD782" s="17" t="inlineStr">
        <is>
          <t>Compare a routed node lateral with an approved line tap; survey crossings and permissions.</t>
        </is>
      </c>
      <c r="AE782" s="16" t="n">
        <v>4235</v>
      </c>
    </row>
    <row r="783">
      <c r="A783" s="16" t="n">
        <v>4</v>
      </c>
      <c r="B783" s="16" t="n">
        <v>779</v>
      </c>
      <c r="C783" s="16" t="n">
        <v>3779</v>
      </c>
      <c r="D783" s="17" t="inlineStr">
        <is>
          <t>0506206019</t>
        </is>
      </c>
      <c r="E783" s="17" t="inlineStr">
        <is>
          <t>Region V (Bicol Region)</t>
        </is>
      </c>
      <c r="F783" s="17" t="inlineStr">
        <is>
          <t>Sorsogon</t>
        </is>
      </c>
      <c r="G783" s="17" t="inlineStr">
        <is>
          <t>Castilla</t>
        </is>
      </c>
      <c r="H783" s="18" t="inlineStr">
        <is>
          <t>Milagrosa</t>
        </is>
      </c>
      <c r="I783" s="18" t="n">
        <v>12.979247</v>
      </c>
      <c r="J783" s="17" t="n">
        <v>123.851709</v>
      </c>
      <c r="K783" s="17" t="inlineStr">
        <is>
          <t>R</t>
        </is>
      </c>
      <c r="L783" s="11" t="n">
        <v>1785</v>
      </c>
      <c r="M783" s="19" t="n">
        <v>4</v>
      </c>
      <c r="N783" s="20">
        <f>INT(L783/M783)</f>
        <v/>
      </c>
      <c r="O783" s="20">
        <f>ROUND(N783*0.3,0)</f>
        <v/>
      </c>
      <c r="P783" s="17" t="inlineStr">
        <is>
          <t>Band n50 (1.5 GHz, 100 MHz TDD)</t>
        </is>
      </c>
      <c r="Q783" s="21">
        <f>MAX(1,ROUNDUP(O783/1000,0))</f>
        <v/>
      </c>
      <c r="R783" s="16" t="n">
        <v>1</v>
      </c>
      <c r="S783" s="19" t="n">
        <v>1.1</v>
      </c>
      <c r="T783" s="19" t="n">
        <v>0.39</v>
      </c>
      <c r="U783" s="17" t="inlineStr">
        <is>
          <t>Tier 1B (Micro Drop, 1-3 km)</t>
        </is>
      </c>
      <c r="V783" s="19" t="n">
        <v>79.3</v>
      </c>
      <c r="W783" s="19" t="n">
        <v>56.6</v>
      </c>
      <c r="X783" s="19" t="n">
        <v>59.2</v>
      </c>
      <c r="Y783" s="20">
        <f>ROUND(V783*0.35+W783*0.35+X783*0.30,2)</f>
        <v/>
      </c>
      <c r="Z783" s="23" t="inlineStr">
        <is>
          <t>C - Line within 0.5 km; node over 1 km</t>
        </is>
      </c>
      <c r="AA783" s="19" t="n">
        <v>1.101561531961971</v>
      </c>
      <c r="AB783" s="19" t="n">
        <v>0.2025920960410612</v>
      </c>
      <c r="AC783" s="17" t="inlineStr">
        <is>
          <t>CAS001 - BP / DARAGA - SORSOGON</t>
        </is>
      </c>
      <c r="AD783" s="17" t="inlineStr">
        <is>
          <t>Locate an authorized closure or handhole and confirm splicing/capacity; nearby cable alone is insufficient.</t>
        </is>
      </c>
      <c r="AE783" s="16" t="n">
        <v>2765</v>
      </c>
    </row>
    <row r="784">
      <c r="A784" s="16" t="n">
        <v>4</v>
      </c>
      <c r="B784" s="16" t="n">
        <v>780</v>
      </c>
      <c r="C784" s="16" t="n">
        <v>3780</v>
      </c>
      <c r="D784" s="17" t="inlineStr">
        <is>
          <t>0402103036</t>
        </is>
      </c>
      <c r="E784" s="17" t="inlineStr">
        <is>
          <t>Region IV-A (CALABARZON)</t>
        </is>
      </c>
      <c r="F784" s="17" t="inlineStr">
        <is>
          <t>Cavite</t>
        </is>
      </c>
      <c r="G784" s="17" t="inlineStr">
        <is>
          <t>City of Bacoor</t>
        </is>
      </c>
      <c r="H784" s="18" t="inlineStr">
        <is>
          <t>Ligas III</t>
        </is>
      </c>
      <c r="I784" s="18" t="n">
        <v>14.441713</v>
      </c>
      <c r="J784" s="17" t="n">
        <v>120.971672</v>
      </c>
      <c r="K784" s="17" t="inlineStr">
        <is>
          <t>U</t>
        </is>
      </c>
      <c r="L784" s="11" t="n">
        <v>8652</v>
      </c>
      <c r="M784" s="19" t="n">
        <v>3.4</v>
      </c>
      <c r="N784" s="20">
        <f>INT(L784/M784)</f>
        <v/>
      </c>
      <c r="O784" s="20">
        <f>ROUND(N784*0.3,0)</f>
        <v/>
      </c>
      <c r="P784" s="17" t="inlineStr">
        <is>
          <t>Band n50 (1.5 GHz, 100 MHz TDD)</t>
        </is>
      </c>
      <c r="Q784" s="21">
        <f>MAX(1,ROUNDUP(O784/1000,0))</f>
        <v/>
      </c>
      <c r="R784" s="16" t="n">
        <v>1</v>
      </c>
      <c r="S784" s="19" t="n">
        <v>2</v>
      </c>
      <c r="T784" s="19" t="n">
        <v>1.35</v>
      </c>
      <c r="U784" s="17" t="inlineStr">
        <is>
          <t>Tier 1B (Micro Drop, 1-3 km)</t>
        </is>
      </c>
      <c r="V784" s="19" t="n">
        <v>61.3</v>
      </c>
      <c r="W784" s="19" t="n">
        <v>100</v>
      </c>
      <c r="X784" s="19" t="n">
        <v>29.5</v>
      </c>
      <c r="Y784" s="20">
        <f>ROUND(V784*0.35+W784*0.35+X784*0.30,2)</f>
        <v/>
      </c>
      <c r="Z784" s="24" t="inlineStr">
        <is>
          <t>D - Other node or line within 3 km</t>
        </is>
      </c>
      <c r="AA784" s="19" t="n">
        <v>1.993182264134432</v>
      </c>
      <c r="AB784" s="19" t="n">
        <v>1.288365492718708</v>
      </c>
      <c r="AC784" s="17" t="inlineStr">
        <is>
          <t>BRC006 - TYPE 3 / Aerial 216C MTF</t>
        </is>
      </c>
      <c r="AD784" s="17" t="inlineStr">
        <is>
          <t>Compare a routed node lateral with an approved line tap; survey crossings and permissions.</t>
        </is>
      </c>
      <c r="AE784" s="16" t="n">
        <v>4011</v>
      </c>
    </row>
    <row r="785">
      <c r="A785" s="16" t="n">
        <v>4</v>
      </c>
      <c r="B785" s="16" t="n">
        <v>781</v>
      </c>
      <c r="C785" s="16" t="n">
        <v>3781</v>
      </c>
      <c r="D785" s="17" t="inlineStr">
        <is>
          <t>0701236013</t>
        </is>
      </c>
      <c r="E785" s="17" t="inlineStr">
        <is>
          <t>Region VII (Central Visayas)</t>
        </is>
      </c>
      <c r="F785" s="17" t="inlineStr">
        <is>
          <t>Bohol</t>
        </is>
      </c>
      <c r="G785" s="17" t="inlineStr">
        <is>
          <t>Sagbayan</t>
        </is>
      </c>
      <c r="H785" s="18" t="inlineStr">
        <is>
          <t>Poblacion</t>
        </is>
      </c>
      <c r="I785" s="18" t="n">
        <v>9.915494000000001</v>
      </c>
      <c r="J785" s="17" t="n">
        <v>124.095503</v>
      </c>
      <c r="K785" s="17" t="inlineStr">
        <is>
          <t>R</t>
        </is>
      </c>
      <c r="L785" s="11" t="n">
        <v>4055</v>
      </c>
      <c r="M785" s="19" t="n">
        <v>4</v>
      </c>
      <c r="N785" s="20">
        <f>INT(L785/M785)</f>
        <v/>
      </c>
      <c r="O785" s="20">
        <f>ROUND(N785*0.3,0)</f>
        <v/>
      </c>
      <c r="P785" s="17" t="inlineStr">
        <is>
          <t>Band n50 (1.5 GHz, 100 MHz TDD)</t>
        </is>
      </c>
      <c r="Q785" s="21">
        <f>MAX(1,ROUNDUP(O785/1000,0))</f>
        <v/>
      </c>
      <c r="R785" s="16" t="n">
        <v>1</v>
      </c>
      <c r="S785" s="19" t="n">
        <v>32.18</v>
      </c>
      <c r="T785" s="19" t="n">
        <v>0.35</v>
      </c>
      <c r="U785" s="17" t="inlineStr">
        <is>
          <t>Tier 2 (Fiber Corridor / Lateral, 3-5 km)</t>
        </is>
      </c>
      <c r="V785" s="19" t="n">
        <v>25</v>
      </c>
      <c r="W785" s="19" t="n">
        <v>98</v>
      </c>
      <c r="X785" s="19" t="n">
        <v>74.2</v>
      </c>
      <c r="Y785" s="20">
        <f>ROUND(V785*0.35+W785*0.35+X785*0.30,2)</f>
        <v/>
      </c>
      <c r="Z785" s="23" t="inlineStr">
        <is>
          <t>C - Line within 0.5 km; node over 1 km</t>
        </is>
      </c>
      <c r="AA785" s="19" t="n">
        <v>32.12751813283064</v>
      </c>
      <c r="AB785" s="19" t="n">
        <v>0.3410182714122657</v>
      </c>
      <c r="AC785" s="17" t="inlineStr">
        <is>
          <t>CSB001 - BP / TAGBILARAN TO CARMEN VIA TUBIGON</t>
        </is>
      </c>
      <c r="AD785" s="17" t="inlineStr">
        <is>
          <t>Locate an authorized closure or handhole and confirm splicing/capacity; nearby cable alone is insufficient.</t>
        </is>
      </c>
      <c r="AE785" s="16" t="n">
        <v>2956</v>
      </c>
    </row>
    <row r="786">
      <c r="A786" s="16" t="n">
        <v>4</v>
      </c>
      <c r="B786" s="16" t="n">
        <v>782</v>
      </c>
      <c r="C786" s="16" t="n">
        <v>3782</v>
      </c>
      <c r="D786" s="17" t="inlineStr">
        <is>
          <t>0403415021</t>
        </is>
      </c>
      <c r="E786" s="17" t="inlineStr">
        <is>
          <t>Region IV-A (CALABARZON)</t>
        </is>
      </c>
      <c r="F786" s="17" t="inlineStr">
        <is>
          <t>Laguna</t>
        </is>
      </c>
      <c r="G786" s="17" t="inlineStr">
        <is>
          <t>Magdalena</t>
        </is>
      </c>
      <c r="H786" s="18" t="inlineStr">
        <is>
          <t>Salasad</t>
        </is>
      </c>
      <c r="I786" s="18" t="n">
        <v>14.203248</v>
      </c>
      <c r="J786" s="17" t="n">
        <v>121.40634</v>
      </c>
      <c r="K786" s="17" t="inlineStr">
        <is>
          <t>R</t>
        </is>
      </c>
      <c r="L786" s="11" t="n">
        <v>3340</v>
      </c>
      <c r="M786" s="19" t="n">
        <v>3.3</v>
      </c>
      <c r="N786" s="20">
        <f>INT(L786/M786)</f>
        <v/>
      </c>
      <c r="O786" s="20">
        <f>ROUND(N786*0.3,0)</f>
        <v/>
      </c>
      <c r="P786" s="17" t="inlineStr">
        <is>
          <t>Band n50 (1.5 GHz, 100 MHz TDD)</t>
        </is>
      </c>
      <c r="Q786" s="21">
        <f>MAX(1,ROUNDUP(O786/1000,0))</f>
        <v/>
      </c>
      <c r="R786" s="16" t="n">
        <v>1</v>
      </c>
      <c r="S786" s="19" t="n">
        <v>2.69</v>
      </c>
      <c r="T786" s="19" t="n">
        <v>2.48</v>
      </c>
      <c r="U786" s="17" t="inlineStr">
        <is>
          <t>Tier 1B (Micro Drop, 1-3 km)</t>
        </is>
      </c>
      <c r="V786" s="19" t="n">
        <v>40.7</v>
      </c>
      <c r="W786" s="19" t="n">
        <v>100</v>
      </c>
      <c r="X786" s="19" t="n">
        <v>53.5</v>
      </c>
      <c r="Y786" s="20">
        <f>ROUND(V786*0.35+W786*0.35+X786*0.30,2)</f>
        <v/>
      </c>
      <c r="Z786" s="24" t="inlineStr">
        <is>
          <t>D - Other node or line within 3 km</t>
        </is>
      </c>
      <c r="AA786" s="19" t="n">
        <v>2.697500062353607</v>
      </c>
      <c r="AB786" s="19" t="n">
        <v>2.47861992807543</v>
      </c>
      <c r="AC786" s="17" t="inlineStr">
        <is>
          <t>MGL002 - PM / PAGSANJAN TO LILIW</t>
        </is>
      </c>
      <c r="AD786" s="17" t="inlineStr">
        <is>
          <t>Compare a routed node lateral with an approved line tap; survey crossings and permissions.</t>
        </is>
      </c>
      <c r="AE786" s="16" t="n">
        <v>4837</v>
      </c>
    </row>
    <row r="787">
      <c r="A787" s="16" t="n">
        <v>4</v>
      </c>
      <c r="B787" s="16" t="n">
        <v>783</v>
      </c>
      <c r="C787" s="16" t="n">
        <v>3783</v>
      </c>
      <c r="D787" s="17" t="inlineStr">
        <is>
          <t>0403425001</t>
        </is>
      </c>
      <c r="E787" s="17" t="inlineStr">
        <is>
          <t>Region IV-A (CALABARZON)</t>
        </is>
      </c>
      <c r="F787" s="17" t="inlineStr">
        <is>
          <t>Laguna</t>
        </is>
      </c>
      <c r="G787" s="17" t="inlineStr">
        <is>
          <t>City of San Pedro</t>
        </is>
      </c>
      <c r="H787" s="18" t="inlineStr">
        <is>
          <t>Bagong Silang</t>
        </is>
      </c>
      <c r="I787" s="18" t="n">
        <v>14.335474</v>
      </c>
      <c r="J787" s="17" t="n">
        <v>121.024129</v>
      </c>
      <c r="K787" s="17" t="inlineStr">
        <is>
          <t>U</t>
        </is>
      </c>
      <c r="L787" s="11" t="n">
        <v>6288</v>
      </c>
      <c r="M787" s="19" t="n">
        <v>3.3</v>
      </c>
      <c r="N787" s="20">
        <f>INT(L787/M787)</f>
        <v/>
      </c>
      <c r="O787" s="20">
        <f>ROUND(N787*0.3,0)</f>
        <v/>
      </c>
      <c r="P787" s="17" t="inlineStr">
        <is>
          <t>Band n50 (1.5 GHz, 100 MHz TDD)</t>
        </is>
      </c>
      <c r="Q787" s="21">
        <f>MAX(1,ROUNDUP(O787/1000,0))</f>
        <v/>
      </c>
      <c r="R787" s="16" t="n">
        <v>1</v>
      </c>
      <c r="S787" s="19" t="n">
        <v>2</v>
      </c>
      <c r="T787" s="19" t="n">
        <v>1.97</v>
      </c>
      <c r="U787" s="17" t="inlineStr">
        <is>
          <t>Tier 1B (Micro Drop, 1-3 km)</t>
        </is>
      </c>
      <c r="V787" s="19" t="n">
        <v>61.3</v>
      </c>
      <c r="W787" s="19" t="n">
        <v>100</v>
      </c>
      <c r="X787" s="19" t="n">
        <v>29.5</v>
      </c>
      <c r="Y787" s="20">
        <f>ROUND(V787*0.35+W787*0.35+X787*0.30,2)</f>
        <v/>
      </c>
      <c r="Z787" s="24" t="inlineStr">
        <is>
          <t>D - Other node or line within 3 km</t>
        </is>
      </c>
      <c r="AA787" s="19" t="n">
        <v>2.002119769469227</v>
      </c>
      <c r="AB787" s="19" t="n">
        <v>1.721923289201466</v>
      </c>
      <c r="AC787" s="17" t="inlineStr">
        <is>
          <t>SPL002
- TYPE 3 / AE SPL002 TO SPL001</t>
        </is>
      </c>
      <c r="AD787" s="17" t="inlineStr">
        <is>
          <t>Compare a routed node lateral with an approved line tap; survey crossings and permissions.</t>
        </is>
      </c>
      <c r="AE787" s="16" t="n">
        <v>4496</v>
      </c>
    </row>
    <row r="788">
      <c r="A788" s="16" t="n">
        <v>4</v>
      </c>
      <c r="B788" s="16" t="n">
        <v>784</v>
      </c>
      <c r="C788" s="16" t="n">
        <v>3784</v>
      </c>
      <c r="D788" s="17" t="inlineStr">
        <is>
          <t>0301423005</t>
        </is>
      </c>
      <c r="E788" s="17" t="inlineStr">
        <is>
          <t>Region III (Central Luzon)</t>
        </is>
      </c>
      <c r="F788" s="17" t="inlineStr">
        <is>
          <t>Bulacan</t>
        </is>
      </c>
      <c r="G788" s="17" t="inlineStr">
        <is>
          <t>Santa Maria</t>
        </is>
      </c>
      <c r="H788" s="18" t="inlineStr">
        <is>
          <t>Camangyanan</t>
        </is>
      </c>
      <c r="I788" s="18" t="n">
        <v>14.797133</v>
      </c>
      <c r="J788" s="17" t="n">
        <v>120.970915</v>
      </c>
      <c r="K788" s="17" t="inlineStr">
        <is>
          <t>U</t>
        </is>
      </c>
      <c r="L788" s="11" t="n">
        <v>5246</v>
      </c>
      <c r="M788" s="19" t="n">
        <v>3.5</v>
      </c>
      <c r="N788" s="20">
        <f>INT(L788/M788)</f>
        <v/>
      </c>
      <c r="O788" s="20">
        <f>ROUND(N788*0.3,0)</f>
        <v/>
      </c>
      <c r="P788" s="17" t="inlineStr">
        <is>
          <t>Band n50 (1.5 GHz, 100 MHz TDD)</t>
        </is>
      </c>
      <c r="Q788" s="21">
        <f>MAX(1,ROUNDUP(O788/1000,0))</f>
        <v/>
      </c>
      <c r="R788" s="16" t="n">
        <v>1</v>
      </c>
      <c r="S788" s="19" t="n">
        <v>2</v>
      </c>
      <c r="T788" s="19" t="n">
        <v>1.07</v>
      </c>
      <c r="U788" s="17" t="inlineStr">
        <is>
          <t>Tier 1B (Micro Drop, 1-3 km)</t>
        </is>
      </c>
      <c r="V788" s="19" t="n">
        <v>61.3</v>
      </c>
      <c r="W788" s="19" t="n">
        <v>100</v>
      </c>
      <c r="X788" s="19" t="n">
        <v>29.5</v>
      </c>
      <c r="Y788" s="20">
        <f>ROUND(V788*0.35+W788*0.35+X788*0.30,2)</f>
        <v/>
      </c>
      <c r="Z788" s="24" t="inlineStr">
        <is>
          <t>D - Other node or line within 3 km</t>
        </is>
      </c>
      <c r="AA788" s="19" t="n">
        <v>1.999754574906157</v>
      </c>
      <c r="AB788" s="19" t="n">
        <v>1.513747459731435</v>
      </c>
      <c r="AC788" s="17" t="inlineStr">
        <is>
          <t>SMR006 - TYPE 3 / STA MARIA TO BRGY 181</t>
        </is>
      </c>
      <c r="AD788" s="17" t="inlineStr">
        <is>
          <t>Compare a routed node lateral with an approved line tap; survey crossings and permissions.</t>
        </is>
      </c>
      <c r="AE788" s="16" t="n">
        <v>4296</v>
      </c>
    </row>
    <row r="789">
      <c r="A789" s="16" t="n">
        <v>4</v>
      </c>
      <c r="B789" s="16" t="n">
        <v>785</v>
      </c>
      <c r="C789" s="16" t="n">
        <v>3785</v>
      </c>
      <c r="D789" s="17" t="inlineStr">
        <is>
          <t>0307102020</t>
        </is>
      </c>
      <c r="E789" s="17" t="inlineStr">
        <is>
          <t>Region III (Central Luzon)</t>
        </is>
      </c>
      <c r="F789" s="17" t="inlineStr">
        <is>
          <t>Zambales</t>
        </is>
      </c>
      <c r="G789" s="17" t="inlineStr">
        <is>
          <t>Cabangan</t>
        </is>
      </c>
      <c r="H789" s="18" t="inlineStr">
        <is>
          <t>San Juan</t>
        </is>
      </c>
      <c r="I789" s="18" t="n">
        <v>15.155682</v>
      </c>
      <c r="J789" s="17" t="n">
        <v>120.060677</v>
      </c>
      <c r="K789" s="17" t="inlineStr">
        <is>
          <t>R</t>
        </is>
      </c>
      <c r="L789" s="11" t="n">
        <v>1752</v>
      </c>
      <c r="M789" s="19" t="n">
        <v>3.8</v>
      </c>
      <c r="N789" s="20">
        <f>INT(L789/M789)</f>
        <v/>
      </c>
      <c r="O789" s="20">
        <f>ROUND(N789*0.3,0)</f>
        <v/>
      </c>
      <c r="P789" s="17" t="inlineStr">
        <is>
          <t>Band n50 (1.5 GHz, 100 MHz TDD)</t>
        </is>
      </c>
      <c r="Q789" s="21">
        <f>MAX(1,ROUNDUP(O789/1000,0))</f>
        <v/>
      </c>
      <c r="R789" s="16" t="n">
        <v>1</v>
      </c>
      <c r="S789" s="19" t="n">
        <v>1.01</v>
      </c>
      <c r="T789" s="19" t="n">
        <v>0.62</v>
      </c>
      <c r="U789" s="17" t="inlineStr">
        <is>
          <t>Tier 1B (Micro Drop, 1-3 km)</t>
        </is>
      </c>
      <c r="V789" s="19" t="n">
        <v>81.5</v>
      </c>
      <c r="W789" s="19" t="n">
        <v>59.2</v>
      </c>
      <c r="X789" s="19" t="n">
        <v>53.5</v>
      </c>
      <c r="Y789" s="20">
        <f>ROUND(V789*0.35+W789*0.35+X789*0.30,2)</f>
        <v/>
      </c>
      <c r="Z789" s="24" t="inlineStr">
        <is>
          <t>D - Other node or line within 3 km</t>
        </is>
      </c>
      <c r="AA789" s="19" t="n">
        <v>1.003004838514976</v>
      </c>
      <c r="AB789" s="19" t="n">
        <v>0.6132088348655064</v>
      </c>
      <c r="AC789" s="17" t="inlineStr">
        <is>
          <t>CBZ001 - PM / BOTOLAN - CABANGAN</t>
        </is>
      </c>
      <c r="AD789" s="17" t="inlineStr">
        <is>
          <t>Compare a routed node lateral with an approved line tap; survey crossings and permissions.</t>
        </is>
      </c>
      <c r="AE789" s="16" t="n">
        <v>3246</v>
      </c>
    </row>
    <row r="790">
      <c r="A790" s="16" t="n">
        <v>4</v>
      </c>
      <c r="B790" s="16" t="n">
        <v>786</v>
      </c>
      <c r="C790" s="16" t="n">
        <v>3786</v>
      </c>
      <c r="D790" s="17" t="inlineStr">
        <is>
          <t>0402104014</t>
        </is>
      </c>
      <c r="E790" s="17" t="inlineStr">
        <is>
          <t>Region IV-A (CALABARZON)</t>
        </is>
      </c>
      <c r="F790" s="17" t="inlineStr">
        <is>
          <t>Cavite</t>
        </is>
      </c>
      <c r="G790" s="17" t="inlineStr">
        <is>
          <t>Carmona</t>
        </is>
      </c>
      <c r="H790" s="18" t="inlineStr">
        <is>
          <t>Barangay 3</t>
        </is>
      </c>
      <c r="I790" s="18" t="n">
        <v>14.307186</v>
      </c>
      <c r="J790" s="17" t="n">
        <v>121.051803</v>
      </c>
      <c r="K790" s="17" t="inlineStr">
        <is>
          <t>R</t>
        </is>
      </c>
      <c r="L790" s="11" t="n">
        <v>916</v>
      </c>
      <c r="M790" s="19" t="n">
        <v>3.4</v>
      </c>
      <c r="N790" s="20">
        <f>INT(L790/M790)</f>
        <v/>
      </c>
      <c r="O790" s="20">
        <f>ROUND(N790*0.3,0)</f>
        <v/>
      </c>
      <c r="P790" s="17" t="inlineStr">
        <is>
          <t>Band n50 (1.5 GHz, 100 MHz TDD)</t>
        </is>
      </c>
      <c r="Q790" s="21">
        <f>MAX(1,ROUNDUP(O790/1000,0))</f>
        <v/>
      </c>
      <c r="R790" s="16" t="n">
        <v>1</v>
      </c>
      <c r="S790" s="19" t="n">
        <v>0.45</v>
      </c>
      <c r="T790" s="19" t="n">
        <v>0.46</v>
      </c>
      <c r="U790" s="17" t="inlineStr">
        <is>
          <t>Tier 1A (Direct Coloc, &lt;1 km)</t>
        </is>
      </c>
      <c r="V790" s="19" t="n">
        <v>96</v>
      </c>
      <c r="W790" s="19" t="n">
        <v>44.6</v>
      </c>
      <c r="X790" s="19" t="n">
        <v>53.5</v>
      </c>
      <c r="Y790" s="20">
        <f>ROUND(V790*0.35+W790*0.35+X790*0.30,2)</f>
        <v/>
      </c>
      <c r="Z790" s="22" t="inlineStr">
        <is>
          <t>A - Node within 0.5 km</t>
        </is>
      </c>
      <c r="AA790" s="19" t="n">
        <v>0.4491120919539028</v>
      </c>
      <c r="AB790" s="19" t="n">
        <v>0.4351112715831652</v>
      </c>
      <c r="AC790" s="17" t="inlineStr">
        <is>
          <t>CRC005 - TYPE 3 / AE CRC005-BNL001-CLB001</t>
        </is>
      </c>
      <c r="AD790" s="17" t="inlineStr">
        <is>
          <t>First survey: confirm node handoff, spare capacity and a feasible short route; co-location is not established.</t>
        </is>
      </c>
      <c r="AE790" s="16" t="n">
        <v>824</v>
      </c>
    </row>
    <row r="791">
      <c r="A791" s="16" t="n">
        <v>4</v>
      </c>
      <c r="B791" s="16" t="n">
        <v>787</v>
      </c>
      <c r="C791" s="16" t="n">
        <v>3787</v>
      </c>
      <c r="D791" s="17" t="inlineStr">
        <is>
          <t>1001321035</t>
        </is>
      </c>
      <c r="E791" s="17" t="inlineStr">
        <is>
          <t>Region X (Northern Mindanao)</t>
        </is>
      </c>
      <c r="F791" s="17" t="inlineStr">
        <is>
          <t>Bukidnon</t>
        </is>
      </c>
      <c r="G791" s="17" t="inlineStr">
        <is>
          <t>City of Valencia</t>
        </is>
      </c>
      <c r="H791" s="18" t="inlineStr">
        <is>
          <t>Vintar</t>
        </is>
      </c>
      <c r="I791" s="18" t="n">
        <v>7.932895</v>
      </c>
      <c r="J791" s="17" t="n">
        <v>125.103064</v>
      </c>
      <c r="K791" s="17" t="inlineStr">
        <is>
          <t>R</t>
        </is>
      </c>
      <c r="L791" s="11" t="n">
        <v>2843</v>
      </c>
      <c r="M791" s="19" t="n">
        <v>3.8</v>
      </c>
      <c r="N791" s="20">
        <f>INT(L791/M791)</f>
        <v/>
      </c>
      <c r="O791" s="20">
        <f>ROUND(N791*0.3,0)</f>
        <v/>
      </c>
      <c r="P791" s="17" t="inlineStr">
        <is>
          <t>Band n50 (1.5 GHz, 100 MHz TDD)</t>
        </is>
      </c>
      <c r="Q791" s="21">
        <f>MAX(1,ROUNDUP(O791/1000,0))</f>
        <v/>
      </c>
      <c r="R791" s="16" t="n">
        <v>1</v>
      </c>
      <c r="S791" s="19" t="n">
        <v>2.2</v>
      </c>
      <c r="T791" s="19" t="n">
        <v>0.67</v>
      </c>
      <c r="U791" s="17" t="inlineStr">
        <is>
          <t>Tier 1B (Micro Drop, 1-3 km)</t>
        </is>
      </c>
      <c r="V791" s="19" t="n">
        <v>58</v>
      </c>
      <c r="W791" s="19" t="n">
        <v>79.40000000000001</v>
      </c>
      <c r="X791" s="19" t="n">
        <v>57.3</v>
      </c>
      <c r="Y791" s="20">
        <f>ROUND(V791*0.35+W791*0.35+X791*0.30,2)</f>
        <v/>
      </c>
      <c r="Z791" s="23" t="inlineStr">
        <is>
          <t>C - Line within 0.5 km; node over 1 km</t>
        </is>
      </c>
      <c r="AA791" s="19" t="n">
        <v>2.188118109574455</v>
      </c>
      <c r="AB791" s="19" t="n">
        <v>0.4811711872794637</v>
      </c>
      <c r="AC791" s="17" t="inlineStr">
        <is>
          <t>VCB002 - BP / MALAYBALAY - KITAOTAO</t>
        </is>
      </c>
      <c r="AD791" s="17" t="inlineStr">
        <is>
          <t>Locate an authorized closure or handhole and confirm splicing/capacity; nearby cable alone is insufficient.</t>
        </is>
      </c>
      <c r="AE791" s="16" t="n">
        <v>3108</v>
      </c>
    </row>
    <row r="792">
      <c r="A792" s="16" t="n">
        <v>4</v>
      </c>
      <c r="B792" s="16" t="n">
        <v>788</v>
      </c>
      <c r="C792" s="16" t="n">
        <v>3788</v>
      </c>
      <c r="D792" s="17" t="inlineStr">
        <is>
          <t>0405623009</t>
        </is>
      </c>
      <c r="E792" s="17" t="inlineStr">
        <is>
          <t>Region IV-A (CALABARZON)</t>
        </is>
      </c>
      <c r="F792" s="17" t="inlineStr">
        <is>
          <t>Quezon</t>
        </is>
      </c>
      <c r="G792" s="17" t="inlineStr">
        <is>
          <t>Lucban</t>
        </is>
      </c>
      <c r="H792" s="18" t="inlineStr">
        <is>
          <t>Barangay 6</t>
        </is>
      </c>
      <c r="I792" s="18" t="n">
        <v>14.112924</v>
      </c>
      <c r="J792" s="17" t="n">
        <v>121.549649</v>
      </c>
      <c r="K792" s="17" t="inlineStr">
        <is>
          <t>R</t>
        </is>
      </c>
      <c r="L792" s="11" t="n">
        <v>1646</v>
      </c>
      <c r="M792" s="19" t="n">
        <v>3.8</v>
      </c>
      <c r="N792" s="20">
        <f>INT(L792/M792)</f>
        <v/>
      </c>
      <c r="O792" s="20">
        <f>ROUND(N792*0.3,0)</f>
        <v/>
      </c>
      <c r="P792" s="17" t="inlineStr">
        <is>
          <t>Band n50 (1.5 GHz, 100 MHz TDD)</t>
        </is>
      </c>
      <c r="Q792" s="21">
        <f>MAX(1,ROUNDUP(O792/1000,0))</f>
        <v/>
      </c>
      <c r="R792" s="16" t="n">
        <v>1</v>
      </c>
      <c r="S792" s="19" t="n">
        <v>0.92</v>
      </c>
      <c r="T792" s="19" t="n">
        <v>0.34</v>
      </c>
      <c r="U792" s="17" t="inlineStr">
        <is>
          <t>Tier 1A (Direct Coloc, &lt;1 km)</t>
        </is>
      </c>
      <c r="V792" s="19" t="n">
        <v>83.5</v>
      </c>
      <c r="W792" s="19" t="n">
        <v>57.1</v>
      </c>
      <c r="X792" s="19" t="n">
        <v>53.5</v>
      </c>
      <c r="Y792" s="20">
        <f>ROUND(V792*0.35+W792*0.35+X792*0.30,2)</f>
        <v/>
      </c>
      <c r="Z792" s="22" t="inlineStr">
        <is>
          <t>B - Node 0.5-1 km</t>
        </is>
      </c>
      <c r="AA792" s="19" t="n">
        <v>0.9242552283926004</v>
      </c>
      <c r="AB792" s="19" t="n">
        <v>0.3329323092627692</v>
      </c>
      <c r="AC792" s="17" t="inlineStr">
        <is>
          <t>LBQ001 - TYPE 3 / LILIW TO LUCENA AE</t>
        </is>
      </c>
      <c r="AD792" s="17" t="inlineStr">
        <is>
          <t>Survey a short node lateral; confirm port/fiber capacity, access and route.</t>
        </is>
      </c>
      <c r="AE792" s="16" t="n">
        <v>1812</v>
      </c>
    </row>
    <row r="793">
      <c r="A793" s="16" t="n">
        <v>4</v>
      </c>
      <c r="B793" s="16" t="n">
        <v>789</v>
      </c>
      <c r="C793" s="16" t="n">
        <v>3789</v>
      </c>
      <c r="D793" s="17" t="inlineStr">
        <is>
          <t>0803738056</t>
        </is>
      </c>
      <c r="E793" s="17" t="inlineStr">
        <is>
          <t>Region VIII (Eastern Visayas)</t>
        </is>
      </c>
      <c r="F793" s="17" t="inlineStr">
        <is>
          <t>Leyte</t>
        </is>
      </c>
      <c r="G793" s="17" t="inlineStr">
        <is>
          <t>Ormoc City</t>
        </is>
      </c>
      <c r="H793" s="18" t="inlineStr">
        <is>
          <t>Ipil</t>
        </is>
      </c>
      <c r="I793" s="18" t="n">
        <v>10.976064</v>
      </c>
      <c r="J793" s="17" t="n">
        <v>124.63445</v>
      </c>
      <c r="K793" s="17" t="inlineStr">
        <is>
          <t>U</t>
        </is>
      </c>
      <c r="L793" s="11" t="n">
        <v>9712</v>
      </c>
      <c r="M793" s="19" t="n">
        <v>3.8</v>
      </c>
      <c r="N793" s="20">
        <f>INT(L793/M793)</f>
        <v/>
      </c>
      <c r="O793" s="20">
        <f>ROUND(N793*0.3,0)</f>
        <v/>
      </c>
      <c r="P793" s="17" t="inlineStr">
        <is>
          <t>Band n50 (1.5 GHz, 100 MHz TDD)</t>
        </is>
      </c>
      <c r="Q793" s="21">
        <f>MAX(1,ROUNDUP(O793/1000,0))</f>
        <v/>
      </c>
      <c r="R793" s="16" t="n">
        <v>1</v>
      </c>
      <c r="S793" s="19" t="n">
        <v>2.3</v>
      </c>
      <c r="T793" s="19" t="n">
        <v>0.1</v>
      </c>
      <c r="U793" s="17" t="inlineStr">
        <is>
          <t>Tier 1B (Micro Drop, 1-3 km)</t>
        </is>
      </c>
      <c r="V793" s="19" t="n">
        <v>56.4</v>
      </c>
      <c r="W793" s="19" t="n">
        <v>100</v>
      </c>
      <c r="X793" s="19" t="n">
        <v>35.2</v>
      </c>
      <c r="Y793" s="20">
        <f>ROUND(V793*0.35+W793*0.35+X793*0.30,2)</f>
        <v/>
      </c>
      <c r="Z793" s="23" t="inlineStr">
        <is>
          <t>C - Line within 0.5 km; node over 1 km</t>
        </is>
      </c>
      <c r="AA793" s="19" t="n">
        <v>2.299963908563099</v>
      </c>
      <c r="AB793" s="19" t="n">
        <v>0.07891068519697873</v>
      </c>
      <c r="AC793" s="17" t="inlineStr">
        <is>
          <t>OCL004 - PM / ORMOC - BAYBAY</t>
        </is>
      </c>
      <c r="AD793" s="17" t="inlineStr">
        <is>
          <t>Locate an authorized closure or handhole and confirm splicing/capacity; nearby cable alone is insufficient.</t>
        </is>
      </c>
      <c r="AE793" s="16" t="n">
        <v>2472</v>
      </c>
    </row>
    <row r="794">
      <c r="A794" s="16" t="n">
        <v>4</v>
      </c>
      <c r="B794" s="16" t="n">
        <v>790</v>
      </c>
      <c r="C794" s="16" t="n">
        <v>3790</v>
      </c>
      <c r="D794" s="17" t="inlineStr">
        <is>
          <t>0506203030</t>
        </is>
      </c>
      <c r="E794" s="17" t="inlineStr">
        <is>
          <t>Region V (Bicol Region)</t>
        </is>
      </c>
      <c r="F794" s="17" t="inlineStr">
        <is>
          <t>Sorsogon</t>
        </is>
      </c>
      <c r="G794" s="17" t="inlineStr">
        <is>
          <t>Bulan</t>
        </is>
      </c>
      <c r="H794" s="18" t="inlineStr">
        <is>
          <t>Lajong</t>
        </is>
      </c>
      <c r="I794" s="18" t="n">
        <v>12.679768</v>
      </c>
      <c r="J794" s="17" t="n">
        <v>123.901211</v>
      </c>
      <c r="K794" s="17" t="inlineStr">
        <is>
          <t>R</t>
        </is>
      </c>
      <c r="L794" s="11" t="n">
        <v>3711</v>
      </c>
      <c r="M794" s="19" t="n">
        <v>4</v>
      </c>
      <c r="N794" s="20">
        <f>INT(L794/M794)</f>
        <v/>
      </c>
      <c r="O794" s="20">
        <f>ROUND(N794*0.3,0)</f>
        <v/>
      </c>
      <c r="P794" s="17" t="inlineStr">
        <is>
          <t>Band n50 (1.5 GHz, 100 MHz TDD)</t>
        </is>
      </c>
      <c r="Q794" s="21">
        <f>MAX(1,ROUNDUP(O794/1000,0))</f>
        <v/>
      </c>
      <c r="R794" s="16" t="n">
        <v>1</v>
      </c>
      <c r="S794" s="19" t="n">
        <v>3.27</v>
      </c>
      <c r="T794" s="19" t="n">
        <v>1.81</v>
      </c>
      <c r="U794" s="17" t="inlineStr">
        <is>
          <t>Tier 2 (Fiber Corridor / Lateral, 3-5 km)</t>
        </is>
      </c>
      <c r="V794" s="19" t="n">
        <v>43.6</v>
      </c>
      <c r="W794" s="19" t="n">
        <v>91.7</v>
      </c>
      <c r="X794" s="19" t="n">
        <v>59.8</v>
      </c>
      <c r="Y794" s="20">
        <f>ROUND(V794*0.35+W794*0.35+X794*0.30,2)</f>
        <v/>
      </c>
      <c r="Z794" s="24" t="inlineStr">
        <is>
          <t>D - Other node or line within 3 km</t>
        </is>
      </c>
      <c r="AA794" s="19" t="n">
        <v>3.273804281719484</v>
      </c>
      <c r="AB794" s="19" t="n">
        <v>1.610570427939909</v>
      </c>
      <c r="AC794" s="17" t="inlineStr">
        <is>
          <t>BNS001 - TYPE 3 / 14,546</t>
        </is>
      </c>
      <c r="AD794" s="17" t="inlineStr">
        <is>
          <t>Compare a routed node lateral with an approved line tap; survey crossings and permissions.</t>
        </is>
      </c>
      <c r="AE794" s="16" t="n">
        <v>4398</v>
      </c>
    </row>
    <row r="795">
      <c r="A795" s="16" t="n">
        <v>4</v>
      </c>
      <c r="B795" s="16" t="n">
        <v>791</v>
      </c>
      <c r="C795" s="16" t="n">
        <v>3791</v>
      </c>
      <c r="D795" s="17" t="inlineStr">
        <is>
          <t>0307109011</t>
        </is>
      </c>
      <c r="E795" s="17" t="inlineStr">
        <is>
          <t>Region III (Central Luzon)</t>
        </is>
      </c>
      <c r="F795" s="17" t="inlineStr">
        <is>
          <t>Zambales</t>
        </is>
      </c>
      <c r="G795" s="17" t="inlineStr">
        <is>
          <t>San Antonio</t>
        </is>
      </c>
      <c r="H795" s="18" t="inlineStr">
        <is>
          <t>San Miguel</t>
        </is>
      </c>
      <c r="I795" s="18" t="n">
        <v>14.950726</v>
      </c>
      <c r="J795" s="17" t="n">
        <v>120.065225</v>
      </c>
      <c r="K795" s="17" t="inlineStr">
        <is>
          <t>R</t>
        </is>
      </c>
      <c r="L795" s="11" t="n">
        <v>4277</v>
      </c>
      <c r="M795" s="19" t="n">
        <v>3.8</v>
      </c>
      <c r="N795" s="20">
        <f>INT(L795/M795)</f>
        <v/>
      </c>
      <c r="O795" s="20">
        <f>ROUND(N795*0.3,0)</f>
        <v/>
      </c>
      <c r="P795" s="17" t="inlineStr">
        <is>
          <t>Band n50 (1.5 GHz, 100 MHz TDD)</t>
        </is>
      </c>
      <c r="Q795" s="21">
        <f>MAX(1,ROUNDUP(O795/1000,0))</f>
        <v/>
      </c>
      <c r="R795" s="16" t="n">
        <v>1</v>
      </c>
      <c r="S795" s="19" t="n">
        <v>2.7</v>
      </c>
      <c r="T795" s="19" t="n">
        <v>2.58</v>
      </c>
      <c r="U795" s="17" t="inlineStr">
        <is>
          <t>Tier 1B (Micro Drop, 1-3 km)</t>
        </is>
      </c>
      <c r="V795" s="19" t="n">
        <v>40.6</v>
      </c>
      <c r="W795" s="19" t="n">
        <v>100</v>
      </c>
      <c r="X795" s="19" t="n">
        <v>53.5</v>
      </c>
      <c r="Y795" s="20">
        <f>ROUND(V795*0.35+W795*0.35+X795*0.30,2)</f>
        <v/>
      </c>
      <c r="Z795" s="24" t="inlineStr">
        <is>
          <t>D - Other node or line within 3 km</t>
        </is>
      </c>
      <c r="AA795" s="19" t="n">
        <v>2.704487630035471</v>
      </c>
      <c r="AB795" s="19" t="n">
        <v>2.508450731881435</v>
      </c>
      <c r="AC795" s="17" t="inlineStr">
        <is>
          <t>SAZ002 - TYPE 4 / BACKBONE ROUTE</t>
        </is>
      </c>
      <c r="AD795" s="17" t="inlineStr">
        <is>
          <t>Compare a routed node lateral with an approved line tap; survey crossings and permissions.</t>
        </is>
      </c>
      <c r="AE795" s="16" t="n">
        <v>4842</v>
      </c>
    </row>
    <row r="796">
      <c r="A796" s="16" t="n">
        <v>4</v>
      </c>
      <c r="B796" s="16" t="n">
        <v>792</v>
      </c>
      <c r="C796" s="16" t="n">
        <v>3792</v>
      </c>
      <c r="D796" s="17" t="inlineStr">
        <is>
          <t>1705203017</t>
        </is>
      </c>
      <c r="E796" s="17" t="inlineStr">
        <is>
          <t>MIMAROPA Region</t>
        </is>
      </c>
      <c r="F796" s="17" t="inlineStr">
        <is>
          <t>Oriental Mindoro</t>
        </is>
      </c>
      <c r="G796" s="17" t="inlineStr">
        <is>
          <t>Bongabong</t>
        </is>
      </c>
      <c r="H796" s="18" t="inlineStr">
        <is>
          <t>Malitbog</t>
        </is>
      </c>
      <c r="I796" s="18" t="n">
        <v>12.755433</v>
      </c>
      <c r="J796" s="17" t="n">
        <v>121.468578</v>
      </c>
      <c r="K796" s="17" t="inlineStr">
        <is>
          <t>R</t>
        </is>
      </c>
      <c r="L796" s="11" t="n">
        <v>3313</v>
      </c>
      <c r="M796" s="19" t="n">
        <v>3.9</v>
      </c>
      <c r="N796" s="20">
        <f>INT(L796/M796)</f>
        <v/>
      </c>
      <c r="O796" s="20">
        <f>ROUND(N796*0.3,0)</f>
        <v/>
      </c>
      <c r="P796" s="17" t="inlineStr">
        <is>
          <t>Band n50 (1.5 GHz, 100 MHz TDD)</t>
        </is>
      </c>
      <c r="Q796" s="21">
        <f>MAX(1,ROUNDUP(O796/1000,0))</f>
        <v/>
      </c>
      <c r="R796" s="16" t="n">
        <v>1</v>
      </c>
      <c r="S796" s="19" t="n">
        <v>2.4</v>
      </c>
      <c r="T796" s="19" t="n">
        <v>0.37</v>
      </c>
      <c r="U796" s="17" t="inlineStr">
        <is>
          <t>Tier 1B (Micro Drop, 1-3 km)</t>
        </is>
      </c>
      <c r="V796" s="19" t="n">
        <v>54.9</v>
      </c>
      <c r="W796" s="19" t="n">
        <v>83.90000000000001</v>
      </c>
      <c r="X796" s="19" t="n">
        <v>55.6</v>
      </c>
      <c r="Y796" s="20">
        <f>ROUND(V796*0.35+W796*0.35+X796*0.30,2)</f>
        <v/>
      </c>
      <c r="Z796" s="23" t="inlineStr">
        <is>
          <t>C - Line within 0.5 km; node over 1 km</t>
        </is>
      </c>
      <c r="AA796" s="19" t="n">
        <v>2.401623724035521</v>
      </c>
      <c r="AB796" s="19" t="n">
        <v>0.3438390847366191</v>
      </c>
      <c r="AC796" s="17" t="inlineStr">
        <is>
          <t>BGM001 - BP / MINDORO</t>
        </is>
      </c>
      <c r="AD796" s="17" t="inlineStr">
        <is>
          <t>Locate an authorized closure or handhole and confirm splicing/capacity; nearby cable alone is insufficient.</t>
        </is>
      </c>
      <c r="AE796" s="16" t="n">
        <v>2959</v>
      </c>
    </row>
    <row r="797">
      <c r="A797" s="16" t="n">
        <v>4</v>
      </c>
      <c r="B797" s="16" t="n">
        <v>793</v>
      </c>
      <c r="C797" s="16" t="n">
        <v>3793</v>
      </c>
      <c r="D797" s="17" t="inlineStr">
        <is>
          <t>0201506013</t>
        </is>
      </c>
      <c r="E797" s="17" t="inlineStr">
        <is>
          <t>Region II (Cagayan Valley)</t>
        </is>
      </c>
      <c r="F797" s="17" t="inlineStr">
        <is>
          <t>Cagayan</t>
        </is>
      </c>
      <c r="G797" s="17" t="inlineStr">
        <is>
          <t>Baggao</t>
        </is>
      </c>
      <c r="H797" s="18" t="inlineStr">
        <is>
          <t>Bitag Grande</t>
        </is>
      </c>
      <c r="I797" s="18" t="n">
        <v>17.90042</v>
      </c>
      <c r="J797" s="17" t="n">
        <v>121.85243</v>
      </c>
      <c r="K797" s="17" t="inlineStr">
        <is>
          <t>R</t>
        </is>
      </c>
      <c r="L797" s="11" t="n">
        <v>3460</v>
      </c>
      <c r="M797" s="19" t="n">
        <v>3.9</v>
      </c>
      <c r="N797" s="20">
        <f>INT(L797/M797)</f>
        <v/>
      </c>
      <c r="O797" s="20">
        <f>ROUND(N797*0.3,0)</f>
        <v/>
      </c>
      <c r="P797" s="17" t="inlineStr">
        <is>
          <t>Band n50 (1.5 GHz, 100 MHz TDD)</t>
        </is>
      </c>
      <c r="Q797" s="21">
        <f>MAX(1,ROUNDUP(O797/1000,0))</f>
        <v/>
      </c>
      <c r="R797" s="16" t="n">
        <v>1</v>
      </c>
      <c r="S797" s="19" t="n">
        <v>2.15</v>
      </c>
      <c r="T797" s="19" t="n">
        <v>14.89</v>
      </c>
      <c r="U797" s="17" t="inlineStr">
        <is>
          <t>Tier 1B (Micro Drop, 1-3 km)</t>
        </is>
      </c>
      <c r="V797" s="19" t="n">
        <v>48.8</v>
      </c>
      <c r="W797" s="19" t="n">
        <v>91.8</v>
      </c>
      <c r="X797" s="19" t="n">
        <v>53.5</v>
      </c>
      <c r="Y797" s="20">
        <f>ROUND(V797*0.35+W797*0.35+X797*0.30,2)</f>
        <v/>
      </c>
      <c r="Z797" s="24" t="inlineStr">
        <is>
          <t>D - Other node or line within 3 km</t>
        </is>
      </c>
      <c r="AA797" s="19" t="n">
        <v>2.152727325590013</v>
      </c>
      <c r="AB797" s="19" t="n">
        <v>14.90028096432373</v>
      </c>
      <c r="AC797" s="17" t="inlineStr">
        <is>
          <t>BOC002 - PM / SEGMENT 9 (LAL-LO - TUGUEGARAO)</t>
        </is>
      </c>
      <c r="AD797" s="17" t="inlineStr">
        <is>
          <t>Compare a routed node lateral with an approved line tap; survey crossings and permissions.</t>
        </is>
      </c>
      <c r="AE797" s="16" t="n">
        <v>4749</v>
      </c>
    </row>
    <row r="798">
      <c r="A798" s="16" t="n">
        <v>4</v>
      </c>
      <c r="B798" s="16" t="n">
        <v>794</v>
      </c>
      <c r="C798" s="16" t="n">
        <v>3794</v>
      </c>
      <c r="D798" s="17" t="inlineStr">
        <is>
          <t>0105521004</t>
        </is>
      </c>
      <c r="E798" s="17" t="inlineStr">
        <is>
          <t>Region I (Ilocos Region)</t>
        </is>
      </c>
      <c r="F798" s="17" t="inlineStr">
        <is>
          <t>Pangasinan</t>
        </is>
      </c>
      <c r="G798" s="17" t="inlineStr">
        <is>
          <t>Labrador</t>
        </is>
      </c>
      <c r="H798" s="18" t="inlineStr">
        <is>
          <t>Laois</t>
        </is>
      </c>
      <c r="I798" s="18" t="n">
        <v>16.036389</v>
      </c>
      <c r="J798" s="17" t="n">
        <v>120.138056</v>
      </c>
      <c r="K798" s="17" t="inlineStr">
        <is>
          <t>R</t>
        </is>
      </c>
      <c r="L798" s="11" t="n">
        <v>2855</v>
      </c>
      <c r="M798" s="19" t="n">
        <v>3.6</v>
      </c>
      <c r="N798" s="20">
        <f>INT(L798/M798)</f>
        <v/>
      </c>
      <c r="O798" s="20">
        <f>ROUND(N798*0.3,0)</f>
        <v/>
      </c>
      <c r="P798" s="17" t="inlineStr">
        <is>
          <t>Band n50 (1.5 GHz, 100 MHz TDD)</t>
        </is>
      </c>
      <c r="Q798" s="21">
        <f>MAX(1,ROUNDUP(O798/1000,0))</f>
        <v/>
      </c>
      <c r="R798" s="16" t="n">
        <v>1</v>
      </c>
      <c r="S798" s="19" t="n">
        <v>2.33</v>
      </c>
      <c r="T798" s="19" t="n">
        <v>0.22</v>
      </c>
      <c r="U798" s="17" t="inlineStr">
        <is>
          <t>Tier 1B (Micro Drop, 1-3 km)</t>
        </is>
      </c>
      <c r="V798" s="19" t="n">
        <v>55.9</v>
      </c>
      <c r="W798" s="19" t="n">
        <v>84.7</v>
      </c>
      <c r="X798" s="19" t="n">
        <v>53.5</v>
      </c>
      <c r="Y798" s="20">
        <f>ROUND(V798*0.35+W798*0.35+X798*0.30,2)</f>
        <v/>
      </c>
      <c r="Z798" s="23" t="inlineStr">
        <is>
          <t>C - Line within 0.5 km; node over 1 km</t>
        </is>
      </c>
      <c r="AA798" s="19" t="n">
        <v>2.330568254563934</v>
      </c>
      <c r="AB798" s="19" t="n">
        <v>0.2133944735026172</v>
      </c>
      <c r="AC798" s="17" t="inlineStr">
        <is>
          <t>LBP001 - BP / LABRADOR</t>
        </is>
      </c>
      <c r="AD798" s="17" t="inlineStr">
        <is>
          <t>Locate an authorized closure or handhole and confirm splicing/capacity; nearby cable alone is insufficient.</t>
        </is>
      </c>
      <c r="AE798" s="16" t="n">
        <v>2782</v>
      </c>
    </row>
    <row r="799">
      <c r="A799" s="16" t="n">
        <v>4</v>
      </c>
      <c r="B799" s="16" t="n">
        <v>795</v>
      </c>
      <c r="C799" s="16" t="n">
        <v>3795</v>
      </c>
      <c r="D799" s="17" t="inlineStr">
        <is>
          <t>0105511041</t>
        </is>
      </c>
      <c r="E799" s="17" t="inlineStr">
        <is>
          <t>Region I (Ilocos Region)</t>
        </is>
      </c>
      <c r="F799" s="17" t="inlineStr">
        <is>
          <t>Pangasinan</t>
        </is>
      </c>
      <c r="G799" s="17" t="inlineStr">
        <is>
          <t>Bayambang</t>
        </is>
      </c>
      <c r="H799" s="18" t="inlineStr">
        <is>
          <t>Malioer</t>
        </is>
      </c>
      <c r="I799" s="18" t="n">
        <v>15.778525</v>
      </c>
      <c r="J799" s="17" t="n">
        <v>120.378584</v>
      </c>
      <c r="K799" s="17" t="inlineStr">
        <is>
          <t>R</t>
        </is>
      </c>
      <c r="L799" s="11" t="n">
        <v>2593</v>
      </c>
      <c r="M799" s="19" t="n">
        <v>3.6</v>
      </c>
      <c r="N799" s="20">
        <f>INT(L799/M799)</f>
        <v/>
      </c>
      <c r="O799" s="20">
        <f>ROUND(N799*0.3,0)</f>
        <v/>
      </c>
      <c r="P799" s="17" t="inlineStr">
        <is>
          <t>Band n50 (1.5 GHz, 100 MHz TDD)</t>
        </is>
      </c>
      <c r="Q799" s="21">
        <f>MAX(1,ROUNDUP(O799/1000,0))</f>
        <v/>
      </c>
      <c r="R799" s="16" t="n">
        <v>1</v>
      </c>
      <c r="S799" s="19" t="n">
        <v>1.46</v>
      </c>
      <c r="T799" s="19" t="n">
        <v>7.44</v>
      </c>
      <c r="U799" s="17" t="inlineStr">
        <is>
          <t>Tier 1B (Micro Drop, 1-3 km)</t>
        </is>
      </c>
      <c r="V799" s="19" t="n">
        <v>61.6</v>
      </c>
      <c r="W799" s="19" t="n">
        <v>79.09999999999999</v>
      </c>
      <c r="X799" s="19" t="n">
        <v>53.5</v>
      </c>
      <c r="Y799" s="20">
        <f>ROUND(V799*0.35+W799*0.35+X799*0.30,2)</f>
        <v/>
      </c>
      <c r="Z799" s="24" t="inlineStr">
        <is>
          <t>D - Other node or line within 3 km</t>
        </is>
      </c>
      <c r="AA799" s="19" t="n">
        <v>1.453053082264358</v>
      </c>
      <c r="AB799" s="19" t="n">
        <v>7.451872507400455</v>
      </c>
      <c r="AC799" s="17" t="inlineStr">
        <is>
          <t>MMP002- PM / AERIAL 96C</t>
        </is>
      </c>
      <c r="AD799" s="17" t="inlineStr">
        <is>
          <t>Compare a routed node lateral with an approved line tap; survey crossings and permissions.</t>
        </is>
      </c>
      <c r="AE799" s="16" t="n">
        <v>4221</v>
      </c>
    </row>
    <row r="800">
      <c r="A800" s="16" t="n">
        <v>4</v>
      </c>
      <c r="B800" s="16" t="n">
        <v>796</v>
      </c>
      <c r="C800" s="16" t="n">
        <v>3796</v>
      </c>
      <c r="D800" s="17" t="inlineStr">
        <is>
          <t>1130700101</t>
        </is>
      </c>
      <c r="E800" s="17" t="inlineStr">
        <is>
          <t>Region XI (Davao Region)</t>
        </is>
      </c>
      <c r="F800" s="17" t="inlineStr">
        <is>
          <t>Davao del Sur</t>
        </is>
      </c>
      <c r="G800" s="17" t="inlineStr">
        <is>
          <t>City of Davao</t>
        </is>
      </c>
      <c r="H800" s="18" t="inlineStr">
        <is>
          <t>Sasa</t>
        </is>
      </c>
      <c r="I800" s="18" t="n">
        <v>7.12552</v>
      </c>
      <c r="J800" s="17" t="n">
        <v>125.65644</v>
      </c>
      <c r="K800" s="17" t="inlineStr">
        <is>
          <t>U</t>
        </is>
      </c>
      <c r="L800" s="11" t="n">
        <v>57085</v>
      </c>
      <c r="M800" s="19" t="n">
        <v>3.4</v>
      </c>
      <c r="N800" s="20">
        <f>INT(L800/M800)</f>
        <v/>
      </c>
      <c r="O800" s="20">
        <f>ROUND(N800*0.3,0)</f>
        <v/>
      </c>
      <c r="P800" s="17" t="inlineStr">
        <is>
          <t>Band n50 (1.5 GHz, 100 MHz TDD)</t>
        </is>
      </c>
      <c r="Q800" s="21">
        <f>MAX(1,ROUNDUP(O800/1000,0))</f>
        <v/>
      </c>
      <c r="R800" s="16" t="n">
        <v>1</v>
      </c>
      <c r="S800" s="19" t="n">
        <v>1.89</v>
      </c>
      <c r="T800" s="19" t="n">
        <v>0.55</v>
      </c>
      <c r="U800" s="17" t="inlineStr">
        <is>
          <t>Tier 1B (Micro Drop, 1-3 km)</t>
        </is>
      </c>
      <c r="V800" s="19" t="n">
        <v>63.2</v>
      </c>
      <c r="W800" s="19" t="n">
        <v>94.8</v>
      </c>
      <c r="X800" s="19" t="n">
        <v>33.3</v>
      </c>
      <c r="Y800" s="20">
        <f>ROUND(V800*0.35+W800*0.35+X800*0.30,2)</f>
        <v/>
      </c>
      <c r="Z800" s="24" t="inlineStr">
        <is>
          <t>D - Other node or line within 3 km</t>
        </is>
      </c>
      <c r="AA800" s="19" t="n">
        <v>1.886901858387782</v>
      </c>
      <c r="AB800" s="19" t="n">
        <v>1.604432342730261</v>
      </c>
      <c r="AC800" s="17" t="inlineStr">
        <is>
          <t>DCD009 - TYPE 3 / DAVAO CITY - TRENTO</t>
        </is>
      </c>
      <c r="AD800" s="17" t="inlineStr">
        <is>
          <t>Compare a routed node lateral with an approved line tap; survey crossings and permissions.</t>
        </is>
      </c>
      <c r="AE800" s="16" t="n">
        <v>4392</v>
      </c>
    </row>
    <row r="801">
      <c r="A801" s="16" t="n">
        <v>4</v>
      </c>
      <c r="B801" s="16" t="n">
        <v>797</v>
      </c>
      <c r="C801" s="16" t="n">
        <v>3797</v>
      </c>
      <c r="D801" s="17" t="inlineStr">
        <is>
          <t>0701205014</t>
        </is>
      </c>
      <c r="E801" s="17" t="inlineStr">
        <is>
          <t>Region VII (Central Visayas)</t>
        </is>
      </c>
      <c r="F801" s="17" t="inlineStr">
        <is>
          <t>Bohol</t>
        </is>
      </c>
      <c r="G801" s="17" t="inlineStr">
        <is>
          <t>Baclayon</t>
        </is>
      </c>
      <c r="H801" s="18" t="inlineStr">
        <is>
          <t>San Vicente</t>
        </is>
      </c>
      <c r="I801" s="18" t="n">
        <v>9.622310000000001</v>
      </c>
      <c r="J801" s="17" t="n">
        <v>123.923358</v>
      </c>
      <c r="K801" s="17" t="inlineStr">
        <is>
          <t>R</t>
        </is>
      </c>
      <c r="L801" s="11" t="n">
        <v>1417</v>
      </c>
      <c r="M801" s="19" t="n">
        <v>4</v>
      </c>
      <c r="N801" s="20">
        <f>INT(L801/M801)</f>
        <v/>
      </c>
      <c r="O801" s="20">
        <f>ROUND(N801*0.3,0)</f>
        <v/>
      </c>
      <c r="P801" s="17" t="inlineStr">
        <is>
          <t>Band n50 (1.5 GHz, 100 MHz TDD)</t>
        </is>
      </c>
      <c r="Q801" s="21">
        <f>MAX(1,ROUNDUP(O801/1000,0))</f>
        <v/>
      </c>
      <c r="R801" s="16" t="n">
        <v>1</v>
      </c>
      <c r="S801" s="19" t="n">
        <v>1.14</v>
      </c>
      <c r="T801" s="19" t="n">
        <v>0.19</v>
      </c>
      <c r="U801" s="17" t="inlineStr">
        <is>
          <t>Tier 1B (Micro Drop, 1-3 km)</t>
        </is>
      </c>
      <c r="V801" s="19" t="n">
        <v>78.40000000000001</v>
      </c>
      <c r="W801" s="19" t="n">
        <v>49.8</v>
      </c>
      <c r="X801" s="19" t="n">
        <v>67.90000000000001</v>
      </c>
      <c r="Y801" s="20">
        <f>ROUND(V801*0.35+W801*0.35+X801*0.30,2)</f>
        <v/>
      </c>
      <c r="Z801" s="23" t="inlineStr">
        <is>
          <t>C - Line within 0.5 km; node over 1 km</t>
        </is>
      </c>
      <c r="AA801" s="19" t="n">
        <v>1.139792161927095</v>
      </c>
      <c r="AB801" s="19" t="n">
        <v>0.1087497951569119</v>
      </c>
      <c r="AC801" s="17" t="inlineStr">
        <is>
          <t>BLY001 - BP / 11,428 mtrs.</t>
        </is>
      </c>
      <c r="AD801" s="17" t="inlineStr">
        <is>
          <t>Locate an authorized closure or handhole and confirm splicing/capacity; nearby cable alone is insufficient.</t>
        </is>
      </c>
      <c r="AE801" s="16" t="n">
        <v>2566</v>
      </c>
    </row>
    <row r="802">
      <c r="A802" s="16" t="n">
        <v>4</v>
      </c>
      <c r="B802" s="16" t="n">
        <v>798</v>
      </c>
      <c r="C802" s="16" t="n">
        <v>3798</v>
      </c>
      <c r="D802" s="17" t="inlineStr">
        <is>
          <t>0701205006</t>
        </is>
      </c>
      <c r="E802" s="17" t="inlineStr">
        <is>
          <t>Region VII (Central Visayas)</t>
        </is>
      </c>
      <c r="F802" s="17" t="inlineStr">
        <is>
          <t>Bohol</t>
        </is>
      </c>
      <c r="G802" s="17" t="inlineStr">
        <is>
          <t>Baclayon</t>
        </is>
      </c>
      <c r="H802" s="18" t="inlineStr">
        <is>
          <t>Laya</t>
        </is>
      </c>
      <c r="I802" s="18" t="n">
        <v>9.617718</v>
      </c>
      <c r="J802" s="17" t="n">
        <v>123.929856</v>
      </c>
      <c r="K802" s="17" t="inlineStr">
        <is>
          <t>R</t>
        </is>
      </c>
      <c r="L802" s="11" t="n">
        <v>1114</v>
      </c>
      <c r="M802" s="19" t="n">
        <v>4</v>
      </c>
      <c r="N802" s="20">
        <f>INT(L802/M802)</f>
        <v/>
      </c>
      <c r="O802" s="20">
        <f>ROUND(N802*0.3,0)</f>
        <v/>
      </c>
      <c r="P802" s="17" t="inlineStr">
        <is>
          <t>Band n50 (1.5 GHz, 100 MHz TDD)</t>
        </is>
      </c>
      <c r="Q802" s="21">
        <f>MAX(1,ROUNDUP(O802/1000,0))</f>
        <v/>
      </c>
      <c r="R802" s="16" t="n">
        <v>1</v>
      </c>
      <c r="S802" s="19" t="n">
        <v>0.9</v>
      </c>
      <c r="T802" s="19" t="n">
        <v>0.06</v>
      </c>
      <c r="U802" s="17" t="inlineStr">
        <is>
          <t>Tier 1A (Direct Coloc, &lt;1 km)</t>
        </is>
      </c>
      <c r="V802" s="19" t="n">
        <v>84</v>
      </c>
      <c r="W802" s="19" t="n">
        <v>44.2</v>
      </c>
      <c r="X802" s="19" t="n">
        <v>67.90000000000001</v>
      </c>
      <c r="Y802" s="20">
        <f>ROUND(V802*0.35+W802*0.35+X802*0.30,2)</f>
        <v/>
      </c>
      <c r="Z802" s="23" t="inlineStr">
        <is>
          <t>C - Line within 0.5 km; node over 1 km</t>
        </is>
      </c>
      <c r="AA802" s="19" t="n">
        <v>1.950394296377786</v>
      </c>
      <c r="AB802" s="19" t="n">
        <v>0.4550818590155024</v>
      </c>
      <c r="AC802" s="17" t="inlineStr">
        <is>
          <t>BLY001 - BP / 11,428 mtrs.</t>
        </is>
      </c>
      <c r="AD802" s="17" t="inlineStr">
        <is>
          <t>Locate an authorized closure or handhole and confirm splicing/capacity; nearby cable alone is insufficient.</t>
        </is>
      </c>
      <c r="AE802" s="16" t="n">
        <v>3084</v>
      </c>
    </row>
    <row r="803">
      <c r="A803" s="16" t="n">
        <v>4</v>
      </c>
      <c r="B803" s="16" t="n">
        <v>799</v>
      </c>
      <c r="C803" s="16" t="n">
        <v>3799</v>
      </c>
      <c r="D803" s="17" t="inlineStr">
        <is>
          <t>0603005011</t>
        </is>
      </c>
      <c r="E803" s="17" t="inlineStr">
        <is>
          <t>Region VI (Western Visayas)</t>
        </is>
      </c>
      <c r="F803" s="17" t="inlineStr">
        <is>
          <t>Iloilo</t>
        </is>
      </c>
      <c r="G803" s="17" t="inlineStr">
        <is>
          <t>Balasan</t>
        </is>
      </c>
      <c r="H803" s="18" t="inlineStr">
        <is>
          <t>Lawis</t>
        </is>
      </c>
      <c r="I803" s="18" t="n">
        <v>11.466903</v>
      </c>
      <c r="J803" s="17" t="n">
        <v>123.112793</v>
      </c>
      <c r="K803" s="17" t="inlineStr">
        <is>
          <t>R</t>
        </is>
      </c>
      <c r="L803" s="11" t="n">
        <v>2417</v>
      </c>
      <c r="M803" s="19" t="n">
        <v>3.8</v>
      </c>
      <c r="N803" s="20">
        <f>INT(L803/M803)</f>
        <v/>
      </c>
      <c r="O803" s="20">
        <f>ROUND(N803*0.3,0)</f>
        <v/>
      </c>
      <c r="P803" s="17" t="inlineStr">
        <is>
          <t>Band n50 (1.5 GHz, 100 MHz TDD)</t>
        </is>
      </c>
      <c r="Q803" s="21">
        <f>MAX(1,ROUNDUP(O803/1000,0))</f>
        <v/>
      </c>
      <c r="R803" s="16" t="n">
        <v>1</v>
      </c>
      <c r="S803" s="19" t="n">
        <v>1.78</v>
      </c>
      <c r="T803" s="19" t="n">
        <v>0.4</v>
      </c>
      <c r="U803" s="17" t="inlineStr">
        <is>
          <t>Tier 1B (Micro Drop, 1-3 km)</t>
        </is>
      </c>
      <c r="V803" s="19" t="n">
        <v>65.2</v>
      </c>
      <c r="W803" s="19" t="n">
        <v>70.5</v>
      </c>
      <c r="X803" s="19" t="n">
        <v>59.2</v>
      </c>
      <c r="Y803" s="20">
        <f>ROUND(V803*0.35+W803*0.35+X803*0.30,2)</f>
        <v/>
      </c>
      <c r="Z803" s="23" t="inlineStr">
        <is>
          <t>C - Line within 0.5 km; node over 1 km</t>
        </is>
      </c>
      <c r="AA803" s="19" t="n">
        <v>1.779531821326753</v>
      </c>
      <c r="AB803" s="19" t="n">
        <v>0.3998356452125594</v>
      </c>
      <c r="AC803" s="17" t="inlineStr">
        <is>
          <t>ECI001 - TYPE 3 / ROXAS - SARA</t>
        </is>
      </c>
      <c r="AD803" s="17" t="inlineStr">
        <is>
          <t>Locate an authorized closure or handhole and confirm splicing/capacity; nearby cable alone is insufficient.</t>
        </is>
      </c>
      <c r="AE803" s="16" t="n">
        <v>3032</v>
      </c>
    </row>
    <row r="804">
      <c r="A804" s="16" t="n">
        <v>4</v>
      </c>
      <c r="B804" s="16" t="n">
        <v>800</v>
      </c>
      <c r="C804" s="16" t="n">
        <v>3800</v>
      </c>
      <c r="D804" s="17" t="inlineStr">
        <is>
          <t>1206312017</t>
        </is>
      </c>
      <c r="E804" s="17" t="inlineStr">
        <is>
          <t>Region XII (SOCCSKSARGEN)</t>
        </is>
      </c>
      <c r="F804" s="17" t="inlineStr">
        <is>
          <t>South Cotabato</t>
        </is>
      </c>
      <c r="G804" s="17" t="inlineStr">
        <is>
          <t>Polomolok</t>
        </is>
      </c>
      <c r="H804" s="18" t="inlineStr">
        <is>
          <t>Rubber</t>
        </is>
      </c>
      <c r="I804" s="18" t="n">
        <v>6.19826</v>
      </c>
      <c r="J804" s="17" t="n">
        <v>125.04542</v>
      </c>
      <c r="K804" s="17" t="inlineStr">
        <is>
          <t>R</t>
        </is>
      </c>
      <c r="L804" s="11" t="n">
        <v>3777</v>
      </c>
      <c r="M804" s="19" t="n">
        <v>3.6</v>
      </c>
      <c r="N804" s="20">
        <f>INT(L804/M804)</f>
        <v/>
      </c>
      <c r="O804" s="20">
        <f>ROUND(N804*0.3,0)</f>
        <v/>
      </c>
      <c r="P804" s="17" t="inlineStr">
        <is>
          <t>Band n50 (1.5 GHz, 100 MHz TDD)</t>
        </is>
      </c>
      <c r="Q804" s="21">
        <f>MAX(1,ROUNDUP(O804/1000,0))</f>
        <v/>
      </c>
      <c r="R804" s="16" t="n">
        <v>1</v>
      </c>
      <c r="S804" s="19" t="n">
        <v>2.95</v>
      </c>
      <c r="T804" s="19" t="n">
        <v>2.87</v>
      </c>
      <c r="U804" s="17" t="inlineStr">
        <is>
          <t>Tier 1B (Micro Drop, 1-3 km)</t>
        </is>
      </c>
      <c r="V804" s="19" t="n">
        <v>37.3</v>
      </c>
      <c r="W804" s="19" t="n">
        <v>100</v>
      </c>
      <c r="X804" s="19" t="n">
        <v>57.3</v>
      </c>
      <c r="Y804" s="20">
        <f>ROUND(V804*0.35+W804*0.35+X804*0.30,2)</f>
        <v/>
      </c>
      <c r="Z804" s="24" t="inlineStr">
        <is>
          <t>D - Other node or line within 3 km</t>
        </is>
      </c>
      <c r="AA804" s="19" t="n">
        <v>2.949555587838876</v>
      </c>
      <c r="AB804" s="19" t="n">
        <v>2.752342123168143</v>
      </c>
      <c r="AC804" s="17" t="inlineStr">
        <is>
          <t>PMK001 - TYPE 3 / GENSAN - TACURONG</t>
        </is>
      </c>
      <c r="AD804" s="17" t="inlineStr">
        <is>
          <t>Compare a routed node lateral with an approved line tap; survey crossings and permissions.</t>
        </is>
      </c>
      <c r="AE804" s="16" t="n">
        <v>4883</v>
      </c>
    </row>
    <row r="805">
      <c r="A805" s="16" t="n">
        <v>4</v>
      </c>
      <c r="B805" s="16" t="n">
        <v>801</v>
      </c>
      <c r="C805" s="16" t="n">
        <v>3801</v>
      </c>
      <c r="D805" s="17" t="inlineStr">
        <is>
          <t>1204704005</t>
        </is>
      </c>
      <c r="E805" s="17" t="inlineStr">
        <is>
          <t>Region XII (SOCCSKSARGEN)</t>
        </is>
      </c>
      <c r="F805" s="17" t="inlineStr">
        <is>
          <t>Cotabato</t>
        </is>
      </c>
      <c r="G805" s="17" t="inlineStr">
        <is>
          <t>City of Kidapawan</t>
        </is>
      </c>
      <c r="H805" s="18" t="inlineStr">
        <is>
          <t>Benoligan</t>
        </is>
      </c>
      <c r="I805" s="18" t="n">
        <v>7.043475</v>
      </c>
      <c r="J805" s="17" t="n">
        <v>125.006208</v>
      </c>
      <c r="K805" s="17" t="inlineStr">
        <is>
          <t>R</t>
        </is>
      </c>
      <c r="L805" s="11" t="n">
        <v>2857</v>
      </c>
      <c r="M805" s="19" t="n">
        <v>3.8</v>
      </c>
      <c r="N805" s="20">
        <f>INT(L805/M805)</f>
        <v/>
      </c>
      <c r="O805" s="20">
        <f>ROUND(N805*0.3,0)</f>
        <v/>
      </c>
      <c r="P805" s="17" t="inlineStr">
        <is>
          <t>Band n50 (1.5 GHz, 100 MHz TDD)</t>
        </is>
      </c>
      <c r="Q805" s="21">
        <f>MAX(1,ROUNDUP(O805/1000,0))</f>
        <v/>
      </c>
      <c r="R805" s="16" t="n">
        <v>1</v>
      </c>
      <c r="S805" s="19" t="n">
        <v>2.24</v>
      </c>
      <c r="T805" s="19" t="n">
        <v>0.5600000000000001</v>
      </c>
      <c r="U805" s="17" t="inlineStr">
        <is>
          <t>Tier 1B (Micro Drop, 1-3 km)</t>
        </is>
      </c>
      <c r="V805" s="19" t="n">
        <v>57.5</v>
      </c>
      <c r="W805" s="19" t="n">
        <v>79.90000000000001</v>
      </c>
      <c r="X805" s="19" t="n">
        <v>57.3</v>
      </c>
      <c r="Y805" s="20">
        <f>ROUND(V805*0.35+W805*0.35+X805*0.30,2)</f>
        <v/>
      </c>
      <c r="Z805" s="23" t="inlineStr">
        <is>
          <t>C - Line within 0.5 km; node over 1 km</t>
        </is>
      </c>
      <c r="AA805" s="19" t="n">
        <v>2.238002552873578</v>
      </c>
      <c r="AB805" s="19" t="n">
        <v>0.02798116797553829</v>
      </c>
      <c r="AC805" s="17" t="inlineStr">
        <is>
          <t>KDC002 - BP / QUIRINO - KIDAPAWAN</t>
        </is>
      </c>
      <c r="AD805" s="17" t="inlineStr">
        <is>
          <t>Locate an authorized closure or handhole and confirm splicing/capacity; nearby cable alone is insufficient.</t>
        </is>
      </c>
      <c r="AE805" s="16" t="n">
        <v>2135</v>
      </c>
    </row>
    <row r="806">
      <c r="A806" s="16" t="n">
        <v>4</v>
      </c>
      <c r="B806" s="16" t="n">
        <v>802</v>
      </c>
      <c r="C806" s="16" t="n">
        <v>3802</v>
      </c>
      <c r="D806" s="17" t="inlineStr">
        <is>
          <t>0403424070</t>
        </is>
      </c>
      <c r="E806" s="17" t="inlineStr">
        <is>
          <t>Region IV-A (CALABARZON)</t>
        </is>
      </c>
      <c r="F806" s="17" t="inlineStr">
        <is>
          <t>Laguna</t>
        </is>
      </c>
      <c r="G806" s="17" t="inlineStr">
        <is>
          <t>City of San Pablo</t>
        </is>
      </c>
      <c r="H806" s="18" t="inlineStr">
        <is>
          <t>Santa Isabel</t>
        </is>
      </c>
      <c r="I806" s="18" t="n">
        <v>14.086822</v>
      </c>
      <c r="J806" s="17" t="n">
        <v>121.350025</v>
      </c>
      <c r="K806" s="17" t="inlineStr">
        <is>
          <t>R</t>
        </is>
      </c>
      <c r="L806" s="11" t="n">
        <v>4198</v>
      </c>
      <c r="M806" s="19" t="n">
        <v>3.3</v>
      </c>
      <c r="N806" s="20">
        <f>INT(L806/M806)</f>
        <v/>
      </c>
      <c r="O806" s="20">
        <f>ROUND(N806*0.3,0)</f>
        <v/>
      </c>
      <c r="P806" s="17" t="inlineStr">
        <is>
          <t>Band n50 (1.5 GHz, 100 MHz TDD)</t>
        </is>
      </c>
      <c r="Q806" s="21">
        <f>MAX(1,ROUNDUP(O806/1000,0))</f>
        <v/>
      </c>
      <c r="R806" s="16" t="n">
        <v>1</v>
      </c>
      <c r="S806" s="19" t="n">
        <v>3.68</v>
      </c>
      <c r="T806" s="19" t="n">
        <v>0.15</v>
      </c>
      <c r="U806" s="17" t="inlineStr">
        <is>
          <t>Tier 2 (Fiber Corridor / Lateral, 3-5 km)</t>
        </is>
      </c>
      <c r="V806" s="19" t="n">
        <v>39.3</v>
      </c>
      <c r="W806" s="19" t="n">
        <v>100</v>
      </c>
      <c r="X806" s="19" t="n">
        <v>55</v>
      </c>
      <c r="Y806" s="20">
        <f>ROUND(V806*0.35+W806*0.35+X806*0.30,2)</f>
        <v/>
      </c>
      <c r="Z806" s="23" t="inlineStr">
        <is>
          <t>C - Line within 0.5 km; node over 1 km</t>
        </is>
      </c>
      <c r="AA806" s="19" t="n">
        <v>3.684262727728059</v>
      </c>
      <c r="AB806" s="19" t="n">
        <v>0.1293832955829574</v>
      </c>
      <c r="AC806" s="17" t="inlineStr">
        <is>
          <t>SPO001
- TYPE 2 / SAN PABLO - LUCBAN AERIAL</t>
        </is>
      </c>
      <c r="AD806" s="17" t="inlineStr">
        <is>
          <t>Locate an authorized closure or handhole and confirm splicing/capacity; nearby cable alone is insufficient.</t>
        </is>
      </c>
      <c r="AE806" s="16" t="n">
        <v>2611</v>
      </c>
    </row>
    <row r="807">
      <c r="A807" s="16" t="n">
        <v>4</v>
      </c>
      <c r="B807" s="16" t="n">
        <v>803</v>
      </c>
      <c r="C807" s="16" t="n">
        <v>3803</v>
      </c>
      <c r="D807" s="17" t="inlineStr">
        <is>
          <t>0307103016</t>
        </is>
      </c>
      <c r="E807" s="17" t="inlineStr">
        <is>
          <t>Region III (Central Luzon)</t>
        </is>
      </c>
      <c r="F807" s="17" t="inlineStr">
        <is>
          <t>Zambales</t>
        </is>
      </c>
      <c r="G807" s="17" t="inlineStr">
        <is>
          <t>Candelaria</t>
        </is>
      </c>
      <c r="H807" s="18" t="inlineStr">
        <is>
          <t>Sinabacan</t>
        </is>
      </c>
      <c r="I807" s="18" t="n">
        <v>15.65662</v>
      </c>
      <c r="J807" s="17" t="n">
        <v>119.93506</v>
      </c>
      <c r="K807" s="17" t="inlineStr">
        <is>
          <t>R</t>
        </is>
      </c>
      <c r="L807" s="11" t="n">
        <v>4096</v>
      </c>
      <c r="M807" s="19" t="n">
        <v>3.8</v>
      </c>
      <c r="N807" s="20">
        <f>INT(L807/M807)</f>
        <v/>
      </c>
      <c r="O807" s="20">
        <f>ROUND(N807*0.3,0)</f>
        <v/>
      </c>
      <c r="P807" s="17" t="inlineStr">
        <is>
          <t>Band n50 (1.5 GHz, 100 MHz TDD)</t>
        </is>
      </c>
      <c r="Q807" s="21">
        <f>MAX(1,ROUNDUP(O807/1000,0))</f>
        <v/>
      </c>
      <c r="R807" s="16" t="n">
        <v>1</v>
      </c>
      <c r="S807" s="19" t="n">
        <v>3.68</v>
      </c>
      <c r="T807" s="19" t="n">
        <v>0.08</v>
      </c>
      <c r="U807" s="17" t="inlineStr">
        <is>
          <t>Tier 2 (Fiber Corridor / Lateral, 3-5 km)</t>
        </is>
      </c>
      <c r="V807" s="19" t="n">
        <v>39.3</v>
      </c>
      <c r="W807" s="19" t="n">
        <v>100</v>
      </c>
      <c r="X807" s="19" t="n">
        <v>55</v>
      </c>
      <c r="Y807" s="20">
        <f>ROUND(V807*0.35+W807*0.35+X807*0.30,2)</f>
        <v/>
      </c>
      <c r="Z807" s="23" t="inlineStr">
        <is>
          <t>C - Line within 0.5 km; node over 1 km</t>
        </is>
      </c>
      <c r="AA807" s="19" t="n">
        <v>3.661422063872231</v>
      </c>
      <c r="AB807" s="19" t="n">
        <v>0.06707037667100404</v>
      </c>
      <c r="AC807" s="17" t="inlineStr">
        <is>
          <t>CDZ001 - PM / CANDELARIA MUNICIPALITY</t>
        </is>
      </c>
      <c r="AD807" s="17" t="inlineStr">
        <is>
          <t>Locate an authorized closure or handhole and confirm splicing/capacity; nearby cable alone is insufficient.</t>
        </is>
      </c>
      <c r="AE807" s="16" t="n">
        <v>2417</v>
      </c>
    </row>
    <row r="808">
      <c r="A808" s="16" t="n">
        <v>4</v>
      </c>
      <c r="B808" s="16" t="n">
        <v>804</v>
      </c>
      <c r="C808" s="16" t="n">
        <v>3804</v>
      </c>
      <c r="D808" s="17" t="inlineStr">
        <is>
          <t>0102903029</t>
        </is>
      </c>
      <c r="E808" s="17" t="inlineStr">
        <is>
          <t>Region I (Ilocos Region)</t>
        </is>
      </c>
      <c r="F808" s="17" t="inlineStr">
        <is>
          <t>Ilocos Sur</t>
        </is>
      </c>
      <c r="G808" s="17" t="inlineStr">
        <is>
          <t>Bantay</t>
        </is>
      </c>
      <c r="H808" s="18" t="inlineStr">
        <is>
          <t>Tay-ac</t>
        </is>
      </c>
      <c r="I808" s="18" t="n">
        <v>17.2405</v>
      </c>
      <c r="J808" s="17" t="n">
        <v>120.53726</v>
      </c>
      <c r="K808" s="17" t="inlineStr">
        <is>
          <t>R</t>
        </is>
      </c>
      <c r="L808" s="11" t="n">
        <v>2644</v>
      </c>
      <c r="M808" s="19" t="n">
        <v>3.8</v>
      </c>
      <c r="N808" s="20">
        <f>INT(L808/M808)</f>
        <v/>
      </c>
      <c r="O808" s="20">
        <f>ROUND(N808*0.3,0)</f>
        <v/>
      </c>
      <c r="P808" s="17" t="inlineStr">
        <is>
          <t>Band n50 (1.5 GHz, 100 MHz TDD)</t>
        </is>
      </c>
      <c r="Q808" s="21">
        <f>MAX(1,ROUNDUP(O808/1000,0))</f>
        <v/>
      </c>
      <c r="R808" s="16" t="n">
        <v>1</v>
      </c>
      <c r="S808" s="19" t="n">
        <v>1.89</v>
      </c>
      <c r="T808" s="19" t="n">
        <v>0.16</v>
      </c>
      <c r="U808" s="17" t="inlineStr">
        <is>
          <t>Tier 1B (Micro Drop, 1-3 km)</t>
        </is>
      </c>
      <c r="V808" s="19" t="n">
        <v>63.3</v>
      </c>
      <c r="W808" s="19" t="n">
        <v>77.3</v>
      </c>
      <c r="X808" s="19" t="n">
        <v>53.5</v>
      </c>
      <c r="Y808" s="20">
        <f>ROUND(V808*0.35+W808*0.35+X808*0.30,2)</f>
        <v/>
      </c>
      <c r="Z808" s="23" t="inlineStr">
        <is>
          <t>C - Line within 0.5 km; node over 1 km</t>
        </is>
      </c>
      <c r="AA808" s="19" t="n">
        <v>1.886513885849903</v>
      </c>
      <c r="AB808" s="19" t="n">
        <v>0.04269671454372652</v>
      </c>
      <c r="AC808" s="17" t="inlineStr">
        <is>
          <t>LDI001 - BP / HLD_PROPOSED 96F AERIAL BACKBONE FOC FROM CERVANTES TO CANDON, ILOCOS SUR</t>
        </is>
      </c>
      <c r="AD808" s="17" t="inlineStr">
        <is>
          <t>Locate an authorized closure or handhole and confirm splicing/capacity; nearby cable alone is insufficient.</t>
        </is>
      </c>
      <c r="AE808" s="16" t="n">
        <v>2266</v>
      </c>
    </row>
    <row r="809">
      <c r="A809" s="16" t="n">
        <v>4</v>
      </c>
      <c r="B809" s="16" t="n">
        <v>805</v>
      </c>
      <c r="C809" s="16" t="n">
        <v>3805</v>
      </c>
      <c r="D809" s="17" t="inlineStr">
        <is>
          <t>0307102018</t>
        </is>
      </c>
      <c r="E809" s="17" t="inlineStr">
        <is>
          <t>Region III (Central Luzon)</t>
        </is>
      </c>
      <c r="F809" s="17" t="inlineStr">
        <is>
          <t>Zambales</t>
        </is>
      </c>
      <c r="G809" s="17" t="inlineStr">
        <is>
          <t>Cabangan</t>
        </is>
      </c>
      <c r="H809" s="18" t="inlineStr">
        <is>
          <t>San Antonio</t>
        </is>
      </c>
      <c r="I809" s="18" t="n">
        <v>15.160897</v>
      </c>
      <c r="J809" s="17" t="n">
        <v>120.054759</v>
      </c>
      <c r="K809" s="17" t="inlineStr">
        <is>
          <t>R</t>
        </is>
      </c>
      <c r="L809" s="11" t="n">
        <v>826</v>
      </c>
      <c r="M809" s="19" t="n">
        <v>3.8</v>
      </c>
      <c r="N809" s="20">
        <f>INT(L809/M809)</f>
        <v/>
      </c>
      <c r="O809" s="20">
        <f>ROUND(N809*0.3,0)</f>
        <v/>
      </c>
      <c r="P809" s="17" t="inlineStr">
        <is>
          <t>Band n50 (1.5 GHz, 100 MHz TDD)</t>
        </is>
      </c>
      <c r="Q809" s="21">
        <f>MAX(1,ROUNDUP(O809/1000,0))</f>
        <v/>
      </c>
      <c r="R809" s="16" t="n">
        <v>1</v>
      </c>
      <c r="S809" s="19" t="n">
        <v>0.2</v>
      </c>
      <c r="T809" s="19" t="n">
        <v>0.36</v>
      </c>
      <c r="U809" s="17" t="inlineStr">
        <is>
          <t>Tier 1A (Direct Coloc, &lt;1 km)</t>
        </is>
      </c>
      <c r="V809" s="19" t="n">
        <v>100</v>
      </c>
      <c r="W809" s="19" t="n">
        <v>40.6</v>
      </c>
      <c r="X809" s="19" t="n">
        <v>53.5</v>
      </c>
      <c r="Y809" s="20">
        <f>ROUND(V809*0.35+W809*0.35+X809*0.30,2)</f>
        <v/>
      </c>
      <c r="Z809" s="22" t="inlineStr">
        <is>
          <t>A - Node within 0.5 km</t>
        </is>
      </c>
      <c r="AA809" s="19" t="n">
        <v>0.1947809380106733</v>
      </c>
      <c r="AB809" s="19" t="n">
        <v>0.01232728744146752</v>
      </c>
      <c r="AC809" s="17" t="inlineStr">
        <is>
          <t>CBZ001 - PM / BOTOLAN - CABANGAN</t>
        </is>
      </c>
      <c r="AD809" s="17" t="inlineStr">
        <is>
          <t>First survey: confirm node handoff, spare capacity and a feasible short route; co-location is not established.</t>
        </is>
      </c>
      <c r="AE809" s="16" t="n">
        <v>243</v>
      </c>
    </row>
    <row r="810">
      <c r="A810" s="16" t="n">
        <v>4</v>
      </c>
      <c r="B810" s="16" t="n">
        <v>806</v>
      </c>
      <c r="C810" s="16" t="n">
        <v>3806</v>
      </c>
      <c r="D810" s="17" t="inlineStr">
        <is>
          <t>0304919022</t>
        </is>
      </c>
      <c r="E810" s="17" t="inlineStr">
        <is>
          <t>Region III (Central Luzon)</t>
        </is>
      </c>
      <c r="F810" s="17" t="inlineStr">
        <is>
          <t>Nueva Ecija</t>
        </is>
      </c>
      <c r="G810" s="17" t="inlineStr">
        <is>
          <t>City of Palayan</t>
        </is>
      </c>
      <c r="H810" s="18" t="inlineStr">
        <is>
          <t>Bagong Buhay</t>
        </is>
      </c>
      <c r="I810" s="18" t="n">
        <v>15.462175</v>
      </c>
      <c r="J810" s="17" t="n">
        <v>121.116273</v>
      </c>
      <c r="K810" s="17" t="inlineStr">
        <is>
          <t>R</t>
        </is>
      </c>
      <c r="L810" s="11" t="n">
        <v>760</v>
      </c>
      <c r="M810" s="19" t="n">
        <v>3.5</v>
      </c>
      <c r="N810" s="20">
        <f>INT(L810/M810)</f>
        <v/>
      </c>
      <c r="O810" s="20">
        <f>ROUND(N810*0.3,0)</f>
        <v/>
      </c>
      <c r="P810" s="17" t="inlineStr">
        <is>
          <t>Band n50 (1.5 GHz, 100 MHz TDD)</t>
        </is>
      </c>
      <c r="Q810" s="21">
        <f>MAX(1,ROUNDUP(O810/1000,0))</f>
        <v/>
      </c>
      <c r="R810" s="16" t="n">
        <v>1</v>
      </c>
      <c r="S810" s="19" t="n">
        <v>0.04</v>
      </c>
      <c r="T810" s="19" t="n">
        <v>0.13</v>
      </c>
      <c r="U810" s="17" t="inlineStr">
        <is>
          <t>Tier 1A (Direct Coloc, &lt;1 km)</t>
        </is>
      </c>
      <c r="V810" s="19" t="n">
        <v>100</v>
      </c>
      <c r="W810" s="19" t="n">
        <v>40.6</v>
      </c>
      <c r="X810" s="19" t="n">
        <v>53.5</v>
      </c>
      <c r="Y810" s="20">
        <f>ROUND(V810*0.35+W810*0.35+X810*0.30,2)</f>
        <v/>
      </c>
      <c r="Z810" s="23" t="inlineStr">
        <is>
          <t>C - Line within 0.5 km; node over 1 km</t>
        </is>
      </c>
      <c r="AA810" s="19" t="n">
        <v>4.099707273723714</v>
      </c>
      <c r="AB810" s="19" t="n">
        <v>0.03229819199361321</v>
      </c>
      <c r="AC810" s="17" t="inlineStr">
        <is>
          <t>SRN002 - PM / Untitled Path</t>
        </is>
      </c>
      <c r="AD810" s="17" t="inlineStr">
        <is>
          <t>Locate an authorized closure or handhole and confirm splicing/capacity; nearby cable alone is insufficient.</t>
        </is>
      </c>
      <c r="AE810" s="16" t="n">
        <v>2173</v>
      </c>
    </row>
    <row r="811">
      <c r="A811" s="16" t="n">
        <v>4</v>
      </c>
      <c r="B811" s="16" t="n">
        <v>807</v>
      </c>
      <c r="C811" s="16" t="n">
        <v>3807</v>
      </c>
      <c r="D811" s="17" t="inlineStr">
        <is>
          <t>0806407064</t>
        </is>
      </c>
      <c r="E811" s="17" t="inlineStr">
        <is>
          <t>Region VIII (Eastern Visayas)</t>
        </is>
      </c>
      <c r="F811" s="17" t="inlineStr">
        <is>
          <t>Southern Leyte</t>
        </is>
      </c>
      <c r="G811" s="17" t="inlineStr">
        <is>
          <t>City of Maasin</t>
        </is>
      </c>
      <c r="H811" s="18" t="inlineStr">
        <is>
          <t>Tunga-tunga</t>
        </is>
      </c>
      <c r="I811" s="18" t="n">
        <v>10.131404</v>
      </c>
      <c r="J811" s="17" t="n">
        <v>124.8369</v>
      </c>
      <c r="K811" s="17" t="inlineStr">
        <is>
          <t>U</t>
        </is>
      </c>
      <c r="L811" s="11" t="n">
        <v>1975</v>
      </c>
      <c r="M811" s="19" t="n">
        <v>4.1</v>
      </c>
      <c r="N811" s="20">
        <f>INT(L811/M811)</f>
        <v/>
      </c>
      <c r="O811" s="20">
        <f>ROUND(N811*0.3,0)</f>
        <v/>
      </c>
      <c r="P811" s="17" t="inlineStr">
        <is>
          <t>Band n50 (1.5 GHz, 100 MHz TDD)</t>
        </is>
      </c>
      <c r="Q811" s="21">
        <f>MAX(1,ROUNDUP(O811/1000,0))</f>
        <v/>
      </c>
      <c r="R811" s="16" t="n">
        <v>1</v>
      </c>
      <c r="S811" s="19" t="n">
        <v>0.42</v>
      </c>
      <c r="T811" s="19" t="n">
        <v>0.32</v>
      </c>
      <c r="U811" s="17" t="inlineStr">
        <is>
          <t>Tier 1A (Direct Coloc, &lt;1 km)</t>
        </is>
      </c>
      <c r="V811" s="19" t="n">
        <v>97</v>
      </c>
      <c r="W811" s="19" t="n">
        <v>59.3</v>
      </c>
      <c r="X811" s="19" t="n">
        <v>35.2</v>
      </c>
      <c r="Y811" s="20">
        <f>ROUND(V811*0.35+W811*0.35+X811*0.30,2)</f>
        <v/>
      </c>
      <c r="Z811" s="22" t="inlineStr">
        <is>
          <t>B - Node 0.5-1 km</t>
        </is>
      </c>
      <c r="AA811" s="19" t="n">
        <v>0.8552841157207094</v>
      </c>
      <c r="AB811" s="19" t="n">
        <v>0.2058330801207809</v>
      </c>
      <c r="AC811" s="17" t="inlineStr">
        <is>
          <t>MSL001 - TYPE 2 / INOPACAN (BAYBAY) - MAASIN</t>
        </is>
      </c>
      <c r="AD811" s="17" t="inlineStr">
        <is>
          <t>Survey a short node lateral; confirm port/fiber capacity, access and route.</t>
        </is>
      </c>
      <c r="AE811" s="16" t="n">
        <v>1673</v>
      </c>
    </row>
    <row r="812">
      <c r="A812" s="16" t="n">
        <v>4</v>
      </c>
      <c r="B812" s="16" t="n">
        <v>808</v>
      </c>
      <c r="C812" s="16" t="n">
        <v>3808</v>
      </c>
      <c r="D812" s="17" t="inlineStr">
        <is>
          <t>1102502013</t>
        </is>
      </c>
      <c r="E812" s="17" t="inlineStr">
        <is>
          <t>Region XI (Davao Region)</t>
        </is>
      </c>
      <c r="F812" s="17" t="inlineStr">
        <is>
          <t>Davao Oriental</t>
        </is>
      </c>
      <c r="G812" s="17" t="inlineStr">
        <is>
          <t>Banaybanay</t>
        </is>
      </c>
      <c r="H812" s="18" t="inlineStr">
        <is>
          <t>San Vicente</t>
        </is>
      </c>
      <c r="I812" s="18" t="n">
        <v>6.97358</v>
      </c>
      <c r="J812" s="17" t="n">
        <v>126.021973</v>
      </c>
      <c r="K812" s="17" t="inlineStr">
        <is>
          <t>U</t>
        </is>
      </c>
      <c r="L812" s="11" t="n">
        <v>3065</v>
      </c>
      <c r="M812" s="19" t="n">
        <v>3.6</v>
      </c>
      <c r="N812" s="20">
        <f>INT(L812/M812)</f>
        <v/>
      </c>
      <c r="O812" s="20">
        <f>ROUND(N812*0.3,0)</f>
        <v/>
      </c>
      <c r="P812" s="17" t="inlineStr">
        <is>
          <t>Band n50 (1.5 GHz, 100 MHz TDD)</t>
        </is>
      </c>
      <c r="Q812" s="21">
        <f>MAX(1,ROUNDUP(O812/1000,0))</f>
        <v/>
      </c>
      <c r="R812" s="16" t="n">
        <v>1</v>
      </c>
      <c r="S812" s="19" t="n">
        <v>1.49</v>
      </c>
      <c r="T812" s="19" t="n">
        <v>1.1</v>
      </c>
      <c r="U812" s="17" t="inlineStr">
        <is>
          <t>Tier 1B (Micro Drop, 1-3 km)</t>
        </is>
      </c>
      <c r="V812" s="19" t="n">
        <v>70.90000000000001</v>
      </c>
      <c r="W812" s="19" t="n">
        <v>87</v>
      </c>
      <c r="X812" s="19" t="n">
        <v>33.3</v>
      </c>
      <c r="Y812" s="20">
        <f>ROUND(V812*0.35+W812*0.35+X812*0.30,2)</f>
        <v/>
      </c>
      <c r="Z812" s="24" t="inlineStr">
        <is>
          <t>D - Other node or line within 3 km</t>
        </is>
      </c>
      <c r="AA812" s="19" t="n">
        <v>1.485457918458755</v>
      </c>
      <c r="AB812" s="19" t="n">
        <v>1.102757142321944</v>
      </c>
      <c r="AC812" s="17" t="inlineStr">
        <is>
          <t>BYD001 - BP / PANTUKAN - MATI SEGMENT 2</t>
        </is>
      </c>
      <c r="AD812" s="17" t="inlineStr">
        <is>
          <t>Compare a routed node lateral with an approved line tap; survey crossings and permissions.</t>
        </is>
      </c>
      <c r="AE812" s="16" t="n">
        <v>3762</v>
      </c>
    </row>
    <row r="813">
      <c r="A813" s="16" t="n">
        <v>4</v>
      </c>
      <c r="B813" s="16" t="n">
        <v>809</v>
      </c>
      <c r="C813" s="16" t="n">
        <v>3809</v>
      </c>
      <c r="D813" s="17" t="inlineStr">
        <is>
          <t>0301404017</t>
        </is>
      </c>
      <c r="E813" s="17" t="inlineStr">
        <is>
          <t>Region III (Central Luzon)</t>
        </is>
      </c>
      <c r="F813" s="17" t="inlineStr">
        <is>
          <t>Bulacan</t>
        </is>
      </c>
      <c r="G813" s="17" t="inlineStr">
        <is>
          <t>Bocaue</t>
        </is>
      </c>
      <c r="H813" s="18" t="inlineStr">
        <is>
          <t>Tambobong</t>
        </is>
      </c>
      <c r="I813" s="18" t="n">
        <v>14.815741</v>
      </c>
      <c r="J813" s="17" t="n">
        <v>120.939764</v>
      </c>
      <c r="K813" s="17" t="inlineStr">
        <is>
          <t>U</t>
        </is>
      </c>
      <c r="L813" s="11" t="n">
        <v>7655</v>
      </c>
      <c r="M813" s="19" t="n">
        <v>3.5</v>
      </c>
      <c r="N813" s="20">
        <f>INT(L813/M813)</f>
        <v/>
      </c>
      <c r="O813" s="20">
        <f>ROUND(N813*0.3,0)</f>
        <v/>
      </c>
      <c r="P813" s="17" t="inlineStr">
        <is>
          <t>Band n50 (1.5 GHz, 100 MHz TDD)</t>
        </is>
      </c>
      <c r="Q813" s="21">
        <f>MAX(1,ROUNDUP(O813/1000,0))</f>
        <v/>
      </c>
      <c r="R813" s="16" t="n">
        <v>1</v>
      </c>
      <c r="S813" s="19" t="n">
        <v>2.01</v>
      </c>
      <c r="T813" s="19" t="n">
        <v>0.98</v>
      </c>
      <c r="U813" s="17" t="inlineStr">
        <is>
          <t>Tier 1B (Micro Drop, 1-3 km)</t>
        </is>
      </c>
      <c r="V813" s="19" t="n">
        <v>61.2</v>
      </c>
      <c r="W813" s="19" t="n">
        <v>100</v>
      </c>
      <c r="X813" s="19" t="n">
        <v>29.5</v>
      </c>
      <c r="Y813" s="20">
        <f>ROUND(V813*0.35+W813*0.35+X813*0.30,2)</f>
        <v/>
      </c>
      <c r="Z813" s="24" t="inlineStr">
        <is>
          <t>D - Other node or line within 3 km</t>
        </is>
      </c>
      <c r="AA813" s="19" t="n">
        <v>2.011672618348327</v>
      </c>
      <c r="AB813" s="19" t="n">
        <v>0.9631003182936951</v>
      </c>
      <c r="AC813" s="17" t="inlineStr">
        <is>
          <t>SMR006 - TYPE 3 / STA MARIA</t>
        </is>
      </c>
      <c r="AD813" s="17" t="inlineStr">
        <is>
          <t>Compare a routed node lateral with an approved line tap; survey crossings and permissions.</t>
        </is>
      </c>
      <c r="AE813" s="16" t="n">
        <v>3574</v>
      </c>
    </row>
    <row r="814">
      <c r="A814" s="16" t="n">
        <v>4</v>
      </c>
      <c r="B814" s="16" t="n">
        <v>810</v>
      </c>
      <c r="C814" s="16" t="n">
        <v>3810</v>
      </c>
      <c r="D814" s="17" t="inlineStr">
        <is>
          <t>0600402002</t>
        </is>
      </c>
      <c r="E814" s="17" t="inlineStr">
        <is>
          <t>Region VI (Western Visayas)</t>
        </is>
      </c>
      <c r="F814" s="17" t="inlineStr">
        <is>
          <t>Aklan</t>
        </is>
      </c>
      <c r="G814" s="17" t="inlineStr">
        <is>
          <t>Balete</t>
        </is>
      </c>
      <c r="H814" s="18" t="inlineStr">
        <is>
          <t>Arcangel</t>
        </is>
      </c>
      <c r="I814" s="18" t="n">
        <v>11.544936</v>
      </c>
      <c r="J814" s="17" t="n">
        <v>122.355022</v>
      </c>
      <c r="K814" s="17" t="inlineStr">
        <is>
          <t>R</t>
        </is>
      </c>
      <c r="L814" s="11" t="n">
        <v>3727</v>
      </c>
      <c r="M814" s="19" t="n">
        <v>3.9</v>
      </c>
      <c r="N814" s="20">
        <f>INT(L814/M814)</f>
        <v/>
      </c>
      <c r="O814" s="20">
        <f>ROUND(N814*0.3,0)</f>
        <v/>
      </c>
      <c r="P814" s="17" t="inlineStr">
        <is>
          <t>Band n50 (1.5 GHz, 100 MHz TDD)</t>
        </is>
      </c>
      <c r="Q814" s="21">
        <f>MAX(1,ROUNDUP(O814/1000,0))</f>
        <v/>
      </c>
      <c r="R814" s="16" t="n">
        <v>1</v>
      </c>
      <c r="S814" s="19" t="n">
        <v>2.61</v>
      </c>
      <c r="T814" s="19" t="n">
        <v>2.39</v>
      </c>
      <c r="U814" s="17" t="inlineStr">
        <is>
          <t>Tier 1B (Micro Drop, 1-3 km)</t>
        </is>
      </c>
      <c r="V814" s="19" t="n">
        <v>41.8</v>
      </c>
      <c r="W814" s="19" t="n">
        <v>93.90000000000001</v>
      </c>
      <c r="X814" s="19" t="n">
        <v>59.2</v>
      </c>
      <c r="Y814" s="20">
        <f>ROUND(V814*0.35+W814*0.35+X814*0.30,2)</f>
        <v/>
      </c>
      <c r="Z814" s="24" t="inlineStr">
        <is>
          <t>D - Other node or line within 3 km</t>
        </is>
      </c>
      <c r="AA814" s="19" t="n">
        <v>2.612711502838069</v>
      </c>
      <c r="AB814" s="19" t="n">
        <v>2.325843366069603</v>
      </c>
      <c r="AC814" s="17" t="inlineStr">
        <is>
          <t>BEK001 - TYPE 4 / IVISAN - KALIBO</t>
        </is>
      </c>
      <c r="AD814" s="17" t="inlineStr">
        <is>
          <t>Compare a routed node lateral with an approved line tap; survey crossings and permissions.</t>
        </is>
      </c>
      <c r="AE814" s="16" t="n">
        <v>4796</v>
      </c>
    </row>
    <row r="815">
      <c r="A815" s="16" t="n">
        <v>4</v>
      </c>
      <c r="B815" s="16" t="n">
        <v>811</v>
      </c>
      <c r="C815" s="16" t="n">
        <v>3811</v>
      </c>
      <c r="D815" s="17" t="inlineStr">
        <is>
          <t>0201528003</t>
        </is>
      </c>
      <c r="E815" s="17" t="inlineStr">
        <is>
          <t>Region II (Cagayan Valley)</t>
        </is>
      </c>
      <c r="F815" s="17" t="inlineStr">
        <is>
          <t>Cagayan</t>
        </is>
      </c>
      <c r="G815" s="17" t="inlineStr">
        <is>
          <t>Tuao</t>
        </is>
      </c>
      <c r="H815" s="18" t="inlineStr">
        <is>
          <t>Alabug</t>
        </is>
      </c>
      <c r="I815" s="18" t="n">
        <v>17.72445</v>
      </c>
      <c r="J815" s="17" t="n">
        <v>121.48117</v>
      </c>
      <c r="K815" s="17" t="inlineStr">
        <is>
          <t>R</t>
        </is>
      </c>
      <c r="L815" s="11" t="n">
        <v>3688</v>
      </c>
      <c r="M815" s="19" t="n">
        <v>3.9</v>
      </c>
      <c r="N815" s="20">
        <f>INT(L815/M815)</f>
        <v/>
      </c>
      <c r="O815" s="20">
        <f>ROUND(N815*0.3,0)</f>
        <v/>
      </c>
      <c r="P815" s="17" t="inlineStr">
        <is>
          <t>Band n50 (1.5 GHz, 100 MHz TDD)</t>
        </is>
      </c>
      <c r="Q815" s="21">
        <f>MAX(1,ROUNDUP(O815/1000,0))</f>
        <v/>
      </c>
      <c r="R815" s="16" t="n">
        <v>1</v>
      </c>
      <c r="S815" s="19" t="n">
        <v>2.45</v>
      </c>
      <c r="T815" s="19" t="n">
        <v>5.4</v>
      </c>
      <c r="U815" s="17" t="inlineStr">
        <is>
          <t>Tier 1B (Micro Drop, 1-3 km)</t>
        </is>
      </c>
      <c r="V815" s="19" t="n">
        <v>44.1</v>
      </c>
      <c r="W815" s="19" t="n">
        <v>96.40000000000001</v>
      </c>
      <c r="X815" s="19" t="n">
        <v>53.5</v>
      </c>
      <c r="Y815" s="20">
        <f>ROUND(V815*0.35+W815*0.35+X815*0.30,2)</f>
        <v/>
      </c>
      <c r="Z815" s="24" t="inlineStr">
        <is>
          <t>D - Other node or line within 3 km</t>
        </is>
      </c>
      <c r="AA815" s="19" t="n">
        <v>2.453714594832649</v>
      </c>
      <c r="AB815" s="19" t="n">
        <v>5.401740414441042</v>
      </c>
      <c r="AC815" s="17" t="inlineStr">
        <is>
          <t>TUC001 - TYPE 3 / Tabuk-Conner</t>
        </is>
      </c>
      <c r="AD815" s="17" t="inlineStr">
        <is>
          <t>Compare a routed node lateral with an approved line tap; survey crossings and permissions.</t>
        </is>
      </c>
      <c r="AE815" s="16" t="n">
        <v>4832</v>
      </c>
    </row>
    <row r="816">
      <c r="A816" s="16" t="n">
        <v>4</v>
      </c>
      <c r="B816" s="16" t="n">
        <v>812</v>
      </c>
      <c r="C816" s="16" t="n">
        <v>3812</v>
      </c>
      <c r="D816" s="17" t="inlineStr">
        <is>
          <t>0402120031</t>
        </is>
      </c>
      <c r="E816" s="17" t="inlineStr">
        <is>
          <t>Region IV-A (CALABARZON)</t>
        </is>
      </c>
      <c r="F816" s="17" t="inlineStr">
        <is>
          <t>Cavite</t>
        </is>
      </c>
      <c r="G816" s="17" t="inlineStr">
        <is>
          <t>Tanza</t>
        </is>
      </c>
      <c r="H816" s="18" t="inlineStr">
        <is>
          <t>Amaya V</t>
        </is>
      </c>
      <c r="I816" s="18" t="n">
        <v>14.350013</v>
      </c>
      <c r="J816" s="17" t="n">
        <v>120.863146</v>
      </c>
      <c r="K816" s="17" t="inlineStr">
        <is>
          <t>R</t>
        </is>
      </c>
      <c r="L816" s="11" t="n">
        <v>3089</v>
      </c>
      <c r="M816" s="19" t="n">
        <v>3.4</v>
      </c>
      <c r="N816" s="20">
        <f>INT(L816/M816)</f>
        <v/>
      </c>
      <c r="O816" s="20">
        <f>ROUND(N816*0.3,0)</f>
        <v/>
      </c>
      <c r="P816" s="17" t="inlineStr">
        <is>
          <t>Band n50 (1.5 GHz, 100 MHz TDD)</t>
        </is>
      </c>
      <c r="Q816" s="21">
        <f>MAX(1,ROUNDUP(O816/1000,0))</f>
        <v/>
      </c>
      <c r="R816" s="16" t="n">
        <v>1</v>
      </c>
      <c r="S816" s="19" t="n">
        <v>2.27</v>
      </c>
      <c r="T816" s="19" t="n">
        <v>3.3</v>
      </c>
      <c r="U816" s="17" t="inlineStr">
        <is>
          <t>Tier 1B (Micro Drop, 1-3 km)</t>
        </is>
      </c>
      <c r="V816" s="19" t="n">
        <v>46.9</v>
      </c>
      <c r="W816" s="19" t="n">
        <v>93.59999999999999</v>
      </c>
      <c r="X816" s="19" t="n">
        <v>53.5</v>
      </c>
      <c r="Y816" s="20">
        <f>ROUND(V816*0.35+W816*0.35+X816*0.30,2)</f>
        <v/>
      </c>
      <c r="Z816" s="24" t="inlineStr">
        <is>
          <t>D - Other node or line within 3 km</t>
        </is>
      </c>
      <c r="AA816" s="19" t="n">
        <v>2.260134543323214</v>
      </c>
      <c r="AB816" s="19" t="n">
        <v>3.283184173953035</v>
      </c>
      <c r="AC816" s="17" t="inlineStr">
        <is>
          <t>TZC002
- TYPE 3 / TANZA</t>
        </is>
      </c>
      <c r="AD816" s="17" t="inlineStr">
        <is>
          <t>Compare a routed node lateral with an approved line tap; survey crossings and permissions.</t>
        </is>
      </c>
      <c r="AE816" s="16" t="n">
        <v>4779</v>
      </c>
    </row>
    <row r="817">
      <c r="A817" s="16" t="n">
        <v>4</v>
      </c>
      <c r="B817" s="16" t="n">
        <v>813</v>
      </c>
      <c r="C817" s="16" t="n">
        <v>3813</v>
      </c>
      <c r="D817" s="17" t="inlineStr">
        <is>
          <t>0203127010</t>
        </is>
      </c>
      <c r="E817" s="17" t="inlineStr">
        <is>
          <t>Region II (Cagayan Valley)</t>
        </is>
      </c>
      <c r="F817" s="17" t="inlineStr">
        <is>
          <t>Isabela</t>
        </is>
      </c>
      <c r="G817" s="17" t="inlineStr">
        <is>
          <t>San Agustin</t>
        </is>
      </c>
      <c r="H817" s="18" t="inlineStr">
        <is>
          <t>Masaya Sur</t>
        </is>
      </c>
      <c r="I817" s="18" t="n">
        <v>16.49913</v>
      </c>
      <c r="J817" s="17" t="n">
        <v>121.74632</v>
      </c>
      <c r="K817" s="17" t="inlineStr">
        <is>
          <t>R</t>
        </is>
      </c>
      <c r="L817" s="11" t="n">
        <v>2570</v>
      </c>
      <c r="M817" s="19" t="n">
        <v>3.8</v>
      </c>
      <c r="N817" s="20">
        <f>INT(L817/M817)</f>
        <v/>
      </c>
      <c r="O817" s="20">
        <f>ROUND(N817*0.3,0)</f>
        <v/>
      </c>
      <c r="P817" s="17" t="inlineStr">
        <is>
          <t>Band n50 (1.5 GHz, 100 MHz TDD)</t>
        </is>
      </c>
      <c r="Q817" s="21">
        <f>MAX(1,ROUNDUP(O817/1000,0))</f>
        <v/>
      </c>
      <c r="R817" s="16" t="n">
        <v>1</v>
      </c>
      <c r="S817" s="19" t="n">
        <v>1.3</v>
      </c>
      <c r="T817" s="19" t="n">
        <v>12.87</v>
      </c>
      <c r="U817" s="17" t="inlineStr">
        <is>
          <t>Tier 1B (Micro Drop, 1-3 km)</t>
        </is>
      </c>
      <c r="V817" s="19" t="n">
        <v>64.8</v>
      </c>
      <c r="W817" s="19" t="n">
        <v>75.8</v>
      </c>
      <c r="X817" s="19" t="n">
        <v>53.5</v>
      </c>
      <c r="Y817" s="20">
        <f>ROUND(V817*0.35+W817*0.35+X817*0.30,2)</f>
        <v/>
      </c>
      <c r="Z817" s="24" t="inlineStr">
        <is>
          <t>D - Other node or line within 3 km</t>
        </is>
      </c>
      <c r="AA817" s="19" t="n">
        <v>1.295143055797319</v>
      </c>
      <c r="AB817" s="19" t="n">
        <v>12.79544090705687</v>
      </c>
      <c r="AC817" s="17" t="inlineStr">
        <is>
          <t>GTI001 - PM / SEGMENT 47 (SANTIAGO - MADDELA)</t>
        </is>
      </c>
      <c r="AD817" s="17" t="inlineStr">
        <is>
          <t>Compare a routed node lateral with an approved line tap; survey crossings and permissions.</t>
        </is>
      </c>
      <c r="AE817" s="16" t="n">
        <v>4021</v>
      </c>
    </row>
    <row r="818">
      <c r="A818" s="16" t="n">
        <v>4</v>
      </c>
      <c r="B818" s="16" t="n">
        <v>814</v>
      </c>
      <c r="C818" s="16" t="n">
        <v>3814</v>
      </c>
      <c r="D818" s="17" t="inlineStr">
        <is>
          <t>0402110036</t>
        </is>
      </c>
      <c r="E818" s="17" t="inlineStr">
        <is>
          <t>Region IV-A (CALABARZON)</t>
        </is>
      </c>
      <c r="F818" s="17" t="inlineStr">
        <is>
          <t>Cavite</t>
        </is>
      </c>
      <c r="G818" s="17" t="inlineStr">
        <is>
          <t>Indang</t>
        </is>
      </c>
      <c r="H818" s="18" t="inlineStr">
        <is>
          <t>Kaytapos</t>
        </is>
      </c>
      <c r="I818" s="18" t="n">
        <v>14.196488</v>
      </c>
      <c r="J818" s="17" t="n">
        <v>120.88574</v>
      </c>
      <c r="K818" s="17" t="inlineStr">
        <is>
          <t>R</t>
        </is>
      </c>
      <c r="L818" s="11" t="n">
        <v>1640</v>
      </c>
      <c r="M818" s="19" t="n">
        <v>3.4</v>
      </c>
      <c r="N818" s="20">
        <f>INT(L818/M818)</f>
        <v/>
      </c>
      <c r="O818" s="20">
        <f>ROUND(N818*0.3,0)</f>
        <v/>
      </c>
      <c r="P818" s="17" t="inlineStr">
        <is>
          <t>Band n50 (1.5 GHz, 100 MHz TDD)</t>
        </is>
      </c>
      <c r="Q818" s="21">
        <f>MAX(1,ROUNDUP(O818/1000,0))</f>
        <v/>
      </c>
      <c r="R818" s="16" t="n">
        <v>1</v>
      </c>
      <c r="S818" s="19" t="n">
        <v>0.68</v>
      </c>
      <c r="T818" s="19" t="n">
        <v>8.26</v>
      </c>
      <c r="U818" s="17" t="inlineStr">
        <is>
          <t>Tier 1A (Direct Coloc, &lt;1 km)</t>
        </is>
      </c>
      <c r="V818" s="19" t="n">
        <v>79.59999999999999</v>
      </c>
      <c r="W818" s="19" t="n">
        <v>61</v>
      </c>
      <c r="X818" s="19" t="n">
        <v>53.5</v>
      </c>
      <c r="Y818" s="20">
        <f>ROUND(V818*0.35+W818*0.35+X818*0.30,2)</f>
        <v/>
      </c>
      <c r="Z818" s="22" t="inlineStr">
        <is>
          <t>B - Node 0.5-1 km</t>
        </is>
      </c>
      <c r="AA818" s="19" t="n">
        <v>0.6853899732683534</v>
      </c>
      <c r="AB818" s="19" t="n">
        <v>8.267923386961778</v>
      </c>
      <c r="AC818" s="17" t="inlineStr">
        <is>
          <t>IDC002 - BP / SILANG</t>
        </is>
      </c>
      <c r="AD818" s="17" t="inlineStr">
        <is>
          <t>Survey a short node lateral; confirm port/fiber capacity, access and route.</t>
        </is>
      </c>
      <c r="AE818" s="16" t="n">
        <v>1330</v>
      </c>
    </row>
    <row r="819">
      <c r="A819" s="16" t="n">
        <v>4</v>
      </c>
      <c r="B819" s="16" t="n">
        <v>815</v>
      </c>
      <c r="C819" s="16" t="n">
        <v>3815</v>
      </c>
      <c r="D819" s="17" t="inlineStr">
        <is>
          <t>1004321006</t>
        </is>
      </c>
      <c r="E819" s="17" t="inlineStr">
        <is>
          <t>Region X (Northern Mindanao)</t>
        </is>
      </c>
      <c r="F819" s="17" t="inlineStr">
        <is>
          <t>Misamis Oriental</t>
        </is>
      </c>
      <c r="G819" s="17" t="inlineStr">
        <is>
          <t>Opol</t>
        </is>
      </c>
      <c r="H819" s="18" t="inlineStr">
        <is>
          <t>Igpit</t>
        </is>
      </c>
      <c r="I819" s="18" t="n">
        <v>8.503456999999999</v>
      </c>
      <c r="J819" s="17" t="n">
        <v>124.585437</v>
      </c>
      <c r="K819" s="17" t="inlineStr">
        <is>
          <t>U</t>
        </is>
      </c>
      <c r="L819" s="11" t="n">
        <v>13322</v>
      </c>
      <c r="M819" s="19" t="n">
        <v>3.9</v>
      </c>
      <c r="N819" s="20">
        <f>INT(L819/M819)</f>
        <v/>
      </c>
      <c r="O819" s="20">
        <f>ROUND(N819*0.3,0)</f>
        <v/>
      </c>
      <c r="P819" s="17" t="inlineStr">
        <is>
          <t>Band n50 (1.5 GHz, 100 MHz TDD)</t>
        </is>
      </c>
      <c r="Q819" s="21">
        <f>MAX(1,ROUNDUP(O819/1000,0))</f>
        <v/>
      </c>
      <c r="R819" s="16" t="n">
        <v>1</v>
      </c>
      <c r="S819" s="19" t="n">
        <v>2.21</v>
      </c>
      <c r="T819" s="19" t="n">
        <v>0.67</v>
      </c>
      <c r="U819" s="17" t="inlineStr">
        <is>
          <t>Tier 1B (Micro Drop, 1-3 km)</t>
        </is>
      </c>
      <c r="V819" s="19" t="n">
        <v>57.9</v>
      </c>
      <c r="W819" s="19" t="n">
        <v>100</v>
      </c>
      <c r="X819" s="19" t="n">
        <v>33.3</v>
      </c>
      <c r="Y819" s="20">
        <f>ROUND(V819*0.35+W819*0.35+X819*0.30,2)</f>
        <v/>
      </c>
      <c r="Z819" s="24" t="inlineStr">
        <is>
          <t>D - Other node or line within 3 km</t>
        </is>
      </c>
      <c r="AA819" s="19" t="n">
        <v>2.201263253229735</v>
      </c>
      <c r="AB819" s="19" t="n">
        <v>0.6654985578157361</v>
      </c>
      <c r="AC819" s="17" t="inlineStr">
        <is>
          <t>OLM001 - TYPE 3 / CDO - ILIGAN</t>
        </is>
      </c>
      <c r="AD819" s="17" t="inlineStr">
        <is>
          <t>Compare a routed node lateral with an approved line tap; survey crossings and permissions.</t>
        </is>
      </c>
      <c r="AE819" s="16" t="n">
        <v>3290</v>
      </c>
    </row>
    <row r="820">
      <c r="A820" s="16" t="n">
        <v>4</v>
      </c>
      <c r="B820" s="16" t="n">
        <v>816</v>
      </c>
      <c r="C820" s="16" t="n">
        <v>3816</v>
      </c>
      <c r="D820" s="17" t="inlineStr">
        <is>
          <t>0403405056</t>
        </is>
      </c>
      <c r="E820" s="17" t="inlineStr">
        <is>
          <t>Region IV-A (CALABARZON)</t>
        </is>
      </c>
      <c r="F820" s="17" t="inlineStr">
        <is>
          <t>Laguna</t>
        </is>
      </c>
      <c r="G820" s="17" t="inlineStr">
        <is>
          <t>City of Calamba</t>
        </is>
      </c>
      <c r="H820" s="18" t="inlineStr">
        <is>
          <t>Sirang Lupa</t>
        </is>
      </c>
      <c r="I820" s="18" t="n">
        <v>14.202749</v>
      </c>
      <c r="J820" s="17" t="n">
        <v>121.106167</v>
      </c>
      <c r="K820" s="17" t="inlineStr">
        <is>
          <t>U</t>
        </is>
      </c>
      <c r="L820" s="11" t="n">
        <v>14182</v>
      </c>
      <c r="M820" s="19" t="n">
        <v>3.3</v>
      </c>
      <c r="N820" s="20">
        <f>INT(L820/M820)</f>
        <v/>
      </c>
      <c r="O820" s="20">
        <f>ROUND(N820*0.3,0)</f>
        <v/>
      </c>
      <c r="P820" s="17" t="inlineStr">
        <is>
          <t>Band n50 (1.5 GHz, 100 MHz TDD)</t>
        </is>
      </c>
      <c r="Q820" s="21">
        <f>MAX(1,ROUNDUP(O820/1000,0))</f>
        <v/>
      </c>
      <c r="R820" s="16" t="n">
        <v>1</v>
      </c>
      <c r="S820" s="19" t="n">
        <v>2.01</v>
      </c>
      <c r="T820" s="19" t="n">
        <v>0.6899999999999999</v>
      </c>
      <c r="U820" s="17" t="inlineStr">
        <is>
          <t>Tier 1B (Micro Drop, 1-3 km)</t>
        </is>
      </c>
      <c r="V820" s="19" t="n">
        <v>61.1</v>
      </c>
      <c r="W820" s="19" t="n">
        <v>100</v>
      </c>
      <c r="X820" s="19" t="n">
        <v>29.5</v>
      </c>
      <c r="Y820" s="20">
        <f>ROUND(V820*0.35+W820*0.35+X820*0.30,2)</f>
        <v/>
      </c>
      <c r="Z820" s="24" t="inlineStr">
        <is>
          <t>D - Other node or line within 3 km</t>
        </is>
      </c>
      <c r="AA820" s="19" t="n">
        <v>2.012812829287456</v>
      </c>
      <c r="AB820" s="19" t="n">
        <v>0.6617073090842746</v>
      </c>
      <c r="AC820" s="17" t="inlineStr">
        <is>
          <t>CLB002
- TYPE 3 / Untitled Path</t>
        </is>
      </c>
      <c r="AD820" s="17" t="inlineStr">
        <is>
          <t>Compare a routed node lateral with an approved line tap; survey crossings and permissions.</t>
        </is>
      </c>
      <c r="AE820" s="16" t="n">
        <v>3285</v>
      </c>
    </row>
    <row r="821">
      <c r="A821" s="16" t="n">
        <v>4</v>
      </c>
      <c r="B821" s="16" t="n">
        <v>817</v>
      </c>
      <c r="C821" s="16" t="n">
        <v>3817</v>
      </c>
      <c r="D821" s="17" t="inlineStr">
        <is>
          <t>1430300040</t>
        </is>
      </c>
      <c r="E821" s="17" t="inlineStr">
        <is>
          <t>Cordillera Administrative Region (CAR)</t>
        </is>
      </c>
      <c r="F821" s="17" t="inlineStr">
        <is>
          <t>Benguet</t>
        </is>
      </c>
      <c r="G821" s="17" t="inlineStr">
        <is>
          <t>City of Baguio</t>
        </is>
      </c>
      <c r="H821" s="18" t="inlineStr">
        <is>
          <t>Gibraltar</t>
        </is>
      </c>
      <c r="I821" s="18" t="n">
        <v>16.418558</v>
      </c>
      <c r="J821" s="17" t="n">
        <v>120.622863</v>
      </c>
      <c r="K821" s="17" t="inlineStr">
        <is>
          <t>U</t>
        </is>
      </c>
      <c r="L821" s="11" t="n">
        <v>8088</v>
      </c>
      <c r="M821" s="19" t="n">
        <v>3.8</v>
      </c>
      <c r="N821" s="20">
        <f>INT(L821/M821)</f>
        <v/>
      </c>
      <c r="O821" s="20">
        <f>ROUND(N821*0.3,0)</f>
        <v/>
      </c>
      <c r="P821" s="17" t="inlineStr">
        <is>
          <t>Band n50 (1.5 GHz, 100 MHz TDD)</t>
        </is>
      </c>
      <c r="Q821" s="21">
        <f>MAX(1,ROUNDUP(O821/1000,0))</f>
        <v/>
      </c>
      <c r="R821" s="16" t="n">
        <v>1</v>
      </c>
      <c r="S821" s="19" t="n">
        <v>2.01</v>
      </c>
      <c r="T821" s="19" t="n">
        <v>0.47</v>
      </c>
      <c r="U821" s="17" t="inlineStr">
        <is>
          <t>Tier 1B (Micro Drop, 1-3 km)</t>
        </is>
      </c>
      <c r="V821" s="19" t="n">
        <v>61.2</v>
      </c>
      <c r="W821" s="19" t="n">
        <v>100</v>
      </c>
      <c r="X821" s="19" t="n">
        <v>29.5</v>
      </c>
      <c r="Y821" s="20">
        <f>ROUND(V821*0.35+W821*0.35+X821*0.30,2)</f>
        <v/>
      </c>
      <c r="Z821" s="23" t="inlineStr">
        <is>
          <t>C - Line within 0.5 km; node over 1 km</t>
        </is>
      </c>
      <c r="AA821" s="19" t="n">
        <v>2.012045136679857</v>
      </c>
      <c r="AB821" s="19" t="n">
        <v>0.4297733130249867</v>
      </c>
      <c r="AC821" s="17" t="inlineStr">
        <is>
          <t>ITB001 - TYPE 4A / SEGMENT 15 (ARITAO - BAGUIO)</t>
        </is>
      </c>
      <c r="AD821" s="17" t="inlineStr">
        <is>
          <t>Locate an authorized closure or handhole and confirm splicing/capacity; nearby cable alone is insufficient.</t>
        </is>
      </c>
      <c r="AE821" s="16" t="n">
        <v>3061</v>
      </c>
    </row>
    <row r="822">
      <c r="A822" s="16" t="n">
        <v>4</v>
      </c>
      <c r="B822" s="16" t="n">
        <v>818</v>
      </c>
      <c r="C822" s="16" t="n">
        <v>3818</v>
      </c>
      <c r="D822" s="17" t="inlineStr">
        <is>
          <t>0501603023</t>
        </is>
      </c>
      <c r="E822" s="17" t="inlineStr">
        <is>
          <t>Region V (Bicol Region)</t>
        </is>
      </c>
      <c r="F822" s="17" t="inlineStr">
        <is>
          <t>Camarines Norte</t>
        </is>
      </c>
      <c r="G822" s="17" t="inlineStr">
        <is>
          <t>Daet</t>
        </is>
      </c>
      <c r="H822" s="18" t="inlineStr">
        <is>
          <t>Pamorangon</t>
        </is>
      </c>
      <c r="I822" s="18" t="n">
        <v>14.090959</v>
      </c>
      <c r="J822" s="17" t="n">
        <v>122.957411</v>
      </c>
      <c r="K822" s="17" t="inlineStr">
        <is>
          <t>R</t>
        </is>
      </c>
      <c r="L822" s="11" t="n">
        <v>3299</v>
      </c>
      <c r="M822" s="19" t="n">
        <v>4</v>
      </c>
      <c r="N822" s="20">
        <f>INT(L822/M822)</f>
        <v/>
      </c>
      <c r="O822" s="20">
        <f>ROUND(N822*0.3,0)</f>
        <v/>
      </c>
      <c r="P822" s="17" t="inlineStr">
        <is>
          <t>Band n50 (1.5 GHz, 100 MHz TDD)</t>
        </is>
      </c>
      <c r="Q822" s="21">
        <f>MAX(1,ROUNDUP(O822/1000,0))</f>
        <v/>
      </c>
      <c r="R822" s="16" t="n">
        <v>1</v>
      </c>
      <c r="S822" s="19" t="n">
        <v>2.65</v>
      </c>
      <c r="T822" s="19" t="n">
        <v>1.15</v>
      </c>
      <c r="U822" s="17" t="inlineStr">
        <is>
          <t>Tier 1B (Micro Drop, 1-3 km)</t>
        </is>
      </c>
      <c r="V822" s="19" t="n">
        <v>51.3</v>
      </c>
      <c r="W822" s="19" t="n">
        <v>84.40000000000001</v>
      </c>
      <c r="X822" s="19" t="n">
        <v>59.2</v>
      </c>
      <c r="Y822" s="20">
        <f>ROUND(V822*0.35+W822*0.35+X822*0.30,2)</f>
        <v/>
      </c>
      <c r="Z822" s="23" t="inlineStr">
        <is>
          <t>C - Line within 0.5 km; node over 1 km</t>
        </is>
      </c>
      <c r="AA822" s="19" t="n">
        <v>2.640648161010361</v>
      </c>
      <c r="AB822" s="19" t="n">
        <v>0.05093059835578738</v>
      </c>
      <c r="AC822" s="17" t="inlineStr">
        <is>
          <t>DEC001
- TYPE 2 / PAGBILAO - NAGA (UG + Aerial)</t>
        </is>
      </c>
      <c r="AD822" s="17" t="inlineStr">
        <is>
          <t>Locate an authorized closure or handhole and confirm splicing/capacity; nearby cable alone is insufficient.</t>
        </is>
      </c>
      <c r="AE822" s="16" t="n">
        <v>2322</v>
      </c>
    </row>
    <row r="823">
      <c r="A823" s="16" t="n">
        <v>4</v>
      </c>
      <c r="B823" s="16" t="n">
        <v>819</v>
      </c>
      <c r="C823" s="16" t="n">
        <v>3819</v>
      </c>
      <c r="D823" s="17" t="inlineStr">
        <is>
          <t>0506207050</t>
        </is>
      </c>
      <c r="E823" s="17" t="inlineStr">
        <is>
          <t>Region V (Bicol Region)</t>
        </is>
      </c>
      <c r="F823" s="17" t="inlineStr">
        <is>
          <t>Sorsogon</t>
        </is>
      </c>
      <c r="G823" s="17" t="inlineStr">
        <is>
          <t>Donsol</t>
        </is>
      </c>
      <c r="H823" s="18" t="inlineStr">
        <is>
          <t>Tupas</t>
        </is>
      </c>
      <c r="I823" s="18" t="n">
        <v>12.912828</v>
      </c>
      <c r="J823" s="17" t="n">
        <v>123.59401</v>
      </c>
      <c r="K823" s="17" t="inlineStr">
        <is>
          <t>R</t>
        </is>
      </c>
      <c r="L823" s="11" t="n">
        <v>2017</v>
      </c>
      <c r="M823" s="19" t="n">
        <v>4</v>
      </c>
      <c r="N823" s="20">
        <f>INT(L823/M823)</f>
        <v/>
      </c>
      <c r="O823" s="20">
        <f>ROUND(N823*0.3,0)</f>
        <v/>
      </c>
      <c r="P823" s="17" t="inlineStr">
        <is>
          <t>Band n50 (1.5 GHz, 100 MHz TDD)</t>
        </is>
      </c>
      <c r="Q823" s="21">
        <f>MAX(1,ROUNDUP(O823/1000,0))</f>
        <v/>
      </c>
      <c r="R823" s="16" t="n">
        <v>1</v>
      </c>
      <c r="S823" s="19" t="n">
        <v>0.87</v>
      </c>
      <c r="T823" s="19" t="n">
        <v>17.49</v>
      </c>
      <c r="U823" s="17" t="inlineStr">
        <is>
          <t>Tier 1A (Direct Coloc, &lt;1 km)</t>
        </is>
      </c>
      <c r="V823" s="19" t="n">
        <v>74.90000000000001</v>
      </c>
      <c r="W823" s="19" t="n">
        <v>60.8</v>
      </c>
      <c r="X823" s="19" t="n">
        <v>59.2</v>
      </c>
      <c r="Y823" s="20">
        <f>ROUND(V823*0.35+W823*0.35+X823*0.30,2)</f>
        <v/>
      </c>
      <c r="Z823" s="22" t="inlineStr">
        <is>
          <t>B - Node 0.5-1 km</t>
        </is>
      </c>
      <c r="AA823" s="19" t="n">
        <v>0.8618766788397203</v>
      </c>
      <c r="AB823" s="19" t="n">
        <v>17.25608562818887</v>
      </c>
      <c r="AC823" s="17" t="inlineStr">
        <is>
          <t>DLS001 - BP / DARAGA - SORSOGON</t>
        </is>
      </c>
      <c r="AD823" s="17" t="inlineStr">
        <is>
          <t>Survey a short node lateral; confirm port/fiber capacity, access and route.</t>
        </is>
      </c>
      <c r="AE823" s="16" t="n">
        <v>1685</v>
      </c>
    </row>
    <row r="824">
      <c r="A824" s="16" t="n">
        <v>4</v>
      </c>
      <c r="B824" s="16" t="n">
        <v>820</v>
      </c>
      <c r="C824" s="16" t="n">
        <v>3820</v>
      </c>
      <c r="D824" s="17" t="inlineStr">
        <is>
          <t>0300804042</t>
        </is>
      </c>
      <c r="E824" s="17" t="inlineStr">
        <is>
          <t>Region III (Central Luzon)</t>
        </is>
      </c>
      <c r="F824" s="17" t="inlineStr">
        <is>
          <t>Bataan</t>
        </is>
      </c>
      <c r="G824" s="17" t="inlineStr">
        <is>
          <t>Dinalupihan</t>
        </is>
      </c>
      <c r="H824" s="18" t="inlineStr">
        <is>
          <t>Tucop</t>
        </is>
      </c>
      <c r="I824" s="18" t="n">
        <v>14.89726</v>
      </c>
      <c r="J824" s="17" t="n">
        <v>120.472561</v>
      </c>
      <c r="K824" s="17" t="inlineStr">
        <is>
          <t>R</t>
        </is>
      </c>
      <c r="L824" s="11" t="n">
        <v>4784</v>
      </c>
      <c r="M824" s="19" t="n">
        <v>3.6</v>
      </c>
      <c r="N824" s="20">
        <f>INT(L824/M824)</f>
        <v/>
      </c>
      <c r="O824" s="20">
        <f>ROUND(N824*0.3,0)</f>
        <v/>
      </c>
      <c r="P824" s="17" t="inlineStr">
        <is>
          <t>Band n50 (1.5 GHz, 100 MHz TDD)</t>
        </is>
      </c>
      <c r="Q824" s="21">
        <f>MAX(1,ROUNDUP(O824/1000,0))</f>
        <v/>
      </c>
      <c r="R824" s="16" t="n">
        <v>1</v>
      </c>
      <c r="S824" s="19" t="n">
        <v>3.69</v>
      </c>
      <c r="T824" s="19" t="n">
        <v>0.27</v>
      </c>
      <c r="U824" s="17" t="inlineStr">
        <is>
          <t>Tier 2 (Fiber Corridor / Lateral, 3-5 km)</t>
        </is>
      </c>
      <c r="V824" s="19" t="n">
        <v>39.2</v>
      </c>
      <c r="W824" s="19" t="n">
        <v>100</v>
      </c>
      <c r="X824" s="19" t="n">
        <v>55</v>
      </c>
      <c r="Y824" s="20">
        <f>ROUND(V824*0.35+W824*0.35+X824*0.30,2)</f>
        <v/>
      </c>
      <c r="Z824" s="23" t="inlineStr">
        <is>
          <t>C - Line within 0.5 km; node over 1 km</t>
        </is>
      </c>
      <c r="AA824" s="19" t="n">
        <v>3.670339400480508</v>
      </c>
      <c r="AB824" s="19" t="n">
        <v>0.03602889406728775</v>
      </c>
      <c r="AC824" s="17" t="inlineStr">
        <is>
          <t>DNB001
- TYPE 3 / 48 CORE (4X12)</t>
        </is>
      </c>
      <c r="AD824" s="17" t="inlineStr">
        <is>
          <t>Locate an authorized closure or handhole and confirm splicing/capacity; nearby cable alone is insufficient.</t>
        </is>
      </c>
      <c r="AE824" s="16" t="n">
        <v>2208</v>
      </c>
    </row>
    <row r="825">
      <c r="A825" s="16" t="n">
        <v>4</v>
      </c>
      <c r="B825" s="16" t="n">
        <v>821</v>
      </c>
      <c r="C825" s="16" t="n">
        <v>3821</v>
      </c>
      <c r="D825" s="17" t="inlineStr">
        <is>
          <t>0103306010</t>
        </is>
      </c>
      <c r="E825" s="17" t="inlineStr">
        <is>
          <t>Region I (Ilocos Region)</t>
        </is>
      </c>
      <c r="F825" s="17" t="inlineStr">
        <is>
          <t>La Union</t>
        </is>
      </c>
      <c r="G825" s="17" t="inlineStr">
        <is>
          <t>Bangar</t>
        </is>
      </c>
      <c r="H825" s="18" t="inlineStr">
        <is>
          <t>General Prim East</t>
        </is>
      </c>
      <c r="I825" s="18" t="n">
        <v>16.896902</v>
      </c>
      <c r="J825" s="17" t="n">
        <v>120.42453</v>
      </c>
      <c r="K825" s="17" t="inlineStr">
        <is>
          <t>R</t>
        </is>
      </c>
      <c r="L825" s="11" t="n">
        <v>936</v>
      </c>
      <c r="M825" s="19" t="n">
        <v>3.7</v>
      </c>
      <c r="N825" s="20">
        <f>INT(L825/M825)</f>
        <v/>
      </c>
      <c r="O825" s="20">
        <f>ROUND(N825*0.3,0)</f>
        <v/>
      </c>
      <c r="P825" s="17" t="inlineStr">
        <is>
          <t>Band n50 (1.5 GHz, 100 MHz TDD)</t>
        </is>
      </c>
      <c r="Q825" s="21">
        <f>MAX(1,ROUNDUP(O825/1000,0))</f>
        <v/>
      </c>
      <c r="R825" s="16" t="n">
        <v>1</v>
      </c>
      <c r="S825" s="19" t="n">
        <v>0.41</v>
      </c>
      <c r="T825" s="19" t="n">
        <v>0.16</v>
      </c>
      <c r="U825" s="17" t="inlineStr">
        <is>
          <t>Tier 1A (Direct Coloc, &lt;1 km)</t>
        </is>
      </c>
      <c r="V825" s="19" t="n">
        <v>97.2</v>
      </c>
      <c r="W825" s="19" t="n">
        <v>43.4</v>
      </c>
      <c r="X825" s="19" t="n">
        <v>53.5</v>
      </c>
      <c r="Y825" s="20">
        <f>ROUND(V825*0.35+W825*0.35+X825*0.30,2)</f>
        <v/>
      </c>
      <c r="Z825" s="22" t="inlineStr">
        <is>
          <t>A - Node within 0.5 km</t>
        </is>
      </c>
      <c r="AA825" s="19" t="n">
        <v>0.4105092189984694</v>
      </c>
      <c r="AB825" s="19" t="n">
        <v>0.147242685013763</v>
      </c>
      <c r="AC825" s="17" t="inlineStr">
        <is>
          <t>BRU001 - BP / SAN FERNANDO - SUPIDEN AERIAL</t>
        </is>
      </c>
      <c r="AD825" s="17" t="inlineStr">
        <is>
          <t>First survey: confirm node handoff, spare capacity and a feasible short route; co-location is not established.</t>
        </is>
      </c>
      <c r="AE825" s="16" t="n">
        <v>754</v>
      </c>
    </row>
    <row r="826">
      <c r="A826" s="16" t="n">
        <v>4</v>
      </c>
      <c r="B826" s="16" t="n">
        <v>822</v>
      </c>
      <c r="C826" s="16" t="n">
        <v>3822</v>
      </c>
      <c r="D826" s="17" t="inlineStr">
        <is>
          <t>0403405058</t>
        </is>
      </c>
      <c r="E826" s="17" t="inlineStr">
        <is>
          <t>Region IV-A (CALABARZON)</t>
        </is>
      </c>
      <c r="F826" s="17" t="inlineStr">
        <is>
          <t>Laguna</t>
        </is>
      </c>
      <c r="G826" s="17" t="inlineStr">
        <is>
          <t>City of Calamba</t>
        </is>
      </c>
      <c r="H826" s="18" t="inlineStr">
        <is>
          <t>Turbina</t>
        </is>
      </c>
      <c r="I826" s="18" t="n">
        <v>14.183248</v>
      </c>
      <c r="J826" s="17" t="n">
        <v>121.134303</v>
      </c>
      <c r="K826" s="17" t="inlineStr">
        <is>
          <t>U</t>
        </is>
      </c>
      <c r="L826" s="11" t="n">
        <v>6871</v>
      </c>
      <c r="M826" s="19" t="n">
        <v>3.3</v>
      </c>
      <c r="N826" s="20">
        <f>INT(L826/M826)</f>
        <v/>
      </c>
      <c r="O826" s="20">
        <f>ROUND(N826*0.3,0)</f>
        <v/>
      </c>
      <c r="P826" s="17" t="inlineStr">
        <is>
          <t>Band n50 (1.5 GHz, 100 MHz TDD)</t>
        </is>
      </c>
      <c r="Q826" s="21">
        <f>MAX(1,ROUNDUP(O826/1000,0))</f>
        <v/>
      </c>
      <c r="R826" s="16" t="n">
        <v>1</v>
      </c>
      <c r="S826" s="19" t="n">
        <v>2.01</v>
      </c>
      <c r="T826" s="19" t="n">
        <v>0.07000000000000001</v>
      </c>
      <c r="U826" s="17" t="inlineStr">
        <is>
          <t>Tier 1B (Micro Drop, 1-3 km)</t>
        </is>
      </c>
      <c r="V826" s="19" t="n">
        <v>61.1</v>
      </c>
      <c r="W826" s="19" t="n">
        <v>100</v>
      </c>
      <c r="X826" s="19" t="n">
        <v>29.5</v>
      </c>
      <c r="Y826" s="20">
        <f>ROUND(V826*0.35+W826*0.35+X826*0.30,2)</f>
        <v/>
      </c>
      <c r="Z826" s="23" t="inlineStr">
        <is>
          <t>C - Line within 0.5 km; node over 1 km</t>
        </is>
      </c>
      <c r="AA826" s="19" t="n">
        <v>2.008931100963878</v>
      </c>
      <c r="AB826" s="19" t="n">
        <v>0.06305291520638735</v>
      </c>
      <c r="AC826" s="17" t="inlineStr">
        <is>
          <t>CLB001 - TYPE 2 / Untitled Path</t>
        </is>
      </c>
      <c r="AD826" s="17" t="inlineStr">
        <is>
          <t>Locate an authorized closure or handhole and confirm splicing/capacity; nearby cable alone is insufficient.</t>
        </is>
      </c>
      <c r="AE826" s="16" t="n">
        <v>2400</v>
      </c>
    </row>
    <row r="827">
      <c r="A827" s="16" t="n">
        <v>4</v>
      </c>
      <c r="B827" s="16" t="n">
        <v>823</v>
      </c>
      <c r="C827" s="16" t="n">
        <v>3823</v>
      </c>
      <c r="D827" s="17" t="inlineStr">
        <is>
          <t>0306916068</t>
        </is>
      </c>
      <c r="E827" s="17" t="inlineStr">
        <is>
          <t>Region III (Central Luzon)</t>
        </is>
      </c>
      <c r="F827" s="17" t="inlineStr">
        <is>
          <t>Tarlac</t>
        </is>
      </c>
      <c r="G827" s="17" t="inlineStr">
        <is>
          <t>City of Tarlac</t>
        </is>
      </c>
      <c r="H827" s="18" t="inlineStr">
        <is>
          <t>San Miguel</t>
        </is>
      </c>
      <c r="I827" s="18" t="n">
        <v>15.437599</v>
      </c>
      <c r="J827" s="17" t="n">
        <v>120.598233</v>
      </c>
      <c r="K827" s="17" t="inlineStr">
        <is>
          <t>U</t>
        </is>
      </c>
      <c r="L827" s="11" t="n">
        <v>8881</v>
      </c>
      <c r="M827" s="19" t="n">
        <v>3.9</v>
      </c>
      <c r="N827" s="20">
        <f>INT(L827/M827)</f>
        <v/>
      </c>
      <c r="O827" s="20">
        <f>ROUND(N827*0.3,0)</f>
        <v/>
      </c>
      <c r="P827" s="17" t="inlineStr">
        <is>
          <t>Band n50 (1.5 GHz, 100 MHz TDD)</t>
        </is>
      </c>
      <c r="Q827" s="21">
        <f>MAX(1,ROUNDUP(O827/1000,0))</f>
        <v/>
      </c>
      <c r="R827" s="16" t="n">
        <v>1</v>
      </c>
      <c r="S827" s="19" t="n">
        <v>2.02</v>
      </c>
      <c r="T827" s="19" t="n">
        <v>0.06</v>
      </c>
      <c r="U827" s="17" t="inlineStr">
        <is>
          <t>Tier 1B (Micro Drop, 1-3 km)</t>
        </is>
      </c>
      <c r="V827" s="19" t="n">
        <v>61.1</v>
      </c>
      <c r="W827" s="19" t="n">
        <v>100</v>
      </c>
      <c r="X827" s="19" t="n">
        <v>29.5</v>
      </c>
      <c r="Y827" s="20">
        <f>ROUND(V827*0.35+W827*0.35+X827*0.30,2)</f>
        <v/>
      </c>
      <c r="Z827" s="23" t="inlineStr">
        <is>
          <t>C - Line within 0.5 km; node over 1 km</t>
        </is>
      </c>
      <c r="AA827" s="19" t="n">
        <v>2.007025399213727</v>
      </c>
      <c r="AB827" s="19" t="n">
        <v>0.04798116346089335</v>
      </c>
      <c r="AC827" s="17" t="inlineStr">
        <is>
          <t>TCT004 - TYPE 4A / PIPE 53-64</t>
        </is>
      </c>
      <c r="AD827" s="17" t="inlineStr">
        <is>
          <t>Locate an authorized closure or handhole and confirm splicing/capacity; nearby cable alone is insufficient.</t>
        </is>
      </c>
      <c r="AE827" s="16" t="n">
        <v>2296</v>
      </c>
    </row>
    <row r="828">
      <c r="A828" s="16" t="n">
        <v>4</v>
      </c>
      <c r="B828" s="16" t="n">
        <v>824</v>
      </c>
      <c r="C828" s="16" t="n">
        <v>3824</v>
      </c>
      <c r="D828" s="17" t="inlineStr">
        <is>
          <t>0603031019</t>
        </is>
      </c>
      <c r="E828" s="17" t="inlineStr">
        <is>
          <t>Region VI (Western Visayas)</t>
        </is>
      </c>
      <c r="F828" s="17" t="inlineStr">
        <is>
          <t>Iloilo</t>
        </is>
      </c>
      <c r="G828" s="17" t="inlineStr">
        <is>
          <t>Mina</t>
        </is>
      </c>
      <c r="H828" s="18" t="inlineStr">
        <is>
          <t>Talibong Pequeño</t>
        </is>
      </c>
      <c r="I828" s="18" t="n">
        <v>10.937908</v>
      </c>
      <c r="J828" s="17" t="n">
        <v>122.558964</v>
      </c>
      <c r="K828" s="17" t="inlineStr">
        <is>
          <t>R</t>
        </is>
      </c>
      <c r="L828" s="11" t="n">
        <v>557</v>
      </c>
      <c r="M828" s="19" t="n">
        <v>3.8</v>
      </c>
      <c r="N828" s="20">
        <f>INT(L828/M828)</f>
        <v/>
      </c>
      <c r="O828" s="20">
        <f>ROUND(N828*0.3,0)</f>
        <v/>
      </c>
      <c r="P828" s="17" t="inlineStr">
        <is>
          <t>Band n50 (1.5 GHz, 100 MHz TDD)</t>
        </is>
      </c>
      <c r="Q828" s="21">
        <f>MAX(1,ROUNDUP(O828/1000,0))</f>
        <v/>
      </c>
      <c r="R828" s="16" t="n">
        <v>1</v>
      </c>
      <c r="S828" s="19" t="n">
        <v>0.54</v>
      </c>
      <c r="T828" s="19" t="n">
        <v>0.55</v>
      </c>
      <c r="U828" s="17" t="inlineStr">
        <is>
          <t>Tier 1A (Direct Coloc, &lt;1 km)</t>
        </is>
      </c>
      <c r="V828" s="19" t="n">
        <v>93.40000000000001</v>
      </c>
      <c r="W828" s="19" t="n">
        <v>34.7</v>
      </c>
      <c r="X828" s="19" t="n">
        <v>67.90000000000001</v>
      </c>
      <c r="Y828" s="20">
        <f>ROUND(V828*0.35+W828*0.35+X828*0.30,2)</f>
        <v/>
      </c>
      <c r="Z828" s="22" t="inlineStr">
        <is>
          <t>B - Node 0.5-1 km</t>
        </is>
      </c>
      <c r="AA828" s="19" t="n">
        <v>0.5418347899074608</v>
      </c>
      <c r="AB828" s="19" t="n">
        <v>0.5135629420479177</v>
      </c>
      <c r="AC828" s="17" t="inlineStr">
        <is>
          <t>MII001 - PM / 15,196</t>
        </is>
      </c>
      <c r="AD828" s="17" t="inlineStr">
        <is>
          <t>Survey a short node lateral; confirm port/fiber capacity, access and route.</t>
        </is>
      </c>
      <c r="AE828" s="16" t="n">
        <v>1015</v>
      </c>
    </row>
    <row r="829">
      <c r="A829" s="16" t="n">
        <v>4</v>
      </c>
      <c r="B829" s="16" t="n">
        <v>825</v>
      </c>
      <c r="C829" s="16" t="n">
        <v>3825</v>
      </c>
      <c r="D829" s="17" t="inlineStr">
        <is>
          <t>0601914045</t>
        </is>
      </c>
      <c r="E829" s="17" t="inlineStr">
        <is>
          <t>Region VI (Western Visayas)</t>
        </is>
      </c>
      <c r="F829" s="17" t="inlineStr">
        <is>
          <t>Capiz</t>
        </is>
      </c>
      <c r="G829" s="17" t="inlineStr">
        <is>
          <t>City of Roxas</t>
        </is>
      </c>
      <c r="H829" s="18" t="inlineStr">
        <is>
          <t>Sibaguan</t>
        </is>
      </c>
      <c r="I829" s="18" t="n">
        <v>11.551247</v>
      </c>
      <c r="J829" s="17" t="n">
        <v>122.720105</v>
      </c>
      <c r="K829" s="17" t="inlineStr">
        <is>
          <t>R</t>
        </is>
      </c>
      <c r="L829" s="11" t="n">
        <v>4020</v>
      </c>
      <c r="M829" s="19" t="n">
        <v>3.8</v>
      </c>
      <c r="N829" s="20">
        <f>INT(L829/M829)</f>
        <v/>
      </c>
      <c r="O829" s="20">
        <f>ROUND(N829*0.3,0)</f>
        <v/>
      </c>
      <c r="P829" s="17" t="inlineStr">
        <is>
          <t>Band n50 (1.5 GHz, 100 MHz TDD)</t>
        </is>
      </c>
      <c r="Q829" s="21">
        <f>MAX(1,ROUNDUP(O829/1000,0))</f>
        <v/>
      </c>
      <c r="R829" s="16" t="n">
        <v>1</v>
      </c>
      <c r="S829" s="19" t="n">
        <v>4.4</v>
      </c>
      <c r="T829" s="19" t="n">
        <v>0.68</v>
      </c>
      <c r="U829" s="17" t="inlineStr">
        <is>
          <t>Tier 2 (Fiber Corridor / Lateral, 3-5 km)</t>
        </is>
      </c>
      <c r="V829" s="19" t="n">
        <v>33</v>
      </c>
      <c r="W829" s="19" t="n">
        <v>100</v>
      </c>
      <c r="X829" s="19" t="n">
        <v>62.2</v>
      </c>
      <c r="Y829" s="20">
        <f>ROUND(V829*0.35+W829*0.35+X829*0.30,2)</f>
        <v/>
      </c>
      <c r="Z829" s="24" t="inlineStr">
        <is>
          <t>D - Other node or line within 3 km</t>
        </is>
      </c>
      <c r="AA829" s="19" t="n">
        <v>4.39365176236468</v>
      </c>
      <c r="AB829" s="19" t="n">
        <v>0.6748091152911756</v>
      </c>
      <c r="AC829" s="17" t="inlineStr">
        <is>
          <t>IVZ001 - TYPE 3 / ROXAS -  ILOILO</t>
        </is>
      </c>
      <c r="AD829" s="17" t="inlineStr">
        <is>
          <t>Compare a routed node lateral with an approved line tap; survey crossings and permissions.</t>
        </is>
      </c>
      <c r="AE829" s="16" t="n">
        <v>3300</v>
      </c>
    </row>
    <row r="830">
      <c r="A830" s="16" t="n">
        <v>4</v>
      </c>
      <c r="B830" s="16" t="n">
        <v>826</v>
      </c>
      <c r="C830" s="16" t="n">
        <v>3826</v>
      </c>
      <c r="D830" s="17" t="inlineStr">
        <is>
          <t>0301418018</t>
        </is>
      </c>
      <c r="E830" s="17" t="inlineStr">
        <is>
          <t>Region III (Central Luzon)</t>
        </is>
      </c>
      <c r="F830" s="17" t="inlineStr">
        <is>
          <t>Bulacan</t>
        </is>
      </c>
      <c r="G830" s="17" t="inlineStr">
        <is>
          <t>Pulilan</t>
        </is>
      </c>
      <c r="H830" s="18" t="inlineStr">
        <is>
          <t>Paltao</t>
        </is>
      </c>
      <c r="I830" s="18" t="n">
        <v>14.920115</v>
      </c>
      <c r="J830" s="17" t="n">
        <v>120.847238</v>
      </c>
      <c r="K830" s="17" t="inlineStr">
        <is>
          <t>U</t>
        </is>
      </c>
      <c r="L830" s="11" t="n">
        <v>6749</v>
      </c>
      <c r="M830" s="19" t="n">
        <v>3.5</v>
      </c>
      <c r="N830" s="20">
        <f>INT(L830/M830)</f>
        <v/>
      </c>
      <c r="O830" s="20">
        <f>ROUND(N830*0.3,0)</f>
        <v/>
      </c>
      <c r="P830" s="17" t="inlineStr">
        <is>
          <t>Band n50 (1.5 GHz, 100 MHz TDD)</t>
        </is>
      </c>
      <c r="Q830" s="21">
        <f>MAX(1,ROUNDUP(O830/1000,0))</f>
        <v/>
      </c>
      <c r="R830" s="16" t="n">
        <v>1</v>
      </c>
      <c r="S830" s="19" t="n">
        <v>2.02</v>
      </c>
      <c r="T830" s="19" t="n">
        <v>1.97</v>
      </c>
      <c r="U830" s="17" t="inlineStr">
        <is>
          <t>Tier 1B (Micro Drop, 1-3 km)</t>
        </is>
      </c>
      <c r="V830" s="19" t="n">
        <v>61</v>
      </c>
      <c r="W830" s="19" t="n">
        <v>100</v>
      </c>
      <c r="X830" s="19" t="n">
        <v>29.5</v>
      </c>
      <c r="Y830" s="20">
        <f>ROUND(V830*0.35+W830*0.35+X830*0.30,2)</f>
        <v/>
      </c>
      <c r="Z830" s="24" t="inlineStr">
        <is>
          <t>D - Other node or line within 3 km</t>
        </is>
      </c>
      <c r="AA830" s="19" t="n">
        <v>2.008558945190934</v>
      </c>
      <c r="AB830" s="19" t="n">
        <v>1.956669348253868</v>
      </c>
      <c r="AC830" s="17" t="inlineStr">
        <is>
          <t>PUB001 - TYPE 3 / 24 CORE (3X8)</t>
        </is>
      </c>
      <c r="AD830" s="17" t="inlineStr">
        <is>
          <t>Compare a routed node lateral with an approved line tap; survey crossings and permissions.</t>
        </is>
      </c>
      <c r="AE830" s="16" t="n">
        <v>4676</v>
      </c>
    </row>
    <row r="831">
      <c r="A831" s="16" t="n">
        <v>4</v>
      </c>
      <c r="B831" s="16" t="n">
        <v>827</v>
      </c>
      <c r="C831" s="16" t="n">
        <v>3827</v>
      </c>
      <c r="D831" s="17" t="inlineStr">
        <is>
          <t>0604516007</t>
        </is>
      </c>
      <c r="E831" s="17" t="inlineStr">
        <is>
          <t>Region VI (Western Visayas)</t>
        </is>
      </c>
      <c r="F831" s="17" t="inlineStr">
        <is>
          <t>Negros Occidental</t>
        </is>
      </c>
      <c r="G831" s="17" t="inlineStr">
        <is>
          <t>City of La Carlota</t>
        </is>
      </c>
      <c r="H831" s="18" t="inlineStr">
        <is>
          <t>Haguimit</t>
        </is>
      </c>
      <c r="I831" s="18" t="n">
        <v>10.399119</v>
      </c>
      <c r="J831" s="17" t="n">
        <v>123.017555</v>
      </c>
      <c r="K831" s="17" t="inlineStr">
        <is>
          <t>R</t>
        </is>
      </c>
      <c r="L831" s="11" t="n">
        <v>4719</v>
      </c>
      <c r="M831" s="19" t="n">
        <v>3.7</v>
      </c>
      <c r="N831" s="20">
        <f>INT(L831/M831)</f>
        <v/>
      </c>
      <c r="O831" s="20">
        <f>ROUND(N831*0.3,0)</f>
        <v/>
      </c>
      <c r="P831" s="17" t="inlineStr">
        <is>
          <t>Band n50 (1.5 GHz, 100 MHz TDD)</t>
        </is>
      </c>
      <c r="Q831" s="21">
        <f>MAX(1,ROUNDUP(O831/1000,0))</f>
        <v/>
      </c>
      <c r="R831" s="16" t="n">
        <v>1</v>
      </c>
      <c r="S831" s="19" t="n">
        <v>8.75</v>
      </c>
      <c r="T831" s="19" t="n">
        <v>0.17</v>
      </c>
      <c r="U831" s="17" t="inlineStr">
        <is>
          <t>Tier 2 (Fiber Corridor / Lateral, 3-5 km)</t>
        </is>
      </c>
      <c r="V831" s="19" t="n">
        <v>25</v>
      </c>
      <c r="W831" s="19" t="n">
        <v>100</v>
      </c>
      <c r="X831" s="19" t="n">
        <v>71.5</v>
      </c>
      <c r="Y831" s="20">
        <f>ROUND(V831*0.35+W831*0.35+X831*0.30,2)</f>
        <v/>
      </c>
      <c r="Z831" s="25" t="inlineStr">
        <is>
          <t>F - Nearest node and line over 5 km</t>
        </is>
      </c>
      <c r="AA831" s="19" t="n">
        <v>8.705544549564044</v>
      </c>
      <c r="AB831" s="19" t="n">
        <v>16.62056059425539</v>
      </c>
      <c r="AC831" s="17" t="inlineStr">
        <is>
          <t>LCL001-TYPE 2 / FOC 144C TALISAY CLS  TO BACONG CLS</t>
        </is>
      </c>
      <c r="AD831" s="17" t="inlineStr">
        <is>
          <t>Reassess BTS location or alternative backhaul; seek updated fiber inventory.</t>
        </is>
      </c>
      <c r="AE831" s="16" t="n">
        <v>4971</v>
      </c>
    </row>
    <row r="832">
      <c r="A832" s="16" t="n">
        <v>4</v>
      </c>
      <c r="B832" s="16" t="n">
        <v>828</v>
      </c>
      <c r="C832" s="16" t="n">
        <v>3828</v>
      </c>
      <c r="D832" s="17" t="inlineStr">
        <is>
          <t>0702210012</t>
        </is>
      </c>
      <c r="E832" s="17" t="inlineStr">
        <is>
          <t>Region VII (Central Visayas)</t>
        </is>
      </c>
      <c r="F832" s="17" t="inlineStr">
        <is>
          <t>Cebu</t>
        </is>
      </c>
      <c r="G832" s="17" t="inlineStr">
        <is>
          <t>Barili</t>
        </is>
      </c>
      <c r="H832" s="18" t="inlineStr">
        <is>
          <t>Giwanon</t>
        </is>
      </c>
      <c r="I832" s="18" t="n">
        <v>10.11377</v>
      </c>
      <c r="J832" s="17" t="n">
        <v>123.522312</v>
      </c>
      <c r="K832" s="17" t="inlineStr">
        <is>
          <t>R</t>
        </is>
      </c>
      <c r="L832" s="11" t="n">
        <v>2101</v>
      </c>
      <c r="M832" s="19" t="n">
        <v>3.8</v>
      </c>
      <c r="N832" s="20">
        <f>INT(L832/M832)</f>
        <v/>
      </c>
      <c r="O832" s="20">
        <f>ROUND(N832*0.3,0)</f>
        <v/>
      </c>
      <c r="P832" s="17" t="inlineStr">
        <is>
          <t>Band n50 (1.5 GHz, 100 MHz TDD)</t>
        </is>
      </c>
      <c r="Q832" s="21">
        <f>MAX(1,ROUNDUP(O832/1000,0))</f>
        <v/>
      </c>
      <c r="R832" s="16" t="n">
        <v>1</v>
      </c>
      <c r="S832" s="19" t="n">
        <v>1.47</v>
      </c>
      <c r="T832" s="19" t="n">
        <v>0.47</v>
      </c>
      <c r="U832" s="17" t="inlineStr">
        <is>
          <t>Tier 1B (Micro Drop, 1-3 km)</t>
        </is>
      </c>
      <c r="V832" s="19" t="n">
        <v>71.2</v>
      </c>
      <c r="W832" s="19" t="n">
        <v>64.40000000000001</v>
      </c>
      <c r="X832" s="19" t="n">
        <v>59.2</v>
      </c>
      <c r="Y832" s="20">
        <f>ROUND(V832*0.35+W832*0.35+X832*0.30,2)</f>
        <v/>
      </c>
      <c r="Z832" s="23" t="inlineStr">
        <is>
          <t>C - Line within 0.5 km; node over 1 km</t>
        </is>
      </c>
      <c r="AA832" s="19" t="n">
        <v>1.475800280877221</v>
      </c>
      <c r="AB832" s="19" t="n">
        <v>0.4466868837767644</v>
      </c>
      <c r="AC832" s="17" t="inlineStr">
        <is>
          <t>BII001 - TYPE 3 / TOLEDO CLS - DUMANJOG</t>
        </is>
      </c>
      <c r="AD832" s="17" t="inlineStr">
        <is>
          <t>Locate an authorized closure or handhole and confirm splicing/capacity; nearby cable alone is insufficient.</t>
        </is>
      </c>
      <c r="AE832" s="16" t="n">
        <v>3076</v>
      </c>
    </row>
    <row r="833">
      <c r="A833" s="16" t="n">
        <v>4</v>
      </c>
      <c r="B833" s="16" t="n">
        <v>829</v>
      </c>
      <c r="C833" s="16" t="n">
        <v>3829</v>
      </c>
      <c r="D833" s="17" t="inlineStr">
        <is>
          <t>0203101023</t>
        </is>
      </c>
      <c r="E833" s="17" t="inlineStr">
        <is>
          <t>Region II (Cagayan Valley)</t>
        </is>
      </c>
      <c r="F833" s="17" t="inlineStr">
        <is>
          <t>Isabela</t>
        </is>
      </c>
      <c r="G833" s="17" t="inlineStr">
        <is>
          <t>Alicia</t>
        </is>
      </c>
      <c r="H833" s="18" t="inlineStr">
        <is>
          <t>San Antonio</t>
        </is>
      </c>
      <c r="I833" s="18" t="n">
        <v>16.773806</v>
      </c>
      <c r="J833" s="17" t="n">
        <v>121.699745</v>
      </c>
      <c r="K833" s="17" t="inlineStr">
        <is>
          <t>R</t>
        </is>
      </c>
      <c r="L833" s="11" t="n">
        <v>2161</v>
      </c>
      <c r="M833" s="19" t="n">
        <v>3.8</v>
      </c>
      <c r="N833" s="20">
        <f>INT(L833/M833)</f>
        <v/>
      </c>
      <c r="O833" s="20">
        <f>ROUND(N833*0.3,0)</f>
        <v/>
      </c>
      <c r="P833" s="17" t="inlineStr">
        <is>
          <t>Band n50 (1.5 GHz, 100 MHz TDD)</t>
        </is>
      </c>
      <c r="Q833" s="21">
        <f>MAX(1,ROUNDUP(O833/1000,0))</f>
        <v/>
      </c>
      <c r="R833" s="16" t="n">
        <v>1</v>
      </c>
      <c r="S833" s="19" t="n">
        <v>1.39</v>
      </c>
      <c r="T833" s="19" t="n">
        <v>0.09</v>
      </c>
      <c r="U833" s="17" t="inlineStr">
        <is>
          <t>Tier 1B (Micro Drop, 1-3 km)</t>
        </is>
      </c>
      <c r="V833" s="19" t="n">
        <v>72.8</v>
      </c>
      <c r="W833" s="19" t="n">
        <v>67.59999999999999</v>
      </c>
      <c r="X833" s="19" t="n">
        <v>53.5</v>
      </c>
      <c r="Y833" s="20">
        <f>ROUND(V833*0.35+W833*0.35+X833*0.30,2)</f>
        <v/>
      </c>
      <c r="Z833" s="23" t="inlineStr">
        <is>
          <t>C - Line within 0.5 km; node over 1 km</t>
        </is>
      </c>
      <c r="AA833" s="19" t="n">
        <v>1.389957448021552</v>
      </c>
      <c r="AB833" s="19" t="n">
        <v>0.08313927052541067</v>
      </c>
      <c r="AC833" s="17" t="inlineStr">
        <is>
          <t>ACI001 - TYPE 3 / SEGMENT 12 (CAUAYAN - SANTIAGO)</t>
        </is>
      </c>
      <c r="AD833" s="17" t="inlineStr">
        <is>
          <t>Locate an authorized closure or handhole and confirm splicing/capacity; nearby cable alone is insufficient.</t>
        </is>
      </c>
      <c r="AE833" s="16" t="n">
        <v>2490</v>
      </c>
    </row>
    <row r="834">
      <c r="A834" s="16" t="n">
        <v>4</v>
      </c>
      <c r="B834" s="16" t="n">
        <v>830</v>
      </c>
      <c r="C834" s="16" t="n">
        <v>3830</v>
      </c>
      <c r="D834" s="17" t="inlineStr">
        <is>
          <t>0305416004</t>
        </is>
      </c>
      <c r="E834" s="17" t="inlineStr">
        <is>
          <t>Region III (Central Luzon)</t>
        </is>
      </c>
      <c r="F834" s="17" t="inlineStr">
        <is>
          <t>Pampanga</t>
        </is>
      </c>
      <c r="G834" s="17" t="inlineStr">
        <is>
          <t>City of San Fernando</t>
        </is>
      </c>
      <c r="H834" s="18" t="inlineStr">
        <is>
          <t>Calulut</t>
        </is>
      </c>
      <c r="I834" s="18" t="n">
        <v>15.090677</v>
      </c>
      <c r="J834" s="17" t="n">
        <v>120.650608</v>
      </c>
      <c r="K834" s="17" t="inlineStr">
        <is>
          <t>U</t>
        </is>
      </c>
      <c r="L834" s="11" t="n">
        <v>45123</v>
      </c>
      <c r="M834" s="19" t="n">
        <v>4</v>
      </c>
      <c r="N834" s="20">
        <f>INT(L834/M834)</f>
        <v/>
      </c>
      <c r="O834" s="20">
        <f>ROUND(N834*0.3,0)</f>
        <v/>
      </c>
      <c r="P834" s="17" t="inlineStr">
        <is>
          <t>Band n50 (1.5 GHz, 100 MHz TDD)</t>
        </is>
      </c>
      <c r="Q834" s="21">
        <f>MAX(1,ROUNDUP(O834/1000,0))</f>
        <v/>
      </c>
      <c r="R834" s="16" t="n">
        <v>1</v>
      </c>
      <c r="S834" s="19" t="n">
        <v>1.85</v>
      </c>
      <c r="T834" s="19" t="n">
        <v>1.73</v>
      </c>
      <c r="U834" s="17" t="inlineStr">
        <is>
          <t>Tier 1B (Micro Drop, 1-3 km)</t>
        </is>
      </c>
      <c r="V834" s="19" t="n">
        <v>64</v>
      </c>
      <c r="W834" s="19" t="n">
        <v>97</v>
      </c>
      <c r="X834" s="19" t="n">
        <v>29.5</v>
      </c>
      <c r="Y834" s="20">
        <f>ROUND(V834*0.35+W834*0.35+X834*0.30,2)</f>
        <v/>
      </c>
      <c r="Z834" s="24" t="inlineStr">
        <is>
          <t>D - Other node or line within 3 km</t>
        </is>
      </c>
      <c r="AA834" s="19" t="n">
        <v>1.839568948323603</v>
      </c>
      <c r="AB834" s="19" t="n">
        <v>1.71984283878266</v>
      </c>
      <c r="AC834" s="17" t="inlineStr">
        <is>
          <t>SFP002 - BP / PIPE HH52-HH62</t>
        </is>
      </c>
      <c r="AD834" s="17" t="inlineStr">
        <is>
          <t>Compare a routed node lateral with an approved line tap; survey crossings and permissions.</t>
        </is>
      </c>
      <c r="AE834" s="16" t="n">
        <v>4495</v>
      </c>
    </row>
    <row r="835">
      <c r="A835" s="16" t="n">
        <v>4</v>
      </c>
      <c r="B835" s="16" t="n">
        <v>831</v>
      </c>
      <c r="C835" s="16" t="n">
        <v>3831</v>
      </c>
      <c r="D835" s="17" t="inlineStr">
        <is>
          <t>1381701006</t>
        </is>
      </c>
      <c r="E835" s="17" t="inlineStr">
        <is>
          <t>National Capital Region (NCR)</t>
        </is>
      </c>
      <c r="F835" s="17" t="inlineStr">
        <is>
          <t>Fourth District (Not a Province)</t>
        </is>
      </c>
      <c r="G835" s="17" t="inlineStr">
        <is>
          <t>Pateros</t>
        </is>
      </c>
      <c r="H835" s="18" t="inlineStr">
        <is>
          <t>San Roque</t>
        </is>
      </c>
      <c r="I835" s="18" t="n">
        <v>14.542144</v>
      </c>
      <c r="J835" s="17" t="n">
        <v>121.070679</v>
      </c>
      <c r="K835" s="17" t="inlineStr">
        <is>
          <t>U</t>
        </is>
      </c>
      <c r="L835" s="11" t="n">
        <v>4897</v>
      </c>
      <c r="M835" s="19" t="n">
        <v>3.83</v>
      </c>
      <c r="N835" s="20">
        <f>INT(L835/M835)</f>
        <v/>
      </c>
      <c r="O835" s="20">
        <f>ROUND(N835*0.3,0)</f>
        <v/>
      </c>
      <c r="P835" s="17" t="inlineStr">
        <is>
          <t>Band n50 (1.5 GHz, 100 MHz TDD)</t>
        </is>
      </c>
      <c r="Q835" s="21">
        <f>MAX(1,ROUNDUP(O835/1000,0))</f>
        <v/>
      </c>
      <c r="R835" s="16" t="n">
        <v>1</v>
      </c>
      <c r="S835" s="19" t="n">
        <v>0.38</v>
      </c>
      <c r="T835" s="19" t="n">
        <v>0.38</v>
      </c>
      <c r="U835" s="17" t="inlineStr">
        <is>
          <t>Tier 1A (Direct Coloc, &lt;1 km)</t>
        </is>
      </c>
      <c r="V835" s="19" t="n">
        <v>98.2</v>
      </c>
      <c r="W835" s="19" t="n">
        <v>80</v>
      </c>
      <c r="X835" s="19" t="n">
        <v>9.5</v>
      </c>
      <c r="Y835" s="20">
        <f>ROUND(V835*0.35+W835*0.35+X835*0.30,2)</f>
        <v/>
      </c>
      <c r="Z835" s="22" t="inlineStr">
        <is>
          <t>A - Node within 0.5 km</t>
        </is>
      </c>
      <c r="AA835" s="19" t="n">
        <v>0.376368658767705</v>
      </c>
      <c r="AB835" s="19" t="n">
        <v>0.3655614061540117</v>
      </c>
      <c r="AC835" s="17" t="inlineStr">
        <is>
          <t>PAT001 - TYPE 3 / Aerial 24C</t>
        </is>
      </c>
      <c r="AD835" s="17" t="inlineStr">
        <is>
          <t>First survey: confirm node handoff, spare capacity and a feasible short route; co-location is not established.</t>
        </is>
      </c>
      <c r="AE835" s="16" t="n">
        <v>673</v>
      </c>
    </row>
    <row r="836">
      <c r="A836" s="16" t="n">
        <v>4</v>
      </c>
      <c r="B836" s="16" t="n">
        <v>832</v>
      </c>
      <c r="C836" s="16" t="n">
        <v>3832</v>
      </c>
      <c r="D836" s="17" t="inlineStr">
        <is>
          <t>0803733021</t>
        </is>
      </c>
      <c r="E836" s="17" t="inlineStr">
        <is>
          <t>Region VIII (Eastern Visayas)</t>
        </is>
      </c>
      <c r="F836" s="17" t="inlineStr">
        <is>
          <t>Leyte</t>
        </is>
      </c>
      <c r="G836" s="17" t="inlineStr">
        <is>
          <t>Matag-Ob</t>
        </is>
      </c>
      <c r="H836" s="18" t="inlineStr">
        <is>
          <t>San Guillermo</t>
        </is>
      </c>
      <c r="I836" s="18" t="n">
        <v>11.146748</v>
      </c>
      <c r="J836" s="17" t="n">
        <v>124.47038</v>
      </c>
      <c r="K836" s="17" t="inlineStr">
        <is>
          <t>R</t>
        </is>
      </c>
      <c r="L836" s="11" t="n">
        <v>630</v>
      </c>
      <c r="M836" s="19" t="n">
        <v>3.8</v>
      </c>
      <c r="N836" s="20">
        <f>INT(L836/M836)</f>
        <v/>
      </c>
      <c r="O836" s="20">
        <f>ROUND(N836*0.3,0)</f>
        <v/>
      </c>
      <c r="P836" s="17" t="inlineStr">
        <is>
          <t>Band n50 (1.5 GHz, 100 MHz TDD)</t>
        </is>
      </c>
      <c r="Q836" s="21">
        <f>MAX(1,ROUNDUP(O836/1000,0))</f>
        <v/>
      </c>
      <c r="R836" s="16" t="n">
        <v>1</v>
      </c>
      <c r="S836" s="19" t="n">
        <v>0.25</v>
      </c>
      <c r="T836" s="19" t="n">
        <v>9.859999999999999</v>
      </c>
      <c r="U836" s="17" t="inlineStr">
        <is>
          <t>Tier 1A (Direct Coloc, &lt;1 km)</t>
        </is>
      </c>
      <c r="V836" s="19" t="n">
        <v>91.90000000000001</v>
      </c>
      <c r="W836" s="19" t="n">
        <v>36.2</v>
      </c>
      <c r="X836" s="19" t="n">
        <v>67.90000000000001</v>
      </c>
      <c r="Y836" s="20">
        <f>ROUND(V836*0.35+W836*0.35+X836*0.30,2)</f>
        <v/>
      </c>
      <c r="Z836" s="22" t="inlineStr">
        <is>
          <t>A - Node within 0.5 km</t>
        </is>
      </c>
      <c r="AA836" s="19" t="n">
        <v>0.2527166151533444</v>
      </c>
      <c r="AB836" s="19" t="n">
        <v>9.871551395590696</v>
      </c>
      <c r="AC836" s="17" t="inlineStr">
        <is>
          <t>MOL001 - BP / ORMOC CLS - CAPOOCAN</t>
        </is>
      </c>
      <c r="AD836" s="17" t="inlineStr">
        <is>
          <t>First survey: confirm node handoff, spare capacity and a feasible short route; co-location is not established.</t>
        </is>
      </c>
      <c r="AE836" s="16" t="n">
        <v>373</v>
      </c>
    </row>
    <row r="837">
      <c r="A837" s="16" t="n">
        <v>4</v>
      </c>
      <c r="B837" s="16" t="n">
        <v>833</v>
      </c>
      <c r="C837" s="16" t="n">
        <v>3833</v>
      </c>
      <c r="D837" s="17" t="inlineStr">
        <is>
          <t>0304906051</t>
        </is>
      </c>
      <c r="E837" s="17" t="inlineStr">
        <is>
          <t>Region III (Central Luzon)</t>
        </is>
      </c>
      <c r="F837" s="17" t="inlineStr">
        <is>
          <t>Nueva Ecija</t>
        </is>
      </c>
      <c r="G837" s="17" t="inlineStr">
        <is>
          <t>Cuyapo</t>
        </is>
      </c>
      <c r="H837" s="18" t="inlineStr">
        <is>
          <t>Ungab</t>
        </is>
      </c>
      <c r="I837" s="18" t="n">
        <v>15.799336</v>
      </c>
      <c r="J837" s="17" t="n">
        <v>120.623187</v>
      </c>
      <c r="K837" s="17" t="inlineStr">
        <is>
          <t>R</t>
        </is>
      </c>
      <c r="L837" s="11" t="n">
        <v>2242</v>
      </c>
      <c r="M837" s="19" t="n">
        <v>3.5</v>
      </c>
      <c r="N837" s="20">
        <f>INT(L837/M837)</f>
        <v/>
      </c>
      <c r="O837" s="20">
        <f>ROUND(N837*0.3,0)</f>
        <v/>
      </c>
      <c r="P837" s="17" t="inlineStr">
        <is>
          <t>Band n50 (1.5 GHz, 100 MHz TDD)</t>
        </is>
      </c>
      <c r="Q837" s="21">
        <f>MAX(1,ROUNDUP(O837/1000,0))</f>
        <v/>
      </c>
      <c r="R837" s="16" t="n">
        <v>1</v>
      </c>
      <c r="S837" s="19" t="n">
        <v>1.66</v>
      </c>
      <c r="T837" s="19" t="n">
        <v>1.65</v>
      </c>
      <c r="U837" s="17" t="inlineStr">
        <is>
          <t>Tier 1B (Micro Drop, 1-3 km)</t>
        </is>
      </c>
      <c r="V837" s="19" t="n">
        <v>67.5</v>
      </c>
      <c r="W837" s="19" t="n">
        <v>72.90000000000001</v>
      </c>
      <c r="X837" s="19" t="n">
        <v>53.5</v>
      </c>
      <c r="Y837" s="20">
        <f>ROUND(V837*0.35+W837*0.35+X837*0.30,2)</f>
        <v/>
      </c>
      <c r="Z837" s="24" t="inlineStr">
        <is>
          <t>D - Other node or line within 3 km</t>
        </is>
      </c>
      <c r="AA837" s="19" t="n">
        <v>1.663683980657957</v>
      </c>
      <c r="AB837" s="19" t="n">
        <v>1.65237501338974</v>
      </c>
      <c r="AC837" s="17" t="inlineStr">
        <is>
          <t>SLT001
- TYPE 4A / Pipe 228-228A</t>
        </is>
      </c>
      <c r="AD837" s="17" t="inlineStr">
        <is>
          <t>Compare a routed node lateral with an approved line tap; survey crossings and permissions.</t>
        </is>
      </c>
      <c r="AE837" s="16" t="n">
        <v>4431</v>
      </c>
    </row>
    <row r="838">
      <c r="A838" s="16" t="n">
        <v>4</v>
      </c>
      <c r="B838" s="16" t="n">
        <v>834</v>
      </c>
      <c r="C838" s="16" t="n">
        <v>3834</v>
      </c>
      <c r="D838" s="17" t="inlineStr">
        <is>
          <t>0401005044</t>
        </is>
      </c>
      <c r="E838" s="17" t="inlineStr">
        <is>
          <t>Region IV-A (CALABARZON)</t>
        </is>
      </c>
      <c r="F838" s="17" t="inlineStr">
        <is>
          <t>Batangas</t>
        </is>
      </c>
      <c r="G838" s="17" t="inlineStr">
        <is>
          <t>Batangas City</t>
        </is>
      </c>
      <c r="H838" s="18" t="inlineStr">
        <is>
          <t>Malitam</t>
        </is>
      </c>
      <c r="I838" s="18" t="n">
        <v>13.744245</v>
      </c>
      <c r="J838" s="17" t="n">
        <v>121.058554</v>
      </c>
      <c r="K838" s="17" t="inlineStr">
        <is>
          <t>U</t>
        </is>
      </c>
      <c r="L838" s="11" t="n">
        <v>8817</v>
      </c>
      <c r="M838" s="19" t="n">
        <v>3.6</v>
      </c>
      <c r="N838" s="20">
        <f>INT(L838/M838)</f>
        <v/>
      </c>
      <c r="O838" s="20">
        <f>ROUND(N838*0.3,0)</f>
        <v/>
      </c>
      <c r="P838" s="17" t="inlineStr">
        <is>
          <t>Band n50 (1.5 GHz, 100 MHz TDD)</t>
        </is>
      </c>
      <c r="Q838" s="21">
        <f>MAX(1,ROUNDUP(O838/1000,0))</f>
        <v/>
      </c>
      <c r="R838" s="16" t="n">
        <v>1</v>
      </c>
      <c r="S838" s="19" t="n">
        <v>2.02</v>
      </c>
      <c r="T838" s="19" t="n">
        <v>1.32</v>
      </c>
      <c r="U838" s="17" t="inlineStr">
        <is>
          <t>Tier 1B (Micro Drop, 1-3 km)</t>
        </is>
      </c>
      <c r="V838" s="19" t="n">
        <v>61</v>
      </c>
      <c r="W838" s="19" t="n">
        <v>100</v>
      </c>
      <c r="X838" s="19" t="n">
        <v>29.5</v>
      </c>
      <c r="Y838" s="20">
        <f>ROUND(V838*0.35+W838*0.35+X838*0.30,2)</f>
        <v/>
      </c>
      <c r="Z838" s="24" t="inlineStr">
        <is>
          <t>D - Other node or line within 3 km</t>
        </is>
      </c>
      <c r="AA838" s="19" t="n">
        <v>2.011092704961212</v>
      </c>
      <c r="AB838" s="19" t="n">
        <v>1.318054803925754</v>
      </c>
      <c r="AC838" s="17" t="inlineStr">
        <is>
          <t>BCY001
- TYPE 2 / AE TO ELIMINATE COMMON 96C</t>
        </is>
      </c>
      <c r="AD838" s="17" t="inlineStr">
        <is>
          <t>Compare a routed node lateral with an approved line tap; survey crossings and permissions.</t>
        </is>
      </c>
      <c r="AE838" s="16" t="n">
        <v>4062</v>
      </c>
    </row>
    <row r="839">
      <c r="A839" s="16" t="n">
        <v>4</v>
      </c>
      <c r="B839" s="16" t="n">
        <v>835</v>
      </c>
      <c r="C839" s="16" t="n">
        <v>3835</v>
      </c>
      <c r="D839" s="17" t="inlineStr">
        <is>
          <t>0301412007</t>
        </is>
      </c>
      <c r="E839" s="17" t="inlineStr">
        <is>
          <t>Region III (Central Luzon)</t>
        </is>
      </c>
      <c r="F839" s="17" t="inlineStr">
        <is>
          <t>Bulacan</t>
        </is>
      </c>
      <c r="G839" s="17" t="inlineStr">
        <is>
          <t>City of Meycauayan</t>
        </is>
      </c>
      <c r="H839" s="18" t="inlineStr">
        <is>
          <t>Camalig</t>
        </is>
      </c>
      <c r="I839" s="18" t="n">
        <v>14.772137</v>
      </c>
      <c r="J839" s="17" t="n">
        <v>120.993422</v>
      </c>
      <c r="K839" s="17" t="inlineStr">
        <is>
          <t>U</t>
        </is>
      </c>
      <c r="L839" s="11" t="n">
        <v>8768</v>
      </c>
      <c r="M839" s="19" t="n">
        <v>3.5</v>
      </c>
      <c r="N839" s="20">
        <f>INT(L839/M839)</f>
        <v/>
      </c>
      <c r="O839" s="20">
        <f>ROUND(N839*0.3,0)</f>
        <v/>
      </c>
      <c r="P839" s="17" t="inlineStr">
        <is>
          <t>Band n50 (1.5 GHz, 100 MHz TDD)</t>
        </is>
      </c>
      <c r="Q839" s="21">
        <f>MAX(1,ROUNDUP(O839/1000,0))</f>
        <v/>
      </c>
      <c r="R839" s="16" t="n">
        <v>1</v>
      </c>
      <c r="S839" s="19" t="n">
        <v>1.48</v>
      </c>
      <c r="T839" s="19" t="n">
        <v>2.01</v>
      </c>
      <c r="U839" s="17" t="inlineStr">
        <is>
          <t>Tier 1B (Micro Drop, 1-3 km)</t>
        </is>
      </c>
      <c r="V839" s="19" t="n">
        <v>61</v>
      </c>
      <c r="W839" s="19" t="n">
        <v>100</v>
      </c>
      <c r="X839" s="19" t="n">
        <v>29.5</v>
      </c>
      <c r="Y839" s="20">
        <f>ROUND(V839*0.35+W839*0.35+X839*0.30,2)</f>
        <v/>
      </c>
      <c r="Z839" s="24" t="inlineStr">
        <is>
          <t>D - Other node or line within 3 km</t>
        </is>
      </c>
      <c r="AA839" s="19" t="n">
        <v>1.480290300153182</v>
      </c>
      <c r="AB839" s="19" t="n">
        <v>2.795704881917626</v>
      </c>
      <c r="AC839" s="17" t="inlineStr">
        <is>
          <t>MEB001
- TYPE 3 / Aerial 24C</t>
        </is>
      </c>
      <c r="AD839" s="17" t="inlineStr">
        <is>
          <t>Compare a routed node lateral with an approved line tap; survey crossings and permissions.</t>
        </is>
      </c>
      <c r="AE839" s="16" t="n">
        <v>4254</v>
      </c>
    </row>
    <row r="840">
      <c r="A840" s="16" t="n">
        <v>4</v>
      </c>
      <c r="B840" s="16" t="n">
        <v>836</v>
      </c>
      <c r="C840" s="16" t="n">
        <v>3836</v>
      </c>
      <c r="D840" s="17" t="inlineStr">
        <is>
          <t>0301419020</t>
        </is>
      </c>
      <c r="E840" s="17" t="inlineStr">
        <is>
          <t>Region III (Central Luzon)</t>
        </is>
      </c>
      <c r="F840" s="17" t="inlineStr">
        <is>
          <t>Bulacan</t>
        </is>
      </c>
      <c r="G840" s="17" t="inlineStr">
        <is>
          <t>San Ildefonso</t>
        </is>
      </c>
      <c r="H840" s="18" t="inlineStr">
        <is>
          <t>Malipampang</t>
        </is>
      </c>
      <c r="I840" s="18" t="n">
        <v>15.056235</v>
      </c>
      <c r="J840" s="17" t="n">
        <v>120.93902</v>
      </c>
      <c r="K840" s="17" t="inlineStr">
        <is>
          <t>U</t>
        </is>
      </c>
      <c r="L840" s="11" t="n">
        <v>6904</v>
      </c>
      <c r="M840" s="19" t="n">
        <v>3.5</v>
      </c>
      <c r="N840" s="20">
        <f>INT(L840/M840)</f>
        <v/>
      </c>
      <c r="O840" s="20">
        <f>ROUND(N840*0.3,0)</f>
        <v/>
      </c>
      <c r="P840" s="17" t="inlineStr">
        <is>
          <t>Band n50 (1.5 GHz, 100 MHz TDD)</t>
        </is>
      </c>
      <c r="Q840" s="21">
        <f>MAX(1,ROUNDUP(O840/1000,0))</f>
        <v/>
      </c>
      <c r="R840" s="16" t="n">
        <v>1</v>
      </c>
      <c r="S840" s="19" t="n">
        <v>2.02</v>
      </c>
      <c r="T840" s="19" t="n">
        <v>0.1</v>
      </c>
      <c r="U840" s="17" t="inlineStr">
        <is>
          <t>Tier 1B (Micro Drop, 1-3 km)</t>
        </is>
      </c>
      <c r="V840" s="19" t="n">
        <v>61</v>
      </c>
      <c r="W840" s="19" t="n">
        <v>100</v>
      </c>
      <c r="X840" s="19" t="n">
        <v>29.5</v>
      </c>
      <c r="Y840" s="20">
        <f>ROUND(V840*0.35+W840*0.35+X840*0.30,2)</f>
        <v/>
      </c>
      <c r="Z840" s="23" t="inlineStr">
        <is>
          <t>C - Line within 0.5 km; node over 1 km</t>
        </is>
      </c>
      <c r="AA840" s="19" t="n">
        <v>2.012508952476643</v>
      </c>
      <c r="AB840" s="19" t="n">
        <v>0.09228710830326273</v>
      </c>
      <c r="AC840" s="17" t="inlineStr">
        <is>
          <t>SIB001
- TYPE 3 / SEGMENT 18 (BALIUAG - ZARAGOZA)</t>
        </is>
      </c>
      <c r="AD840" s="17" t="inlineStr">
        <is>
          <t>Locate an authorized closure or handhole and confirm splicing/capacity; nearby cable alone is insufficient.</t>
        </is>
      </c>
      <c r="AE840" s="16" t="n">
        <v>2521</v>
      </c>
    </row>
    <row r="841">
      <c r="A841" s="16" t="n">
        <v>4</v>
      </c>
      <c r="B841" s="16" t="n">
        <v>837</v>
      </c>
      <c r="C841" s="16" t="n">
        <v>3837</v>
      </c>
      <c r="D841" s="17" t="inlineStr">
        <is>
          <t>1705302002</t>
        </is>
      </c>
      <c r="E841" s="17" t="inlineStr">
        <is>
          <t>MIMAROPA Region</t>
        </is>
      </c>
      <c r="F841" s="17" t="inlineStr">
        <is>
          <t>Palawan</t>
        </is>
      </c>
      <c r="G841" s="17" t="inlineStr">
        <is>
          <t>Agutaya</t>
        </is>
      </c>
      <c r="H841" s="18" t="inlineStr">
        <is>
          <t>Algeciras</t>
        </is>
      </c>
      <c r="I841" s="18" t="n">
        <v>11.41857</v>
      </c>
      <c r="J841" s="17" t="n">
        <v>120.81198</v>
      </c>
      <c r="K841" s="17" t="inlineStr">
        <is>
          <t>R</t>
        </is>
      </c>
      <c r="L841" s="11" t="n">
        <v>5867</v>
      </c>
      <c r="M841" s="19" t="n">
        <v>3.9</v>
      </c>
      <c r="N841" s="20">
        <f>INT(L841/M841)</f>
        <v/>
      </c>
      <c r="O841" s="20">
        <f>ROUND(N841*0.3,0)</f>
        <v/>
      </c>
      <c r="P841" s="17" t="inlineStr">
        <is>
          <t>Band n50 (1.5 GHz, 100 MHz TDD)</t>
        </is>
      </c>
      <c r="Q841" s="21">
        <f>MAX(1,ROUNDUP(O841/1000,0))</f>
        <v/>
      </c>
      <c r="R841" s="16" t="n">
        <v>1</v>
      </c>
      <c r="S841" s="19" t="n">
        <v>89.47</v>
      </c>
      <c r="T841" s="19" t="n">
        <v>104.8</v>
      </c>
      <c r="U841" s="17" t="inlineStr">
        <is>
          <t>Tier 4 (In-Province Spur, &gt;10 km)</t>
        </is>
      </c>
      <c r="V841" s="19" t="n">
        <v>15</v>
      </c>
      <c r="W841" s="19" t="n">
        <v>100</v>
      </c>
      <c r="X841" s="19" t="n">
        <v>83.09999999999999</v>
      </c>
      <c r="Y841" s="20">
        <f>ROUND(V841*0.35+W841*0.35+X841*0.30,2)</f>
        <v/>
      </c>
      <c r="Z841" s="25" t="inlineStr">
        <is>
          <t>F - Nearest node and line over 5 km</t>
        </is>
      </c>
      <c r="AA841" s="19" t="n">
        <v>89.28197363426929</v>
      </c>
      <c r="AB841" s="19" t="n">
        <v>104.2219220756975</v>
      </c>
      <c r="AC841" s="17" t="inlineStr">
        <is>
          <t>CNW001 - CORON CLS / AE</t>
        </is>
      </c>
      <c r="AD841" s="17" t="inlineStr">
        <is>
          <t>Reassess BTS location or alternative backhaul; seek updated fiber inventory.</t>
        </is>
      </c>
      <c r="AE841" s="16" t="n">
        <v>5000</v>
      </c>
    </row>
    <row r="842">
      <c r="A842" s="16" t="n">
        <v>4</v>
      </c>
      <c r="B842" s="16" t="n">
        <v>838</v>
      </c>
      <c r="C842" s="16" t="n">
        <v>3838</v>
      </c>
      <c r="D842" s="17" t="inlineStr">
        <is>
          <t>0306916028</t>
        </is>
      </c>
      <c r="E842" s="17" t="inlineStr">
        <is>
          <t>Region III (Central Luzon)</t>
        </is>
      </c>
      <c r="F842" s="17" t="inlineStr">
        <is>
          <t>Tarlac</t>
        </is>
      </c>
      <c r="G842" s="17" t="inlineStr">
        <is>
          <t>City of Tarlac</t>
        </is>
      </c>
      <c r="H842" s="18" t="inlineStr">
        <is>
          <t>Culipat</t>
        </is>
      </c>
      <c r="I842" s="18" t="n">
        <v>15.499112</v>
      </c>
      <c r="J842" s="17" t="n">
        <v>120.617159</v>
      </c>
      <c r="K842" s="17" t="inlineStr">
        <is>
          <t>R</t>
        </is>
      </c>
      <c r="L842" s="11" t="n">
        <v>2883</v>
      </c>
      <c r="M842" s="19" t="n">
        <v>3.9</v>
      </c>
      <c r="N842" s="20">
        <f>INT(L842/M842)</f>
        <v/>
      </c>
      <c r="O842" s="20">
        <f>ROUND(N842*0.3,0)</f>
        <v/>
      </c>
      <c r="P842" s="17" t="inlineStr">
        <is>
          <t>Band n50 (1.5 GHz, 100 MHz TDD)</t>
        </is>
      </c>
      <c r="Q842" s="21">
        <f>MAX(1,ROUNDUP(O842/1000,0))</f>
        <v/>
      </c>
      <c r="R842" s="16" t="n">
        <v>1</v>
      </c>
      <c r="S842" s="19" t="n">
        <v>2.09</v>
      </c>
      <c r="T842" s="19" t="n">
        <v>1.49</v>
      </c>
      <c r="U842" s="17" t="inlineStr">
        <is>
          <t>Tier 1B (Micro Drop, 1-3 km)</t>
        </is>
      </c>
      <c r="V842" s="19" t="n">
        <v>59.8</v>
      </c>
      <c r="W842" s="19" t="n">
        <v>80.59999999999999</v>
      </c>
      <c r="X842" s="19" t="n">
        <v>53.5</v>
      </c>
      <c r="Y842" s="20">
        <f>ROUND(V842*0.35+W842*0.35+X842*0.30,2)</f>
        <v/>
      </c>
      <c r="Z842" s="24" t="inlineStr">
        <is>
          <t>D - Other node or line within 3 km</t>
        </is>
      </c>
      <c r="AA842" s="19" t="n">
        <v>2.083843298359608</v>
      </c>
      <c r="AB842" s="19" t="n">
        <v>1.786879662015763</v>
      </c>
      <c r="AC842" s="17" t="inlineStr">
        <is>
          <t>TCT001 - TYPE 2 / Lapaz to Hitect</t>
        </is>
      </c>
      <c r="AD842" s="17" t="inlineStr">
        <is>
          <t>Compare a routed node lateral with an approved line tap; survey crossings and permissions.</t>
        </is>
      </c>
      <c r="AE842" s="16" t="n">
        <v>4556</v>
      </c>
    </row>
    <row r="843">
      <c r="A843" s="16" t="n">
        <v>4</v>
      </c>
      <c r="B843" s="16" t="n">
        <v>839</v>
      </c>
      <c r="C843" s="16" t="n">
        <v>3839</v>
      </c>
      <c r="D843" s="17" t="inlineStr">
        <is>
          <t>0305405033</t>
        </is>
      </c>
      <c r="E843" s="17" t="inlineStr">
        <is>
          <t>Region III (Central Luzon)</t>
        </is>
      </c>
      <c r="F843" s="17" t="inlineStr">
        <is>
          <t>Pampanga</t>
        </is>
      </c>
      <c r="G843" s="17" t="inlineStr">
        <is>
          <t>Candaba</t>
        </is>
      </c>
      <c r="H843" s="18" t="inlineStr">
        <is>
          <t>Talang</t>
        </is>
      </c>
      <c r="I843" s="18" t="n">
        <v>15.019069</v>
      </c>
      <c r="J843" s="17" t="n">
        <v>120.85285</v>
      </c>
      <c r="K843" s="17" t="inlineStr">
        <is>
          <t>U</t>
        </is>
      </c>
      <c r="L843" s="11" t="n">
        <v>3940</v>
      </c>
      <c r="M843" s="19" t="n">
        <v>4</v>
      </c>
      <c r="N843" s="20">
        <f>INT(L843/M843)</f>
        <v/>
      </c>
      <c r="O843" s="20">
        <f>ROUND(N843*0.3,0)</f>
        <v/>
      </c>
      <c r="P843" s="17" t="inlineStr">
        <is>
          <t>Band n50 (1.5 GHz, 100 MHz TDD)</t>
        </is>
      </c>
      <c r="Q843" s="21">
        <f>MAX(1,ROUNDUP(O843/1000,0))</f>
        <v/>
      </c>
      <c r="R843" s="16" t="n">
        <v>1</v>
      </c>
      <c r="S843" s="19" t="n">
        <v>1.99</v>
      </c>
      <c r="T843" s="19" t="n">
        <v>0.05</v>
      </c>
      <c r="U843" s="17" t="inlineStr">
        <is>
          <t>Tier 1B (Micro Drop, 1-3 km)</t>
        </is>
      </c>
      <c r="V843" s="19" t="n">
        <v>61.5</v>
      </c>
      <c r="W843" s="19" t="n">
        <v>99.5</v>
      </c>
      <c r="X843" s="19" t="n">
        <v>29.5</v>
      </c>
      <c r="Y843" s="20">
        <f>ROUND(V843*0.35+W843*0.35+X843*0.30,2)</f>
        <v/>
      </c>
      <c r="Z843" s="23" t="inlineStr">
        <is>
          <t>C - Line within 0.5 km; node over 1 km</t>
        </is>
      </c>
      <c r="AA843" s="19" t="n">
        <v>1.99442774997339</v>
      </c>
      <c r="AB843" s="19" t="n">
        <v>0.02315657676388774</v>
      </c>
      <c r="AC843" s="17" t="inlineStr">
        <is>
          <t>CDP001 - PM / 48 CORE 4X12</t>
        </is>
      </c>
      <c r="AD843" s="17" t="inlineStr">
        <is>
          <t>Locate an authorized closure or handhole and confirm splicing/capacity; nearby cable alone is insufficient.</t>
        </is>
      </c>
      <c r="AE843" s="16" t="n">
        <v>2099</v>
      </c>
    </row>
    <row r="844">
      <c r="A844" s="16" t="n">
        <v>4</v>
      </c>
      <c r="B844" s="16" t="n">
        <v>840</v>
      </c>
      <c r="C844" s="16" t="n">
        <v>3840</v>
      </c>
      <c r="D844" s="17" t="inlineStr">
        <is>
          <t>0405603005</t>
        </is>
      </c>
      <c r="E844" s="17" t="inlineStr">
        <is>
          <t>Region IV-A (CALABARZON)</t>
        </is>
      </c>
      <c r="F844" s="17" t="inlineStr">
        <is>
          <t>Quezon</t>
        </is>
      </c>
      <c r="G844" s="17" t="inlineStr">
        <is>
          <t>Atimonan</t>
        </is>
      </c>
      <c r="H844" s="18" t="inlineStr">
        <is>
          <t>Barangay Zone 2</t>
        </is>
      </c>
      <c r="I844" s="18" t="n">
        <v>14.001118</v>
      </c>
      <c r="J844" s="17" t="n">
        <v>121.916453</v>
      </c>
      <c r="K844" s="17" t="inlineStr">
        <is>
          <t>U</t>
        </is>
      </c>
      <c r="L844" s="11" t="n">
        <v>2700</v>
      </c>
      <c r="M844" s="19" t="n">
        <v>3.8</v>
      </c>
      <c r="N844" s="20">
        <f>INT(L844/M844)</f>
        <v/>
      </c>
      <c r="O844" s="20">
        <f>ROUND(N844*0.3,0)</f>
        <v/>
      </c>
      <c r="P844" s="17" t="inlineStr">
        <is>
          <t>Band n50 (1.5 GHz, 100 MHz TDD)</t>
        </is>
      </c>
      <c r="Q844" s="21">
        <f>MAX(1,ROUNDUP(O844/1000,0))</f>
        <v/>
      </c>
      <c r="R844" s="16" t="n">
        <v>1</v>
      </c>
      <c r="S844" s="19" t="n">
        <v>0.96</v>
      </c>
      <c r="T844" s="19" t="n">
        <v>0.5</v>
      </c>
      <c r="U844" s="17" t="inlineStr">
        <is>
          <t>Tier 1A (Direct Coloc, &lt;1 km)</t>
        </is>
      </c>
      <c r="V844" s="19" t="n">
        <v>82.7</v>
      </c>
      <c r="W844" s="19" t="n">
        <v>78.3</v>
      </c>
      <c r="X844" s="19" t="n">
        <v>29.5</v>
      </c>
      <c r="Y844" s="20">
        <f>ROUND(V844*0.35+W844*0.35+X844*0.30,2)</f>
        <v/>
      </c>
      <c r="Z844" s="22" t="inlineStr">
        <is>
          <t>B - Node 0.5-1 km</t>
        </is>
      </c>
      <c r="AA844" s="19" t="n">
        <v>0.9595484775275709</v>
      </c>
      <c r="AB844" s="19" t="n">
        <v>0.3899834258948875</v>
      </c>
      <c r="AC844" s="17" t="inlineStr">
        <is>
          <t>ATQ001
- TYPE 3 / UG LCQ001 TO ATQ001</t>
        </is>
      </c>
      <c r="AD844" s="17" t="inlineStr">
        <is>
          <t>Survey a short node lateral; confirm port/fiber capacity, access and route.</t>
        </is>
      </c>
      <c r="AE844" s="16" t="n">
        <v>1886</v>
      </c>
    </row>
    <row r="845">
      <c r="A845" s="16" t="n">
        <v>4</v>
      </c>
      <c r="B845" s="16" t="n">
        <v>841</v>
      </c>
      <c r="C845" s="16" t="n">
        <v>3841</v>
      </c>
      <c r="D845" s="17" t="inlineStr">
        <is>
          <t>0604510015</t>
        </is>
      </c>
      <c r="E845" s="17" t="inlineStr">
        <is>
          <t>Region VI (Western Visayas)</t>
        </is>
      </c>
      <c r="F845" s="17" t="inlineStr">
        <is>
          <t>Negros Occidental</t>
        </is>
      </c>
      <c r="G845" s="17" t="inlineStr">
        <is>
          <t>City of Himamaylan</t>
        </is>
      </c>
      <c r="H845" s="18" t="inlineStr">
        <is>
          <t>To-oy</t>
        </is>
      </c>
      <c r="I845" s="18" t="n">
        <v>10.052191</v>
      </c>
      <c r="J845" s="17" t="n">
        <v>122.864571</v>
      </c>
      <c r="K845" s="17" t="inlineStr">
        <is>
          <t>R</t>
        </is>
      </c>
      <c r="L845" s="11" t="n">
        <v>4749</v>
      </c>
      <c r="M845" s="19" t="n">
        <v>3.7</v>
      </c>
      <c r="N845" s="20">
        <f>INT(L845/M845)</f>
        <v/>
      </c>
      <c r="O845" s="20">
        <f>ROUND(N845*0.3,0)</f>
        <v/>
      </c>
      <c r="P845" s="17" t="inlineStr">
        <is>
          <t>Band n50 (1.5 GHz, 100 MHz TDD)</t>
        </is>
      </c>
      <c r="Q845" s="21">
        <f>MAX(1,ROUNDUP(O845/1000,0))</f>
        <v/>
      </c>
      <c r="R845" s="16" t="n">
        <v>1</v>
      </c>
      <c r="S845" s="19" t="n">
        <v>8.710000000000001</v>
      </c>
      <c r="T845" s="19" t="n">
        <v>1.68</v>
      </c>
      <c r="U845" s="17" t="inlineStr">
        <is>
          <t>Tier 2 (Fiber Corridor / Lateral, 3-5 km)</t>
        </is>
      </c>
      <c r="V845" s="19" t="n">
        <v>25</v>
      </c>
      <c r="W845" s="19" t="n">
        <v>100</v>
      </c>
      <c r="X845" s="19" t="n">
        <v>71.40000000000001</v>
      </c>
      <c r="Y845" s="20">
        <f>ROUND(V845*0.35+W845*0.35+X845*0.30,2)</f>
        <v/>
      </c>
      <c r="Z845" s="24" t="inlineStr">
        <is>
          <t>D - Other node or line within 3 km</t>
        </is>
      </c>
      <c r="AA845" s="19" t="n">
        <v>8.687268232607289</v>
      </c>
      <c r="AB845" s="19" t="n">
        <v>1.670795893969098</v>
      </c>
      <c r="AC845" s="17" t="inlineStr">
        <is>
          <t>KNN001 - TYPE 2 / FOC 144C TALISAY CLS  TO BACONG CLS</t>
        </is>
      </c>
      <c r="AD845" s="17" t="inlineStr">
        <is>
          <t>Compare a routed node lateral with an approved line tap; survey crossings and permissions.</t>
        </is>
      </c>
      <c r="AE845" s="16" t="n">
        <v>4453</v>
      </c>
    </row>
    <row r="846">
      <c r="A846" s="16" t="n">
        <v>4</v>
      </c>
      <c r="B846" s="16" t="n">
        <v>842</v>
      </c>
      <c r="C846" s="16" t="n">
        <v>3842</v>
      </c>
      <c r="D846" s="17" t="inlineStr">
        <is>
          <t>0604520021</t>
        </is>
      </c>
      <c r="E846" s="17" t="inlineStr">
        <is>
          <t>Region VI (Western Visayas)</t>
        </is>
      </c>
      <c r="F846" s="17" t="inlineStr">
        <is>
          <t>Negros Occidental</t>
        </is>
      </c>
      <c r="G846" s="17" t="inlineStr">
        <is>
          <t>Murcia</t>
        </is>
      </c>
      <c r="H846" s="18" t="inlineStr">
        <is>
          <t>San Miguel</t>
        </is>
      </c>
      <c r="I846" s="18" t="n">
        <v>10.538572</v>
      </c>
      <c r="J846" s="17" t="n">
        <v>123.083</v>
      </c>
      <c r="K846" s="17" t="inlineStr">
        <is>
          <t>R</t>
        </is>
      </c>
      <c r="L846" s="11" t="n">
        <v>4207</v>
      </c>
      <c r="M846" s="19" t="n">
        <v>3.7</v>
      </c>
      <c r="N846" s="20">
        <f>INT(L846/M846)</f>
        <v/>
      </c>
      <c r="O846" s="20">
        <f>ROUND(N846*0.3,0)</f>
        <v/>
      </c>
      <c r="P846" s="17" t="inlineStr">
        <is>
          <t>Band n50 (1.5 GHz, 100 MHz TDD)</t>
        </is>
      </c>
      <c r="Q846" s="21">
        <f>MAX(1,ROUNDUP(O846/1000,0))</f>
        <v/>
      </c>
      <c r="R846" s="16" t="n">
        <v>1</v>
      </c>
      <c r="S846" s="19" t="n">
        <v>3.13</v>
      </c>
      <c r="T846" s="19" t="n">
        <v>2.76</v>
      </c>
      <c r="U846" s="17" t="inlineStr">
        <is>
          <t>Tier 2 (Fiber Corridor / Lateral, 3-5 km)</t>
        </is>
      </c>
      <c r="V846" s="19" t="n">
        <v>35.2</v>
      </c>
      <c r="W846" s="19" t="n">
        <v>100</v>
      </c>
      <c r="X846" s="19" t="n">
        <v>59.5</v>
      </c>
      <c r="Y846" s="20">
        <f>ROUND(V846*0.35+W846*0.35+X846*0.30,2)</f>
        <v/>
      </c>
      <c r="Z846" s="24" t="inlineStr">
        <is>
          <t>D - Other node or line within 3 km</t>
        </is>
      </c>
      <c r="AA846" s="19" t="n">
        <v>3.113152790059636</v>
      </c>
      <c r="AB846" s="19" t="n">
        <v>2.74965981096665</v>
      </c>
      <c r="AC846" s="17" t="inlineStr">
        <is>
          <t>MCN002 - BP / SAN CARLOS CITY - TALISAY CITY</t>
        </is>
      </c>
      <c r="AD846" s="17" t="inlineStr">
        <is>
          <t>Compare a routed node lateral with an approved line tap; survey crossings and permissions.</t>
        </is>
      </c>
      <c r="AE846" s="16" t="n">
        <v>4881</v>
      </c>
    </row>
    <row r="847">
      <c r="A847" s="16" t="n">
        <v>4</v>
      </c>
      <c r="B847" s="16" t="n">
        <v>843</v>
      </c>
      <c r="C847" s="16" t="n">
        <v>3843</v>
      </c>
      <c r="D847" s="17" t="inlineStr">
        <is>
          <t>1408106014</t>
        </is>
      </c>
      <c r="E847" s="17" t="inlineStr">
        <is>
          <t>Cordillera Administrative Region (CAR)</t>
        </is>
      </c>
      <c r="F847" s="17" t="inlineStr">
        <is>
          <t>Apayao</t>
        </is>
      </c>
      <c r="G847" s="17" t="inlineStr">
        <is>
          <t>Pudtol</t>
        </is>
      </c>
      <c r="H847" s="18" t="inlineStr">
        <is>
          <t>Mataguisi</t>
        </is>
      </c>
      <c r="I847" s="18" t="n">
        <v>18.12866</v>
      </c>
      <c r="J847" s="17" t="n">
        <v>121.347773</v>
      </c>
      <c r="K847" s="17" t="inlineStr">
        <is>
          <t>R</t>
        </is>
      </c>
      <c r="L847" s="11" t="n">
        <v>1114</v>
      </c>
      <c r="M847" s="19" t="n">
        <v>4.2</v>
      </c>
      <c r="N847" s="20">
        <f>INT(L847/M847)</f>
        <v/>
      </c>
      <c r="O847" s="20">
        <f>ROUND(N847*0.3,0)</f>
        <v/>
      </c>
      <c r="P847" s="17" t="inlineStr">
        <is>
          <t>Band n50 (1.5 GHz, 100 MHz TDD)</t>
        </is>
      </c>
      <c r="Q847" s="21">
        <f>MAX(1,ROUNDUP(O847/1000,0))</f>
        <v/>
      </c>
      <c r="R847" s="16" t="n">
        <v>1</v>
      </c>
      <c r="S847" s="19" t="n">
        <v>0.31</v>
      </c>
      <c r="T847" s="19" t="n">
        <v>0.3</v>
      </c>
      <c r="U847" s="17" t="inlineStr">
        <is>
          <t>Tier 1A (Direct Coloc, &lt;1 km)</t>
        </is>
      </c>
      <c r="V847" s="19" t="n">
        <v>100</v>
      </c>
      <c r="W847" s="19" t="n">
        <v>40.4</v>
      </c>
      <c r="X847" s="19" t="n">
        <v>53.5</v>
      </c>
      <c r="Y847" s="20">
        <f>ROUND(V847*0.35+W847*0.35+X847*0.30,2)</f>
        <v/>
      </c>
      <c r="Z847" s="22" t="inlineStr">
        <is>
          <t>A - Node within 0.5 km</t>
        </is>
      </c>
      <c r="AA847" s="19" t="n">
        <v>0.3069232401370744</v>
      </c>
      <c r="AB847" s="19" t="n">
        <v>23.77566260667363</v>
      </c>
      <c r="AC847" s="17" t="inlineStr">
        <is>
          <t>PLY002 -  TYPE 3 / SEGMENT 8 (PAMPLONA - LAL-LO)</t>
        </is>
      </c>
      <c r="AD847" s="17" t="inlineStr">
        <is>
          <t>First survey: confirm node handoff, spare capacity and a feasible short route; co-location is not established.</t>
        </is>
      </c>
      <c r="AE847" s="16" t="n">
        <v>499</v>
      </c>
    </row>
    <row r="848">
      <c r="A848" s="16" t="n">
        <v>4</v>
      </c>
      <c r="B848" s="16" t="n">
        <v>844</v>
      </c>
      <c r="C848" s="16" t="n">
        <v>3844</v>
      </c>
      <c r="D848" s="17" t="inlineStr">
        <is>
          <t>0401008018</t>
        </is>
      </c>
      <c r="E848" s="17" t="inlineStr">
        <is>
          <t>Region IV-A (CALABARZON)</t>
        </is>
      </c>
      <c r="F848" s="17" t="inlineStr">
        <is>
          <t>Batangas</t>
        </is>
      </c>
      <c r="G848" s="17" t="inlineStr">
        <is>
          <t>Calatagan</t>
        </is>
      </c>
      <c r="H848" s="18" t="inlineStr">
        <is>
          <t>Barangay 3</t>
        </is>
      </c>
      <c r="I848" s="18" t="n">
        <v>13.832236</v>
      </c>
      <c r="J848" s="17" t="n">
        <v>120.634262</v>
      </c>
      <c r="K848" s="17" t="inlineStr">
        <is>
          <t>R</t>
        </is>
      </c>
      <c r="L848" s="11" t="n">
        <v>1065</v>
      </c>
      <c r="M848" s="19" t="n">
        <v>3.6</v>
      </c>
      <c r="N848" s="20">
        <f>INT(L848/M848)</f>
        <v/>
      </c>
      <c r="O848" s="20">
        <f>ROUND(N848*0.3,0)</f>
        <v/>
      </c>
      <c r="P848" s="17" t="inlineStr">
        <is>
          <t>Band n50 (1.5 GHz, 100 MHz TDD)</t>
        </is>
      </c>
      <c r="Q848" s="21">
        <f>MAX(1,ROUNDUP(O848/1000,0))</f>
        <v/>
      </c>
      <c r="R848" s="16" t="n">
        <v>1</v>
      </c>
      <c r="S848" s="19" t="n">
        <v>0.53</v>
      </c>
      <c r="T848" s="19" t="n">
        <v>0.5600000000000001</v>
      </c>
      <c r="U848" s="17" t="inlineStr">
        <is>
          <t>Tier 1A (Direct Coloc, &lt;1 km)</t>
        </is>
      </c>
      <c r="V848" s="19" t="n">
        <v>93.7</v>
      </c>
      <c r="W848" s="19" t="n">
        <v>46.7</v>
      </c>
      <c r="X848" s="19" t="n">
        <v>53.5</v>
      </c>
      <c r="Y848" s="20">
        <f>ROUND(V848*0.35+W848*0.35+X848*0.30,2)</f>
        <v/>
      </c>
      <c r="Z848" s="22" t="inlineStr">
        <is>
          <t>B - Node 0.5-1 km</t>
        </is>
      </c>
      <c r="AA848" s="19" t="n">
        <v>0.5350064379974436</v>
      </c>
      <c r="AB848" s="19" t="n">
        <v>0.2669128148449473</v>
      </c>
      <c r="AC848" s="17" t="inlineStr">
        <is>
          <t>CTG001
- BP / BALAYAN - CALATAGAN</t>
        </is>
      </c>
      <c r="AD848" s="17" t="inlineStr">
        <is>
          <t>Survey a short node lateral; confirm port/fiber capacity, access and route.</t>
        </is>
      </c>
      <c r="AE848" s="16" t="n">
        <v>996</v>
      </c>
    </row>
    <row r="849">
      <c r="A849" s="16" t="n">
        <v>4</v>
      </c>
      <c r="B849" s="16" t="n">
        <v>845</v>
      </c>
      <c r="C849" s="16" t="n">
        <v>3845</v>
      </c>
      <c r="D849" s="17" t="inlineStr">
        <is>
          <t>0403426011</t>
        </is>
      </c>
      <c r="E849" s="17" t="inlineStr">
        <is>
          <t>Region IV-A (CALABARZON)</t>
        </is>
      </c>
      <c r="F849" s="17" t="inlineStr">
        <is>
          <t>Laguna</t>
        </is>
      </c>
      <c r="G849" s="17" t="inlineStr">
        <is>
          <t>Santa Cruz</t>
        </is>
      </c>
      <c r="H849" s="18" t="inlineStr">
        <is>
          <t>Pagsawitan</t>
        </is>
      </c>
      <c r="I849" s="18" t="n">
        <v>14.265147</v>
      </c>
      <c r="J849" s="17" t="n">
        <v>121.42515</v>
      </c>
      <c r="K849" s="17" t="inlineStr">
        <is>
          <t>U</t>
        </is>
      </c>
      <c r="L849" s="11" t="n">
        <v>11162</v>
      </c>
      <c r="M849" s="19" t="n">
        <v>3.3</v>
      </c>
      <c r="N849" s="20">
        <f>INT(L849/M849)</f>
        <v/>
      </c>
      <c r="O849" s="20">
        <f>ROUND(N849*0.3,0)</f>
        <v/>
      </c>
      <c r="P849" s="17" t="inlineStr">
        <is>
          <t>Band n50 (1.5 GHz, 100 MHz TDD)</t>
        </is>
      </c>
      <c r="Q849" s="21">
        <f>MAX(1,ROUNDUP(O849/1000,0))</f>
        <v/>
      </c>
      <c r="R849" s="16" t="n">
        <v>1</v>
      </c>
      <c r="S849" s="19" t="n">
        <v>2.02</v>
      </c>
      <c r="T849" s="19" t="n">
        <v>0.16</v>
      </c>
      <c r="U849" s="17" t="inlineStr">
        <is>
          <t>Tier 1B (Micro Drop, 1-3 km)</t>
        </is>
      </c>
      <c r="V849" s="19" t="n">
        <v>60.9</v>
      </c>
      <c r="W849" s="19" t="n">
        <v>100</v>
      </c>
      <c r="X849" s="19" t="n">
        <v>29.5</v>
      </c>
      <c r="Y849" s="20">
        <f>ROUND(V849*0.35+W849*0.35+X849*0.30,2)</f>
        <v/>
      </c>
      <c r="Z849" s="23" t="inlineStr">
        <is>
          <t>C - Line within 0.5 km; node over 1 km</t>
        </is>
      </c>
      <c r="AA849" s="19" t="n">
        <v>2.019795210681795</v>
      </c>
      <c r="AB849" s="19" t="n">
        <v>0.1358768102569831</v>
      </c>
      <c r="AC849" s="17" t="inlineStr">
        <is>
          <t>SCL001 - TYPE 3 / UG SCL001 TO LWL001</t>
        </is>
      </c>
      <c r="AD849" s="17" t="inlineStr">
        <is>
          <t>Locate an authorized closure or handhole and confirm splicing/capacity; nearby cable alone is insufficient.</t>
        </is>
      </c>
      <c r="AE849" s="16" t="n">
        <v>2623</v>
      </c>
    </row>
    <row r="850">
      <c r="A850" s="16" t="n">
        <v>4</v>
      </c>
      <c r="B850" s="16" t="n">
        <v>846</v>
      </c>
      <c r="C850" s="16" t="n">
        <v>3846</v>
      </c>
      <c r="D850" s="17" t="inlineStr">
        <is>
          <t>0601911011</t>
        </is>
      </c>
      <c r="E850" s="17" t="inlineStr">
        <is>
          <t>Region VI (Western Visayas)</t>
        </is>
      </c>
      <c r="F850" s="17" t="inlineStr">
        <is>
          <t>Capiz</t>
        </is>
      </c>
      <c r="G850" s="17" t="inlineStr">
        <is>
          <t>Pilar</t>
        </is>
      </c>
      <c r="H850" s="18" t="inlineStr">
        <is>
          <t>Natividad</t>
        </is>
      </c>
      <c r="I850" s="18" t="n">
        <v>11.476789</v>
      </c>
      <c r="J850" s="17" t="n">
        <v>123.009955</v>
      </c>
      <c r="K850" s="17" t="inlineStr">
        <is>
          <t>R</t>
        </is>
      </c>
      <c r="L850" s="11" t="n">
        <v>4818</v>
      </c>
      <c r="M850" s="19" t="n">
        <v>3.8</v>
      </c>
      <c r="N850" s="20">
        <f>INT(L850/M850)</f>
        <v/>
      </c>
      <c r="O850" s="20">
        <f>ROUND(N850*0.3,0)</f>
        <v/>
      </c>
      <c r="P850" s="17" t="inlineStr">
        <is>
          <t>Band n50 (1.5 GHz, 100 MHz TDD)</t>
        </is>
      </c>
      <c r="Q850" s="21">
        <f>MAX(1,ROUNDUP(O850/1000,0))</f>
        <v/>
      </c>
      <c r="R850" s="16" t="n">
        <v>1</v>
      </c>
      <c r="S850" s="19" t="n">
        <v>8.699999999999999</v>
      </c>
      <c r="T850" s="19" t="n">
        <v>0.71</v>
      </c>
      <c r="U850" s="17" t="inlineStr">
        <is>
          <t>Tier 2 (Fiber Corridor / Lateral, 3-5 km)</t>
        </is>
      </c>
      <c r="V850" s="19" t="n">
        <v>25</v>
      </c>
      <c r="W850" s="19" t="n">
        <v>100</v>
      </c>
      <c r="X850" s="19" t="n">
        <v>71.40000000000001</v>
      </c>
      <c r="Y850" s="20">
        <f>ROUND(V850*0.35+W850*0.35+X850*0.30,2)</f>
        <v/>
      </c>
      <c r="Z850" s="24" t="inlineStr">
        <is>
          <t>D - Other node or line within 3 km</t>
        </is>
      </c>
      <c r="AA850" s="19" t="n">
        <v>8.712111827945897</v>
      </c>
      <c r="AB850" s="19" t="n">
        <v>0.7027573275497759</v>
      </c>
      <c r="AC850" s="17" t="inlineStr">
        <is>
          <t>BLS001 - BP / ROXAS - SARA</t>
        </is>
      </c>
      <c r="AD850" s="17" t="inlineStr">
        <is>
          <t>Compare a routed node lateral with an approved line tap; survey crossings and permissions.</t>
        </is>
      </c>
      <c r="AE850" s="16" t="n">
        <v>3323</v>
      </c>
    </row>
    <row r="851">
      <c r="A851" s="16" t="n">
        <v>4</v>
      </c>
      <c r="B851" s="16" t="n">
        <v>847</v>
      </c>
      <c r="C851" s="16" t="n">
        <v>3847</v>
      </c>
      <c r="D851" s="17" t="inlineStr">
        <is>
          <t>0405601006</t>
        </is>
      </c>
      <c r="E851" s="17" t="inlineStr">
        <is>
          <t>Region IV-A (CALABARZON)</t>
        </is>
      </c>
      <c r="F851" s="17" t="inlineStr">
        <is>
          <t>Quezon</t>
        </is>
      </c>
      <c r="G851" s="17" t="inlineStr">
        <is>
          <t>Agdangan</t>
        </is>
      </c>
      <c r="H851" s="18" t="inlineStr">
        <is>
          <t>Kanlurang Maligaya</t>
        </is>
      </c>
      <c r="I851" s="18" t="n">
        <v>13.875327</v>
      </c>
      <c r="J851" s="17" t="n">
        <v>121.917353</v>
      </c>
      <c r="K851" s="17" t="inlineStr">
        <is>
          <t>R</t>
        </is>
      </c>
      <c r="L851" s="11" t="n">
        <v>278</v>
      </c>
      <c r="M851" s="19" t="n">
        <v>3.8</v>
      </c>
      <c r="N851" s="20">
        <f>INT(L851/M851)</f>
        <v/>
      </c>
      <c r="O851" s="20">
        <f>ROUND(N851*0.3,0)</f>
        <v/>
      </c>
      <c r="P851" s="17" t="inlineStr">
        <is>
          <t>Band n50 (1.5 GHz, 100 MHz TDD)</t>
        </is>
      </c>
      <c r="Q851" s="21">
        <f>MAX(1,ROUNDUP(O851/1000,0))</f>
        <v/>
      </c>
      <c r="R851" s="16" t="n">
        <v>1</v>
      </c>
      <c r="S851" s="19" t="n">
        <v>0.16</v>
      </c>
      <c r="T851" s="19" t="n">
        <v>0.37</v>
      </c>
      <c r="U851" s="17" t="inlineStr">
        <is>
          <t>Tier 1A (Direct Coloc, &lt;1 km)</t>
        </is>
      </c>
      <c r="V851" s="19" t="n">
        <v>100</v>
      </c>
      <c r="W851" s="19" t="n">
        <v>29.6</v>
      </c>
      <c r="X851" s="19" t="n">
        <v>66</v>
      </c>
      <c r="Y851" s="20">
        <f>ROUND(V851*0.35+W851*0.35+X851*0.30,2)</f>
        <v/>
      </c>
      <c r="Z851" s="22" t="inlineStr">
        <is>
          <t>A - Node within 0.5 km</t>
        </is>
      </c>
      <c r="AA851" s="19" t="n">
        <v>0.1570116327653904</v>
      </c>
      <c r="AB851" s="19" t="n">
        <v>0.1504232131890978</v>
      </c>
      <c r="AC851" s="17" t="inlineStr">
        <is>
          <t>AGQ001 - PM / SAN JUAN TO UNISAN</t>
        </is>
      </c>
      <c r="AD851" s="17" t="inlineStr">
        <is>
          <t>First survey: confirm node handoff, spare capacity and a feasible short route; co-location is not established.</t>
        </is>
      </c>
      <c r="AE851" s="16" t="n">
        <v>177</v>
      </c>
    </row>
    <row r="852">
      <c r="A852" s="16" t="n">
        <v>4</v>
      </c>
      <c r="B852" s="16" t="n">
        <v>848</v>
      </c>
      <c r="C852" s="16" t="n">
        <v>3848</v>
      </c>
      <c r="D852" s="17" t="inlineStr">
        <is>
          <t>0301419006</t>
        </is>
      </c>
      <c r="E852" s="17" t="inlineStr">
        <is>
          <t>Region III (Central Luzon)</t>
        </is>
      </c>
      <c r="F852" s="17" t="inlineStr">
        <is>
          <t>Bulacan</t>
        </is>
      </c>
      <c r="G852" s="17" t="inlineStr">
        <is>
          <t>San Ildefonso</t>
        </is>
      </c>
      <c r="H852" s="18" t="inlineStr">
        <is>
          <t>Bagong Barrio</t>
        </is>
      </c>
      <c r="I852" s="18" t="n">
        <v>15.011831</v>
      </c>
      <c r="J852" s="17" t="n">
        <v>120.987729</v>
      </c>
      <c r="K852" s="17" t="inlineStr">
        <is>
          <t>R</t>
        </is>
      </c>
      <c r="L852" s="11" t="n">
        <v>2516</v>
      </c>
      <c r="M852" s="19" t="n">
        <v>3.5</v>
      </c>
      <c r="N852" s="20">
        <f>INT(L852/M852)</f>
        <v/>
      </c>
      <c r="O852" s="20">
        <f>ROUND(N852*0.3,0)</f>
        <v/>
      </c>
      <c r="P852" s="17" t="inlineStr">
        <is>
          <t>Band n50 (1.5 GHz, 100 MHz TDD)</t>
        </is>
      </c>
      <c r="Q852" s="21">
        <f>MAX(1,ROUNDUP(O852/1000,0))</f>
        <v/>
      </c>
      <c r="R852" s="16" t="n">
        <v>1</v>
      </c>
      <c r="S852" s="19" t="n">
        <v>1.47</v>
      </c>
      <c r="T852" s="19" t="n">
        <v>5.71</v>
      </c>
      <c r="U852" s="17" t="inlineStr">
        <is>
          <t>Tier 1B (Micro Drop, 1-3 km)</t>
        </is>
      </c>
      <c r="V852" s="19" t="n">
        <v>61.3</v>
      </c>
      <c r="W852" s="19" t="n">
        <v>79.09999999999999</v>
      </c>
      <c r="X852" s="19" t="n">
        <v>53.5</v>
      </c>
      <c r="Y852" s="20">
        <f>ROUND(V852*0.35+W852*0.35+X852*0.30,2)</f>
        <v/>
      </c>
      <c r="Z852" s="24" t="inlineStr">
        <is>
          <t>D - Other node or line within 3 km</t>
        </is>
      </c>
      <c r="AA852" s="19" t="n">
        <v>1.462649919267938</v>
      </c>
      <c r="AB852" s="19" t="n">
        <v>5.71828851513507</v>
      </c>
      <c r="AC852" s="17" t="inlineStr">
        <is>
          <t>SIB004 - PM / SEGMENT 18 (BALIUAG - ZARAGOZA)</t>
        </is>
      </c>
      <c r="AD852" s="17" t="inlineStr">
        <is>
          <t>Compare a routed node lateral with an approved line tap; survey crossings and permissions.</t>
        </is>
      </c>
      <c r="AE852" s="16" t="n">
        <v>4230</v>
      </c>
    </row>
    <row r="853">
      <c r="A853" s="16" t="n">
        <v>4</v>
      </c>
      <c r="B853" s="16" t="n">
        <v>849</v>
      </c>
      <c r="C853" s="16" t="n">
        <v>3849</v>
      </c>
      <c r="D853" s="17" t="inlineStr">
        <is>
          <t>0631000096</t>
        </is>
      </c>
      <c r="E853" s="17" t="inlineStr">
        <is>
          <t>Region VI (Western Visayas)</t>
        </is>
      </c>
      <c r="F853" s="17" t="inlineStr">
        <is>
          <t>Iloilo</t>
        </is>
      </c>
      <c r="G853" s="17" t="inlineStr">
        <is>
          <t>City of Iloilo</t>
        </is>
      </c>
      <c r="H853" s="18" t="inlineStr">
        <is>
          <t>Lopez Jaena Sur</t>
        </is>
      </c>
      <c r="I853" s="18" t="n">
        <v>10.710556</v>
      </c>
      <c r="J853" s="17" t="n">
        <v>122.571944</v>
      </c>
      <c r="K853" s="17" t="inlineStr">
        <is>
          <t>U</t>
        </is>
      </c>
      <c r="L853" s="11" t="n">
        <v>2256</v>
      </c>
      <c r="M853" s="19" t="n">
        <v>4.2</v>
      </c>
      <c r="N853" s="20">
        <f>INT(L853/M853)</f>
        <v/>
      </c>
      <c r="O853" s="20">
        <f>ROUND(N853*0.3,0)</f>
        <v/>
      </c>
      <c r="P853" s="17" t="inlineStr">
        <is>
          <t>Band n50 (1.5 GHz, 100 MHz TDD)</t>
        </is>
      </c>
      <c r="Q853" s="21">
        <f>MAX(1,ROUNDUP(O853/1000,0))</f>
        <v/>
      </c>
      <c r="R853" s="16" t="n">
        <v>1</v>
      </c>
      <c r="S853" s="19" t="n">
        <v>0.5600000000000001</v>
      </c>
      <c r="T853" s="19" t="n">
        <v>0.6</v>
      </c>
      <c r="U853" s="17" t="inlineStr">
        <is>
          <t>Tier 1A (Direct Coloc, &lt;1 km)</t>
        </is>
      </c>
      <c r="V853" s="19" t="n">
        <v>92.8</v>
      </c>
      <c r="W853" s="19" t="n">
        <v>63.2</v>
      </c>
      <c r="X853" s="19" t="n">
        <v>35.2</v>
      </c>
      <c r="Y853" s="20">
        <f>ROUND(V853*0.35+W853*0.35+X853*0.30,2)</f>
        <v/>
      </c>
      <c r="Z853" s="22" t="inlineStr">
        <is>
          <t>B - Node 0.5-1 km</t>
        </is>
      </c>
      <c r="AA853" s="19" t="n">
        <v>0.5638284207499136</v>
      </c>
      <c r="AB853" s="19" t="n">
        <v>0.508560896880874</v>
      </c>
      <c r="AC853" s="17" t="inlineStr">
        <is>
          <t>ICI003 - TYPE 3 / 144C</t>
        </is>
      </c>
      <c r="AD853" s="17" t="inlineStr">
        <is>
          <t>Survey a short node lateral; confirm port/fiber capacity, access and route.</t>
        </is>
      </c>
      <c r="AE853" s="16" t="n">
        <v>1070</v>
      </c>
    </row>
    <row r="854">
      <c r="A854" s="16" t="n">
        <v>4</v>
      </c>
      <c r="B854" s="16" t="n">
        <v>850</v>
      </c>
      <c r="C854" s="16" t="n">
        <v>3850</v>
      </c>
      <c r="D854" s="17" t="inlineStr">
        <is>
          <t>1381300029</t>
        </is>
      </c>
      <c r="E854" s="17" t="inlineStr">
        <is>
          <t>National Capital Region (NCR)</t>
        </is>
      </c>
      <c r="F854" s="17" t="inlineStr">
        <is>
          <t>Second District (Not a Province)</t>
        </is>
      </c>
      <c r="G854" s="17" t="inlineStr">
        <is>
          <t>Quezon City</t>
        </is>
      </c>
      <c r="H854" s="18" t="inlineStr">
        <is>
          <t>Del Monte</t>
        </is>
      </c>
      <c r="I854" s="18" t="n">
        <v>14.64445</v>
      </c>
      <c r="J854" s="17" t="n">
        <v>121.01285</v>
      </c>
      <c r="K854" s="17" t="inlineStr">
        <is>
          <t>U</t>
        </is>
      </c>
      <c r="L854" s="11" t="n">
        <v>10819</v>
      </c>
      <c r="M854" s="19" t="n">
        <v>3.97</v>
      </c>
      <c r="N854" s="20">
        <f>INT(L854/M854)</f>
        <v/>
      </c>
      <c r="O854" s="20">
        <f>ROUND(N854*0.3,0)</f>
        <v/>
      </c>
      <c r="P854" s="17" t="inlineStr">
        <is>
          <t>Band n50 (1.5 GHz, 100 MHz TDD)</t>
        </is>
      </c>
      <c r="Q854" s="21">
        <f>MAX(1,ROUNDUP(O854/1000,0))</f>
        <v/>
      </c>
      <c r="R854" s="16" t="n">
        <v>1</v>
      </c>
      <c r="S854" s="19" t="n">
        <v>0.38</v>
      </c>
      <c r="T854" s="19" t="n">
        <v>0.39</v>
      </c>
      <c r="U854" s="17" t="inlineStr">
        <is>
          <t>Tier 1A (Direct Coloc, &lt;1 km)</t>
        </is>
      </c>
      <c r="V854" s="19" t="n">
        <v>98.09999999999999</v>
      </c>
      <c r="W854" s="19" t="n">
        <v>80</v>
      </c>
      <c r="X854" s="19" t="n">
        <v>9.5</v>
      </c>
      <c r="Y854" s="20">
        <f>ROUND(V854*0.35+W854*0.35+X854*0.30,2)</f>
        <v/>
      </c>
      <c r="Z854" s="22" t="inlineStr">
        <is>
          <t>A - Node within 0.5 km</t>
        </is>
      </c>
      <c r="AA854" s="19" t="n">
        <v>0.3802184739498342</v>
      </c>
      <c r="AB854" s="19" t="n">
        <v>0.303252495870125</v>
      </c>
      <c r="AC854" s="17" t="inlineStr">
        <is>
          <t>QCY070 - TYPE 3 / Aerial 24C</t>
        </is>
      </c>
      <c r="AD854" s="17" t="inlineStr">
        <is>
          <t>First survey: confirm node handoff, spare capacity and a feasible short route; co-location is not established.</t>
        </is>
      </c>
      <c r="AE854" s="16" t="n">
        <v>678</v>
      </c>
    </row>
    <row r="855">
      <c r="A855" s="16" t="n">
        <v>4</v>
      </c>
      <c r="B855" s="16" t="n">
        <v>851</v>
      </c>
      <c r="C855" s="16" t="n">
        <v>3851</v>
      </c>
      <c r="D855" s="17" t="inlineStr">
        <is>
          <t>0600613006</t>
        </is>
      </c>
      <c r="E855" s="17" t="inlineStr">
        <is>
          <t>Region VI (Western Visayas)</t>
        </is>
      </c>
      <c r="F855" s="17" t="inlineStr">
        <is>
          <t>Antique</t>
        </is>
      </c>
      <c r="G855" s="17" t="inlineStr">
        <is>
          <t>San Jose</t>
        </is>
      </c>
      <c r="H855" s="18" t="inlineStr">
        <is>
          <t>Barangay 4</t>
        </is>
      </c>
      <c r="I855" s="18" t="n">
        <v>10.7406</v>
      </c>
      <c r="J855" s="17" t="n">
        <v>121.9379</v>
      </c>
      <c r="K855" s="17" t="inlineStr">
        <is>
          <t>R</t>
        </is>
      </c>
      <c r="L855" s="11" t="n">
        <v>3026</v>
      </c>
      <c r="M855" s="19" t="n">
        <v>3.9</v>
      </c>
      <c r="N855" s="20">
        <f>INT(L855/M855)</f>
        <v/>
      </c>
      <c r="O855" s="20">
        <f>ROUND(N855*0.3,0)</f>
        <v/>
      </c>
      <c r="P855" s="17" t="inlineStr">
        <is>
          <t>Band n50 (1.5 GHz, 100 MHz TDD)</t>
        </is>
      </c>
      <c r="Q855" s="21">
        <f>MAX(1,ROUNDUP(O855/1000,0))</f>
        <v/>
      </c>
      <c r="R855" s="16" t="n">
        <v>1</v>
      </c>
      <c r="S855" s="19" t="n">
        <v>2.41</v>
      </c>
      <c r="T855" s="19" t="n">
        <v>0.55</v>
      </c>
      <c r="U855" s="17" t="inlineStr">
        <is>
          <t>Tier 1B (Micro Drop, 1-3 km)</t>
        </is>
      </c>
      <c r="V855" s="19" t="n">
        <v>54.7</v>
      </c>
      <c r="W855" s="19" t="n">
        <v>80.7</v>
      </c>
      <c r="X855" s="19" t="n">
        <v>59.2</v>
      </c>
      <c r="Y855" s="20">
        <f>ROUND(V855*0.35+W855*0.35+X855*0.30,2)</f>
        <v/>
      </c>
      <c r="Z855" s="24" t="inlineStr">
        <is>
          <t>D - Other node or line within 3 km</t>
        </is>
      </c>
      <c r="AA855" s="19" t="n">
        <v>2.401429621138917</v>
      </c>
      <c r="AB855" s="19" t="n">
        <v>0.547968135463227</v>
      </c>
      <c r="AC855" s="17" t="inlineStr">
        <is>
          <t>SBV001-TYPE 2 / OTON, ILOILO - SAN JOSE DE BUENAVISTA, ANTIQUE</t>
        </is>
      </c>
      <c r="AD855" s="17" t="inlineStr">
        <is>
          <t>Compare a routed node lateral with an approved line tap; survey crossings and permissions.</t>
        </is>
      </c>
      <c r="AE855" s="16" t="n">
        <v>3174</v>
      </c>
    </row>
    <row r="856">
      <c r="A856" s="16" t="n">
        <v>4</v>
      </c>
      <c r="B856" s="16" t="n">
        <v>852</v>
      </c>
      <c r="C856" s="16" t="n">
        <v>3852</v>
      </c>
      <c r="D856" s="17" t="inlineStr">
        <is>
          <t>0402111004</t>
        </is>
      </c>
      <c r="E856" s="17" t="inlineStr">
        <is>
          <t>Region IV-A (CALABARZON)</t>
        </is>
      </c>
      <c r="F856" s="17" t="inlineStr">
        <is>
          <t>Cavite</t>
        </is>
      </c>
      <c r="G856" s="17" t="inlineStr">
        <is>
          <t>Kawit</t>
        </is>
      </c>
      <c r="H856" s="18" t="inlineStr">
        <is>
          <t>Marulas</t>
        </is>
      </c>
      <c r="I856" s="18" t="n">
        <v>14.447812</v>
      </c>
      <c r="J856" s="17" t="n">
        <v>120.914005</v>
      </c>
      <c r="K856" s="17" t="inlineStr">
        <is>
          <t>R</t>
        </is>
      </c>
      <c r="L856" s="11" t="n">
        <v>4054</v>
      </c>
      <c r="M856" s="19" t="n">
        <v>3.4</v>
      </c>
      <c r="N856" s="20">
        <f>INT(L856/M856)</f>
        <v/>
      </c>
      <c r="O856" s="20">
        <f>ROUND(N856*0.3,0)</f>
        <v/>
      </c>
      <c r="P856" s="17" t="inlineStr">
        <is>
          <t>Band n50 (1.5 GHz, 100 MHz TDD)</t>
        </is>
      </c>
      <c r="Q856" s="21">
        <f>MAX(1,ROUNDUP(O856/1000,0))</f>
        <v/>
      </c>
      <c r="R856" s="16" t="n">
        <v>1</v>
      </c>
      <c r="S856" s="19" t="n">
        <v>3.72</v>
      </c>
      <c r="T856" s="19" t="n">
        <v>0.17</v>
      </c>
      <c r="U856" s="17" t="inlineStr">
        <is>
          <t>Tier 2 (Fiber Corridor / Lateral, 3-5 km)</t>
        </is>
      </c>
      <c r="V856" s="19" t="n">
        <v>39</v>
      </c>
      <c r="W856" s="19" t="n">
        <v>100</v>
      </c>
      <c r="X856" s="19" t="n">
        <v>55.1</v>
      </c>
      <c r="Y856" s="20">
        <f>ROUND(V856*0.35+W856*0.35+X856*0.30,2)</f>
        <v/>
      </c>
      <c r="Z856" s="23" t="inlineStr">
        <is>
          <t>C - Line within 0.5 km; node over 1 km</t>
        </is>
      </c>
      <c r="AA856" s="19" t="n">
        <v>3.722458923044417</v>
      </c>
      <c r="AB856" s="19" t="n">
        <v>0.1742752881652825</v>
      </c>
      <c r="AC856" s="17" t="inlineStr">
        <is>
          <t>BRC001
- TYPE 3 / PSG001 RELIANCE TO NCC001</t>
        </is>
      </c>
      <c r="AD856" s="17" t="inlineStr">
        <is>
          <t>Locate an authorized closure or handhole and confirm splicing/capacity; nearby cable alone is insufficient.</t>
        </is>
      </c>
      <c r="AE856" s="16" t="n">
        <v>2712</v>
      </c>
    </row>
    <row r="857">
      <c r="A857" s="16" t="n">
        <v>4</v>
      </c>
      <c r="B857" s="16" t="n">
        <v>853</v>
      </c>
      <c r="C857" s="16" t="n">
        <v>3853</v>
      </c>
      <c r="D857" s="17" t="inlineStr">
        <is>
          <t>0306916025</t>
        </is>
      </c>
      <c r="E857" s="17" t="inlineStr">
        <is>
          <t>Region III (Central Luzon)</t>
        </is>
      </c>
      <c r="F857" s="17" t="inlineStr">
        <is>
          <t>Tarlac</t>
        </is>
      </c>
      <c r="G857" s="17" t="inlineStr">
        <is>
          <t>City of Tarlac</t>
        </is>
      </c>
      <c r="H857" s="18" t="inlineStr">
        <is>
          <t>Capehan</t>
        </is>
      </c>
      <c r="I857" s="18" t="n">
        <v>15.433025</v>
      </c>
      <c r="J857" s="17" t="n">
        <v>120.601346</v>
      </c>
      <c r="K857" s="17" t="inlineStr">
        <is>
          <t>R</t>
        </is>
      </c>
      <c r="L857" s="11" t="n">
        <v>2335</v>
      </c>
      <c r="M857" s="19" t="n">
        <v>3.9</v>
      </c>
      <c r="N857" s="20">
        <f>INT(L857/M857)</f>
        <v/>
      </c>
      <c r="O857" s="20">
        <f>ROUND(N857*0.3,0)</f>
        <v/>
      </c>
      <c r="P857" s="17" t="inlineStr">
        <is>
          <t>Band n50 (1.5 GHz, 100 MHz TDD)</t>
        </is>
      </c>
      <c r="Q857" s="21">
        <f>MAX(1,ROUNDUP(O857/1000,0))</f>
        <v/>
      </c>
      <c r="R857" s="16" t="n">
        <v>1</v>
      </c>
      <c r="S857" s="19" t="n">
        <v>1.51</v>
      </c>
      <c r="T857" s="19" t="n">
        <v>0.32</v>
      </c>
      <c r="U857" s="17" t="inlineStr">
        <is>
          <t>Tier 1B (Micro Drop, 1-3 km)</t>
        </is>
      </c>
      <c r="V857" s="19" t="n">
        <v>70.40000000000001</v>
      </c>
      <c r="W857" s="19" t="n">
        <v>69.90000000000001</v>
      </c>
      <c r="X857" s="19" t="n">
        <v>53.5</v>
      </c>
      <c r="Y857" s="20">
        <f>ROUND(V857*0.35+W857*0.35+X857*0.30,2)</f>
        <v/>
      </c>
      <c r="Z857" s="23" t="inlineStr">
        <is>
          <t>C - Line within 0.5 km; node over 1 km</t>
        </is>
      </c>
      <c r="AA857" s="19" t="n">
        <v>1.505175894629657</v>
      </c>
      <c r="AB857" s="19" t="n">
        <v>0.2737227301994887</v>
      </c>
      <c r="AC857" s="17" t="inlineStr">
        <is>
          <t>TCT004 - TYPE 4A / 6 CORE</t>
        </is>
      </c>
      <c r="AD857" s="17" t="inlineStr">
        <is>
          <t>Locate an authorized closure or handhole and confirm splicing/capacity; nearby cable alone is insufficient.</t>
        </is>
      </c>
      <c r="AE857" s="16" t="n">
        <v>2870</v>
      </c>
    </row>
    <row r="858">
      <c r="A858" s="16" t="n">
        <v>4</v>
      </c>
      <c r="B858" s="16" t="n">
        <v>854</v>
      </c>
      <c r="C858" s="16" t="n">
        <v>3854</v>
      </c>
      <c r="D858" s="17" t="inlineStr">
        <is>
          <t>0401032008</t>
        </is>
      </c>
      <c r="E858" s="17" t="inlineStr">
        <is>
          <t>Region IV-A (CALABARZON)</t>
        </is>
      </c>
      <c r="F858" s="17" t="inlineStr">
        <is>
          <t>Batangas</t>
        </is>
      </c>
      <c r="G858" s="17" t="inlineStr">
        <is>
          <t>Taysan</t>
        </is>
      </c>
      <c r="H858" s="18" t="inlineStr">
        <is>
          <t>Mahanadiong</t>
        </is>
      </c>
      <c r="I858" s="18" t="n">
        <v>13.783579</v>
      </c>
      <c r="J858" s="17" t="n">
        <v>121.196029</v>
      </c>
      <c r="K858" s="17" t="inlineStr">
        <is>
          <t>R</t>
        </is>
      </c>
      <c r="L858" s="11" t="n">
        <v>2320</v>
      </c>
      <c r="M858" s="19" t="n">
        <v>3.6</v>
      </c>
      <c r="N858" s="20">
        <f>INT(L858/M858)</f>
        <v/>
      </c>
      <c r="O858" s="20">
        <f>ROUND(N858*0.3,0)</f>
        <v/>
      </c>
      <c r="P858" s="17" t="inlineStr">
        <is>
          <t>Band n50 (1.5 GHz, 100 MHz TDD)</t>
        </is>
      </c>
      <c r="Q858" s="21">
        <f>MAX(1,ROUNDUP(O858/1000,0))</f>
        <v/>
      </c>
      <c r="R858" s="16" t="n">
        <v>1</v>
      </c>
      <c r="S858" s="19" t="n">
        <v>1.2</v>
      </c>
      <c r="T858" s="19" t="n">
        <v>5.91</v>
      </c>
      <c r="U858" s="17" t="inlineStr">
        <is>
          <t>Tier 1B (Micro Drop, 1-3 km)</t>
        </is>
      </c>
      <c r="V858" s="19" t="n">
        <v>67.09999999999999</v>
      </c>
      <c r="W858" s="19" t="n">
        <v>73.2</v>
      </c>
      <c r="X858" s="19" t="n">
        <v>53.5</v>
      </c>
      <c r="Y858" s="20">
        <f>ROUND(V858*0.35+W858*0.35+X858*0.30,2)</f>
        <v/>
      </c>
      <c r="Z858" s="24" t="inlineStr">
        <is>
          <t>D - Other node or line within 3 km</t>
        </is>
      </c>
      <c r="AA858" s="19" t="n">
        <v>1.194115600264817</v>
      </c>
      <c r="AB858" s="19" t="n">
        <v>5.833951766826536</v>
      </c>
      <c r="AC858" s="17" t="inlineStr">
        <is>
          <t>TAB002 - PM / LEMERY TO SAN JUAN CLS</t>
        </is>
      </c>
      <c r="AD858" s="17" t="inlineStr">
        <is>
          <t>Compare a routed node lateral with an approved line tap; survey crossings and permissions.</t>
        </is>
      </c>
      <c r="AE858" s="16" t="n">
        <v>3892</v>
      </c>
    </row>
    <row r="859">
      <c r="A859" s="16" t="n">
        <v>4</v>
      </c>
      <c r="B859" s="16" t="n">
        <v>855</v>
      </c>
      <c r="C859" s="16" t="n">
        <v>3855</v>
      </c>
      <c r="D859" s="17" t="inlineStr">
        <is>
          <t>0401022006</t>
        </is>
      </c>
      <c r="E859" s="17" t="inlineStr">
        <is>
          <t>Region IV-A (CALABARZON)</t>
        </is>
      </c>
      <c r="F859" s="17" t="inlineStr">
        <is>
          <t>Batangas</t>
        </is>
      </c>
      <c r="G859" s="17" t="inlineStr">
        <is>
          <t>San Jose</t>
        </is>
      </c>
      <c r="H859" s="18" t="inlineStr">
        <is>
          <t>Balagtasin I</t>
        </is>
      </c>
      <c r="I859" s="18" t="n">
        <v>13.88735</v>
      </c>
      <c r="J859" s="17" t="n">
        <v>121.100856</v>
      </c>
      <c r="K859" s="17" t="inlineStr">
        <is>
          <t>R</t>
        </is>
      </c>
      <c r="L859" s="11" t="n">
        <v>1642</v>
      </c>
      <c r="M859" s="19" t="n">
        <v>3.6</v>
      </c>
      <c r="N859" s="20">
        <f>INT(L859/M859)</f>
        <v/>
      </c>
      <c r="O859" s="20">
        <f>ROUND(N859*0.3,0)</f>
        <v/>
      </c>
      <c r="P859" s="17" t="inlineStr">
        <is>
          <t>Band n50 (1.5 GHz, 100 MHz TDD)</t>
        </is>
      </c>
      <c r="Q859" s="21">
        <f>MAX(1,ROUNDUP(O859/1000,0))</f>
        <v/>
      </c>
      <c r="R859" s="16" t="n">
        <v>1</v>
      </c>
      <c r="S859" s="19" t="n">
        <v>1.01</v>
      </c>
      <c r="T859" s="19" t="n">
        <v>0.39</v>
      </c>
      <c r="U859" s="17" t="inlineStr">
        <is>
          <t>Tier 1B (Micro Drop, 1-3 km)</t>
        </is>
      </c>
      <c r="V859" s="19" t="n">
        <v>81.40000000000001</v>
      </c>
      <c r="W859" s="19" t="n">
        <v>58.9</v>
      </c>
      <c r="X859" s="19" t="n">
        <v>53.5</v>
      </c>
      <c r="Y859" s="20">
        <f>ROUND(V859*0.35+W859*0.35+X859*0.30,2)</f>
        <v/>
      </c>
      <c r="Z859" s="23" t="inlineStr">
        <is>
          <t>C - Line within 0.5 km; node over 1 km</t>
        </is>
      </c>
      <c r="AA859" s="19" t="n">
        <v>1.008009306603036</v>
      </c>
      <c r="AB859" s="19" t="n">
        <v>0.2893935257289483</v>
      </c>
      <c r="AC859" s="17" t="inlineStr">
        <is>
          <t>SSB001 - TYPE 2 / UG_TNB001 TO DIVERSION RD</t>
        </is>
      </c>
      <c r="AD859" s="17" t="inlineStr">
        <is>
          <t>Locate an authorized closure or handhole and confirm splicing/capacity; nearby cable alone is insufficient.</t>
        </is>
      </c>
      <c r="AE859" s="16" t="n">
        <v>2896</v>
      </c>
    </row>
    <row r="860">
      <c r="A860" s="16" t="n">
        <v>4</v>
      </c>
      <c r="B860" s="16" t="n">
        <v>856</v>
      </c>
      <c r="C860" s="16" t="n">
        <v>3856</v>
      </c>
      <c r="D860" s="17" t="inlineStr">
        <is>
          <t>0604519013</t>
        </is>
      </c>
      <c r="E860" s="17" t="inlineStr">
        <is>
          <t>Region VI (Western Visayas)</t>
        </is>
      </c>
      <c r="F860" s="17" t="inlineStr">
        <is>
          <t>Negros Occidental</t>
        </is>
      </c>
      <c r="G860" s="17" t="inlineStr">
        <is>
          <t>Moises Padilla</t>
        </is>
      </c>
      <c r="H860" s="18" t="inlineStr">
        <is>
          <t>Magallon Cadre</t>
        </is>
      </c>
      <c r="I860" s="18" t="n">
        <v>10.285328</v>
      </c>
      <c r="J860" s="17" t="n">
        <v>123.090874</v>
      </c>
      <c r="K860" s="17" t="inlineStr">
        <is>
          <t>R</t>
        </is>
      </c>
      <c r="L860" s="11" t="n">
        <v>5202</v>
      </c>
      <c r="M860" s="19" t="n">
        <v>3.7</v>
      </c>
      <c r="N860" s="20">
        <f>INT(L860/M860)</f>
        <v/>
      </c>
      <c r="O860" s="20">
        <f>ROUND(N860*0.3,0)</f>
        <v/>
      </c>
      <c r="P860" s="17" t="inlineStr">
        <is>
          <t>Band n50 (1.5 GHz, 100 MHz TDD)</t>
        </is>
      </c>
      <c r="Q860" s="21">
        <f>MAX(1,ROUNDUP(O860/1000,0))</f>
        <v/>
      </c>
      <c r="R860" s="16" t="n">
        <v>1</v>
      </c>
      <c r="S860" s="19" t="n">
        <v>8.66</v>
      </c>
      <c r="T860" s="19" t="n">
        <v>0.1</v>
      </c>
      <c r="U860" s="17" t="inlineStr">
        <is>
          <t>Tier 2 (Fiber Corridor / Lateral, 3-5 km)</t>
        </is>
      </c>
      <c r="V860" s="19" t="n">
        <v>25</v>
      </c>
      <c r="W860" s="19" t="n">
        <v>100</v>
      </c>
      <c r="X860" s="19" t="n">
        <v>71.3</v>
      </c>
      <c r="Y860" s="20">
        <f>ROUND(V860*0.35+W860*0.35+X860*0.30,2)</f>
        <v/>
      </c>
      <c r="Z860" s="25" t="inlineStr">
        <is>
          <t>F - Nearest node and line over 5 km</t>
        </is>
      </c>
      <c r="AA860" s="19" t="n">
        <v>8.656092948791002</v>
      </c>
      <c r="AB860" s="19" t="n">
        <v>24.2545483693106</v>
      </c>
      <c r="AC860" s="17" t="inlineStr">
        <is>
          <t>LCL001-TYPE 2 / FOC 144C TALISAY CLS  TO BACONG CLS</t>
        </is>
      </c>
      <c r="AD860" s="17" t="inlineStr">
        <is>
          <t>Reassess BTS location or alternative backhaul; seek updated fiber inventory.</t>
        </is>
      </c>
      <c r="AE860" s="16" t="n">
        <v>4970</v>
      </c>
    </row>
    <row r="861">
      <c r="A861" s="16" t="n">
        <v>4</v>
      </c>
      <c r="B861" s="16" t="n">
        <v>857</v>
      </c>
      <c r="C861" s="16" t="n">
        <v>3857</v>
      </c>
      <c r="D861" s="17" t="inlineStr">
        <is>
          <t>0201521012</t>
        </is>
      </c>
      <c r="E861" s="17" t="inlineStr">
        <is>
          <t>Region II (Cagayan Valley)</t>
        </is>
      </c>
      <c r="F861" s="17" t="inlineStr">
        <is>
          <t>Cagayan</t>
        </is>
      </c>
      <c r="G861" s="17" t="inlineStr">
        <is>
          <t>Rizal</t>
        </is>
      </c>
      <c r="H861" s="18" t="inlineStr">
        <is>
          <t>Illuru Norte</t>
        </is>
      </c>
      <c r="I861" s="18" t="n">
        <v>17.842585</v>
      </c>
      <c r="J861" s="17" t="n">
        <v>121.389386</v>
      </c>
      <c r="K861" s="17" t="inlineStr">
        <is>
          <t>R</t>
        </is>
      </c>
      <c r="L861" s="11" t="n">
        <v>658</v>
      </c>
      <c r="M861" s="19" t="n">
        <v>3.6</v>
      </c>
      <c r="N861" s="20">
        <f>INT(L861/M861)</f>
        <v/>
      </c>
      <c r="O861" s="20">
        <f>ROUND(N861*0.3,0)</f>
        <v/>
      </c>
      <c r="P861" s="17" t="inlineStr">
        <is>
          <t>Band n50 (1.5 GHz, 100 MHz TDD)</t>
        </is>
      </c>
      <c r="Q861" s="21">
        <f>MAX(1,ROUNDUP(O861/1000,0))</f>
        <v/>
      </c>
      <c r="R861" s="16" t="n">
        <v>1</v>
      </c>
      <c r="S861" s="19" t="n">
        <v>0.16</v>
      </c>
      <c r="T861" s="19" t="n">
        <v>7.88</v>
      </c>
      <c r="U861" s="17" t="inlineStr">
        <is>
          <t>Tier 1A (Direct Coloc, &lt;1 km)</t>
        </is>
      </c>
      <c r="V861" s="19" t="n">
        <v>94.7</v>
      </c>
      <c r="W861" s="19" t="n">
        <v>38</v>
      </c>
      <c r="X861" s="19" t="n">
        <v>62.3</v>
      </c>
      <c r="Y861" s="20">
        <f>ROUND(V861*0.35+W861*0.35+X861*0.30,2)</f>
        <v/>
      </c>
      <c r="Z861" s="22" t="inlineStr">
        <is>
          <t>A - Node within 0.5 km</t>
        </is>
      </c>
      <c r="AA861" s="19" t="n">
        <v>0.1615611176700281</v>
      </c>
      <c r="AB861" s="19" t="n">
        <v>8.688261710419292</v>
      </c>
      <c r="AC861" s="17" t="inlineStr">
        <is>
          <t>RZC001 - PM / Tabuk-Conner</t>
        </is>
      </c>
      <c r="AD861" s="17" t="inlineStr">
        <is>
          <t>First survey: confirm node handoff, spare capacity and a feasible short route; co-location is not established.</t>
        </is>
      </c>
      <c r="AE861" s="16" t="n">
        <v>192</v>
      </c>
    </row>
    <row r="862">
      <c r="A862" s="16" t="n">
        <v>4</v>
      </c>
      <c r="B862" s="16" t="n">
        <v>858</v>
      </c>
      <c r="C862" s="16" t="n">
        <v>3858</v>
      </c>
      <c r="D862" s="17" t="inlineStr">
        <is>
          <t>0201511008</t>
        </is>
      </c>
      <c r="E862" s="17" t="inlineStr">
        <is>
          <t>Region II (Cagayan Valley)</t>
        </is>
      </c>
      <c r="F862" s="17" t="inlineStr">
        <is>
          <t>Cagayan</t>
        </is>
      </c>
      <c r="G862" s="17" t="inlineStr">
        <is>
          <t>Claveria</t>
        </is>
      </c>
      <c r="H862" s="18" t="inlineStr">
        <is>
          <t>Centro I</t>
        </is>
      </c>
      <c r="I862" s="18" t="n">
        <v>18.606897</v>
      </c>
      <c r="J862" s="17" t="n">
        <v>121.078926</v>
      </c>
      <c r="K862" s="17" t="inlineStr">
        <is>
          <t>R</t>
        </is>
      </c>
      <c r="L862" s="11" t="n">
        <v>1835</v>
      </c>
      <c r="M862" s="19" t="n">
        <v>3.9</v>
      </c>
      <c r="N862" s="20">
        <f>INT(L862/M862)</f>
        <v/>
      </c>
      <c r="O862" s="20">
        <f>ROUND(N862*0.3,0)</f>
        <v/>
      </c>
      <c r="P862" s="17" t="inlineStr">
        <is>
          <t>Band n50 (1.5 GHz, 100 MHz TDD)</t>
        </is>
      </c>
      <c r="Q862" s="21">
        <f>MAX(1,ROUNDUP(O862/1000,0))</f>
        <v/>
      </c>
      <c r="R862" s="16" t="n">
        <v>1</v>
      </c>
      <c r="S862" s="19" t="n">
        <v>1.06</v>
      </c>
      <c r="T862" s="19" t="n">
        <v>0.53</v>
      </c>
      <c r="U862" s="17" t="inlineStr">
        <is>
          <t>Tier 1B (Micro Drop, 1-3 km)</t>
        </is>
      </c>
      <c r="V862" s="19" t="n">
        <v>80.3</v>
      </c>
      <c r="W862" s="19" t="n">
        <v>59.9</v>
      </c>
      <c r="X862" s="19" t="n">
        <v>53.5</v>
      </c>
      <c r="Y862" s="20">
        <f>ROUND(V862*0.35+W862*0.35+X862*0.30,2)</f>
        <v/>
      </c>
      <c r="Z862" s="24" t="inlineStr">
        <is>
          <t>D - Other node or line within 3 km</t>
        </is>
      </c>
      <c r="AA862" s="19" t="n">
        <v>1.056678130191837</v>
      </c>
      <c r="AB862" s="19" t="n">
        <v>0.5161984545366238</v>
      </c>
      <c r="AC862" s="17" t="inlineStr">
        <is>
          <t>CEC001 - TYPE 2 / SEGMENT 6 (BANGUI - CLAVERIA)</t>
        </is>
      </c>
      <c r="AD862" s="17" t="inlineStr">
        <is>
          <t>Compare a routed node lateral with an approved line tap; survey crossings and permissions.</t>
        </is>
      </c>
      <c r="AE862" s="16" t="n">
        <v>3143</v>
      </c>
    </row>
    <row r="863">
      <c r="A863" s="16" t="n">
        <v>4</v>
      </c>
      <c r="B863" s="16" t="n">
        <v>859</v>
      </c>
      <c r="C863" s="16" t="n">
        <v>3859</v>
      </c>
      <c r="D863" s="17" t="inlineStr">
        <is>
          <t>0102821017</t>
        </is>
      </c>
      <c r="E863" s="17" t="inlineStr">
        <is>
          <t>Region I (Ilocos Region)</t>
        </is>
      </c>
      <c r="F863" s="17" t="inlineStr">
        <is>
          <t>Ilocos Norte</t>
        </is>
      </c>
      <c r="G863" s="17" t="inlineStr">
        <is>
          <t>Sarrat</t>
        </is>
      </c>
      <c r="H863" s="18" t="inlineStr">
        <is>
          <t>San Nicolas</t>
        </is>
      </c>
      <c r="I863" s="18" t="n">
        <v>18.160175</v>
      </c>
      <c r="J863" s="17" t="n">
        <v>120.649594</v>
      </c>
      <c r="K863" s="17" t="inlineStr">
        <is>
          <t>R</t>
        </is>
      </c>
      <c r="L863" s="11" t="n">
        <v>1774</v>
      </c>
      <c r="M863" s="19" t="n">
        <v>3.7</v>
      </c>
      <c r="N863" s="20">
        <f>INT(L863/M863)</f>
        <v/>
      </c>
      <c r="O863" s="20">
        <f>ROUND(N863*0.3,0)</f>
        <v/>
      </c>
      <c r="P863" s="17" t="inlineStr">
        <is>
          <t>Band n50 (1.5 GHz, 100 MHz TDD)</t>
        </is>
      </c>
      <c r="Q863" s="21">
        <f>MAX(1,ROUNDUP(O863/1000,0))</f>
        <v/>
      </c>
      <c r="R863" s="16" t="n">
        <v>1</v>
      </c>
      <c r="S863" s="19" t="n">
        <v>0.6899999999999999</v>
      </c>
      <c r="T863" s="19" t="n">
        <v>4.76</v>
      </c>
      <c r="U863" s="17" t="inlineStr">
        <is>
          <t>Tier 1A (Direct Coloc, &lt;1 km)</t>
        </is>
      </c>
      <c r="V863" s="19" t="n">
        <v>79.5</v>
      </c>
      <c r="W863" s="19" t="n">
        <v>60.7</v>
      </c>
      <c r="X863" s="19" t="n">
        <v>53.5</v>
      </c>
      <c r="Y863" s="20">
        <f>ROUND(V863*0.35+W863*0.35+X863*0.30,2)</f>
        <v/>
      </c>
      <c r="Z863" s="22" t="inlineStr">
        <is>
          <t>B - Node 0.5-1 km</t>
        </is>
      </c>
      <c r="AA863" s="19" t="n">
        <v>0.6844253838731835</v>
      </c>
      <c r="AB863" s="19" t="n">
        <v>4.760483587422774</v>
      </c>
      <c r="AC863" s="17" t="inlineStr">
        <is>
          <t>SRI001 - BP / SEGMENT 1 PIDDIG</t>
        </is>
      </c>
      <c r="AD863" s="17" t="inlineStr">
        <is>
          <t>Survey a short node lateral; confirm port/fiber capacity, access and route.</t>
        </is>
      </c>
      <c r="AE863" s="16" t="n">
        <v>1328</v>
      </c>
    </row>
    <row r="864">
      <c r="A864" s="16" t="n">
        <v>4</v>
      </c>
      <c r="B864" s="16" t="n">
        <v>860</v>
      </c>
      <c r="C864" s="16" t="n">
        <v>3860</v>
      </c>
      <c r="D864" s="17" t="inlineStr">
        <is>
          <t>0405803006</t>
        </is>
      </c>
      <c r="E864" s="17" t="inlineStr">
        <is>
          <t>Region IV-A (CALABARZON)</t>
        </is>
      </c>
      <c r="F864" s="17" t="inlineStr">
        <is>
          <t>Rizal</t>
        </is>
      </c>
      <c r="G864" s="17" t="inlineStr">
        <is>
          <t>Baras</t>
        </is>
      </c>
      <c r="H864" s="18" t="inlineStr">
        <is>
          <t>Concepcion</t>
        </is>
      </c>
      <c r="I864" s="18" t="n">
        <v>14.521515</v>
      </c>
      <c r="J864" s="17" t="n">
        <v>121.267867</v>
      </c>
      <c r="K864" s="17" t="inlineStr">
        <is>
          <t>R</t>
        </is>
      </c>
      <c r="L864" s="11" t="n">
        <v>1095</v>
      </c>
      <c r="M864" s="19" t="n">
        <v>3.6</v>
      </c>
      <c r="N864" s="20">
        <f>INT(L864/M864)</f>
        <v/>
      </c>
      <c r="O864" s="20">
        <f>ROUND(N864*0.3,0)</f>
        <v/>
      </c>
      <c r="P864" s="17" t="inlineStr">
        <is>
          <t>Band n50 (1.5 GHz, 100 MHz TDD)</t>
        </is>
      </c>
      <c r="Q864" s="21">
        <f>MAX(1,ROUNDUP(O864/1000,0))</f>
        <v/>
      </c>
      <c r="R864" s="16" t="n">
        <v>1</v>
      </c>
      <c r="S864" s="19" t="n">
        <v>0.5600000000000001</v>
      </c>
      <c r="T864" s="19" t="n">
        <v>0.12</v>
      </c>
      <c r="U864" s="17" t="inlineStr">
        <is>
          <t>Tier 1A (Direct Coloc, &lt;1 km)</t>
        </is>
      </c>
      <c r="V864" s="19" t="n">
        <v>93.09999999999999</v>
      </c>
      <c r="W864" s="19" t="n">
        <v>47.2</v>
      </c>
      <c r="X864" s="19" t="n">
        <v>53.5</v>
      </c>
      <c r="Y864" s="20">
        <f>ROUND(V864*0.35+W864*0.35+X864*0.30,2)</f>
        <v/>
      </c>
      <c r="Z864" s="22" t="inlineStr">
        <is>
          <t>B - Node 0.5-1 km</t>
        </is>
      </c>
      <c r="AA864" s="19" t="n">
        <v>0.5538885512678375</v>
      </c>
      <c r="AB864" s="19" t="n">
        <v>0.04550350968241408</v>
      </c>
      <c r="AC864" s="17" t="inlineStr">
        <is>
          <t>BSR001- BP / SEGMENT 22 (TAYTAY - FAMY) - DONE PAT</t>
        </is>
      </c>
      <c r="AD864" s="17" t="inlineStr">
        <is>
          <t>Survey a short node lateral; confirm port/fiber capacity, access and route.</t>
        </is>
      </c>
      <c r="AE864" s="16" t="n">
        <v>1047</v>
      </c>
    </row>
    <row r="865">
      <c r="A865" s="16" t="n">
        <v>4</v>
      </c>
      <c r="B865" s="16" t="n">
        <v>861</v>
      </c>
      <c r="C865" s="16" t="n">
        <v>3861</v>
      </c>
      <c r="D865" s="17" t="inlineStr">
        <is>
          <t>0631000040</t>
        </is>
      </c>
      <c r="E865" s="17" t="inlineStr">
        <is>
          <t>Region VI (Western Visayas)</t>
        </is>
      </c>
      <c r="F865" s="17" t="inlineStr">
        <is>
          <t>Iloilo</t>
        </is>
      </c>
      <c r="G865" s="17" t="inlineStr">
        <is>
          <t>City of Iloilo</t>
        </is>
      </c>
      <c r="H865" s="18" t="inlineStr">
        <is>
          <t>Cuartero</t>
        </is>
      </c>
      <c r="I865" s="18" t="n">
        <v>10.749388</v>
      </c>
      <c r="J865" s="17" t="n">
        <v>122.569248</v>
      </c>
      <c r="K865" s="17" t="inlineStr">
        <is>
          <t>U</t>
        </is>
      </c>
      <c r="L865" s="11" t="n">
        <v>2173</v>
      </c>
      <c r="M865" s="19" t="n">
        <v>4.2</v>
      </c>
      <c r="N865" s="20">
        <f>INT(L865/M865)</f>
        <v/>
      </c>
      <c r="O865" s="20">
        <f>ROUND(N865*0.3,0)</f>
        <v/>
      </c>
      <c r="P865" s="17" t="inlineStr">
        <is>
          <t>Band n50 (1.5 GHz, 100 MHz TDD)</t>
        </is>
      </c>
      <c r="Q865" s="21">
        <f>MAX(1,ROUNDUP(O865/1000,0))</f>
        <v/>
      </c>
      <c r="R865" s="16" t="n">
        <v>1</v>
      </c>
      <c r="S865" s="19" t="n">
        <v>0.51</v>
      </c>
      <c r="T865" s="19" t="n">
        <v>0.28</v>
      </c>
      <c r="U865" s="17" t="inlineStr">
        <is>
          <t>Tier 1A (Direct Coloc, &lt;1 km)</t>
        </is>
      </c>
      <c r="V865" s="19" t="n">
        <v>94.3</v>
      </c>
      <c r="W865" s="19" t="n">
        <v>61.7</v>
      </c>
      <c r="X865" s="19" t="n">
        <v>35.2</v>
      </c>
      <c r="Y865" s="20">
        <f>ROUND(V865*0.35+W865*0.35+X865*0.30,2)</f>
        <v/>
      </c>
      <c r="Z865" s="22" t="inlineStr">
        <is>
          <t>B - Node 0.5-1 km</t>
        </is>
      </c>
      <c r="AA865" s="19" t="n">
        <v>0.5123471805264268</v>
      </c>
      <c r="AB865" s="19" t="n">
        <v>0.01676444701800597</v>
      </c>
      <c r="AC865" s="17" t="inlineStr">
        <is>
          <t>ICI001 - TYPE 3 / 3,477</t>
        </is>
      </c>
      <c r="AD865" s="17" t="inlineStr">
        <is>
          <t>Survey a short node lateral; confirm port/fiber capacity, access and route.</t>
        </is>
      </c>
      <c r="AE865" s="16" t="n">
        <v>950</v>
      </c>
    </row>
    <row r="866">
      <c r="A866" s="16" t="n">
        <v>4</v>
      </c>
      <c r="B866" s="16" t="n">
        <v>862</v>
      </c>
      <c r="C866" s="16" t="n">
        <v>3862</v>
      </c>
      <c r="D866" s="17" t="inlineStr">
        <is>
          <t>0803748015</t>
        </is>
      </c>
      <c r="E866" s="17" t="inlineStr">
        <is>
          <t>Region VIII (Eastern Visayas)</t>
        </is>
      </c>
      <c r="F866" s="17" t="inlineStr">
        <is>
          <t>Leyte</t>
        </is>
      </c>
      <c r="G866" s="17" t="inlineStr">
        <is>
          <t>Tanauan</t>
        </is>
      </c>
      <c r="H866" s="18" t="inlineStr">
        <is>
          <t>Cabuynan</t>
        </is>
      </c>
      <c r="I866" s="18" t="n">
        <v>11.081591</v>
      </c>
      <c r="J866" s="17" t="n">
        <v>125.024916</v>
      </c>
      <c r="K866" s="17" t="inlineStr">
        <is>
          <t>R</t>
        </is>
      </c>
      <c r="L866" s="11" t="n">
        <v>3151</v>
      </c>
      <c r="M866" s="19" t="n">
        <v>3.8</v>
      </c>
      <c r="N866" s="20">
        <f>INT(L866/M866)</f>
        <v/>
      </c>
      <c r="O866" s="20">
        <f>ROUND(N866*0.3,0)</f>
        <v/>
      </c>
      <c r="P866" s="17" t="inlineStr">
        <is>
          <t>Band n50 (1.5 GHz, 100 MHz TDD)</t>
        </is>
      </c>
      <c r="Q866" s="21">
        <f>MAX(1,ROUNDUP(O866/1000,0))</f>
        <v/>
      </c>
      <c r="R866" s="16" t="n">
        <v>1</v>
      </c>
      <c r="S866" s="19" t="n">
        <v>2.69</v>
      </c>
      <c r="T866" s="19" t="n">
        <v>0.33</v>
      </c>
      <c r="U866" s="17" t="inlineStr">
        <is>
          <t>Tier 1B (Micro Drop, 1-3 km)</t>
        </is>
      </c>
      <c r="V866" s="19" t="n">
        <v>50.7</v>
      </c>
      <c r="W866" s="19" t="n">
        <v>84.59999999999999</v>
      </c>
      <c r="X866" s="19" t="n">
        <v>59.2</v>
      </c>
      <c r="Y866" s="20">
        <f>ROUND(V866*0.35+W866*0.35+X866*0.30,2)</f>
        <v/>
      </c>
      <c r="Z866" s="24" t="inlineStr">
        <is>
          <t>D - Other node or line within 3 km</t>
        </is>
      </c>
      <c r="AA866" s="19" t="n">
        <v>2.680967023185026</v>
      </c>
      <c r="AB866" s="19" t="n">
        <v>9.252224378469219</v>
      </c>
      <c r="AC866" s="17" t="inlineStr">
        <is>
          <t>TAL001-TYPE 3 / CAPOOCAN - TACLOBAN</t>
        </is>
      </c>
      <c r="AD866" s="17" t="inlineStr">
        <is>
          <t>Compare a routed node lateral with an approved line tap; survey crossings and permissions.</t>
        </is>
      </c>
      <c r="AE866" s="16" t="n">
        <v>4867</v>
      </c>
    </row>
    <row r="867">
      <c r="A867" s="16" t="n">
        <v>4</v>
      </c>
      <c r="B867" s="16" t="n">
        <v>863</v>
      </c>
      <c r="C867" s="16" t="n">
        <v>3863</v>
      </c>
      <c r="D867" s="17" t="inlineStr">
        <is>
          <t>0402108028</t>
        </is>
      </c>
      <c r="E867" s="17" t="inlineStr">
        <is>
          <t>Region IV-A (CALABARZON)</t>
        </is>
      </c>
      <c r="F867" s="17" t="inlineStr">
        <is>
          <t>Cavite</t>
        </is>
      </c>
      <c r="G867" s="17" t="inlineStr">
        <is>
          <t>City of General Trias</t>
        </is>
      </c>
      <c r="H867" s="18" t="inlineStr">
        <is>
          <t>Tapia</t>
        </is>
      </c>
      <c r="I867" s="18" t="n">
        <v>14.364359</v>
      </c>
      <c r="J867" s="17" t="n">
        <v>120.879425</v>
      </c>
      <c r="K867" s="17" t="inlineStr">
        <is>
          <t>R</t>
        </is>
      </c>
      <c r="L867" s="11" t="n">
        <v>5173</v>
      </c>
      <c r="M867" s="19" t="n">
        <v>3.4</v>
      </c>
      <c r="N867" s="20">
        <f>INT(L867/M867)</f>
        <v/>
      </c>
      <c r="O867" s="20">
        <f>ROUND(N867*0.3,0)</f>
        <v/>
      </c>
      <c r="P867" s="17" t="inlineStr">
        <is>
          <t>Band n50 (1.5 GHz, 100 MHz TDD)</t>
        </is>
      </c>
      <c r="Q867" s="21">
        <f>MAX(1,ROUNDUP(O867/1000,0))</f>
        <v/>
      </c>
      <c r="R867" s="16" t="n">
        <v>1</v>
      </c>
      <c r="S867" s="19" t="n">
        <v>2.73</v>
      </c>
      <c r="T867" s="19" t="n">
        <v>3.27</v>
      </c>
      <c r="U867" s="17" t="inlineStr">
        <is>
          <t>Tier 1B (Micro Drop, 1-3 km)</t>
        </is>
      </c>
      <c r="V867" s="19" t="n">
        <v>40.2</v>
      </c>
      <c r="W867" s="19" t="n">
        <v>100</v>
      </c>
      <c r="X867" s="19" t="n">
        <v>53.5</v>
      </c>
      <c r="Y867" s="20">
        <f>ROUND(V867*0.35+W867*0.35+X867*0.30,2)</f>
        <v/>
      </c>
      <c r="Z867" s="24" t="inlineStr">
        <is>
          <t>D - Other node or line within 3 km</t>
        </is>
      </c>
      <c r="AA867" s="19" t="n">
        <v>2.735909747146766</v>
      </c>
      <c r="AB867" s="19" t="n">
        <v>3.261160141125971</v>
      </c>
      <c r="AC867" s="17" t="inlineStr">
        <is>
          <t>TZC002
- TYPE 3 / TANZA</t>
        </is>
      </c>
      <c r="AD867" s="17" t="inlineStr">
        <is>
          <t>Compare a routed node lateral with an approved line tap; survey crossings and permissions.</t>
        </is>
      </c>
      <c r="AE867" s="16" t="n">
        <v>4876</v>
      </c>
    </row>
    <row r="868">
      <c r="A868" s="16" t="n">
        <v>4</v>
      </c>
      <c r="B868" s="16" t="n">
        <v>864</v>
      </c>
      <c r="C868" s="16" t="n">
        <v>3864</v>
      </c>
      <c r="D868" s="17" t="inlineStr">
        <is>
          <t>1402703018</t>
        </is>
      </c>
      <c r="E868" s="17" t="inlineStr">
        <is>
          <t>Cordillera Administrative Region (CAR)</t>
        </is>
      </c>
      <c r="F868" s="17" t="inlineStr">
        <is>
          <t>Ifugao</t>
        </is>
      </c>
      <c r="G868" s="17" t="inlineStr">
        <is>
          <t>Kiangan</t>
        </is>
      </c>
      <c r="H868" s="18" t="inlineStr">
        <is>
          <t>Poblacion</t>
        </is>
      </c>
      <c r="I868" s="18" t="n">
        <v>16.777374</v>
      </c>
      <c r="J868" s="17" t="n">
        <v>121.08401</v>
      </c>
      <c r="K868" s="17" t="inlineStr">
        <is>
          <t>R</t>
        </is>
      </c>
      <c r="L868" s="11" t="n">
        <v>1576</v>
      </c>
      <c r="M868" s="19" t="n">
        <v>3.9</v>
      </c>
      <c r="N868" s="20">
        <f>INT(L868/M868)</f>
        <v/>
      </c>
      <c r="O868" s="20">
        <f>ROUND(N868*0.3,0)</f>
        <v/>
      </c>
      <c r="P868" s="17" t="inlineStr">
        <is>
          <t>Band n50 (1.5 GHz, 100 MHz TDD)</t>
        </is>
      </c>
      <c r="Q868" s="21">
        <f>MAX(1,ROUNDUP(O868/1000,0))</f>
        <v/>
      </c>
      <c r="R868" s="16" t="n">
        <v>1</v>
      </c>
      <c r="S868" s="19" t="n">
        <v>0.34</v>
      </c>
      <c r="T868" s="19" t="n">
        <v>3.98</v>
      </c>
      <c r="U868" s="17" t="inlineStr">
        <is>
          <t>Tier 1A (Direct Coloc, &lt;1 km)</t>
        </is>
      </c>
      <c r="V868" s="19" t="n">
        <v>89.40000000000001</v>
      </c>
      <c r="W868" s="19" t="n">
        <v>50.9</v>
      </c>
      <c r="X868" s="19" t="n">
        <v>53.5</v>
      </c>
      <c r="Y868" s="20">
        <f>ROUND(V868*0.35+W868*0.35+X868*0.30,2)</f>
        <v/>
      </c>
      <c r="Z868" s="22" t="inlineStr">
        <is>
          <t>A - Node within 0.5 km</t>
        </is>
      </c>
      <c r="AA868" s="19" t="n">
        <v>0.3364393980288772</v>
      </c>
      <c r="AB868" s="19" t="n">
        <v>3.984806346190545</v>
      </c>
      <c r="AC868" s="17" t="inlineStr">
        <is>
          <t>KNF001-BP / FOC</t>
        </is>
      </c>
      <c r="AD868" s="17" t="inlineStr">
        <is>
          <t>First survey: confirm node handoff, spare capacity and a feasible short route; co-location is not established.</t>
        </is>
      </c>
      <c r="AE868" s="16" t="n">
        <v>569</v>
      </c>
    </row>
    <row r="869">
      <c r="A869" s="16" t="n">
        <v>4</v>
      </c>
      <c r="B869" s="16" t="n">
        <v>865</v>
      </c>
      <c r="C869" s="16" t="n">
        <v>3865</v>
      </c>
      <c r="D869" s="17" t="inlineStr">
        <is>
          <t>1130700187</t>
        </is>
      </c>
      <c r="E869" s="17" t="inlineStr">
        <is>
          <t>Region XI (Davao Region)</t>
        </is>
      </c>
      <c r="F869" s="17" t="inlineStr">
        <is>
          <t>Davao del Sur</t>
        </is>
      </c>
      <c r="G869" s="17" t="inlineStr">
        <is>
          <t>City of Davao</t>
        </is>
      </c>
      <c r="H869" s="18" t="inlineStr">
        <is>
          <t>Leon Garcia, Sr.</t>
        </is>
      </c>
      <c r="I869" s="18" t="n">
        <v>7.082432</v>
      </c>
      <c r="J869" s="17" t="n">
        <v>125.626752</v>
      </c>
      <c r="K869" s="17" t="inlineStr">
        <is>
          <t>U</t>
        </is>
      </c>
      <c r="L869" s="11" t="n">
        <v>13477</v>
      </c>
      <c r="M869" s="19" t="n">
        <v>3.4</v>
      </c>
      <c r="N869" s="20">
        <f>INT(L869/M869)</f>
        <v/>
      </c>
      <c r="O869" s="20">
        <f>ROUND(N869*0.3,0)</f>
        <v/>
      </c>
      <c r="P869" s="17" t="inlineStr">
        <is>
          <t>Band n50 (1.5 GHz, 100 MHz TDD)</t>
        </is>
      </c>
      <c r="Q869" s="21">
        <f>MAX(1,ROUNDUP(O869/1000,0))</f>
        <v/>
      </c>
      <c r="R869" s="16" t="n">
        <v>1</v>
      </c>
      <c r="S869" s="19" t="n">
        <v>2.23</v>
      </c>
      <c r="T869" s="19" t="n">
        <v>0.26</v>
      </c>
      <c r="U869" s="17" t="inlineStr">
        <is>
          <t>Tier 1B (Micro Drop, 1-3 km)</t>
        </is>
      </c>
      <c r="V869" s="19" t="n">
        <v>57.5</v>
      </c>
      <c r="W869" s="19" t="n">
        <v>100</v>
      </c>
      <c r="X869" s="19" t="n">
        <v>33.3</v>
      </c>
      <c r="Y869" s="20">
        <f>ROUND(V869*0.35+W869*0.35+X869*0.30,2)</f>
        <v/>
      </c>
      <c r="Z869" s="24" t="inlineStr">
        <is>
          <t>D - Other node or line within 3 km</t>
        </is>
      </c>
      <c r="AA869" s="19" t="n">
        <v>2.226355406288608</v>
      </c>
      <c r="AB869" s="19" t="n">
        <v>1.562419489762127</v>
      </c>
      <c r="AC869" s="17" t="inlineStr">
        <is>
          <t>DCD007 - TYPE 3 / DAVAO CITY - TRENTO</t>
        </is>
      </c>
      <c r="AD869" s="17" t="inlineStr">
        <is>
          <t>Compare a routed node lateral with an approved line tap; survey crossings and permissions.</t>
        </is>
      </c>
      <c r="AE869" s="16" t="n">
        <v>4352</v>
      </c>
    </row>
    <row r="870">
      <c r="A870" s="16" t="n">
        <v>4</v>
      </c>
      <c r="B870" s="16" t="n">
        <v>866</v>
      </c>
      <c r="C870" s="16" t="n">
        <v>3866</v>
      </c>
      <c r="D870" s="17" t="inlineStr">
        <is>
          <t>0305413024</t>
        </is>
      </c>
      <c r="E870" s="17" t="inlineStr">
        <is>
          <t>Region III (Central Luzon)</t>
        </is>
      </c>
      <c r="F870" s="17" t="inlineStr">
        <is>
          <t>Pampanga</t>
        </is>
      </c>
      <c r="G870" s="17" t="inlineStr">
        <is>
          <t>Mexico</t>
        </is>
      </c>
      <c r="H870" s="18" t="inlineStr">
        <is>
          <t>Parian</t>
        </is>
      </c>
      <c r="I870" s="18" t="n">
        <v>15.059375</v>
      </c>
      <c r="J870" s="17" t="n">
        <v>120.716978</v>
      </c>
      <c r="K870" s="17" t="inlineStr">
        <is>
          <t>U</t>
        </is>
      </c>
      <c r="L870" s="11" t="n">
        <v>6107</v>
      </c>
      <c r="M870" s="19" t="n">
        <v>4</v>
      </c>
      <c r="N870" s="20">
        <f>INT(L870/M870)</f>
        <v/>
      </c>
      <c r="O870" s="20">
        <f>ROUND(N870*0.3,0)</f>
        <v/>
      </c>
      <c r="P870" s="17" t="inlineStr">
        <is>
          <t>Band n50 (1.5 GHz, 100 MHz TDD)</t>
        </is>
      </c>
      <c r="Q870" s="21">
        <f>MAX(1,ROUNDUP(O870/1000,0))</f>
        <v/>
      </c>
      <c r="R870" s="16" t="n">
        <v>1</v>
      </c>
      <c r="S870" s="19" t="n">
        <v>2.03</v>
      </c>
      <c r="T870" s="19" t="n">
        <v>0.19</v>
      </c>
      <c r="U870" s="17" t="inlineStr">
        <is>
          <t>Tier 1B (Micro Drop, 1-3 km)</t>
        </is>
      </c>
      <c r="V870" s="19" t="n">
        <v>60.8</v>
      </c>
      <c r="W870" s="19" t="n">
        <v>100</v>
      </c>
      <c r="X870" s="19" t="n">
        <v>29.5</v>
      </c>
      <c r="Y870" s="20">
        <f>ROUND(V870*0.35+W870*0.35+X870*0.30,2)</f>
        <v/>
      </c>
      <c r="Z870" s="23" t="inlineStr">
        <is>
          <t>C - Line within 0.5 km; node over 1 km</t>
        </is>
      </c>
      <c r="AA870" s="19" t="n">
        <v>2.032134087455237</v>
      </c>
      <c r="AB870" s="19" t="n">
        <v>0.1708429648061769</v>
      </c>
      <c r="AC870" s="17" t="inlineStr">
        <is>
          <t>MXP001 -  TYPE 3 / Untitled Path</t>
        </is>
      </c>
      <c r="AD870" s="17" t="inlineStr">
        <is>
          <t>Locate an authorized closure or handhole and confirm splicing/capacity; nearby cable alone is insufficient.</t>
        </is>
      </c>
      <c r="AE870" s="16" t="n">
        <v>2706</v>
      </c>
    </row>
    <row r="871">
      <c r="A871" s="16" t="n">
        <v>4</v>
      </c>
      <c r="B871" s="16" t="n">
        <v>867</v>
      </c>
      <c r="C871" s="16" t="n">
        <v>3867</v>
      </c>
      <c r="D871" s="17" t="inlineStr">
        <is>
          <t>1600201013</t>
        </is>
      </c>
      <c r="E871" s="17" t="inlineStr">
        <is>
          <t>Region XIII (Caraga)</t>
        </is>
      </c>
      <c r="F871" s="17" t="inlineStr">
        <is>
          <t>Agusan del Norte</t>
        </is>
      </c>
      <c r="G871" s="17" t="inlineStr">
        <is>
          <t>Buenavista</t>
        </is>
      </c>
      <c r="H871" s="18" t="inlineStr">
        <is>
          <t>Poblacion 1</t>
        </is>
      </c>
      <c r="I871" s="18" t="n">
        <v>8.968315</v>
      </c>
      <c r="J871" s="17" t="n">
        <v>125.40879</v>
      </c>
      <c r="K871" s="17" t="inlineStr">
        <is>
          <t>R</t>
        </is>
      </c>
      <c r="L871" s="11" t="n">
        <v>1543</v>
      </c>
      <c r="M871" s="19" t="n">
        <v>4.1</v>
      </c>
      <c r="N871" s="20">
        <f>INT(L871/M871)</f>
        <v/>
      </c>
      <c r="O871" s="20">
        <f>ROUND(N871*0.3,0)</f>
        <v/>
      </c>
      <c r="P871" s="17" t="inlineStr">
        <is>
          <t>Band n50 (1.5 GHz, 100 MHz TDD)</t>
        </is>
      </c>
      <c r="Q871" s="21">
        <f>MAX(1,ROUNDUP(O871/1000,0))</f>
        <v/>
      </c>
      <c r="R871" s="16" t="n">
        <v>1</v>
      </c>
      <c r="S871" s="19" t="n">
        <v>0.86</v>
      </c>
      <c r="T871" s="19" t="n">
        <v>0.32</v>
      </c>
      <c r="U871" s="17" t="inlineStr">
        <is>
          <t>Tier 1A (Direct Coloc, &lt;1 km)</t>
        </is>
      </c>
      <c r="V871" s="19" t="n">
        <v>85</v>
      </c>
      <c r="W871" s="19" t="n">
        <v>51.9</v>
      </c>
      <c r="X871" s="19" t="n">
        <v>57.3</v>
      </c>
      <c r="Y871" s="20">
        <f>ROUND(V871*0.35+W871*0.35+X871*0.30,2)</f>
        <v/>
      </c>
      <c r="Z871" s="22" t="inlineStr">
        <is>
          <t>B - Node 0.5-1 km</t>
        </is>
      </c>
      <c r="AA871" s="19" t="n">
        <v>0.8641125815648816</v>
      </c>
      <c r="AB871" s="19" t="n">
        <v>0.2123412597065677</v>
      </c>
      <c r="AC871" s="17" t="inlineStr">
        <is>
          <t>BAA001 - BUENAVISTA CLS / CDO - BUENAVISTA via GINGOOG</t>
        </is>
      </c>
      <c r="AD871" s="17" t="inlineStr">
        <is>
          <t>Survey a short node lateral; confirm port/fiber capacity, access and route.</t>
        </is>
      </c>
      <c r="AE871" s="16" t="n">
        <v>1694</v>
      </c>
    </row>
    <row r="872">
      <c r="A872" s="16" t="n">
        <v>4</v>
      </c>
      <c r="B872" s="16" t="n">
        <v>868</v>
      </c>
      <c r="C872" s="16" t="n">
        <v>3868</v>
      </c>
      <c r="D872" s="17" t="inlineStr">
        <is>
          <t>0306909008</t>
        </is>
      </c>
      <c r="E872" s="17" t="inlineStr">
        <is>
          <t>Region III (Central Luzon)</t>
        </is>
      </c>
      <c r="F872" s="17" t="inlineStr">
        <is>
          <t>Tarlac</t>
        </is>
      </c>
      <c r="G872" s="17" t="inlineStr">
        <is>
          <t>Moncada</t>
        </is>
      </c>
      <c r="H872" s="18" t="inlineStr">
        <is>
          <t>Burgos</t>
        </is>
      </c>
      <c r="I872" s="18" t="n">
        <v>15.735747</v>
      </c>
      <c r="J872" s="17" t="n">
        <v>120.577149</v>
      </c>
      <c r="K872" s="17" t="inlineStr">
        <is>
          <t>R</t>
        </is>
      </c>
      <c r="L872" s="11" t="n">
        <v>2354</v>
      </c>
      <c r="M872" s="19" t="n">
        <v>3.9</v>
      </c>
      <c r="N872" s="20">
        <f>INT(L872/M872)</f>
        <v/>
      </c>
      <c r="O872" s="20">
        <f>ROUND(N872*0.3,0)</f>
        <v/>
      </c>
      <c r="P872" s="17" t="inlineStr">
        <is>
          <t>Band n50 (1.5 GHz, 100 MHz TDD)</t>
        </is>
      </c>
      <c r="Q872" s="21">
        <f>MAX(1,ROUNDUP(O872/1000,0))</f>
        <v/>
      </c>
      <c r="R872" s="16" t="n">
        <v>1</v>
      </c>
      <c r="S872" s="19" t="n">
        <v>1.53</v>
      </c>
      <c r="T872" s="19" t="n">
        <v>0.39</v>
      </c>
      <c r="U872" s="17" t="inlineStr">
        <is>
          <t>Tier 1B (Micro Drop, 1-3 km)</t>
        </is>
      </c>
      <c r="V872" s="19" t="n">
        <v>70</v>
      </c>
      <c r="W872" s="19" t="n">
        <v>70.09999999999999</v>
      </c>
      <c r="X872" s="19" t="n">
        <v>53.5</v>
      </c>
      <c r="Y872" s="20">
        <f>ROUND(V872*0.35+W872*0.35+X872*0.30,2)</f>
        <v/>
      </c>
      <c r="Z872" s="23" t="inlineStr">
        <is>
          <t>C - Line within 0.5 km; node over 1 km</t>
        </is>
      </c>
      <c r="AA872" s="19" t="n">
        <v>1.523613356081028</v>
      </c>
      <c r="AB872" s="19" t="n">
        <v>0.378214343961156</v>
      </c>
      <c r="AC872" s="17" t="inlineStr">
        <is>
          <t>MCT001
- PM / MONCADA</t>
        </is>
      </c>
      <c r="AD872" s="17" t="inlineStr">
        <is>
          <t>Locate an authorized closure or handhole and confirm splicing/capacity; nearby cable alone is insufficient.</t>
        </is>
      </c>
      <c r="AE872" s="16" t="n">
        <v>3010</v>
      </c>
    </row>
    <row r="873">
      <c r="A873" s="16" t="n">
        <v>4</v>
      </c>
      <c r="B873" s="16" t="n">
        <v>869</v>
      </c>
      <c r="C873" s="16" t="n">
        <v>3869</v>
      </c>
      <c r="D873" s="17" t="inlineStr">
        <is>
          <t>0630200024</t>
        </is>
      </c>
      <c r="E873" s="17" t="inlineStr">
        <is>
          <t>Region VI (Western Visayas)</t>
        </is>
      </c>
      <c r="F873" s="17" t="inlineStr">
        <is>
          <t>Negros Occidental</t>
        </is>
      </c>
      <c r="G873" s="17" t="inlineStr">
        <is>
          <t>City of Bacolod</t>
        </is>
      </c>
      <c r="H873" s="18" t="inlineStr">
        <is>
          <t>Barangay 28</t>
        </is>
      </c>
      <c r="I873" s="18" t="n">
        <v>10.666125</v>
      </c>
      <c r="J873" s="17" t="n">
        <v>122.951992</v>
      </c>
      <c r="K873" s="17" t="inlineStr">
        <is>
          <t>U</t>
        </is>
      </c>
      <c r="L873" s="11" t="n">
        <v>1571</v>
      </c>
      <c r="M873" s="19" t="n">
        <v>3.6</v>
      </c>
      <c r="N873" s="20">
        <f>INT(L873/M873)</f>
        <v/>
      </c>
      <c r="O873" s="20">
        <f>ROUND(N873*0.3,0)</f>
        <v/>
      </c>
      <c r="P873" s="17" t="inlineStr">
        <is>
          <t>Band n50 (1.5 GHz, 100 MHz TDD)</t>
        </is>
      </c>
      <c r="Q873" s="21">
        <f>MAX(1,ROUNDUP(O873/1000,0))</f>
        <v/>
      </c>
      <c r="R873" s="16" t="n">
        <v>1</v>
      </c>
      <c r="S873" s="19" t="n">
        <v>0.09</v>
      </c>
      <c r="T873" s="19" t="n">
        <v>0.36</v>
      </c>
      <c r="U873" s="17" t="inlineStr">
        <is>
          <t>Tier 1A (Direct Coloc, &lt;1 km)</t>
        </is>
      </c>
      <c r="V873" s="19" t="n">
        <v>100</v>
      </c>
      <c r="W873" s="19" t="n">
        <v>55.9</v>
      </c>
      <c r="X873" s="19" t="n">
        <v>35.2</v>
      </c>
      <c r="Y873" s="20">
        <f>ROUND(V873*0.35+W873*0.35+X873*0.30,2)</f>
        <v/>
      </c>
      <c r="Z873" s="22" t="inlineStr">
        <is>
          <t>A - Node within 0.5 km</t>
        </is>
      </c>
      <c r="AA873" s="19" t="n">
        <v>0.09057876863448493</v>
      </c>
      <c r="AB873" s="19" t="n">
        <v>0.3093260754565371</v>
      </c>
      <c r="AC873" s="17" t="inlineStr">
        <is>
          <t>BDN002 - TYPE 3 / FOC 144C TALISAY CLS  TO BACONG CLS</t>
        </is>
      </c>
      <c r="AD873" s="17" t="inlineStr">
        <is>
          <t>First survey: confirm node handoff, spare capacity and a feasible short route; co-location is not established.</t>
        </is>
      </c>
      <c r="AE873" s="16" t="n">
        <v>64</v>
      </c>
    </row>
    <row r="874">
      <c r="A874" s="16" t="n">
        <v>4</v>
      </c>
      <c r="B874" s="16" t="n">
        <v>870</v>
      </c>
      <c r="C874" s="16" t="n">
        <v>3870</v>
      </c>
      <c r="D874" s="17" t="inlineStr">
        <is>
          <t>0301420020</t>
        </is>
      </c>
      <c r="E874" s="17" t="inlineStr">
        <is>
          <t>Region III (Central Luzon)</t>
        </is>
      </c>
      <c r="F874" s="17" t="inlineStr">
        <is>
          <t>Bulacan</t>
        </is>
      </c>
      <c r="G874" s="17" t="inlineStr">
        <is>
          <t>City of San Jose Del Monte</t>
        </is>
      </c>
      <c r="H874" s="18" t="inlineStr">
        <is>
          <t>Bagong Buhay II</t>
        </is>
      </c>
      <c r="I874" s="18" t="n">
        <v>14.827371</v>
      </c>
      <c r="J874" s="17" t="n">
        <v>121.048245</v>
      </c>
      <c r="K874" s="17" t="inlineStr">
        <is>
          <t>U</t>
        </is>
      </c>
      <c r="L874" s="11" t="n">
        <v>4364</v>
      </c>
      <c r="M874" s="19" t="n">
        <v>3.5</v>
      </c>
      <c r="N874" s="20">
        <f>INT(L874/M874)</f>
        <v/>
      </c>
      <c r="O874" s="20">
        <f>ROUND(N874*0.3,0)</f>
        <v/>
      </c>
      <c r="P874" s="17" t="inlineStr">
        <is>
          <t>Band n50 (1.5 GHz, 100 MHz TDD)</t>
        </is>
      </c>
      <c r="Q874" s="21">
        <f>MAX(1,ROUNDUP(O874/1000,0))</f>
        <v/>
      </c>
      <c r="R874" s="16" t="n">
        <v>1</v>
      </c>
      <c r="S874" s="19" t="n">
        <v>2.04</v>
      </c>
      <c r="T874" s="19" t="n">
        <v>0.41</v>
      </c>
      <c r="U874" s="17" t="inlineStr">
        <is>
          <t>Tier 1B (Micro Drop, 1-3 km)</t>
        </is>
      </c>
      <c r="V874" s="19" t="n">
        <v>60.7</v>
      </c>
      <c r="W874" s="19" t="n">
        <v>100</v>
      </c>
      <c r="X874" s="19" t="n">
        <v>29.5</v>
      </c>
      <c r="Y874" s="20">
        <f>ROUND(V874*0.35+W874*0.35+X874*0.30,2)</f>
        <v/>
      </c>
      <c r="Z874" s="24" t="inlineStr">
        <is>
          <t>D - Other node or line within 3 km</t>
        </is>
      </c>
      <c r="AA874" s="19" t="n">
        <v>2.0315075233531</v>
      </c>
      <c r="AB874" s="19" t="n">
        <v>3.146846428036338</v>
      </c>
      <c r="AC874" s="17" t="inlineStr">
        <is>
          <t>SJD005 - PM / 48 CORE</t>
        </is>
      </c>
      <c r="AD874" s="17" t="inlineStr">
        <is>
          <t>Compare a routed node lateral with an approved line tap; survey crossings and permissions.</t>
        </is>
      </c>
      <c r="AE874" s="16" t="n">
        <v>4715</v>
      </c>
    </row>
    <row r="875">
      <c r="A875" s="16" t="n">
        <v>4</v>
      </c>
      <c r="B875" s="16" t="n">
        <v>871</v>
      </c>
      <c r="C875" s="16" t="n">
        <v>3871</v>
      </c>
      <c r="D875" s="17" t="inlineStr">
        <is>
          <t>1381300089</t>
        </is>
      </c>
      <c r="E875" s="17" t="inlineStr">
        <is>
          <t>National Capital Region (NCR)</t>
        </is>
      </c>
      <c r="F875" s="17" t="inlineStr">
        <is>
          <t>Second District (Not a Province)</t>
        </is>
      </c>
      <c r="G875" s="17" t="inlineStr">
        <is>
          <t>Quezon City</t>
        </is>
      </c>
      <c r="H875" s="18" t="inlineStr">
        <is>
          <t>Ramon Magsaysay</t>
        </is>
      </c>
      <c r="I875" s="18" t="n">
        <v>14.66163</v>
      </c>
      <c r="J875" s="17" t="n">
        <v>121.021759</v>
      </c>
      <c r="K875" s="17" t="inlineStr">
        <is>
          <t>U</t>
        </is>
      </c>
      <c r="L875" s="11" t="n">
        <v>16641</v>
      </c>
      <c r="M875" s="19" t="n">
        <v>3.38</v>
      </c>
      <c r="N875" s="20">
        <f>INT(L875/M875)</f>
        <v/>
      </c>
      <c r="O875" s="20">
        <f>ROUND(N875*0.3,0)</f>
        <v/>
      </c>
      <c r="P875" s="17" t="inlineStr">
        <is>
          <t>Band n50 (1.5 GHz, 100 MHz TDD)</t>
        </is>
      </c>
      <c r="Q875" s="21">
        <f>MAX(1,ROUNDUP(O875/1000,0))</f>
        <v/>
      </c>
      <c r="R875" s="16" t="n">
        <v>1</v>
      </c>
      <c r="S875" s="19" t="n">
        <v>0.17</v>
      </c>
      <c r="T875" s="19" t="n">
        <v>0.17</v>
      </c>
      <c r="U875" s="17" t="inlineStr">
        <is>
          <t>Tier 1A (Direct Coloc, &lt;1 km)</t>
        </is>
      </c>
      <c r="V875" s="19" t="n">
        <v>100</v>
      </c>
      <c r="W875" s="19" t="n">
        <v>77.90000000000001</v>
      </c>
      <c r="X875" s="19" t="n">
        <v>9.5</v>
      </c>
      <c r="Y875" s="20">
        <f>ROUND(V875*0.35+W875*0.35+X875*0.30,2)</f>
        <v/>
      </c>
      <c r="Z875" s="22" t="inlineStr">
        <is>
          <t>A - Node within 0.5 km</t>
        </is>
      </c>
      <c r="AA875" s="19" t="n">
        <v>0.1657022769212145</v>
      </c>
      <c r="AB875" s="19" t="n">
        <v>0.1619406790269629</v>
      </c>
      <c r="AC875" s="17" t="inlineStr">
        <is>
          <t>QCY003
- TYPE 3 / UG 288C via Y-Duct</t>
        </is>
      </c>
      <c r="AD875" s="17" t="inlineStr">
        <is>
          <t>First survey: confirm node handoff, spare capacity and a feasible short route; co-location is not established.</t>
        </is>
      </c>
      <c r="AE875" s="16" t="n">
        <v>200</v>
      </c>
    </row>
    <row r="876">
      <c r="A876" s="16" t="n">
        <v>4</v>
      </c>
      <c r="B876" s="16" t="n">
        <v>872</v>
      </c>
      <c r="C876" s="16" t="n">
        <v>3872</v>
      </c>
      <c r="D876" s="17" t="inlineStr">
        <is>
          <t>0630200026</t>
        </is>
      </c>
      <c r="E876" s="17" t="inlineStr">
        <is>
          <t>Region VI (Western Visayas)</t>
        </is>
      </c>
      <c r="F876" s="17" t="inlineStr">
        <is>
          <t>Negros Occidental</t>
        </is>
      </c>
      <c r="G876" s="17" t="inlineStr">
        <is>
          <t>City of Bacolod</t>
        </is>
      </c>
      <c r="H876" s="18" t="inlineStr">
        <is>
          <t>Barangay 3</t>
        </is>
      </c>
      <c r="I876" s="18" t="n">
        <v>10.633032</v>
      </c>
      <c r="J876" s="17" t="n">
        <v>122.948489</v>
      </c>
      <c r="K876" s="17" t="inlineStr">
        <is>
          <t>R</t>
        </is>
      </c>
      <c r="L876" s="11" t="n">
        <v>3010</v>
      </c>
      <c r="M876" s="19" t="n">
        <v>3.6</v>
      </c>
      <c r="N876" s="20">
        <f>INT(L876/M876)</f>
        <v/>
      </c>
      <c r="O876" s="20">
        <f>ROUND(N876*0.3,0)</f>
        <v/>
      </c>
      <c r="P876" s="17" t="inlineStr">
        <is>
          <t>Band n50 (1.5 GHz, 100 MHz TDD)</t>
        </is>
      </c>
      <c r="Q876" s="21">
        <f>MAX(1,ROUNDUP(O876/1000,0))</f>
        <v/>
      </c>
      <c r="R876" s="16" t="n">
        <v>1</v>
      </c>
      <c r="S876" s="19" t="n">
        <v>2.74</v>
      </c>
      <c r="T876" s="19" t="n">
        <v>0.71</v>
      </c>
      <c r="U876" s="17" t="inlineStr">
        <is>
          <t>Tier 1B (Micro Drop, 1-3 km)</t>
        </is>
      </c>
      <c r="V876" s="19" t="n">
        <v>50.1</v>
      </c>
      <c r="W876" s="19" t="n">
        <v>85.09999999999999</v>
      </c>
      <c r="X876" s="19" t="n">
        <v>59.2</v>
      </c>
      <c r="Y876" s="20">
        <f>ROUND(V876*0.35+W876*0.35+X876*0.30,2)</f>
        <v/>
      </c>
      <c r="Z876" s="24" t="inlineStr">
        <is>
          <t>D - Other node or line within 3 km</t>
        </is>
      </c>
      <c r="AA876" s="19" t="n">
        <v>2.741945691767762</v>
      </c>
      <c r="AB876" s="19" t="n">
        <v>0.6990264115806619</v>
      </c>
      <c r="AC876" s="17" t="inlineStr">
        <is>
          <t>BDN001 - TYPE 3 / FOC 144C FROM HH-0022 TO HH-0041</t>
        </is>
      </c>
      <c r="AD876" s="17" t="inlineStr">
        <is>
          <t>Compare a routed node lateral with an approved line tap; survey crossings and permissions.</t>
        </is>
      </c>
      <c r="AE876" s="16" t="n">
        <v>3319</v>
      </c>
    </row>
    <row r="877">
      <c r="A877" s="16" t="n">
        <v>4</v>
      </c>
      <c r="B877" s="16" t="n">
        <v>873</v>
      </c>
      <c r="C877" s="16" t="n">
        <v>3873</v>
      </c>
      <c r="D877" s="17" t="inlineStr">
        <is>
          <t>1001309010</t>
        </is>
      </c>
      <c r="E877" s="17" t="inlineStr">
        <is>
          <t>Region X (Northern Mindanao)</t>
        </is>
      </c>
      <c r="F877" s="17" t="inlineStr">
        <is>
          <t>Bukidnon</t>
        </is>
      </c>
      <c r="G877" s="17" t="inlineStr">
        <is>
          <t>Kitaotao</t>
        </is>
      </c>
      <c r="H877" s="18" t="inlineStr">
        <is>
          <t>Kahusayan</t>
        </is>
      </c>
      <c r="I877" s="18" t="n">
        <v>7.617108</v>
      </c>
      <c r="J877" s="17" t="n">
        <v>125.109821</v>
      </c>
      <c r="K877" s="17" t="inlineStr">
        <is>
          <t>R</t>
        </is>
      </c>
      <c r="L877" s="11" t="n">
        <v>1688</v>
      </c>
      <c r="M877" s="19" t="n">
        <v>3.8</v>
      </c>
      <c r="N877" s="20">
        <f>INT(L877/M877)</f>
        <v/>
      </c>
      <c r="O877" s="20">
        <f>ROUND(N877*0.3,0)</f>
        <v/>
      </c>
      <c r="P877" s="17" t="inlineStr">
        <is>
          <t>Band n50 (1.5 GHz, 100 MHz TDD)</t>
        </is>
      </c>
      <c r="Q877" s="21">
        <f>MAX(1,ROUNDUP(O877/1000,0))</f>
        <v/>
      </c>
      <c r="R877" s="16" t="n">
        <v>1</v>
      </c>
      <c r="S877" s="19" t="n">
        <v>1.07</v>
      </c>
      <c r="T877" s="19" t="n">
        <v>0.04</v>
      </c>
      <c r="U877" s="17" t="inlineStr">
        <is>
          <t>Tier 1B (Micro Drop, 1-3 km)</t>
        </is>
      </c>
      <c r="V877" s="19" t="n">
        <v>80</v>
      </c>
      <c r="W877" s="19" t="n">
        <v>56.9</v>
      </c>
      <c r="X877" s="19" t="n">
        <v>57.3</v>
      </c>
      <c r="Y877" s="20">
        <f>ROUND(V877*0.35+W877*0.35+X877*0.30,2)</f>
        <v/>
      </c>
      <c r="Z877" s="23" t="inlineStr">
        <is>
          <t>C - Line within 0.5 km; node over 1 km</t>
        </is>
      </c>
      <c r="AA877" s="19" t="n">
        <v>1.065936034712602</v>
      </c>
      <c r="AB877" s="19" t="n">
        <v>0.03149425070928139</v>
      </c>
      <c r="AC877" s="17" t="inlineStr">
        <is>
          <t>KTB002 - BP / MALAYBALAY - KITAOTAO</t>
        </is>
      </c>
      <c r="AD877" s="17" t="inlineStr">
        <is>
          <t>Locate an authorized closure or handhole and confirm splicing/capacity; nearby cable alone is insufficient.</t>
        </is>
      </c>
      <c r="AE877" s="16" t="n">
        <v>2167</v>
      </c>
    </row>
    <row r="878">
      <c r="A878" s="16" t="n">
        <v>4</v>
      </c>
      <c r="B878" s="16" t="n">
        <v>874</v>
      </c>
      <c r="C878" s="16" t="n">
        <v>3874</v>
      </c>
      <c r="D878" s="17" t="inlineStr">
        <is>
          <t>0205005005</t>
        </is>
      </c>
      <c r="E878" s="17" t="inlineStr">
        <is>
          <t>Region II (Cagayan Valley)</t>
        </is>
      </c>
      <c r="F878" s="17" t="inlineStr">
        <is>
          <t>Nueva Vizcaya</t>
        </is>
      </c>
      <c r="G878" s="17" t="inlineStr">
        <is>
          <t>Bayombong</t>
        </is>
      </c>
      <c r="H878" s="18" t="inlineStr">
        <is>
          <t>Busilac</t>
        </is>
      </c>
      <c r="I878" s="18" t="n">
        <v>16.472778</v>
      </c>
      <c r="J878" s="17" t="n">
        <v>121.115556</v>
      </c>
      <c r="K878" s="17" t="inlineStr">
        <is>
          <t>R</t>
        </is>
      </c>
      <c r="L878" s="11" t="n">
        <v>3945</v>
      </c>
      <c r="M878" s="19" t="n">
        <v>3.8</v>
      </c>
      <c r="N878" s="20">
        <f>INT(L878/M878)</f>
        <v/>
      </c>
      <c r="O878" s="20">
        <f>ROUND(N878*0.3,0)</f>
        <v/>
      </c>
      <c r="P878" s="17" t="inlineStr">
        <is>
          <t>Band n50 (1.5 GHz, 100 MHz TDD)</t>
        </is>
      </c>
      <c r="Q878" s="21">
        <f>MAX(1,ROUNDUP(O878/1000,0))</f>
        <v/>
      </c>
      <c r="R878" s="16" t="n">
        <v>1</v>
      </c>
      <c r="S878" s="19" t="n">
        <v>3.74</v>
      </c>
      <c r="T878" s="19" t="n">
        <v>0.06</v>
      </c>
      <c r="U878" s="17" t="inlineStr">
        <is>
          <t>Tier 2 (Fiber Corridor / Lateral, 3-5 km)</t>
        </is>
      </c>
      <c r="V878" s="19" t="n">
        <v>38.7</v>
      </c>
      <c r="W878" s="19" t="n">
        <v>100</v>
      </c>
      <c r="X878" s="19" t="n">
        <v>55.1</v>
      </c>
      <c r="Y878" s="20">
        <f>ROUND(V878*0.35+W878*0.35+X878*0.30,2)</f>
        <v/>
      </c>
      <c r="Z878" s="23" t="inlineStr">
        <is>
          <t>C - Line within 0.5 km; node over 1 km</t>
        </is>
      </c>
      <c r="AA878" s="19" t="n">
        <v>3.742555300282813</v>
      </c>
      <c r="AB878" s="19" t="n">
        <v>0.05343625342319935</v>
      </c>
      <c r="AC878" s="17" t="inlineStr">
        <is>
          <t>BYV001
- TYPE 2 / SEGMENT 14 (BAYOMBONG - ARITAO)</t>
        </is>
      </c>
      <c r="AD878" s="17" t="inlineStr">
        <is>
          <t>Locate an authorized closure or handhole and confirm splicing/capacity; nearby cable alone is insufficient.</t>
        </is>
      </c>
      <c r="AE878" s="16" t="n">
        <v>2342</v>
      </c>
    </row>
    <row r="879">
      <c r="A879" s="16" t="n">
        <v>4</v>
      </c>
      <c r="B879" s="16" t="n">
        <v>875</v>
      </c>
      <c r="C879" s="16" t="n">
        <v>3875</v>
      </c>
      <c r="D879" s="17" t="inlineStr">
        <is>
          <t>0301404018</t>
        </is>
      </c>
      <c r="E879" s="17" t="inlineStr">
        <is>
          <t>Region III (Central Luzon)</t>
        </is>
      </c>
      <c r="F879" s="17" t="inlineStr">
        <is>
          <t>Bulacan</t>
        </is>
      </c>
      <c r="G879" s="17" t="inlineStr">
        <is>
          <t>Bocaue</t>
        </is>
      </c>
      <c r="H879" s="18" t="inlineStr">
        <is>
          <t>Turo</t>
        </is>
      </c>
      <c r="I879" s="18" t="n">
        <v>14.807618</v>
      </c>
      <c r="J879" s="17" t="n">
        <v>120.938397</v>
      </c>
      <c r="K879" s="17" t="inlineStr">
        <is>
          <t>U</t>
        </is>
      </c>
      <c r="L879" s="11" t="n">
        <v>12401</v>
      </c>
      <c r="M879" s="19" t="n">
        <v>3.5</v>
      </c>
      <c r="N879" s="20">
        <f>INT(L879/M879)</f>
        <v/>
      </c>
      <c r="O879" s="20">
        <f>ROUND(N879*0.3,0)</f>
        <v/>
      </c>
      <c r="P879" s="17" t="inlineStr">
        <is>
          <t>Band n50 (1.5 GHz, 100 MHz TDD)</t>
        </is>
      </c>
      <c r="Q879" s="21">
        <f>MAX(1,ROUNDUP(O879/1000,0))</f>
        <v/>
      </c>
      <c r="R879" s="16" t="n">
        <v>1</v>
      </c>
      <c r="S879" s="19" t="n">
        <v>2.04</v>
      </c>
      <c r="T879" s="19" t="n">
        <v>1.15</v>
      </c>
      <c r="U879" s="17" t="inlineStr">
        <is>
          <t>Tier 1B (Micro Drop, 1-3 km)</t>
        </is>
      </c>
      <c r="V879" s="19" t="n">
        <v>60.7</v>
      </c>
      <c r="W879" s="19" t="n">
        <v>100</v>
      </c>
      <c r="X879" s="19" t="n">
        <v>29.5</v>
      </c>
      <c r="Y879" s="20">
        <f>ROUND(V879*0.35+W879*0.35+X879*0.30,2)</f>
        <v/>
      </c>
      <c r="Z879" s="24" t="inlineStr">
        <is>
          <t>D - Other node or line within 3 km</t>
        </is>
      </c>
      <c r="AA879" s="19" t="n">
        <v>2.042652192371615</v>
      </c>
      <c r="AB879" s="19" t="n">
        <v>1.069247431394958</v>
      </c>
      <c r="AC879" s="17" t="inlineStr">
        <is>
          <t>SMR006 - TYPE 3 / STA MARIA</t>
        </is>
      </c>
      <c r="AD879" s="17" t="inlineStr">
        <is>
          <t>Compare a routed node lateral with an approved line tap; survey crossings and permissions.</t>
        </is>
      </c>
      <c r="AE879" s="16" t="n">
        <v>3720</v>
      </c>
    </row>
    <row r="880">
      <c r="A880" s="16" t="n">
        <v>4</v>
      </c>
      <c r="B880" s="16" t="n">
        <v>876</v>
      </c>
      <c r="C880" s="16" t="n">
        <v>3876</v>
      </c>
      <c r="D880" s="17" t="inlineStr">
        <is>
          <t>0301408015</t>
        </is>
      </c>
      <c r="E880" s="17" t="inlineStr">
        <is>
          <t>Region III (Central Luzon)</t>
        </is>
      </c>
      <c r="F880" s="17" t="inlineStr">
        <is>
          <t>Bulacan</t>
        </is>
      </c>
      <c r="G880" s="17" t="inlineStr">
        <is>
          <t>Guiguinto</t>
        </is>
      </c>
      <c r="H880" s="18" t="inlineStr">
        <is>
          <t>Tuktukan</t>
        </is>
      </c>
      <c r="I880" s="18" t="n">
        <v>14.826996</v>
      </c>
      <c r="J880" s="17" t="n">
        <v>120.891739</v>
      </c>
      <c r="K880" s="17" t="inlineStr">
        <is>
          <t>U</t>
        </is>
      </c>
      <c r="L880" s="11" t="n">
        <v>12398</v>
      </c>
      <c r="M880" s="19" t="n">
        <v>3.5</v>
      </c>
      <c r="N880" s="20">
        <f>INT(L880/M880)</f>
        <v/>
      </c>
      <c r="O880" s="20">
        <f>ROUND(N880*0.3,0)</f>
        <v/>
      </c>
      <c r="P880" s="17" t="inlineStr">
        <is>
          <t>Band n50 (1.5 GHz, 100 MHz TDD)</t>
        </is>
      </c>
      <c r="Q880" s="21">
        <f>MAX(1,ROUNDUP(O880/1000,0))</f>
        <v/>
      </c>
      <c r="R880" s="16" t="n">
        <v>1</v>
      </c>
      <c r="S880" s="19" t="n">
        <v>2.04</v>
      </c>
      <c r="T880" s="19" t="n">
        <v>0.08</v>
      </c>
      <c r="U880" s="17" t="inlineStr">
        <is>
          <t>Tier 1B (Micro Drop, 1-3 km)</t>
        </is>
      </c>
      <c r="V880" s="19" t="n">
        <v>60.7</v>
      </c>
      <c r="W880" s="19" t="n">
        <v>100</v>
      </c>
      <c r="X880" s="19" t="n">
        <v>29.5</v>
      </c>
      <c r="Y880" s="20">
        <f>ROUND(V880*0.35+W880*0.35+X880*0.30,2)</f>
        <v/>
      </c>
      <c r="Z880" s="23" t="inlineStr">
        <is>
          <t>C - Line within 0.5 km; node over 1 km</t>
        </is>
      </c>
      <c r="AA880" s="19" t="n">
        <v>2.042295545676275</v>
      </c>
      <c r="AB880" s="19" t="n">
        <v>0.06132933500629031</v>
      </c>
      <c r="AC880" s="17" t="inlineStr">
        <is>
          <t>GGB002
- TYPE 2A / GUIGUINTO</t>
        </is>
      </c>
      <c r="AD880" s="17" t="inlineStr">
        <is>
          <t>Locate an authorized closure or handhole and confirm splicing/capacity; nearby cable alone is insufficient.</t>
        </is>
      </c>
      <c r="AE880" s="16" t="n">
        <v>2389</v>
      </c>
    </row>
    <row r="881">
      <c r="A881" s="16" t="n">
        <v>4</v>
      </c>
      <c r="B881" s="16" t="n">
        <v>877</v>
      </c>
      <c r="C881" s="16" t="n">
        <v>3877</v>
      </c>
      <c r="D881" s="17" t="inlineStr">
        <is>
          <t>0105518020</t>
        </is>
      </c>
      <c r="E881" s="17" t="inlineStr">
        <is>
          <t>Region I (Ilocos Region)</t>
        </is>
      </c>
      <c r="F881" s="17" t="inlineStr">
        <is>
          <t>Pangasinan</t>
        </is>
      </c>
      <c r="G881" s="17" t="inlineStr">
        <is>
          <t>City of Dagupan</t>
        </is>
      </c>
      <c r="H881" s="18" t="inlineStr">
        <is>
          <t>Mangin</t>
        </is>
      </c>
      <c r="I881" s="18" t="n">
        <v>16.03834</v>
      </c>
      <c r="J881" s="17" t="n">
        <v>120.362842</v>
      </c>
      <c r="K881" s="17" t="inlineStr">
        <is>
          <t>R</t>
        </is>
      </c>
      <c r="L881" s="11" t="n">
        <v>4112</v>
      </c>
      <c r="M881" s="19" t="n">
        <v>3.6</v>
      </c>
      <c r="N881" s="20">
        <f>INT(L881/M881)</f>
        <v/>
      </c>
      <c r="O881" s="20">
        <f>ROUND(N881*0.3,0)</f>
        <v/>
      </c>
      <c r="P881" s="17" t="inlineStr">
        <is>
          <t>Band n50 (1.5 GHz, 100 MHz TDD)</t>
        </is>
      </c>
      <c r="Q881" s="21">
        <f>MAX(1,ROUNDUP(O881/1000,0))</f>
        <v/>
      </c>
      <c r="R881" s="16" t="n">
        <v>1</v>
      </c>
      <c r="S881" s="19" t="n">
        <v>3.75</v>
      </c>
      <c r="T881" s="19" t="n">
        <v>0.82</v>
      </c>
      <c r="U881" s="17" t="inlineStr">
        <is>
          <t>Tier 2 (Fiber Corridor / Lateral, 3-5 km)</t>
        </is>
      </c>
      <c r="V881" s="19" t="n">
        <v>38.7</v>
      </c>
      <c r="W881" s="19" t="n">
        <v>100</v>
      </c>
      <c r="X881" s="19" t="n">
        <v>55.1</v>
      </c>
      <c r="Y881" s="20">
        <f>ROUND(V881*0.35+W881*0.35+X881*0.30,2)</f>
        <v/>
      </c>
      <c r="Z881" s="24" t="inlineStr">
        <is>
          <t>D - Other node or line within 3 km</t>
        </is>
      </c>
      <c r="AA881" s="19" t="n">
        <v>3.738843883982144</v>
      </c>
      <c r="AB881" s="19" t="n">
        <v>0.8339212935270831</v>
      </c>
      <c r="AC881" s="17" t="inlineStr">
        <is>
          <t>CLP001 - TYPE 3 / DAGUPAN</t>
        </is>
      </c>
      <c r="AD881" s="17" t="inlineStr">
        <is>
          <t>Compare a routed node lateral with an approved line tap; survey crossings and permissions.</t>
        </is>
      </c>
      <c r="AE881" s="16" t="n">
        <v>3448</v>
      </c>
    </row>
    <row r="882">
      <c r="A882" s="16" t="n">
        <v>4</v>
      </c>
      <c r="B882" s="16" t="n">
        <v>878</v>
      </c>
      <c r="C882" s="16" t="n">
        <v>3878</v>
      </c>
      <c r="D882" s="17" t="inlineStr">
        <is>
          <t>0307706014</t>
        </is>
      </c>
      <c r="E882" s="17" t="inlineStr">
        <is>
          <t>Region III (Central Luzon)</t>
        </is>
      </c>
      <c r="F882" s="17" t="inlineStr">
        <is>
          <t>Aurora</t>
        </is>
      </c>
      <c r="G882" s="17" t="inlineStr">
        <is>
          <t>Dipaculao</t>
        </is>
      </c>
      <c r="H882" s="18" t="inlineStr">
        <is>
          <t>Lipit</t>
        </is>
      </c>
      <c r="I882" s="18" t="n">
        <v>15.83367</v>
      </c>
      <c r="J882" s="17" t="n">
        <v>121.53443</v>
      </c>
      <c r="K882" s="17" t="inlineStr">
        <is>
          <t>R</t>
        </is>
      </c>
      <c r="L882" s="11" t="n">
        <v>794</v>
      </c>
      <c r="M882" s="19" t="n">
        <v>3.8</v>
      </c>
      <c r="N882" s="20">
        <f>INT(L882/M882)</f>
        <v/>
      </c>
      <c r="O882" s="20">
        <f>ROUND(N882*0.3,0)</f>
        <v/>
      </c>
      <c r="P882" s="17" t="inlineStr">
        <is>
          <t>Band n50 (1.5 GHz, 100 MHz TDD)</t>
        </is>
      </c>
      <c r="Q882" s="21">
        <f>MAX(1,ROUNDUP(O882/1000,0))</f>
        <v/>
      </c>
      <c r="R882" s="16" t="n">
        <v>1</v>
      </c>
      <c r="S882" s="19" t="n">
        <v>0.17</v>
      </c>
      <c r="T882" s="19" t="n">
        <v>0.06</v>
      </c>
      <c r="U882" s="17" t="inlineStr">
        <is>
          <t>Tier 1A (Direct Coloc, &lt;1 km)</t>
        </is>
      </c>
      <c r="V882" s="19" t="n">
        <v>100</v>
      </c>
      <c r="W882" s="19" t="n">
        <v>40.1</v>
      </c>
      <c r="X882" s="19" t="n">
        <v>53.5</v>
      </c>
      <c r="Y882" s="20">
        <f>ROUND(V882*0.35+W882*0.35+X882*0.30,2)</f>
        <v/>
      </c>
      <c r="Z882" s="22" t="inlineStr">
        <is>
          <t>A - Node within 0.5 km</t>
        </is>
      </c>
      <c r="AA882" s="19" t="n">
        <v>0.1646155927994219</v>
      </c>
      <c r="AB882" s="19" t="n">
        <v>0.01805980353320602</v>
      </c>
      <c r="AC882" s="17" t="inlineStr">
        <is>
          <t>DPA003 - TYPE 4A / Route</t>
        </is>
      </c>
      <c r="AD882" s="17" t="inlineStr">
        <is>
          <t>First survey: confirm node handoff, spare capacity and a feasible short route; co-location is not established.</t>
        </is>
      </c>
      <c r="AE882" s="16" t="n">
        <v>196</v>
      </c>
    </row>
    <row r="883">
      <c r="A883" s="16" t="n">
        <v>4</v>
      </c>
      <c r="B883" s="16" t="n">
        <v>879</v>
      </c>
      <c r="C883" s="16" t="n">
        <v>3879</v>
      </c>
      <c r="D883" s="17" t="inlineStr">
        <is>
          <t>1102319005</t>
        </is>
      </c>
      <c r="E883" s="17" t="inlineStr">
        <is>
          <t>Region XI (Davao Region)</t>
        </is>
      </c>
      <c r="F883" s="17" t="inlineStr">
        <is>
          <t>Davao del Norte</t>
        </is>
      </c>
      <c r="G883" s="17" t="inlineStr">
        <is>
          <t>City of Tagum</t>
        </is>
      </c>
      <c r="H883" s="18" t="inlineStr">
        <is>
          <t>Canocotan</t>
        </is>
      </c>
      <c r="I883" s="18" t="n">
        <v>7.406832</v>
      </c>
      <c r="J883" s="17" t="n">
        <v>125.778431</v>
      </c>
      <c r="K883" s="17" t="inlineStr">
        <is>
          <t>U</t>
        </is>
      </c>
      <c r="L883" s="11" t="n">
        <v>9916</v>
      </c>
      <c r="M883" s="19" t="n">
        <v>3.7</v>
      </c>
      <c r="N883" s="20">
        <f>INT(L883/M883)</f>
        <v/>
      </c>
      <c r="O883" s="20">
        <f>ROUND(N883*0.3,0)</f>
        <v/>
      </c>
      <c r="P883" s="17" t="inlineStr">
        <is>
          <t>Band n50 (1.5 GHz, 100 MHz TDD)</t>
        </is>
      </c>
      <c r="Q883" s="21">
        <f>MAX(1,ROUNDUP(O883/1000,0))</f>
        <v/>
      </c>
      <c r="R883" s="16" t="n">
        <v>1</v>
      </c>
      <c r="S883" s="19" t="n">
        <v>2.24</v>
      </c>
      <c r="T883" s="19" t="n">
        <v>0.26</v>
      </c>
      <c r="U883" s="17" t="inlineStr">
        <is>
          <t>Tier 1B (Micro Drop, 1-3 km)</t>
        </is>
      </c>
      <c r="V883" s="19" t="n">
        <v>57.4</v>
      </c>
      <c r="W883" s="19" t="n">
        <v>100</v>
      </c>
      <c r="X883" s="19" t="n">
        <v>33.3</v>
      </c>
      <c r="Y883" s="20">
        <f>ROUND(V883*0.35+W883*0.35+X883*0.30,2)</f>
        <v/>
      </c>
      <c r="Z883" s="23" t="inlineStr">
        <is>
          <t>C - Line within 0.5 km; node over 1 km</t>
        </is>
      </c>
      <c r="AA883" s="19" t="n">
        <v>2.235743183863878</v>
      </c>
      <c r="AB883" s="19" t="n">
        <v>0.0879276967699244</v>
      </c>
      <c r="AC883" s="17" t="inlineStr">
        <is>
          <t>TMD002 - TYPE3 / DAVAO CITY - TRENTO</t>
        </is>
      </c>
      <c r="AD883" s="17" t="inlineStr">
        <is>
          <t>Locate an authorized closure or handhole and confirm splicing/capacity; nearby cable alone is insufficient.</t>
        </is>
      </c>
      <c r="AE883" s="16" t="n">
        <v>2509</v>
      </c>
    </row>
    <row r="884">
      <c r="A884" s="16" t="n">
        <v>4</v>
      </c>
      <c r="B884" s="16" t="n">
        <v>880</v>
      </c>
      <c r="C884" s="16" t="n">
        <v>3880</v>
      </c>
      <c r="D884" s="17" t="inlineStr">
        <is>
          <t>0304903094</t>
        </is>
      </c>
      <c r="E884" s="17" t="inlineStr">
        <is>
          <t>Region III (Central Luzon)</t>
        </is>
      </c>
      <c r="F884" s="17" t="inlineStr">
        <is>
          <t>Nueva Ecija</t>
        </is>
      </c>
      <c r="G884" s="17" t="inlineStr">
        <is>
          <t>City of Cabanatuan</t>
        </is>
      </c>
      <c r="H884" s="18" t="inlineStr">
        <is>
          <t>Sumacab Este</t>
        </is>
      </c>
      <c r="I884" s="18" t="n">
        <v>15.444623</v>
      </c>
      <c r="J884" s="17" t="n">
        <v>120.944335</v>
      </c>
      <c r="K884" s="17" t="inlineStr">
        <is>
          <t>U</t>
        </is>
      </c>
      <c r="L884" s="11" t="n">
        <v>4923</v>
      </c>
      <c r="M884" s="19" t="n">
        <v>3.5</v>
      </c>
      <c r="N884" s="20">
        <f>INT(L884/M884)</f>
        <v/>
      </c>
      <c r="O884" s="20">
        <f>ROUND(N884*0.3,0)</f>
        <v/>
      </c>
      <c r="P884" s="17" t="inlineStr">
        <is>
          <t>Band n50 (1.5 GHz, 100 MHz TDD)</t>
        </is>
      </c>
      <c r="Q884" s="21">
        <f>MAX(1,ROUNDUP(O884/1000,0))</f>
        <v/>
      </c>
      <c r="R884" s="16" t="n">
        <v>1</v>
      </c>
      <c r="S884" s="19" t="n">
        <v>2.04</v>
      </c>
      <c r="T884" s="19" t="n">
        <v>0.27</v>
      </c>
      <c r="U884" s="17" t="inlineStr">
        <is>
          <t>Tier 1B (Micro Drop, 1-3 km)</t>
        </is>
      </c>
      <c r="V884" s="19" t="n">
        <v>60.6</v>
      </c>
      <c r="W884" s="19" t="n">
        <v>100</v>
      </c>
      <c r="X884" s="19" t="n">
        <v>29.5</v>
      </c>
      <c r="Y884" s="20">
        <f>ROUND(V884*0.35+W884*0.35+X884*0.30,2)</f>
        <v/>
      </c>
      <c r="Z884" s="23" t="inlineStr">
        <is>
          <t>C - Line within 0.5 km; node over 1 km</t>
        </is>
      </c>
      <c r="AA884" s="19" t="n">
        <v>2.604644070877554</v>
      </c>
      <c r="AB884" s="19" t="n">
        <v>0.08640286170946809</v>
      </c>
      <c r="AC884" s="17" t="inlineStr">
        <is>
          <t>SRN001 -TYPE 2 / MULTINET - SANTA ROSA</t>
        </is>
      </c>
      <c r="AD884" s="17" t="inlineStr">
        <is>
          <t>Locate an authorized closure or handhole and confirm splicing/capacity; nearby cable alone is insufficient.</t>
        </is>
      </c>
      <c r="AE884" s="16" t="n">
        <v>2500</v>
      </c>
    </row>
    <row r="885">
      <c r="A885" s="16" t="n">
        <v>4</v>
      </c>
      <c r="B885" s="16" t="n">
        <v>881</v>
      </c>
      <c r="C885" s="16" t="n">
        <v>3881</v>
      </c>
      <c r="D885" s="17" t="inlineStr">
        <is>
          <t>0405623008</t>
        </is>
      </c>
      <c r="E885" s="17" t="inlineStr">
        <is>
          <t>Region IV-A (CALABARZON)</t>
        </is>
      </c>
      <c r="F885" s="17" t="inlineStr">
        <is>
          <t>Quezon</t>
        </is>
      </c>
      <c r="G885" s="17" t="inlineStr">
        <is>
          <t>Lucban</t>
        </is>
      </c>
      <c r="H885" s="18" t="inlineStr">
        <is>
          <t>Barangay 5</t>
        </is>
      </c>
      <c r="I885" s="18" t="n">
        <v>14.115921</v>
      </c>
      <c r="J885" s="17" t="n">
        <v>121.573232</v>
      </c>
      <c r="K885" s="17" t="inlineStr">
        <is>
          <t>R</t>
        </is>
      </c>
      <c r="L885" s="11" t="n">
        <v>2399</v>
      </c>
      <c r="M885" s="19" t="n">
        <v>3.8</v>
      </c>
      <c r="N885" s="20">
        <f>INT(L885/M885)</f>
        <v/>
      </c>
      <c r="O885" s="20">
        <f>ROUND(N885*0.3,0)</f>
        <v/>
      </c>
      <c r="P885" s="17" t="inlineStr">
        <is>
          <t>Band n50 (1.5 GHz, 100 MHz TDD)</t>
        </is>
      </c>
      <c r="Q885" s="21">
        <f>MAX(1,ROUNDUP(O885/1000,0))</f>
        <v/>
      </c>
      <c r="R885" s="16" t="n">
        <v>1</v>
      </c>
      <c r="S885" s="19" t="n">
        <v>1.64</v>
      </c>
      <c r="T885" s="19" t="n">
        <v>1.11</v>
      </c>
      <c r="U885" s="17" t="inlineStr">
        <is>
          <t>Tier 1B (Micro Drop, 1-3 km)</t>
        </is>
      </c>
      <c r="V885" s="19" t="n">
        <v>67.8</v>
      </c>
      <c r="W885" s="19" t="n">
        <v>72.2</v>
      </c>
      <c r="X885" s="19" t="n">
        <v>53.5</v>
      </c>
      <c r="Y885" s="20">
        <f>ROUND(V885*0.35+W885*0.35+X885*0.30,2)</f>
        <v/>
      </c>
      <c r="Z885" s="24" t="inlineStr">
        <is>
          <t>D - Other node or line within 3 km</t>
        </is>
      </c>
      <c r="AA885" s="19" t="n">
        <v>1.64420487428242</v>
      </c>
      <c r="AB885" s="19" t="n">
        <v>1.076234452174974</v>
      </c>
      <c r="AC885" s="17" t="inlineStr">
        <is>
          <t>LBQ001 - TYPE 3 / LBQ001 TO GCQ001</t>
        </is>
      </c>
      <c r="AD885" s="17" t="inlineStr">
        <is>
          <t>Compare a routed node lateral with an approved line tap; survey crossings and permissions.</t>
        </is>
      </c>
      <c r="AE885" s="16" t="n">
        <v>3730</v>
      </c>
    </row>
    <row r="886">
      <c r="A886" s="16" t="n">
        <v>4</v>
      </c>
      <c r="B886" s="16" t="n">
        <v>882</v>
      </c>
      <c r="C886" s="16" t="n">
        <v>3882</v>
      </c>
      <c r="D886" s="17" t="inlineStr">
        <is>
          <t>0701219007</t>
        </is>
      </c>
      <c r="E886" s="17" t="inlineStr">
        <is>
          <t>Region VII (Central Visayas)</t>
        </is>
      </c>
      <c r="F886" s="17" t="inlineStr">
        <is>
          <t>Bohol</t>
        </is>
      </c>
      <c r="G886" s="17" t="inlineStr">
        <is>
          <t>Dauis</t>
        </is>
      </c>
      <c r="H886" s="18" t="inlineStr">
        <is>
          <t>Poblacion</t>
        </is>
      </c>
      <c r="I886" s="18" t="n">
        <v>9.624131999999999</v>
      </c>
      <c r="J886" s="17" t="n">
        <v>123.857349</v>
      </c>
      <c r="K886" s="17" t="inlineStr">
        <is>
          <t>R</t>
        </is>
      </c>
      <c r="L886" s="11" t="n">
        <v>3015</v>
      </c>
      <c r="M886" s="19" t="n">
        <v>4</v>
      </c>
      <c r="N886" s="20">
        <f>INT(L886/M886)</f>
        <v/>
      </c>
      <c r="O886" s="20">
        <f>ROUND(N886*0.3,0)</f>
        <v/>
      </c>
      <c r="P886" s="17" t="inlineStr">
        <is>
          <t>Band n50 (1.5 GHz, 100 MHz TDD)</t>
        </is>
      </c>
      <c r="Q886" s="21">
        <f>MAX(1,ROUNDUP(O886/1000,0))</f>
        <v/>
      </c>
      <c r="R886" s="16" t="n">
        <v>1</v>
      </c>
      <c r="S886" s="19" t="n">
        <v>2.32</v>
      </c>
      <c r="T886" s="19" t="n">
        <v>1.41</v>
      </c>
      <c r="U886" s="17" t="inlineStr">
        <is>
          <t>Tier 1B (Micro Drop, 1-3 km)</t>
        </is>
      </c>
      <c r="V886" s="19" t="n">
        <v>56.1</v>
      </c>
      <c r="W886" s="19" t="n">
        <v>79</v>
      </c>
      <c r="X886" s="19" t="n">
        <v>59.2</v>
      </c>
      <c r="Y886" s="20">
        <f>ROUND(V886*0.35+W886*0.35+X886*0.30,2)</f>
        <v/>
      </c>
      <c r="Z886" s="24" t="inlineStr">
        <is>
          <t>D - Other node or line within 3 km</t>
        </is>
      </c>
      <c r="AA886" s="19" t="n">
        <v>3.771693706869404</v>
      </c>
      <c r="AB886" s="19" t="n">
        <v>1.59777612297946</v>
      </c>
      <c r="AC886" s="17" t="inlineStr">
        <is>
          <t>TBN001 - TYPE / 11,428 mtrs.</t>
        </is>
      </c>
      <c r="AD886" s="17" t="inlineStr">
        <is>
          <t>Compare a routed node lateral with an approved line tap; survey crossings and permissions.</t>
        </is>
      </c>
      <c r="AE886" s="16" t="n">
        <v>4384</v>
      </c>
    </row>
    <row r="887">
      <c r="A887" s="16" t="n">
        <v>4</v>
      </c>
      <c r="B887" s="16" t="n">
        <v>883</v>
      </c>
      <c r="C887" s="16" t="n">
        <v>3883</v>
      </c>
      <c r="D887" s="17" t="inlineStr">
        <is>
          <t>1401101002</t>
        </is>
      </c>
      <c r="E887" s="17" t="inlineStr">
        <is>
          <t>Cordillera Administrative Region (CAR)</t>
        </is>
      </c>
      <c r="F887" s="17" t="inlineStr">
        <is>
          <t>Benguet</t>
        </is>
      </c>
      <c r="G887" s="17" t="inlineStr">
        <is>
          <t>Atok</t>
        </is>
      </c>
      <c r="H887" s="18" t="inlineStr">
        <is>
          <t>Caliking</t>
        </is>
      </c>
      <c r="I887" s="18" t="n">
        <v>16.513839</v>
      </c>
      <c r="J887" s="17" t="n">
        <v>120.460174</v>
      </c>
      <c r="K887" s="17" t="inlineStr">
        <is>
          <t>R</t>
        </is>
      </c>
      <c r="L887" s="11" t="n">
        <v>3459</v>
      </c>
      <c r="M887" s="19" t="n">
        <v>3.5</v>
      </c>
      <c r="N887" s="20">
        <f>INT(L887/M887)</f>
        <v/>
      </c>
      <c r="O887" s="20">
        <f>ROUND(N887*0.3,0)</f>
        <v/>
      </c>
      <c r="P887" s="17" t="inlineStr">
        <is>
          <t>Band n50 (1.5 GHz, 100 MHz TDD)</t>
        </is>
      </c>
      <c r="Q887" s="21">
        <f>MAX(1,ROUNDUP(O887/1000,0))</f>
        <v/>
      </c>
      <c r="R887" s="16" t="n">
        <v>1</v>
      </c>
      <c r="S887" s="19" t="n">
        <v>3.22</v>
      </c>
      <c r="T887" s="19" t="n">
        <v>0.14</v>
      </c>
      <c r="U887" s="17" t="inlineStr">
        <is>
          <t>Tier 2 (Fiber Corridor / Lateral, 3-5 km)</t>
        </is>
      </c>
      <c r="V887" s="19" t="n">
        <v>44.1</v>
      </c>
      <c r="W887" s="19" t="n">
        <v>95.5</v>
      </c>
      <c r="X887" s="19" t="n">
        <v>54</v>
      </c>
      <c r="Y887" s="20">
        <f>ROUND(V887*0.35+W887*0.35+X887*0.30,2)</f>
        <v/>
      </c>
      <c r="Z887" s="24" t="inlineStr">
        <is>
          <t>D - Other node or line within 3 km</t>
        </is>
      </c>
      <c r="AA887" s="19" t="n">
        <v>3.222492856575187</v>
      </c>
      <c r="AB887" s="19" t="n">
        <v>1.42804760108088</v>
      </c>
      <c r="AC887" s="17" t="inlineStr">
        <is>
          <t>SBB001 - PM / SEGMENT 50 (BAUANG - BAGUIO) (BAGUIO PORTION)</t>
        </is>
      </c>
      <c r="AD887" s="17" t="inlineStr">
        <is>
          <t>Compare a routed node lateral with an approved line tap; survey crossings and permissions.</t>
        </is>
      </c>
      <c r="AE887" s="16" t="n">
        <v>4195</v>
      </c>
    </row>
    <row r="888">
      <c r="A888" s="16" t="n">
        <v>4</v>
      </c>
      <c r="B888" s="16" t="n">
        <v>884</v>
      </c>
      <c r="C888" s="16" t="n">
        <v>3884</v>
      </c>
      <c r="D888" s="17" t="inlineStr">
        <is>
          <t>0803708016</t>
        </is>
      </c>
      <c r="E888" s="17" t="inlineStr">
        <is>
          <t>Region VIII (Eastern Visayas)</t>
        </is>
      </c>
      <c r="F888" s="17" t="inlineStr">
        <is>
          <t>Leyte</t>
        </is>
      </c>
      <c r="G888" s="17" t="inlineStr">
        <is>
          <t>City of Baybay</t>
        </is>
      </c>
      <c r="H888" s="18" t="inlineStr">
        <is>
          <t>Caridad</t>
        </is>
      </c>
      <c r="I888" s="18" t="n">
        <v>10.83242</v>
      </c>
      <c r="J888" s="17" t="n">
        <v>124.75282</v>
      </c>
      <c r="K888" s="17" t="inlineStr">
        <is>
          <t>R</t>
        </is>
      </c>
      <c r="L888" s="11" t="n">
        <v>4321</v>
      </c>
      <c r="M888" s="19" t="n">
        <v>3.8</v>
      </c>
      <c r="N888" s="20">
        <f>INT(L888/M888)</f>
        <v/>
      </c>
      <c r="O888" s="20">
        <f>ROUND(N888*0.3,0)</f>
        <v/>
      </c>
      <c r="P888" s="17" t="inlineStr">
        <is>
          <t>Band n50 (1.5 GHz, 100 MHz TDD)</t>
        </is>
      </c>
      <c r="Q888" s="21">
        <f>MAX(1,ROUNDUP(O888/1000,0))</f>
        <v/>
      </c>
      <c r="R888" s="16" t="n">
        <v>1</v>
      </c>
      <c r="S888" s="19" t="n">
        <v>8.52</v>
      </c>
      <c r="T888" s="19" t="n">
        <v>0.42</v>
      </c>
      <c r="U888" s="17" t="inlineStr">
        <is>
          <t>Tier 2 (Fiber Corridor / Lateral, 3-5 km)</t>
        </is>
      </c>
      <c r="V888" s="19" t="n">
        <v>25</v>
      </c>
      <c r="W888" s="19" t="n">
        <v>100</v>
      </c>
      <c r="X888" s="19" t="n">
        <v>71</v>
      </c>
      <c r="Y888" s="20">
        <f>ROUND(V888*0.35+W888*0.35+X888*0.30,2)</f>
        <v/>
      </c>
      <c r="Z888" s="23" t="inlineStr">
        <is>
          <t>C - Line within 0.5 km; node over 1 km</t>
        </is>
      </c>
      <c r="AA888" s="19" t="n">
        <v>8.489165905660382</v>
      </c>
      <c r="AB888" s="19" t="n">
        <v>0.1779629760667535</v>
      </c>
      <c r="AC888" s="17" t="inlineStr">
        <is>
          <t>ARL001 - BP / ORMOC - BAYBAY</t>
        </is>
      </c>
      <c r="AD888" s="17" t="inlineStr">
        <is>
          <t>Locate an authorized closure or handhole and confirm splicing/capacity; nearby cable alone is insufficient.</t>
        </is>
      </c>
      <c r="AE888" s="16" t="n">
        <v>2721</v>
      </c>
    </row>
    <row r="889">
      <c r="A889" s="16" t="n">
        <v>4</v>
      </c>
      <c r="B889" s="16" t="n">
        <v>885</v>
      </c>
      <c r="C889" s="16" t="n">
        <v>3885</v>
      </c>
      <c r="D889" s="17" t="inlineStr">
        <is>
          <t>0803738011</t>
        </is>
      </c>
      <c r="E889" s="17" t="inlineStr">
        <is>
          <t>Region VIII (Eastern Visayas)</t>
        </is>
      </c>
      <c r="F889" s="17" t="inlineStr">
        <is>
          <t>Leyte</t>
        </is>
      </c>
      <c r="G889" s="17" t="inlineStr">
        <is>
          <t>Ormoc City</t>
        </is>
      </c>
      <c r="H889" s="18" t="inlineStr">
        <is>
          <t>Cagbuhangin</t>
        </is>
      </c>
      <c r="I889" s="18" t="n">
        <v>11.100342</v>
      </c>
      <c r="J889" s="17" t="n">
        <v>124.584623</v>
      </c>
      <c r="K889" s="17" t="inlineStr">
        <is>
          <t>R</t>
        </is>
      </c>
      <c r="L889" s="11" t="n">
        <v>1984</v>
      </c>
      <c r="M889" s="19" t="n">
        <v>3.8</v>
      </c>
      <c r="N889" s="20">
        <f>INT(L889/M889)</f>
        <v/>
      </c>
      <c r="O889" s="20">
        <f>ROUND(N889*0.3,0)</f>
        <v/>
      </c>
      <c r="P889" s="17" t="inlineStr">
        <is>
          <t>Band n50 (1.5 GHz, 100 MHz TDD)</t>
        </is>
      </c>
      <c r="Q889" s="21">
        <f>MAX(1,ROUNDUP(O889/1000,0))</f>
        <v/>
      </c>
      <c r="R889" s="16" t="n">
        <v>1</v>
      </c>
      <c r="S889" s="19" t="n">
        <v>1.39</v>
      </c>
      <c r="T889" s="19" t="n">
        <v>0.14</v>
      </c>
      <c r="U889" s="17" t="inlineStr">
        <is>
          <t>Tier 1B (Micro Drop, 1-3 km)</t>
        </is>
      </c>
      <c r="V889" s="19" t="n">
        <v>72.90000000000001</v>
      </c>
      <c r="W889" s="19" t="n">
        <v>62.2</v>
      </c>
      <c r="X889" s="19" t="n">
        <v>59.2</v>
      </c>
      <c r="Y889" s="20">
        <f>ROUND(V889*0.35+W889*0.35+X889*0.30,2)</f>
        <v/>
      </c>
      <c r="Z889" s="23" t="inlineStr">
        <is>
          <t>C - Line within 0.5 km; node over 1 km</t>
        </is>
      </c>
      <c r="AA889" s="19" t="n">
        <v>1.388508546589356</v>
      </c>
      <c r="AB889" s="19" t="n">
        <v>0.1092910285744942</v>
      </c>
      <c r="AC889" s="17" t="inlineStr">
        <is>
          <t>OCL001 - BP / ORMOC CLS - CAPOOCAN</t>
        </is>
      </c>
      <c r="AD889" s="17" t="inlineStr">
        <is>
          <t>Locate an authorized closure or handhole and confirm splicing/capacity; nearby cable alone is insufficient.</t>
        </is>
      </c>
      <c r="AE889" s="16" t="n">
        <v>2568</v>
      </c>
    </row>
    <row r="890">
      <c r="A890" s="16" t="n">
        <v>4</v>
      </c>
      <c r="B890" s="16" t="n">
        <v>886</v>
      </c>
      <c r="C890" s="16" t="n">
        <v>3886</v>
      </c>
      <c r="D890" s="17" t="inlineStr">
        <is>
          <t>0603039024</t>
        </is>
      </c>
      <c r="E890" s="17" t="inlineStr">
        <is>
          <t>Region VI (Western Visayas)</t>
        </is>
      </c>
      <c r="F890" s="17" t="inlineStr">
        <is>
          <t>Iloilo</t>
        </is>
      </c>
      <c r="G890" s="17" t="inlineStr">
        <is>
          <t>San Enrique</t>
        </is>
      </c>
      <c r="H890" s="18" t="inlineStr">
        <is>
          <t>Poblacion Ilaya</t>
        </is>
      </c>
      <c r="I890" s="18" t="n">
        <v>11.073478</v>
      </c>
      <c r="J890" s="17" t="n">
        <v>122.659293</v>
      </c>
      <c r="K890" s="17" t="inlineStr">
        <is>
          <t>R</t>
        </is>
      </c>
      <c r="L890" s="11" t="n">
        <v>1219</v>
      </c>
      <c r="M890" s="19" t="n">
        <v>3.8</v>
      </c>
      <c r="N890" s="20">
        <f>INT(L890/M890)</f>
        <v/>
      </c>
      <c r="O890" s="20">
        <f>ROUND(N890*0.3,0)</f>
        <v/>
      </c>
      <c r="P890" s="17" t="inlineStr">
        <is>
          <t>Band n50 (1.5 GHz, 100 MHz TDD)</t>
        </is>
      </c>
      <c r="Q890" s="21">
        <f>MAX(1,ROUNDUP(O890/1000,0))</f>
        <v/>
      </c>
      <c r="R890" s="16" t="n">
        <v>1</v>
      </c>
      <c r="S890" s="19" t="n">
        <v>0.39</v>
      </c>
      <c r="T890" s="19" t="n">
        <v>3.36</v>
      </c>
      <c r="U890" s="17" t="inlineStr">
        <is>
          <t>Tier 1A (Direct Coloc, &lt;1 km)</t>
        </is>
      </c>
      <c r="V890" s="19" t="n">
        <v>87.8</v>
      </c>
      <c r="W890" s="19" t="n">
        <v>47.4</v>
      </c>
      <c r="X890" s="19" t="n">
        <v>59.2</v>
      </c>
      <c r="Y890" s="20">
        <f>ROUND(V890*0.35+W890*0.35+X890*0.30,2)</f>
        <v/>
      </c>
      <c r="Z890" s="22" t="inlineStr">
        <is>
          <t>A - Node within 0.5 km</t>
        </is>
      </c>
      <c r="AA890" s="19" t="n">
        <v>0.3916868534437385</v>
      </c>
      <c r="AB890" s="19" t="n">
        <v>3.343096220188724</v>
      </c>
      <c r="AC890" s="17" t="inlineStr">
        <is>
          <t>SEQ001 - BP / SARA - PASSI</t>
        </is>
      </c>
      <c r="AD890" s="17" t="inlineStr">
        <is>
          <t>First survey: confirm node handoff, spare capacity and a feasible short route; co-location is not established.</t>
        </is>
      </c>
      <c r="AE890" s="16" t="n">
        <v>700</v>
      </c>
    </row>
    <row r="891">
      <c r="A891" s="16" t="n">
        <v>4</v>
      </c>
      <c r="B891" s="16" t="n">
        <v>887</v>
      </c>
      <c r="C891" s="16" t="n">
        <v>3887</v>
      </c>
      <c r="D891" s="17" t="inlineStr">
        <is>
          <t>0803702054</t>
        </is>
      </c>
      <c r="E891" s="17" t="inlineStr">
        <is>
          <t>Region VIII (Eastern Visayas)</t>
        </is>
      </c>
      <c r="F891" s="17" t="inlineStr">
        <is>
          <t>Leyte</t>
        </is>
      </c>
      <c r="G891" s="17" t="inlineStr">
        <is>
          <t>Alangalang</t>
        </is>
      </c>
      <c r="H891" s="18" t="inlineStr">
        <is>
          <t>San Roque</t>
        </is>
      </c>
      <c r="I891" s="18" t="n">
        <v>11.20859</v>
      </c>
      <c r="J891" s="17" t="n">
        <v>124.846598</v>
      </c>
      <c r="K891" s="17" t="inlineStr">
        <is>
          <t>R</t>
        </is>
      </c>
      <c r="L891" s="11" t="n">
        <v>1145</v>
      </c>
      <c r="M891" s="19" t="n">
        <v>3.8</v>
      </c>
      <c r="N891" s="20">
        <f>INT(L891/M891)</f>
        <v/>
      </c>
      <c r="O891" s="20">
        <f>ROUND(N891*0.3,0)</f>
        <v/>
      </c>
      <c r="P891" s="17" t="inlineStr">
        <is>
          <t>Band n50 (1.5 GHz, 100 MHz TDD)</t>
        </is>
      </c>
      <c r="Q891" s="21">
        <f>MAX(1,ROUNDUP(O891/1000,0))</f>
        <v/>
      </c>
      <c r="R891" s="16" t="n">
        <v>1</v>
      </c>
      <c r="S891" s="19" t="n">
        <v>0.7</v>
      </c>
      <c r="T891" s="19" t="n">
        <v>0.21</v>
      </c>
      <c r="U891" s="17" t="inlineStr">
        <is>
          <t>Tier 1A (Direct Coloc, &lt;1 km)</t>
        </is>
      </c>
      <c r="V891" s="19" t="n">
        <v>89.2</v>
      </c>
      <c r="W891" s="19" t="n">
        <v>45.9</v>
      </c>
      <c r="X891" s="19" t="n">
        <v>59.2</v>
      </c>
      <c r="Y891" s="20">
        <f>ROUND(V891*0.35+W891*0.35+X891*0.30,2)</f>
        <v/>
      </c>
      <c r="Z891" s="22" t="inlineStr">
        <is>
          <t>B - Node 0.5-1 km</t>
        </is>
      </c>
      <c r="AA891" s="19" t="n">
        <v>0.6995355161205672</v>
      </c>
      <c r="AB891" s="19" t="n">
        <v>0.1900947845068947</v>
      </c>
      <c r="AC891" s="17" t="inlineStr">
        <is>
          <t>ALL001 - TYPE 3 / CAPOOCAN - TACLOBAN</t>
        </is>
      </c>
      <c r="AD891" s="17" t="inlineStr">
        <is>
          <t>Survey a short node lateral; confirm port/fiber capacity, access and route.</t>
        </is>
      </c>
      <c r="AE891" s="16" t="n">
        <v>1362</v>
      </c>
    </row>
    <row r="892">
      <c r="A892" s="16" t="n">
        <v>4</v>
      </c>
      <c r="B892" s="16" t="n">
        <v>888</v>
      </c>
      <c r="C892" s="16" t="n">
        <v>3888</v>
      </c>
      <c r="D892" s="17" t="inlineStr">
        <is>
          <t>1001317016</t>
        </is>
      </c>
      <c r="E892" s="17" t="inlineStr">
        <is>
          <t>Region X (Northern Mindanao)</t>
        </is>
      </c>
      <c r="F892" s="17" t="inlineStr">
        <is>
          <t>Bukidnon</t>
        </is>
      </c>
      <c r="G892" s="17" t="inlineStr">
        <is>
          <t>Quezon</t>
        </is>
      </c>
      <c r="H892" s="18" t="inlineStr">
        <is>
          <t>Magsaysay</t>
        </is>
      </c>
      <c r="I892" s="18" t="n">
        <v>7.707485</v>
      </c>
      <c r="J892" s="17" t="n">
        <v>125.123798</v>
      </c>
      <c r="K892" s="17" t="inlineStr">
        <is>
          <t>R</t>
        </is>
      </c>
      <c r="L892" s="11" t="n">
        <v>2111</v>
      </c>
      <c r="M892" s="19" t="n">
        <v>3.8</v>
      </c>
      <c r="N892" s="20">
        <f>INT(L892/M892)</f>
        <v/>
      </c>
      <c r="O892" s="20">
        <f>ROUND(N892*0.3,0)</f>
        <v/>
      </c>
      <c r="P892" s="17" t="inlineStr">
        <is>
          <t>Band n50 (1.5 GHz, 100 MHz TDD)</t>
        </is>
      </c>
      <c r="Q892" s="21">
        <f>MAX(1,ROUNDUP(O892/1000,0))</f>
        <v/>
      </c>
      <c r="R892" s="16" t="n">
        <v>1</v>
      </c>
      <c r="S892" s="19" t="n">
        <v>1.46</v>
      </c>
      <c r="T892" s="19" t="n">
        <v>1.25</v>
      </c>
      <c r="U892" s="17" t="inlineStr">
        <is>
          <t>Tier 1B (Micro Drop, 1-3 km)</t>
        </is>
      </c>
      <c r="V892" s="19" t="n">
        <v>71.40000000000001</v>
      </c>
      <c r="W892" s="19" t="n">
        <v>65.3</v>
      </c>
      <c r="X892" s="19" t="n">
        <v>57.3</v>
      </c>
      <c r="Y892" s="20">
        <f>ROUND(V892*0.35+W892*0.35+X892*0.30,2)</f>
        <v/>
      </c>
      <c r="Z892" s="24" t="inlineStr">
        <is>
          <t>D - Other node or line within 3 km</t>
        </is>
      </c>
      <c r="AA892" s="19" t="n">
        <v>1.457708747766625</v>
      </c>
      <c r="AB892" s="19" t="n">
        <v>1.24071626703459</v>
      </c>
      <c r="AC892" s="17" t="inlineStr">
        <is>
          <t>QZB002 - BP / MALAYBALAY - KITAOTAO</t>
        </is>
      </c>
      <c r="AD892" s="17" t="inlineStr">
        <is>
          <t>Compare a routed node lateral with an approved line tap; survey crossings and permissions.</t>
        </is>
      </c>
      <c r="AE892" s="16" t="n">
        <v>3943</v>
      </c>
    </row>
    <row r="893">
      <c r="A893" s="16" t="n">
        <v>4</v>
      </c>
      <c r="B893" s="16" t="n">
        <v>889</v>
      </c>
      <c r="C893" s="16" t="n">
        <v>3889</v>
      </c>
      <c r="D893" s="17" t="inlineStr">
        <is>
          <t>0201529017</t>
        </is>
      </c>
      <c r="E893" s="17" t="inlineStr">
        <is>
          <t>Region II (Cagayan Valley)</t>
        </is>
      </c>
      <c r="F893" s="17" t="inlineStr">
        <is>
          <t>Cagayan</t>
        </is>
      </c>
      <c r="G893" s="17" t="inlineStr">
        <is>
          <t>Tuguegarao City</t>
        </is>
      </c>
      <c r="H893" s="18" t="inlineStr">
        <is>
          <t>Capatan</t>
        </is>
      </c>
      <c r="I893" s="18" t="n">
        <v>17.617627</v>
      </c>
      <c r="J893" s="17" t="n">
        <v>121.749804</v>
      </c>
      <c r="K893" s="17" t="inlineStr">
        <is>
          <t>R</t>
        </is>
      </c>
      <c r="L893" s="11" t="n">
        <v>3901</v>
      </c>
      <c r="M893" s="19" t="n">
        <v>3.9</v>
      </c>
      <c r="N893" s="20">
        <f>INT(L893/M893)</f>
        <v/>
      </c>
      <c r="O893" s="20">
        <f>ROUND(N893*0.3,0)</f>
        <v/>
      </c>
      <c r="P893" s="17" t="inlineStr">
        <is>
          <t>Band n50 (1.5 GHz, 100 MHz TDD)</t>
        </is>
      </c>
      <c r="Q893" s="21">
        <f>MAX(1,ROUNDUP(O893/1000,0))</f>
        <v/>
      </c>
      <c r="R893" s="16" t="n">
        <v>1</v>
      </c>
      <c r="S893" s="19" t="n">
        <v>3.76</v>
      </c>
      <c r="T893" s="19" t="n">
        <v>0.85</v>
      </c>
      <c r="U893" s="17" t="inlineStr">
        <is>
          <t>Tier 2 (Fiber Corridor / Lateral, 3-5 km)</t>
        </is>
      </c>
      <c r="V893" s="19" t="n">
        <v>38.6</v>
      </c>
      <c r="W893" s="19" t="n">
        <v>100</v>
      </c>
      <c r="X893" s="19" t="n">
        <v>55.1</v>
      </c>
      <c r="Y893" s="20">
        <f>ROUND(V893*0.35+W893*0.35+X893*0.30,2)</f>
        <v/>
      </c>
      <c r="Z893" s="24" t="inlineStr">
        <is>
          <t>D - Other node or line within 3 km</t>
        </is>
      </c>
      <c r="AA893" s="19" t="n">
        <v>3.740291435783858</v>
      </c>
      <c r="AB893" s="19" t="n">
        <v>0.805353031669562</v>
      </c>
      <c r="AC893" s="17" t="inlineStr">
        <is>
          <t>TGC001 - TYPE 2 / SEGMENT 10 (TUGUEGARAO - ILIGAN)</t>
        </is>
      </c>
      <c r="AD893" s="17" t="inlineStr">
        <is>
          <t>Compare a routed node lateral with an approved line tap; survey crossings and permissions.</t>
        </is>
      </c>
      <c r="AE893" s="16" t="n">
        <v>3430</v>
      </c>
    </row>
    <row r="894">
      <c r="A894" s="16" t="n">
        <v>4</v>
      </c>
      <c r="B894" s="16" t="n">
        <v>890</v>
      </c>
      <c r="C894" s="16" t="n">
        <v>3890</v>
      </c>
      <c r="D894" s="17" t="inlineStr">
        <is>
          <t>1001308035</t>
        </is>
      </c>
      <c r="E894" s="17" t="inlineStr">
        <is>
          <t>Region X (Northern Mindanao)</t>
        </is>
      </c>
      <c r="F894" s="17" t="inlineStr">
        <is>
          <t>Bukidnon</t>
        </is>
      </c>
      <c r="G894" s="17" t="inlineStr">
        <is>
          <t>Kibawe</t>
        </is>
      </c>
      <c r="H894" s="18" t="inlineStr">
        <is>
          <t>West Kibawe</t>
        </is>
      </c>
      <c r="I894" s="18" t="n">
        <v>7.57513</v>
      </c>
      <c r="J894" s="17" t="n">
        <v>124.987733</v>
      </c>
      <c r="K894" s="17" t="inlineStr">
        <is>
          <t>U</t>
        </is>
      </c>
      <c r="L894" s="11" t="n">
        <v>2982</v>
      </c>
      <c r="M894" s="19" t="n">
        <v>3.8</v>
      </c>
      <c r="N894" s="20">
        <f>INT(L894/M894)</f>
        <v/>
      </c>
      <c r="O894" s="20">
        <f>ROUND(N894*0.3,0)</f>
        <v/>
      </c>
      <c r="P894" s="17" t="inlineStr">
        <is>
          <t>Band n50 (1.5 GHz, 100 MHz TDD)</t>
        </is>
      </c>
      <c r="Q894" s="21">
        <f>MAX(1,ROUNDUP(O894/1000,0))</f>
        <v/>
      </c>
      <c r="R894" s="16" t="n">
        <v>1</v>
      </c>
      <c r="S894" s="19" t="n">
        <v>1.29</v>
      </c>
      <c r="T894" s="19" t="n">
        <v>0.43</v>
      </c>
      <c r="U894" s="17" t="inlineStr">
        <is>
          <t>Tier 1B (Micro Drop, 1-3 km)</t>
        </is>
      </c>
      <c r="V894" s="19" t="n">
        <v>75</v>
      </c>
      <c r="W894" s="19" t="n">
        <v>82.40000000000001</v>
      </c>
      <c r="X894" s="19" t="n">
        <v>33.3</v>
      </c>
      <c r="Y894" s="20">
        <f>ROUND(V894*0.35+W894*0.35+X894*0.30,2)</f>
        <v/>
      </c>
      <c r="Z894" s="23" t="inlineStr">
        <is>
          <t>C - Line within 0.5 km; node over 1 km</t>
        </is>
      </c>
      <c r="AA894" s="19" t="n">
        <v>1.288944397599872</v>
      </c>
      <c r="AB894" s="19" t="n">
        <v>0.4252364616616993</v>
      </c>
      <c r="AC894" s="17" t="inlineStr">
        <is>
          <t>KWB001 - BP / DAMULOG - VALENCIA - QUEZON</t>
        </is>
      </c>
      <c r="AD894" s="17" t="inlineStr">
        <is>
          <t>Locate an authorized closure or handhole and confirm splicing/capacity; nearby cable alone is insufficient.</t>
        </is>
      </c>
      <c r="AE894" s="16" t="n">
        <v>3057</v>
      </c>
    </row>
    <row r="895">
      <c r="A895" s="16" t="n">
        <v>4</v>
      </c>
      <c r="B895" s="16" t="n">
        <v>891</v>
      </c>
      <c r="C895" s="16" t="n">
        <v>3891</v>
      </c>
      <c r="D895" s="17" t="inlineStr">
        <is>
          <t>0403404010</t>
        </is>
      </c>
      <c r="E895" s="17" t="inlineStr">
        <is>
          <t>Region IV-A (CALABARZON)</t>
        </is>
      </c>
      <c r="F895" s="17" t="inlineStr">
        <is>
          <t>Laguna</t>
        </is>
      </c>
      <c r="G895" s="17" t="inlineStr">
        <is>
          <t>City of Cabuyao</t>
        </is>
      </c>
      <c r="H895" s="18" t="inlineStr">
        <is>
          <t>Marinig</t>
        </is>
      </c>
      <c r="I895" s="18" t="n">
        <v>14.270245</v>
      </c>
      <c r="J895" s="17" t="n">
        <v>121.157373</v>
      </c>
      <c r="K895" s="17" t="inlineStr">
        <is>
          <t>U</t>
        </is>
      </c>
      <c r="L895" s="11" t="n">
        <v>49703</v>
      </c>
      <c r="M895" s="19" t="n">
        <v>3.3</v>
      </c>
      <c r="N895" s="20">
        <f>INT(L895/M895)</f>
        <v/>
      </c>
      <c r="O895" s="20">
        <f>ROUND(N895*0.3,0)</f>
        <v/>
      </c>
      <c r="P895" s="17" t="inlineStr">
        <is>
          <t>Band n50 (1.5 GHz, 100 MHz TDD)</t>
        </is>
      </c>
      <c r="Q895" s="21">
        <f>MAX(1,ROUNDUP(O895/1000,0))</f>
        <v/>
      </c>
      <c r="R895" s="16" t="n">
        <v>1</v>
      </c>
      <c r="S895" s="19" t="n">
        <v>1.28</v>
      </c>
      <c r="T895" s="19" t="n">
        <v>3.3</v>
      </c>
      <c r="U895" s="17" t="inlineStr">
        <is>
          <t>Tier 1B (Micro Drop, 1-3 km)</t>
        </is>
      </c>
      <c r="V895" s="19" t="n">
        <v>65.3</v>
      </c>
      <c r="W895" s="19" t="n">
        <v>95.2</v>
      </c>
      <c r="X895" s="19" t="n">
        <v>29.5</v>
      </c>
      <c r="Y895" s="20">
        <f>ROUND(V895*0.35+W895*0.35+X895*0.30,2)</f>
        <v/>
      </c>
      <c r="Z895" s="24" t="inlineStr">
        <is>
          <t>D - Other node or line within 3 km</t>
        </is>
      </c>
      <c r="AA895" s="19" t="n">
        <v>1.272144248088065</v>
      </c>
      <c r="AB895" s="19" t="n">
        <v>3.305930350324626</v>
      </c>
      <c r="AC895" s="17" t="inlineStr">
        <is>
          <t>CBL003 - BP / TGY001 TO CLB001</t>
        </is>
      </c>
      <c r="AD895" s="17" t="inlineStr">
        <is>
          <t>Compare a routed node lateral with an approved line tap; survey crossings and permissions.</t>
        </is>
      </c>
      <c r="AE895" s="16" t="n">
        <v>3993</v>
      </c>
    </row>
    <row r="896">
      <c r="A896" s="16" t="n">
        <v>4</v>
      </c>
      <c r="B896" s="16" t="n">
        <v>892</v>
      </c>
      <c r="C896" s="16" t="n">
        <v>3892</v>
      </c>
      <c r="D896" s="17" t="inlineStr">
        <is>
          <t>0600415006</t>
        </is>
      </c>
      <c r="E896" s="17" t="inlineStr">
        <is>
          <t>Region VI (Western Visayas)</t>
        </is>
      </c>
      <c r="F896" s="17" t="inlineStr">
        <is>
          <t>Aklan</t>
        </is>
      </c>
      <c r="G896" s="17" t="inlineStr">
        <is>
          <t>New Washington</t>
        </is>
      </c>
      <c r="H896" s="18" t="inlineStr">
        <is>
          <t>Jalas</t>
        </is>
      </c>
      <c r="I896" s="18" t="n">
        <v>11.645807</v>
      </c>
      <c r="J896" s="17" t="n">
        <v>122.428534</v>
      </c>
      <c r="K896" s="17" t="inlineStr">
        <is>
          <t>R</t>
        </is>
      </c>
      <c r="L896" s="11" t="n">
        <v>1699</v>
      </c>
      <c r="M896" s="19" t="n">
        <v>3.9</v>
      </c>
      <c r="N896" s="20">
        <f>INT(L896/M896)</f>
        <v/>
      </c>
      <c r="O896" s="20">
        <f>ROUND(N896*0.3,0)</f>
        <v/>
      </c>
      <c r="P896" s="17" t="inlineStr">
        <is>
          <t>Band n50 (1.5 GHz, 100 MHz TDD)</t>
        </is>
      </c>
      <c r="Q896" s="21">
        <f>MAX(1,ROUNDUP(O896/1000,0))</f>
        <v/>
      </c>
      <c r="R896" s="16" t="n">
        <v>1</v>
      </c>
      <c r="S896" s="19" t="n">
        <v>0.7</v>
      </c>
      <c r="T896" s="19" t="n">
        <v>7.08</v>
      </c>
      <c r="U896" s="17" t="inlineStr">
        <is>
          <t>Tier 1A (Direct Coloc, &lt;1 km)</t>
        </is>
      </c>
      <c r="V896" s="19" t="n">
        <v>79.2</v>
      </c>
      <c r="W896" s="19" t="n">
        <v>55.9</v>
      </c>
      <c r="X896" s="19" t="n">
        <v>59.2</v>
      </c>
      <c r="Y896" s="20">
        <f>ROUND(V896*0.35+W896*0.35+X896*0.30,2)</f>
        <v/>
      </c>
      <c r="Z896" s="22" t="inlineStr">
        <is>
          <t>B - Node 0.5-1 km</t>
        </is>
      </c>
      <c r="AA896" s="19" t="n">
        <v>0.6999535937855553</v>
      </c>
      <c r="AB896" s="19" t="n">
        <v>7.04163440837741</v>
      </c>
      <c r="AC896" s="17" t="inlineStr">
        <is>
          <t>NWK001 - TYPE 3 / IVISAN - KALIBO</t>
        </is>
      </c>
      <c r="AD896" s="17" t="inlineStr">
        <is>
          <t>Survey a short node lateral; confirm port/fiber capacity, access and route.</t>
        </is>
      </c>
      <c r="AE896" s="16" t="n">
        <v>1364</v>
      </c>
    </row>
    <row r="897">
      <c r="A897" s="16" t="n">
        <v>4</v>
      </c>
      <c r="B897" s="16" t="n">
        <v>893</v>
      </c>
      <c r="C897" s="16" t="n">
        <v>3893</v>
      </c>
      <c r="D897" s="17" t="inlineStr">
        <is>
          <t>1705205021</t>
        </is>
      </c>
      <c r="E897" s="17" t="inlineStr">
        <is>
          <t>MIMAROPA Region</t>
        </is>
      </c>
      <c r="F897" s="17" t="inlineStr">
        <is>
          <t>Oriental Mindoro</t>
        </is>
      </c>
      <c r="G897" s="17" t="inlineStr">
        <is>
          <t>City of Calapan</t>
        </is>
      </c>
      <c r="H897" s="18" t="inlineStr">
        <is>
          <t>Guinobatan</t>
        </is>
      </c>
      <c r="I897" s="18" t="n">
        <v>13.388262</v>
      </c>
      <c r="J897" s="17" t="n">
        <v>121.183701</v>
      </c>
      <c r="K897" s="17" t="inlineStr">
        <is>
          <t>R</t>
        </is>
      </c>
      <c r="L897" s="11" t="n">
        <v>4477</v>
      </c>
      <c r="M897" s="19" t="n">
        <v>3.9</v>
      </c>
      <c r="N897" s="20">
        <f>INT(L897/M897)</f>
        <v/>
      </c>
      <c r="O897" s="20">
        <f>ROUND(N897*0.3,0)</f>
        <v/>
      </c>
      <c r="P897" s="17" t="inlineStr">
        <is>
          <t>Band n50 (1.5 GHz, 100 MHz TDD)</t>
        </is>
      </c>
      <c r="Q897" s="21">
        <f>MAX(1,ROUNDUP(O897/1000,0))</f>
        <v/>
      </c>
      <c r="R897" s="16" t="n">
        <v>1</v>
      </c>
      <c r="S897" s="19" t="n">
        <v>2.89</v>
      </c>
      <c r="T897" s="19" t="n">
        <v>2.42</v>
      </c>
      <c r="U897" s="17" t="inlineStr">
        <is>
          <t>Tier 1B (Micro Drop, 1-3 km)</t>
        </is>
      </c>
      <c r="V897" s="19" t="n">
        <v>38.1</v>
      </c>
      <c r="W897" s="19" t="n">
        <v>100</v>
      </c>
      <c r="X897" s="19" t="n">
        <v>55.6</v>
      </c>
      <c r="Y897" s="20">
        <f>ROUND(V897*0.35+W897*0.35+X897*0.30,2)</f>
        <v/>
      </c>
      <c r="Z897" s="24" t="inlineStr">
        <is>
          <t>D - Other node or line within 3 km</t>
        </is>
      </c>
      <c r="AA897" s="19" t="n">
        <v>2.887980718097821</v>
      </c>
      <c r="AB897" s="19" t="n">
        <v>2.416416714867933</v>
      </c>
      <c r="AC897" s="17" t="inlineStr">
        <is>
          <t>CPM001 - TYPE 2 / MINDORO</t>
        </is>
      </c>
      <c r="AD897" s="17" t="inlineStr">
        <is>
          <t>Compare a routed node lateral with an approved line tap; survey crossings and permissions.</t>
        </is>
      </c>
      <c r="AE897" s="16" t="n">
        <v>4823</v>
      </c>
    </row>
    <row r="898">
      <c r="A898" s="16" t="n">
        <v>4</v>
      </c>
      <c r="B898" s="16" t="n">
        <v>894</v>
      </c>
      <c r="C898" s="16" t="n">
        <v>3894</v>
      </c>
      <c r="D898" s="17" t="inlineStr">
        <is>
          <t>0103306005</t>
        </is>
      </c>
      <c r="E898" s="17" t="inlineStr">
        <is>
          <t>Region I (Ilocos Region)</t>
        </is>
      </c>
      <c r="F898" s="17" t="inlineStr">
        <is>
          <t>La Union</t>
        </is>
      </c>
      <c r="G898" s="17" t="inlineStr">
        <is>
          <t>Bangar</t>
        </is>
      </c>
      <c r="H898" s="18" t="inlineStr">
        <is>
          <t>Bangaoilan West</t>
        </is>
      </c>
      <c r="I898" s="18" t="n">
        <v>16.888724</v>
      </c>
      <c r="J898" s="17" t="n">
        <v>120.423783</v>
      </c>
      <c r="K898" s="17" t="inlineStr">
        <is>
          <t>R</t>
        </is>
      </c>
      <c r="L898" s="11" t="n">
        <v>1049</v>
      </c>
      <c r="M898" s="19" t="n">
        <v>3.7</v>
      </c>
      <c r="N898" s="20">
        <f>INT(L898/M898)</f>
        <v/>
      </c>
      <c r="O898" s="20">
        <f>ROUND(N898*0.3,0)</f>
        <v/>
      </c>
      <c r="P898" s="17" t="inlineStr">
        <is>
          <t>Band n50 (1.5 GHz, 100 MHz TDD)</t>
        </is>
      </c>
      <c r="Q898" s="21">
        <f>MAX(1,ROUNDUP(O898/1000,0))</f>
        <v/>
      </c>
      <c r="R898" s="16" t="n">
        <v>1</v>
      </c>
      <c r="S898" s="19" t="n">
        <v>0.51</v>
      </c>
      <c r="T898" s="19" t="n">
        <v>0.21</v>
      </c>
      <c r="U898" s="17" t="inlineStr">
        <is>
          <t>Tier 1A (Direct Coloc, &lt;1 km)</t>
        </is>
      </c>
      <c r="V898" s="19" t="n">
        <v>94.3</v>
      </c>
      <c r="W898" s="19" t="n">
        <v>45.7</v>
      </c>
      <c r="X898" s="19" t="n">
        <v>53.5</v>
      </c>
      <c r="Y898" s="20">
        <f>ROUND(V898*0.35+W898*0.35+X898*0.30,2)</f>
        <v/>
      </c>
      <c r="Z898" s="22" t="inlineStr">
        <is>
          <t>B - Node 0.5-1 km</t>
        </is>
      </c>
      <c r="AA898" s="19" t="n">
        <v>0.5109552418835595</v>
      </c>
      <c r="AB898" s="19" t="n">
        <v>0.2032817266436855</v>
      </c>
      <c r="AC898" s="17" t="inlineStr">
        <is>
          <t>BRU001 - BP / SAN FERNANDO - SUPIDEN AERIAL</t>
        </is>
      </c>
      <c r="AD898" s="17" t="inlineStr">
        <is>
          <t>Survey a short node lateral; confirm port/fiber capacity, access and route.</t>
        </is>
      </c>
      <c r="AE898" s="16" t="n">
        <v>944</v>
      </c>
    </row>
    <row r="899">
      <c r="A899" s="16" t="n">
        <v>4</v>
      </c>
      <c r="B899" s="16" t="n">
        <v>895</v>
      </c>
      <c r="C899" s="16" t="n">
        <v>3895</v>
      </c>
      <c r="D899" s="17" t="inlineStr">
        <is>
          <t>0403405037</t>
        </is>
      </c>
      <c r="E899" s="17" t="inlineStr">
        <is>
          <t>Region IV-A (CALABARZON)</t>
        </is>
      </c>
      <c r="F899" s="17" t="inlineStr">
        <is>
          <t>Laguna</t>
        </is>
      </c>
      <c r="G899" s="17" t="inlineStr">
        <is>
          <t>City of Calamba</t>
        </is>
      </c>
      <c r="H899" s="18" t="inlineStr">
        <is>
          <t>Parian</t>
        </is>
      </c>
      <c r="I899" s="18" t="n">
        <v>14.214189</v>
      </c>
      <c r="J899" s="17" t="n">
        <v>121.151506</v>
      </c>
      <c r="K899" s="17" t="inlineStr">
        <is>
          <t>U</t>
        </is>
      </c>
      <c r="L899" s="11" t="n">
        <v>28016</v>
      </c>
      <c r="M899" s="19" t="n">
        <v>3.3</v>
      </c>
      <c r="N899" s="20">
        <f>INT(L899/M899)</f>
        <v/>
      </c>
      <c r="O899" s="20">
        <f>ROUND(N899*0.3,0)</f>
        <v/>
      </c>
      <c r="P899" s="17" t="inlineStr">
        <is>
          <t>Band n50 (1.5 GHz, 100 MHz TDD)</t>
        </is>
      </c>
      <c r="Q899" s="21">
        <f>MAX(1,ROUNDUP(O899/1000,0))</f>
        <v/>
      </c>
      <c r="R899" s="16" t="n">
        <v>1</v>
      </c>
      <c r="S899" s="19" t="n">
        <v>1.97</v>
      </c>
      <c r="T899" s="19" t="n">
        <v>0.08</v>
      </c>
      <c r="U899" s="17" t="inlineStr">
        <is>
          <t>Tier 1B (Micro Drop, 1-3 km)</t>
        </is>
      </c>
      <c r="V899" s="19" t="n">
        <v>61.9</v>
      </c>
      <c r="W899" s="19" t="n">
        <v>98.7</v>
      </c>
      <c r="X899" s="19" t="n">
        <v>29.5</v>
      </c>
      <c r="Y899" s="20">
        <f>ROUND(V899*0.35+W899*0.35+X899*0.30,2)</f>
        <v/>
      </c>
      <c r="Z899" s="23" t="inlineStr">
        <is>
          <t>C - Line within 0.5 km; node over 1 km</t>
        </is>
      </c>
      <c r="AA899" s="19" t="n">
        <v>1.96137334747773</v>
      </c>
      <c r="AB899" s="19" t="n">
        <v>0.07493593826991535</v>
      </c>
      <c r="AC899" s="17" t="inlineStr">
        <is>
          <t>CLB001 - TYPE 2 / AE SRL007-CBL001-CLB001</t>
        </is>
      </c>
      <c r="AD899" s="17" t="inlineStr">
        <is>
          <t>Locate an authorized closure or handhole and confirm splicing/capacity; nearby cable alone is insufficient.</t>
        </is>
      </c>
      <c r="AE899" s="16" t="n">
        <v>2458</v>
      </c>
    </row>
    <row r="900">
      <c r="A900" s="16" t="n">
        <v>4</v>
      </c>
      <c r="B900" s="16" t="n">
        <v>896</v>
      </c>
      <c r="C900" s="16" t="n">
        <v>3896</v>
      </c>
      <c r="D900" s="17" t="inlineStr">
        <is>
          <t>0401019042</t>
        </is>
      </c>
      <c r="E900" s="17" t="inlineStr">
        <is>
          <t>Region IV-A (CALABARZON)</t>
        </is>
      </c>
      <c r="F900" s="17" t="inlineStr">
        <is>
          <t>Batangas</t>
        </is>
      </c>
      <c r="G900" s="17" t="inlineStr">
        <is>
          <t>Nasugbu</t>
        </is>
      </c>
      <c r="H900" s="18" t="inlineStr">
        <is>
          <t>Putat</t>
        </is>
      </c>
      <c r="I900" s="18" t="n">
        <v>14.082055</v>
      </c>
      <c r="J900" s="17" t="n">
        <v>120.666942</v>
      </c>
      <c r="K900" s="17" t="inlineStr">
        <is>
          <t>R</t>
        </is>
      </c>
      <c r="L900" s="11" t="n">
        <v>3688</v>
      </c>
      <c r="M900" s="19" t="n">
        <v>3.6</v>
      </c>
      <c r="N900" s="20">
        <f>INT(L900/M900)</f>
        <v/>
      </c>
      <c r="O900" s="20">
        <f>ROUND(N900*0.3,0)</f>
        <v/>
      </c>
      <c r="P900" s="17" t="inlineStr">
        <is>
          <t>Band n50 (1.5 GHz, 100 MHz TDD)</t>
        </is>
      </c>
      <c r="Q900" s="21">
        <f>MAX(1,ROUNDUP(O900/1000,0))</f>
        <v/>
      </c>
      <c r="R900" s="16" t="n">
        <v>1</v>
      </c>
      <c r="S900" s="19" t="n">
        <v>3.76</v>
      </c>
      <c r="T900" s="19" t="n">
        <v>0.88</v>
      </c>
      <c r="U900" s="17" t="inlineStr">
        <is>
          <t>Tier 2 (Fiber Corridor / Lateral, 3-5 km)</t>
        </is>
      </c>
      <c r="V900" s="19" t="n">
        <v>38.5</v>
      </c>
      <c r="W900" s="19" t="n">
        <v>100</v>
      </c>
      <c r="X900" s="19" t="n">
        <v>55.2</v>
      </c>
      <c r="Y900" s="20">
        <f>ROUND(V900*0.35+W900*0.35+X900*0.30,2)</f>
        <v/>
      </c>
      <c r="Z900" s="24" t="inlineStr">
        <is>
          <t>D - Other node or line within 3 km</t>
        </is>
      </c>
      <c r="AA900" s="19" t="n">
        <v>3.767162508551163</v>
      </c>
      <c r="AB900" s="19" t="n">
        <v>0.7465733973750197</v>
      </c>
      <c r="AC900" s="17" t="inlineStr">
        <is>
          <t>NSB001
- TYPE 2 / NCC001 TO NSB001</t>
        </is>
      </c>
      <c r="AD900" s="17" t="inlineStr">
        <is>
          <t>Compare a routed node lateral with an approved line tap; survey crossings and permissions.</t>
        </is>
      </c>
      <c r="AE900" s="16" t="n">
        <v>3366</v>
      </c>
    </row>
    <row r="901">
      <c r="A901" s="16" t="n">
        <v>4</v>
      </c>
      <c r="B901" s="16" t="n">
        <v>897</v>
      </c>
      <c r="C901" s="16" t="n">
        <v>3897</v>
      </c>
      <c r="D901" s="17" t="inlineStr">
        <is>
          <t>0301422027</t>
        </is>
      </c>
      <c r="E901" s="17" t="inlineStr">
        <is>
          <t>Region III (Central Luzon)</t>
        </is>
      </c>
      <c r="F901" s="17" t="inlineStr">
        <is>
          <t>Bulacan</t>
        </is>
      </c>
      <c r="G901" s="17" t="inlineStr">
        <is>
          <t>San Rafael</t>
        </is>
      </c>
      <c r="H901" s="18" t="inlineStr">
        <is>
          <t>Sampaloc</t>
        </is>
      </c>
      <c r="I901" s="18" t="n">
        <v>14.980056</v>
      </c>
      <c r="J901" s="17" t="n">
        <v>120.929668</v>
      </c>
      <c r="K901" s="17" t="inlineStr">
        <is>
          <t>U</t>
        </is>
      </c>
      <c r="L901" s="11" t="n">
        <v>4683</v>
      </c>
      <c r="M901" s="19" t="n">
        <v>3.5</v>
      </c>
      <c r="N901" s="20">
        <f>INT(L901/M901)</f>
        <v/>
      </c>
      <c r="O901" s="20">
        <f>ROUND(N901*0.3,0)</f>
        <v/>
      </c>
      <c r="P901" s="17" t="inlineStr">
        <is>
          <t>Band n50 (1.5 GHz, 100 MHz TDD)</t>
        </is>
      </c>
      <c r="Q901" s="21">
        <f>MAX(1,ROUNDUP(O901/1000,0))</f>
        <v/>
      </c>
      <c r="R901" s="16" t="n">
        <v>1</v>
      </c>
      <c r="S901" s="19" t="n">
        <v>2.05</v>
      </c>
      <c r="T901" s="19" t="n">
        <v>0.38</v>
      </c>
      <c r="U901" s="17" t="inlineStr">
        <is>
          <t>Tier 1B (Micro Drop, 1-3 km)</t>
        </is>
      </c>
      <c r="V901" s="19" t="n">
        <v>60.5</v>
      </c>
      <c r="W901" s="19" t="n">
        <v>100</v>
      </c>
      <c r="X901" s="19" t="n">
        <v>29.5</v>
      </c>
      <c r="Y901" s="20">
        <f>ROUND(V901*0.35+W901*0.35+X901*0.30,2)</f>
        <v/>
      </c>
      <c r="Z901" s="23" t="inlineStr">
        <is>
          <t>C - Line within 0.5 km; node over 1 km</t>
        </is>
      </c>
      <c r="AA901" s="19" t="n">
        <v>2.050021143279281</v>
      </c>
      <c r="AB901" s="19" t="n">
        <v>0.3734499265151275</v>
      </c>
      <c r="AC901" s="17" t="inlineStr">
        <is>
          <t>SRB002 - TYPE 3 / Untitled Path</t>
        </is>
      </c>
      <c r="AD901" s="17" t="inlineStr">
        <is>
          <t>Locate an authorized closure or handhole and confirm splicing/capacity; nearby cable alone is insufficient.</t>
        </is>
      </c>
      <c r="AE901" s="16" t="n">
        <v>2999</v>
      </c>
    </row>
    <row r="902">
      <c r="A902" s="16" t="n">
        <v>4</v>
      </c>
      <c r="B902" s="16" t="n">
        <v>898</v>
      </c>
      <c r="C902" s="16" t="n">
        <v>3898</v>
      </c>
      <c r="D902" s="17" t="inlineStr">
        <is>
          <t>0304930005</t>
        </is>
      </c>
      <c r="E902" s="17" t="inlineStr">
        <is>
          <t>Region III (Central Luzon)</t>
        </is>
      </c>
      <c r="F902" s="17" t="inlineStr">
        <is>
          <t>Nueva Ecija</t>
        </is>
      </c>
      <c r="G902" s="17" t="inlineStr">
        <is>
          <t>Talavera</t>
        </is>
      </c>
      <c r="H902" s="18" t="inlineStr">
        <is>
          <t>Bakal II</t>
        </is>
      </c>
      <c r="I902" s="18" t="n">
        <v>15.69772</v>
      </c>
      <c r="J902" s="17" t="n">
        <v>120.89859</v>
      </c>
      <c r="K902" s="17" t="inlineStr">
        <is>
          <t>U</t>
        </is>
      </c>
      <c r="L902" s="11" t="n">
        <v>4059</v>
      </c>
      <c r="M902" s="19" t="n">
        <v>3.5</v>
      </c>
      <c r="N902" s="20">
        <f>INT(L902/M902)</f>
        <v/>
      </c>
      <c r="O902" s="20">
        <f>ROUND(N902*0.3,0)</f>
        <v/>
      </c>
      <c r="P902" s="17" t="inlineStr">
        <is>
          <t>Band n50 (1.5 GHz, 100 MHz TDD)</t>
        </is>
      </c>
      <c r="Q902" s="21">
        <f>MAX(1,ROUNDUP(O902/1000,0))</f>
        <v/>
      </c>
      <c r="R902" s="16" t="n">
        <v>1</v>
      </c>
      <c r="S902" s="19" t="n">
        <v>2.05</v>
      </c>
      <c r="T902" s="19" t="n">
        <v>0.22</v>
      </c>
      <c r="U902" s="17" t="inlineStr">
        <is>
          <t>Tier 1B (Micro Drop, 1-3 km)</t>
        </is>
      </c>
      <c r="V902" s="19" t="n">
        <v>60.5</v>
      </c>
      <c r="W902" s="19" t="n">
        <v>100</v>
      </c>
      <c r="X902" s="19" t="n">
        <v>29.5</v>
      </c>
      <c r="Y902" s="20">
        <f>ROUND(V902*0.35+W902*0.35+X902*0.30,2)</f>
        <v/>
      </c>
      <c r="Z902" s="23" t="inlineStr">
        <is>
          <t>C - Line within 0.5 km; node over 1 km</t>
        </is>
      </c>
      <c r="AA902" s="19" t="n">
        <v>2.041583174085292</v>
      </c>
      <c r="AB902" s="19" t="n">
        <v>0.05245970666534876</v>
      </c>
      <c r="AC902" s="17" t="inlineStr">
        <is>
          <t>MZN001 - TYPE 3 / Existing UG</t>
        </is>
      </c>
      <c r="AD902" s="17" t="inlineStr">
        <is>
          <t>Locate an authorized closure or handhole and confirm splicing/capacity; nearby cable alone is insufficient.</t>
        </is>
      </c>
      <c r="AE902" s="16" t="n">
        <v>2336</v>
      </c>
    </row>
    <row r="903">
      <c r="A903" s="16" t="n">
        <v>4</v>
      </c>
      <c r="B903" s="16" t="n">
        <v>899</v>
      </c>
      <c r="C903" s="16" t="n">
        <v>3899</v>
      </c>
      <c r="D903" s="17" t="inlineStr">
        <is>
          <t>0304912002</t>
        </is>
      </c>
      <c r="E903" s="17" t="inlineStr">
        <is>
          <t>Region III (Central Luzon)</t>
        </is>
      </c>
      <c r="F903" s="17" t="inlineStr">
        <is>
          <t>Nueva Ecija</t>
        </is>
      </c>
      <c r="G903" s="17" t="inlineStr">
        <is>
          <t>Jaen</t>
        </is>
      </c>
      <c r="H903" s="18" t="inlineStr">
        <is>
          <t>Dampulan</t>
        </is>
      </c>
      <c r="I903" s="18" t="n">
        <v>15.340004</v>
      </c>
      <c r="J903" s="17" t="n">
        <v>120.90985</v>
      </c>
      <c r="K903" s="17" t="inlineStr">
        <is>
          <t>R</t>
        </is>
      </c>
      <c r="L903" s="11" t="n">
        <v>5391</v>
      </c>
      <c r="M903" s="19" t="n">
        <v>3.5</v>
      </c>
      <c r="N903" s="20">
        <f>INT(L903/M903)</f>
        <v/>
      </c>
      <c r="O903" s="20">
        <f>ROUND(N903*0.3,0)</f>
        <v/>
      </c>
      <c r="P903" s="17" t="inlineStr">
        <is>
          <t>Band n50 (1.5 GHz, 100 MHz TDD)</t>
        </is>
      </c>
      <c r="Q903" s="21">
        <f>MAX(1,ROUNDUP(O903/1000,0))</f>
        <v/>
      </c>
      <c r="R903" s="16" t="n">
        <v>1</v>
      </c>
      <c r="S903" s="19" t="n">
        <v>2.76</v>
      </c>
      <c r="T903" s="19" t="n">
        <v>3.05</v>
      </c>
      <c r="U903" s="17" t="inlineStr">
        <is>
          <t>Tier 1B (Micro Drop, 1-3 km)</t>
        </is>
      </c>
      <c r="V903" s="19" t="n">
        <v>39.9</v>
      </c>
      <c r="W903" s="19" t="n">
        <v>100</v>
      </c>
      <c r="X903" s="19" t="n">
        <v>53.5</v>
      </c>
      <c r="Y903" s="20">
        <f>ROUND(V903*0.35+W903*0.35+X903*0.30,2)</f>
        <v/>
      </c>
      <c r="Z903" s="24" t="inlineStr">
        <is>
          <t>D - Other node or line within 3 km</t>
        </is>
      </c>
      <c r="AA903" s="19" t="n">
        <v>2.744019054393248</v>
      </c>
      <c r="AB903" s="19" t="n">
        <v>3.048888409112287</v>
      </c>
      <c r="AC903" s="17" t="inlineStr">
        <is>
          <t>JNN001
- PM / SANTA ROSA TO ARAYAT</t>
        </is>
      </c>
      <c r="AD903" s="17" t="inlineStr">
        <is>
          <t>Compare a routed node lateral with an approved line tap; survey crossings and permissions.</t>
        </is>
      </c>
      <c r="AE903" s="16" t="n">
        <v>4880</v>
      </c>
    </row>
    <row r="904">
      <c r="A904" s="16" t="n">
        <v>4</v>
      </c>
      <c r="B904" s="16" t="n">
        <v>900</v>
      </c>
      <c r="C904" s="16" t="n">
        <v>3900</v>
      </c>
      <c r="D904" s="17" t="inlineStr">
        <is>
          <t>0631000179</t>
        </is>
      </c>
      <c r="E904" s="17" t="inlineStr">
        <is>
          <t>Region VI (Western Visayas)</t>
        </is>
      </c>
      <c r="F904" s="17" t="inlineStr">
        <is>
          <t>Iloilo</t>
        </is>
      </c>
      <c r="G904" s="17" t="inlineStr">
        <is>
          <t>City of Iloilo</t>
        </is>
      </c>
      <c r="H904" s="18" t="inlineStr">
        <is>
          <t>Tagbac</t>
        </is>
      </c>
      <c r="I904" s="18" t="n">
        <v>10.766822</v>
      </c>
      <c r="J904" s="17" t="n">
        <v>122.579514</v>
      </c>
      <c r="K904" s="17" t="inlineStr">
        <is>
          <t>U</t>
        </is>
      </c>
      <c r="L904" s="11" t="n">
        <v>5212</v>
      </c>
      <c r="M904" s="19" t="n">
        <v>4.2</v>
      </c>
      <c r="N904" s="20">
        <f>INT(L904/M904)</f>
        <v/>
      </c>
      <c r="O904" s="20">
        <f>ROUND(N904*0.3,0)</f>
        <v/>
      </c>
      <c r="P904" s="17" t="inlineStr">
        <is>
          <t>Band n50 (1.5 GHz, 100 MHz TDD)</t>
        </is>
      </c>
      <c r="Q904" s="21">
        <f>MAX(1,ROUNDUP(O904/1000,0))</f>
        <v/>
      </c>
      <c r="R904" s="16" t="n">
        <v>1</v>
      </c>
      <c r="S904" s="19" t="n">
        <v>2.36</v>
      </c>
      <c r="T904" s="19" t="n">
        <v>0.16</v>
      </c>
      <c r="U904" s="17" t="inlineStr">
        <is>
          <t>Tier 1B (Micro Drop, 1-3 km)</t>
        </is>
      </c>
      <c r="V904" s="19" t="n">
        <v>55.6</v>
      </c>
      <c r="W904" s="19" t="n">
        <v>100</v>
      </c>
      <c r="X904" s="19" t="n">
        <v>35.2</v>
      </c>
      <c r="Y904" s="20">
        <f>ROUND(V904*0.35+W904*0.35+X904*0.30,2)</f>
        <v/>
      </c>
      <c r="Z904" s="23" t="inlineStr">
        <is>
          <t>C - Line within 0.5 km; node over 1 km</t>
        </is>
      </c>
      <c r="AA904" s="19" t="n">
        <v>2.346161631233064</v>
      </c>
      <c r="AB904" s="19" t="n">
        <v>0.1434413209131022</v>
      </c>
      <c r="AC904" s="17" t="inlineStr">
        <is>
          <t>LSI001 - BP / ROXAS -  ILOILO</t>
        </is>
      </c>
      <c r="AD904" s="17" t="inlineStr">
        <is>
          <t>Locate an authorized closure or handhole and confirm splicing/capacity; nearby cable alone is insufficient.</t>
        </is>
      </c>
      <c r="AE904" s="16" t="n">
        <v>2637</v>
      </c>
    </row>
    <row r="905">
      <c r="A905" s="16" t="n">
        <v>4</v>
      </c>
      <c r="B905" s="16" t="n">
        <v>901</v>
      </c>
      <c r="C905" s="16" t="n">
        <v>3901</v>
      </c>
      <c r="D905" s="17" t="inlineStr">
        <is>
          <t>0305410019</t>
        </is>
      </c>
      <c r="E905" s="17" t="inlineStr">
        <is>
          <t>Region III (Central Luzon)</t>
        </is>
      </c>
      <c r="F905" s="17" t="inlineStr">
        <is>
          <t>Pampanga</t>
        </is>
      </c>
      <c r="G905" s="17" t="inlineStr">
        <is>
          <t>Macabebe</t>
        </is>
      </c>
      <c r="H905" s="18" t="inlineStr">
        <is>
          <t>Sta. Maria</t>
        </is>
      </c>
      <c r="I905" s="18" t="n">
        <v>14.892611</v>
      </c>
      <c r="J905" s="17" t="n">
        <v>120.69278</v>
      </c>
      <c r="K905" s="17" t="inlineStr">
        <is>
          <t>U</t>
        </is>
      </c>
      <c r="L905" s="11" t="n">
        <v>5441</v>
      </c>
      <c r="M905" s="19" t="n">
        <v>4</v>
      </c>
      <c r="N905" s="20">
        <f>INT(L905/M905)</f>
        <v/>
      </c>
      <c r="O905" s="20">
        <f>ROUND(N905*0.3,0)</f>
        <v/>
      </c>
      <c r="P905" s="17" t="inlineStr">
        <is>
          <t>Band n50 (1.5 GHz, 100 MHz TDD)</t>
        </is>
      </c>
      <c r="Q905" s="21">
        <f>MAX(1,ROUNDUP(O905/1000,0))</f>
        <v/>
      </c>
      <c r="R905" s="16" t="n">
        <v>1</v>
      </c>
      <c r="S905" s="19" t="n">
        <v>1.51</v>
      </c>
      <c r="T905" s="19" t="n">
        <v>3.1</v>
      </c>
      <c r="U905" s="17" t="inlineStr">
        <is>
          <t>Tier 1B (Micro Drop, 1-3 km)</t>
        </is>
      </c>
      <c r="V905" s="19" t="n">
        <v>60.5</v>
      </c>
      <c r="W905" s="19" t="n">
        <v>100</v>
      </c>
      <c r="X905" s="19" t="n">
        <v>29.5</v>
      </c>
      <c r="Y905" s="20">
        <f>ROUND(V905*0.35+W905*0.35+X905*0.30,2)</f>
        <v/>
      </c>
      <c r="Z905" s="24" t="inlineStr">
        <is>
          <t>D - Other node or line within 3 km</t>
        </is>
      </c>
      <c r="AA905" s="19" t="n">
        <v>1.511637653489323</v>
      </c>
      <c r="AB905" s="19" t="n">
        <v>8.143007949613487</v>
      </c>
      <c r="AC905" s="17" t="inlineStr">
        <is>
          <t>MSP001 - PM / 24 CORE (3X8)</t>
        </is>
      </c>
      <c r="AD905" s="17" t="inlineStr">
        <is>
          <t>Compare a routed node lateral with an approved line tap; survey crossings and permissions.</t>
        </is>
      </c>
      <c r="AE905" s="16" t="n">
        <v>4295</v>
      </c>
    </row>
    <row r="906">
      <c r="A906" s="16" t="n">
        <v>4</v>
      </c>
      <c r="B906" s="16" t="n">
        <v>902</v>
      </c>
      <c r="C906" s="16" t="n">
        <v>3902</v>
      </c>
      <c r="D906" s="17" t="inlineStr">
        <is>
          <t>0305412029</t>
        </is>
      </c>
      <c r="E906" s="17" t="inlineStr">
        <is>
          <t>Region III (Central Luzon)</t>
        </is>
      </c>
      <c r="F906" s="17" t="inlineStr">
        <is>
          <t>Pampanga</t>
        </is>
      </c>
      <c r="G906" s="17" t="inlineStr">
        <is>
          <t>Masantol</t>
        </is>
      </c>
      <c r="H906" s="18" t="inlineStr">
        <is>
          <t>Sto. Niño</t>
        </is>
      </c>
      <c r="I906" s="18" t="n">
        <v>14.884108</v>
      </c>
      <c r="J906" s="17" t="n">
        <v>120.696481</v>
      </c>
      <c r="K906" s="17" t="inlineStr">
        <is>
          <t>U</t>
        </is>
      </c>
      <c r="L906" s="11" t="n">
        <v>3824</v>
      </c>
      <c r="M906" s="19" t="n">
        <v>4</v>
      </c>
      <c r="N906" s="20">
        <f>INT(L906/M906)</f>
        <v/>
      </c>
      <c r="O906" s="20">
        <f>ROUND(N906*0.3,0)</f>
        <v/>
      </c>
      <c r="P906" s="17" t="inlineStr">
        <is>
          <t>Band n50 (1.5 GHz, 100 MHz TDD)</t>
        </is>
      </c>
      <c r="Q906" s="21">
        <f>MAX(1,ROUNDUP(O906/1000,0))</f>
        <v/>
      </c>
      <c r="R906" s="16" t="n">
        <v>1</v>
      </c>
      <c r="S906" s="19" t="n">
        <v>1.37</v>
      </c>
      <c r="T906" s="19" t="n">
        <v>2.66</v>
      </c>
      <c r="U906" s="17" t="inlineStr">
        <is>
          <t>Tier 1B (Micro Drop, 1-3 km)</t>
        </is>
      </c>
      <c r="V906" s="19" t="n">
        <v>63.3</v>
      </c>
      <c r="W906" s="19" t="n">
        <v>97.2</v>
      </c>
      <c r="X906" s="19" t="n">
        <v>29.5</v>
      </c>
      <c r="Y906" s="20">
        <f>ROUND(V906*0.35+W906*0.35+X906*0.30,2)</f>
        <v/>
      </c>
      <c r="Z906" s="24" t="inlineStr">
        <is>
          <t>D - Other node or line within 3 km</t>
        </is>
      </c>
      <c r="AA906" s="19" t="n">
        <v>1.371366411721487</v>
      </c>
      <c r="AB906" s="19" t="n">
        <v>8.011201810635857</v>
      </c>
      <c r="AC906" s="17" t="inlineStr">
        <is>
          <t>MSP001 - PM / 24 CORE (3X8)</t>
        </is>
      </c>
      <c r="AD906" s="17" t="inlineStr">
        <is>
          <t>Compare a routed node lateral with an approved line tap; survey crossings and permissions.</t>
        </is>
      </c>
      <c r="AE906" s="16" t="n">
        <v>4131</v>
      </c>
    </row>
    <row r="907">
      <c r="A907" s="16" t="n">
        <v>4</v>
      </c>
      <c r="B907" s="16" t="n">
        <v>903</v>
      </c>
      <c r="C907" s="16" t="n">
        <v>3903</v>
      </c>
      <c r="D907" s="17" t="inlineStr">
        <is>
          <t>1400101030</t>
        </is>
      </c>
      <c r="E907" s="17" t="inlineStr">
        <is>
          <t>Cordillera Administrative Region (CAR)</t>
        </is>
      </c>
      <c r="F907" s="17" t="inlineStr">
        <is>
          <t>Abra</t>
        </is>
      </c>
      <c r="G907" s="17" t="inlineStr">
        <is>
          <t>Bangued</t>
        </is>
      </c>
      <c r="H907" s="18" t="inlineStr">
        <is>
          <t>Zone 7 Pob.</t>
        </is>
      </c>
      <c r="I907" s="18" t="n">
        <v>17.595938</v>
      </c>
      <c r="J907" s="17" t="n">
        <v>120.629019</v>
      </c>
      <c r="K907" s="17" t="inlineStr">
        <is>
          <t>U</t>
        </is>
      </c>
      <c r="L907" s="11" t="n">
        <v>3047</v>
      </c>
      <c r="M907" s="19" t="n">
        <v>3.8</v>
      </c>
      <c r="N907" s="20">
        <f>INT(L907/M907)</f>
        <v/>
      </c>
      <c r="O907" s="20">
        <f>ROUND(N907*0.3,0)</f>
        <v/>
      </c>
      <c r="P907" s="17" t="inlineStr">
        <is>
          <t>Band n50 (1.5 GHz, 100 MHz TDD)</t>
        </is>
      </c>
      <c r="Q907" s="21">
        <f>MAX(1,ROUNDUP(O907/1000,0))</f>
        <v/>
      </c>
      <c r="R907" s="16" t="n">
        <v>1</v>
      </c>
      <c r="S907" s="19" t="n">
        <v>1.11</v>
      </c>
      <c r="T907" s="19" t="n">
        <v>0.88</v>
      </c>
      <c r="U907" s="17" t="inlineStr">
        <is>
          <t>Tier 1B (Micro Drop, 1-3 km)</t>
        </is>
      </c>
      <c r="V907" s="19" t="n">
        <v>79</v>
      </c>
      <c r="W907" s="19" t="n">
        <v>81.5</v>
      </c>
      <c r="X907" s="19" t="n">
        <v>29.5</v>
      </c>
      <c r="Y907" s="20">
        <f>ROUND(V907*0.35+W907*0.35+X907*0.30,2)</f>
        <v/>
      </c>
      <c r="Z907" s="24" t="inlineStr">
        <is>
          <t>D - Other node or line within 3 km</t>
        </is>
      </c>
      <c r="AA907" s="19" t="n">
        <v>1.112057493773644</v>
      </c>
      <c r="AB907" s="19" t="n">
        <v>0.8806530839576127</v>
      </c>
      <c r="AC907" s="17" t="inlineStr">
        <is>
          <t>BDA001 - TYPE 3 / Bangued</t>
        </is>
      </c>
      <c r="AD907" s="17" t="inlineStr">
        <is>
          <t>Compare a routed node lateral with an approved line tap; survey crossings and permissions.</t>
        </is>
      </c>
      <c r="AE907" s="16" t="n">
        <v>3490</v>
      </c>
    </row>
    <row r="908">
      <c r="A908" s="16" t="n">
        <v>4</v>
      </c>
      <c r="B908" s="16" t="n">
        <v>904</v>
      </c>
      <c r="C908" s="16" t="n">
        <v>3904</v>
      </c>
      <c r="D908" s="17" t="inlineStr">
        <is>
          <t>0401018010</t>
        </is>
      </c>
      <c r="E908" s="17" t="inlineStr">
        <is>
          <t>Region IV-A (CALABARZON)</t>
        </is>
      </c>
      <c r="F908" s="17" t="inlineStr">
        <is>
          <t>Batangas</t>
        </is>
      </c>
      <c r="G908" s="17" t="inlineStr">
        <is>
          <t>Mataasnakahoy</t>
        </is>
      </c>
      <c r="H908" s="18" t="inlineStr">
        <is>
          <t>Kinalaglagan</t>
        </is>
      </c>
      <c r="I908" s="18" t="n">
        <v>14.002968</v>
      </c>
      <c r="J908" s="17" t="n">
        <v>121.093221</v>
      </c>
      <c r="K908" s="17" t="inlineStr">
        <is>
          <t>R</t>
        </is>
      </c>
      <c r="L908" s="11" t="n">
        <v>2744</v>
      </c>
      <c r="M908" s="19" t="n">
        <v>3.6</v>
      </c>
      <c r="N908" s="20">
        <f>INT(L908/M908)</f>
        <v/>
      </c>
      <c r="O908" s="20">
        <f>ROUND(N908*0.3,0)</f>
        <v/>
      </c>
      <c r="P908" s="17" t="inlineStr">
        <is>
          <t>Band n50 (1.5 GHz, 100 MHz TDD)</t>
        </is>
      </c>
      <c r="Q908" s="21">
        <f>MAX(1,ROUNDUP(O908/1000,0))</f>
        <v/>
      </c>
      <c r="R908" s="16" t="n">
        <v>1</v>
      </c>
      <c r="S908" s="19" t="n">
        <v>1.66</v>
      </c>
      <c r="T908" s="19" t="n">
        <v>7.55</v>
      </c>
      <c r="U908" s="17" t="inlineStr">
        <is>
          <t>Tier 1B (Micro Drop, 1-3 km)</t>
        </is>
      </c>
      <c r="V908" s="19" t="n">
        <v>57.5</v>
      </c>
      <c r="W908" s="19" t="n">
        <v>82.40000000000001</v>
      </c>
      <c r="X908" s="19" t="n">
        <v>53.5</v>
      </c>
      <c r="Y908" s="20">
        <f>ROUND(V908*0.35+W908*0.35+X908*0.30,2)</f>
        <v/>
      </c>
      <c r="Z908" s="24" t="inlineStr">
        <is>
          <t>D - Other node or line within 3 km</t>
        </is>
      </c>
      <c r="AA908" s="19" t="n">
        <v>1.652561627516285</v>
      </c>
      <c r="AB908" s="19" t="n">
        <v>7.517854847473061</v>
      </c>
      <c r="AC908" s="17" t="inlineStr">
        <is>
          <t>BEB001 - PM / TANAUAN - SAN JOSE</t>
        </is>
      </c>
      <c r="AD908" s="17" t="inlineStr">
        <is>
          <t>Compare a routed node lateral with an approved line tap; survey crossings and permissions.</t>
        </is>
      </c>
      <c r="AE908" s="16" t="n">
        <v>4432</v>
      </c>
    </row>
    <row r="909">
      <c r="A909" s="16" t="n">
        <v>4</v>
      </c>
      <c r="B909" s="16" t="n">
        <v>905</v>
      </c>
      <c r="C909" s="16" t="n">
        <v>3905</v>
      </c>
      <c r="D909" s="17" t="inlineStr">
        <is>
          <t>0300811013</t>
        </is>
      </c>
      <c r="E909" s="17" t="inlineStr">
        <is>
          <t>Region III (Central Luzon)</t>
        </is>
      </c>
      <c r="F909" s="17" t="inlineStr">
        <is>
          <t>Bataan</t>
        </is>
      </c>
      <c r="G909" s="17" t="inlineStr">
        <is>
          <t>Pilar</t>
        </is>
      </c>
      <c r="H909" s="18" t="inlineStr">
        <is>
          <t>Landing</t>
        </is>
      </c>
      <c r="I909" s="18" t="n">
        <v>14.646765</v>
      </c>
      <c r="J909" s="17" t="n">
        <v>120.533087</v>
      </c>
      <c r="K909" s="17" t="inlineStr">
        <is>
          <t>R</t>
        </is>
      </c>
      <c r="L909" s="11" t="n">
        <v>1375</v>
      </c>
      <c r="M909" s="19" t="n">
        <v>3.6</v>
      </c>
      <c r="N909" s="20">
        <f>INT(L909/M909)</f>
        <v/>
      </c>
      <c r="O909" s="20">
        <f>ROUND(N909*0.3,0)</f>
        <v/>
      </c>
      <c r="P909" s="17" t="inlineStr">
        <is>
          <t>Band n50 (1.5 GHz, 100 MHz TDD)</t>
        </is>
      </c>
      <c r="Q909" s="21">
        <f>MAX(1,ROUNDUP(O909/1000,0))</f>
        <v/>
      </c>
      <c r="R909" s="16" t="n">
        <v>1</v>
      </c>
      <c r="S909" s="19" t="n">
        <v>0.8</v>
      </c>
      <c r="T909" s="19" t="n">
        <v>0.6</v>
      </c>
      <c r="U909" s="17" t="inlineStr">
        <is>
          <t>Tier 1A (Direct Coloc, &lt;1 km)</t>
        </is>
      </c>
      <c r="V909" s="19" t="n">
        <v>86.5</v>
      </c>
      <c r="W909" s="19" t="n">
        <v>53.3</v>
      </c>
      <c r="X909" s="19" t="n">
        <v>53.5</v>
      </c>
      <c r="Y909" s="20">
        <f>ROUND(V909*0.35+W909*0.35+X909*0.30,2)</f>
        <v/>
      </c>
      <c r="Z909" s="22" t="inlineStr">
        <is>
          <t>B - Node 0.5-1 km</t>
        </is>
      </c>
      <c r="AA909" s="19" t="n">
        <v>0.8024327273185223</v>
      </c>
      <c r="AB909" s="19" t="n">
        <v>0.5302191142399482</v>
      </c>
      <c r="AC909" s="17" t="inlineStr">
        <is>
          <t>PLB001 - TYPE 4A / Bagac-Pilar AERIAL</t>
        </is>
      </c>
      <c r="AD909" s="17" t="inlineStr">
        <is>
          <t>Survey a short node lateral; confirm port/fiber capacity, access and route.</t>
        </is>
      </c>
      <c r="AE909" s="16" t="n">
        <v>1566</v>
      </c>
    </row>
    <row r="910">
      <c r="A910" s="16" t="n">
        <v>4</v>
      </c>
      <c r="B910" s="16" t="n">
        <v>906</v>
      </c>
      <c r="C910" s="16" t="n">
        <v>3906</v>
      </c>
      <c r="D910" s="17" t="inlineStr">
        <is>
          <t>0500506063</t>
        </is>
      </c>
      <c r="E910" s="17" t="inlineStr">
        <is>
          <t>Region V (Bicol Region)</t>
        </is>
      </c>
      <c r="F910" s="17" t="inlineStr">
        <is>
          <t>Albay</t>
        </is>
      </c>
      <c r="G910" s="17" t="inlineStr">
        <is>
          <t>City of Legazpi</t>
        </is>
      </c>
      <c r="H910" s="18" t="inlineStr">
        <is>
          <t>Bgy. 59 - Puro</t>
        </is>
      </c>
      <c r="I910" s="18" t="n">
        <v>13.135458</v>
      </c>
      <c r="J910" s="17" t="n">
        <v>123.760808</v>
      </c>
      <c r="K910" s="17" t="inlineStr">
        <is>
          <t>U</t>
        </is>
      </c>
      <c r="L910" s="11" t="n">
        <v>5907</v>
      </c>
      <c r="M910" s="19" t="n">
        <v>4.1</v>
      </c>
      <c r="N910" s="20">
        <f>INT(L910/M910)</f>
        <v/>
      </c>
      <c r="O910" s="20">
        <f>ROUND(N910*0.3,0)</f>
        <v/>
      </c>
      <c r="P910" s="17" t="inlineStr">
        <is>
          <t>Band n50 (1.5 GHz, 100 MHz TDD)</t>
        </is>
      </c>
      <c r="Q910" s="21">
        <f>MAX(1,ROUNDUP(O910/1000,0))</f>
        <v/>
      </c>
      <c r="R910" s="16" t="n">
        <v>1</v>
      </c>
      <c r="S910" s="19" t="n">
        <v>2.36</v>
      </c>
      <c r="T910" s="19" t="n">
        <v>1.2</v>
      </c>
      <c r="U910" s="17" t="inlineStr">
        <is>
          <t>Tier 1B (Micro Drop, 1-3 km)</t>
        </is>
      </c>
      <c r="V910" s="19" t="n">
        <v>55.6</v>
      </c>
      <c r="W910" s="19" t="n">
        <v>100</v>
      </c>
      <c r="X910" s="19" t="n">
        <v>35.2</v>
      </c>
      <c r="Y910" s="20">
        <f>ROUND(V910*0.35+W910*0.35+X910*0.30,2)</f>
        <v/>
      </c>
      <c r="Z910" s="24" t="inlineStr">
        <is>
          <t>D - Other node or line within 3 km</t>
        </is>
      </c>
      <c r="AA910" s="19" t="n">
        <v>2.359904733763732</v>
      </c>
      <c r="AB910" s="19" t="n">
        <v>1.194420044506291</v>
      </c>
      <c r="AC910" s="17" t="inlineStr">
        <is>
          <t>LIA001 - TYPE 3 / LEGAZP - TIWI AERIAL</t>
        </is>
      </c>
      <c r="AD910" s="17" t="inlineStr">
        <is>
          <t>Compare a routed node lateral with an approved line tap; survey crossings and permissions.</t>
        </is>
      </c>
      <c r="AE910" s="16" t="n">
        <v>3894</v>
      </c>
    </row>
    <row r="911">
      <c r="A911" s="16" t="n">
        <v>4</v>
      </c>
      <c r="B911" s="16" t="n">
        <v>907</v>
      </c>
      <c r="C911" s="16" t="n">
        <v>3907</v>
      </c>
      <c r="D911" s="17" t="inlineStr">
        <is>
          <t>0405802002</t>
        </is>
      </c>
      <c r="E911" s="17" t="inlineStr">
        <is>
          <t>Region IV-A (CALABARZON)</t>
        </is>
      </c>
      <c r="F911" s="17" t="inlineStr">
        <is>
          <t>Rizal</t>
        </is>
      </c>
      <c r="G911" s="17" t="inlineStr">
        <is>
          <t>City of Antipolo</t>
        </is>
      </c>
      <c r="H911" s="18" t="inlineStr">
        <is>
          <t>Cupang</t>
        </is>
      </c>
      <c r="I911" s="18" t="n">
        <v>14.63881</v>
      </c>
      <c r="J911" s="17" t="n">
        <v>121.13311</v>
      </c>
      <c r="K911" s="17" t="inlineStr">
        <is>
          <t>U</t>
        </is>
      </c>
      <c r="L911" s="11" t="n">
        <v>129296</v>
      </c>
      <c r="M911" s="19" t="n">
        <v>3.6</v>
      </c>
      <c r="N911" s="20">
        <f>INT(L911/M911)</f>
        <v/>
      </c>
      <c r="O911" s="20">
        <f>ROUND(N911*0.3,0)</f>
        <v/>
      </c>
      <c r="P911" s="17" t="inlineStr">
        <is>
          <t>Band n50 (1.5 GHz, 100 MHz TDD)</t>
        </is>
      </c>
      <c r="Q911" s="21">
        <f>MAX(1,ROUNDUP(O911/1000,0))</f>
        <v/>
      </c>
      <c r="R911" s="16" t="n">
        <v>1</v>
      </c>
      <c r="S911" s="19" t="n">
        <v>1.51</v>
      </c>
      <c r="T911" s="19" t="n">
        <v>1.22</v>
      </c>
      <c r="U911" s="17" t="inlineStr">
        <is>
          <t>Tier 1B (Micro Drop, 1-3 km)</t>
        </is>
      </c>
      <c r="V911" s="19" t="n">
        <v>70.40000000000001</v>
      </c>
      <c r="W911" s="19" t="n">
        <v>90</v>
      </c>
      <c r="X911" s="19" t="n">
        <v>29.5</v>
      </c>
      <c r="Y911" s="20">
        <f>ROUND(V911*0.35+W911*0.35+X911*0.30,2)</f>
        <v/>
      </c>
      <c r="Z911" s="24" t="inlineStr">
        <is>
          <t>D - Other node or line within 3 km</t>
        </is>
      </c>
      <c r="AA911" s="19" t="n">
        <v>1.508430164250077</v>
      </c>
      <c r="AB911" s="19" t="n">
        <v>1.203032957134566</v>
      </c>
      <c r="AC911" s="17" t="inlineStr">
        <is>
          <t>ANR001-TYPE 3 / Aerial 96C</t>
        </is>
      </c>
      <c r="AD911" s="17" t="inlineStr">
        <is>
          <t>Compare a routed node lateral with an approved line tap; survey crossings and permissions.</t>
        </is>
      </c>
      <c r="AE911" s="16" t="n">
        <v>3900</v>
      </c>
    </row>
    <row r="912">
      <c r="A912" s="16" t="n">
        <v>4</v>
      </c>
      <c r="B912" s="16" t="n">
        <v>908</v>
      </c>
      <c r="C912" s="16" t="n">
        <v>3908</v>
      </c>
      <c r="D912" s="17" t="inlineStr">
        <is>
          <t>0301404011</t>
        </is>
      </c>
      <c r="E912" s="17" t="inlineStr">
        <is>
          <t>Region III (Central Luzon)</t>
        </is>
      </c>
      <c r="F912" s="17" t="inlineStr">
        <is>
          <t>Bulacan</t>
        </is>
      </c>
      <c r="G912" s="17" t="inlineStr">
        <is>
          <t>Bocaue</t>
        </is>
      </c>
      <c r="H912" s="18" t="inlineStr">
        <is>
          <t>Duhat</t>
        </is>
      </c>
      <c r="I912" s="18" t="n">
        <v>14.785899</v>
      </c>
      <c r="J912" s="17" t="n">
        <v>120.953448</v>
      </c>
      <c r="K912" s="17" t="inlineStr">
        <is>
          <t>U</t>
        </is>
      </c>
      <c r="L912" s="11" t="n">
        <v>9308</v>
      </c>
      <c r="M912" s="19" t="n">
        <v>3.5</v>
      </c>
      <c r="N912" s="20">
        <f>INT(L912/M912)</f>
        <v/>
      </c>
      <c r="O912" s="20">
        <f>ROUND(N912*0.3,0)</f>
        <v/>
      </c>
      <c r="P912" s="17" t="inlineStr">
        <is>
          <t>Band n50 (1.5 GHz, 100 MHz TDD)</t>
        </is>
      </c>
      <c r="Q912" s="21">
        <f>MAX(1,ROUNDUP(O912/1000,0))</f>
        <v/>
      </c>
      <c r="R912" s="16" t="n">
        <v>1</v>
      </c>
      <c r="S912" s="19" t="n">
        <v>2.05</v>
      </c>
      <c r="T912" s="19" t="n">
        <v>1.01</v>
      </c>
      <c r="U912" s="17" t="inlineStr">
        <is>
          <t>Tier 1B (Micro Drop, 1-3 km)</t>
        </is>
      </c>
      <c r="V912" s="19" t="n">
        <v>60.4</v>
      </c>
      <c r="W912" s="19" t="n">
        <v>100</v>
      </c>
      <c r="X912" s="19" t="n">
        <v>29.5</v>
      </c>
      <c r="Y912" s="20">
        <f>ROUND(V912*0.35+W912*0.35+X912*0.30,2)</f>
        <v/>
      </c>
      <c r="Z912" s="24" t="inlineStr">
        <is>
          <t>D - Other node or line within 3 km</t>
        </is>
      </c>
      <c r="AA912" s="19" t="n">
        <v>2.054373990640936</v>
      </c>
      <c r="AB912" s="19" t="n">
        <v>1.949297909180153</v>
      </c>
      <c r="AC912" s="17" t="inlineStr">
        <is>
          <t>BOB001 - TYPE 3 / 48 CORE</t>
        </is>
      </c>
      <c r="AD912" s="17" t="inlineStr">
        <is>
          <t>Compare a routed node lateral with an approved line tap; survey crossings and permissions.</t>
        </is>
      </c>
      <c r="AE912" s="16" t="n">
        <v>4669</v>
      </c>
    </row>
    <row r="913">
      <c r="A913" s="16" t="n">
        <v>4</v>
      </c>
      <c r="B913" s="16" t="n">
        <v>909</v>
      </c>
      <c r="C913" s="16" t="n">
        <v>3909</v>
      </c>
      <c r="D913" s="17" t="inlineStr">
        <is>
          <t>0305403030</t>
        </is>
      </c>
      <c r="E913" s="17" t="inlineStr">
        <is>
          <t>Region III (Central Luzon)</t>
        </is>
      </c>
      <c r="F913" s="17" t="inlineStr">
        <is>
          <t>Pampanga</t>
        </is>
      </c>
      <c r="G913" s="17" t="inlineStr">
        <is>
          <t>Arayat</t>
        </is>
      </c>
      <c r="H913" s="18" t="inlineStr">
        <is>
          <t>Cupang</t>
        </is>
      </c>
      <c r="I913" s="18" t="n">
        <v>15.133786</v>
      </c>
      <c r="J913" s="17" t="n">
        <v>120.788628</v>
      </c>
      <c r="K913" s="17" t="inlineStr">
        <is>
          <t>U</t>
        </is>
      </c>
      <c r="L913" s="11" t="n">
        <v>4609</v>
      </c>
      <c r="M913" s="19" t="n">
        <v>4</v>
      </c>
      <c r="N913" s="20">
        <f>INT(L913/M913)</f>
        <v/>
      </c>
      <c r="O913" s="20">
        <f>ROUND(N913*0.3,0)</f>
        <v/>
      </c>
      <c r="P913" s="17" t="inlineStr">
        <is>
          <t>Band n50 (1.5 GHz, 100 MHz TDD)</t>
        </is>
      </c>
      <c r="Q913" s="21">
        <f>MAX(1,ROUNDUP(O913/1000,0))</f>
        <v/>
      </c>
      <c r="R913" s="16" t="n">
        <v>1</v>
      </c>
      <c r="S913" s="19" t="n">
        <v>2.05</v>
      </c>
      <c r="T913" s="19" t="n">
        <v>1.51</v>
      </c>
      <c r="U913" s="17" t="inlineStr">
        <is>
          <t>Tier 1B (Micro Drop, 1-3 km)</t>
        </is>
      </c>
      <c r="V913" s="19" t="n">
        <v>60.4</v>
      </c>
      <c r="W913" s="19" t="n">
        <v>100</v>
      </c>
      <c r="X913" s="19" t="n">
        <v>29.5</v>
      </c>
      <c r="Y913" s="20">
        <f>ROUND(V913*0.35+W913*0.35+X913*0.30,2)</f>
        <v/>
      </c>
      <c r="Z913" s="24" t="inlineStr">
        <is>
          <t>D - Other node or line within 3 km</t>
        </is>
      </c>
      <c r="AA913" s="19" t="n">
        <v>2.054001491199275</v>
      </c>
      <c r="AB913" s="19" t="n">
        <v>1.505457655187989</v>
      </c>
      <c r="AC913" s="17" t="inlineStr">
        <is>
          <t>ARP001 - TYPE 2 / EXISTING</t>
        </is>
      </c>
      <c r="AD913" s="17" t="inlineStr">
        <is>
          <t>Compare a routed node lateral with an approved line tap; survey crossings and permissions.</t>
        </is>
      </c>
      <c r="AE913" s="16" t="n">
        <v>4287</v>
      </c>
    </row>
    <row r="914">
      <c r="A914" s="16" t="n">
        <v>4</v>
      </c>
      <c r="B914" s="16" t="n">
        <v>910</v>
      </c>
      <c r="C914" s="16" t="n">
        <v>3910</v>
      </c>
      <c r="D914" s="17" t="inlineStr">
        <is>
          <t>0205013005</t>
        </is>
      </c>
      <c r="E914" s="17" t="inlineStr">
        <is>
          <t>Region II (Cagayan Valley)</t>
        </is>
      </c>
      <c r="F914" s="17" t="inlineStr">
        <is>
          <t>Nueva Vizcaya</t>
        </is>
      </c>
      <c r="G914" s="17" t="inlineStr">
        <is>
          <t>Solano</t>
        </is>
      </c>
      <c r="H914" s="18" t="inlineStr">
        <is>
          <t>Curifang</t>
        </is>
      </c>
      <c r="I914" s="18" t="n">
        <v>16.514904</v>
      </c>
      <c r="J914" s="17" t="n">
        <v>121.219888</v>
      </c>
      <c r="K914" s="17" t="inlineStr">
        <is>
          <t>R</t>
        </is>
      </c>
      <c r="L914" s="11" t="n">
        <v>5411</v>
      </c>
      <c r="M914" s="19" t="n">
        <v>3.8</v>
      </c>
      <c r="N914" s="20">
        <f>INT(L914/M914)</f>
        <v/>
      </c>
      <c r="O914" s="20">
        <f>ROUND(N914*0.3,0)</f>
        <v/>
      </c>
      <c r="P914" s="17" t="inlineStr">
        <is>
          <t>Band n50 (1.5 GHz, 100 MHz TDD)</t>
        </is>
      </c>
      <c r="Q914" s="21">
        <f>MAX(1,ROUNDUP(O914/1000,0))</f>
        <v/>
      </c>
      <c r="R914" s="16" t="n">
        <v>1</v>
      </c>
      <c r="S914" s="19" t="n">
        <v>3.77</v>
      </c>
      <c r="T914" s="19" t="n">
        <v>1.82</v>
      </c>
      <c r="U914" s="17" t="inlineStr">
        <is>
          <t>Tier 2 (Fiber Corridor / Lateral, 3-5 km)</t>
        </is>
      </c>
      <c r="V914" s="19" t="n">
        <v>38.4</v>
      </c>
      <c r="W914" s="19" t="n">
        <v>100</v>
      </c>
      <c r="X914" s="19" t="n">
        <v>55.2</v>
      </c>
      <c r="Y914" s="20">
        <f>ROUND(V914*0.35+W914*0.35+X914*0.30,2)</f>
        <v/>
      </c>
      <c r="Z914" s="24" t="inlineStr">
        <is>
          <t>D - Other node or line within 3 km</t>
        </is>
      </c>
      <c r="AA914" s="19" t="n">
        <v>3.778551934464425</v>
      </c>
      <c r="AB914" s="19" t="n">
        <v>1.808977287440449</v>
      </c>
      <c r="AC914" s="17" t="inlineStr">
        <is>
          <t>SLV001 - TYPE 3 / SEGMENT 13 (SANTIAGO - BAYOMBONG)</t>
        </is>
      </c>
      <c r="AD914" s="17" t="inlineStr">
        <is>
          <t>Compare a routed node lateral with an approved line tap; survey crossings and permissions.</t>
        </is>
      </c>
      <c r="AE914" s="16" t="n">
        <v>4572</v>
      </c>
    </row>
    <row r="915">
      <c r="A915" s="16" t="n">
        <v>4</v>
      </c>
      <c r="B915" s="16" t="n">
        <v>911</v>
      </c>
      <c r="C915" s="16" t="n">
        <v>3911</v>
      </c>
      <c r="D915" s="17" t="inlineStr">
        <is>
          <t>0105532028</t>
        </is>
      </c>
      <c r="E915" s="17" t="inlineStr">
        <is>
          <t>Region I (Ilocos Region)</t>
        </is>
      </c>
      <c r="F915" s="17" t="inlineStr">
        <is>
          <t>Pangasinan</t>
        </is>
      </c>
      <c r="G915" s="17" t="inlineStr">
        <is>
          <t>City of San Carlos</t>
        </is>
      </c>
      <c r="H915" s="18" t="inlineStr">
        <is>
          <t>Caoayan-Kiling</t>
        </is>
      </c>
      <c r="I915" s="18" t="n">
        <v>15.849288</v>
      </c>
      <c r="J915" s="17" t="n">
        <v>120.325453</v>
      </c>
      <c r="K915" s="17" t="inlineStr">
        <is>
          <t>R</t>
        </is>
      </c>
      <c r="L915" s="11" t="n">
        <v>4514</v>
      </c>
      <c r="M915" s="19" t="n">
        <v>3.6</v>
      </c>
      <c r="N915" s="20">
        <f>INT(L915/M915)</f>
        <v/>
      </c>
      <c r="O915" s="20">
        <f>ROUND(N915*0.3,0)</f>
        <v/>
      </c>
      <c r="P915" s="17" t="inlineStr">
        <is>
          <t>Band n50 (1.5 GHz, 100 MHz TDD)</t>
        </is>
      </c>
      <c r="Q915" s="21">
        <f>MAX(1,ROUNDUP(O915/1000,0))</f>
        <v/>
      </c>
      <c r="R915" s="16" t="n">
        <v>1</v>
      </c>
      <c r="S915" s="19" t="n">
        <v>2.76</v>
      </c>
      <c r="T915" s="19" t="n">
        <v>8.449999999999999</v>
      </c>
      <c r="U915" s="17" t="inlineStr">
        <is>
          <t>Tier 1B (Micro Drop, 1-3 km)</t>
        </is>
      </c>
      <c r="V915" s="19" t="n">
        <v>39.8</v>
      </c>
      <c r="W915" s="19" t="n">
        <v>100</v>
      </c>
      <c r="X915" s="19" t="n">
        <v>53.5</v>
      </c>
      <c r="Y915" s="20">
        <f>ROUND(V915*0.35+W915*0.35+X915*0.30,2)</f>
        <v/>
      </c>
      <c r="Z915" s="24" t="inlineStr">
        <is>
          <t>D - Other node or line within 3 km</t>
        </is>
      </c>
      <c r="AA915" s="19" t="n">
        <v>2.750523222386998</v>
      </c>
      <c r="AB915" s="19" t="n">
        <v>8.415889679107469</v>
      </c>
      <c r="AC915" s="17" t="inlineStr">
        <is>
          <t>UZP001
- PM / 96CORE</t>
        </is>
      </c>
      <c r="AD915" s="17" t="inlineStr">
        <is>
          <t>Compare a routed node lateral with an approved line tap; survey crossings and permissions.</t>
        </is>
      </c>
      <c r="AE915" s="16" t="n">
        <v>4882</v>
      </c>
    </row>
    <row r="916">
      <c r="A916" s="16" t="n">
        <v>4</v>
      </c>
      <c r="B916" s="16" t="n">
        <v>912</v>
      </c>
      <c r="C916" s="16" t="n">
        <v>3912</v>
      </c>
      <c r="D916" s="17" t="inlineStr">
        <is>
          <t>0403422001</t>
        </is>
      </c>
      <c r="E916" s="17" t="inlineStr">
        <is>
          <t>Region IV-A (CALABARZON)</t>
        </is>
      </c>
      <c r="F916" s="17" t="inlineStr">
        <is>
          <t>Laguna</t>
        </is>
      </c>
      <c r="G916" s="17" t="inlineStr">
        <is>
          <t>Pila</t>
        </is>
      </c>
      <c r="H916" s="18" t="inlineStr">
        <is>
          <t>Aplaya</t>
        </is>
      </c>
      <c r="I916" s="18" t="n">
        <v>14.25941</v>
      </c>
      <c r="J916" s="17" t="n">
        <v>121.354647</v>
      </c>
      <c r="K916" s="17" t="inlineStr">
        <is>
          <t>R</t>
        </is>
      </c>
      <c r="L916" s="11" t="n">
        <v>3621</v>
      </c>
      <c r="M916" s="19" t="n">
        <v>3.3</v>
      </c>
      <c r="N916" s="20">
        <f>INT(L916/M916)</f>
        <v/>
      </c>
      <c r="O916" s="20">
        <f>ROUND(N916*0.3,0)</f>
        <v/>
      </c>
      <c r="P916" s="17" t="inlineStr">
        <is>
          <t>Band n50 (1.5 GHz, 100 MHz TDD)</t>
        </is>
      </c>
      <c r="Q916" s="21">
        <f>MAX(1,ROUNDUP(O916/1000,0))</f>
        <v/>
      </c>
      <c r="R916" s="16" t="n">
        <v>1</v>
      </c>
      <c r="S916" s="19" t="n">
        <v>2.76</v>
      </c>
      <c r="T916" s="19" t="n">
        <v>2.28</v>
      </c>
      <c r="U916" s="17" t="inlineStr">
        <is>
          <t>Tier 1B (Micro Drop, 1-3 km)</t>
        </is>
      </c>
      <c r="V916" s="19" t="n">
        <v>39.8</v>
      </c>
      <c r="W916" s="19" t="n">
        <v>100</v>
      </c>
      <c r="X916" s="19" t="n">
        <v>53.5</v>
      </c>
      <c r="Y916" s="20">
        <f>ROUND(V916*0.35+W916*0.35+X916*0.30,2)</f>
        <v/>
      </c>
      <c r="Z916" s="24" t="inlineStr">
        <is>
          <t>D - Other node or line within 3 km</t>
        </is>
      </c>
      <c r="AA916" s="19" t="n">
        <v>2.750763045647429</v>
      </c>
      <c r="AB916" s="19" t="n">
        <v>2.25838080607822</v>
      </c>
      <c r="AC916" s="17" t="inlineStr">
        <is>
          <t>PLL001 -  TYPE 3 / UG SCL001 TO PLL001</t>
        </is>
      </c>
      <c r="AD916" s="17" t="inlineStr">
        <is>
          <t>Compare a routed node lateral with an approved line tap; survey crossings and permissions.</t>
        </is>
      </c>
      <c r="AE916" s="16" t="n">
        <v>4778</v>
      </c>
    </row>
    <row r="917">
      <c r="A917" s="16" t="n">
        <v>4</v>
      </c>
      <c r="B917" s="16" t="n">
        <v>913</v>
      </c>
      <c r="C917" s="16" t="n">
        <v>3913</v>
      </c>
      <c r="D917" s="17" t="inlineStr">
        <is>
          <t>0203108071</t>
        </is>
      </c>
      <c r="E917" s="17" t="inlineStr">
        <is>
          <t>Region II (Cagayan Valley)</t>
        </is>
      </c>
      <c r="F917" s="17" t="inlineStr">
        <is>
          <t>Isabela</t>
        </is>
      </c>
      <c r="G917" s="17" t="inlineStr">
        <is>
          <t>City of Cauayan</t>
        </is>
      </c>
      <c r="H917" s="18" t="inlineStr">
        <is>
          <t>Union</t>
        </is>
      </c>
      <c r="I917" s="18" t="n">
        <v>16.959568</v>
      </c>
      <c r="J917" s="17" t="n">
        <v>121.816013</v>
      </c>
      <c r="K917" s="17" t="inlineStr">
        <is>
          <t>R</t>
        </is>
      </c>
      <c r="L917" s="11" t="n">
        <v>1605</v>
      </c>
      <c r="M917" s="19" t="n">
        <v>3.8</v>
      </c>
      <c r="N917" s="20">
        <f>INT(L917/M917)</f>
        <v/>
      </c>
      <c r="O917" s="20">
        <f>ROUND(N917*0.3,0)</f>
        <v/>
      </c>
      <c r="P917" s="17" t="inlineStr">
        <is>
          <t>Band n50 (1.5 GHz, 100 MHz TDD)</t>
        </is>
      </c>
      <c r="Q917" s="21">
        <f>MAX(1,ROUNDUP(O917/1000,0))</f>
        <v/>
      </c>
      <c r="R917" s="16" t="n">
        <v>1</v>
      </c>
      <c r="S917" s="19" t="n">
        <v>0.54</v>
      </c>
      <c r="T917" s="19" t="n">
        <v>3.54</v>
      </c>
      <c r="U917" s="17" t="inlineStr">
        <is>
          <t>Tier 1A (Direct Coloc, &lt;1 km)</t>
        </is>
      </c>
      <c r="V917" s="19" t="n">
        <v>83.5</v>
      </c>
      <c r="W917" s="19" t="n">
        <v>56.4</v>
      </c>
      <c r="X917" s="19" t="n">
        <v>53.5</v>
      </c>
      <c r="Y917" s="20">
        <f>ROUND(V917*0.35+W917*0.35+X917*0.30,2)</f>
        <v/>
      </c>
      <c r="Z917" s="22" t="inlineStr">
        <is>
          <t>B - Node 0.5-1 km</t>
        </is>
      </c>
      <c r="AA917" s="19" t="n">
        <v>0.5413098811650332</v>
      </c>
      <c r="AB917" s="19" t="n">
        <v>3.527861884919729</v>
      </c>
      <c r="AC917" s="17" t="inlineStr">
        <is>
          <t>CNI002 - PM / SEGMENT 11 (CAUAYAN - ILAGAN)</t>
        </is>
      </c>
      <c r="AD917" s="17" t="inlineStr">
        <is>
          <t>Survey a short node lateral; confirm port/fiber capacity, access and route.</t>
        </is>
      </c>
      <c r="AE917" s="16" t="n">
        <v>1012</v>
      </c>
    </row>
    <row r="918">
      <c r="A918" s="16" t="n">
        <v>4</v>
      </c>
      <c r="B918" s="16" t="n">
        <v>914</v>
      </c>
      <c r="C918" s="16" t="n">
        <v>3914</v>
      </c>
      <c r="D918" s="17" t="inlineStr">
        <is>
          <t>0631000005</t>
        </is>
      </c>
      <c r="E918" s="17" t="inlineStr">
        <is>
          <t>Region VI (Western Visayas)</t>
        </is>
      </c>
      <c r="F918" s="17" t="inlineStr">
        <is>
          <t>Iloilo</t>
        </is>
      </c>
      <c r="G918" s="17" t="inlineStr">
        <is>
          <t>City of Iloilo</t>
        </is>
      </c>
      <c r="H918" s="18" t="inlineStr">
        <is>
          <t>Alalasan Lapuz</t>
        </is>
      </c>
      <c r="I918" s="18" t="n">
        <v>10.703552</v>
      </c>
      <c r="J918" s="17" t="n">
        <v>122.547708</v>
      </c>
      <c r="K918" s="17" t="inlineStr">
        <is>
          <t>R</t>
        </is>
      </c>
      <c r="L918" s="11" t="n">
        <v>2929</v>
      </c>
      <c r="M918" s="19" t="n">
        <v>4.2</v>
      </c>
      <c r="N918" s="20">
        <f>INT(L918/M918)</f>
        <v/>
      </c>
      <c r="O918" s="20">
        <f>ROUND(N918*0.3,0)</f>
        <v/>
      </c>
      <c r="P918" s="17" t="inlineStr">
        <is>
          <t>Band n50 (1.5 GHz, 100 MHz TDD)</t>
        </is>
      </c>
      <c r="Q918" s="21">
        <f>MAX(1,ROUNDUP(O918/1000,0))</f>
        <v/>
      </c>
      <c r="R918" s="16" t="n">
        <v>1</v>
      </c>
      <c r="S918" s="19" t="n">
        <v>1.53</v>
      </c>
      <c r="T918" s="19" t="n">
        <v>2.11</v>
      </c>
      <c r="U918" s="17" t="inlineStr">
        <is>
          <t>Tier 1B (Micro Drop, 1-3 km)</t>
        </is>
      </c>
      <c r="V918" s="19" t="n">
        <v>60.1</v>
      </c>
      <c r="W918" s="19" t="n">
        <v>74.90000000000001</v>
      </c>
      <c r="X918" s="19" t="n">
        <v>59.2</v>
      </c>
      <c r="Y918" s="20">
        <f>ROUND(V918*0.35+W918*0.35+X918*0.30,2)</f>
        <v/>
      </c>
      <c r="Z918" s="24" t="inlineStr">
        <is>
          <t>D - Other node or line within 3 km</t>
        </is>
      </c>
      <c r="AA918" s="19" t="n">
        <v>1.522363627214157</v>
      </c>
      <c r="AB918" s="19" t="n">
        <v>2.102942049122622</v>
      </c>
      <c r="AC918" s="17" t="inlineStr">
        <is>
          <t>ICI002 - TYPE 3 / ROXAS -  ILOILO</t>
        </is>
      </c>
      <c r="AD918" s="17" t="inlineStr">
        <is>
          <t>Compare a routed node lateral with an approved line tap; survey crossings and permissions.</t>
        </is>
      </c>
      <c r="AE918" s="16" t="n">
        <v>4309</v>
      </c>
    </row>
    <row r="919">
      <c r="A919" s="16" t="n">
        <v>4</v>
      </c>
      <c r="B919" s="16" t="n">
        <v>915</v>
      </c>
      <c r="C919" s="16" t="n">
        <v>3915</v>
      </c>
      <c r="D919" s="17" t="inlineStr">
        <is>
          <t>0304903017</t>
        </is>
      </c>
      <c r="E919" s="17" t="inlineStr">
        <is>
          <t>Region III (Central Luzon)</t>
        </is>
      </c>
      <c r="F919" s="17" t="inlineStr">
        <is>
          <t>Nueva Ecija</t>
        </is>
      </c>
      <c r="G919" s="17" t="inlineStr">
        <is>
          <t>City of Cabanatuan</t>
        </is>
      </c>
      <c r="H919" s="18" t="inlineStr">
        <is>
          <t>Bonifacio District</t>
        </is>
      </c>
      <c r="I919" s="18" t="n">
        <v>15.5013</v>
      </c>
      <c r="J919" s="17" t="n">
        <v>120.984864</v>
      </c>
      <c r="K919" s="17" t="inlineStr">
        <is>
          <t>R</t>
        </is>
      </c>
      <c r="L919" s="11" t="n">
        <v>3315</v>
      </c>
      <c r="M919" s="19" t="n">
        <v>3.5</v>
      </c>
      <c r="N919" s="20">
        <f>INT(L919/M919)</f>
        <v/>
      </c>
      <c r="O919" s="20">
        <f>ROUND(N919*0.3,0)</f>
        <v/>
      </c>
      <c r="P919" s="17" t="inlineStr">
        <is>
          <t>Band n50 (1.5 GHz, 100 MHz TDD)</t>
        </is>
      </c>
      <c r="Q919" s="21">
        <f>MAX(1,ROUNDUP(O919/1000,0))</f>
        <v/>
      </c>
      <c r="R919" s="16" t="n">
        <v>1</v>
      </c>
      <c r="S919" s="19" t="n">
        <v>3.35</v>
      </c>
      <c r="T919" s="19" t="n">
        <v>0.65</v>
      </c>
      <c r="U919" s="17" t="inlineStr">
        <is>
          <t>Tier 2 (Fiber Corridor / Lateral, 3-5 km)</t>
        </is>
      </c>
      <c r="V919" s="19" t="n">
        <v>42.8</v>
      </c>
      <c r="W919" s="19" t="n">
        <v>96.40000000000001</v>
      </c>
      <c r="X919" s="19" t="n">
        <v>54.3</v>
      </c>
      <c r="Y919" s="20">
        <f>ROUND(V919*0.35+W919*0.35+X919*0.30,2)</f>
        <v/>
      </c>
      <c r="Z919" s="24" t="inlineStr">
        <is>
          <t>D - Other node or line within 3 km</t>
        </is>
      </c>
      <c r="AA919" s="19" t="n">
        <v>3.342556237849674</v>
      </c>
      <c r="AB919" s="19" t="n">
        <v>0.6420834642610345</v>
      </c>
      <c r="AC919" s="17" t="inlineStr">
        <is>
          <t>CBN001 - TYPE 3 / MULTINET - SANTA ROSA</t>
        </is>
      </c>
      <c r="AD919" s="17" t="inlineStr">
        <is>
          <t>Compare a routed node lateral with an approved line tap; survey crossings and permissions.</t>
        </is>
      </c>
      <c r="AE919" s="16" t="n">
        <v>3265</v>
      </c>
    </row>
    <row r="920">
      <c r="A920" s="16" t="n">
        <v>4</v>
      </c>
      <c r="B920" s="16" t="n">
        <v>916</v>
      </c>
      <c r="C920" s="16" t="n">
        <v>3916</v>
      </c>
      <c r="D920" s="17" t="inlineStr">
        <is>
          <t>0102811014</t>
        </is>
      </c>
      <c r="E920" s="17" t="inlineStr">
        <is>
          <t>Region I (Ilocos Region)</t>
        </is>
      </c>
      <c r="F920" s="17" t="inlineStr">
        <is>
          <t>Ilocos Norte</t>
        </is>
      </c>
      <c r="G920" s="17" t="inlineStr">
        <is>
          <t>Banna</t>
        </is>
      </c>
      <c r="H920" s="18" t="inlineStr">
        <is>
          <t>Lorenzo</t>
        </is>
      </c>
      <c r="I920" s="18" t="n">
        <v>17.98034</v>
      </c>
      <c r="J920" s="17" t="n">
        <v>120.658443</v>
      </c>
      <c r="K920" s="17" t="inlineStr">
        <is>
          <t>R</t>
        </is>
      </c>
      <c r="L920" s="11" t="n">
        <v>757</v>
      </c>
      <c r="M920" s="19" t="n">
        <v>3.7</v>
      </c>
      <c r="N920" s="20">
        <f>INT(L920/M920)</f>
        <v/>
      </c>
      <c r="O920" s="20">
        <f>ROUND(N920*0.3,0)</f>
        <v/>
      </c>
      <c r="P920" s="17" t="inlineStr">
        <is>
          <t>Band n50 (1.5 GHz, 100 MHz TDD)</t>
        </is>
      </c>
      <c r="Q920" s="21">
        <f>MAX(1,ROUNDUP(O920/1000,0))</f>
        <v/>
      </c>
      <c r="R920" s="16" t="n">
        <v>1</v>
      </c>
      <c r="S920" s="19" t="n">
        <v>0.2</v>
      </c>
      <c r="T920" s="19" t="n">
        <v>0.21</v>
      </c>
      <c r="U920" s="17" t="inlineStr">
        <is>
          <t>Tier 1A (Direct Coloc, &lt;1 km)</t>
        </is>
      </c>
      <c r="V920" s="19" t="n">
        <v>100</v>
      </c>
      <c r="W920" s="19" t="n">
        <v>39.8</v>
      </c>
      <c r="X920" s="19" t="n">
        <v>53.5</v>
      </c>
      <c r="Y920" s="20">
        <f>ROUND(V920*0.35+W920*0.35+X920*0.30,2)</f>
        <v/>
      </c>
      <c r="Z920" s="22" t="inlineStr">
        <is>
          <t>A - Node within 0.5 km</t>
        </is>
      </c>
      <c r="AA920" s="19" t="n">
        <v>0.1986302514571655</v>
      </c>
      <c r="AB920" s="19" t="n">
        <v>0.1853344137879506</v>
      </c>
      <c r="AC920" s="17" t="inlineStr">
        <is>
          <t>BNI001 - PM / SEGMENT 5 BANNA</t>
        </is>
      </c>
      <c r="AD920" s="17" t="inlineStr">
        <is>
          <t>First survey: confirm node handoff, spare capacity and a feasible short route; co-location is not established.</t>
        </is>
      </c>
      <c r="AE920" s="16" t="n">
        <v>250</v>
      </c>
    </row>
    <row r="921">
      <c r="A921" s="16" t="n">
        <v>4</v>
      </c>
      <c r="B921" s="16" t="n">
        <v>917</v>
      </c>
      <c r="C921" s="16" t="n">
        <v>3917</v>
      </c>
      <c r="D921" s="17" t="inlineStr">
        <is>
          <t>1380200009</t>
        </is>
      </c>
      <c r="E921" s="17" t="inlineStr">
        <is>
          <t>National Capital Region (NCR)</t>
        </is>
      </c>
      <c r="F921" s="17" t="inlineStr">
        <is>
          <t>Fourth District (Not a Province)</t>
        </is>
      </c>
      <c r="G921" s="17" t="inlineStr">
        <is>
          <t>City of Las Piñas</t>
        </is>
      </c>
      <c r="H921" s="18" t="inlineStr">
        <is>
          <t>Zapote</t>
        </is>
      </c>
      <c r="I921" s="18" t="n">
        <v>14.463889</v>
      </c>
      <c r="J921" s="17" t="n">
        <v>120.970833</v>
      </c>
      <c r="K921" s="17" t="inlineStr">
        <is>
          <t>U</t>
        </is>
      </c>
      <c r="L921" s="11" t="n">
        <v>19994</v>
      </c>
      <c r="M921" s="19" t="n">
        <v>3.82</v>
      </c>
      <c r="N921" s="20">
        <f>INT(L921/M921)</f>
        <v/>
      </c>
      <c r="O921" s="20">
        <f>ROUND(N921*0.3,0)</f>
        <v/>
      </c>
      <c r="P921" s="17" t="inlineStr">
        <is>
          <t>Band n50 (1.5 GHz, 100 MHz TDD)</t>
        </is>
      </c>
      <c r="Q921" s="21">
        <f>MAX(1,ROUNDUP(O921/1000,0))</f>
        <v/>
      </c>
      <c r="R921" s="16" t="n">
        <v>1</v>
      </c>
      <c r="S921" s="19" t="n">
        <v>0.28</v>
      </c>
      <c r="T921" s="19" t="n">
        <v>0.21</v>
      </c>
      <c r="U921" s="17" t="inlineStr">
        <is>
          <t>Tier 1A (Direct Coloc, &lt;1 km)</t>
        </is>
      </c>
      <c r="V921" s="19" t="n">
        <v>100</v>
      </c>
      <c r="W921" s="19" t="n">
        <v>77.59999999999999</v>
      </c>
      <c r="X921" s="19" t="n">
        <v>9.5</v>
      </c>
      <c r="Y921" s="20">
        <f>ROUND(V921*0.35+W921*0.35+X921*0.30,2)</f>
        <v/>
      </c>
      <c r="Z921" s="22" t="inlineStr">
        <is>
          <t>A - Node within 0.5 km</t>
        </is>
      </c>
      <c r="AA921" s="19" t="n">
        <v>0.2767094433521678</v>
      </c>
      <c r="AB921" s="19" t="n">
        <v>0.07936563776335688</v>
      </c>
      <c r="AC921" s="17" t="inlineStr">
        <is>
          <t>LPS002
- TYPE 3 / Aerial 24C</t>
        </is>
      </c>
      <c r="AD921" s="17" t="inlineStr">
        <is>
          <t>First survey: confirm node handoff, spare capacity and a feasible short route; co-location is not established.</t>
        </is>
      </c>
      <c r="AE921" s="16" t="n">
        <v>430</v>
      </c>
    </row>
    <row r="922">
      <c r="A922" s="16" t="n">
        <v>4</v>
      </c>
      <c r="B922" s="16" t="n">
        <v>918</v>
      </c>
      <c r="C922" s="16" t="n">
        <v>3918</v>
      </c>
      <c r="D922" s="17" t="inlineStr">
        <is>
          <t>0501723016</t>
        </is>
      </c>
      <c r="E922" s="17" t="inlineStr">
        <is>
          <t>Region V (Bicol Region)</t>
        </is>
      </c>
      <c r="F922" s="17" t="inlineStr">
        <is>
          <t>Camarines Sur</t>
        </is>
      </c>
      <c r="G922" s="17" t="inlineStr">
        <is>
          <t>Nabua</t>
        </is>
      </c>
      <c r="H922" s="18" t="inlineStr">
        <is>
          <t>Paloyon Proper</t>
        </is>
      </c>
      <c r="I922" s="18" t="n">
        <v>13.374319</v>
      </c>
      <c r="J922" s="17" t="n">
        <v>123.378469</v>
      </c>
      <c r="K922" s="17" t="inlineStr">
        <is>
          <t>R</t>
        </is>
      </c>
      <c r="L922" s="11" t="n">
        <v>3078</v>
      </c>
      <c r="M922" s="19" t="n">
        <v>4.2</v>
      </c>
      <c r="N922" s="20">
        <f>INT(L922/M922)</f>
        <v/>
      </c>
      <c r="O922" s="20">
        <f>ROUND(N922*0.3,0)</f>
        <v/>
      </c>
      <c r="P922" s="17" t="inlineStr">
        <is>
          <t>Band n50 (1.5 GHz, 100 MHz TDD)</t>
        </is>
      </c>
      <c r="Q922" s="21">
        <f>MAX(1,ROUNDUP(O922/1000,0))</f>
        <v/>
      </c>
      <c r="R922" s="16" t="n">
        <v>1</v>
      </c>
      <c r="S922" s="19" t="n">
        <v>2.24</v>
      </c>
      <c r="T922" s="19" t="n">
        <v>0.84</v>
      </c>
      <c r="U922" s="17" t="inlineStr">
        <is>
          <t>Tier 1B (Micro Drop, 1-3 km)</t>
        </is>
      </c>
      <c r="V922" s="19" t="n">
        <v>57.4</v>
      </c>
      <c r="W922" s="19" t="n">
        <v>77.59999999999999</v>
      </c>
      <c r="X922" s="19" t="n">
        <v>59.2</v>
      </c>
      <c r="Y922" s="20">
        <f>ROUND(V922*0.35+W922*0.35+X922*0.30,2)</f>
        <v/>
      </c>
      <c r="Z922" s="24" t="inlineStr">
        <is>
          <t>D - Other node or line within 3 km</t>
        </is>
      </c>
      <c r="AA922" s="19" t="n">
        <v>2.234909143491163</v>
      </c>
      <c r="AB922" s="19" t="n">
        <v>0.7089711370098135</v>
      </c>
      <c r="AC922" s="17" t="inlineStr">
        <is>
          <t>BTC001
- BP / IRIGA - LEGAZPI</t>
        </is>
      </c>
      <c r="AD922" s="17" t="inlineStr">
        <is>
          <t>Compare a routed node lateral with an approved line tap; survey crossings and permissions.</t>
        </is>
      </c>
      <c r="AE922" s="16" t="n">
        <v>3328</v>
      </c>
    </row>
    <row r="923">
      <c r="A923" s="16" t="n">
        <v>4</v>
      </c>
      <c r="B923" s="16" t="n">
        <v>919</v>
      </c>
      <c r="C923" s="16" t="n">
        <v>3919</v>
      </c>
      <c r="D923" s="17" t="inlineStr">
        <is>
          <t>0501733009</t>
        </is>
      </c>
      <c r="E923" s="17" t="inlineStr">
        <is>
          <t>Region V (Bicol Region)</t>
        </is>
      </c>
      <c r="F923" s="17" t="inlineStr">
        <is>
          <t>Camarines Sur</t>
        </is>
      </c>
      <c r="G923" s="17" t="inlineStr">
        <is>
          <t>San Jose</t>
        </is>
      </c>
      <c r="H923" s="18" t="inlineStr">
        <is>
          <t>Danlog</t>
        </is>
      </c>
      <c r="I923" s="18" t="n">
        <v>13.694721</v>
      </c>
      <c r="J923" s="17" t="n">
        <v>123.527311</v>
      </c>
      <c r="K923" s="17" t="inlineStr">
        <is>
          <t>R</t>
        </is>
      </c>
      <c r="L923" s="11" t="n">
        <v>2087</v>
      </c>
      <c r="M923" s="19" t="n">
        <v>4.2</v>
      </c>
      <c r="N923" s="20">
        <f>INT(L923/M923)</f>
        <v/>
      </c>
      <c r="O923" s="20">
        <f>ROUND(N923*0.3,0)</f>
        <v/>
      </c>
      <c r="P923" s="17" t="inlineStr">
        <is>
          <t>Band n50 (1.5 GHz, 100 MHz TDD)</t>
        </is>
      </c>
      <c r="Q923" s="21">
        <f>MAX(1,ROUNDUP(O923/1000,0))</f>
        <v/>
      </c>
      <c r="R923" s="16" t="n">
        <v>1</v>
      </c>
      <c r="S923" s="19" t="n">
        <v>0.88</v>
      </c>
      <c r="T923" s="19" t="n">
        <v>3.7</v>
      </c>
      <c r="U923" s="17" t="inlineStr">
        <is>
          <t>Tier 1A (Direct Coloc, &lt;1 km)</t>
        </is>
      </c>
      <c r="V923" s="19" t="n">
        <v>74.7</v>
      </c>
      <c r="W923" s="19" t="n">
        <v>60.3</v>
      </c>
      <c r="X923" s="19" t="n">
        <v>59.2</v>
      </c>
      <c r="Y923" s="20">
        <f>ROUND(V923*0.35+W923*0.35+X923*0.30,2)</f>
        <v/>
      </c>
      <c r="Z923" s="22" t="inlineStr">
        <is>
          <t>B - Node 0.5-1 km</t>
        </is>
      </c>
      <c r="AA923" s="19" t="n">
        <v>0.8776125983350757</v>
      </c>
      <c r="AB923" s="19" t="n">
        <v>3.695511076821279</v>
      </c>
      <c r="AC923" s="17" t="inlineStr">
        <is>
          <t>SJE001 - BP / BACKBONE 96C AE - 64,646m</t>
        </is>
      </c>
      <c r="AD923" s="17" t="inlineStr">
        <is>
          <t>Survey a short node lateral; confirm port/fiber capacity, access and route.</t>
        </is>
      </c>
      <c r="AE923" s="16" t="n">
        <v>1725</v>
      </c>
    </row>
    <row r="924">
      <c r="A924" s="16" t="n">
        <v>4</v>
      </c>
      <c r="B924" s="16" t="n">
        <v>920</v>
      </c>
      <c r="C924" s="16" t="n">
        <v>3920</v>
      </c>
      <c r="D924" s="17" t="inlineStr">
        <is>
          <t>0304912017</t>
        </is>
      </c>
      <c r="E924" s="17" t="inlineStr">
        <is>
          <t>Region III (Central Luzon)</t>
        </is>
      </c>
      <c r="F924" s="17" t="inlineStr">
        <is>
          <t>Nueva Ecija</t>
        </is>
      </c>
      <c r="G924" s="17" t="inlineStr">
        <is>
          <t>Jaen</t>
        </is>
      </c>
      <c r="H924" s="18" t="inlineStr">
        <is>
          <t>Pakol</t>
        </is>
      </c>
      <c r="I924" s="18" t="n">
        <v>15.375869</v>
      </c>
      <c r="J924" s="17" t="n">
        <v>120.86565</v>
      </c>
      <c r="K924" s="17" t="inlineStr">
        <is>
          <t>R</t>
        </is>
      </c>
      <c r="L924" s="11" t="n">
        <v>1909</v>
      </c>
      <c r="M924" s="19" t="n">
        <v>3.5</v>
      </c>
      <c r="N924" s="20">
        <f>INT(L924/M924)</f>
        <v/>
      </c>
      <c r="O924" s="20">
        <f>ROUND(N924*0.3,0)</f>
        <v/>
      </c>
      <c r="P924" s="17" t="inlineStr">
        <is>
          <t>Band n50 (1.5 GHz, 100 MHz TDD)</t>
        </is>
      </c>
      <c r="Q924" s="21">
        <f>MAX(1,ROUNDUP(O924/1000,0))</f>
        <v/>
      </c>
      <c r="R924" s="16" t="n">
        <v>1</v>
      </c>
      <c r="S924" s="19" t="n">
        <v>0.9</v>
      </c>
      <c r="T924" s="19" t="n">
        <v>6.75</v>
      </c>
      <c r="U924" s="17" t="inlineStr">
        <is>
          <t>Tier 1A (Direct Coloc, &lt;1 km)</t>
        </is>
      </c>
      <c r="V924" s="19" t="n">
        <v>74</v>
      </c>
      <c r="W924" s="19" t="n">
        <v>65.8</v>
      </c>
      <c r="X924" s="19" t="n">
        <v>53.5</v>
      </c>
      <c r="Y924" s="20">
        <f>ROUND(V924*0.35+W924*0.35+X924*0.30,2)</f>
        <v/>
      </c>
      <c r="Z924" s="22" t="inlineStr">
        <is>
          <t>B - Node 0.5-1 km</t>
        </is>
      </c>
      <c r="AA924" s="19" t="n">
        <v>0.9009341713632778</v>
      </c>
      <c r="AB924" s="19" t="n">
        <v>6.719058342087496</v>
      </c>
      <c r="AC924" s="17" t="inlineStr">
        <is>
          <t>JNN002
- PM / SEGMENT 18 (BALIUAG - ZARAGOZA)</t>
        </is>
      </c>
      <c r="AD924" s="17" t="inlineStr">
        <is>
          <t>Survey a short node lateral; confirm port/fiber capacity, access and route.</t>
        </is>
      </c>
      <c r="AE924" s="16" t="n">
        <v>1767</v>
      </c>
    </row>
    <row r="925">
      <c r="A925" s="16" t="n">
        <v>4</v>
      </c>
      <c r="B925" s="16" t="n">
        <v>921</v>
      </c>
      <c r="C925" s="16" t="n">
        <v>3921</v>
      </c>
      <c r="D925" s="17" t="inlineStr">
        <is>
          <t>0403422002</t>
        </is>
      </c>
      <c r="E925" s="17" t="inlineStr">
        <is>
          <t>Region IV-A (CALABARZON)</t>
        </is>
      </c>
      <c r="F925" s="17" t="inlineStr">
        <is>
          <t>Laguna</t>
        </is>
      </c>
      <c r="G925" s="17" t="inlineStr">
        <is>
          <t>Pila</t>
        </is>
      </c>
      <c r="H925" s="18" t="inlineStr">
        <is>
          <t>Bagong Pook</t>
        </is>
      </c>
      <c r="I925" s="18" t="n">
        <v>14.255284</v>
      </c>
      <c r="J925" s="17" t="n">
        <v>121.369267</v>
      </c>
      <c r="K925" s="17" t="inlineStr">
        <is>
          <t>U</t>
        </is>
      </c>
      <c r="L925" s="11" t="n">
        <v>5709</v>
      </c>
      <c r="M925" s="19" t="n">
        <v>3.3</v>
      </c>
      <c r="N925" s="20">
        <f>INT(L925/M925)</f>
        <v/>
      </c>
      <c r="O925" s="20">
        <f>ROUND(N925*0.3,0)</f>
        <v/>
      </c>
      <c r="P925" s="17" t="inlineStr">
        <is>
          <t>Band n50 (1.5 GHz, 100 MHz TDD)</t>
        </is>
      </c>
      <c r="Q925" s="21">
        <f>MAX(1,ROUNDUP(O925/1000,0))</f>
        <v/>
      </c>
      <c r="R925" s="16" t="n">
        <v>1</v>
      </c>
      <c r="S925" s="19" t="n">
        <v>2.06</v>
      </c>
      <c r="T925" s="19" t="n">
        <v>1.04</v>
      </c>
      <c r="U925" s="17" t="inlineStr">
        <is>
          <t>Tier 1B (Micro Drop, 1-3 km)</t>
        </is>
      </c>
      <c r="V925" s="19" t="n">
        <v>60.3</v>
      </c>
      <c r="W925" s="19" t="n">
        <v>100</v>
      </c>
      <c r="X925" s="19" t="n">
        <v>29.5</v>
      </c>
      <c r="Y925" s="20">
        <f>ROUND(V925*0.35+W925*0.35+X925*0.30,2)</f>
        <v/>
      </c>
      <c r="Z925" s="24" t="inlineStr">
        <is>
          <t>D - Other node or line within 3 km</t>
        </is>
      </c>
      <c r="AA925" s="19" t="n">
        <v>2.04901689717127</v>
      </c>
      <c r="AB925" s="19" t="n">
        <v>1.024627243313809</v>
      </c>
      <c r="AC925" s="17" t="inlineStr">
        <is>
          <t>PLL001 -  TYPE 3 / CLB001 TO SCL001</t>
        </is>
      </c>
      <c r="AD925" s="17" t="inlineStr">
        <is>
          <t>Compare a routed node lateral with an approved line tap; survey crossings and permissions.</t>
        </is>
      </c>
      <c r="AE925" s="16" t="n">
        <v>3653</v>
      </c>
    </row>
    <row r="926">
      <c r="A926" s="16" t="n">
        <v>4</v>
      </c>
      <c r="B926" s="16" t="n">
        <v>922</v>
      </c>
      <c r="C926" s="16" t="n">
        <v>3922</v>
      </c>
      <c r="D926" s="17" t="inlineStr">
        <is>
          <t>0300803014</t>
        </is>
      </c>
      <c r="E926" s="17" t="inlineStr">
        <is>
          <t>Region III (Central Luzon)</t>
        </is>
      </c>
      <c r="F926" s="17" t="inlineStr">
        <is>
          <t>Bataan</t>
        </is>
      </c>
      <c r="G926" s="17" t="inlineStr">
        <is>
          <t>City of Balanga</t>
        </is>
      </c>
      <c r="H926" s="18" t="inlineStr">
        <is>
          <t>Pto. Rivas Ibaba</t>
        </is>
      </c>
      <c r="I926" s="18" t="n">
        <v>14.695884</v>
      </c>
      <c r="J926" s="17" t="n">
        <v>120.559737</v>
      </c>
      <c r="K926" s="17" t="inlineStr">
        <is>
          <t>U</t>
        </is>
      </c>
      <c r="L926" s="11" t="n">
        <v>4478</v>
      </c>
      <c r="M926" s="19" t="n">
        <v>3.6</v>
      </c>
      <c r="N926" s="20">
        <f>INT(L926/M926)</f>
        <v/>
      </c>
      <c r="O926" s="20">
        <f>ROUND(N926*0.3,0)</f>
        <v/>
      </c>
      <c r="P926" s="17" t="inlineStr">
        <is>
          <t>Band n50 (1.5 GHz, 100 MHz TDD)</t>
        </is>
      </c>
      <c r="Q926" s="21">
        <f>MAX(1,ROUNDUP(O926/1000,0))</f>
        <v/>
      </c>
      <c r="R926" s="16" t="n">
        <v>1</v>
      </c>
      <c r="S926" s="19" t="n">
        <v>2.06</v>
      </c>
      <c r="T926" s="19" t="n">
        <v>1.83</v>
      </c>
      <c r="U926" s="17" t="inlineStr">
        <is>
          <t>Tier 1B (Micro Drop, 1-3 km)</t>
        </is>
      </c>
      <c r="V926" s="19" t="n">
        <v>60.3</v>
      </c>
      <c r="W926" s="19" t="n">
        <v>100</v>
      </c>
      <c r="X926" s="19" t="n">
        <v>29.5</v>
      </c>
      <c r="Y926" s="20">
        <f>ROUND(V926*0.35+W926*0.35+X926*0.30,2)</f>
        <v/>
      </c>
      <c r="Z926" s="24" t="inlineStr">
        <is>
          <t>D - Other node or line within 3 km</t>
        </is>
      </c>
      <c r="AA926" s="19" t="n">
        <v>2.056230577427605</v>
      </c>
      <c r="AB926" s="19" t="n">
        <v>1.814206529578577</v>
      </c>
      <c r="AC926" s="17" t="inlineStr">
        <is>
          <t>BLB001 - TYPE 2 / CITY OF BALANGA</t>
        </is>
      </c>
      <c r="AD926" s="17" t="inlineStr">
        <is>
          <t>Compare a routed node lateral with an approved line tap; survey crossings and permissions.</t>
        </is>
      </c>
      <c r="AE926" s="16" t="n">
        <v>4577</v>
      </c>
    </row>
    <row r="927">
      <c r="A927" s="16" t="n">
        <v>4</v>
      </c>
      <c r="B927" s="16" t="n">
        <v>923</v>
      </c>
      <c r="C927" s="16" t="n">
        <v>3923</v>
      </c>
      <c r="D927" s="17" t="inlineStr">
        <is>
          <t>1381300031</t>
        </is>
      </c>
      <c r="E927" s="17" t="inlineStr">
        <is>
          <t>National Capital Region (NCR)</t>
        </is>
      </c>
      <c r="F927" s="17" t="inlineStr">
        <is>
          <t>Second District (Not a Province)</t>
        </is>
      </c>
      <c r="G927" s="17" t="inlineStr">
        <is>
          <t>Quezon City</t>
        </is>
      </c>
      <c r="H927" s="18" t="inlineStr">
        <is>
          <t>Doña Imelda</t>
        </is>
      </c>
      <c r="I927" s="18" t="n">
        <v>14.615278</v>
      </c>
      <c r="J927" s="17" t="n">
        <v>121.018333</v>
      </c>
      <c r="K927" s="17" t="inlineStr">
        <is>
          <t>U</t>
        </is>
      </c>
      <c r="L927" s="11" t="n">
        <v>17695</v>
      </c>
      <c r="M927" s="19" t="n">
        <v>4.03</v>
      </c>
      <c r="N927" s="20">
        <f>INT(L927/M927)</f>
        <v/>
      </c>
      <c r="O927" s="20">
        <f>ROUND(N927*0.3,0)</f>
        <v/>
      </c>
      <c r="P927" s="17" t="inlineStr">
        <is>
          <t>Band n50 (1.5 GHz, 100 MHz TDD)</t>
        </is>
      </c>
      <c r="Q927" s="21">
        <f>MAX(1,ROUNDUP(O927/1000,0))</f>
        <v/>
      </c>
      <c r="R927" s="16" t="n">
        <v>1</v>
      </c>
      <c r="S927" s="19" t="n">
        <v>0.35</v>
      </c>
      <c r="T927" s="19" t="n">
        <v>0.28</v>
      </c>
      <c r="U927" s="17" t="inlineStr">
        <is>
          <t>Tier 1A (Direct Coloc, &lt;1 km)</t>
        </is>
      </c>
      <c r="V927" s="19" t="n">
        <v>98.90000000000001</v>
      </c>
      <c r="W927" s="19" t="n">
        <v>78.59999999999999</v>
      </c>
      <c r="X927" s="19" t="n">
        <v>9.5</v>
      </c>
      <c r="Y927" s="20">
        <f>ROUND(V927*0.35+W927*0.35+X927*0.30,2)</f>
        <v/>
      </c>
      <c r="Z927" s="22" t="inlineStr">
        <is>
          <t>A - Node within 0.5 km</t>
        </is>
      </c>
      <c r="AA927" s="19" t="n">
        <v>0.3515540828995311</v>
      </c>
      <c r="AB927" s="19" t="n">
        <v>0.07843496637344959</v>
      </c>
      <c r="AC927" s="17" t="inlineStr">
        <is>
          <t>QCY004
- TYPE 3 / Aerial 24C</t>
        </is>
      </c>
      <c r="AD927" s="17" t="inlineStr">
        <is>
          <t>First survey: confirm node handoff, spare capacity and a feasible short route; co-location is not established.</t>
        </is>
      </c>
      <c r="AE927" s="16" t="n">
        <v>605</v>
      </c>
    </row>
    <row r="928">
      <c r="A928" s="16" t="n">
        <v>4</v>
      </c>
      <c r="B928" s="16" t="n">
        <v>924</v>
      </c>
      <c r="C928" s="16" t="n">
        <v>3924</v>
      </c>
      <c r="D928" s="17" t="inlineStr">
        <is>
          <t>0401027016</t>
        </is>
      </c>
      <c r="E928" s="17" t="inlineStr">
        <is>
          <t>Region IV-A (CALABARZON)</t>
        </is>
      </c>
      <c r="F928" s="17" t="inlineStr">
        <is>
          <t>Batangas</t>
        </is>
      </c>
      <c r="G928" s="17" t="inlineStr">
        <is>
          <t>Santa Teresita</t>
        </is>
      </c>
      <c r="H928" s="18" t="inlineStr">
        <is>
          <t>Tambo Ilaya</t>
        </is>
      </c>
      <c r="I928" s="18" t="n">
        <v>13.874265</v>
      </c>
      <c r="J928" s="17" t="n">
        <v>120.959325</v>
      </c>
      <c r="K928" s="17" t="inlineStr">
        <is>
          <t>R</t>
        </is>
      </c>
      <c r="L928" s="11" t="n">
        <v>1123</v>
      </c>
      <c r="M928" s="19" t="n">
        <v>3.6</v>
      </c>
      <c r="N928" s="20">
        <f>INT(L928/M928)</f>
        <v/>
      </c>
      <c r="O928" s="20">
        <f>ROUND(N928*0.3,0)</f>
        <v/>
      </c>
      <c r="P928" s="17" t="inlineStr">
        <is>
          <t>Band n50 (1.5 GHz, 100 MHz TDD)</t>
        </is>
      </c>
      <c r="Q928" s="21">
        <f>MAX(1,ROUNDUP(O928/1000,0))</f>
        <v/>
      </c>
      <c r="R928" s="16" t="n">
        <v>1</v>
      </c>
      <c r="S928" s="19" t="n">
        <v>0.89</v>
      </c>
      <c r="T928" s="19" t="n">
        <v>0.82</v>
      </c>
      <c r="U928" s="17" t="inlineStr">
        <is>
          <t>Tier 1A (Direct Coloc, &lt;1 km)</t>
        </is>
      </c>
      <c r="V928" s="19" t="n">
        <v>84.3</v>
      </c>
      <c r="W928" s="19" t="n">
        <v>48</v>
      </c>
      <c r="X928" s="19" t="n">
        <v>62.3</v>
      </c>
      <c r="Y928" s="20">
        <f>ROUND(V928*0.35+W928*0.35+X928*0.30,2)</f>
        <v/>
      </c>
      <c r="Z928" s="22" t="inlineStr">
        <is>
          <t>B - Node 0.5-1 km</t>
        </is>
      </c>
      <c r="AA928" s="19" t="n">
        <v>0.8918017715818745</v>
      </c>
      <c r="AB928" s="19" t="n">
        <v>0.7976405905290339</v>
      </c>
      <c r="AC928" s="17" t="inlineStr">
        <is>
          <t>SAB001 - PM / TUY - STA. TERESITA</t>
        </is>
      </c>
      <c r="AD928" s="17" t="inlineStr">
        <is>
          <t>Survey a short node lateral; confirm port/fiber capacity, access and route.</t>
        </is>
      </c>
      <c r="AE928" s="16" t="n">
        <v>1751</v>
      </c>
    </row>
    <row r="929">
      <c r="A929" s="16" t="n">
        <v>4</v>
      </c>
      <c r="B929" s="16" t="n">
        <v>925</v>
      </c>
      <c r="C929" s="16" t="n">
        <v>3925</v>
      </c>
      <c r="D929" s="17" t="inlineStr">
        <is>
          <t>0704610027</t>
        </is>
      </c>
      <c r="E929" s="17" t="inlineStr">
        <is>
          <t>Region VII (Central Visayas)</t>
        </is>
      </c>
      <c r="F929" s="17" t="inlineStr">
        <is>
          <t>Negros Oriental</t>
        </is>
      </c>
      <c r="G929" s="17" t="inlineStr">
        <is>
          <t>City of Dumaguete</t>
        </is>
      </c>
      <c r="H929" s="18" t="inlineStr">
        <is>
          <t>Pulantubig</t>
        </is>
      </c>
      <c r="I929" s="18" t="n">
        <v>9.324189000000001</v>
      </c>
      <c r="J929" s="17" t="n">
        <v>123.288617</v>
      </c>
      <c r="K929" s="17" t="inlineStr">
        <is>
          <t>R</t>
        </is>
      </c>
      <c r="L929" s="11" t="n">
        <v>3117</v>
      </c>
      <c r="M929" s="19" t="n">
        <v>3.8</v>
      </c>
      <c r="N929" s="20">
        <f>INT(L929/M929)</f>
        <v/>
      </c>
      <c r="O929" s="20">
        <f>ROUND(N929*0.3,0)</f>
        <v/>
      </c>
      <c r="P929" s="17" t="inlineStr">
        <is>
          <t>Band n50 (1.5 GHz, 100 MHz TDD)</t>
        </is>
      </c>
      <c r="Q929" s="21">
        <f>MAX(1,ROUNDUP(O929/1000,0))</f>
        <v/>
      </c>
      <c r="R929" s="16" t="n">
        <v>1</v>
      </c>
      <c r="S929" s="19" t="n">
        <v>2.68</v>
      </c>
      <c r="T929" s="19" t="n">
        <v>0.79</v>
      </c>
      <c r="U929" s="17" t="inlineStr">
        <is>
          <t>Tier 1B (Micro Drop, 1-3 km)</t>
        </is>
      </c>
      <c r="V929" s="19" t="n">
        <v>51</v>
      </c>
      <c r="W929" s="19" t="n">
        <v>83.90000000000001</v>
      </c>
      <c r="X929" s="19" t="n">
        <v>59.2</v>
      </c>
      <c r="Y929" s="20">
        <f>ROUND(V929*0.35+W929*0.35+X929*0.30,2)</f>
        <v/>
      </c>
      <c r="Z929" s="24" t="inlineStr">
        <is>
          <t>D - Other node or line within 3 km</t>
        </is>
      </c>
      <c r="AA929" s="19" t="n">
        <v>2.667917145400548</v>
      </c>
      <c r="AB929" s="19" t="n">
        <v>0.9775109127536432</v>
      </c>
      <c r="AC929" s="17" t="inlineStr">
        <is>
          <t>DEN001 - TYPE 3 / KABANGKALAN - BACONG</t>
        </is>
      </c>
      <c r="AD929" s="17" t="inlineStr">
        <is>
          <t>Compare a routed node lateral with an approved line tap; survey crossings and permissions.</t>
        </is>
      </c>
      <c r="AE929" s="16" t="n">
        <v>3585</v>
      </c>
    </row>
    <row r="930">
      <c r="A930" s="16" t="n">
        <v>4</v>
      </c>
      <c r="B930" s="16" t="n">
        <v>926</v>
      </c>
      <c r="C930" s="16" t="n">
        <v>3926</v>
      </c>
      <c r="D930" s="17" t="inlineStr">
        <is>
          <t>0501733019</t>
        </is>
      </c>
      <c r="E930" s="17" t="inlineStr">
        <is>
          <t>Region V (Bicol Region)</t>
        </is>
      </c>
      <c r="F930" s="17" t="inlineStr">
        <is>
          <t>Camarines Sur</t>
        </is>
      </c>
      <c r="G930" s="17" t="inlineStr">
        <is>
          <t>San Jose</t>
        </is>
      </c>
      <c r="H930" s="18" t="inlineStr">
        <is>
          <t>Sabang</t>
        </is>
      </c>
      <c r="I930" s="18" t="n">
        <v>13.68912</v>
      </c>
      <c r="J930" s="17" t="n">
        <v>123.531484</v>
      </c>
      <c r="K930" s="17" t="inlineStr">
        <is>
          <t>R</t>
        </is>
      </c>
      <c r="L930" s="11" t="n">
        <v>2952</v>
      </c>
      <c r="M930" s="19" t="n">
        <v>4.2</v>
      </c>
      <c r="N930" s="20">
        <f>INT(L930/M930)</f>
        <v/>
      </c>
      <c r="O930" s="20">
        <f>ROUND(N930*0.3,0)</f>
        <v/>
      </c>
      <c r="P930" s="17" t="inlineStr">
        <is>
          <t>Band n50 (1.5 GHz, 100 MHz TDD)</t>
        </is>
      </c>
      <c r="Q930" s="21">
        <f>MAX(1,ROUNDUP(O930/1000,0))</f>
        <v/>
      </c>
      <c r="R930" s="16" t="n">
        <v>1</v>
      </c>
      <c r="S930" s="19" t="n">
        <v>1.56</v>
      </c>
      <c r="T930" s="19" t="n">
        <v>3.83</v>
      </c>
      <c r="U930" s="17" t="inlineStr">
        <is>
          <t>Tier 1B (Micro Drop, 1-3 km)</t>
        </is>
      </c>
      <c r="V930" s="19" t="n">
        <v>59.5</v>
      </c>
      <c r="W930" s="19" t="n">
        <v>75.40000000000001</v>
      </c>
      <c r="X930" s="19" t="n">
        <v>59.2</v>
      </c>
      <c r="Y930" s="20">
        <f>ROUND(V930*0.35+W930*0.35+X930*0.30,2)</f>
        <v/>
      </c>
      <c r="Z930" s="24" t="inlineStr">
        <is>
          <t>D - Other node or line within 3 km</t>
        </is>
      </c>
      <c r="AA930" s="19" t="n">
        <v>1.555059195107019</v>
      </c>
      <c r="AB930" s="19" t="n">
        <v>3.826280752897083</v>
      </c>
      <c r="AC930" s="17" t="inlineStr">
        <is>
          <t>SJE001 - BP / BACKBONE 96C AE - 64,646m</t>
        </is>
      </c>
      <c r="AD930" s="17" t="inlineStr">
        <is>
          <t>Compare a routed node lateral with an approved line tap; survey crossings and permissions.</t>
        </is>
      </c>
      <c r="AE930" s="16" t="n">
        <v>4342</v>
      </c>
    </row>
    <row r="931">
      <c r="A931" s="16" t="n">
        <v>4</v>
      </c>
      <c r="B931" s="16" t="n">
        <v>927</v>
      </c>
      <c r="C931" s="16" t="n">
        <v>3927</v>
      </c>
      <c r="D931" s="17" t="inlineStr">
        <is>
          <t>0501734032</t>
        </is>
      </c>
      <c r="E931" s="17" t="inlineStr">
        <is>
          <t>Region V (Bicol Region)</t>
        </is>
      </c>
      <c r="F931" s="17" t="inlineStr">
        <is>
          <t>Camarines Sur</t>
        </is>
      </c>
      <c r="G931" s="17" t="inlineStr">
        <is>
          <t>Sipocot</t>
        </is>
      </c>
      <c r="H931" s="18" t="inlineStr">
        <is>
          <t>North Villazar</t>
        </is>
      </c>
      <c r="I931" s="18" t="n">
        <v>13.862892</v>
      </c>
      <c r="J931" s="17" t="n">
        <v>122.949704</v>
      </c>
      <c r="K931" s="17" t="inlineStr">
        <is>
          <t>R</t>
        </is>
      </c>
      <c r="L931" s="11" t="n">
        <v>1629</v>
      </c>
      <c r="M931" s="19" t="n">
        <v>4.2</v>
      </c>
      <c r="N931" s="20">
        <f>INT(L931/M931)</f>
        <v/>
      </c>
      <c r="O931" s="20">
        <f>ROUND(N931*0.3,0)</f>
        <v/>
      </c>
      <c r="P931" s="17" t="inlineStr">
        <is>
          <t>Band n50 (1.5 GHz, 100 MHz TDD)</t>
        </is>
      </c>
      <c r="Q931" s="21">
        <f>MAX(1,ROUNDUP(O931/1000,0))</f>
        <v/>
      </c>
      <c r="R931" s="16" t="n">
        <v>1</v>
      </c>
      <c r="S931" s="19" t="n">
        <v>0.96</v>
      </c>
      <c r="T931" s="19" t="n">
        <v>0.8100000000000001</v>
      </c>
      <c r="U931" s="17" t="inlineStr">
        <is>
          <t>Tier 1A (Direct Coloc, &lt;1 km)</t>
        </is>
      </c>
      <c r="V931" s="19" t="n">
        <v>82.7</v>
      </c>
      <c r="W931" s="19" t="n">
        <v>52.2</v>
      </c>
      <c r="X931" s="19" t="n">
        <v>59.2</v>
      </c>
      <c r="Y931" s="20">
        <f>ROUND(V931*0.35+W931*0.35+X931*0.30,2)</f>
        <v/>
      </c>
      <c r="Z931" s="22" t="inlineStr">
        <is>
          <t>B - Node 0.5-1 km</t>
        </is>
      </c>
      <c r="AA931" s="19" t="n">
        <v>0.9534725378436574</v>
      </c>
      <c r="AB931" s="19" t="n">
        <v>0.07254310622764602</v>
      </c>
      <c r="AC931" s="17" t="inlineStr">
        <is>
          <t>SPC002 - PM / PAGBILAO - NAGA (UG + Aerial)</t>
        </is>
      </c>
      <c r="AD931" s="17" t="inlineStr">
        <is>
          <t>Survey a short node lateral; confirm port/fiber capacity, access and route.</t>
        </is>
      </c>
      <c r="AE931" s="16" t="n">
        <v>1874</v>
      </c>
    </row>
    <row r="932">
      <c r="A932" s="16" t="n">
        <v>4</v>
      </c>
      <c r="B932" s="16" t="n">
        <v>928</v>
      </c>
      <c r="C932" s="16" t="n">
        <v>3928</v>
      </c>
      <c r="D932" s="17" t="inlineStr">
        <is>
          <t>0402109068</t>
        </is>
      </c>
      <c r="E932" s="17" t="inlineStr">
        <is>
          <t>Region IV-A (CALABARZON)</t>
        </is>
      </c>
      <c r="F932" s="17" t="inlineStr">
        <is>
          <t>Cavite</t>
        </is>
      </c>
      <c r="G932" s="17" t="inlineStr">
        <is>
          <t>City of Imus</t>
        </is>
      </c>
      <c r="H932" s="18" t="inlineStr">
        <is>
          <t>Malagasang II-G</t>
        </is>
      </c>
      <c r="I932" s="18" t="n">
        <v>14.34942</v>
      </c>
      <c r="J932" s="17" t="n">
        <v>120.96529</v>
      </c>
      <c r="K932" s="17" t="inlineStr">
        <is>
          <t>R</t>
        </is>
      </c>
      <c r="L932" s="11" t="n">
        <v>4989</v>
      </c>
      <c r="M932" s="19" t="n">
        <v>3.4</v>
      </c>
      <c r="N932" s="20">
        <f>INT(L932/M932)</f>
        <v/>
      </c>
      <c r="O932" s="20">
        <f>ROUND(N932*0.3,0)</f>
        <v/>
      </c>
      <c r="P932" s="17" t="inlineStr">
        <is>
          <t>Band n50 (1.5 GHz, 100 MHz TDD)</t>
        </is>
      </c>
      <c r="Q932" s="21">
        <f>MAX(1,ROUNDUP(O932/1000,0))</f>
        <v/>
      </c>
      <c r="R932" s="16" t="n">
        <v>1</v>
      </c>
      <c r="S932" s="19" t="n">
        <v>2.77</v>
      </c>
      <c r="T932" s="19" t="n">
        <v>4.76</v>
      </c>
      <c r="U932" s="17" t="inlineStr">
        <is>
          <t>Tier 1B (Micro Drop, 1-3 km)</t>
        </is>
      </c>
      <c r="V932" s="19" t="n">
        <v>39.7</v>
      </c>
      <c r="W932" s="19" t="n">
        <v>100</v>
      </c>
      <c r="X932" s="19" t="n">
        <v>53.5</v>
      </c>
      <c r="Y932" s="20">
        <f>ROUND(V932*0.35+W932*0.35+X932*0.30,2)</f>
        <v/>
      </c>
      <c r="Z932" s="24" t="inlineStr">
        <is>
          <t>D - Other node or line within 3 km</t>
        </is>
      </c>
      <c r="AA932" s="19" t="n">
        <v>2.771819197754798</v>
      </c>
      <c r="AB932" s="19" t="n">
        <v>5.352699968779181</v>
      </c>
      <c r="AC932" s="17" t="inlineStr">
        <is>
          <t>DMC006 - TYPE 3 / NCC001 TO TGY001</t>
        </is>
      </c>
      <c r="AD932" s="17" t="inlineStr">
        <is>
          <t>Compare a routed node lateral with an approved line tap; survey crossings and permissions.</t>
        </is>
      </c>
      <c r="AE932" s="16" t="n">
        <v>4885</v>
      </c>
    </row>
    <row r="933">
      <c r="A933" s="16" t="n">
        <v>4</v>
      </c>
      <c r="B933" s="16" t="n">
        <v>929</v>
      </c>
      <c r="C933" s="16" t="n">
        <v>3929</v>
      </c>
      <c r="D933" s="17" t="inlineStr">
        <is>
          <t>0731300027</t>
        </is>
      </c>
      <c r="E933" s="17" t="inlineStr">
        <is>
          <t>Region VII (Central Visayas)</t>
        </is>
      </c>
      <c r="F933" s="17" t="inlineStr">
        <is>
          <t>Cebu</t>
        </is>
      </c>
      <c r="G933" s="17" t="inlineStr">
        <is>
          <t>City of Mandaue</t>
        </is>
      </c>
      <c r="H933" s="18" t="inlineStr">
        <is>
          <t>Umapad</t>
        </is>
      </c>
      <c r="I933" s="18" t="n">
        <v>10.334669</v>
      </c>
      <c r="J933" s="17" t="n">
        <v>123.960934</v>
      </c>
      <c r="K933" s="17" t="inlineStr">
        <is>
          <t>U</t>
        </is>
      </c>
      <c r="L933" s="11" t="n">
        <v>18798</v>
      </c>
      <c r="M933" s="19" t="n">
        <v>3.5</v>
      </c>
      <c r="N933" s="20">
        <f>INT(L933/M933)</f>
        <v/>
      </c>
      <c r="O933" s="20">
        <f>ROUND(N933*0.3,0)</f>
        <v/>
      </c>
      <c r="P933" s="17" t="inlineStr">
        <is>
          <t>Band n50 (1.5 GHz, 100 MHz TDD)</t>
        </is>
      </c>
      <c r="Q933" s="21">
        <f>MAX(1,ROUNDUP(O933/1000,0))</f>
        <v/>
      </c>
      <c r="R933" s="16" t="n">
        <v>1</v>
      </c>
      <c r="S933" s="19" t="n">
        <v>2.37</v>
      </c>
      <c r="T933" s="19" t="n">
        <v>1.67</v>
      </c>
      <c r="U933" s="17" t="inlineStr">
        <is>
          <t>Tier 1B (Micro Drop, 1-3 km)</t>
        </is>
      </c>
      <c r="V933" s="19" t="n">
        <v>55.4</v>
      </c>
      <c r="W933" s="19" t="n">
        <v>100</v>
      </c>
      <c r="X933" s="19" t="n">
        <v>35.2</v>
      </c>
      <c r="Y933" s="20">
        <f>ROUND(V933*0.35+W933*0.35+X933*0.30,2)</f>
        <v/>
      </c>
      <c r="Z933" s="24" t="inlineStr">
        <is>
          <t>D - Other node or line within 3 km</t>
        </is>
      </c>
      <c r="AA933" s="19" t="n">
        <v>2.357486315533055</v>
      </c>
      <c r="AB933" s="19" t="n">
        <v>1.66752506596075</v>
      </c>
      <c r="AC933" s="17" t="inlineStr">
        <is>
          <t>MEC003 - BP / DANAO - CEBU</t>
        </is>
      </c>
      <c r="AD933" s="17" t="inlineStr">
        <is>
          <t>Compare a routed node lateral with an approved line tap; survey crossings and permissions.</t>
        </is>
      </c>
      <c r="AE933" s="16" t="n">
        <v>4450</v>
      </c>
    </row>
    <row r="934">
      <c r="A934" s="16" t="n">
        <v>4</v>
      </c>
      <c r="B934" s="16" t="n">
        <v>930</v>
      </c>
      <c r="C934" s="16" t="n">
        <v>3930</v>
      </c>
      <c r="D934" s="17" t="inlineStr">
        <is>
          <t>0301415020</t>
        </is>
      </c>
      <c r="E934" s="17" t="inlineStr">
        <is>
          <t>Region III (Central Luzon)</t>
        </is>
      </c>
      <c r="F934" s="17" t="inlineStr">
        <is>
          <t>Bulacan</t>
        </is>
      </c>
      <c r="G934" s="17" t="inlineStr">
        <is>
          <t>Pandi</t>
        </is>
      </c>
      <c r="H934" s="18" t="inlineStr">
        <is>
          <t>Siling Matanda</t>
        </is>
      </c>
      <c r="I934" s="18" t="n">
        <v>14.904258</v>
      </c>
      <c r="J934" s="17" t="n">
        <v>120.989647</v>
      </c>
      <c r="K934" s="17" t="inlineStr">
        <is>
          <t>R</t>
        </is>
      </c>
      <c r="L934" s="11" t="n">
        <v>3721</v>
      </c>
      <c r="M934" s="19" t="n">
        <v>3.5</v>
      </c>
      <c r="N934" s="20">
        <f>INT(L934/M934)</f>
        <v/>
      </c>
      <c r="O934" s="20">
        <f>ROUND(N934*0.3,0)</f>
        <v/>
      </c>
      <c r="P934" s="17" t="inlineStr">
        <is>
          <t>Band n50 (1.5 GHz, 100 MHz TDD)</t>
        </is>
      </c>
      <c r="Q934" s="21">
        <f>MAX(1,ROUNDUP(O934/1000,0))</f>
        <v/>
      </c>
      <c r="R934" s="16" t="n">
        <v>1</v>
      </c>
      <c r="S934" s="19" t="n">
        <v>2.77</v>
      </c>
      <c r="T934" s="19" t="n">
        <v>2.63</v>
      </c>
      <c r="U934" s="17" t="inlineStr">
        <is>
          <t>Tier 1B (Micro Drop, 1-3 km)</t>
        </is>
      </c>
      <c r="V934" s="19" t="n">
        <v>39.7</v>
      </c>
      <c r="W934" s="19" t="n">
        <v>100</v>
      </c>
      <c r="X934" s="19" t="n">
        <v>53.5</v>
      </c>
      <c r="Y934" s="20">
        <f>ROUND(V934*0.35+W934*0.35+X934*0.30,2)</f>
        <v/>
      </c>
      <c r="Z934" s="24" t="inlineStr">
        <is>
          <t>D - Other node or line within 3 km</t>
        </is>
      </c>
      <c r="AA934" s="19" t="n">
        <v>2.766753526475699</v>
      </c>
      <c r="AB934" s="19" t="n">
        <v>2.595404269616664</v>
      </c>
      <c r="AC934" s="17" t="inlineStr">
        <is>
          <t>PND002 - PM / PB HH24-25</t>
        </is>
      </c>
      <c r="AD934" s="17" t="inlineStr">
        <is>
          <t>Compare a routed node lateral with an approved line tap; survey crossings and permissions.</t>
        </is>
      </c>
      <c r="AE934" s="16" t="n">
        <v>4856</v>
      </c>
    </row>
    <row r="935">
      <c r="A935" s="16" t="n">
        <v>4</v>
      </c>
      <c r="B935" s="16" t="n">
        <v>931</v>
      </c>
      <c r="C935" s="16" t="n">
        <v>3931</v>
      </c>
      <c r="D935" s="17" t="inlineStr">
        <is>
          <t>0401011021</t>
        </is>
      </c>
      <c r="E935" s="17" t="inlineStr">
        <is>
          <t>Region IV-A (CALABARZON)</t>
        </is>
      </c>
      <c r="F935" s="17" t="inlineStr">
        <is>
          <t>Batangas</t>
        </is>
      </c>
      <c r="G935" s="17" t="inlineStr">
        <is>
          <t>Laurel</t>
        </is>
      </c>
      <c r="H935" s="18" t="inlineStr">
        <is>
          <t>San Gabriel</t>
        </is>
      </c>
      <c r="I935" s="18" t="n">
        <v>14.048958</v>
      </c>
      <c r="J935" s="17" t="n">
        <v>120.916104</v>
      </c>
      <c r="K935" s="17" t="inlineStr">
        <is>
          <t>R</t>
        </is>
      </c>
      <c r="L935" s="11" t="n">
        <v>2999</v>
      </c>
      <c r="M935" s="19" t="n">
        <v>3.6</v>
      </c>
      <c r="N935" s="20">
        <f>INT(L935/M935)</f>
        <v/>
      </c>
      <c r="O935" s="20">
        <f>ROUND(N935*0.3,0)</f>
        <v/>
      </c>
      <c r="P935" s="17" t="inlineStr">
        <is>
          <t>Band n50 (1.5 GHz, 100 MHz TDD)</t>
        </is>
      </c>
      <c r="Q935" s="21">
        <f>MAX(1,ROUNDUP(O935/1000,0))</f>
        <v/>
      </c>
      <c r="R935" s="16" t="n">
        <v>1</v>
      </c>
      <c r="S935" s="19" t="n">
        <v>1.96</v>
      </c>
      <c r="T935" s="19" t="n">
        <v>4.45</v>
      </c>
      <c r="U935" s="17" t="inlineStr">
        <is>
          <t>Tier 1B (Micro Drop, 1-3 km)</t>
        </is>
      </c>
      <c r="V935" s="19" t="n">
        <v>52</v>
      </c>
      <c r="W935" s="19" t="n">
        <v>87.7</v>
      </c>
      <c r="X935" s="19" t="n">
        <v>53.5</v>
      </c>
      <c r="Y935" s="20">
        <f>ROUND(V935*0.35+W935*0.35+X935*0.30,2)</f>
        <v/>
      </c>
      <c r="Z935" s="24" t="inlineStr">
        <is>
          <t>D - Other node or line within 3 km</t>
        </is>
      </c>
      <c r="AA935" s="19" t="n">
        <v>1.96427624949237</v>
      </c>
      <c r="AB935" s="19" t="n">
        <v>4.410452035416489</v>
      </c>
      <c r="AC935" s="17" t="inlineStr">
        <is>
          <t>LRB002 - PM / TAGAYTAY</t>
        </is>
      </c>
      <c r="AD935" s="17" t="inlineStr">
        <is>
          <t>Compare a routed node lateral with an approved line tap; survey crossings and permissions.</t>
        </is>
      </c>
      <c r="AE935" s="16" t="n">
        <v>4681</v>
      </c>
    </row>
    <row r="936">
      <c r="A936" s="16" t="n">
        <v>4</v>
      </c>
      <c r="B936" s="16" t="n">
        <v>932</v>
      </c>
      <c r="C936" s="16" t="n">
        <v>3932</v>
      </c>
      <c r="D936" s="17" t="inlineStr">
        <is>
          <t>0102808024</t>
        </is>
      </c>
      <c r="E936" s="17" t="inlineStr">
        <is>
          <t>Region I (Ilocos Region)</t>
        </is>
      </c>
      <c r="F936" s="17" t="inlineStr">
        <is>
          <t>Ilocos Norte</t>
        </is>
      </c>
      <c r="G936" s="17" t="inlineStr">
        <is>
          <t>Currimao</t>
        </is>
      </c>
      <c r="H936" s="18" t="inlineStr">
        <is>
          <t>Victoria</t>
        </is>
      </c>
      <c r="I936" s="18" t="n">
        <v>17.997744</v>
      </c>
      <c r="J936" s="17" t="n">
        <v>120.499905</v>
      </c>
      <c r="K936" s="17" t="inlineStr">
        <is>
          <t>R</t>
        </is>
      </c>
      <c r="L936" s="11" t="n">
        <v>913</v>
      </c>
      <c r="M936" s="19" t="n">
        <v>3.7</v>
      </c>
      <c r="N936" s="20">
        <f>INT(L936/M936)</f>
        <v/>
      </c>
      <c r="O936" s="20">
        <f>ROUND(N936*0.3,0)</f>
        <v/>
      </c>
      <c r="P936" s="17" t="inlineStr">
        <is>
          <t>Band n50 (1.5 GHz, 100 MHz TDD)</t>
        </is>
      </c>
      <c r="Q936" s="21">
        <f>MAX(1,ROUNDUP(O936/1000,0))</f>
        <v/>
      </c>
      <c r="R936" s="16" t="n">
        <v>1</v>
      </c>
      <c r="S936" s="19" t="n">
        <v>0.42</v>
      </c>
      <c r="T936" s="19" t="n">
        <v>0.34</v>
      </c>
      <c r="U936" s="17" t="inlineStr">
        <is>
          <t>Tier 1A (Direct Coloc, &lt;1 km)</t>
        </is>
      </c>
      <c r="V936" s="19" t="n">
        <v>96.90000000000001</v>
      </c>
      <c r="W936" s="19" t="n">
        <v>42.9</v>
      </c>
      <c r="X936" s="19" t="n">
        <v>53.5</v>
      </c>
      <c r="Y936" s="20">
        <f>ROUND(V936*0.35+W936*0.35+X936*0.30,2)</f>
        <v/>
      </c>
      <c r="Z936" s="22" t="inlineStr">
        <is>
          <t>A - Node within 0.5 km</t>
        </is>
      </c>
      <c r="AA936" s="19" t="n">
        <v>0.4217610625682488</v>
      </c>
      <c r="AB936" s="19" t="n">
        <v>0.232241377499353</v>
      </c>
      <c r="AC936" s="17" t="inlineStr">
        <is>
          <t>CMI001 - PM / SEGMENT 3 (VIGAN - BATAC)</t>
        </is>
      </c>
      <c r="AD936" s="17" t="inlineStr">
        <is>
          <t>First survey: confirm node handoff, spare capacity and a feasible short route; co-location is not established.</t>
        </is>
      </c>
      <c r="AE936" s="16" t="n">
        <v>778</v>
      </c>
    </row>
    <row r="937">
      <c r="A937" s="16" t="n">
        <v>4</v>
      </c>
      <c r="B937" s="16" t="n">
        <v>933</v>
      </c>
      <c r="C937" s="16" t="n">
        <v>3933</v>
      </c>
      <c r="D937" s="17" t="inlineStr">
        <is>
          <t>0500508044</t>
        </is>
      </c>
      <c r="E937" s="17" t="inlineStr">
        <is>
          <t>Region V (Bicol Region)</t>
        </is>
      </c>
      <c r="F937" s="17" t="inlineStr">
        <is>
          <t>Albay</t>
        </is>
      </c>
      <c r="G937" s="17" t="inlineStr">
        <is>
          <t>City of Ligao</t>
        </is>
      </c>
      <c r="H937" s="18" t="inlineStr">
        <is>
          <t>Santa Cruz</t>
        </is>
      </c>
      <c r="I937" s="18" t="n">
        <v>13.233358</v>
      </c>
      <c r="J937" s="17" t="n">
        <v>123.534132</v>
      </c>
      <c r="K937" s="17" t="inlineStr">
        <is>
          <t>U</t>
        </is>
      </c>
      <c r="L937" s="11" t="n">
        <v>2351</v>
      </c>
      <c r="M937" s="19" t="n">
        <v>4.1</v>
      </c>
      <c r="N937" s="20">
        <f>INT(L937/M937)</f>
        <v/>
      </c>
      <c r="O937" s="20">
        <f>ROUND(N937*0.3,0)</f>
        <v/>
      </c>
      <c r="P937" s="17" t="inlineStr">
        <is>
          <t>Band n50 (1.5 GHz, 100 MHz TDD)</t>
        </is>
      </c>
      <c r="Q937" s="21">
        <f>MAX(1,ROUNDUP(O937/1000,0))</f>
        <v/>
      </c>
      <c r="R937" s="16" t="n">
        <v>1</v>
      </c>
      <c r="S937" s="19" t="n">
        <v>0.6899999999999999</v>
      </c>
      <c r="T937" s="19" t="n">
        <v>0.78</v>
      </c>
      <c r="U937" s="17" t="inlineStr">
        <is>
          <t>Tier 1A (Direct Coloc, &lt;1 km)</t>
        </is>
      </c>
      <c r="V937" s="19" t="n">
        <v>89.59999999999999</v>
      </c>
      <c r="W937" s="19" t="n">
        <v>65.90000000000001</v>
      </c>
      <c r="X937" s="19" t="n">
        <v>35.2</v>
      </c>
      <c r="Y937" s="20">
        <f>ROUND(V937*0.35+W937*0.35+X937*0.30,2)</f>
        <v/>
      </c>
      <c r="Z937" s="22" t="inlineStr">
        <is>
          <t>B - Node 0.5-1 km</t>
        </is>
      </c>
      <c r="AA937" s="19" t="n">
        <v>0.6824408698647991</v>
      </c>
      <c r="AB937" s="19" t="n">
        <v>0.7776461357998288</v>
      </c>
      <c r="AC937" s="17" t="inlineStr">
        <is>
          <t>LOA001 TYPE 3 / IRIGA - LEGAZPI</t>
        </is>
      </c>
      <c r="AD937" s="17" t="inlineStr">
        <is>
          <t>Survey a short node lateral; confirm port/fiber capacity, access and route.</t>
        </is>
      </c>
      <c r="AE937" s="16" t="n">
        <v>1319</v>
      </c>
    </row>
    <row r="938">
      <c r="A938" s="16" t="n">
        <v>4</v>
      </c>
      <c r="B938" s="16" t="n">
        <v>934</v>
      </c>
      <c r="C938" s="16" t="n">
        <v>3934</v>
      </c>
      <c r="D938" s="17" t="inlineStr">
        <is>
          <t>0403403024</t>
        </is>
      </c>
      <c r="E938" s="17" t="inlineStr">
        <is>
          <t>Region IV-A (CALABARZON)</t>
        </is>
      </c>
      <c r="F938" s="17" t="inlineStr">
        <is>
          <t>Laguna</t>
        </is>
      </c>
      <c r="G938" s="17" t="inlineStr">
        <is>
          <t>City of Biñan</t>
        </is>
      </c>
      <c r="H938" s="18" t="inlineStr">
        <is>
          <t>Timbao</t>
        </is>
      </c>
      <c r="I938" s="18" t="n">
        <v>14.282291</v>
      </c>
      <c r="J938" s="17" t="n">
        <v>121.054202</v>
      </c>
      <c r="K938" s="17" t="inlineStr">
        <is>
          <t>U</t>
        </is>
      </c>
      <c r="L938" s="11" t="n">
        <v>16951</v>
      </c>
      <c r="M938" s="19" t="n">
        <v>3.3</v>
      </c>
      <c r="N938" s="20">
        <f>INT(L938/M938)</f>
        <v/>
      </c>
      <c r="O938" s="20">
        <f>ROUND(N938*0.3,0)</f>
        <v/>
      </c>
      <c r="P938" s="17" t="inlineStr">
        <is>
          <t>Band n50 (1.5 GHz, 100 MHz TDD)</t>
        </is>
      </c>
      <c r="Q938" s="21">
        <f>MAX(1,ROUNDUP(O938/1000,0))</f>
        <v/>
      </c>
      <c r="R938" s="16" t="n">
        <v>1</v>
      </c>
      <c r="S938" s="19" t="n">
        <v>1.52</v>
      </c>
      <c r="T938" s="19" t="n">
        <v>3</v>
      </c>
      <c r="U938" s="17" t="inlineStr">
        <is>
          <t>Tier 1B (Micro Drop, 1-3 km)</t>
        </is>
      </c>
      <c r="V938" s="19" t="n">
        <v>60.3</v>
      </c>
      <c r="W938" s="19" t="n">
        <v>100</v>
      </c>
      <c r="X938" s="19" t="n">
        <v>29.5</v>
      </c>
      <c r="Y938" s="20">
        <f>ROUND(V938*0.35+W938*0.35+X938*0.30,2)</f>
        <v/>
      </c>
      <c r="Z938" s="24" t="inlineStr">
        <is>
          <t>D - Other node or line within 3 km</t>
        </is>
      </c>
      <c r="AA938" s="19" t="n">
        <v>1.511375256211453</v>
      </c>
      <c r="AB938" s="19" t="n">
        <v>2.996964874810105</v>
      </c>
      <c r="AC938" s="17" t="inlineStr">
        <is>
          <t>BNL003 - TYPE 4A / TGY001 TO CLB001</t>
        </is>
      </c>
      <c r="AD938" s="17" t="inlineStr">
        <is>
          <t>Compare a routed node lateral with an approved line tap; survey crossings and permissions.</t>
        </is>
      </c>
      <c r="AE938" s="16" t="n">
        <v>4293</v>
      </c>
    </row>
    <row r="939">
      <c r="A939" s="16" t="n">
        <v>4</v>
      </c>
      <c r="B939" s="16" t="n">
        <v>935</v>
      </c>
      <c r="C939" s="16" t="n">
        <v>3935</v>
      </c>
      <c r="D939" s="17" t="inlineStr">
        <is>
          <t>0405804041</t>
        </is>
      </c>
      <c r="E939" s="17" t="inlineStr">
        <is>
          <t>Region IV-A (CALABARZON)</t>
        </is>
      </c>
      <c r="F939" s="17" t="inlineStr">
        <is>
          <t>Rizal</t>
        </is>
      </c>
      <c r="G939" s="17" t="inlineStr">
        <is>
          <t>Binangonan</t>
        </is>
      </c>
      <c r="H939" s="18" t="inlineStr">
        <is>
          <t>San Carlos</t>
        </is>
      </c>
      <c r="I939" s="18" t="n">
        <v>14.51534</v>
      </c>
      <c r="J939" s="17" t="n">
        <v>121.169152</v>
      </c>
      <c r="K939" s="17" t="inlineStr">
        <is>
          <t>U</t>
        </is>
      </c>
      <c r="L939" s="11" t="n">
        <v>13488</v>
      </c>
      <c r="M939" s="19" t="n">
        <v>3.6</v>
      </c>
      <c r="N939" s="20">
        <f>INT(L939/M939)</f>
        <v/>
      </c>
      <c r="O939" s="20">
        <f>ROUND(N939*0.3,0)</f>
        <v/>
      </c>
      <c r="P939" s="17" t="inlineStr">
        <is>
          <t>Band n50 (1.5 GHz, 100 MHz TDD)</t>
        </is>
      </c>
      <c r="Q939" s="21">
        <f>MAX(1,ROUNDUP(O939/1000,0))</f>
        <v/>
      </c>
      <c r="R939" s="16" t="n">
        <v>1</v>
      </c>
      <c r="S939" s="19" t="n">
        <v>2.06</v>
      </c>
      <c r="T939" s="19" t="n">
        <v>0.61</v>
      </c>
      <c r="U939" s="17" t="inlineStr">
        <is>
          <t>Tier 1B (Micro Drop, 1-3 km)</t>
        </is>
      </c>
      <c r="V939" s="19" t="n">
        <v>60.3</v>
      </c>
      <c r="W939" s="19" t="n">
        <v>100</v>
      </c>
      <c r="X939" s="19" t="n">
        <v>29.5</v>
      </c>
      <c r="Y939" s="20">
        <f>ROUND(V939*0.35+W939*0.35+X939*0.30,2)</f>
        <v/>
      </c>
      <c r="Z939" s="24" t="inlineStr">
        <is>
          <t>D - Other node or line within 3 km</t>
        </is>
      </c>
      <c r="AA939" s="19" t="n">
        <v>2.058911071124067</v>
      </c>
      <c r="AB939" s="19" t="n">
        <v>0.6074794539492946</v>
      </c>
      <c r="AC939" s="17" t="inlineStr">
        <is>
          <t>AGR001- TYPE 3 / RELIANCE TO SINILOAN</t>
        </is>
      </c>
      <c r="AD939" s="17" t="inlineStr">
        <is>
          <t>Compare a routed node lateral with an approved line tap; survey crossings and permissions.</t>
        </is>
      </c>
      <c r="AE939" s="16" t="n">
        <v>3238</v>
      </c>
    </row>
    <row r="940">
      <c r="A940" s="16" t="n">
        <v>4</v>
      </c>
      <c r="B940" s="16" t="n">
        <v>936</v>
      </c>
      <c r="C940" s="16" t="n">
        <v>3936</v>
      </c>
      <c r="D940" s="17" t="inlineStr">
        <is>
          <t>0403405017</t>
        </is>
      </c>
      <c r="E940" s="17" t="inlineStr">
        <is>
          <t>Region IV-A (CALABARZON)</t>
        </is>
      </c>
      <c r="F940" s="17" t="inlineStr">
        <is>
          <t>Laguna</t>
        </is>
      </c>
      <c r="G940" s="17" t="inlineStr">
        <is>
          <t>City of Calamba</t>
        </is>
      </c>
      <c r="H940" s="18" t="inlineStr">
        <is>
          <t>Laguerta</t>
        </is>
      </c>
      <c r="I940" s="18" t="n">
        <v>14.173835</v>
      </c>
      <c r="J940" s="17" t="n">
        <v>121.08998</v>
      </c>
      <c r="K940" s="17" t="inlineStr">
        <is>
          <t>U</t>
        </is>
      </c>
      <c r="L940" s="11" t="n">
        <v>5986</v>
      </c>
      <c r="M940" s="19" t="n">
        <v>3.3</v>
      </c>
      <c r="N940" s="20">
        <f>INT(L940/M940)</f>
        <v/>
      </c>
      <c r="O940" s="20">
        <f>ROUND(N940*0.3,0)</f>
        <v/>
      </c>
      <c r="P940" s="17" t="inlineStr">
        <is>
          <t>Band n50 (1.5 GHz, 100 MHz TDD)</t>
        </is>
      </c>
      <c r="Q940" s="21">
        <f>MAX(1,ROUNDUP(O940/1000,0))</f>
        <v/>
      </c>
      <c r="R940" s="16" t="n">
        <v>1</v>
      </c>
      <c r="S940" s="19" t="n">
        <v>2.06</v>
      </c>
      <c r="T940" s="19" t="n">
        <v>1.79</v>
      </c>
      <c r="U940" s="17" t="inlineStr">
        <is>
          <t>Tier 1B (Micro Drop, 1-3 km)</t>
        </is>
      </c>
      <c r="V940" s="19" t="n">
        <v>60.3</v>
      </c>
      <c r="W940" s="19" t="n">
        <v>100</v>
      </c>
      <c r="X940" s="19" t="n">
        <v>29.5</v>
      </c>
      <c r="Y940" s="20">
        <f>ROUND(V940*0.35+W940*0.35+X940*0.30,2)</f>
        <v/>
      </c>
      <c r="Z940" s="24" t="inlineStr">
        <is>
          <t>D - Other node or line within 3 km</t>
        </is>
      </c>
      <c r="AA940" s="19" t="n">
        <v>2.064883422844967</v>
      </c>
      <c r="AB940" s="19" t="n">
        <v>1.779030414573707</v>
      </c>
      <c r="AC940" s="17" t="inlineStr">
        <is>
          <t>CLB003 - TYPE 4 / Untitled Path</t>
        </is>
      </c>
      <c r="AD940" s="17" t="inlineStr">
        <is>
          <t>Compare a routed node lateral with an approved line tap; survey crossings and permissions.</t>
        </is>
      </c>
      <c r="AE940" s="16" t="n">
        <v>4548</v>
      </c>
    </row>
    <row r="941">
      <c r="A941" s="16" t="n">
        <v>4</v>
      </c>
      <c r="B941" s="16" t="n">
        <v>937</v>
      </c>
      <c r="C941" s="16" t="n">
        <v>3937</v>
      </c>
      <c r="D941" s="17" t="inlineStr">
        <is>
          <t>0105546030</t>
        </is>
      </c>
      <c r="E941" s="17" t="inlineStr">
        <is>
          <t>Region I (Ilocos Region)</t>
        </is>
      </c>
      <c r="F941" s="17" t="inlineStr">
        <is>
          <t>Pangasinan</t>
        </is>
      </c>
      <c r="G941" s="17" t="inlineStr">
        <is>
          <t>City of Urdaneta</t>
        </is>
      </c>
      <c r="H941" s="18" t="inlineStr">
        <is>
          <t>Palina West</t>
        </is>
      </c>
      <c r="I941" s="18" t="n">
        <v>15.94726</v>
      </c>
      <c r="J941" s="17" t="n">
        <v>120.545807</v>
      </c>
      <c r="K941" s="17" t="inlineStr">
        <is>
          <t>R</t>
        </is>
      </c>
      <c r="L941" s="11" t="n">
        <v>3413</v>
      </c>
      <c r="M941" s="19" t="n">
        <v>3.6</v>
      </c>
      <c r="N941" s="20">
        <f>INT(L941/M941)</f>
        <v/>
      </c>
      <c r="O941" s="20">
        <f>ROUND(N941*0.3,0)</f>
        <v/>
      </c>
      <c r="P941" s="17" t="inlineStr">
        <is>
          <t>Band n50 (1.5 GHz, 100 MHz TDD)</t>
        </is>
      </c>
      <c r="Q941" s="21">
        <f>MAX(1,ROUNDUP(O941/1000,0))</f>
        <v/>
      </c>
      <c r="R941" s="16" t="n">
        <v>1</v>
      </c>
      <c r="S941" s="19" t="n">
        <v>3.36</v>
      </c>
      <c r="T941" s="19" t="n">
        <v>1.98</v>
      </c>
      <c r="U941" s="17" t="inlineStr">
        <is>
          <t>Tier 2 (Fiber Corridor / Lateral, 3-5 km)</t>
        </is>
      </c>
      <c r="V941" s="19" t="n">
        <v>42.6</v>
      </c>
      <c r="W941" s="19" t="n">
        <v>96.40000000000001</v>
      </c>
      <c r="X941" s="19" t="n">
        <v>54.3</v>
      </c>
      <c r="Y941" s="20">
        <f>ROUND(V941*0.35+W941*0.35+X941*0.30,2)</f>
        <v/>
      </c>
      <c r="Z941" s="25" t="inlineStr">
        <is>
          <t>E - Nearest node or line 3-5 km</t>
        </is>
      </c>
      <c r="AA941" s="19" t="n">
        <v>3.360666352860146</v>
      </c>
      <c r="AB941" s="19" t="n">
        <v>3.043794780098583</v>
      </c>
      <c r="AC941" s="17" t="inlineStr">
        <is>
          <t>UCP001 - TYPE 2 / URDANETA</t>
        </is>
      </c>
      <c r="AD941" s="17" t="inlineStr">
        <is>
          <t>Develop a longer lateral design and compare alternative backhaul before scheduling.</t>
        </is>
      </c>
      <c r="AE941" s="16" t="n">
        <v>4917</v>
      </c>
    </row>
    <row r="942">
      <c r="A942" s="16" t="n">
        <v>4</v>
      </c>
      <c r="B942" s="16" t="n">
        <v>938</v>
      </c>
      <c r="C942" s="16" t="n">
        <v>3938</v>
      </c>
      <c r="D942" s="17" t="inlineStr">
        <is>
          <t>0304926007</t>
        </is>
      </c>
      <c r="E942" s="17" t="inlineStr">
        <is>
          <t>Region III (Central Luzon)</t>
        </is>
      </c>
      <c r="F942" s="17" t="inlineStr">
        <is>
          <t>Nueva Ecija</t>
        </is>
      </c>
      <c r="G942" s="17" t="inlineStr">
        <is>
          <t>San Jose City</t>
        </is>
      </c>
      <c r="H942" s="18" t="inlineStr">
        <is>
          <t>Camanacsacan</t>
        </is>
      </c>
      <c r="I942" s="18" t="n">
        <v>15.768338</v>
      </c>
      <c r="J942" s="17" t="n">
        <v>120.981689</v>
      </c>
      <c r="K942" s="17" t="inlineStr">
        <is>
          <t>R</t>
        </is>
      </c>
      <c r="L942" s="11" t="n">
        <v>3147</v>
      </c>
      <c r="M942" s="19" t="n">
        <v>3.5</v>
      </c>
      <c r="N942" s="20">
        <f>INT(L942/M942)</f>
        <v/>
      </c>
      <c r="O942" s="20">
        <f>ROUND(N942*0.3,0)</f>
        <v/>
      </c>
      <c r="P942" s="17" t="inlineStr">
        <is>
          <t>Band n50 (1.5 GHz, 100 MHz TDD)</t>
        </is>
      </c>
      <c r="Q942" s="21">
        <f>MAX(1,ROUNDUP(O942/1000,0))</f>
        <v/>
      </c>
      <c r="R942" s="16" t="n">
        <v>1</v>
      </c>
      <c r="S942" s="19" t="n">
        <v>2.99</v>
      </c>
      <c r="T942" s="19" t="n">
        <v>1.9</v>
      </c>
      <c r="U942" s="17" t="inlineStr">
        <is>
          <t>Tier 1B (Micro Drop, 1-3 km)</t>
        </is>
      </c>
      <c r="V942" s="19" t="n">
        <v>46.9</v>
      </c>
      <c r="W942" s="19" t="n">
        <v>92.8</v>
      </c>
      <c r="X942" s="19" t="n">
        <v>53.5</v>
      </c>
      <c r="Y942" s="20">
        <f>ROUND(V942*0.35+W942*0.35+X942*0.30,2)</f>
        <v/>
      </c>
      <c r="Z942" s="24" t="inlineStr">
        <is>
          <t>D - Other node or line within 3 km</t>
        </is>
      </c>
      <c r="AA942" s="19" t="n">
        <v>2.981008382128499</v>
      </c>
      <c r="AB942" s="19" t="n">
        <v>1.889498558076667</v>
      </c>
      <c r="AC942" s="17" t="inlineStr">
        <is>
          <t>SJN001
- TYPE 2 / SEGMENT 17 (ZARAGOSA - SAN JOSE)</t>
        </is>
      </c>
      <c r="AD942" s="17" t="inlineStr">
        <is>
          <t>Compare a routed node lateral with an approved line tap; survey crossings and permissions.</t>
        </is>
      </c>
      <c r="AE942" s="16" t="n">
        <v>4638</v>
      </c>
    </row>
    <row r="943">
      <c r="A943" s="16" t="n">
        <v>4</v>
      </c>
      <c r="B943" s="16" t="n">
        <v>939</v>
      </c>
      <c r="C943" s="16" t="n">
        <v>3939</v>
      </c>
      <c r="D943" s="17" t="inlineStr">
        <is>
          <t>0402118004</t>
        </is>
      </c>
      <c r="E943" s="17" t="inlineStr">
        <is>
          <t>Region IV-A (CALABARZON)</t>
        </is>
      </c>
      <c r="F943" s="17" t="inlineStr">
        <is>
          <t>Cavite</t>
        </is>
      </c>
      <c r="G943" s="17" t="inlineStr">
        <is>
          <t>Silang</t>
        </is>
      </c>
      <c r="H943" s="18" t="inlineStr">
        <is>
          <t>Balite II</t>
        </is>
      </c>
      <c r="I943" s="18" t="n">
        <v>14.183368</v>
      </c>
      <c r="J943" s="17" t="n">
        <v>120.974695</v>
      </c>
      <c r="K943" s="17" t="inlineStr">
        <is>
          <t>R</t>
        </is>
      </c>
      <c r="L943" s="11" t="n">
        <v>3039</v>
      </c>
      <c r="M943" s="19" t="n">
        <v>3.4</v>
      </c>
      <c r="N943" s="20">
        <f>INT(L943/M943)</f>
        <v/>
      </c>
      <c r="O943" s="20">
        <f>ROUND(N943*0.3,0)</f>
        <v/>
      </c>
      <c r="P943" s="17" t="inlineStr">
        <is>
          <t>Band n50 (1.5 GHz, 100 MHz TDD)</t>
        </is>
      </c>
      <c r="Q943" s="21">
        <f>MAX(1,ROUNDUP(O943/1000,0))</f>
        <v/>
      </c>
      <c r="R943" s="16" t="n">
        <v>1</v>
      </c>
      <c r="S943" s="19" t="n">
        <v>2.95</v>
      </c>
      <c r="T943" s="19" t="n">
        <v>1.45</v>
      </c>
      <c r="U943" s="17" t="inlineStr">
        <is>
          <t>Tier 1B (Micro Drop, 1-3 km)</t>
        </is>
      </c>
      <c r="V943" s="19" t="n">
        <v>47.4</v>
      </c>
      <c r="W943" s="19" t="n">
        <v>92.3</v>
      </c>
      <c r="X943" s="19" t="n">
        <v>53.5</v>
      </c>
      <c r="Y943" s="20">
        <f>ROUND(V943*0.35+W943*0.35+X943*0.30,2)</f>
        <v/>
      </c>
      <c r="Z943" s="24" t="inlineStr">
        <is>
          <t>D - Other node or line within 3 km</t>
        </is>
      </c>
      <c r="AA943" s="19" t="n">
        <v>2.945320029783013</v>
      </c>
      <c r="AB943" s="19" t="n">
        <v>1.436762282566965</v>
      </c>
      <c r="AC943" s="17" t="inlineStr">
        <is>
          <t>SGC001
-TYPE 3 / NCC001 TO TGY001</t>
        </is>
      </c>
      <c r="AD943" s="17" t="inlineStr">
        <is>
          <t>Compare a routed node lateral with an approved line tap; survey crossings and permissions.</t>
        </is>
      </c>
      <c r="AE943" s="16" t="n">
        <v>4202</v>
      </c>
    </row>
    <row r="944">
      <c r="A944" s="16" t="n">
        <v>4</v>
      </c>
      <c r="B944" s="16" t="n">
        <v>940</v>
      </c>
      <c r="C944" s="16" t="n">
        <v>3940</v>
      </c>
      <c r="D944" s="17" t="inlineStr">
        <is>
          <t>0630200055</t>
        </is>
      </c>
      <c r="E944" s="17" t="inlineStr">
        <is>
          <t>Region VI (Western Visayas)</t>
        </is>
      </c>
      <c r="F944" s="17" t="inlineStr">
        <is>
          <t>Negros Occidental</t>
        </is>
      </c>
      <c r="G944" s="17" t="inlineStr">
        <is>
          <t>City of Bacolod</t>
        </is>
      </c>
      <c r="H944" s="18" t="inlineStr">
        <is>
          <t>Singcang-Airport</t>
        </is>
      </c>
      <c r="I944" s="18" t="n">
        <v>10.657129</v>
      </c>
      <c r="J944" s="17" t="n">
        <v>122.934283</v>
      </c>
      <c r="K944" s="17" t="inlineStr">
        <is>
          <t>U</t>
        </is>
      </c>
      <c r="L944" s="11" t="n">
        <v>34840</v>
      </c>
      <c r="M944" s="19" t="n">
        <v>3.6</v>
      </c>
      <c r="N944" s="20">
        <f>INT(L944/M944)</f>
        <v/>
      </c>
      <c r="O944" s="20">
        <f>ROUND(N944*0.3,0)</f>
        <v/>
      </c>
      <c r="P944" s="17" t="inlineStr">
        <is>
          <t>Band n50 (1.5 GHz, 100 MHz TDD)</t>
        </is>
      </c>
      <c r="Q944" s="21">
        <f>MAX(1,ROUNDUP(O944/1000,0))</f>
        <v/>
      </c>
      <c r="R944" s="16" t="n">
        <v>1</v>
      </c>
      <c r="S944" s="19" t="n">
        <v>2.25</v>
      </c>
      <c r="T944" s="19" t="n">
        <v>0.57</v>
      </c>
      <c r="U944" s="17" t="inlineStr">
        <is>
          <t>Tier 1B (Micro Drop, 1-3 km)</t>
        </is>
      </c>
      <c r="V944" s="19" t="n">
        <v>57.3</v>
      </c>
      <c r="W944" s="19" t="n">
        <v>98.2</v>
      </c>
      <c r="X944" s="19" t="n">
        <v>35.2</v>
      </c>
      <c r="Y944" s="20">
        <f>ROUND(V944*0.35+W944*0.35+X944*0.30,2)</f>
        <v/>
      </c>
      <c r="Z944" s="24" t="inlineStr">
        <is>
          <t>D - Other node or line within 3 km</t>
        </is>
      </c>
      <c r="AA944" s="19" t="n">
        <v>2.248179276927418</v>
      </c>
      <c r="AB944" s="19" t="n">
        <v>0.5591938504882609</v>
      </c>
      <c r="AC944" s="17" t="inlineStr">
        <is>
          <t>BDN002 - TYPE 3 / TALISAY CITY - KABANGKALAN</t>
        </is>
      </c>
      <c r="AD944" s="17" t="inlineStr">
        <is>
          <t>Compare a routed node lateral with an approved line tap; survey crossings and permissions.</t>
        </is>
      </c>
      <c r="AE944" s="16" t="n">
        <v>3183</v>
      </c>
    </row>
    <row r="945">
      <c r="A945" s="16" t="n">
        <v>4</v>
      </c>
      <c r="B945" s="16" t="n">
        <v>941</v>
      </c>
      <c r="C945" s="16" t="n">
        <v>3941</v>
      </c>
      <c r="D945" s="17" t="inlineStr">
        <is>
          <t>0300804035</t>
        </is>
      </c>
      <c r="E945" s="17" t="inlineStr">
        <is>
          <t>Region III (Central Luzon)</t>
        </is>
      </c>
      <c r="F945" s="17" t="inlineStr">
        <is>
          <t>Bataan</t>
        </is>
      </c>
      <c r="G945" s="17" t="inlineStr">
        <is>
          <t>Dinalupihan</t>
        </is>
      </c>
      <c r="H945" s="18" t="inlineStr">
        <is>
          <t>San Pablo</t>
        </is>
      </c>
      <c r="I945" s="18" t="n">
        <v>14.852623</v>
      </c>
      <c r="J945" s="17" t="n">
        <v>120.378788</v>
      </c>
      <c r="K945" s="17" t="inlineStr">
        <is>
          <t>U</t>
        </is>
      </c>
      <c r="L945" s="11" t="n">
        <v>8080</v>
      </c>
      <c r="M945" s="19" t="n">
        <v>3.6</v>
      </c>
      <c r="N945" s="20">
        <f>INT(L945/M945)</f>
        <v/>
      </c>
      <c r="O945" s="20">
        <f>ROUND(N945*0.3,0)</f>
        <v/>
      </c>
      <c r="P945" s="17" t="inlineStr">
        <is>
          <t>Band n50 (1.5 GHz, 100 MHz TDD)</t>
        </is>
      </c>
      <c r="Q945" s="21">
        <f>MAX(1,ROUNDUP(O945/1000,0))</f>
        <v/>
      </c>
      <c r="R945" s="16" t="n">
        <v>1</v>
      </c>
      <c r="S945" s="19" t="n">
        <v>2.06</v>
      </c>
      <c r="T945" s="19" t="n">
        <v>0.01</v>
      </c>
      <c r="U945" s="17" t="inlineStr">
        <is>
          <t>Tier 1B (Micro Drop, 1-3 km)</t>
        </is>
      </c>
      <c r="V945" s="19" t="n">
        <v>60.3</v>
      </c>
      <c r="W945" s="19" t="n">
        <v>100</v>
      </c>
      <c r="X945" s="19" t="n">
        <v>29.5</v>
      </c>
      <c r="Y945" s="20">
        <f>ROUND(V945*0.35+W945*0.35+X945*0.30,2)</f>
        <v/>
      </c>
      <c r="Z945" s="23" t="inlineStr">
        <is>
          <t>C - Line within 0.5 km; node over 1 km</t>
        </is>
      </c>
      <c r="AA945" s="19" t="n">
        <v>2.065960601850325</v>
      </c>
      <c r="AB945" s="19" t="n">
        <v>0.00409882473583261</v>
      </c>
      <c r="AC945" s="17" t="inlineStr">
        <is>
          <t>DNB003 - PM / SEGMENT 44 (DINALUPIHAN - OLONGAPO)</t>
        </is>
      </c>
      <c r="AD945" s="17" t="inlineStr">
        <is>
          <t>Locate an authorized closure or handhole and confirm splicing/capacity; nearby cable alone is insufficient.</t>
        </is>
      </c>
      <c r="AE945" s="16" t="n">
        <v>1980</v>
      </c>
    </row>
    <row r="946">
      <c r="A946" s="16" t="n">
        <v>4</v>
      </c>
      <c r="B946" s="16" t="n">
        <v>942</v>
      </c>
      <c r="C946" s="16" t="n">
        <v>3942</v>
      </c>
      <c r="D946" s="17" t="inlineStr">
        <is>
          <t>0403402009</t>
        </is>
      </c>
      <c r="E946" s="17" t="inlineStr">
        <is>
          <t>Region IV-A (CALABARZON)</t>
        </is>
      </c>
      <c r="F946" s="17" t="inlineStr">
        <is>
          <t>Laguna</t>
        </is>
      </c>
      <c r="G946" s="17" t="inlineStr">
        <is>
          <t>Bay</t>
        </is>
      </c>
      <c r="H946" s="18" t="inlineStr">
        <is>
          <t>Puypuy</t>
        </is>
      </c>
      <c r="I946" s="18" t="n">
        <v>14.159647</v>
      </c>
      <c r="J946" s="17" t="n">
        <v>121.273781</v>
      </c>
      <c r="K946" s="17" t="inlineStr">
        <is>
          <t>U</t>
        </is>
      </c>
      <c r="L946" s="11" t="n">
        <v>4812</v>
      </c>
      <c r="M946" s="19" t="n">
        <v>3.3</v>
      </c>
      <c r="N946" s="20">
        <f>INT(L946/M946)</f>
        <v/>
      </c>
      <c r="O946" s="20">
        <f>ROUND(N946*0.3,0)</f>
        <v/>
      </c>
      <c r="P946" s="17" t="inlineStr">
        <is>
          <t>Band n50 (1.5 GHz, 100 MHz TDD)</t>
        </is>
      </c>
      <c r="Q946" s="21">
        <f>MAX(1,ROUNDUP(O946/1000,0))</f>
        <v/>
      </c>
      <c r="R946" s="16" t="n">
        <v>1</v>
      </c>
      <c r="S946" s="19" t="n">
        <v>2.06</v>
      </c>
      <c r="T946" s="19" t="n">
        <v>1.89</v>
      </c>
      <c r="U946" s="17" t="inlineStr">
        <is>
          <t>Tier 1B (Micro Drop, 1-3 km)</t>
        </is>
      </c>
      <c r="V946" s="19" t="n">
        <v>60.3</v>
      </c>
      <c r="W946" s="19" t="n">
        <v>100</v>
      </c>
      <c r="X946" s="19" t="n">
        <v>29.5</v>
      </c>
      <c r="Y946" s="20">
        <f>ROUND(V946*0.35+W946*0.35+X946*0.30,2)</f>
        <v/>
      </c>
      <c r="Z946" s="24" t="inlineStr">
        <is>
          <t>D - Other node or line within 3 km</t>
        </is>
      </c>
      <c r="AA946" s="19" t="n">
        <v>2.052912684954399</v>
      </c>
      <c r="AB946" s="19" t="n">
        <v>1.878419830238093</v>
      </c>
      <c r="AC946" s="17" t="inlineStr">
        <is>
          <t>BAY003-PM / AE SPO001 TO LBL001</t>
        </is>
      </c>
      <c r="AD946" s="17" t="inlineStr">
        <is>
          <t>Compare a routed node lateral with an approved line tap; survey crossings and permissions.</t>
        </is>
      </c>
      <c r="AE946" s="16" t="n">
        <v>4629</v>
      </c>
    </row>
    <row r="947">
      <c r="A947" s="16" t="n">
        <v>4</v>
      </c>
      <c r="B947" s="16" t="n">
        <v>943</v>
      </c>
      <c r="C947" s="16" t="n">
        <v>3943</v>
      </c>
      <c r="D947" s="17" t="inlineStr">
        <is>
          <t>0304923028</t>
        </is>
      </c>
      <c r="E947" s="17" t="inlineStr">
        <is>
          <t>Region III (Central Luzon)</t>
        </is>
      </c>
      <c r="F947" s="17" t="inlineStr">
        <is>
          <t>Nueva Ecija</t>
        </is>
      </c>
      <c r="G947" s="17" t="inlineStr">
        <is>
          <t>Rizal</t>
        </is>
      </c>
      <c r="H947" s="18" t="inlineStr">
        <is>
          <t>Poblacion Sur</t>
        </is>
      </c>
      <c r="I947" s="18" t="n">
        <v>15.693827</v>
      </c>
      <c r="J947" s="17" t="n">
        <v>121.109724</v>
      </c>
      <c r="K947" s="17" t="inlineStr">
        <is>
          <t>U</t>
        </is>
      </c>
      <c r="L947" s="11" t="n">
        <v>3532</v>
      </c>
      <c r="M947" s="19" t="n">
        <v>3.6</v>
      </c>
      <c r="N947" s="20">
        <f>INT(L947/M947)</f>
        <v/>
      </c>
      <c r="O947" s="20">
        <f>ROUND(N947*0.3,0)</f>
        <v/>
      </c>
      <c r="P947" s="17" t="inlineStr">
        <is>
          <t>Band n50 (1.5 GHz, 100 MHz TDD)</t>
        </is>
      </c>
      <c r="Q947" s="21">
        <f>MAX(1,ROUNDUP(O947/1000,0))</f>
        <v/>
      </c>
      <c r="R947" s="16" t="n">
        <v>1</v>
      </c>
      <c r="S947" s="19" t="n">
        <v>2</v>
      </c>
      <c r="T947" s="19" t="n">
        <v>1.15</v>
      </c>
      <c r="U947" s="17" t="inlineStr">
        <is>
          <t>Tier 1B (Micro Drop, 1-3 km)</t>
        </is>
      </c>
      <c r="V947" s="19" t="n">
        <v>61.3</v>
      </c>
      <c r="W947" s="19" t="n">
        <v>99</v>
      </c>
      <c r="X947" s="19" t="n">
        <v>29.5</v>
      </c>
      <c r="Y947" s="20">
        <f>ROUND(V947*0.35+W947*0.35+X947*0.30,2)</f>
        <v/>
      </c>
      <c r="Z947" s="24" t="inlineStr">
        <is>
          <t>D - Other node or line within 3 km</t>
        </is>
      </c>
      <c r="AA947" s="19" t="n">
        <v>1.992922497212515</v>
      </c>
      <c r="AB947" s="19" t="n">
        <v>1.108147160812107</v>
      </c>
      <c r="AC947" s="17" t="inlineStr">
        <is>
          <t>RZN001 - BP / Proposed AE F1-6</t>
        </is>
      </c>
      <c r="AD947" s="17" t="inlineStr">
        <is>
          <t>Compare a routed node lateral with an approved line tap; survey crossings and permissions.</t>
        </is>
      </c>
      <c r="AE947" s="16" t="n">
        <v>3776</v>
      </c>
    </row>
    <row r="948">
      <c r="A948" s="16" t="n">
        <v>4</v>
      </c>
      <c r="B948" s="16" t="n">
        <v>944</v>
      </c>
      <c r="C948" s="16" t="n">
        <v>3944</v>
      </c>
      <c r="D948" s="17" t="inlineStr">
        <is>
          <t>1705105008</t>
        </is>
      </c>
      <c r="E948" s="17" t="inlineStr">
        <is>
          <t>MIMAROPA Region</t>
        </is>
      </c>
      <c r="F948" s="17" t="inlineStr">
        <is>
          <t>Occidental Mindoro</t>
        </is>
      </c>
      <c r="G948" s="17" t="inlineStr">
        <is>
          <t>Magsaysay</t>
        </is>
      </c>
      <c r="H948" s="18" t="inlineStr">
        <is>
          <t>Nicolas</t>
        </is>
      </c>
      <c r="I948" s="18" t="n">
        <v>12.299699</v>
      </c>
      <c r="J948" s="17" t="n">
        <v>121.242546</v>
      </c>
      <c r="K948" s="17" t="inlineStr">
        <is>
          <t>R</t>
        </is>
      </c>
      <c r="L948" s="11" t="n">
        <v>4362</v>
      </c>
      <c r="M948" s="19" t="n">
        <v>3.9</v>
      </c>
      <c r="N948" s="20">
        <f>INT(L948/M948)</f>
        <v/>
      </c>
      <c r="O948" s="20">
        <f>ROUND(N948*0.3,0)</f>
        <v/>
      </c>
      <c r="P948" s="17" t="inlineStr">
        <is>
          <t>Band n50 (1.5 GHz, 100 MHz TDD)</t>
        </is>
      </c>
      <c r="Q948" s="21">
        <f>MAX(1,ROUNDUP(O948/1000,0))</f>
        <v/>
      </c>
      <c r="R948" s="16" t="n">
        <v>1</v>
      </c>
      <c r="S948" s="19" t="n">
        <v>10.14</v>
      </c>
      <c r="T948" s="19" t="n">
        <v>0.97</v>
      </c>
      <c r="U948" s="17" t="inlineStr">
        <is>
          <t>Tier 2 (Fiber Corridor / Lateral, 3-5 km)</t>
        </is>
      </c>
      <c r="V948" s="19" t="n">
        <v>25</v>
      </c>
      <c r="W948" s="19" t="n">
        <v>100</v>
      </c>
      <c r="X948" s="19" t="n">
        <v>70.59999999999999</v>
      </c>
      <c r="Y948" s="20">
        <f>ROUND(V948*0.35+W948*0.35+X948*0.30,2)</f>
        <v/>
      </c>
      <c r="Z948" s="24" t="inlineStr">
        <is>
          <t>D - Other node or line within 3 km</t>
        </is>
      </c>
      <c r="AA948" s="19" t="n">
        <v>10.15636246936959</v>
      </c>
      <c r="AB948" s="19" t="n">
        <v>0.9586863436451782</v>
      </c>
      <c r="AC948" s="17" t="inlineStr">
        <is>
          <t>MYM001-BP / AE</t>
        </is>
      </c>
      <c r="AD948" s="17" t="inlineStr">
        <is>
          <t>Compare a routed node lateral with an approved line tap; survey crossings and permissions.</t>
        </is>
      </c>
      <c r="AE948" s="16" t="n">
        <v>3568</v>
      </c>
    </row>
    <row r="949">
      <c r="A949" s="16" t="n">
        <v>4</v>
      </c>
      <c r="B949" s="16" t="n">
        <v>945</v>
      </c>
      <c r="C949" s="16" t="n">
        <v>3945</v>
      </c>
      <c r="D949" s="17" t="inlineStr">
        <is>
          <t>0501708042</t>
        </is>
      </c>
      <c r="E949" s="17" t="inlineStr">
        <is>
          <t>Region V (Bicol Region)</t>
        </is>
      </c>
      <c r="F949" s="17" t="inlineStr">
        <is>
          <t>Camarines Sur</t>
        </is>
      </c>
      <c r="G949" s="17" t="inlineStr">
        <is>
          <t>Calabanga</t>
        </is>
      </c>
      <c r="H949" s="18" t="inlineStr">
        <is>
          <t>Santa Cruz Poblacion</t>
        </is>
      </c>
      <c r="I949" s="18" t="n">
        <v>13.7416</v>
      </c>
      <c r="J949" s="17" t="n">
        <v>123.260719</v>
      </c>
      <c r="K949" s="17" t="inlineStr">
        <is>
          <t>R</t>
        </is>
      </c>
      <c r="L949" s="11" t="n">
        <v>2047</v>
      </c>
      <c r="M949" s="19" t="n">
        <v>4.2</v>
      </c>
      <c r="N949" s="20">
        <f>INT(L949/M949)</f>
        <v/>
      </c>
      <c r="O949" s="20">
        <f>ROUND(N949*0.3,0)</f>
        <v/>
      </c>
      <c r="P949" s="17" t="inlineStr">
        <is>
          <t>Band n50 (1.5 GHz, 100 MHz TDD)</t>
        </is>
      </c>
      <c r="Q949" s="21">
        <f>MAX(1,ROUNDUP(O949/1000,0))</f>
        <v/>
      </c>
      <c r="R949" s="16" t="n">
        <v>1</v>
      </c>
      <c r="S949" s="19" t="n">
        <v>1.28</v>
      </c>
      <c r="T949" s="19" t="n">
        <v>1.29</v>
      </c>
      <c r="U949" s="17" t="inlineStr">
        <is>
          <t>Tier 1B (Micro Drop, 1-3 km)</t>
        </is>
      </c>
      <c r="V949" s="19" t="n">
        <v>75.3</v>
      </c>
      <c r="W949" s="19" t="n">
        <v>59.5</v>
      </c>
      <c r="X949" s="19" t="n">
        <v>59.2</v>
      </c>
      <c r="Y949" s="20">
        <f>ROUND(V949*0.35+W949*0.35+X949*0.30,2)</f>
        <v/>
      </c>
      <c r="Z949" s="24" t="inlineStr">
        <is>
          <t>D - Other node or line within 3 km</t>
        </is>
      </c>
      <c r="AA949" s="19" t="n">
        <v>1.27802112497624</v>
      </c>
      <c r="AB949" s="19" t="n">
        <v>1.242380444619412</v>
      </c>
      <c r="AC949" s="17" t="inlineStr">
        <is>
          <t>CGC002 - PM / BACKBONE 96C AE - 64,646m</t>
        </is>
      </c>
      <c r="AD949" s="17" t="inlineStr">
        <is>
          <t>Compare a routed node lateral with an approved line tap; survey crossings and permissions.</t>
        </is>
      </c>
      <c r="AE949" s="16" t="n">
        <v>3950</v>
      </c>
    </row>
    <row r="950">
      <c r="A950" s="16" t="n">
        <v>4</v>
      </c>
      <c r="B950" s="16" t="n">
        <v>946</v>
      </c>
      <c r="C950" s="16" t="n">
        <v>3946</v>
      </c>
      <c r="D950" s="17" t="inlineStr">
        <is>
          <t>0306917017</t>
        </is>
      </c>
      <c r="E950" s="17" t="inlineStr">
        <is>
          <t>Region III (Central Luzon)</t>
        </is>
      </c>
      <c r="F950" s="17" t="inlineStr">
        <is>
          <t>Tarlac</t>
        </is>
      </c>
      <c r="G950" s="17" t="inlineStr">
        <is>
          <t>Victoria</t>
        </is>
      </c>
      <c r="H950" s="18" t="inlineStr">
        <is>
          <t>San Agustin</t>
        </is>
      </c>
      <c r="I950" s="18" t="n">
        <v>15.597961</v>
      </c>
      <c r="J950" s="17" t="n">
        <v>120.681655</v>
      </c>
      <c r="K950" s="17" t="inlineStr">
        <is>
          <t>R</t>
        </is>
      </c>
      <c r="L950" s="11" t="n">
        <v>3741</v>
      </c>
      <c r="M950" s="19" t="n">
        <v>3.9</v>
      </c>
      <c r="N950" s="20">
        <f>INT(L950/M950)</f>
        <v/>
      </c>
      <c r="O950" s="20">
        <f>ROUND(N950*0.3,0)</f>
        <v/>
      </c>
      <c r="P950" s="17" t="inlineStr">
        <is>
          <t>Band n50 (1.5 GHz, 100 MHz TDD)</t>
        </is>
      </c>
      <c r="Q950" s="21">
        <f>MAX(1,ROUNDUP(O950/1000,0))</f>
        <v/>
      </c>
      <c r="R950" s="16" t="n">
        <v>1</v>
      </c>
      <c r="S950" s="19" t="n">
        <v>2.59</v>
      </c>
      <c r="T950" s="19" t="n">
        <v>4.32</v>
      </c>
      <c r="U950" s="17" t="inlineStr">
        <is>
          <t>Tier 1B (Micro Drop, 1-3 km)</t>
        </is>
      </c>
      <c r="V950" s="19" t="n">
        <v>42.2</v>
      </c>
      <c r="W950" s="19" t="n">
        <v>97.40000000000001</v>
      </c>
      <c r="X950" s="19" t="n">
        <v>53.5</v>
      </c>
      <c r="Y950" s="20">
        <f>ROUND(V950*0.35+W950*0.35+X950*0.30,2)</f>
        <v/>
      </c>
      <c r="Z950" s="24" t="inlineStr">
        <is>
          <t>D - Other node or line within 3 km</t>
        </is>
      </c>
      <c r="AA950" s="19" t="n">
        <v>2.57348163191881</v>
      </c>
      <c r="AB950" s="19" t="n">
        <v>4.310460506715992</v>
      </c>
      <c r="AC950" s="17" t="inlineStr">
        <is>
          <t>VCT001
- TYPE 4A / (GRT 393) Gerona to Pura 6433mtrs.</t>
        </is>
      </c>
      <c r="AD950" s="17" t="inlineStr">
        <is>
          <t>Compare a routed node lateral with an approved line tap; survey crossings and permissions.</t>
        </is>
      </c>
      <c r="AE950" s="16" t="n">
        <v>4852</v>
      </c>
    </row>
    <row r="951">
      <c r="A951" s="16" t="n">
        <v>4</v>
      </c>
      <c r="B951" s="16" t="n">
        <v>947</v>
      </c>
      <c r="C951" s="16" t="n">
        <v>3947</v>
      </c>
      <c r="D951" s="17" t="inlineStr">
        <is>
          <t>0103301010</t>
        </is>
      </c>
      <c r="E951" s="17" t="inlineStr">
        <is>
          <t>Region I (Ilocos Region)</t>
        </is>
      </c>
      <c r="F951" s="17" t="inlineStr">
        <is>
          <t>La Union</t>
        </is>
      </c>
      <c r="G951" s="17" t="inlineStr">
        <is>
          <t>Agoo</t>
        </is>
      </c>
      <c r="H951" s="18" t="inlineStr">
        <is>
          <t>San Agustin East</t>
        </is>
      </c>
      <c r="I951" s="18" t="n">
        <v>17.066486</v>
      </c>
      <c r="J951" s="17" t="n">
        <v>120.473091</v>
      </c>
      <c r="K951" s="17" t="inlineStr">
        <is>
          <t>R</t>
        </is>
      </c>
      <c r="L951" s="11" t="n">
        <v>2487</v>
      </c>
      <c r="M951" s="19" t="n">
        <v>3.7</v>
      </c>
      <c r="N951" s="20">
        <f>INT(L951/M951)</f>
        <v/>
      </c>
      <c r="O951" s="20">
        <f>ROUND(N951*0.3,0)</f>
        <v/>
      </c>
      <c r="P951" s="17" t="inlineStr">
        <is>
          <t>Band n50 (1.5 GHz, 100 MHz TDD)</t>
        </is>
      </c>
      <c r="Q951" s="21">
        <f>MAX(1,ROUNDUP(O951/1000,0))</f>
        <v/>
      </c>
      <c r="R951" s="16" t="n">
        <v>1</v>
      </c>
      <c r="S951" s="19" t="n">
        <v>1.84</v>
      </c>
      <c r="T951" s="19" t="n">
        <v>1.83</v>
      </c>
      <c r="U951" s="17" t="inlineStr">
        <is>
          <t>Tier 1B (Micro Drop, 1-3 km)</t>
        </is>
      </c>
      <c r="V951" s="19" t="n">
        <v>64.2</v>
      </c>
      <c r="W951" s="19" t="n">
        <v>75.5</v>
      </c>
      <c r="X951" s="19" t="n">
        <v>53.5</v>
      </c>
      <c r="Y951" s="20">
        <f>ROUND(V951*0.35+W951*0.35+X951*0.30,2)</f>
        <v/>
      </c>
      <c r="Z951" s="24" t="inlineStr">
        <is>
          <t>D - Other node or line within 3 km</t>
        </is>
      </c>
      <c r="AA951" s="19" t="n">
        <v>1.841773657316674</v>
      </c>
      <c r="AB951" s="19" t="n">
        <v>1.82663846694113</v>
      </c>
      <c r="AC951" s="17" t="inlineStr">
        <is>
          <t>SZI001 - BP / SEGMENT 1 (SAN FERNANDO - CANDON)</t>
        </is>
      </c>
      <c r="AD951" s="17" t="inlineStr">
        <is>
          <t>Compare a routed node lateral with an approved line tap; survey crossings and permissions.</t>
        </is>
      </c>
      <c r="AE951" s="16" t="n">
        <v>4593</v>
      </c>
    </row>
    <row r="952">
      <c r="A952" s="16" t="n">
        <v>4</v>
      </c>
      <c r="B952" s="16" t="n">
        <v>948</v>
      </c>
      <c r="C952" s="16" t="n">
        <v>3948</v>
      </c>
      <c r="D952" s="17" t="inlineStr">
        <is>
          <t>1130700035</t>
        </is>
      </c>
      <c r="E952" s="17" t="inlineStr">
        <is>
          <t>Region XI (Davao Region)</t>
        </is>
      </c>
      <c r="F952" s="17" t="inlineStr">
        <is>
          <t>Davao del Sur</t>
        </is>
      </c>
      <c r="G952" s="17" t="inlineStr">
        <is>
          <t>City of Davao</t>
        </is>
      </c>
      <c r="H952" s="18" t="inlineStr">
        <is>
          <t>Communal</t>
        </is>
      </c>
      <c r="I952" s="18" t="n">
        <v>7.140442</v>
      </c>
      <c r="J952" s="17" t="n">
        <v>125.624384</v>
      </c>
      <c r="K952" s="17" t="inlineStr">
        <is>
          <t>U</t>
        </is>
      </c>
      <c r="L952" s="11" t="n">
        <v>17059</v>
      </c>
      <c r="M952" s="19" t="n">
        <v>3.4</v>
      </c>
      <c r="N952" s="20">
        <f>INT(L952/M952)</f>
        <v/>
      </c>
      <c r="O952" s="20">
        <f>ROUND(N952*0.3,0)</f>
        <v/>
      </c>
      <c r="P952" s="17" t="inlineStr">
        <is>
          <t>Band n50 (1.5 GHz, 100 MHz TDD)</t>
        </is>
      </c>
      <c r="Q952" s="21">
        <f>MAX(1,ROUNDUP(O952/1000,0))</f>
        <v/>
      </c>
      <c r="R952" s="16" t="n">
        <v>1</v>
      </c>
      <c r="S952" s="19" t="n">
        <v>2.27</v>
      </c>
      <c r="T952" s="19" t="n">
        <v>1.48</v>
      </c>
      <c r="U952" s="17" t="inlineStr">
        <is>
          <t>Tier 1B (Micro Drop, 1-3 km)</t>
        </is>
      </c>
      <c r="V952" s="19" t="n">
        <v>57</v>
      </c>
      <c r="W952" s="19" t="n">
        <v>100</v>
      </c>
      <c r="X952" s="19" t="n">
        <v>33.3</v>
      </c>
      <c r="Y952" s="20">
        <f>ROUND(V952*0.35+W952*0.35+X952*0.30,2)</f>
        <v/>
      </c>
      <c r="Z952" s="24" t="inlineStr">
        <is>
          <t>D - Other node or line within 3 km</t>
        </is>
      </c>
      <c r="AA952" s="19" t="n">
        <v>2.256134768748394</v>
      </c>
      <c r="AB952" s="19" t="n">
        <v>1.922597867414945</v>
      </c>
      <c r="AC952" s="17" t="inlineStr">
        <is>
          <t>DCD008 - TYPE 3 / DAVAO CITY - TRENTO</t>
        </is>
      </c>
      <c r="AD952" s="17" t="inlineStr">
        <is>
          <t>Compare a routed node lateral with an approved line tap; survey crossings and permissions.</t>
        </is>
      </c>
      <c r="AE952" s="16" t="n">
        <v>4658</v>
      </c>
    </row>
    <row r="953">
      <c r="A953" s="16" t="n">
        <v>4</v>
      </c>
      <c r="B953" s="16" t="n">
        <v>949</v>
      </c>
      <c r="C953" s="16" t="n">
        <v>3949</v>
      </c>
      <c r="D953" s="17" t="inlineStr">
        <is>
          <t>0604527010</t>
        </is>
      </c>
      <c r="E953" s="17" t="inlineStr">
        <is>
          <t>Region VI (Western Visayas)</t>
        </is>
      </c>
      <c r="F953" s="17" t="inlineStr">
        <is>
          <t>Negros Occidental</t>
        </is>
      </c>
      <c r="G953" s="17" t="inlineStr">
        <is>
          <t>City of Sipalay</t>
        </is>
      </c>
      <c r="H953" s="18" t="inlineStr">
        <is>
          <t>Cayhagan</t>
        </is>
      </c>
      <c r="I953" s="18" t="n">
        <v>9.68797</v>
      </c>
      <c r="J953" s="17" t="n">
        <v>122.447662</v>
      </c>
      <c r="K953" s="17" t="inlineStr">
        <is>
          <t>R</t>
        </is>
      </c>
      <c r="L953" s="11" t="n">
        <v>3878</v>
      </c>
      <c r="M953" s="19" t="n">
        <v>3.7</v>
      </c>
      <c r="N953" s="20">
        <f>INT(L953/M953)</f>
        <v/>
      </c>
      <c r="O953" s="20">
        <f>ROUND(N953*0.3,0)</f>
        <v/>
      </c>
      <c r="P953" s="17" t="inlineStr">
        <is>
          <t>Band n50 (1.5 GHz, 100 MHz TDD)</t>
        </is>
      </c>
      <c r="Q953" s="21">
        <f>MAX(1,ROUNDUP(O953/1000,0))</f>
        <v/>
      </c>
      <c r="R953" s="16" t="n">
        <v>1</v>
      </c>
      <c r="S953" s="19" t="n">
        <v>8.33</v>
      </c>
      <c r="T953" s="19" t="n">
        <v>0.24</v>
      </c>
      <c r="U953" s="17" t="inlineStr">
        <is>
          <t>Tier 2 (Fiber Corridor / Lateral, 3-5 km)</t>
        </is>
      </c>
      <c r="V953" s="19" t="n">
        <v>25</v>
      </c>
      <c r="W953" s="19" t="n">
        <v>100</v>
      </c>
      <c r="X953" s="19" t="n">
        <v>70.59999999999999</v>
      </c>
      <c r="Y953" s="20">
        <f>ROUND(V953*0.35+W953*0.35+X953*0.30,2)</f>
        <v/>
      </c>
      <c r="Z953" s="23" t="inlineStr">
        <is>
          <t>C - Line within 0.5 km; node over 1 km</t>
        </is>
      </c>
      <c r="AA953" s="19" t="n">
        <v>8.302397701514458</v>
      </c>
      <c r="AB953" s="19" t="n">
        <v>0.0247390062878948</v>
      </c>
      <c r="AC953" s="17" t="inlineStr">
        <is>
          <t>SPN001-TYPE 2 / SIPALAY TO BAYAWAN-84,748m</t>
        </is>
      </c>
      <c r="AD953" s="17" t="inlineStr">
        <is>
          <t>Locate an authorized closure or handhole and confirm splicing/capacity; nearby cable alone is insufficient.</t>
        </is>
      </c>
      <c r="AE953" s="16" t="n">
        <v>2113</v>
      </c>
    </row>
    <row r="954">
      <c r="A954" s="16" t="n">
        <v>4</v>
      </c>
      <c r="B954" s="16" t="n">
        <v>950</v>
      </c>
      <c r="C954" s="16" t="n">
        <v>3950</v>
      </c>
      <c r="D954" s="17" t="inlineStr">
        <is>
          <t>0704610012</t>
        </is>
      </c>
      <c r="E954" s="17" t="inlineStr">
        <is>
          <t>Region VII (Central Visayas)</t>
        </is>
      </c>
      <c r="F954" s="17" t="inlineStr">
        <is>
          <t>Negros Oriental</t>
        </is>
      </c>
      <c r="G954" s="17" t="inlineStr">
        <is>
          <t>City of Dumaguete</t>
        </is>
      </c>
      <c r="H954" s="18" t="inlineStr">
        <is>
          <t>Cantil-e</t>
        </is>
      </c>
      <c r="I954" s="18" t="n">
        <v>9.281681000000001</v>
      </c>
      <c r="J954" s="17" t="n">
        <v>123.273209</v>
      </c>
      <c r="K954" s="17" t="inlineStr">
        <is>
          <t>R</t>
        </is>
      </c>
      <c r="L954" s="11" t="n">
        <v>4891</v>
      </c>
      <c r="M954" s="19" t="n">
        <v>3.8</v>
      </c>
      <c r="N954" s="20">
        <f>INT(L954/M954)</f>
        <v/>
      </c>
      <c r="O954" s="20">
        <f>ROUND(N954*0.3,0)</f>
        <v/>
      </c>
      <c r="P954" s="17" t="inlineStr">
        <is>
          <t>Band n50 (1.5 GHz, 100 MHz TDD)</t>
        </is>
      </c>
      <c r="Q954" s="21">
        <f>MAX(1,ROUNDUP(O954/1000,0))</f>
        <v/>
      </c>
      <c r="R954" s="16" t="n">
        <v>1</v>
      </c>
      <c r="S954" s="19" t="n">
        <v>3.2</v>
      </c>
      <c r="T954" s="19" t="n">
        <v>2.21</v>
      </c>
      <c r="U954" s="17" t="inlineStr">
        <is>
          <t>Tier 2 (Fiber Corridor / Lateral, 3-5 km)</t>
        </is>
      </c>
      <c r="V954" s="19" t="n">
        <v>34.4</v>
      </c>
      <c r="W954" s="19" t="n">
        <v>100</v>
      </c>
      <c r="X954" s="19" t="n">
        <v>59.6</v>
      </c>
      <c r="Y954" s="20">
        <f>ROUND(V954*0.35+W954*0.35+X954*0.30,2)</f>
        <v/>
      </c>
      <c r="Z954" s="24" t="inlineStr">
        <is>
          <t>D - Other node or line within 3 km</t>
        </is>
      </c>
      <c r="AA954" s="19" t="n">
        <v>3.203576297613318</v>
      </c>
      <c r="AB954" s="19" t="n">
        <v>2.207265122448706</v>
      </c>
      <c r="AC954" s="17" t="inlineStr">
        <is>
          <t>VCN001 - BP / KABANGKALAN - BACONG</t>
        </is>
      </c>
      <c r="AD954" s="17" t="inlineStr">
        <is>
          <t>Compare a routed node lateral with an approved line tap; survey crossings and permissions.</t>
        </is>
      </c>
      <c r="AE954" s="16" t="n">
        <v>4763</v>
      </c>
    </row>
    <row r="955">
      <c r="A955" s="16" t="n">
        <v>4</v>
      </c>
      <c r="B955" s="16" t="n">
        <v>951</v>
      </c>
      <c r="C955" s="16" t="n">
        <v>3951</v>
      </c>
      <c r="D955" s="17" t="inlineStr">
        <is>
          <t>0803726021</t>
        </is>
      </c>
      <c r="E955" s="17" t="inlineStr">
        <is>
          <t>Region VIII (Eastern Visayas)</t>
        </is>
      </c>
      <c r="F955" s="17" t="inlineStr">
        <is>
          <t>Leyte</t>
        </is>
      </c>
      <c r="G955" s="17" t="inlineStr">
        <is>
          <t>Kananga</t>
        </is>
      </c>
      <c r="H955" s="18" t="inlineStr">
        <is>
          <t>Tagaytay</t>
        </is>
      </c>
      <c r="I955" s="18" t="n">
        <v>11.197225</v>
      </c>
      <c r="J955" s="17" t="n">
        <v>124.537084</v>
      </c>
      <c r="K955" s="17" t="inlineStr">
        <is>
          <t>R</t>
        </is>
      </c>
      <c r="L955" s="11" t="n">
        <v>3839</v>
      </c>
      <c r="M955" s="19" t="n">
        <v>3.8</v>
      </c>
      <c r="N955" s="20">
        <f>INT(L955/M955)</f>
        <v/>
      </c>
      <c r="O955" s="20">
        <f>ROUND(N955*0.3,0)</f>
        <v/>
      </c>
      <c r="P955" s="17" t="inlineStr">
        <is>
          <t>Band n50 (1.5 GHz, 100 MHz TDD)</t>
        </is>
      </c>
      <c r="Q955" s="21">
        <f>MAX(1,ROUNDUP(O955/1000,0))</f>
        <v/>
      </c>
      <c r="R955" s="16" t="n">
        <v>1</v>
      </c>
      <c r="S955" s="19" t="n">
        <v>2.98</v>
      </c>
      <c r="T955" s="19" t="n">
        <v>2.8</v>
      </c>
      <c r="U955" s="17" t="inlineStr">
        <is>
          <t>Tier 1B (Micro Drop, 1-3 km)</t>
        </is>
      </c>
      <c r="V955" s="19" t="n">
        <v>37</v>
      </c>
      <c r="W955" s="19" t="n">
        <v>97.8</v>
      </c>
      <c r="X955" s="19" t="n">
        <v>59.2</v>
      </c>
      <c r="Y955" s="20">
        <f>ROUND(V955*0.35+W955*0.35+X955*0.30,2)</f>
        <v/>
      </c>
      <c r="Z955" s="24" t="inlineStr">
        <is>
          <t>D - Other node or line within 3 km</t>
        </is>
      </c>
      <c r="AA955" s="19" t="n">
        <v>2.981570166509755</v>
      </c>
      <c r="AB955" s="19" t="n">
        <v>2.803254547994228</v>
      </c>
      <c r="AC955" s="17" t="inlineStr">
        <is>
          <t>KAL001 - TYPE 3 / ORMOC CLS - CAPOOCAN</t>
        </is>
      </c>
      <c r="AD955" s="17" t="inlineStr">
        <is>
          <t>Compare a routed node lateral with an approved line tap; survey crossings and permissions.</t>
        </is>
      </c>
      <c r="AE955" s="16" t="n">
        <v>4889</v>
      </c>
    </row>
    <row r="956">
      <c r="A956" s="16" t="n">
        <v>4</v>
      </c>
      <c r="B956" s="16" t="n">
        <v>952</v>
      </c>
      <c r="C956" s="16" t="n">
        <v>3952</v>
      </c>
      <c r="D956" s="17" t="inlineStr">
        <is>
          <t>0201517031</t>
        </is>
      </c>
      <c r="E956" s="17" t="inlineStr">
        <is>
          <t>Region II (Cagayan Valley)</t>
        </is>
      </c>
      <c r="F956" s="17" t="inlineStr">
        <is>
          <t>Cagayan</t>
        </is>
      </c>
      <c r="G956" s="17" t="inlineStr">
        <is>
          <t>Lasam</t>
        </is>
      </c>
      <c r="H956" s="18" t="inlineStr">
        <is>
          <t>Centro II</t>
        </is>
      </c>
      <c r="I956" s="18" t="n">
        <v>18.06376</v>
      </c>
      <c r="J956" s="17" t="n">
        <v>121.599938</v>
      </c>
      <c r="K956" s="17" t="inlineStr">
        <is>
          <t>R</t>
        </is>
      </c>
      <c r="L956" s="11" t="n">
        <v>2186</v>
      </c>
      <c r="M956" s="19" t="n">
        <v>3.9</v>
      </c>
      <c r="N956" s="20">
        <f>INT(L956/M956)</f>
        <v/>
      </c>
      <c r="O956" s="20">
        <f>ROUND(N956*0.3,0)</f>
        <v/>
      </c>
      <c r="P956" s="17" t="inlineStr">
        <is>
          <t>Band n50 (1.5 GHz, 100 MHz TDD)</t>
        </is>
      </c>
      <c r="Q956" s="21">
        <f>MAX(1,ROUNDUP(O956/1000,0))</f>
        <v/>
      </c>
      <c r="R956" s="16" t="n">
        <v>1</v>
      </c>
      <c r="S956" s="19" t="n">
        <v>0.95</v>
      </c>
      <c r="T956" s="19" t="n">
        <v>4.32</v>
      </c>
      <c r="U956" s="17" t="inlineStr">
        <is>
          <t>Tier 1A (Direct Coloc, &lt;1 km)</t>
        </is>
      </c>
      <c r="V956" s="19" t="n">
        <v>72.8</v>
      </c>
      <c r="W956" s="19" t="n">
        <v>66.8</v>
      </c>
      <c r="X956" s="19" t="n">
        <v>53.5</v>
      </c>
      <c r="Y956" s="20">
        <f>ROUND(V956*0.35+W956*0.35+X956*0.30,2)</f>
        <v/>
      </c>
      <c r="Z956" s="22" t="inlineStr">
        <is>
          <t>B - Node 0.5-1 km</t>
        </is>
      </c>
      <c r="AA956" s="19" t="n">
        <v>0.9507149020752823</v>
      </c>
      <c r="AB956" s="19" t="n">
        <v>4.315397490929558</v>
      </c>
      <c r="AC956" s="17" t="inlineStr">
        <is>
          <t>LSC001 - PM / SEGMENT 9 (LAL-LO - TUGUEGARAO)</t>
        </is>
      </c>
      <c r="AD956" s="17" t="inlineStr">
        <is>
          <t>Survey a short node lateral; confirm port/fiber capacity, access and route.</t>
        </is>
      </c>
      <c r="AE956" s="16" t="n">
        <v>1868</v>
      </c>
    </row>
    <row r="957">
      <c r="A957" s="16" t="n">
        <v>4</v>
      </c>
      <c r="B957" s="16" t="n">
        <v>953</v>
      </c>
      <c r="C957" s="16" t="n">
        <v>3953</v>
      </c>
      <c r="D957" s="17" t="inlineStr">
        <is>
          <t>0201529047</t>
        </is>
      </c>
      <c r="E957" s="17" t="inlineStr">
        <is>
          <t>Region II (Cagayan Valley)</t>
        </is>
      </c>
      <c r="F957" s="17" t="inlineStr">
        <is>
          <t>Cagayan</t>
        </is>
      </c>
      <c r="G957" s="17" t="inlineStr">
        <is>
          <t>Tuguegarao City</t>
        </is>
      </c>
      <c r="H957" s="18" t="inlineStr">
        <is>
          <t>Linao West</t>
        </is>
      </c>
      <c r="I957" s="18" t="n">
        <v>17.648816</v>
      </c>
      <c r="J957" s="17" t="n">
        <v>121.736358</v>
      </c>
      <c r="K957" s="17" t="inlineStr">
        <is>
          <t>R</t>
        </is>
      </c>
      <c r="L957" s="11" t="n">
        <v>1945</v>
      </c>
      <c r="M957" s="19" t="n">
        <v>3.9</v>
      </c>
      <c r="N957" s="20">
        <f>INT(L957/M957)</f>
        <v/>
      </c>
      <c r="O957" s="20">
        <f>ROUND(N957*0.3,0)</f>
        <v/>
      </c>
      <c r="P957" s="17" t="inlineStr">
        <is>
          <t>Band n50 (1.5 GHz, 100 MHz TDD)</t>
        </is>
      </c>
      <c r="Q957" s="21">
        <f>MAX(1,ROUNDUP(O957/1000,0))</f>
        <v/>
      </c>
      <c r="R957" s="16" t="n">
        <v>1</v>
      </c>
      <c r="S957" s="19" t="n">
        <v>1.18</v>
      </c>
      <c r="T957" s="19" t="n">
        <v>0.57</v>
      </c>
      <c r="U957" s="17" t="inlineStr">
        <is>
          <t>Tier 1B (Micro Drop, 1-3 km)</t>
        </is>
      </c>
      <c r="V957" s="19" t="n">
        <v>77.40000000000001</v>
      </c>
      <c r="W957" s="19" t="n">
        <v>62.2</v>
      </c>
      <c r="X957" s="19" t="n">
        <v>53.5</v>
      </c>
      <c r="Y957" s="20">
        <f>ROUND(V957*0.35+W957*0.35+X957*0.30,2)</f>
        <v/>
      </c>
      <c r="Z957" s="24" t="inlineStr">
        <is>
          <t>D - Other node or line within 3 km</t>
        </is>
      </c>
      <c r="AA957" s="19" t="n">
        <v>1.185510684405402</v>
      </c>
      <c r="AB957" s="19" t="n">
        <v>0.5624485620065219</v>
      </c>
      <c r="AC957" s="17" t="inlineStr">
        <is>
          <t>TGC001 - TYPE 2 / SEGMENT 9 (LAL-LO - TUGUEGARAO)</t>
        </is>
      </c>
      <c r="AD957" s="17" t="inlineStr">
        <is>
          <t>Compare a routed node lateral with an approved line tap; survey crossings and permissions.</t>
        </is>
      </c>
      <c r="AE957" s="16" t="n">
        <v>3190</v>
      </c>
    </row>
    <row r="958">
      <c r="A958" s="16" t="n">
        <v>4</v>
      </c>
      <c r="B958" s="16" t="n">
        <v>954</v>
      </c>
      <c r="C958" s="16" t="n">
        <v>3954</v>
      </c>
      <c r="D958" s="17" t="inlineStr">
        <is>
          <t>1102319007</t>
        </is>
      </c>
      <c r="E958" s="17" t="inlineStr">
        <is>
          <t>Region XI (Davao Region)</t>
        </is>
      </c>
      <c r="F958" s="17" t="inlineStr">
        <is>
          <t>Davao del Norte</t>
        </is>
      </c>
      <c r="G958" s="17" t="inlineStr">
        <is>
          <t>City of Tagum</t>
        </is>
      </c>
      <c r="H958" s="18" t="inlineStr">
        <is>
          <t>La Filipina</t>
        </is>
      </c>
      <c r="I958" s="18" t="n">
        <v>7.475307</v>
      </c>
      <c r="J958" s="17" t="n">
        <v>125.80515</v>
      </c>
      <c r="K958" s="17" t="inlineStr">
        <is>
          <t>U</t>
        </is>
      </c>
      <c r="L958" s="11" t="n">
        <v>21619</v>
      </c>
      <c r="M958" s="19" t="n">
        <v>3.7</v>
      </c>
      <c r="N958" s="20">
        <f>INT(L958/M958)</f>
        <v/>
      </c>
      <c r="O958" s="20">
        <f>ROUND(N958*0.3,0)</f>
        <v/>
      </c>
      <c r="P958" s="17" t="inlineStr">
        <is>
          <t>Band n50 (1.5 GHz, 100 MHz TDD)</t>
        </is>
      </c>
      <c r="Q958" s="21">
        <f>MAX(1,ROUNDUP(O958/1000,0))</f>
        <v/>
      </c>
      <c r="R958" s="16" t="n">
        <v>1</v>
      </c>
      <c r="S958" s="19" t="n">
        <v>2.27</v>
      </c>
      <c r="T958" s="19" t="n">
        <v>1.35</v>
      </c>
      <c r="U958" s="17" t="inlineStr">
        <is>
          <t>Tier 1B (Micro Drop, 1-3 km)</t>
        </is>
      </c>
      <c r="V958" s="19" t="n">
        <v>57</v>
      </c>
      <c r="W958" s="19" t="n">
        <v>100</v>
      </c>
      <c r="X958" s="19" t="n">
        <v>33.3</v>
      </c>
      <c r="Y958" s="20">
        <f>ROUND(V958*0.35+W958*0.35+X958*0.30,2)</f>
        <v/>
      </c>
      <c r="Z958" s="24" t="inlineStr">
        <is>
          <t>D - Other node or line within 3 km</t>
        </is>
      </c>
      <c r="AA958" s="19" t="n">
        <v>2.262512782903721</v>
      </c>
      <c r="AB958" s="19" t="n">
        <v>2.257784595194204</v>
      </c>
      <c r="AC958" s="17" t="inlineStr">
        <is>
          <t>TMD001 - TYPE 2 / HDD</t>
        </is>
      </c>
      <c r="AD958" s="17" t="inlineStr">
        <is>
          <t>Compare a routed node lateral with an approved line tap; survey crossings and permissions.</t>
        </is>
      </c>
      <c r="AE958" s="16" t="n">
        <v>4777</v>
      </c>
    </row>
    <row r="959">
      <c r="A959" s="16" t="n">
        <v>4</v>
      </c>
      <c r="B959" s="16" t="n">
        <v>955</v>
      </c>
      <c r="C959" s="16" t="n">
        <v>3955</v>
      </c>
      <c r="D959" s="17" t="inlineStr">
        <is>
          <t>1130700179</t>
        </is>
      </c>
      <c r="E959" s="17" t="inlineStr">
        <is>
          <t>Region XI (Davao Region)</t>
        </is>
      </c>
      <c r="F959" s="17" t="inlineStr">
        <is>
          <t>Davao del Sur</t>
        </is>
      </c>
      <c r="G959" s="17" t="inlineStr">
        <is>
          <t>City of Davao</t>
        </is>
      </c>
      <c r="H959" s="18" t="inlineStr">
        <is>
          <t>Centro</t>
        </is>
      </c>
      <c r="I959" s="18" t="n">
        <v>7.092815</v>
      </c>
      <c r="J959" s="17" t="n">
        <v>125.638129</v>
      </c>
      <c r="K959" s="17" t="inlineStr">
        <is>
          <t>U</t>
        </is>
      </c>
      <c r="L959" s="11" t="n">
        <v>16998</v>
      </c>
      <c r="M959" s="19" t="n">
        <v>3.4</v>
      </c>
      <c r="N959" s="20">
        <f>INT(L959/M959)</f>
        <v/>
      </c>
      <c r="O959" s="20">
        <f>ROUND(N959*0.3,0)</f>
        <v/>
      </c>
      <c r="P959" s="17" t="inlineStr">
        <is>
          <t>Band n50 (1.5 GHz, 100 MHz TDD)</t>
        </is>
      </c>
      <c r="Q959" s="21">
        <f>MAX(1,ROUNDUP(O959/1000,0))</f>
        <v/>
      </c>
      <c r="R959" s="16" t="n">
        <v>1</v>
      </c>
      <c r="S959" s="19" t="n">
        <v>2.27</v>
      </c>
      <c r="T959" s="19" t="n">
        <v>0.44</v>
      </c>
      <c r="U959" s="17" t="inlineStr">
        <is>
          <t>Tier 1B (Micro Drop, 1-3 km)</t>
        </is>
      </c>
      <c r="V959" s="19" t="n">
        <v>57</v>
      </c>
      <c r="W959" s="19" t="n">
        <v>100</v>
      </c>
      <c r="X959" s="19" t="n">
        <v>33.3</v>
      </c>
      <c r="Y959" s="20">
        <f>ROUND(V959*0.35+W959*0.35+X959*0.30,2)</f>
        <v/>
      </c>
      <c r="Z959" s="24" t="inlineStr">
        <is>
          <t>D - Other node or line within 3 km</t>
        </is>
      </c>
      <c r="AA959" s="19" t="n">
        <v>2.259332437761578</v>
      </c>
      <c r="AB959" s="19" t="n">
        <v>1.106801259309141</v>
      </c>
      <c r="AC959" s="17" t="inlineStr">
        <is>
          <t>DCD009 - TYPE 3 / DAVAO CITY - TRENTO</t>
        </is>
      </c>
      <c r="AD959" s="17" t="inlineStr">
        <is>
          <t>Compare a routed node lateral with an approved line tap; survey crossings and permissions.</t>
        </is>
      </c>
      <c r="AE959" s="16" t="n">
        <v>3772</v>
      </c>
    </row>
    <row r="960">
      <c r="A960" s="16" t="n">
        <v>4</v>
      </c>
      <c r="B960" s="16" t="n">
        <v>956</v>
      </c>
      <c r="C960" s="16" t="n">
        <v>3956</v>
      </c>
      <c r="D960" s="17" t="inlineStr">
        <is>
          <t>0405813002</t>
        </is>
      </c>
      <c r="E960" s="17" t="inlineStr">
        <is>
          <t>Region IV-A (CALABARZON)</t>
        </is>
      </c>
      <c r="F960" s="17" t="inlineStr">
        <is>
          <t>Rizal</t>
        </is>
      </c>
      <c r="G960" s="17" t="inlineStr">
        <is>
          <t>Taytay</t>
        </is>
      </c>
      <c r="H960" s="18" t="inlineStr">
        <is>
          <t>Muzon</t>
        </is>
      </c>
      <c r="I960" s="18" t="n">
        <v>14.543232</v>
      </c>
      <c r="J960" s="17" t="n">
        <v>121.144372</v>
      </c>
      <c r="K960" s="17" t="inlineStr">
        <is>
          <t>U</t>
        </is>
      </c>
      <c r="L960" s="11" t="n">
        <v>32623</v>
      </c>
      <c r="M960" s="19" t="n">
        <v>3.6</v>
      </c>
      <c r="N960" s="20">
        <f>INT(L960/M960)</f>
        <v/>
      </c>
      <c r="O960" s="20">
        <f>ROUND(N960*0.3,0)</f>
        <v/>
      </c>
      <c r="P960" s="17" t="inlineStr">
        <is>
          <t>Band n50 (1.5 GHz, 100 MHz TDD)</t>
        </is>
      </c>
      <c r="Q960" s="21">
        <f>MAX(1,ROUNDUP(O960/1000,0))</f>
        <v/>
      </c>
      <c r="R960" s="16" t="n">
        <v>1</v>
      </c>
      <c r="S960" s="19" t="n">
        <v>1.97</v>
      </c>
      <c r="T960" s="19" t="n">
        <v>0.03</v>
      </c>
      <c r="U960" s="17" t="inlineStr">
        <is>
          <t>Tier 1B (Micro Drop, 1-3 km)</t>
        </is>
      </c>
      <c r="V960" s="19" t="n">
        <v>61.9</v>
      </c>
      <c r="W960" s="19" t="n">
        <v>98.3</v>
      </c>
      <c r="X960" s="19" t="n">
        <v>29.5</v>
      </c>
      <c r="Y960" s="20">
        <f>ROUND(V960*0.35+W960*0.35+X960*0.30,2)</f>
        <v/>
      </c>
      <c r="Z960" s="23" t="inlineStr">
        <is>
          <t>C - Line within 0.5 km; node over 1 km</t>
        </is>
      </c>
      <c r="AA960" s="19" t="n">
        <v>1.957796076671405</v>
      </c>
      <c r="AB960" s="19" t="n">
        <v>0.03118847946644015</v>
      </c>
      <c r="AC960" s="17" t="inlineStr">
        <is>
          <t>TYR001
-  BB / Aerial 24C</t>
        </is>
      </c>
      <c r="AD960" s="17" t="inlineStr">
        <is>
          <t>Locate an authorized closure or handhole and confirm splicing/capacity; nearby cable alone is insufficient.</t>
        </is>
      </c>
      <c r="AE960" s="16" t="n">
        <v>2163</v>
      </c>
    </row>
    <row r="961">
      <c r="A961" s="16" t="n">
        <v>4</v>
      </c>
      <c r="B961" s="16" t="n">
        <v>957</v>
      </c>
      <c r="C961" s="16" t="n">
        <v>3957</v>
      </c>
      <c r="D961" s="17" t="inlineStr">
        <is>
          <t>0307113011</t>
        </is>
      </c>
      <c r="E961" s="17" t="inlineStr">
        <is>
          <t>Region III (Central Luzon)</t>
        </is>
      </c>
      <c r="F961" s="17" t="inlineStr">
        <is>
          <t>Zambales</t>
        </is>
      </c>
      <c r="G961" s="17" t="inlineStr">
        <is>
          <t>Santa Cruz</t>
        </is>
      </c>
      <c r="H961" s="18" t="inlineStr">
        <is>
          <t>Lipay</t>
        </is>
      </c>
      <c r="I961" s="18" t="n">
        <v>15.749186</v>
      </c>
      <c r="J961" s="17" t="n">
        <v>119.909157</v>
      </c>
      <c r="K961" s="17" t="inlineStr">
        <is>
          <t>U</t>
        </is>
      </c>
      <c r="L961" s="11" t="n">
        <v>6760</v>
      </c>
      <c r="M961" s="19" t="n">
        <v>3.8</v>
      </c>
      <c r="N961" s="20">
        <f>INT(L961/M961)</f>
        <v/>
      </c>
      <c r="O961" s="20">
        <f>ROUND(N961*0.3,0)</f>
        <v/>
      </c>
      <c r="P961" s="17" t="inlineStr">
        <is>
          <t>Band n50 (1.5 GHz, 100 MHz TDD)</t>
        </is>
      </c>
      <c r="Q961" s="21">
        <f>MAX(1,ROUNDUP(O961/1000,0))</f>
        <v/>
      </c>
      <c r="R961" s="16" t="n">
        <v>1</v>
      </c>
      <c r="S961" s="19" t="n">
        <v>2.07</v>
      </c>
      <c r="T961" s="19" t="n">
        <v>0.71</v>
      </c>
      <c r="U961" s="17" t="inlineStr">
        <is>
          <t>Tier 1B (Micro Drop, 1-3 km)</t>
        </is>
      </c>
      <c r="V961" s="19" t="n">
        <v>60.2</v>
      </c>
      <c r="W961" s="19" t="n">
        <v>100</v>
      </c>
      <c r="X961" s="19" t="n">
        <v>29.5</v>
      </c>
      <c r="Y961" s="20">
        <f>ROUND(V961*0.35+W961*0.35+X961*0.30,2)</f>
        <v/>
      </c>
      <c r="Z961" s="23" t="inlineStr">
        <is>
          <t>C - Line within 0.5 km; node over 1 km</t>
        </is>
      </c>
      <c r="AA961" s="19" t="n">
        <v>2.056736278010488</v>
      </c>
      <c r="AB961" s="19" t="n">
        <v>0.04059570407397437</v>
      </c>
      <c r="AC961" s="17" t="inlineStr">
        <is>
          <t>SCZ001
- TYPE 2 BB / IBA TO SANTA CRUZ</t>
        </is>
      </c>
      <c r="AD961" s="17" t="inlineStr">
        <is>
          <t>Locate an authorized closure or handhole and confirm splicing/capacity; nearby cable alone is insufficient.</t>
        </is>
      </c>
      <c r="AE961" s="16" t="n">
        <v>2247</v>
      </c>
    </row>
    <row r="962">
      <c r="A962" s="16" t="n">
        <v>4</v>
      </c>
      <c r="B962" s="16" t="n">
        <v>958</v>
      </c>
      <c r="C962" s="16" t="n">
        <v>3958</v>
      </c>
      <c r="D962" s="17" t="inlineStr">
        <is>
          <t>0603019001</t>
        </is>
      </c>
      <c r="E962" s="17" t="inlineStr">
        <is>
          <t>Region VI (Western Visayas)</t>
        </is>
      </c>
      <c r="F962" s="17" t="inlineStr">
        <is>
          <t>Iloilo</t>
        </is>
      </c>
      <c r="G962" s="17" t="inlineStr">
        <is>
          <t>Estancia</t>
        </is>
      </c>
      <c r="H962" s="18" t="inlineStr">
        <is>
          <t>Lumbia</t>
        </is>
      </c>
      <c r="I962" s="18" t="n">
        <v>11.444615</v>
      </c>
      <c r="J962" s="17" t="n">
        <v>123.12021</v>
      </c>
      <c r="K962" s="17" t="inlineStr">
        <is>
          <t>R</t>
        </is>
      </c>
      <c r="L962" s="11" t="n">
        <v>2238</v>
      </c>
      <c r="M962" s="19" t="n">
        <v>3.8</v>
      </c>
      <c r="N962" s="20">
        <f>INT(L962/M962)</f>
        <v/>
      </c>
      <c r="O962" s="20">
        <f>ROUND(N962*0.3,0)</f>
        <v/>
      </c>
      <c r="P962" s="17" t="inlineStr">
        <is>
          <t>Band n50 (1.5 GHz, 100 MHz TDD)</t>
        </is>
      </c>
      <c r="Q962" s="21">
        <f>MAX(1,ROUNDUP(O962/1000,0))</f>
        <v/>
      </c>
      <c r="R962" s="16" t="n">
        <v>1</v>
      </c>
      <c r="S962" s="19" t="n">
        <v>1.65</v>
      </c>
      <c r="T962" s="19" t="n">
        <v>1.48</v>
      </c>
      <c r="U962" s="17" t="inlineStr">
        <is>
          <t>Tier 1B (Micro Drop, 1-3 km)</t>
        </is>
      </c>
      <c r="V962" s="19" t="n">
        <v>67.7</v>
      </c>
      <c r="W962" s="19" t="n">
        <v>67.09999999999999</v>
      </c>
      <c r="X962" s="19" t="n">
        <v>59.2</v>
      </c>
      <c r="Y962" s="20">
        <f>ROUND(V962*0.35+W962*0.35+X962*0.30,2)</f>
        <v/>
      </c>
      <c r="Z962" s="24" t="inlineStr">
        <is>
          <t>D - Other node or line within 3 km</t>
        </is>
      </c>
      <c r="AA962" s="19" t="n">
        <v>1.644669620781071</v>
      </c>
      <c r="AB962" s="19" t="n">
        <v>1.479276976624385</v>
      </c>
      <c r="AC962" s="17" t="inlineStr">
        <is>
          <t>ECI001 - TYPE 3 / ROXAS - SARA</t>
        </is>
      </c>
      <c r="AD962" s="17" t="inlineStr">
        <is>
          <t>Compare a routed node lateral with an approved line tap; survey crossings and permissions.</t>
        </is>
      </c>
      <c r="AE962" s="16" t="n">
        <v>4250</v>
      </c>
    </row>
    <row r="963">
      <c r="A963" s="16" t="n">
        <v>4</v>
      </c>
      <c r="B963" s="16" t="n">
        <v>959</v>
      </c>
      <c r="C963" s="16" t="n">
        <v>3959</v>
      </c>
      <c r="D963" s="17" t="inlineStr">
        <is>
          <t>1402705013</t>
        </is>
      </c>
      <c r="E963" s="17" t="inlineStr">
        <is>
          <t>Cordillera Administrative Region (CAR)</t>
        </is>
      </c>
      <c r="F963" s="17" t="inlineStr">
        <is>
          <t>Ifugao</t>
        </is>
      </c>
      <c r="G963" s="17" t="inlineStr">
        <is>
          <t>Lamut</t>
        </is>
      </c>
      <c r="H963" s="18" t="inlineStr">
        <is>
          <t>Poblacion East</t>
        </is>
      </c>
      <c r="I963" s="18" t="n">
        <v>16.649963</v>
      </c>
      <c r="J963" s="17" t="n">
        <v>121.221109</v>
      </c>
      <c r="K963" s="17" t="inlineStr">
        <is>
          <t>R</t>
        </is>
      </c>
      <c r="L963" s="11" t="n">
        <v>2037</v>
      </c>
      <c r="M963" s="19" t="n">
        <v>3.9</v>
      </c>
      <c r="N963" s="20">
        <f>INT(L963/M963)</f>
        <v/>
      </c>
      <c r="O963" s="20">
        <f>ROUND(N963*0.3,0)</f>
        <v/>
      </c>
      <c r="P963" s="17" t="inlineStr">
        <is>
          <t>Band n50 (1.5 GHz, 100 MHz TDD)</t>
        </is>
      </c>
      <c r="Q963" s="21">
        <f>MAX(1,ROUNDUP(O963/1000,0))</f>
        <v/>
      </c>
      <c r="R963" s="16" t="n">
        <v>1</v>
      </c>
      <c r="S963" s="19" t="n">
        <v>1.09</v>
      </c>
      <c r="T963" s="19" t="n">
        <v>0.05</v>
      </c>
      <c r="U963" s="17" t="inlineStr">
        <is>
          <t>Tier 1B (Micro Drop, 1-3 km)</t>
        </is>
      </c>
      <c r="V963" s="19" t="n">
        <v>79.59999999999999</v>
      </c>
      <c r="W963" s="19" t="n">
        <v>60</v>
      </c>
      <c r="X963" s="19" t="n">
        <v>53.5</v>
      </c>
      <c r="Y963" s="20">
        <f>ROUND(V963*0.35+W963*0.35+X963*0.30,2)</f>
        <v/>
      </c>
      <c r="Z963" s="23" t="inlineStr">
        <is>
          <t>C - Line within 0.5 km; node over 1 km</t>
        </is>
      </c>
      <c r="AA963" s="19" t="n">
        <v>1.086260311952812</v>
      </c>
      <c r="AB963" s="19" t="n">
        <v>0.03975456709264653</v>
      </c>
      <c r="AC963" s="17" t="inlineStr">
        <is>
          <t>LTF001 - PM / FOC</t>
        </is>
      </c>
      <c r="AD963" s="17" t="inlineStr">
        <is>
          <t>Locate an authorized closure or handhole and confirm splicing/capacity; nearby cable alone is insufficient.</t>
        </is>
      </c>
      <c r="AE963" s="16" t="n">
        <v>2239</v>
      </c>
    </row>
    <row r="964">
      <c r="A964" s="16" t="n">
        <v>4</v>
      </c>
      <c r="B964" s="16" t="n">
        <v>960</v>
      </c>
      <c r="C964" s="16" t="n">
        <v>3960</v>
      </c>
      <c r="D964" s="17" t="inlineStr">
        <is>
          <t>0630200058</t>
        </is>
      </c>
      <c r="E964" s="17" t="inlineStr">
        <is>
          <t>Region VI (Western Visayas)</t>
        </is>
      </c>
      <c r="F964" s="17" t="inlineStr">
        <is>
          <t>Negros Occidental</t>
        </is>
      </c>
      <c r="G964" s="17" t="inlineStr">
        <is>
          <t>City of Bacolod</t>
        </is>
      </c>
      <c r="H964" s="18" t="inlineStr">
        <is>
          <t>Tangub</t>
        </is>
      </c>
      <c r="I964" s="18" t="n">
        <v>10.633573</v>
      </c>
      <c r="J964" s="17" t="n">
        <v>122.934362</v>
      </c>
      <c r="K964" s="17" t="inlineStr">
        <is>
          <t>U</t>
        </is>
      </c>
      <c r="L964" s="11" t="n">
        <v>46530</v>
      </c>
      <c r="M964" s="19" t="n">
        <v>3.6</v>
      </c>
      <c r="N964" s="20">
        <f>INT(L964/M964)</f>
        <v/>
      </c>
      <c r="O964" s="20">
        <f>ROUND(N964*0.3,0)</f>
        <v/>
      </c>
      <c r="P964" s="17" t="inlineStr">
        <is>
          <t>Band n50 (1.5 GHz, 100 MHz TDD)</t>
        </is>
      </c>
      <c r="Q964" s="21">
        <f>MAX(1,ROUNDUP(O964/1000,0))</f>
        <v/>
      </c>
      <c r="R964" s="16" t="n">
        <v>1</v>
      </c>
      <c r="S964" s="19" t="n">
        <v>2.15</v>
      </c>
      <c r="T964" s="19" t="n">
        <v>0.54</v>
      </c>
      <c r="U964" s="17" t="inlineStr">
        <is>
          <t>Tier 1B (Micro Drop, 1-3 km)</t>
        </is>
      </c>
      <c r="V964" s="19" t="n">
        <v>58.9</v>
      </c>
      <c r="W964" s="19" t="n">
        <v>96.40000000000001</v>
      </c>
      <c r="X964" s="19" t="n">
        <v>35.2</v>
      </c>
      <c r="Y964" s="20">
        <f>ROUND(V964*0.35+W964*0.35+X964*0.30,2)</f>
        <v/>
      </c>
      <c r="Z964" s="24" t="inlineStr">
        <is>
          <t>D - Other node or line within 3 km</t>
        </is>
      </c>
      <c r="AA964" s="19" t="n">
        <v>2.135379449965185</v>
      </c>
      <c r="AB964" s="19" t="n">
        <v>0.5421501325195113</v>
      </c>
      <c r="AC964" s="17" t="inlineStr">
        <is>
          <t>BDN003 - TYPE 3 / FOC 144C TALISAY CLS  TO BACONG CLS</t>
        </is>
      </c>
      <c r="AD964" s="17" t="inlineStr">
        <is>
          <t>Compare a routed node lateral with an approved line tap; survey crossings and permissions.</t>
        </is>
      </c>
      <c r="AE964" s="16" t="n">
        <v>3169</v>
      </c>
    </row>
    <row r="965">
      <c r="A965" s="16" t="n">
        <v>4</v>
      </c>
      <c r="B965" s="16" t="n">
        <v>961</v>
      </c>
      <c r="C965" s="16" t="n">
        <v>3961</v>
      </c>
      <c r="D965" s="17" t="inlineStr">
        <is>
          <t>0307113015</t>
        </is>
      </c>
      <c r="E965" s="17" t="inlineStr">
        <is>
          <t>Region III (Central Luzon)</t>
        </is>
      </c>
      <c r="F965" s="17" t="inlineStr">
        <is>
          <t>Zambales</t>
        </is>
      </c>
      <c r="G965" s="17" t="inlineStr">
        <is>
          <t>Santa Cruz</t>
        </is>
      </c>
      <c r="H965" s="18" t="inlineStr">
        <is>
          <t>Malabago</t>
        </is>
      </c>
      <c r="I965" s="18" t="n">
        <v>15.787817</v>
      </c>
      <c r="J965" s="17" t="n">
        <v>119.905349</v>
      </c>
      <c r="K965" s="17" t="inlineStr">
        <is>
          <t>R</t>
        </is>
      </c>
      <c r="L965" s="11" t="n">
        <v>2916</v>
      </c>
      <c r="M965" s="19" t="n">
        <v>3.8</v>
      </c>
      <c r="N965" s="20">
        <f>INT(L965/M965)</f>
        <v/>
      </c>
      <c r="O965" s="20">
        <f>ROUND(N965*0.3,0)</f>
        <v/>
      </c>
      <c r="P965" s="17" t="inlineStr">
        <is>
          <t>Band n50 (1.5 GHz, 100 MHz TDD)</t>
        </is>
      </c>
      <c r="Q965" s="21">
        <f>MAX(1,ROUNDUP(O965/1000,0))</f>
        <v/>
      </c>
      <c r="R965" s="16" t="n">
        <v>1</v>
      </c>
      <c r="S965" s="19" t="n">
        <v>2.27</v>
      </c>
      <c r="T965" s="19" t="n">
        <v>0.55</v>
      </c>
      <c r="U965" s="17" t="inlineStr">
        <is>
          <t>Tier 1B (Micro Drop, 1-3 km)</t>
        </is>
      </c>
      <c r="V965" s="19" t="n">
        <v>56.9</v>
      </c>
      <c r="W965" s="19" t="n">
        <v>82.59999999999999</v>
      </c>
      <c r="X965" s="19" t="n">
        <v>53.5</v>
      </c>
      <c r="Y965" s="20">
        <f>ROUND(V965*0.35+W965*0.35+X965*0.30,2)</f>
        <v/>
      </c>
      <c r="Z965" s="23" t="inlineStr">
        <is>
          <t>C - Line within 0.5 km; node over 1 km</t>
        </is>
      </c>
      <c r="AA965" s="19" t="n">
        <v>2.258672290522596</v>
      </c>
      <c r="AB965" s="19" t="n">
        <v>0.01496580941837993</v>
      </c>
      <c r="AC965" s="17" t="inlineStr">
        <is>
          <t>SCZ001
- TYPE 2 BB / SANTA CRUZ TO ALAMINOS</t>
        </is>
      </c>
      <c r="AD965" s="17" t="inlineStr">
        <is>
          <t>Locate an authorized closure or handhole and confirm splicing/capacity; nearby cable alone is insufficient.</t>
        </is>
      </c>
      <c r="AE965" s="16" t="n">
        <v>2023</v>
      </c>
    </row>
    <row r="966">
      <c r="A966" s="16" t="n">
        <v>4</v>
      </c>
      <c r="B966" s="16" t="n">
        <v>962</v>
      </c>
      <c r="C966" s="16" t="n">
        <v>3962</v>
      </c>
      <c r="D966" s="17" t="inlineStr">
        <is>
          <t>0401019003</t>
        </is>
      </c>
      <c r="E966" s="17" t="inlineStr">
        <is>
          <t>Region IV-A (CALABARZON)</t>
        </is>
      </c>
      <c r="F966" s="17" t="inlineStr">
        <is>
          <t>Batangas</t>
        </is>
      </c>
      <c r="G966" s="17" t="inlineStr">
        <is>
          <t>Nasugbu</t>
        </is>
      </c>
      <c r="H966" s="18" t="inlineStr">
        <is>
          <t>Banilad</t>
        </is>
      </c>
      <c r="I966" s="18" t="n">
        <v>14.067421</v>
      </c>
      <c r="J966" s="17" t="n">
        <v>120.734289</v>
      </c>
      <c r="K966" s="17" t="inlineStr">
        <is>
          <t>U</t>
        </is>
      </c>
      <c r="L966" s="11" t="n">
        <v>5158</v>
      </c>
      <c r="M966" s="19" t="n">
        <v>3.6</v>
      </c>
      <c r="N966" s="20">
        <f>INT(L966/M966)</f>
        <v/>
      </c>
      <c r="O966" s="20">
        <f>ROUND(N966*0.3,0)</f>
        <v/>
      </c>
      <c r="P966" s="17" t="inlineStr">
        <is>
          <t>Band n50 (1.5 GHz, 100 MHz TDD)</t>
        </is>
      </c>
      <c r="Q966" s="21">
        <f>MAX(1,ROUNDUP(O966/1000,0))</f>
        <v/>
      </c>
      <c r="R966" s="16" t="n">
        <v>1</v>
      </c>
      <c r="S966" s="19" t="n">
        <v>2.07</v>
      </c>
      <c r="T966" s="19" t="n">
        <v>0.07000000000000001</v>
      </c>
      <c r="U966" s="17" t="inlineStr">
        <is>
          <t>Tier 1B (Micro Drop, 1-3 km)</t>
        </is>
      </c>
      <c r="V966" s="19" t="n">
        <v>60.1</v>
      </c>
      <c r="W966" s="19" t="n">
        <v>100</v>
      </c>
      <c r="X966" s="19" t="n">
        <v>29.5</v>
      </c>
      <c r="Y966" s="20">
        <f>ROUND(V966*0.35+W966*0.35+X966*0.30,2)</f>
        <v/>
      </c>
      <c r="Z966" s="23" t="inlineStr">
        <is>
          <t>C - Line within 0.5 km; node over 1 km</t>
        </is>
      </c>
      <c r="AA966" s="19" t="n">
        <v>2.070910387131707</v>
      </c>
      <c r="AB966" s="19" t="n">
        <v>0.03910193904259965</v>
      </c>
      <c r="AC966" s="17" t="inlineStr">
        <is>
          <t>NSB002 - TYPE 4A / ALFONSO - TUY</t>
        </is>
      </c>
      <c r="AD966" s="17" t="inlineStr">
        <is>
          <t>Locate an authorized closure or handhole and confirm splicing/capacity; nearby cable alone is insufficient.</t>
        </is>
      </c>
      <c r="AE966" s="16" t="n">
        <v>2234</v>
      </c>
    </row>
    <row r="967">
      <c r="A967" s="16" t="n">
        <v>4</v>
      </c>
      <c r="B967" s="16" t="n">
        <v>963</v>
      </c>
      <c r="C967" s="16" t="n">
        <v>3963</v>
      </c>
      <c r="D967" s="17" t="inlineStr">
        <is>
          <t>0403405040</t>
        </is>
      </c>
      <c r="E967" s="17" t="inlineStr">
        <is>
          <t>Region IV-A (CALABARZON)</t>
        </is>
      </c>
      <c r="F967" s="17" t="inlineStr">
        <is>
          <t>Laguna</t>
        </is>
      </c>
      <c r="G967" s="17" t="inlineStr">
        <is>
          <t>City of Calamba</t>
        </is>
      </c>
      <c r="H967" s="18" t="inlineStr">
        <is>
          <t>Barangay 3</t>
        </is>
      </c>
      <c r="I967" s="18" t="n">
        <v>14.207436</v>
      </c>
      <c r="J967" s="17" t="n">
        <v>121.162224</v>
      </c>
      <c r="K967" s="17" t="inlineStr">
        <is>
          <t>U</t>
        </is>
      </c>
      <c r="L967" s="11" t="n">
        <v>4973</v>
      </c>
      <c r="M967" s="19" t="n">
        <v>3.3</v>
      </c>
      <c r="N967" s="20">
        <f>INT(L967/M967)</f>
        <v/>
      </c>
      <c r="O967" s="20">
        <f>ROUND(N967*0.3,0)</f>
        <v/>
      </c>
      <c r="P967" s="17" t="inlineStr">
        <is>
          <t>Band n50 (1.5 GHz, 100 MHz TDD)</t>
        </is>
      </c>
      <c r="Q967" s="21">
        <f>MAX(1,ROUNDUP(O967/1000,0))</f>
        <v/>
      </c>
      <c r="R967" s="16" t="n">
        <v>1</v>
      </c>
      <c r="S967" s="19" t="n">
        <v>2.07</v>
      </c>
      <c r="T967" s="19" t="n">
        <v>0.2</v>
      </c>
      <c r="U967" s="17" t="inlineStr">
        <is>
          <t>Tier 1B (Micro Drop, 1-3 km)</t>
        </is>
      </c>
      <c r="V967" s="19" t="n">
        <v>60.2</v>
      </c>
      <c r="W967" s="19" t="n">
        <v>100</v>
      </c>
      <c r="X967" s="19" t="n">
        <v>29.5</v>
      </c>
      <c r="Y967" s="20">
        <f>ROUND(V967*0.35+W967*0.35+X967*0.30,2)</f>
        <v/>
      </c>
      <c r="Z967" s="23" t="inlineStr">
        <is>
          <t>C - Line within 0.5 km; node over 1 km</t>
        </is>
      </c>
      <c r="AA967" s="19" t="n">
        <v>2.068661833535137</v>
      </c>
      <c r="AB967" s="19" t="n">
        <v>0.05348142326475061</v>
      </c>
      <c r="AC967" s="17" t="inlineStr">
        <is>
          <t>CLB001 - TYPE 2 / SEGMENT 27 (STA CRUZ - CALAMBA)</t>
        </is>
      </c>
      <c r="AD967" s="17" t="inlineStr">
        <is>
          <t>Locate an authorized closure or handhole and confirm splicing/capacity; nearby cable alone is insufficient.</t>
        </is>
      </c>
      <c r="AE967" s="16" t="n">
        <v>2343</v>
      </c>
    </row>
    <row r="968">
      <c r="A968" s="16" t="n">
        <v>4</v>
      </c>
      <c r="B968" s="16" t="n">
        <v>964</v>
      </c>
      <c r="C968" s="16" t="n">
        <v>3964</v>
      </c>
      <c r="D968" s="17" t="inlineStr">
        <is>
          <t>0702206011</t>
        </is>
      </c>
      <c r="E968" s="17" t="inlineStr">
        <is>
          <t>Region VII (Central Visayas)</t>
        </is>
      </c>
      <c r="F968" s="17" t="inlineStr">
        <is>
          <t>Cebu</t>
        </is>
      </c>
      <c r="G968" s="17" t="inlineStr">
        <is>
          <t>Asturias</t>
        </is>
      </c>
      <c r="H968" s="18" t="inlineStr">
        <is>
          <t>Langub</t>
        </is>
      </c>
      <c r="I968" s="18" t="n">
        <v>10.58113</v>
      </c>
      <c r="J968" s="17" t="n">
        <v>123.7335</v>
      </c>
      <c r="K968" s="17" t="inlineStr">
        <is>
          <t>R</t>
        </is>
      </c>
      <c r="L968" s="11" t="n">
        <v>4073</v>
      </c>
      <c r="M968" s="19" t="n">
        <v>3.8</v>
      </c>
      <c r="N968" s="20">
        <f>INT(L968/M968)</f>
        <v/>
      </c>
      <c r="O968" s="20">
        <f>ROUND(N968*0.3,0)</f>
        <v/>
      </c>
      <c r="P968" s="17" t="inlineStr">
        <is>
          <t>Band n50 (1.5 GHz, 100 MHz TDD)</t>
        </is>
      </c>
      <c r="Q968" s="21">
        <f>MAX(1,ROUNDUP(O968/1000,0))</f>
        <v/>
      </c>
      <c r="R968" s="16" t="n">
        <v>1</v>
      </c>
      <c r="S968" s="19" t="n">
        <v>8.279999999999999</v>
      </c>
      <c r="T968" s="19" t="n">
        <v>0.22</v>
      </c>
      <c r="U968" s="17" t="inlineStr">
        <is>
          <t>Tier 2 (Fiber Corridor / Lateral, 3-5 km)</t>
        </is>
      </c>
      <c r="V968" s="19" t="n">
        <v>25</v>
      </c>
      <c r="W968" s="19" t="n">
        <v>100</v>
      </c>
      <c r="X968" s="19" t="n">
        <v>70.5</v>
      </c>
      <c r="Y968" s="20">
        <f>ROUND(V968*0.35+W968*0.35+X968*0.30,2)</f>
        <v/>
      </c>
      <c r="Z968" s="23" t="inlineStr">
        <is>
          <t>C - Line within 0.5 km; node over 1 km</t>
        </is>
      </c>
      <c r="AA968" s="19" t="n">
        <v>8.240023607483984</v>
      </c>
      <c r="AB968" s="19" t="n">
        <v>0.1964695647621674</v>
      </c>
      <c r="AC968" s="17" t="inlineStr">
        <is>
          <t>BLN001 - TYPE 3 / 104.3km-96FOC-toledo-san remigio</t>
        </is>
      </c>
      <c r="AD968" s="17" t="inlineStr">
        <is>
          <t>Locate an authorized closure or handhole and confirm splicing/capacity; nearby cable alone is insufficient.</t>
        </is>
      </c>
      <c r="AE968" s="16" t="n">
        <v>2759</v>
      </c>
    </row>
    <row r="969">
      <c r="A969" s="16" t="n">
        <v>4</v>
      </c>
      <c r="B969" s="16" t="n">
        <v>965</v>
      </c>
      <c r="C969" s="16" t="n">
        <v>3965</v>
      </c>
      <c r="D969" s="17" t="inlineStr">
        <is>
          <t>0401022020</t>
        </is>
      </c>
      <c r="E969" s="17" t="inlineStr">
        <is>
          <t>Region IV-A (CALABARZON)</t>
        </is>
      </c>
      <c r="F969" s="17" t="inlineStr">
        <is>
          <t>Batangas</t>
        </is>
      </c>
      <c r="G969" s="17" t="inlineStr">
        <is>
          <t>San Jose</t>
        </is>
      </c>
      <c r="H969" s="18" t="inlineStr">
        <is>
          <t>Natunuan</t>
        </is>
      </c>
      <c r="I969" s="18" t="n">
        <v>13.868147</v>
      </c>
      <c r="J969" s="17" t="n">
        <v>121.100813</v>
      </c>
      <c r="K969" s="17" t="inlineStr">
        <is>
          <t>R</t>
        </is>
      </c>
      <c r="L969" s="11" t="n">
        <v>1927</v>
      </c>
      <c r="M969" s="19" t="n">
        <v>3.6</v>
      </c>
      <c r="N969" s="20">
        <f>INT(L969/M969)</f>
        <v/>
      </c>
      <c r="O969" s="20">
        <f>ROUND(N969*0.3,0)</f>
        <v/>
      </c>
      <c r="P969" s="17" t="inlineStr">
        <is>
          <t>Band n50 (1.5 GHz, 100 MHz TDD)</t>
        </is>
      </c>
      <c r="Q969" s="21">
        <f>MAX(1,ROUNDUP(O969/1000,0))</f>
        <v/>
      </c>
      <c r="R969" s="16" t="n">
        <v>1</v>
      </c>
      <c r="S969" s="19" t="n">
        <v>1.3</v>
      </c>
      <c r="T969" s="19" t="n">
        <v>0.38</v>
      </c>
      <c r="U969" s="17" t="inlineStr">
        <is>
          <t>Tier 1B (Micro Drop, 1-3 km)</t>
        </is>
      </c>
      <c r="V969" s="19" t="n">
        <v>74.8</v>
      </c>
      <c r="W969" s="19" t="n">
        <v>64.8</v>
      </c>
      <c r="X969" s="19" t="n">
        <v>53.5</v>
      </c>
      <c r="Y969" s="20">
        <f>ROUND(V969*0.35+W969*0.35+X969*0.30,2)</f>
        <v/>
      </c>
      <c r="Z969" s="23" t="inlineStr">
        <is>
          <t>C - Line within 0.5 km; node over 1 km</t>
        </is>
      </c>
      <c r="AA969" s="19" t="n">
        <v>1.298340484436179</v>
      </c>
      <c r="AB969" s="19" t="n">
        <v>0.3754792234650575</v>
      </c>
      <c r="AC969" s="17" t="inlineStr">
        <is>
          <t>SSB001 - TYPE 2 / BAUAN - SAN JOSE</t>
        </is>
      </c>
      <c r="AD969" s="17" t="inlineStr">
        <is>
          <t>Locate an authorized closure or handhole and confirm splicing/capacity; nearby cable alone is insufficient.</t>
        </is>
      </c>
      <c r="AE969" s="16" t="n">
        <v>3003</v>
      </c>
    </row>
    <row r="970">
      <c r="A970" s="16" t="n">
        <v>4</v>
      </c>
      <c r="B970" s="16" t="n">
        <v>966</v>
      </c>
      <c r="C970" s="16" t="n">
        <v>3966</v>
      </c>
      <c r="D970" s="17" t="inlineStr">
        <is>
          <t>0402109090</t>
        </is>
      </c>
      <c r="E970" s="17" t="inlineStr">
        <is>
          <t>Region IV-A (CALABARZON)</t>
        </is>
      </c>
      <c r="F970" s="17" t="inlineStr">
        <is>
          <t>Cavite</t>
        </is>
      </c>
      <c r="G970" s="17" t="inlineStr">
        <is>
          <t>City of Imus</t>
        </is>
      </c>
      <c r="H970" s="18" t="inlineStr">
        <is>
          <t>Poblacion III-B</t>
        </is>
      </c>
      <c r="I970" s="18" t="n">
        <v>14.367205</v>
      </c>
      <c r="J970" s="17" t="n">
        <v>120.854239</v>
      </c>
      <c r="K970" s="17" t="inlineStr">
        <is>
          <t>R</t>
        </is>
      </c>
      <c r="L970" s="11" t="n">
        <v>688</v>
      </c>
      <c r="M970" s="19" t="n">
        <v>3.4</v>
      </c>
      <c r="N970" s="20">
        <f>INT(L970/M970)</f>
        <v/>
      </c>
      <c r="O970" s="20">
        <f>ROUND(N970*0.3,0)</f>
        <v/>
      </c>
      <c r="P970" s="17" t="inlineStr">
        <is>
          <t>Band n50 (1.5 GHz, 100 MHz TDD)</t>
        </is>
      </c>
      <c r="Q970" s="21">
        <f>MAX(1,ROUNDUP(O970/1000,0))</f>
        <v/>
      </c>
      <c r="R970" s="16" t="n">
        <v>1</v>
      </c>
      <c r="S970" s="19" t="n">
        <v>0.16</v>
      </c>
      <c r="T970" s="19" t="n">
        <v>1.55</v>
      </c>
      <c r="U970" s="17" t="inlineStr">
        <is>
          <t>Tier 1A (Direct Coloc, &lt;1 km)</t>
        </is>
      </c>
      <c r="V970" s="19" t="n">
        <v>100</v>
      </c>
      <c r="W970" s="19" t="n">
        <v>39.6</v>
      </c>
      <c r="X970" s="19" t="n">
        <v>53.5</v>
      </c>
      <c r="Y970" s="20">
        <f>ROUND(V970*0.35+W970*0.35+X970*0.30,2)</f>
        <v/>
      </c>
      <c r="Z970" s="22" t="inlineStr">
        <is>
          <t>A - Node within 0.5 km</t>
        </is>
      </c>
      <c r="AA970" s="19" t="n">
        <v>0.1547856344894592</v>
      </c>
      <c r="AB970" s="19" t="n">
        <v>1.542214887109981</v>
      </c>
      <c r="AC970" s="17" t="inlineStr">
        <is>
          <t>TZC002
- TYPE 3 / TANZA</t>
        </is>
      </c>
      <c r="AD970" s="17" t="inlineStr">
        <is>
          <t>First survey: confirm node handoff, spare capacity and a feasible short route; co-location is not established.</t>
        </is>
      </c>
      <c r="AE970" s="16" t="n">
        <v>170</v>
      </c>
    </row>
    <row r="971">
      <c r="A971" s="16" t="n">
        <v>4</v>
      </c>
      <c r="B971" s="16" t="n">
        <v>967</v>
      </c>
      <c r="C971" s="16" t="n">
        <v>3967</v>
      </c>
      <c r="D971" s="17" t="inlineStr">
        <is>
          <t>1130700196</t>
        </is>
      </c>
      <c r="E971" s="17" t="inlineStr">
        <is>
          <t>Region XI (Davao Region)</t>
        </is>
      </c>
      <c r="F971" s="17" t="inlineStr">
        <is>
          <t>Davao del Sur</t>
        </is>
      </c>
      <c r="G971" s="17" t="inlineStr">
        <is>
          <t>City of Davao</t>
        </is>
      </c>
      <c r="H971" s="18" t="inlineStr">
        <is>
          <t>Wilfredo Aquino</t>
        </is>
      </c>
      <c r="I971" s="18" t="n">
        <v>7.090693</v>
      </c>
      <c r="J971" s="17" t="n">
        <v>125.625944</v>
      </c>
      <c r="K971" s="17" t="inlineStr">
        <is>
          <t>U</t>
        </is>
      </c>
      <c r="L971" s="11" t="n">
        <v>8391</v>
      </c>
      <c r="M971" s="19" t="n">
        <v>3.4</v>
      </c>
      <c r="N971" s="20">
        <f>INT(L971/M971)</f>
        <v/>
      </c>
      <c r="O971" s="20">
        <f>ROUND(N971*0.3,0)</f>
        <v/>
      </c>
      <c r="P971" s="17" t="inlineStr">
        <is>
          <t>Band n50 (1.5 GHz, 100 MHz TDD)</t>
        </is>
      </c>
      <c r="Q971" s="21">
        <f>MAX(1,ROUNDUP(O971/1000,0))</f>
        <v/>
      </c>
      <c r="R971" s="16" t="n">
        <v>1</v>
      </c>
      <c r="S971" s="19" t="n">
        <v>2.27</v>
      </c>
      <c r="T971" s="19" t="n">
        <v>0.53</v>
      </c>
      <c r="U971" s="17" t="inlineStr">
        <is>
          <t>Tier 1B (Micro Drop, 1-3 km)</t>
        </is>
      </c>
      <c r="V971" s="19" t="n">
        <v>56.9</v>
      </c>
      <c r="W971" s="19" t="n">
        <v>100</v>
      </c>
      <c r="X971" s="19" t="n">
        <v>33.3</v>
      </c>
      <c r="Y971" s="20">
        <f>ROUND(V971*0.35+W971*0.35+X971*0.30,2)</f>
        <v/>
      </c>
      <c r="Z971" s="24" t="inlineStr">
        <is>
          <t>D - Other node or line within 3 km</t>
        </is>
      </c>
      <c r="AA971" s="19" t="n">
        <v>2.275372613012832</v>
      </c>
      <c r="AB971" s="19" t="n">
        <v>0.9139034892826419</v>
      </c>
      <c r="AC971" s="17" t="inlineStr">
        <is>
          <t>DCD006 - TYPE 3 / DAVAO CITY - TRENTO</t>
        </is>
      </c>
      <c r="AD971" s="17" t="inlineStr">
        <is>
          <t>Compare a routed node lateral with an approved line tap; survey crossings and permissions.</t>
        </is>
      </c>
      <c r="AE971" s="16" t="n">
        <v>3520</v>
      </c>
    </row>
    <row r="972">
      <c r="A972" s="16" t="n">
        <v>4</v>
      </c>
      <c r="B972" s="16" t="n">
        <v>968</v>
      </c>
      <c r="C972" s="16" t="n">
        <v>3968</v>
      </c>
      <c r="D972" s="17" t="inlineStr">
        <is>
          <t>0401022007</t>
        </is>
      </c>
      <c r="E972" s="17" t="inlineStr">
        <is>
          <t>Region IV-A (CALABARZON)</t>
        </is>
      </c>
      <c r="F972" s="17" t="inlineStr">
        <is>
          <t>Batangas</t>
        </is>
      </c>
      <c r="G972" s="17" t="inlineStr">
        <is>
          <t>San Jose</t>
        </is>
      </c>
      <c r="H972" s="18" t="inlineStr">
        <is>
          <t>Banaybanay I</t>
        </is>
      </c>
      <c r="I972" s="18" t="n">
        <v>13.897701</v>
      </c>
      <c r="J972" s="17" t="n">
        <v>121.106865</v>
      </c>
      <c r="K972" s="17" t="inlineStr">
        <is>
          <t>U</t>
        </is>
      </c>
      <c r="L972" s="11" t="n">
        <v>6560</v>
      </c>
      <c r="M972" s="19" t="n">
        <v>3.6</v>
      </c>
      <c r="N972" s="20">
        <f>INT(L972/M972)</f>
        <v/>
      </c>
      <c r="O972" s="20">
        <f>ROUND(N972*0.3,0)</f>
        <v/>
      </c>
      <c r="P972" s="17" t="inlineStr">
        <is>
          <t>Band n50 (1.5 GHz, 100 MHz TDD)</t>
        </is>
      </c>
      <c r="Q972" s="21">
        <f>MAX(1,ROUNDUP(O972/1000,0))</f>
        <v/>
      </c>
      <c r="R972" s="16" t="n">
        <v>1</v>
      </c>
      <c r="S972" s="19" t="n">
        <v>2.07</v>
      </c>
      <c r="T972" s="19" t="n">
        <v>0.26</v>
      </c>
      <c r="U972" s="17" t="inlineStr">
        <is>
          <t>Tier 1B (Micro Drop, 1-3 km)</t>
        </is>
      </c>
      <c r="V972" s="19" t="n">
        <v>60.1</v>
      </c>
      <c r="W972" s="19" t="n">
        <v>100</v>
      </c>
      <c r="X972" s="19" t="n">
        <v>29.5</v>
      </c>
      <c r="Y972" s="20">
        <f>ROUND(V972*0.35+W972*0.35+X972*0.30,2)</f>
        <v/>
      </c>
      <c r="Z972" s="23" t="inlineStr">
        <is>
          <t>C - Line within 0.5 km; node over 1 km</t>
        </is>
      </c>
      <c r="AA972" s="19" t="n">
        <v>2.061320138826163</v>
      </c>
      <c r="AB972" s="19" t="n">
        <v>0.232474443628753</v>
      </c>
      <c r="AC972" s="17" t="inlineStr">
        <is>
          <t>SSB001 - TYPE 2 / CLB001 TO BCY01</t>
        </is>
      </c>
      <c r="AD972" s="17" t="inlineStr">
        <is>
          <t>Locate an authorized closure or handhole and confirm splicing/capacity; nearby cable alone is insufficient.</t>
        </is>
      </c>
      <c r="AE972" s="16" t="n">
        <v>2813</v>
      </c>
    </row>
    <row r="973">
      <c r="A973" s="16" t="n">
        <v>4</v>
      </c>
      <c r="B973" s="16" t="n">
        <v>969</v>
      </c>
      <c r="C973" s="16" t="n">
        <v>3969</v>
      </c>
      <c r="D973" s="17" t="inlineStr">
        <is>
          <t>0105545008</t>
        </is>
      </c>
      <c r="E973" s="17" t="inlineStr">
        <is>
          <t>Region I (Ilocos Region)</t>
        </is>
      </c>
      <c r="F973" s="17" t="inlineStr">
        <is>
          <t>Pangasinan</t>
        </is>
      </c>
      <c r="G973" s="17" t="inlineStr">
        <is>
          <t>Urbiztondo</t>
        </is>
      </c>
      <c r="H973" s="18" t="inlineStr">
        <is>
          <t>Dalanguiring</t>
        </is>
      </c>
      <c r="I973" s="18" t="n">
        <v>15.825623</v>
      </c>
      <c r="J973" s="17" t="n">
        <v>120.350211</v>
      </c>
      <c r="K973" s="17" t="inlineStr">
        <is>
          <t>U</t>
        </is>
      </c>
      <c r="L973" s="11" t="n">
        <v>6510</v>
      </c>
      <c r="M973" s="19" t="n">
        <v>3.6</v>
      </c>
      <c r="N973" s="20">
        <f>INT(L973/M973)</f>
        <v/>
      </c>
      <c r="O973" s="20">
        <f>ROUND(N973*0.3,0)</f>
        <v/>
      </c>
      <c r="P973" s="17" t="inlineStr">
        <is>
          <t>Band n50 (1.5 GHz, 100 MHz TDD)</t>
        </is>
      </c>
      <c r="Q973" s="21">
        <f>MAX(1,ROUNDUP(O973/1000,0))</f>
        <v/>
      </c>
      <c r="R973" s="16" t="n">
        <v>1</v>
      </c>
      <c r="S973" s="19" t="n">
        <v>1.53</v>
      </c>
      <c r="T973" s="19" t="n">
        <v>10.37</v>
      </c>
      <c r="U973" s="17" t="inlineStr">
        <is>
          <t>Tier 1B (Micro Drop, 1-3 km)</t>
        </is>
      </c>
      <c r="V973" s="19" t="n">
        <v>60.1</v>
      </c>
      <c r="W973" s="19" t="n">
        <v>100</v>
      </c>
      <c r="X973" s="19" t="n">
        <v>29.5</v>
      </c>
      <c r="Y973" s="20">
        <f>ROUND(V973*0.35+W973*0.35+X973*0.30,2)</f>
        <v/>
      </c>
      <c r="Z973" s="24" t="inlineStr">
        <is>
          <t>D - Other node or line within 3 km</t>
        </is>
      </c>
      <c r="AA973" s="19" t="n">
        <v>1.528166891808826</v>
      </c>
      <c r="AB973" s="19" t="n">
        <v>10.32675738256743</v>
      </c>
      <c r="AC973" s="17" t="inlineStr">
        <is>
          <t>UZP001
- PM / 96CORE</t>
        </is>
      </c>
      <c r="AD973" s="17" t="inlineStr">
        <is>
          <t>Compare a routed node lateral with an approved line tap; survey crossings and permissions.</t>
        </is>
      </c>
      <c r="AE973" s="16" t="n">
        <v>4318</v>
      </c>
    </row>
    <row r="974">
      <c r="A974" s="16" t="n">
        <v>4</v>
      </c>
      <c r="B974" s="16" t="n">
        <v>970</v>
      </c>
      <c r="C974" s="16" t="n">
        <v>3970</v>
      </c>
      <c r="D974" s="17" t="inlineStr">
        <is>
          <t>0301422018</t>
        </is>
      </c>
      <c r="E974" s="17" t="inlineStr">
        <is>
          <t>Region III (Central Luzon)</t>
        </is>
      </c>
      <c r="F974" s="17" t="inlineStr">
        <is>
          <t>Bulacan</t>
        </is>
      </c>
      <c r="G974" s="17" t="inlineStr">
        <is>
          <t>San Rafael</t>
        </is>
      </c>
      <c r="H974" s="18" t="inlineStr">
        <is>
          <t>Pantubig</t>
        </is>
      </c>
      <c r="I974" s="18" t="n">
        <v>14.968279</v>
      </c>
      <c r="J974" s="17" t="n">
        <v>120.951263</v>
      </c>
      <c r="K974" s="17" t="inlineStr">
        <is>
          <t>U</t>
        </is>
      </c>
      <c r="L974" s="11" t="n">
        <v>3961</v>
      </c>
      <c r="M974" s="19" t="n">
        <v>3.5</v>
      </c>
      <c r="N974" s="20">
        <f>INT(L974/M974)</f>
        <v/>
      </c>
      <c r="O974" s="20">
        <f>ROUND(N974*0.3,0)</f>
        <v/>
      </c>
      <c r="P974" s="17" t="inlineStr">
        <is>
          <t>Band n50 (1.5 GHz, 100 MHz TDD)</t>
        </is>
      </c>
      <c r="Q974" s="21">
        <f>MAX(1,ROUNDUP(O974/1000,0))</f>
        <v/>
      </c>
      <c r="R974" s="16" t="n">
        <v>1</v>
      </c>
      <c r="S974" s="19" t="n">
        <v>1.53</v>
      </c>
      <c r="T974" s="19" t="n">
        <v>3.04</v>
      </c>
      <c r="U974" s="17" t="inlineStr">
        <is>
          <t>Tier 1B (Micro Drop, 1-3 km)</t>
        </is>
      </c>
      <c r="V974" s="19" t="n">
        <v>60.1</v>
      </c>
      <c r="W974" s="19" t="n">
        <v>100</v>
      </c>
      <c r="X974" s="19" t="n">
        <v>29.5</v>
      </c>
      <c r="Y974" s="20">
        <f>ROUND(V974*0.35+W974*0.35+X974*0.30,2)</f>
        <v/>
      </c>
      <c r="Z974" s="24" t="inlineStr">
        <is>
          <t>D - Other node or line within 3 km</t>
        </is>
      </c>
      <c r="AA974" s="19" t="n">
        <v>1.523747848492306</v>
      </c>
      <c r="AB974" s="19" t="n">
        <v>3.031925000367772</v>
      </c>
      <c r="AC974" s="17" t="inlineStr">
        <is>
          <t>SRB003 - PM / Untitled Path</t>
        </is>
      </c>
      <c r="AD974" s="17" t="inlineStr">
        <is>
          <t>Compare a routed node lateral with an approved line tap; survey crossings and permissions.</t>
        </is>
      </c>
      <c r="AE974" s="16" t="n">
        <v>4311</v>
      </c>
    </row>
    <row r="975">
      <c r="A975" s="16" t="n">
        <v>4</v>
      </c>
      <c r="B975" s="16" t="n">
        <v>971</v>
      </c>
      <c r="C975" s="16" t="n">
        <v>3971</v>
      </c>
      <c r="D975" s="17" t="inlineStr">
        <is>
          <t>0603032007</t>
        </is>
      </c>
      <c r="E975" s="17" t="inlineStr">
        <is>
          <t>Region VI (Western Visayas)</t>
        </is>
      </c>
      <c r="F975" s="17" t="inlineStr">
        <is>
          <t>Iloilo</t>
        </is>
      </c>
      <c r="G975" s="17" t="inlineStr">
        <is>
          <t>New Lucena</t>
        </is>
      </c>
      <c r="H975" s="18" t="inlineStr">
        <is>
          <t>Bololacao</t>
        </is>
      </c>
      <c r="I975" s="18" t="n">
        <v>10.888687</v>
      </c>
      <c r="J975" s="17" t="n">
        <v>122.590775</v>
      </c>
      <c r="K975" s="17" t="inlineStr">
        <is>
          <t>R</t>
        </is>
      </c>
      <c r="L975" s="11" t="n">
        <v>2080</v>
      </c>
      <c r="M975" s="19" t="n">
        <v>3.8</v>
      </c>
      <c r="N975" s="20">
        <f>INT(L975/M975)</f>
        <v/>
      </c>
      <c r="O975" s="20">
        <f>ROUND(N975*0.3,0)</f>
        <v/>
      </c>
      <c r="P975" s="17" t="inlineStr">
        <is>
          <t>Band n50 (1.5 GHz, 100 MHz TDD)</t>
        </is>
      </c>
      <c r="Q975" s="21">
        <f>MAX(1,ROUNDUP(O975/1000,0))</f>
        <v/>
      </c>
      <c r="R975" s="16" t="n">
        <v>1</v>
      </c>
      <c r="S975" s="19" t="n">
        <v>1.37</v>
      </c>
      <c r="T975" s="19" t="n">
        <v>2.26</v>
      </c>
      <c r="U975" s="17" t="inlineStr">
        <is>
          <t>Tier 1B (Micro Drop, 1-3 km)</t>
        </is>
      </c>
      <c r="V975" s="19" t="n">
        <v>63.2</v>
      </c>
      <c r="W975" s="19" t="n">
        <v>63.9</v>
      </c>
      <c r="X975" s="19" t="n">
        <v>67.90000000000001</v>
      </c>
      <c r="Y975" s="20">
        <f>ROUND(V975*0.35+W975*0.35+X975*0.30,2)</f>
        <v/>
      </c>
      <c r="Z975" s="24" t="inlineStr">
        <is>
          <t>D - Other node or line within 3 km</t>
        </is>
      </c>
      <c r="AA975" s="19" t="n">
        <v>1.370567082024994</v>
      </c>
      <c r="AB975" s="19" t="n">
        <v>2.26012962718615</v>
      </c>
      <c r="AC975" s="17" t="inlineStr">
        <is>
          <t>NLI001 - PM / ROXAS -  ILOILO</t>
        </is>
      </c>
      <c r="AD975" s="17" t="inlineStr">
        <is>
          <t>Compare a routed node lateral with an approved line tap; survey crossings and permissions.</t>
        </is>
      </c>
      <c r="AE975" s="16" t="n">
        <v>4129</v>
      </c>
    </row>
    <row r="976">
      <c r="A976" s="16" t="n">
        <v>4</v>
      </c>
      <c r="B976" s="16" t="n">
        <v>972</v>
      </c>
      <c r="C976" s="16" t="n">
        <v>3972</v>
      </c>
      <c r="D976" s="17" t="inlineStr">
        <is>
          <t>1404409009</t>
        </is>
      </c>
      <c r="E976" s="17" t="inlineStr">
        <is>
          <t>Cordillera Administrative Region (CAR)</t>
        </is>
      </c>
      <c r="F976" s="17" t="inlineStr">
        <is>
          <t>Mountain Province</t>
        </is>
      </c>
      <c r="G976" s="17" t="inlineStr">
        <is>
          <t>Sagada</t>
        </is>
      </c>
      <c r="H976" s="18" t="inlineStr">
        <is>
          <t>Demang</t>
        </is>
      </c>
      <c r="I976" s="18" t="n">
        <v>17.080961</v>
      </c>
      <c r="J976" s="17" t="n">
        <v>120.899936</v>
      </c>
      <c r="K976" s="17" t="inlineStr">
        <is>
          <t>R</t>
        </is>
      </c>
      <c r="L976" s="11" t="n">
        <v>702</v>
      </c>
      <c r="M976" s="19" t="n">
        <v>3.7</v>
      </c>
      <c r="N976" s="20">
        <f>INT(L976/M976)</f>
        <v/>
      </c>
      <c r="O976" s="20">
        <f>ROUND(N976*0.3,0)</f>
        <v/>
      </c>
      <c r="P976" s="17" t="inlineStr">
        <is>
          <t>Band n50 (1.5 GHz, 100 MHz TDD)</t>
        </is>
      </c>
      <c r="Q976" s="21">
        <f>MAX(1,ROUNDUP(O976/1000,0))</f>
        <v/>
      </c>
      <c r="R976" s="16" t="n">
        <v>1</v>
      </c>
      <c r="S976" s="19" t="n">
        <v>0.4</v>
      </c>
      <c r="T976" s="19" t="n">
        <v>0.12</v>
      </c>
      <c r="U976" s="17" t="inlineStr">
        <is>
          <t>Tier 1A (Direct Coloc, &lt;1 km)</t>
        </is>
      </c>
      <c r="V976" s="19" t="n">
        <v>97.5</v>
      </c>
      <c r="W976" s="19" t="n">
        <v>34.5</v>
      </c>
      <c r="X976" s="19" t="n">
        <v>62.2</v>
      </c>
      <c r="Y976" s="20">
        <f>ROUND(V976*0.35+W976*0.35+X976*0.30,2)</f>
        <v/>
      </c>
      <c r="Z976" s="22" t="inlineStr">
        <is>
          <t>A - Node within 0.5 km</t>
        </is>
      </c>
      <c r="AA976" s="19" t="n">
        <v>0.3978477835060589</v>
      </c>
      <c r="AB976" s="19" t="n">
        <v>0.02440153900910466</v>
      </c>
      <c r="AC976" s="17" t="inlineStr">
        <is>
          <t>SGV001 - TYPE 2 / LA TRINIDAD-SAGADA</t>
        </is>
      </c>
      <c r="AD976" s="17" t="inlineStr">
        <is>
          <t>First survey: confirm node handoff, spare capacity and a feasible short route; co-location is not established.</t>
        </is>
      </c>
      <c r="AE976" s="16" t="n">
        <v>715</v>
      </c>
    </row>
    <row r="977">
      <c r="A977" s="16" t="n">
        <v>4</v>
      </c>
      <c r="B977" s="16" t="n">
        <v>973</v>
      </c>
      <c r="C977" s="16" t="n">
        <v>3973</v>
      </c>
      <c r="D977" s="17" t="inlineStr">
        <is>
          <t>0702210043</t>
        </is>
      </c>
      <c r="E977" s="17" t="inlineStr">
        <is>
          <t>Region VII (Central Visayas)</t>
        </is>
      </c>
      <c r="F977" s="17" t="inlineStr">
        <is>
          <t>Cebu</t>
        </is>
      </c>
      <c r="G977" s="17" t="inlineStr">
        <is>
          <t>Barili</t>
        </is>
      </c>
      <c r="H977" s="18" t="inlineStr">
        <is>
          <t>Tubod</t>
        </is>
      </c>
      <c r="I977" s="18" t="n">
        <v>10.116499</v>
      </c>
      <c r="J977" s="17" t="n">
        <v>123.566971</v>
      </c>
      <c r="K977" s="17" t="inlineStr">
        <is>
          <t>R</t>
        </is>
      </c>
      <c r="L977" s="11" t="n">
        <v>2543</v>
      </c>
      <c r="M977" s="19" t="n">
        <v>3.8</v>
      </c>
      <c r="N977" s="20">
        <f>INT(L977/M977)</f>
        <v/>
      </c>
      <c r="O977" s="20">
        <f>ROUND(N977*0.3,0)</f>
        <v/>
      </c>
      <c r="P977" s="17" t="inlineStr">
        <is>
          <t>Band n50 (1.5 GHz, 100 MHz TDD)</t>
        </is>
      </c>
      <c r="Q977" s="21">
        <f>MAX(1,ROUNDUP(O977/1000,0))</f>
        <v/>
      </c>
      <c r="R977" s="16" t="n">
        <v>1</v>
      </c>
      <c r="S977" s="19" t="n">
        <v>1.98</v>
      </c>
      <c r="T977" s="19" t="n">
        <v>0.07000000000000001</v>
      </c>
      <c r="U977" s="17" t="inlineStr">
        <is>
          <t>Tier 1B (Micro Drop, 1-3 km)</t>
        </is>
      </c>
      <c r="V977" s="19" t="n">
        <v>61.7</v>
      </c>
      <c r="W977" s="19" t="n">
        <v>72.90000000000001</v>
      </c>
      <c r="X977" s="19" t="n">
        <v>59.2</v>
      </c>
      <c r="Y977" s="20">
        <f>ROUND(V977*0.35+W977*0.35+X977*0.30,2)</f>
        <v/>
      </c>
      <c r="Z977" s="23" t="inlineStr">
        <is>
          <t>C - Line within 0.5 km; node over 1 km</t>
        </is>
      </c>
      <c r="AA977" s="19" t="n">
        <v>1.972540946334911</v>
      </c>
      <c r="AB977" s="19" t="n">
        <v>0.05586331670317004</v>
      </c>
      <c r="AC977" s="17" t="inlineStr">
        <is>
          <t>BII002-TYPE 4A / TOLEDO CLS - DUMANJOG</t>
        </is>
      </c>
      <c r="AD977" s="17" t="inlineStr">
        <is>
          <t>Locate an authorized closure or handhole and confirm splicing/capacity; nearby cable alone is insufficient.</t>
        </is>
      </c>
      <c r="AE977" s="16" t="n">
        <v>2358</v>
      </c>
    </row>
    <row r="978">
      <c r="A978" s="16" t="n">
        <v>4</v>
      </c>
      <c r="B978" s="16" t="n">
        <v>974</v>
      </c>
      <c r="C978" s="16" t="n">
        <v>3974</v>
      </c>
      <c r="D978" s="17" t="inlineStr">
        <is>
          <t>0702207020</t>
        </is>
      </c>
      <c r="E978" s="17" t="inlineStr">
        <is>
          <t>Region VII (Central Visayas)</t>
        </is>
      </c>
      <c r="F978" s="17" t="inlineStr">
        <is>
          <t>Cebu</t>
        </is>
      </c>
      <c r="G978" s="17" t="inlineStr">
        <is>
          <t>Badian</t>
        </is>
      </c>
      <c r="H978" s="18" t="inlineStr">
        <is>
          <t>Poblacion</t>
        </is>
      </c>
      <c r="I978" s="18" t="n">
        <v>9.864544</v>
      </c>
      <c r="J978" s="17" t="n">
        <v>123.393431</v>
      </c>
      <c r="K978" s="17" t="inlineStr">
        <is>
          <t>R</t>
        </is>
      </c>
      <c r="L978" s="11" t="n">
        <v>4388</v>
      </c>
      <c r="M978" s="19" t="n">
        <v>3.8</v>
      </c>
      <c r="N978" s="20">
        <f>INT(L978/M978)</f>
        <v/>
      </c>
      <c r="O978" s="20">
        <f>ROUND(N978*0.3,0)</f>
        <v/>
      </c>
      <c r="P978" s="17" t="inlineStr">
        <is>
          <t>Band n50 (1.5 GHz, 100 MHz TDD)</t>
        </is>
      </c>
      <c r="Q978" s="21">
        <f>MAX(1,ROUNDUP(O978/1000,0))</f>
        <v/>
      </c>
      <c r="R978" s="16" t="n">
        <v>1</v>
      </c>
      <c r="S978" s="19" t="n">
        <v>8.24</v>
      </c>
      <c r="T978" s="19" t="n">
        <v>0.18</v>
      </c>
      <c r="U978" s="17" t="inlineStr">
        <is>
          <t>Tier 2 (Fiber Corridor / Lateral, 3-5 km)</t>
        </is>
      </c>
      <c r="V978" s="19" t="n">
        <v>25</v>
      </c>
      <c r="W978" s="19" t="n">
        <v>100</v>
      </c>
      <c r="X978" s="19" t="n">
        <v>70.40000000000001</v>
      </c>
      <c r="Y978" s="20">
        <f>ROUND(V978*0.35+W978*0.35+X978*0.30,2)</f>
        <v/>
      </c>
      <c r="Z978" s="23" t="inlineStr">
        <is>
          <t>C - Line within 0.5 km; node over 1 km</t>
        </is>
      </c>
      <c r="AA978" s="19" t="n">
        <v>8.199367462661101</v>
      </c>
      <c r="AB978" s="19" t="n">
        <v>0.09116332579516155</v>
      </c>
      <c r="AC978" s="17" t="inlineStr">
        <is>
          <t>MBL001 - BP / Segment 6</t>
        </is>
      </c>
      <c r="AD978" s="17" t="inlineStr">
        <is>
          <t>Locate an authorized closure or handhole and confirm splicing/capacity; nearby cable alone is insufficient.</t>
        </is>
      </c>
      <c r="AE978" s="16" t="n">
        <v>2519</v>
      </c>
    </row>
    <row r="979">
      <c r="A979" s="16" t="n">
        <v>4</v>
      </c>
      <c r="B979" s="16" t="n">
        <v>975</v>
      </c>
      <c r="C979" s="16" t="n">
        <v>3975</v>
      </c>
      <c r="D979" s="17" t="inlineStr">
        <is>
          <t>0501606024</t>
        </is>
      </c>
      <c r="E979" s="17" t="inlineStr">
        <is>
          <t>Region V (Bicol Region)</t>
        </is>
      </c>
      <c r="F979" s="17" t="inlineStr">
        <is>
          <t>Camarines Norte</t>
        </is>
      </c>
      <c r="G979" s="17" t="inlineStr">
        <is>
          <t>Labo</t>
        </is>
      </c>
      <c r="H979" s="18" t="inlineStr">
        <is>
          <t>Exciban</t>
        </is>
      </c>
      <c r="I979" s="18" t="n">
        <v>14.18433</v>
      </c>
      <c r="J979" s="17" t="n">
        <v>122.65643</v>
      </c>
      <c r="K979" s="17" t="inlineStr">
        <is>
          <t>R</t>
        </is>
      </c>
      <c r="L979" s="11" t="n">
        <v>3671</v>
      </c>
      <c r="M979" s="19" t="n">
        <v>4</v>
      </c>
      <c r="N979" s="20">
        <f>INT(L979/M979)</f>
        <v/>
      </c>
      <c r="O979" s="20">
        <f>ROUND(N979*0.3,0)</f>
        <v/>
      </c>
      <c r="P979" s="17" t="inlineStr">
        <is>
          <t>Band n50 (1.5 GHz, 100 MHz TDD)</t>
        </is>
      </c>
      <c r="Q979" s="21">
        <f>MAX(1,ROUNDUP(O979/1000,0))</f>
        <v/>
      </c>
      <c r="R979" s="16" t="n">
        <v>1</v>
      </c>
      <c r="S979" s="19" t="n">
        <v>3.32</v>
      </c>
      <c r="T979" s="19" t="n">
        <v>1.82</v>
      </c>
      <c r="U979" s="17" t="inlineStr">
        <is>
          <t>Tier 2 (Fiber Corridor / Lateral, 3-5 km)</t>
        </is>
      </c>
      <c r="V979" s="19" t="n">
        <v>43.1</v>
      </c>
      <c r="W979" s="19" t="n">
        <v>90.90000000000001</v>
      </c>
      <c r="X979" s="19" t="n">
        <v>59.9</v>
      </c>
      <c r="Y979" s="20">
        <f>ROUND(V979*0.35+W979*0.35+X979*0.30,2)</f>
        <v/>
      </c>
      <c r="Z979" s="23" t="inlineStr">
        <is>
          <t>C - Line within 0.5 km; node over 1 km</t>
        </is>
      </c>
      <c r="AA979" s="19" t="n">
        <v>3.319622819277642</v>
      </c>
      <c r="AB979" s="19" t="n">
        <v>0.1683091847245205</v>
      </c>
      <c r="AC979" s="17" t="inlineStr">
        <is>
          <t>LOC003 - PM / PAGBILAO - NAGA (UG + Aerial)</t>
        </is>
      </c>
      <c r="AD979" s="17" t="inlineStr">
        <is>
          <t>Locate an authorized closure or handhole and confirm splicing/capacity; nearby cable alone is insufficient.</t>
        </is>
      </c>
      <c r="AE979" s="16" t="n">
        <v>2701</v>
      </c>
    </row>
    <row r="980">
      <c r="A980" s="16" t="n">
        <v>4</v>
      </c>
      <c r="B980" s="16" t="n">
        <v>976</v>
      </c>
      <c r="C980" s="16" t="n">
        <v>3976</v>
      </c>
      <c r="D980" s="17" t="inlineStr">
        <is>
          <t>0600402001</t>
        </is>
      </c>
      <c r="E980" s="17" t="inlineStr">
        <is>
          <t>Region VI (Western Visayas)</t>
        </is>
      </c>
      <c r="F980" s="17" t="inlineStr">
        <is>
          <t>Aklan</t>
        </is>
      </c>
      <c r="G980" s="17" t="inlineStr">
        <is>
          <t>Balete</t>
        </is>
      </c>
      <c r="H980" s="18" t="inlineStr">
        <is>
          <t>Aranas</t>
        </is>
      </c>
      <c r="I980" s="18" t="n">
        <v>11.564452</v>
      </c>
      <c r="J980" s="17" t="n">
        <v>122.396067</v>
      </c>
      <c r="K980" s="17" t="inlineStr">
        <is>
          <t>U</t>
        </is>
      </c>
      <c r="L980" s="11" t="n">
        <v>5782</v>
      </c>
      <c r="M980" s="19" t="n">
        <v>3.9</v>
      </c>
      <c r="N980" s="20">
        <f>INT(L980/M980)</f>
        <v/>
      </c>
      <c r="O980" s="20">
        <f>ROUND(N980*0.3,0)</f>
        <v/>
      </c>
      <c r="P980" s="17" t="inlineStr">
        <is>
          <t>Band n50 (1.5 GHz, 100 MHz TDD)</t>
        </is>
      </c>
      <c r="Q980" s="21">
        <f>MAX(1,ROUNDUP(O980/1000,0))</f>
        <v/>
      </c>
      <c r="R980" s="16" t="n">
        <v>1</v>
      </c>
      <c r="S980" s="19" t="n">
        <v>2.38</v>
      </c>
      <c r="T980" s="19" t="n">
        <v>0.14</v>
      </c>
      <c r="U980" s="17" t="inlineStr">
        <is>
          <t>Tier 1B (Micro Drop, 1-3 km)</t>
        </is>
      </c>
      <c r="V980" s="19" t="n">
        <v>55.2</v>
      </c>
      <c r="W980" s="19" t="n">
        <v>100</v>
      </c>
      <c r="X980" s="19" t="n">
        <v>35.2</v>
      </c>
      <c r="Y980" s="20">
        <f>ROUND(V980*0.35+W980*0.35+X980*0.30,2)</f>
        <v/>
      </c>
      <c r="Z980" s="23" t="inlineStr">
        <is>
          <t>C - Line within 0.5 km; node over 1 km</t>
        </is>
      </c>
      <c r="AA980" s="19" t="n">
        <v>2.383790003190179</v>
      </c>
      <c r="AB980" s="19" t="n">
        <v>0.03740780938323666</v>
      </c>
      <c r="AC980" s="17" t="inlineStr">
        <is>
          <t>BEK001 - TYPE 4 / IVISAN - KALIBO</t>
        </is>
      </c>
      <c r="AD980" s="17" t="inlineStr">
        <is>
          <t>Locate an authorized closure or handhole and confirm splicing/capacity; nearby cable alone is insufficient.</t>
        </is>
      </c>
      <c r="AE980" s="16" t="n">
        <v>2221</v>
      </c>
    </row>
    <row r="981">
      <c r="A981" s="16" t="n">
        <v>4</v>
      </c>
      <c r="B981" s="16" t="n">
        <v>977</v>
      </c>
      <c r="C981" s="16" t="n">
        <v>3977</v>
      </c>
      <c r="D981" s="17" t="inlineStr">
        <is>
          <t>0701219002</t>
        </is>
      </c>
      <c r="E981" s="17" t="inlineStr">
        <is>
          <t>Region VII (Central Visayas)</t>
        </is>
      </c>
      <c r="F981" s="17" t="inlineStr">
        <is>
          <t>Bohol</t>
        </is>
      </c>
      <c r="G981" s="17" t="inlineStr">
        <is>
          <t>Dauis</t>
        </is>
      </c>
      <c r="H981" s="18" t="inlineStr">
        <is>
          <t>Bingag</t>
        </is>
      </c>
      <c r="I981" s="18" t="n">
        <v>9.620641000000001</v>
      </c>
      <c r="J981" s="17" t="n">
        <v>123.804711</v>
      </c>
      <c r="K981" s="17" t="inlineStr">
        <is>
          <t>U</t>
        </is>
      </c>
      <c r="L981" s="11" t="n">
        <v>5174</v>
      </c>
      <c r="M981" s="19" t="n">
        <v>4</v>
      </c>
      <c r="N981" s="20">
        <f>INT(L981/M981)</f>
        <v/>
      </c>
      <c r="O981" s="20">
        <f>ROUND(N981*0.3,0)</f>
        <v/>
      </c>
      <c r="P981" s="17" t="inlineStr">
        <is>
          <t>Band n50 (1.5 GHz, 100 MHz TDD)</t>
        </is>
      </c>
      <c r="Q981" s="21">
        <f>MAX(1,ROUNDUP(O981/1000,0))</f>
        <v/>
      </c>
      <c r="R981" s="16" t="n">
        <v>1</v>
      </c>
      <c r="S981" s="19" t="n">
        <v>1.78</v>
      </c>
      <c r="T981" s="19" t="n">
        <v>5.97</v>
      </c>
      <c r="U981" s="17" t="inlineStr">
        <is>
          <t>Tier 1B (Micro Drop, 1-3 km)</t>
        </is>
      </c>
      <c r="V981" s="19" t="n">
        <v>55.2</v>
      </c>
      <c r="W981" s="19" t="n">
        <v>100</v>
      </c>
      <c r="X981" s="19" t="n">
        <v>35.2</v>
      </c>
      <c r="Y981" s="20">
        <f>ROUND(V981*0.35+W981*0.35+X981*0.30,2)</f>
        <v/>
      </c>
      <c r="Z981" s="24" t="inlineStr">
        <is>
          <t>D - Other node or line within 3 km</t>
        </is>
      </c>
      <c r="AA981" s="19" t="n">
        <v>1.775827560901202</v>
      </c>
      <c r="AB981" s="19" t="n">
        <v>6.029124787525914</v>
      </c>
      <c r="AC981" s="17" t="inlineStr">
        <is>
          <t>DSB001 - TYPE 3 / 1,900 mtrs.</t>
        </is>
      </c>
      <c r="AD981" s="17" t="inlineStr">
        <is>
          <t>Compare a routed node lateral with an approved line tap; survey crossings and permissions.</t>
        </is>
      </c>
      <c r="AE981" s="16" t="n">
        <v>4545</v>
      </c>
    </row>
    <row r="982">
      <c r="A982" s="16" t="n">
        <v>4</v>
      </c>
      <c r="B982" s="16" t="n">
        <v>978</v>
      </c>
      <c r="C982" s="16" t="n">
        <v>3978</v>
      </c>
      <c r="D982" s="17" t="inlineStr">
        <is>
          <t>0105526020</t>
        </is>
      </c>
      <c r="E982" s="17" t="inlineStr">
        <is>
          <t>Region I (Ilocos Region)</t>
        </is>
      </c>
      <c r="F982" s="17" t="inlineStr">
        <is>
          <t>Pangasinan</t>
        </is>
      </c>
      <c r="G982" s="17" t="inlineStr">
        <is>
          <t>Mangaldan</t>
        </is>
      </c>
      <c r="H982" s="18" t="inlineStr">
        <is>
          <t>Malabago</t>
        </is>
      </c>
      <c r="I982" s="18" t="n">
        <v>16.055108</v>
      </c>
      <c r="J982" s="17" t="n">
        <v>120.388026</v>
      </c>
      <c r="K982" s="17" t="inlineStr">
        <is>
          <t>U</t>
        </is>
      </c>
      <c r="L982" s="11" t="n">
        <v>5172</v>
      </c>
      <c r="M982" s="19" t="n">
        <v>3.6</v>
      </c>
      <c r="N982" s="20">
        <f>INT(L982/M982)</f>
        <v/>
      </c>
      <c r="O982" s="20">
        <f>ROUND(N982*0.3,0)</f>
        <v/>
      </c>
      <c r="P982" s="17" t="inlineStr">
        <is>
          <t>Band n50 (1.5 GHz, 100 MHz TDD)</t>
        </is>
      </c>
      <c r="Q982" s="21">
        <f>MAX(1,ROUNDUP(O982/1000,0))</f>
        <v/>
      </c>
      <c r="R982" s="16" t="n">
        <v>1</v>
      </c>
      <c r="S982" s="19" t="n">
        <v>2.08</v>
      </c>
      <c r="T982" s="19" t="n">
        <v>0.19</v>
      </c>
      <c r="U982" s="17" t="inlineStr">
        <is>
          <t>Tier 1B (Micro Drop, 1-3 km)</t>
        </is>
      </c>
      <c r="V982" s="19" t="n">
        <v>60.1</v>
      </c>
      <c r="W982" s="19" t="n">
        <v>100</v>
      </c>
      <c r="X982" s="19" t="n">
        <v>29.5</v>
      </c>
      <c r="Y982" s="20">
        <f>ROUND(V982*0.35+W982*0.35+X982*0.30,2)</f>
        <v/>
      </c>
      <c r="Z982" s="23" t="inlineStr">
        <is>
          <t>C - Line within 0.5 km; node over 1 km</t>
        </is>
      </c>
      <c r="AA982" s="19" t="n">
        <v>2.072809807287086</v>
      </c>
      <c r="AB982" s="19" t="n">
        <v>0.06295847211229513</v>
      </c>
      <c r="AC982" s="17" t="inlineStr">
        <is>
          <t>MDP001
- TYPE 3 / MANGALDAN</t>
        </is>
      </c>
      <c r="AD982" s="17" t="inlineStr">
        <is>
          <t>Locate an authorized closure or handhole and confirm splicing/capacity; nearby cable alone is insufficient.</t>
        </is>
      </c>
      <c r="AE982" s="16" t="n">
        <v>2398</v>
      </c>
    </row>
    <row r="983">
      <c r="A983" s="16" t="n">
        <v>4</v>
      </c>
      <c r="B983" s="16" t="n">
        <v>979</v>
      </c>
      <c r="C983" s="16" t="n">
        <v>3979</v>
      </c>
      <c r="D983" s="17" t="inlineStr">
        <is>
          <t>0601912021</t>
        </is>
      </c>
      <c r="E983" s="17" t="inlineStr">
        <is>
          <t>Region VI (Western Visayas)</t>
        </is>
      </c>
      <c r="F983" s="17" t="inlineStr">
        <is>
          <t>Capiz</t>
        </is>
      </c>
      <c r="G983" s="17" t="inlineStr">
        <is>
          <t>Pontevedra</t>
        </is>
      </c>
      <c r="H983" s="18" t="inlineStr">
        <is>
          <t>Rizal</t>
        </is>
      </c>
      <c r="I983" s="18" t="n">
        <v>11.436944</v>
      </c>
      <c r="J983" s="17" t="n">
        <v>122.838889</v>
      </c>
      <c r="K983" s="17" t="inlineStr">
        <is>
          <t>R</t>
        </is>
      </c>
      <c r="L983" s="11" t="n">
        <v>4445</v>
      </c>
      <c r="M983" s="19" t="n">
        <v>3.8</v>
      </c>
      <c r="N983" s="20">
        <f>INT(L983/M983)</f>
        <v/>
      </c>
      <c r="O983" s="20">
        <f>ROUND(N983*0.3,0)</f>
        <v/>
      </c>
      <c r="P983" s="17" t="inlineStr">
        <is>
          <t>Band n50 (1.5 GHz, 100 MHz TDD)</t>
        </is>
      </c>
      <c r="Q983" s="21">
        <f>MAX(1,ROUNDUP(O983/1000,0))</f>
        <v/>
      </c>
      <c r="R983" s="16" t="n">
        <v>1</v>
      </c>
      <c r="S983" s="19" t="n">
        <v>4.59</v>
      </c>
      <c r="T983" s="19" t="n">
        <v>0.14</v>
      </c>
      <c r="U983" s="17" t="inlineStr">
        <is>
          <t>Tier 2 (Fiber Corridor / Lateral, 3-5 km)</t>
        </is>
      </c>
      <c r="V983" s="19" t="n">
        <v>31.7</v>
      </c>
      <c r="W983" s="19" t="n">
        <v>100</v>
      </c>
      <c r="X983" s="19" t="n">
        <v>62.6</v>
      </c>
      <c r="Y983" s="20">
        <f>ROUND(V983*0.35+W983*0.35+X983*0.30,2)</f>
        <v/>
      </c>
      <c r="Z983" s="23" t="inlineStr">
        <is>
          <t>C - Line within 0.5 km; node over 1 km</t>
        </is>
      </c>
      <c r="AA983" s="19" t="n">
        <v>4.562655264646381</v>
      </c>
      <c r="AB983" s="19" t="n">
        <v>0.03149916238607857</v>
      </c>
      <c r="AC983" s="17" t="inlineStr">
        <is>
          <t>PAZ001 - TYPE 3 / ROXAS - SARA</t>
        </is>
      </c>
      <c r="AD983" s="17" t="inlineStr">
        <is>
          <t>Locate an authorized closure or handhole and confirm splicing/capacity; nearby cable alone is insufficient.</t>
        </is>
      </c>
      <c r="AE983" s="16" t="n">
        <v>2168</v>
      </c>
    </row>
    <row r="984">
      <c r="A984" s="16" t="n">
        <v>4</v>
      </c>
      <c r="B984" s="16" t="n">
        <v>980</v>
      </c>
      <c r="C984" s="16" t="n">
        <v>3980</v>
      </c>
      <c r="D984" s="17" t="inlineStr">
        <is>
          <t>0305420003</t>
        </is>
      </c>
      <c r="E984" s="17" t="inlineStr">
        <is>
          <t>Region III (Central Luzon)</t>
        </is>
      </c>
      <c r="F984" s="17" t="inlineStr">
        <is>
          <t>Pampanga</t>
        </is>
      </c>
      <c r="G984" s="17" t="inlineStr">
        <is>
          <t>Santa Rita</t>
        </is>
      </c>
      <c r="H984" s="18" t="inlineStr">
        <is>
          <t>San Agustin</t>
        </is>
      </c>
      <c r="I984" s="18" t="n">
        <v>14.992911</v>
      </c>
      <c r="J984" s="17" t="n">
        <v>120.600432</v>
      </c>
      <c r="K984" s="17" t="inlineStr">
        <is>
          <t>R</t>
        </is>
      </c>
      <c r="L984" s="11" t="n">
        <v>4023</v>
      </c>
      <c r="M984" s="19" t="n">
        <v>4</v>
      </c>
      <c r="N984" s="20">
        <f>INT(L984/M984)</f>
        <v/>
      </c>
      <c r="O984" s="20">
        <f>ROUND(N984*0.3,0)</f>
        <v/>
      </c>
      <c r="P984" s="17" t="inlineStr">
        <is>
          <t>Band n50 (1.5 GHz, 100 MHz TDD)</t>
        </is>
      </c>
      <c r="Q984" s="21">
        <f>MAX(1,ROUNDUP(O984/1000,0))</f>
        <v/>
      </c>
      <c r="R984" s="16" t="n">
        <v>1</v>
      </c>
      <c r="S984" s="19" t="n">
        <v>3.82</v>
      </c>
      <c r="T984" s="19" t="n">
        <v>1.36</v>
      </c>
      <c r="U984" s="17" t="inlineStr">
        <is>
          <t>Tier 2 (Fiber Corridor / Lateral, 3-5 km)</t>
        </is>
      </c>
      <c r="V984" s="19" t="n">
        <v>38</v>
      </c>
      <c r="W984" s="19" t="n">
        <v>100</v>
      </c>
      <c r="X984" s="19" t="n">
        <v>55.3</v>
      </c>
      <c r="Y984" s="20">
        <f>ROUND(V984*0.35+W984*0.35+X984*0.30,2)</f>
        <v/>
      </c>
      <c r="Z984" s="24" t="inlineStr">
        <is>
          <t>D - Other node or line within 3 km</t>
        </is>
      </c>
      <c r="AA984" s="19" t="n">
        <v>3.820127739063053</v>
      </c>
      <c r="AB984" s="19" t="n">
        <v>1.344048447548368</v>
      </c>
      <c r="AC984" s="17" t="inlineStr">
        <is>
          <t>GAP003 - TYPE 3 / 24 CORE (2X12)</t>
        </is>
      </c>
      <c r="AD984" s="17" t="inlineStr">
        <is>
          <t>Compare a routed node lateral with an approved line tap; survey crossings and permissions.</t>
        </is>
      </c>
      <c r="AE984" s="16" t="n">
        <v>4105</v>
      </c>
    </row>
    <row r="985">
      <c r="A985" s="16" t="n">
        <v>4</v>
      </c>
      <c r="B985" s="16" t="n">
        <v>981</v>
      </c>
      <c r="C985" s="16" t="n">
        <v>3981</v>
      </c>
      <c r="D985" s="17" t="inlineStr">
        <is>
          <t>0403424058</t>
        </is>
      </c>
      <c r="E985" s="17" t="inlineStr">
        <is>
          <t>Region IV-A (CALABARZON)</t>
        </is>
      </c>
      <c r="F985" s="17" t="inlineStr">
        <is>
          <t>Laguna</t>
        </is>
      </c>
      <c r="G985" s="17" t="inlineStr">
        <is>
          <t>City of San Pablo</t>
        </is>
      </c>
      <c r="H985" s="18" t="inlineStr">
        <is>
          <t>San Marcos</t>
        </is>
      </c>
      <c r="I985" s="18" t="n">
        <v>14.104934</v>
      </c>
      <c r="J985" s="17" t="n">
        <v>121.301317</v>
      </c>
      <c r="K985" s="17" t="inlineStr">
        <is>
          <t>R</t>
        </is>
      </c>
      <c r="L985" s="11" t="n">
        <v>3021</v>
      </c>
      <c r="M985" s="19" t="n">
        <v>3.3</v>
      </c>
      <c r="N985" s="20">
        <f>INT(L985/M985)</f>
        <v/>
      </c>
      <c r="O985" s="20">
        <f>ROUND(N985*0.3,0)</f>
        <v/>
      </c>
      <c r="P985" s="17" t="inlineStr">
        <is>
          <t>Band n50 (1.5 GHz, 100 MHz TDD)</t>
        </is>
      </c>
      <c r="Q985" s="21">
        <f>MAX(1,ROUNDUP(O985/1000,0))</f>
        <v/>
      </c>
      <c r="R985" s="16" t="n">
        <v>1</v>
      </c>
      <c r="S985" s="19" t="n">
        <v>3.12</v>
      </c>
      <c r="T985" s="19" t="n">
        <v>0.45</v>
      </c>
      <c r="U985" s="17" t="inlineStr">
        <is>
          <t>Tier 2 (Fiber Corridor / Lateral, 3-5 km)</t>
        </is>
      </c>
      <c r="V985" s="19" t="n">
        <v>45.4</v>
      </c>
      <c r="W985" s="19" t="n">
        <v>93.90000000000001</v>
      </c>
      <c r="X985" s="19" t="n">
        <v>53.8</v>
      </c>
      <c r="Y985" s="20">
        <f>ROUND(V985*0.35+W985*0.35+X985*0.30,2)</f>
        <v/>
      </c>
      <c r="Z985" s="23" t="inlineStr">
        <is>
          <t>C - Line within 0.5 km; node over 1 km</t>
        </is>
      </c>
      <c r="AA985" s="19" t="n">
        <v>3.105572790155046</v>
      </c>
      <c r="AB985" s="19" t="n">
        <v>0.03465699230134466</v>
      </c>
      <c r="AC985" s="17" t="inlineStr">
        <is>
          <t>SPO001
- TYPE 2 / AE SPO001 TO CLL001-NEW</t>
        </is>
      </c>
      <c r="AD985" s="17" t="inlineStr">
        <is>
          <t>Locate an authorized closure or handhole and confirm splicing/capacity; nearby cable alone is insufficient.</t>
        </is>
      </c>
      <c r="AE985" s="16" t="n">
        <v>2198</v>
      </c>
    </row>
    <row r="986">
      <c r="A986" s="16" t="n">
        <v>4</v>
      </c>
      <c r="B986" s="16" t="n">
        <v>982</v>
      </c>
      <c r="C986" s="16" t="n">
        <v>3982</v>
      </c>
      <c r="D986" s="17" t="inlineStr">
        <is>
          <t>0401014061</t>
        </is>
      </c>
      <c r="E986" s="17" t="inlineStr">
        <is>
          <t>Region IV-A (CALABARZON)</t>
        </is>
      </c>
      <c r="F986" s="17" t="inlineStr">
        <is>
          <t>Batangas</t>
        </is>
      </c>
      <c r="G986" s="17" t="inlineStr">
        <is>
          <t>City of Lipa</t>
        </is>
      </c>
      <c r="H986" s="18" t="inlineStr">
        <is>
          <t>San Jose</t>
        </is>
      </c>
      <c r="I986" s="18" t="n">
        <v>13.940338</v>
      </c>
      <c r="J986" s="17" t="n">
        <v>121.185283</v>
      </c>
      <c r="K986" s="17" t="inlineStr">
        <is>
          <t>U</t>
        </is>
      </c>
      <c r="L986" s="11" t="n">
        <v>7054</v>
      </c>
      <c r="M986" s="19" t="n">
        <v>3.6</v>
      </c>
      <c r="N986" s="20">
        <f>INT(L986/M986)</f>
        <v/>
      </c>
      <c r="O986" s="20">
        <f>ROUND(N986*0.3,0)</f>
        <v/>
      </c>
      <c r="P986" s="17" t="inlineStr">
        <is>
          <t>Band n50 (1.5 GHz, 100 MHz TDD)</t>
        </is>
      </c>
      <c r="Q986" s="21">
        <f>MAX(1,ROUNDUP(O986/1000,0))</f>
        <v/>
      </c>
      <c r="R986" s="16" t="n">
        <v>1</v>
      </c>
      <c r="S986" s="19" t="n">
        <v>2.08</v>
      </c>
      <c r="T986" s="19" t="n">
        <v>1.98</v>
      </c>
      <c r="U986" s="17" t="inlineStr">
        <is>
          <t>Tier 1B (Micro Drop, 1-3 km)</t>
        </is>
      </c>
      <c r="V986" s="19" t="n">
        <v>60</v>
      </c>
      <c r="W986" s="19" t="n">
        <v>100</v>
      </c>
      <c r="X986" s="19" t="n">
        <v>29.5</v>
      </c>
      <c r="Y986" s="20">
        <f>ROUND(V986*0.35+W986*0.35+X986*0.30,2)</f>
        <v/>
      </c>
      <c r="Z986" s="24" t="inlineStr">
        <is>
          <t>D - Other node or line within 3 km</t>
        </is>
      </c>
      <c r="AA986" s="19" t="n">
        <v>2.078619019222735</v>
      </c>
      <c r="AB986" s="19" t="n">
        <v>1.982625534237885</v>
      </c>
      <c r="AC986" s="17" t="inlineStr">
        <is>
          <t>LPB001
- TYPE 2 / CLB001 TO BCY01</t>
        </is>
      </c>
      <c r="AD986" s="17" t="inlineStr">
        <is>
          <t>Compare a routed node lateral with an approved line tap; survey crossings and permissions.</t>
        </is>
      </c>
      <c r="AE986" s="16" t="n">
        <v>4695</v>
      </c>
    </row>
    <row r="987">
      <c r="A987" s="16" t="n">
        <v>4</v>
      </c>
      <c r="B987" s="16" t="n">
        <v>983</v>
      </c>
      <c r="C987" s="16" t="n">
        <v>3983</v>
      </c>
      <c r="D987" s="17" t="inlineStr">
        <is>
          <t>0604505004</t>
        </is>
      </c>
      <c r="E987" s="17" t="inlineStr">
        <is>
          <t>Region VI (Western Visayas)</t>
        </is>
      </c>
      <c r="F987" s="17" t="inlineStr">
        <is>
          <t>Negros Occidental</t>
        </is>
      </c>
      <c r="G987" s="17" t="inlineStr">
        <is>
          <t>Calatrava</t>
        </is>
      </c>
      <c r="H987" s="18" t="inlineStr">
        <is>
          <t>Bantayanon</t>
        </is>
      </c>
      <c r="I987" s="18" t="n">
        <v>10.590896</v>
      </c>
      <c r="J987" s="17" t="n">
        <v>123.474594</v>
      </c>
      <c r="K987" s="17" t="inlineStr">
        <is>
          <t>R</t>
        </is>
      </c>
      <c r="L987" s="11" t="n">
        <v>4975</v>
      </c>
      <c r="M987" s="19" t="n">
        <v>3.7</v>
      </c>
      <c r="N987" s="20">
        <f>INT(L987/M987)</f>
        <v/>
      </c>
      <c r="O987" s="20">
        <f>ROUND(N987*0.3,0)</f>
        <v/>
      </c>
      <c r="P987" s="17" t="inlineStr">
        <is>
          <t>Band n50 (1.5 GHz, 100 MHz TDD)</t>
        </is>
      </c>
      <c r="Q987" s="21">
        <f>MAX(1,ROUNDUP(O987/1000,0))</f>
        <v/>
      </c>
      <c r="R987" s="16" t="n">
        <v>1</v>
      </c>
      <c r="S987" s="19" t="n">
        <v>8.210000000000001</v>
      </c>
      <c r="T987" s="19" t="n">
        <v>0.39</v>
      </c>
      <c r="U987" s="17" t="inlineStr">
        <is>
          <t>Tier 2 (Fiber Corridor / Lateral, 3-5 km)</t>
        </is>
      </c>
      <c r="V987" s="19" t="n">
        <v>25</v>
      </c>
      <c r="W987" s="19" t="n">
        <v>100</v>
      </c>
      <c r="X987" s="19" t="n">
        <v>70.40000000000001</v>
      </c>
      <c r="Y987" s="20">
        <f>ROUND(V987*0.35+W987*0.35+X987*0.30,2)</f>
        <v/>
      </c>
      <c r="Z987" s="23" t="inlineStr">
        <is>
          <t>C - Line within 0.5 km; node over 1 km</t>
        </is>
      </c>
      <c r="AA987" s="19" t="n">
        <v>8.218785735952574</v>
      </c>
      <c r="AB987" s="19" t="n">
        <v>0.3898241470059761</v>
      </c>
      <c r="AC987" s="17" t="inlineStr">
        <is>
          <t>LCL001-TYPE 2 / ESCALANTE - SAN CARLOS</t>
        </is>
      </c>
      <c r="AD987" s="17" t="inlineStr">
        <is>
          <t>Locate an authorized closure or handhole and confirm splicing/capacity; nearby cable alone is insufficient.</t>
        </is>
      </c>
      <c r="AE987" s="16" t="n">
        <v>3023</v>
      </c>
    </row>
    <row r="988">
      <c r="A988" s="16" t="n">
        <v>4</v>
      </c>
      <c r="B988" s="16" t="n">
        <v>984</v>
      </c>
      <c r="C988" s="16" t="n">
        <v>3984</v>
      </c>
      <c r="D988" s="17" t="inlineStr">
        <is>
          <t>0405622010</t>
        </is>
      </c>
      <c r="E988" s="17" t="inlineStr">
        <is>
          <t>Region IV-A (CALABARZON)</t>
        </is>
      </c>
      <c r="F988" s="17" t="inlineStr">
        <is>
          <t>Quezon</t>
        </is>
      </c>
      <c r="G988" s="17" t="inlineStr">
        <is>
          <t>Lopez</t>
        </is>
      </c>
      <c r="H988" s="18" t="inlineStr">
        <is>
          <t>Bebito</t>
        </is>
      </c>
      <c r="I988" s="18" t="n">
        <v>13.892439</v>
      </c>
      <c r="J988" s="17" t="n">
        <v>122.269538</v>
      </c>
      <c r="K988" s="17" t="inlineStr">
        <is>
          <t>R</t>
        </is>
      </c>
      <c r="L988" s="11" t="n">
        <v>1659</v>
      </c>
      <c r="M988" s="19" t="n">
        <v>3.8</v>
      </c>
      <c r="N988" s="20">
        <f>INT(L988/M988)</f>
        <v/>
      </c>
      <c r="O988" s="20">
        <f>ROUND(N988*0.3,0)</f>
        <v/>
      </c>
      <c r="P988" s="17" t="inlineStr">
        <is>
          <t>Band n50 (1.5 GHz, 100 MHz TDD)</t>
        </is>
      </c>
      <c r="Q988" s="21">
        <f>MAX(1,ROUNDUP(O988/1000,0))</f>
        <v/>
      </c>
      <c r="R988" s="16" t="n">
        <v>1</v>
      </c>
      <c r="S988" s="19" t="n">
        <v>0.98</v>
      </c>
      <c r="T988" s="19" t="n">
        <v>0.22</v>
      </c>
      <c r="U988" s="17" t="inlineStr">
        <is>
          <t>Tier 1A (Direct Coloc, &lt;1 km)</t>
        </is>
      </c>
      <c r="V988" s="19" t="n">
        <v>82</v>
      </c>
      <c r="W988" s="19" t="n">
        <v>57.4</v>
      </c>
      <c r="X988" s="19" t="n">
        <v>53.5</v>
      </c>
      <c r="Y988" s="20">
        <f>ROUND(V988*0.35+W988*0.35+X988*0.30,2)</f>
        <v/>
      </c>
      <c r="Z988" s="22" t="inlineStr">
        <is>
          <t>B - Node 0.5-1 km</t>
        </is>
      </c>
      <c r="AA988" s="19" t="n">
        <v>0.9832779505892163</v>
      </c>
      <c r="AB988" s="19" t="n">
        <v>0.1227372800718915</v>
      </c>
      <c r="AC988" s="17" t="inlineStr">
        <is>
          <t>LZQ001
 TYPE 2 / PAGBILAO - NAGA (UG + Aerial)</t>
        </is>
      </c>
      <c r="AD988" s="17" t="inlineStr">
        <is>
          <t>Survey a short node lateral; confirm port/fiber capacity, access and route.</t>
        </is>
      </c>
      <c r="AE988" s="16" t="n">
        <v>1933</v>
      </c>
    </row>
    <row r="989">
      <c r="A989" s="16" t="n">
        <v>4</v>
      </c>
      <c r="B989" s="16" t="n">
        <v>985</v>
      </c>
      <c r="C989" s="16" t="n">
        <v>3985</v>
      </c>
      <c r="D989" s="17" t="inlineStr">
        <is>
          <t>1001317008</t>
        </is>
      </c>
      <c r="E989" s="17" t="inlineStr">
        <is>
          <t>Region X (Northern Mindanao)</t>
        </is>
      </c>
      <c r="F989" s="17" t="inlineStr">
        <is>
          <t>Bukidnon</t>
        </is>
      </c>
      <c r="G989" s="17" t="inlineStr">
        <is>
          <t>Quezon</t>
        </is>
      </c>
      <c r="H989" s="18" t="inlineStr">
        <is>
          <t>Kiburiao</t>
        </is>
      </c>
      <c r="I989" s="18" t="n">
        <v>7.64008</v>
      </c>
      <c r="J989" s="17" t="n">
        <v>125.091097</v>
      </c>
      <c r="K989" s="17" t="inlineStr">
        <is>
          <t>R</t>
        </is>
      </c>
      <c r="L989" s="11" t="n">
        <v>4014</v>
      </c>
      <c r="M989" s="19" t="n">
        <v>3.8</v>
      </c>
      <c r="N989" s="20">
        <f>INT(L989/M989)</f>
        <v/>
      </c>
      <c r="O989" s="20">
        <f>ROUND(N989*0.3,0)</f>
        <v/>
      </c>
      <c r="P989" s="17" t="inlineStr">
        <is>
          <t>Band n50 (1.5 GHz, 100 MHz TDD)</t>
        </is>
      </c>
      <c r="Q989" s="21">
        <f>MAX(1,ROUNDUP(O989/1000,0))</f>
        <v/>
      </c>
      <c r="R989" s="16" t="n">
        <v>1</v>
      </c>
      <c r="S989" s="19" t="n">
        <v>4.31</v>
      </c>
      <c r="T989" s="19" t="n">
        <v>1.45</v>
      </c>
      <c r="U989" s="17" t="inlineStr">
        <is>
          <t>Tier 2 (Fiber Corridor / Lateral, 3-5 km)</t>
        </is>
      </c>
      <c r="V989" s="19" t="n">
        <v>33.8</v>
      </c>
      <c r="W989" s="19" t="n">
        <v>100</v>
      </c>
      <c r="X989" s="19" t="n">
        <v>60.1</v>
      </c>
      <c r="Y989" s="20">
        <f>ROUND(V989*0.35+W989*0.35+X989*0.30,2)</f>
        <v/>
      </c>
      <c r="Z989" s="24" t="inlineStr">
        <is>
          <t>D - Other node or line within 3 km</t>
        </is>
      </c>
      <c r="AA989" s="19" t="n">
        <v>4.295620882009312</v>
      </c>
      <c r="AB989" s="19" t="n">
        <v>1.411350694393739</v>
      </c>
      <c r="AC989" s="17" t="inlineStr">
        <is>
          <t>KTB002 - BP / MALAYBALAY - KITAOTAO</t>
        </is>
      </c>
      <c r="AD989" s="17" t="inlineStr">
        <is>
          <t>Compare a routed node lateral with an approved line tap; survey crossings and permissions.</t>
        </is>
      </c>
      <c r="AE989" s="16" t="n">
        <v>4174</v>
      </c>
    </row>
    <row r="990">
      <c r="A990" s="16" t="n">
        <v>4</v>
      </c>
      <c r="B990" s="16" t="n">
        <v>986</v>
      </c>
      <c r="C990" s="16" t="n">
        <v>3986</v>
      </c>
      <c r="D990" s="17" t="inlineStr">
        <is>
          <t>0500507016</t>
        </is>
      </c>
      <c r="E990" s="17" t="inlineStr">
        <is>
          <t>Region V (Bicol Region)</t>
        </is>
      </c>
      <c r="F990" s="17" t="inlineStr">
        <is>
          <t>Albay</t>
        </is>
      </c>
      <c r="G990" s="17" t="inlineStr">
        <is>
          <t>Libon</t>
        </is>
      </c>
      <c r="H990" s="18" t="inlineStr">
        <is>
          <t>Caguscos</t>
        </is>
      </c>
      <c r="I990" s="18" t="n">
        <v>13.23114</v>
      </c>
      <c r="J990" s="17" t="n">
        <v>123.330347</v>
      </c>
      <c r="K990" s="17" t="inlineStr">
        <is>
          <t>R</t>
        </is>
      </c>
      <c r="L990" s="11" t="n">
        <v>1034</v>
      </c>
      <c r="M990" s="19" t="n">
        <v>4.1</v>
      </c>
      <c r="N990" s="20">
        <f>INT(L990/M990)</f>
        <v/>
      </c>
      <c r="O990" s="20">
        <f>ROUND(N990*0.3,0)</f>
        <v/>
      </c>
      <c r="P990" s="17" t="inlineStr">
        <is>
          <t>Band n50 (1.5 GHz, 100 MHz TDD)</t>
        </is>
      </c>
      <c r="Q990" s="21">
        <f>MAX(1,ROUNDUP(O990/1000,0))</f>
        <v/>
      </c>
      <c r="R990" s="16" t="n">
        <v>1</v>
      </c>
      <c r="S990" s="19" t="n">
        <v>0.25</v>
      </c>
      <c r="T990" s="19" t="n">
        <v>14.02</v>
      </c>
      <c r="U990" s="17" t="inlineStr">
        <is>
          <t>Tier 1A (Direct Coloc, &lt;1 km)</t>
        </is>
      </c>
      <c r="V990" s="19" t="n">
        <v>92</v>
      </c>
      <c r="W990" s="19" t="n">
        <v>42.5</v>
      </c>
      <c r="X990" s="19" t="n">
        <v>59.2</v>
      </c>
      <c r="Y990" s="20">
        <f>ROUND(V990*0.35+W990*0.35+X990*0.30,2)</f>
        <v/>
      </c>
      <c r="Z990" s="22" t="inlineStr">
        <is>
          <t>A - Node within 0.5 km</t>
        </is>
      </c>
      <c r="AA990" s="19" t="n">
        <v>0.2490041880799011</v>
      </c>
      <c r="AB990" s="19" t="n">
        <v>13.95596336413899</v>
      </c>
      <c r="AC990" s="17" t="inlineStr">
        <is>
          <t>LBN002-BP / IRIGA - LEGAZPI</t>
        </is>
      </c>
      <c r="AD990" s="17" t="inlineStr">
        <is>
          <t>First survey: confirm node handoff, spare capacity and a feasible short route; co-location is not established.</t>
        </is>
      </c>
      <c r="AE990" s="16" t="n">
        <v>367</v>
      </c>
    </row>
    <row r="991">
      <c r="A991" s="16" t="n">
        <v>4</v>
      </c>
      <c r="B991" s="16" t="n">
        <v>987</v>
      </c>
      <c r="C991" s="16" t="n">
        <v>3987</v>
      </c>
      <c r="D991" s="17" t="inlineStr">
        <is>
          <t>0201516030</t>
        </is>
      </c>
      <c r="E991" s="17" t="inlineStr">
        <is>
          <t>Region II (Cagayan Valley)</t>
        </is>
      </c>
      <c r="F991" s="17" t="inlineStr">
        <is>
          <t>Cagayan</t>
        </is>
      </c>
      <c r="G991" s="17" t="inlineStr">
        <is>
          <t>Lal-Lo</t>
        </is>
      </c>
      <c r="H991" s="18" t="inlineStr">
        <is>
          <t>San Jose</t>
        </is>
      </c>
      <c r="I991" s="18" t="n">
        <v>18.203552</v>
      </c>
      <c r="J991" s="17" t="n">
        <v>121.661312</v>
      </c>
      <c r="K991" s="17" t="inlineStr">
        <is>
          <t>R</t>
        </is>
      </c>
      <c r="L991" s="11" t="n">
        <v>1613</v>
      </c>
      <c r="M991" s="19" t="n">
        <v>3.9</v>
      </c>
      <c r="N991" s="20">
        <f>INT(L991/M991)</f>
        <v/>
      </c>
      <c r="O991" s="20">
        <f>ROUND(N991*0.3,0)</f>
        <v/>
      </c>
      <c r="P991" s="17" t="inlineStr">
        <is>
          <t>Band n50 (1.5 GHz, 100 MHz TDD)</t>
        </is>
      </c>
      <c r="Q991" s="21">
        <f>MAX(1,ROUNDUP(O991/1000,0))</f>
        <v/>
      </c>
      <c r="R991" s="16" t="n">
        <v>1</v>
      </c>
      <c r="S991" s="19" t="n">
        <v>0.91</v>
      </c>
      <c r="T991" s="19" t="n">
        <v>0.24</v>
      </c>
      <c r="U991" s="17" t="inlineStr">
        <is>
          <t>Tier 1A (Direct Coloc, &lt;1 km)</t>
        </is>
      </c>
      <c r="V991" s="19" t="n">
        <v>83.8</v>
      </c>
      <c r="W991" s="19" t="n">
        <v>55.6</v>
      </c>
      <c r="X991" s="19" t="n">
        <v>53.5</v>
      </c>
      <c r="Y991" s="20">
        <f>ROUND(V991*0.35+W991*0.35+X991*0.30,2)</f>
        <v/>
      </c>
      <c r="Z991" s="22" t="inlineStr">
        <is>
          <t>B - Node 0.5-1 km</t>
        </is>
      </c>
      <c r="AA991" s="19" t="n">
        <v>0.9075215300518824</v>
      </c>
      <c r="AB991" s="19" t="n">
        <v>0.0762534405689944</v>
      </c>
      <c r="AC991" s="17" t="inlineStr">
        <is>
          <t>LAC002 - PM / SEGMENT 30 (LAL-LO - STA ANA)</t>
        </is>
      </c>
      <c r="AD991" s="17" t="inlineStr">
        <is>
          <t>Survey a short node lateral; confirm port/fiber capacity, access and route.</t>
        </is>
      </c>
      <c r="AE991" s="16" t="n">
        <v>1781</v>
      </c>
    </row>
    <row r="992">
      <c r="A992" s="16" t="n">
        <v>4</v>
      </c>
      <c r="B992" s="16" t="n">
        <v>988</v>
      </c>
      <c r="C992" s="16" t="n">
        <v>3988</v>
      </c>
      <c r="D992" s="17" t="inlineStr">
        <is>
          <t>0702227014</t>
        </is>
      </c>
      <c r="E992" s="17" t="inlineStr">
        <is>
          <t>Region VII (Central Visayas)</t>
        </is>
      </c>
      <c r="F992" s="17" t="inlineStr">
        <is>
          <t>Cebu</t>
        </is>
      </c>
      <c r="G992" s="17" t="inlineStr">
        <is>
          <t>Liloan</t>
        </is>
      </c>
      <c r="H992" s="18" t="inlineStr">
        <is>
          <t>Yati</t>
        </is>
      </c>
      <c r="I992" s="18" t="n">
        <v>10.39327</v>
      </c>
      <c r="J992" s="17" t="n">
        <v>123.983225</v>
      </c>
      <c r="K992" s="17" t="inlineStr">
        <is>
          <t>U</t>
        </is>
      </c>
      <c r="L992" s="11" t="n">
        <v>37883</v>
      </c>
      <c r="M992" s="19" t="n">
        <v>3.8</v>
      </c>
      <c r="N992" s="20">
        <f>INT(L992/M992)</f>
        <v/>
      </c>
      <c r="O992" s="20">
        <f>ROUND(N992*0.3,0)</f>
        <v/>
      </c>
      <c r="P992" s="17" t="inlineStr">
        <is>
          <t>Band n50 (1.5 GHz, 100 MHz TDD)</t>
        </is>
      </c>
      <c r="Q992" s="21">
        <f>MAX(1,ROUNDUP(O992/1000,0))</f>
        <v/>
      </c>
      <c r="R992" s="16" t="n">
        <v>1</v>
      </c>
      <c r="S992" s="19" t="n">
        <v>2.25</v>
      </c>
      <c r="T992" s="19" t="n">
        <v>0.17</v>
      </c>
      <c r="U992" s="17" t="inlineStr">
        <is>
          <t>Tier 1B (Micro Drop, 1-3 km)</t>
        </is>
      </c>
      <c r="V992" s="19" t="n">
        <v>57.2</v>
      </c>
      <c r="W992" s="19" t="n">
        <v>98</v>
      </c>
      <c r="X992" s="19" t="n">
        <v>35.2</v>
      </c>
      <c r="Y992" s="20">
        <f>ROUND(V992*0.35+W992*0.35+X992*0.30,2)</f>
        <v/>
      </c>
      <c r="Z992" s="23" t="inlineStr">
        <is>
          <t>C - Line within 0.5 km; node over 1 km</t>
        </is>
      </c>
      <c r="AA992" s="19" t="n">
        <v>2.250523512883702</v>
      </c>
      <c r="AB992" s="19" t="n">
        <v>0.1176227218208087</v>
      </c>
      <c r="AC992" s="17" t="inlineStr">
        <is>
          <t>LLC001 - TYPE 3 / DANAO - CEBU</t>
        </is>
      </c>
      <c r="AD992" s="17" t="inlineStr">
        <is>
          <t>Locate an authorized closure or handhole and confirm splicing/capacity; nearby cable alone is insufficient.</t>
        </is>
      </c>
      <c r="AE992" s="16" t="n">
        <v>2587</v>
      </c>
    </row>
    <row r="993">
      <c r="A993" s="16" t="n">
        <v>4</v>
      </c>
      <c r="B993" s="16" t="n">
        <v>989</v>
      </c>
      <c r="C993" s="16" t="n">
        <v>3989</v>
      </c>
      <c r="D993" s="17" t="inlineStr">
        <is>
          <t>0306910028</t>
        </is>
      </c>
      <c r="E993" s="17" t="inlineStr">
        <is>
          <t>Region III (Central Luzon)</t>
        </is>
      </c>
      <c r="F993" s="17" t="inlineStr">
        <is>
          <t>Tarlac</t>
        </is>
      </c>
      <c r="G993" s="17" t="inlineStr">
        <is>
          <t>Paniqui</t>
        </is>
      </c>
      <c r="H993" s="18" t="inlineStr">
        <is>
          <t>Samput</t>
        </is>
      </c>
      <c r="I993" s="18" t="n">
        <v>15.649773</v>
      </c>
      <c r="J993" s="17" t="n">
        <v>120.58288</v>
      </c>
      <c r="K993" s="17" t="inlineStr">
        <is>
          <t>U</t>
        </is>
      </c>
      <c r="L993" s="11" t="n">
        <v>6522</v>
      </c>
      <c r="M993" s="19" t="n">
        <v>3.9</v>
      </c>
      <c r="N993" s="20">
        <f>INT(L993/M993)</f>
        <v/>
      </c>
      <c r="O993" s="20">
        <f>ROUND(N993*0.3,0)</f>
        <v/>
      </c>
      <c r="P993" s="17" t="inlineStr">
        <is>
          <t>Band n50 (1.5 GHz, 100 MHz TDD)</t>
        </is>
      </c>
      <c r="Q993" s="21">
        <f>MAX(1,ROUNDUP(O993/1000,0))</f>
        <v/>
      </c>
      <c r="R993" s="16" t="n">
        <v>1</v>
      </c>
      <c r="S993" s="19" t="n">
        <v>2.08</v>
      </c>
      <c r="T993" s="19" t="n">
        <v>0.37</v>
      </c>
      <c r="U993" s="17" t="inlineStr">
        <is>
          <t>Tier 1B (Micro Drop, 1-3 km)</t>
        </is>
      </c>
      <c r="V993" s="19" t="n">
        <v>60</v>
      </c>
      <c r="W993" s="19" t="n">
        <v>100</v>
      </c>
      <c r="X993" s="19" t="n">
        <v>29.5</v>
      </c>
      <c r="Y993" s="20">
        <f>ROUND(V993*0.35+W993*0.35+X993*0.30,2)</f>
        <v/>
      </c>
      <c r="Z993" s="23" t="inlineStr">
        <is>
          <t>C - Line within 0.5 km; node over 1 km</t>
        </is>
      </c>
      <c r="AA993" s="19" t="n">
        <v>2.070386715679702</v>
      </c>
      <c r="AB993" s="19" t="n">
        <v>0.3747095286056323</v>
      </c>
      <c r="AC993" s="17" t="inlineStr">
        <is>
          <t>PQT001 - TYPE 4 / PANIQUI</t>
        </is>
      </c>
      <c r="AD993" s="17" t="inlineStr">
        <is>
          <t>Locate an authorized closure or handhole and confirm splicing/capacity; nearby cable alone is insufficient.</t>
        </is>
      </c>
      <c r="AE993" s="16" t="n">
        <v>3001</v>
      </c>
    </row>
    <row r="994">
      <c r="A994" s="16" t="n">
        <v>4</v>
      </c>
      <c r="B994" s="16" t="n">
        <v>990</v>
      </c>
      <c r="C994" s="16" t="n">
        <v>3990</v>
      </c>
      <c r="D994" s="17" t="inlineStr">
        <is>
          <t>0402109101</t>
        </is>
      </c>
      <c r="E994" s="17" t="inlineStr">
        <is>
          <t>Region IV-A (CALABARZON)</t>
        </is>
      </c>
      <c r="F994" s="17" t="inlineStr">
        <is>
          <t>Cavite</t>
        </is>
      </c>
      <c r="G994" s="17" t="inlineStr">
        <is>
          <t>City of Imus</t>
        </is>
      </c>
      <c r="H994" s="18" t="inlineStr">
        <is>
          <t>Toclong II-B</t>
        </is>
      </c>
      <c r="I994" s="18" t="n">
        <v>14.44085</v>
      </c>
      <c r="J994" s="17" t="n">
        <v>120.929091</v>
      </c>
      <c r="K994" s="17" t="inlineStr">
        <is>
          <t>R</t>
        </is>
      </c>
      <c r="L994" s="11" t="n">
        <v>2513</v>
      </c>
      <c r="M994" s="19" t="n">
        <v>3.4</v>
      </c>
      <c r="N994" s="20">
        <f>INT(L994/M994)</f>
        <v/>
      </c>
      <c r="O994" s="20">
        <f>ROUND(N994*0.3,0)</f>
        <v/>
      </c>
      <c r="P994" s="17" t="inlineStr">
        <is>
          <t>Band n50 (1.5 GHz, 100 MHz TDD)</t>
        </is>
      </c>
      <c r="Q994" s="21">
        <f>MAX(1,ROUNDUP(O994/1000,0))</f>
        <v/>
      </c>
      <c r="R994" s="16" t="n">
        <v>1</v>
      </c>
      <c r="S994" s="19" t="n">
        <v>2.15</v>
      </c>
      <c r="T994" s="19" t="n">
        <v>1.05</v>
      </c>
      <c r="U994" s="17" t="inlineStr">
        <is>
          <t>Tier 1B (Micro Drop, 1-3 km)</t>
        </is>
      </c>
      <c r="V994" s="19" t="n">
        <v>58.8</v>
      </c>
      <c r="W994" s="19" t="n">
        <v>80.59999999999999</v>
      </c>
      <c r="X994" s="19" t="n">
        <v>53.5</v>
      </c>
      <c r="Y994" s="20">
        <f>ROUND(V994*0.35+W994*0.35+X994*0.30,2)</f>
        <v/>
      </c>
      <c r="Z994" s="24" t="inlineStr">
        <is>
          <t>D - Other node or line within 3 km</t>
        </is>
      </c>
      <c r="AA994" s="19" t="n">
        <v>2.152826427679246</v>
      </c>
      <c r="AB994" s="19" t="n">
        <v>1.006664987988219</v>
      </c>
      <c r="AC994" s="17" t="inlineStr">
        <is>
          <t>IMC002 - TYPE 3 / PSG001 RELIANCE TO NCC001</t>
        </is>
      </c>
      <c r="AD994" s="17" t="inlineStr">
        <is>
          <t>Compare a routed node lateral with an approved line tap; survey crossings and permissions.</t>
        </is>
      </c>
      <c r="AE994" s="16" t="n">
        <v>3616</v>
      </c>
    </row>
    <row r="995">
      <c r="A995" s="16" t="n">
        <v>4</v>
      </c>
      <c r="B995" s="16" t="n">
        <v>991</v>
      </c>
      <c r="C995" s="16" t="n">
        <v>3991</v>
      </c>
      <c r="D995" s="17" t="inlineStr">
        <is>
          <t>0501736003</t>
        </is>
      </c>
      <c r="E995" s="17" t="inlineStr">
        <is>
          <t>Region V (Bicol Region)</t>
        </is>
      </c>
      <c r="F995" s="17" t="inlineStr">
        <is>
          <t>Camarines Sur</t>
        </is>
      </c>
      <c r="G995" s="17" t="inlineStr">
        <is>
          <t>Tigaon</t>
        </is>
      </c>
      <c r="H995" s="18" t="inlineStr">
        <is>
          <t>Caraycayon</t>
        </is>
      </c>
      <c r="I995" s="18" t="n">
        <v>13.61219</v>
      </c>
      <c r="J995" s="17" t="n">
        <v>123.48551</v>
      </c>
      <c r="K995" s="17" t="inlineStr">
        <is>
          <t>U</t>
        </is>
      </c>
      <c r="L995" s="11" t="n">
        <v>4963</v>
      </c>
      <c r="M995" s="19" t="n">
        <v>4.2</v>
      </c>
      <c r="N995" s="20">
        <f>INT(L995/M995)</f>
        <v/>
      </c>
      <c r="O995" s="20">
        <f>ROUND(N995*0.3,0)</f>
        <v/>
      </c>
      <c r="P995" s="17" t="inlineStr">
        <is>
          <t>Band n50 (1.5 GHz, 100 MHz TDD)</t>
        </is>
      </c>
      <c r="Q995" s="21">
        <f>MAX(1,ROUNDUP(O995/1000,0))</f>
        <v/>
      </c>
      <c r="R995" s="16" t="n">
        <v>1</v>
      </c>
      <c r="S995" s="19" t="n">
        <v>2.39</v>
      </c>
      <c r="T995" s="19" t="n">
        <v>0.2</v>
      </c>
      <c r="U995" s="17" t="inlineStr">
        <is>
          <t>Tier 1B (Micro Drop, 1-3 km)</t>
        </is>
      </c>
      <c r="V995" s="19" t="n">
        <v>55.1</v>
      </c>
      <c r="W995" s="19" t="n">
        <v>100</v>
      </c>
      <c r="X995" s="19" t="n">
        <v>35.2</v>
      </c>
      <c r="Y995" s="20">
        <f>ROUND(V995*0.35+W995*0.35+X995*0.30,2)</f>
        <v/>
      </c>
      <c r="Z995" s="23" t="inlineStr">
        <is>
          <t>C - Line within 0.5 km; node over 1 km</t>
        </is>
      </c>
      <c r="AA995" s="19" t="n">
        <v>2.382211406886645</v>
      </c>
      <c r="AB995" s="19" t="n">
        <v>0.0308109077888702</v>
      </c>
      <c r="AC995" s="17" t="inlineStr">
        <is>
          <t>TOC001 - BP / PILI - TIWI AERIAL</t>
        </is>
      </c>
      <c r="AD995" s="17" t="inlineStr">
        <is>
          <t>Locate an authorized closure or handhole and confirm splicing/capacity; nearby cable alone is insufficient.</t>
        </is>
      </c>
      <c r="AE995" s="16" t="n">
        <v>2158</v>
      </c>
    </row>
    <row r="996">
      <c r="A996" s="16" t="n">
        <v>4</v>
      </c>
      <c r="B996" s="16" t="n">
        <v>992</v>
      </c>
      <c r="C996" s="16" t="n">
        <v>3992</v>
      </c>
      <c r="D996" s="17" t="inlineStr">
        <is>
          <t>0630200042</t>
        </is>
      </c>
      <c r="E996" s="17" t="inlineStr">
        <is>
          <t>Region VI (Western Visayas)</t>
        </is>
      </c>
      <c r="F996" s="17" t="inlineStr">
        <is>
          <t>Negros Occidental</t>
        </is>
      </c>
      <c r="G996" s="17" t="inlineStr">
        <is>
          <t>City of Bacolod</t>
        </is>
      </c>
      <c r="H996" s="18" t="inlineStr">
        <is>
          <t>Barangay 7</t>
        </is>
      </c>
      <c r="I996" s="18" t="n">
        <v>10.661938</v>
      </c>
      <c r="J996" s="17" t="n">
        <v>122.944119</v>
      </c>
      <c r="K996" s="17" t="inlineStr">
        <is>
          <t>U</t>
        </is>
      </c>
      <c r="L996" s="11" t="n">
        <v>2503</v>
      </c>
      <c r="M996" s="19" t="n">
        <v>3.6</v>
      </c>
      <c r="N996" s="20">
        <f>INT(L996/M996)</f>
        <v/>
      </c>
      <c r="O996" s="20">
        <f>ROUND(N996*0.3,0)</f>
        <v/>
      </c>
      <c r="P996" s="17" t="inlineStr">
        <is>
          <t>Band n50 (1.5 GHz, 100 MHz TDD)</t>
        </is>
      </c>
      <c r="Q996" s="21">
        <f>MAX(1,ROUNDUP(O996/1000,0))</f>
        <v/>
      </c>
      <c r="R996" s="16" t="n">
        <v>1</v>
      </c>
      <c r="S996" s="19" t="n">
        <v>1.05</v>
      </c>
      <c r="T996" s="19" t="n">
        <v>0.2</v>
      </c>
      <c r="U996" s="17" t="inlineStr">
        <is>
          <t>Tier 1B (Micro Drop, 1-3 km)</t>
        </is>
      </c>
      <c r="V996" s="19" t="n">
        <v>80.5</v>
      </c>
      <c r="W996" s="19" t="n">
        <v>74.59999999999999</v>
      </c>
      <c r="X996" s="19" t="n">
        <v>35.2</v>
      </c>
      <c r="Y996" s="20">
        <f>ROUND(V996*0.35+W996*0.35+X996*0.30,2)</f>
        <v/>
      </c>
      <c r="Z996" s="23" t="inlineStr">
        <is>
          <t>C - Line within 0.5 km; node over 1 km</t>
        </is>
      </c>
      <c r="AA996" s="19" t="n">
        <v>1.04992400326378</v>
      </c>
      <c r="AB996" s="19" t="n">
        <v>0.128531568363575</v>
      </c>
      <c r="AC996" s="17" t="inlineStr">
        <is>
          <t>BDN002 - TYPE 3 / FOC 144C TALISAY CLS  TO BACONG CLS</t>
        </is>
      </c>
      <c r="AD996" s="17" t="inlineStr">
        <is>
          <t>Locate an authorized closure or handhole and confirm splicing/capacity; nearby cable alone is insufficient.</t>
        </is>
      </c>
      <c r="AE996" s="16" t="n">
        <v>2609</v>
      </c>
    </row>
    <row r="997">
      <c r="A997" s="16" t="n">
        <v>4</v>
      </c>
      <c r="B997" s="16" t="n">
        <v>993</v>
      </c>
      <c r="C997" s="16" t="n">
        <v>3993</v>
      </c>
      <c r="D997" s="17" t="inlineStr">
        <is>
          <t>0405802010</t>
        </is>
      </c>
      <c r="E997" s="17" t="inlineStr">
        <is>
          <t>Region IV-A (CALABARZON)</t>
        </is>
      </c>
      <c r="F997" s="17" t="inlineStr">
        <is>
          <t>Rizal</t>
        </is>
      </c>
      <c r="G997" s="17" t="inlineStr">
        <is>
          <t>City of Antipolo</t>
        </is>
      </c>
      <c r="H997" s="18" t="inlineStr">
        <is>
          <t>Mambugan</t>
        </is>
      </c>
      <c r="I997" s="18" t="n">
        <v>14.618371</v>
      </c>
      <c r="J997" s="17" t="n">
        <v>121.135756</v>
      </c>
      <c r="K997" s="17" t="inlineStr">
        <is>
          <t>U</t>
        </is>
      </c>
      <c r="L997" s="11" t="n">
        <v>52920</v>
      </c>
      <c r="M997" s="19" t="n">
        <v>3.6</v>
      </c>
      <c r="N997" s="20">
        <f>INT(L997/M997)</f>
        <v/>
      </c>
      <c r="O997" s="20">
        <f>ROUND(N997*0.3,0)</f>
        <v/>
      </c>
      <c r="P997" s="17" t="inlineStr">
        <is>
          <t>Band n50 (1.5 GHz, 100 MHz TDD)</t>
        </is>
      </c>
      <c r="Q997" s="21">
        <f>MAX(1,ROUNDUP(O997/1000,0))</f>
        <v/>
      </c>
      <c r="R997" s="16" t="n">
        <v>1</v>
      </c>
      <c r="S997" s="19" t="n">
        <v>1.82</v>
      </c>
      <c r="T997" s="19" t="n">
        <v>0.7</v>
      </c>
      <c r="U997" s="17" t="inlineStr">
        <is>
          <t>Tier 1B (Micro Drop, 1-3 km)</t>
        </is>
      </c>
      <c r="V997" s="19" t="n">
        <v>64.59999999999999</v>
      </c>
      <c r="W997" s="19" t="n">
        <v>95.40000000000001</v>
      </c>
      <c r="X997" s="19" t="n">
        <v>29.5</v>
      </c>
      <c r="Y997" s="20">
        <f>ROUND(V997*0.35+W997*0.35+X997*0.30,2)</f>
        <v/>
      </c>
      <c r="Z997" s="24" t="inlineStr">
        <is>
          <t>D - Other node or line within 3 km</t>
        </is>
      </c>
      <c r="AA997" s="19" t="n">
        <v>1.814237211621</v>
      </c>
      <c r="AB997" s="19" t="n">
        <v>0.66483750753522</v>
      </c>
      <c r="AC997" s="17" t="inlineStr">
        <is>
          <t>ANR001-TYPE 3 / Aerial 24C</t>
        </is>
      </c>
      <c r="AD997" s="17" t="inlineStr">
        <is>
          <t>Compare a routed node lateral with an approved line tap; survey crossings and permissions.</t>
        </is>
      </c>
      <c r="AE997" s="16" t="n">
        <v>3288</v>
      </c>
    </row>
    <row r="998">
      <c r="A998" s="16" t="n">
        <v>4</v>
      </c>
      <c r="B998" s="16" t="n">
        <v>994</v>
      </c>
      <c r="C998" s="16" t="n">
        <v>3994</v>
      </c>
      <c r="D998" s="17" t="inlineStr">
        <is>
          <t>0704624014</t>
        </is>
      </c>
      <c r="E998" s="17" t="inlineStr">
        <is>
          <t>Region VII (Central Visayas)</t>
        </is>
      </c>
      <c r="F998" s="17" t="inlineStr">
        <is>
          <t>Negros Oriental</t>
        </is>
      </c>
      <c r="G998" s="17" t="inlineStr">
        <is>
          <t>Vallehermoso</t>
        </is>
      </c>
      <c r="H998" s="18" t="inlineStr">
        <is>
          <t>Tagbino</t>
        </is>
      </c>
      <c r="I998" s="18" t="n">
        <v>10.373125</v>
      </c>
      <c r="J998" s="17" t="n">
        <v>123.27021</v>
      </c>
      <c r="K998" s="17" t="inlineStr">
        <is>
          <t>R</t>
        </is>
      </c>
      <c r="L998" s="11" t="n">
        <v>4249</v>
      </c>
      <c r="M998" s="19" t="n">
        <v>3.8</v>
      </c>
      <c r="N998" s="20">
        <f>INT(L998/M998)</f>
        <v/>
      </c>
      <c r="O998" s="20">
        <f>ROUND(N998*0.3,0)</f>
        <v/>
      </c>
      <c r="P998" s="17" t="inlineStr">
        <is>
          <t>Band n50 (1.5 GHz, 100 MHz TDD)</t>
        </is>
      </c>
      <c r="Q998" s="21">
        <f>MAX(1,ROUNDUP(O998/1000,0))</f>
        <v/>
      </c>
      <c r="R998" s="16" t="n">
        <v>1</v>
      </c>
      <c r="S998" s="19" t="n">
        <v>4.61</v>
      </c>
      <c r="T998" s="19" t="n">
        <v>0.45</v>
      </c>
      <c r="U998" s="17" t="inlineStr">
        <is>
          <t>Tier 2 (Fiber Corridor / Lateral, 3-5 km)</t>
        </is>
      </c>
      <c r="V998" s="19" t="n">
        <v>31.5</v>
      </c>
      <c r="W998" s="19" t="n">
        <v>100</v>
      </c>
      <c r="X998" s="19" t="n">
        <v>62.6</v>
      </c>
      <c r="Y998" s="20">
        <f>ROUND(V998*0.35+W998*0.35+X998*0.30,2)</f>
        <v/>
      </c>
      <c r="Z998" s="25" t="inlineStr">
        <is>
          <t>E - Nearest node or line 3-5 km</t>
        </is>
      </c>
      <c r="AA998" s="19" t="n">
        <v>4.61154737306615</v>
      </c>
      <c r="AB998" s="19" t="n">
        <v>15.4068645904942</v>
      </c>
      <c r="AC998" s="17" t="inlineStr">
        <is>
          <t>CON001-BP / FOC 144C TALISAY CLS  TO SAN CARLOS CLS</t>
        </is>
      </c>
      <c r="AD998" s="17" t="inlineStr">
        <is>
          <t>Develop a longer lateral design and compare alternative backhaul before scheduling.</t>
        </is>
      </c>
      <c r="AE998" s="16" t="n">
        <v>4959</v>
      </c>
    </row>
    <row r="999">
      <c r="A999" s="16" t="n">
        <v>4</v>
      </c>
      <c r="B999" s="16" t="n">
        <v>995</v>
      </c>
      <c r="C999" s="16" t="n">
        <v>3995</v>
      </c>
      <c r="D999" s="17" t="inlineStr">
        <is>
          <t>0803726008</t>
        </is>
      </c>
      <c r="E999" s="17" t="inlineStr">
        <is>
          <t>Region VIII (Eastern Visayas)</t>
        </is>
      </c>
      <c r="F999" s="17" t="inlineStr">
        <is>
          <t>Leyte</t>
        </is>
      </c>
      <c r="G999" s="17" t="inlineStr">
        <is>
          <t>Kananga</t>
        </is>
      </c>
      <c r="H999" s="18" t="inlineStr">
        <is>
          <t>Lonoy</t>
        </is>
      </c>
      <c r="I999" s="18" t="n">
        <v>11.207819</v>
      </c>
      <c r="J999" s="17" t="n">
        <v>124.567251</v>
      </c>
      <c r="K999" s="17" t="inlineStr">
        <is>
          <t>R</t>
        </is>
      </c>
      <c r="L999" s="11" t="n">
        <v>3057</v>
      </c>
      <c r="M999" s="19" t="n">
        <v>3.8</v>
      </c>
      <c r="N999" s="20">
        <f>INT(L999/M999)</f>
        <v/>
      </c>
      <c r="O999" s="20">
        <f>ROUND(N999*0.3,0)</f>
        <v/>
      </c>
      <c r="P999" s="17" t="inlineStr">
        <is>
          <t>Band n50 (1.5 GHz, 100 MHz TDD)</t>
        </is>
      </c>
      <c r="Q999" s="21">
        <f>MAX(1,ROUNDUP(O999/1000,0))</f>
        <v/>
      </c>
      <c r="R999" s="16" t="n">
        <v>1</v>
      </c>
      <c r="S999" s="19" t="n">
        <v>2.61</v>
      </c>
      <c r="T999" s="19" t="n">
        <v>0.05</v>
      </c>
      <c r="U999" s="17" t="inlineStr">
        <is>
          <t>Tier 1B (Micro Drop, 1-3 km)</t>
        </is>
      </c>
      <c r="V999" s="19" t="n">
        <v>51.8</v>
      </c>
      <c r="W999" s="19" t="n">
        <v>82.7</v>
      </c>
      <c r="X999" s="19" t="n">
        <v>59.2</v>
      </c>
      <c r="Y999" s="20">
        <f>ROUND(V999*0.35+W999*0.35+X999*0.30,2)</f>
        <v/>
      </c>
      <c r="Z999" s="23" t="inlineStr">
        <is>
          <t>C - Line within 0.5 km; node over 1 km</t>
        </is>
      </c>
      <c r="AA999" s="19" t="n">
        <v>2.601824153748287</v>
      </c>
      <c r="AB999" s="19" t="n">
        <v>0.03697288493555977</v>
      </c>
      <c r="AC999" s="17" t="inlineStr">
        <is>
          <t>KAL001 - TYPE 3 / ORMOC CLS - CAPOOCAN</t>
        </is>
      </c>
      <c r="AD999" s="17" t="inlineStr">
        <is>
          <t>Locate an authorized closure or handhole and confirm splicing/capacity; nearby cable alone is insufficient.</t>
        </is>
      </c>
      <c r="AE999" s="16" t="n">
        <v>2216</v>
      </c>
    </row>
    <row r="1000">
      <c r="A1000" s="16" t="n">
        <v>4</v>
      </c>
      <c r="B1000" s="16" t="n">
        <v>996</v>
      </c>
      <c r="C1000" s="16" t="n">
        <v>3996</v>
      </c>
      <c r="D1000" s="17" t="inlineStr">
        <is>
          <t>1004317012</t>
        </is>
      </c>
      <c r="E1000" s="17" t="inlineStr">
        <is>
          <t>Region X (Northern Mindanao)</t>
        </is>
      </c>
      <c r="F1000" s="17" t="inlineStr">
        <is>
          <t>Misamis Oriental</t>
        </is>
      </c>
      <c r="G1000" s="17" t="inlineStr">
        <is>
          <t>Magsaysay</t>
        </is>
      </c>
      <c r="H1000" s="18" t="inlineStr">
        <is>
          <t>Kibungsod</t>
        </is>
      </c>
      <c r="I1000" s="18" t="n">
        <v>9.006451999999999</v>
      </c>
      <c r="J1000" s="17" t="n">
        <v>125.205857</v>
      </c>
      <c r="K1000" s="17" t="inlineStr">
        <is>
          <t>R</t>
        </is>
      </c>
      <c r="L1000" s="11" t="n">
        <v>3441</v>
      </c>
      <c r="M1000" s="19" t="n">
        <v>3.9</v>
      </c>
      <c r="N1000" s="20">
        <f>INT(L1000/M1000)</f>
        <v/>
      </c>
      <c r="O1000" s="20">
        <f>ROUND(N1000*0.3,0)</f>
        <v/>
      </c>
      <c r="P1000" s="17" t="inlineStr">
        <is>
          <t>Band n50 (1.5 GHz, 100 MHz TDD)</t>
        </is>
      </c>
      <c r="Q1000" s="21">
        <f>MAX(1,ROUNDUP(O1000/1000,0))</f>
        <v/>
      </c>
      <c r="R1000" s="16" t="n">
        <v>1</v>
      </c>
      <c r="S1000" s="19" t="n">
        <v>3.02</v>
      </c>
      <c r="T1000" s="19" t="n">
        <v>0.05</v>
      </c>
      <c r="U1000" s="17" t="inlineStr">
        <is>
          <t>Tier 2 (Fiber Corridor / Lateral, 3-5 km)</t>
        </is>
      </c>
      <c r="V1000" s="19" t="n">
        <v>46.6</v>
      </c>
      <c r="W1000" s="19" t="n">
        <v>89.5</v>
      </c>
      <c r="X1000" s="19" t="n">
        <v>57.3</v>
      </c>
      <c r="Y1000" s="20">
        <f>ROUND(V1000*0.35+W1000*0.35+X1000*0.30,2)</f>
        <v/>
      </c>
      <c r="Z1000" s="23" t="inlineStr">
        <is>
          <t>C - Line within 0.5 km; node over 1 km</t>
        </is>
      </c>
      <c r="AA1000" s="19" t="n">
        <v>3.017412801491217</v>
      </c>
      <c r="AB1000" s="19" t="n">
        <v>0.004963827747726622</v>
      </c>
      <c r="AC1000" s="17" t="inlineStr">
        <is>
          <t>MAM001 - BP / CDO - BUENAVISTA via GINGOOG</t>
        </is>
      </c>
      <c r="AD1000" s="17" t="inlineStr">
        <is>
          <t>Locate an authorized closure or handhole and confirm splicing/capacity; nearby cable alone is insufficient.</t>
        </is>
      </c>
      <c r="AE1000" s="16" t="n">
        <v>1981</v>
      </c>
    </row>
    <row r="1001">
      <c r="A1001" s="16" t="n">
        <v>4</v>
      </c>
      <c r="B1001" s="16" t="n">
        <v>997</v>
      </c>
      <c r="C1001" s="16" t="n">
        <v>3997</v>
      </c>
      <c r="D1001" s="17" t="inlineStr">
        <is>
          <t>0304904024</t>
        </is>
      </c>
      <c r="E1001" s="17" t="inlineStr">
        <is>
          <t>Region III (Central Luzon)</t>
        </is>
      </c>
      <c r="F1001" s="17" t="inlineStr">
        <is>
          <t>Nueva Ecija</t>
        </is>
      </c>
      <c r="G1001" s="17" t="inlineStr">
        <is>
          <t>Cabiao</t>
        </is>
      </c>
      <c r="H1001" s="18" t="inlineStr">
        <is>
          <t>San Carlos</t>
        </is>
      </c>
      <c r="I1001" s="18" t="n">
        <v>15.24135</v>
      </c>
      <c r="J1001" s="17" t="n">
        <v>120.8387</v>
      </c>
      <c r="K1001" s="17" t="inlineStr">
        <is>
          <t>R</t>
        </is>
      </c>
      <c r="L1001" s="11" t="n">
        <v>4164</v>
      </c>
      <c r="M1001" s="19" t="n">
        <v>3.5</v>
      </c>
      <c r="N1001" s="20">
        <f>INT(L1001/M1001)</f>
        <v/>
      </c>
      <c r="O1001" s="20">
        <f>ROUND(N1001*0.3,0)</f>
        <v/>
      </c>
      <c r="P1001" s="17" t="inlineStr">
        <is>
          <t>Band n50 (1.5 GHz, 100 MHz TDD)</t>
        </is>
      </c>
      <c r="Q1001" s="21">
        <f>MAX(1,ROUNDUP(O1001/1000,0))</f>
        <v/>
      </c>
      <c r="R1001" s="16" t="n">
        <v>1</v>
      </c>
      <c r="S1001" s="19" t="n">
        <v>3.84</v>
      </c>
      <c r="T1001" s="19" t="n">
        <v>0.95</v>
      </c>
      <c r="U1001" s="17" t="inlineStr">
        <is>
          <t>Tier 2 (Fiber Corridor / Lateral, 3-5 km)</t>
        </is>
      </c>
      <c r="V1001" s="19" t="n">
        <v>37.8</v>
      </c>
      <c r="W1001" s="19" t="n">
        <v>100</v>
      </c>
      <c r="X1001" s="19" t="n">
        <v>55.3</v>
      </c>
      <c r="Y1001" s="20">
        <f>ROUND(V1001*0.35+W1001*0.35+X1001*0.30,2)</f>
        <v/>
      </c>
      <c r="Z1001" s="24" t="inlineStr">
        <is>
          <t>D - Other node or line within 3 km</t>
        </is>
      </c>
      <c r="AA1001" s="19" t="n">
        <v>3.835163700491775</v>
      </c>
      <c r="AB1001" s="19" t="n">
        <v>0.9228631154316629</v>
      </c>
      <c r="AC1001" s="17" t="inlineStr">
        <is>
          <t>CAN001 - BP / SANTA ROSA TO ARAYAT</t>
        </is>
      </c>
      <c r="AD1001" s="17" t="inlineStr">
        <is>
          <t>Compare a routed node lateral with an approved line tap; survey crossings and permissions.</t>
        </is>
      </c>
      <c r="AE1001" s="16" t="n">
        <v>3529</v>
      </c>
    </row>
    <row r="1002">
      <c r="A1002" s="16" t="n">
        <v>4</v>
      </c>
      <c r="B1002" s="16" t="n">
        <v>998</v>
      </c>
      <c r="C1002" s="16" t="n">
        <v>3998</v>
      </c>
      <c r="D1002" s="17" t="inlineStr">
        <is>
          <t>1430300029</t>
        </is>
      </c>
      <c r="E1002" s="17" t="inlineStr">
        <is>
          <t>Cordillera Administrative Region (CAR)</t>
        </is>
      </c>
      <c r="F1002" s="17" t="inlineStr">
        <is>
          <t>Benguet</t>
        </is>
      </c>
      <c r="G1002" s="17" t="inlineStr">
        <is>
          <t>City of Baguio</t>
        </is>
      </c>
      <c r="H1002" s="18" t="inlineStr">
        <is>
          <t>DPS Area</t>
        </is>
      </c>
      <c r="I1002" s="18" t="n">
        <v>16.41417</v>
      </c>
      <c r="J1002" s="17" t="n">
        <v>120.578047</v>
      </c>
      <c r="K1002" s="17" t="inlineStr">
        <is>
          <t>R</t>
        </is>
      </c>
      <c r="L1002" s="11" t="n">
        <v>958</v>
      </c>
      <c r="M1002" s="19" t="n">
        <v>3.8</v>
      </c>
      <c r="N1002" s="20">
        <f>INT(L1002/M1002)</f>
        <v/>
      </c>
      <c r="O1002" s="20">
        <f>ROUND(N1002*0.3,0)</f>
        <v/>
      </c>
      <c r="P1002" s="17" t="inlineStr">
        <is>
          <t>Band n50 (1.5 GHz, 100 MHz TDD)</t>
        </is>
      </c>
      <c r="Q1002" s="21">
        <f>MAX(1,ROUNDUP(O1002/1000,0))</f>
        <v/>
      </c>
      <c r="R1002" s="16" t="n">
        <v>1</v>
      </c>
      <c r="S1002" s="19" t="n">
        <v>0.1</v>
      </c>
      <c r="T1002" s="19" t="n">
        <v>0.16</v>
      </c>
      <c r="U1002" s="17" t="inlineStr">
        <is>
          <t>Tier 1A (Direct Coloc, &lt;1 km)</t>
        </is>
      </c>
      <c r="V1002" s="19" t="n">
        <v>100</v>
      </c>
      <c r="W1002" s="19" t="n">
        <v>39.4</v>
      </c>
      <c r="X1002" s="19" t="n">
        <v>53.5</v>
      </c>
      <c r="Y1002" s="20">
        <f>ROUND(V1002*0.35+W1002*0.35+X1002*0.30,2)</f>
        <v/>
      </c>
      <c r="Z1002" s="22" t="inlineStr">
        <is>
          <t>A - Node within 0.5 km</t>
        </is>
      </c>
      <c r="AA1002" s="19" t="n">
        <v>0.09783535045311409</v>
      </c>
      <c r="AB1002" s="19" t="n">
        <v>0.09116311235926354</v>
      </c>
      <c r="AC1002" s="17" t="inlineStr">
        <is>
          <t>BGC006
- PM / SEGMENT 50 (BAUANG - BAGUIO) (BAGUIO PORTION)</t>
        </is>
      </c>
      <c r="AD1002" s="17" t="inlineStr">
        <is>
          <t>First survey: confirm node handoff, spare capacity and a feasible short route; co-location is not established.</t>
        </is>
      </c>
      <c r="AE1002" s="16" t="n">
        <v>76</v>
      </c>
    </row>
    <row r="1003">
      <c r="A1003" s="16" t="n">
        <v>4</v>
      </c>
      <c r="B1003" s="16" t="n">
        <v>999</v>
      </c>
      <c r="C1003" s="16" t="n">
        <v>3999</v>
      </c>
      <c r="D1003" s="17" t="inlineStr">
        <is>
          <t>0604517010</t>
        </is>
      </c>
      <c r="E1003" s="17" t="inlineStr">
        <is>
          <t>Region VI (Western Visayas)</t>
        </is>
      </c>
      <c r="F1003" s="17" t="inlineStr">
        <is>
          <t>Negros Occidental</t>
        </is>
      </c>
      <c r="G1003" s="17" t="inlineStr">
        <is>
          <t>La Castellana</t>
        </is>
      </c>
      <c r="H1003" s="18" t="inlineStr">
        <is>
          <t>Nato</t>
        </is>
      </c>
      <c r="I1003" s="18" t="n">
        <v>10.31398</v>
      </c>
      <c r="J1003" s="17" t="n">
        <v>122.991447</v>
      </c>
      <c r="K1003" s="17" t="inlineStr">
        <is>
          <t>R</t>
        </is>
      </c>
      <c r="L1003" s="11" t="n">
        <v>4431</v>
      </c>
      <c r="M1003" s="19" t="n">
        <v>3.7</v>
      </c>
      <c r="N1003" s="20">
        <f>INT(L1003/M1003)</f>
        <v/>
      </c>
      <c r="O1003" s="20">
        <f>ROUND(N1003*0.3,0)</f>
        <v/>
      </c>
      <c r="P1003" s="17" t="inlineStr">
        <is>
          <t>Band n50 (1.5 GHz, 100 MHz TDD)</t>
        </is>
      </c>
      <c r="Q1003" s="21">
        <f>MAX(1,ROUNDUP(O1003/1000,0))</f>
        <v/>
      </c>
      <c r="R1003" s="16" t="n">
        <v>1</v>
      </c>
      <c r="S1003" s="19" t="n">
        <v>3.23</v>
      </c>
      <c r="T1003" s="19" t="n">
        <v>3.09</v>
      </c>
      <c r="U1003" s="17" t="inlineStr">
        <is>
          <t>Tier 2 (Fiber Corridor / Lateral, 3-5 km)</t>
        </is>
      </c>
      <c r="V1003" s="19" t="n">
        <v>34</v>
      </c>
      <c r="W1003" s="19" t="n">
        <v>100</v>
      </c>
      <c r="X1003" s="19" t="n">
        <v>59.7</v>
      </c>
      <c r="Y1003" s="20">
        <f>ROUND(V1003*0.35+W1003*0.35+X1003*0.30,2)</f>
        <v/>
      </c>
      <c r="Z1003" s="25" t="inlineStr">
        <is>
          <t>E - Nearest node or line 3-5 km</t>
        </is>
      </c>
      <c r="AA1003" s="19" t="n">
        <v>3.236264125798425</v>
      </c>
      <c r="AB1003" s="19" t="n">
        <v>13.8128817359857</v>
      </c>
      <c r="AC1003" s="17" t="inlineStr">
        <is>
          <t>LCL001-TYPE 2 / FOC 144C TALISAY CLS  TO BACONG CLS</t>
        </is>
      </c>
      <c r="AD1003" s="17" t="inlineStr">
        <is>
          <t>Develop a longer lateral design and compare alternative backhaul before scheduling.</t>
        </is>
      </c>
      <c r="AE1003" s="16" t="n">
        <v>4937</v>
      </c>
    </row>
    <row r="1004">
      <c r="A1004" s="16" t="n">
        <v>4</v>
      </c>
      <c r="B1004" s="16" t="n">
        <v>1000</v>
      </c>
      <c r="C1004" s="16" t="n">
        <v>4000</v>
      </c>
      <c r="D1004" s="17" t="inlineStr">
        <is>
          <t>0631000167</t>
        </is>
      </c>
      <c r="E1004" s="17" t="inlineStr">
        <is>
          <t>Region VI (Western Visayas)</t>
        </is>
      </c>
      <c r="F1004" s="17" t="inlineStr">
        <is>
          <t>Iloilo</t>
        </is>
      </c>
      <c r="G1004" s="17" t="inlineStr">
        <is>
          <t>City of Iloilo</t>
        </is>
      </c>
      <c r="H1004" s="18" t="inlineStr">
        <is>
          <t>Santo Niño Norte</t>
        </is>
      </c>
      <c r="I1004" s="18" t="n">
        <v>10.681111</v>
      </c>
      <c r="J1004" s="17" t="n">
        <v>122.519444</v>
      </c>
      <c r="K1004" s="17" t="inlineStr">
        <is>
          <t>R</t>
        </is>
      </c>
      <c r="L1004" s="11" t="n">
        <v>4060</v>
      </c>
      <c r="M1004" s="19" t="n">
        <v>4.2</v>
      </c>
      <c r="N1004" s="20">
        <f>INT(L1004/M1004)</f>
        <v/>
      </c>
      <c r="O1004" s="20">
        <f>ROUND(N1004*0.3,0)</f>
        <v/>
      </c>
      <c r="P1004" s="17" t="inlineStr">
        <is>
          <t>Band n50 (1.5 GHz, 100 MHz TDD)</t>
        </is>
      </c>
      <c r="Q1004" s="21">
        <f>MAX(1,ROUNDUP(O1004/1000,0))</f>
        <v/>
      </c>
      <c r="R1004" s="16" t="n">
        <v>1</v>
      </c>
      <c r="S1004" s="19" t="n">
        <v>2.76</v>
      </c>
      <c r="T1004" s="19" t="n">
        <v>2.67</v>
      </c>
      <c r="U1004" s="17" t="inlineStr">
        <is>
          <t>Tier 1B (Micro Drop, 1-3 km)</t>
        </is>
      </c>
      <c r="V1004" s="19" t="n">
        <v>39.9</v>
      </c>
      <c r="W1004" s="19" t="n">
        <v>94.59999999999999</v>
      </c>
      <c r="X1004" s="19" t="n">
        <v>59.2</v>
      </c>
      <c r="Y1004" s="20">
        <f>ROUND(V1004*0.35+W1004*0.35+X1004*0.30,2)</f>
        <v/>
      </c>
      <c r="Z1004" s="24" t="inlineStr">
        <is>
          <t>D - Other node or line within 3 km</t>
        </is>
      </c>
      <c r="AA1004" s="19" t="n">
        <v>2.758309337550469</v>
      </c>
      <c r="AB1004" s="19" t="n">
        <v>2.668053663803897</v>
      </c>
      <c r="AC1004" s="17" t="inlineStr">
        <is>
          <t>ICI002 - TYPE 3 / 2,172</t>
        </is>
      </c>
      <c r="AD1004" s="17" t="inlineStr">
        <is>
          <t>Compare a routed node lateral with an approved line tap; survey crossings and permissions.</t>
        </is>
      </c>
      <c r="AE1004" s="16" t="n">
        <v>4864</v>
      </c>
    </row>
    <row r="1005">
      <c r="A1005" s="16" t="n">
        <v>5</v>
      </c>
      <c r="B1005" s="16" t="n">
        <v>1</v>
      </c>
      <c r="C1005" s="16" t="n">
        <v>4001</v>
      </c>
      <c r="D1005" s="17" t="inlineStr">
        <is>
          <t>0500518012</t>
        </is>
      </c>
      <c r="E1005" s="17" t="inlineStr">
        <is>
          <t>Region V (Bicol Region)</t>
        </is>
      </c>
      <c r="F1005" s="17" t="inlineStr">
        <is>
          <t>Albay</t>
        </is>
      </c>
      <c r="G1005" s="17" t="inlineStr">
        <is>
          <t>Tiwi</t>
        </is>
      </c>
      <c r="H1005" s="18" t="inlineStr">
        <is>
          <t>Joroan</t>
        </is>
      </c>
      <c r="I1005" s="18" t="n">
        <v>13.491183</v>
      </c>
      <c r="J1005" s="17" t="n">
        <v>123.621332</v>
      </c>
      <c r="K1005" s="17" t="inlineStr">
        <is>
          <t>R</t>
        </is>
      </c>
      <c r="L1005" s="11" t="n">
        <v>3015</v>
      </c>
      <c r="M1005" s="19" t="n">
        <v>4.1</v>
      </c>
      <c r="N1005" s="20">
        <f>INT(L1005/M1005)</f>
        <v/>
      </c>
      <c r="O1005" s="20">
        <f>ROUND(N1005*0.3,0)</f>
        <v/>
      </c>
      <c r="P1005" s="17" t="inlineStr">
        <is>
          <t>Band n50 (1.5 GHz, 100 MHz TDD)</t>
        </is>
      </c>
      <c r="Q1005" s="21">
        <f>MAX(1,ROUNDUP(O1005/1000,0))</f>
        <v/>
      </c>
      <c r="R1005" s="16" t="n">
        <v>1</v>
      </c>
      <c r="S1005" s="19" t="n">
        <v>2.27</v>
      </c>
      <c r="T1005" s="19" t="n">
        <v>0.18</v>
      </c>
      <c r="U1005" s="17" t="inlineStr">
        <is>
          <t>Tier 1B (Micro Drop, 1-3 km)</t>
        </is>
      </c>
      <c r="V1005" s="19" t="n">
        <v>56.9</v>
      </c>
      <c r="W1005" s="19" t="n">
        <v>77.59999999999999</v>
      </c>
      <c r="X1005" s="19" t="n">
        <v>59.2</v>
      </c>
      <c r="Y1005" s="20">
        <f>ROUND(V1005*0.35+W1005*0.35+X1005*0.30,2)</f>
        <v/>
      </c>
      <c r="Z1005" s="23" t="inlineStr">
        <is>
          <t>C - Line within 0.5 km; node over 1 km</t>
        </is>
      </c>
      <c r="AA1005" s="19" t="n">
        <v>2.263934614160539</v>
      </c>
      <c r="AB1005" s="19" t="n">
        <v>0.1264340158906182</v>
      </c>
      <c r="AC1005" s="17" t="inlineStr">
        <is>
          <t>TWA002 - BP / HH-082</t>
        </is>
      </c>
      <c r="AD1005" s="17" t="inlineStr">
        <is>
          <t>Locate an authorized closure or handhole and confirm splicing/capacity; nearby cable alone is insufficient.</t>
        </is>
      </c>
      <c r="AE1005" s="16" t="n">
        <v>2604</v>
      </c>
    </row>
    <row r="1006">
      <c r="A1006" s="16" t="n">
        <v>5</v>
      </c>
      <c r="B1006" s="16" t="n">
        <v>2</v>
      </c>
      <c r="C1006" s="16" t="n">
        <v>4002</v>
      </c>
      <c r="D1006" s="17" t="inlineStr">
        <is>
          <t>0305408044</t>
        </is>
      </c>
      <c r="E1006" s="17" t="inlineStr">
        <is>
          <t>Region III (Central Luzon)</t>
        </is>
      </c>
      <c r="F1006" s="17" t="inlineStr">
        <is>
          <t>Pampanga</t>
        </is>
      </c>
      <c r="G1006" s="17" t="inlineStr">
        <is>
          <t>Lubao</t>
        </is>
      </c>
      <c r="H1006" s="18" t="inlineStr">
        <is>
          <t>Santo Niño</t>
        </is>
      </c>
      <c r="I1006" s="18" t="n">
        <v>14.8726</v>
      </c>
      <c r="J1006" s="17" t="n">
        <v>120.503945</v>
      </c>
      <c r="K1006" s="17" t="inlineStr">
        <is>
          <t>R</t>
        </is>
      </c>
      <c r="L1006" s="11" t="n">
        <v>4087</v>
      </c>
      <c r="M1006" s="19" t="n">
        <v>4</v>
      </c>
      <c r="N1006" s="20">
        <f>INT(L1006/M1006)</f>
        <v/>
      </c>
      <c r="O1006" s="20">
        <f>ROUND(N1006*0.3,0)</f>
        <v/>
      </c>
      <c r="P1006" s="17" t="inlineStr">
        <is>
          <t>Band n50 (1.5 GHz, 100 MHz TDD)</t>
        </is>
      </c>
      <c r="Q1006" s="21">
        <f>MAX(1,ROUNDUP(O1006/1000,0))</f>
        <v/>
      </c>
      <c r="R1006" s="16" t="n">
        <v>1</v>
      </c>
      <c r="S1006" s="19" t="n">
        <v>3.84</v>
      </c>
      <c r="T1006" s="19" t="n">
        <v>0.04</v>
      </c>
      <c r="U1006" s="17" t="inlineStr">
        <is>
          <t>Tier 2 (Fiber Corridor / Lateral, 3-5 km)</t>
        </is>
      </c>
      <c r="V1006" s="19" t="n">
        <v>37.8</v>
      </c>
      <c r="W1006" s="19" t="n">
        <v>100</v>
      </c>
      <c r="X1006" s="19" t="n">
        <v>55.3</v>
      </c>
      <c r="Y1006" s="20">
        <f>ROUND(V1006*0.35+W1006*0.35+X1006*0.30,2)</f>
        <v/>
      </c>
      <c r="Z1006" s="23" t="inlineStr">
        <is>
          <t>C - Line within 0.5 km; node over 1 km</t>
        </is>
      </c>
      <c r="AA1006" s="19" t="n">
        <v>3.847834416372791</v>
      </c>
      <c r="AB1006" s="19" t="n">
        <v>0.02785845303275565</v>
      </c>
      <c r="AC1006" s="17" t="inlineStr">
        <is>
          <t>DNB001
- TYPE 3 / foc</t>
        </is>
      </c>
      <c r="AD1006" s="17" t="inlineStr">
        <is>
          <t>Locate an authorized closure or handhole and confirm splicing/capacity; nearby cable alone is insufficient.</t>
        </is>
      </c>
      <c r="AE1006" s="16" t="n">
        <v>2132</v>
      </c>
    </row>
    <row r="1007">
      <c r="A1007" s="16" t="n">
        <v>5</v>
      </c>
      <c r="B1007" s="16" t="n">
        <v>3</v>
      </c>
      <c r="C1007" s="16" t="n">
        <v>4003</v>
      </c>
      <c r="D1007" s="17" t="inlineStr">
        <is>
          <t>0402117015</t>
        </is>
      </c>
      <c r="E1007" s="17" t="inlineStr">
        <is>
          <t>Region IV-A (CALABARZON)</t>
        </is>
      </c>
      <c r="F1007" s="17" t="inlineStr">
        <is>
          <t>Cavite</t>
        </is>
      </c>
      <c r="G1007" s="17" t="inlineStr">
        <is>
          <t>Rosario</t>
        </is>
      </c>
      <c r="H1007" s="18" t="inlineStr">
        <is>
          <t>Muzon II</t>
        </is>
      </c>
      <c r="I1007" s="18" t="n">
        <v>14.411632</v>
      </c>
      <c r="J1007" s="17" t="n">
        <v>120.847643</v>
      </c>
      <c r="K1007" s="17" t="inlineStr">
        <is>
          <t>R</t>
        </is>
      </c>
      <c r="L1007" s="11" t="n">
        <v>2960</v>
      </c>
      <c r="M1007" s="19" t="n">
        <v>3.4</v>
      </c>
      <c r="N1007" s="20">
        <f>INT(L1007/M1007)</f>
        <v/>
      </c>
      <c r="O1007" s="20">
        <f>ROUND(N1007*0.3,0)</f>
        <v/>
      </c>
      <c r="P1007" s="17" t="inlineStr">
        <is>
          <t>Band n50 (1.5 GHz, 100 MHz TDD)</t>
        </is>
      </c>
      <c r="Q1007" s="21">
        <f>MAX(1,ROUNDUP(O1007/1000,0))</f>
        <v/>
      </c>
      <c r="R1007" s="16" t="n">
        <v>1</v>
      </c>
      <c r="S1007" s="19" t="n">
        <v>2.15</v>
      </c>
      <c r="T1007" s="19" t="n">
        <v>2.18</v>
      </c>
      <c r="U1007" s="17" t="inlineStr">
        <is>
          <t>Tier 1B (Micro Drop, 1-3 km)</t>
        </is>
      </c>
      <c r="V1007" s="19" t="n">
        <v>48.8</v>
      </c>
      <c r="W1007" s="19" t="n">
        <v>90.5</v>
      </c>
      <c r="X1007" s="19" t="n">
        <v>53.5</v>
      </c>
      <c r="Y1007" s="20">
        <f>ROUND(V1007*0.35+W1007*0.35+X1007*0.30,2)</f>
        <v/>
      </c>
      <c r="Z1007" s="24" t="inlineStr">
        <is>
          <t>D - Other node or line within 3 km</t>
        </is>
      </c>
      <c r="AA1007" s="19" t="n">
        <v>2.149098949467514</v>
      </c>
      <c r="AB1007" s="19" t="n">
        <v>2.168503645567579</v>
      </c>
      <c r="AC1007" s="17" t="inlineStr">
        <is>
          <t>TRC001
 - TYPE 3 / PSG001 RELIANCE TO NCC001</t>
        </is>
      </c>
      <c r="AD1007" s="17" t="inlineStr">
        <is>
          <t>Compare a routed node lateral with an approved line tap; survey crossings and permissions.</t>
        </is>
      </c>
      <c r="AE1007" s="16" t="n">
        <v>4748</v>
      </c>
    </row>
    <row r="1008">
      <c r="A1008" s="16" t="n">
        <v>5</v>
      </c>
      <c r="B1008" s="16" t="n">
        <v>4</v>
      </c>
      <c r="C1008" s="16" t="n">
        <v>4004</v>
      </c>
      <c r="D1008" s="17" t="inlineStr">
        <is>
          <t>0301407012</t>
        </is>
      </c>
      <c r="E1008" s="17" t="inlineStr">
        <is>
          <t>Region III (Central Luzon)</t>
        </is>
      </c>
      <c r="F1008" s="17" t="inlineStr">
        <is>
          <t>Bulacan</t>
        </is>
      </c>
      <c r="G1008" s="17" t="inlineStr">
        <is>
          <t>Calumpit</t>
        </is>
      </c>
      <c r="H1008" s="18" t="inlineStr">
        <is>
          <t>Gugo</t>
        </is>
      </c>
      <c r="I1008" s="18" t="n">
        <v>14.901495</v>
      </c>
      <c r="J1008" s="17" t="n">
        <v>120.754685</v>
      </c>
      <c r="K1008" s="17" t="inlineStr">
        <is>
          <t>R</t>
        </is>
      </c>
      <c r="L1008" s="11" t="n">
        <v>2049</v>
      </c>
      <c r="M1008" s="19" t="n">
        <v>3.5</v>
      </c>
      <c r="N1008" s="20">
        <f>INT(L1008/M1008)</f>
        <v/>
      </c>
      <c r="O1008" s="20">
        <f>ROUND(N1008*0.3,0)</f>
        <v/>
      </c>
      <c r="P1008" s="17" t="inlineStr">
        <is>
          <t>Band n50 (1.5 GHz, 100 MHz TDD)</t>
        </is>
      </c>
      <c r="Q1008" s="21">
        <f>MAX(1,ROUNDUP(O1008/1000,0))</f>
        <v/>
      </c>
      <c r="R1008" s="16" t="n">
        <v>1</v>
      </c>
      <c r="S1008" s="19" t="n">
        <v>1.51</v>
      </c>
      <c r="T1008" s="19" t="n">
        <v>1.18</v>
      </c>
      <c r="U1008" s="17" t="inlineStr">
        <is>
          <t>Tier 1B (Micro Drop, 1-3 km)</t>
        </is>
      </c>
      <c r="V1008" s="19" t="n">
        <v>70.5</v>
      </c>
      <c r="W1008" s="19" t="n">
        <v>68.90000000000001</v>
      </c>
      <c r="X1008" s="19" t="n">
        <v>53.5</v>
      </c>
      <c r="Y1008" s="20">
        <f>ROUND(V1008*0.35+W1008*0.35+X1008*0.30,2)</f>
        <v/>
      </c>
      <c r="Z1008" s="24" t="inlineStr">
        <is>
          <t>D - Other node or line within 3 km</t>
        </is>
      </c>
      <c r="AA1008" s="19" t="n">
        <v>1.510022144142277</v>
      </c>
      <c r="AB1008" s="19" t="n">
        <v>1.469893932515189</v>
      </c>
      <c r="AC1008" s="17" t="inlineStr">
        <is>
          <t>CTB001 - TYPE 3 / CALUMPIT</t>
        </is>
      </c>
      <c r="AD1008" s="17" t="inlineStr">
        <is>
          <t>Compare a routed node lateral with an approved line tap; survey crossings and permissions.</t>
        </is>
      </c>
      <c r="AE1008" s="16" t="n">
        <v>4240</v>
      </c>
    </row>
    <row r="1009">
      <c r="A1009" s="16" t="n">
        <v>5</v>
      </c>
      <c r="B1009" s="16" t="n">
        <v>5</v>
      </c>
      <c r="C1009" s="16" t="n">
        <v>4005</v>
      </c>
      <c r="D1009" s="17" t="inlineStr">
        <is>
          <t>0102812068</t>
        </is>
      </c>
      <c r="E1009" s="17" t="inlineStr">
        <is>
          <t>Region I (Ilocos Region)</t>
        </is>
      </c>
      <c r="F1009" s="17" t="inlineStr">
        <is>
          <t>Ilocos Norte</t>
        </is>
      </c>
      <c r="G1009" s="17" t="inlineStr">
        <is>
          <t>City of Laoag</t>
        </is>
      </c>
      <c r="H1009" s="18" t="inlineStr">
        <is>
          <t>Bgy. No. 5, San Pedro</t>
        </is>
      </c>
      <c r="I1009" s="18" t="n">
        <v>18.203654</v>
      </c>
      <c r="J1009" s="17" t="n">
        <v>120.5927</v>
      </c>
      <c r="K1009" s="17" t="inlineStr">
        <is>
          <t>R</t>
        </is>
      </c>
      <c r="L1009" s="11" t="n">
        <v>1404</v>
      </c>
      <c r="M1009" s="19" t="n">
        <v>3.7</v>
      </c>
      <c r="N1009" s="20">
        <f>INT(L1009/M1009)</f>
        <v/>
      </c>
      <c r="O1009" s="20">
        <f>ROUND(N1009*0.3,0)</f>
        <v/>
      </c>
      <c r="P1009" s="17" t="inlineStr">
        <is>
          <t>Band n50 (1.5 GHz, 100 MHz TDD)</t>
        </is>
      </c>
      <c r="Q1009" s="21">
        <f>MAX(1,ROUNDUP(O1009/1000,0))</f>
        <v/>
      </c>
      <c r="R1009" s="16" t="n">
        <v>1</v>
      </c>
      <c r="S1009" s="19" t="n">
        <v>0.8100000000000001</v>
      </c>
      <c r="T1009" s="19" t="n">
        <v>0.05</v>
      </c>
      <c r="U1009" s="17" t="inlineStr">
        <is>
          <t>Tier 1A (Direct Coloc, &lt;1 km)</t>
        </is>
      </c>
      <c r="V1009" s="19" t="n">
        <v>86.2</v>
      </c>
      <c r="W1009" s="19" t="n">
        <v>53.1</v>
      </c>
      <c r="X1009" s="19" t="n">
        <v>53.5</v>
      </c>
      <c r="Y1009" s="20">
        <f>ROUND(V1009*0.35+W1009*0.35+X1009*0.30,2)</f>
        <v/>
      </c>
      <c r="Z1009" s="22" t="inlineStr">
        <is>
          <t>B - Node 0.5-1 km</t>
        </is>
      </c>
      <c r="AA1009" s="19" t="n">
        <v>0.8141615948338428</v>
      </c>
      <c r="AB1009" s="19" t="n">
        <v>0.03415847294227243</v>
      </c>
      <c r="AC1009" s="17" t="inlineStr">
        <is>
          <t>LGI001 -  TYPE 2 / SEGMENT 5 (LAOAG CITY - BANGUI)</t>
        </is>
      </c>
      <c r="AD1009" s="17" t="inlineStr">
        <is>
          <t>Survey a short node lateral; confirm port/fiber capacity, access and route.</t>
        </is>
      </c>
      <c r="AE1009" s="16" t="n">
        <v>1589</v>
      </c>
    </row>
    <row r="1010">
      <c r="A1010" s="16" t="n">
        <v>5</v>
      </c>
      <c r="B1010" s="16" t="n">
        <v>6</v>
      </c>
      <c r="C1010" s="16" t="n">
        <v>4006</v>
      </c>
      <c r="D1010" s="17" t="inlineStr">
        <is>
          <t>0501736016</t>
        </is>
      </c>
      <c r="E1010" s="17" t="inlineStr">
        <is>
          <t>Region V (Bicol Region)</t>
        </is>
      </c>
      <c r="F1010" s="17" t="inlineStr">
        <is>
          <t>Camarines Sur</t>
        </is>
      </c>
      <c r="G1010" s="17" t="inlineStr">
        <is>
          <t>Tigaon</t>
        </is>
      </c>
      <c r="H1010" s="18" t="inlineStr">
        <is>
          <t>Salvacion</t>
        </is>
      </c>
      <c r="I1010" s="18" t="n">
        <v>13.60211</v>
      </c>
      <c r="J1010" s="17" t="n">
        <v>123.472753</v>
      </c>
      <c r="K1010" s="17" t="inlineStr">
        <is>
          <t>R</t>
        </is>
      </c>
      <c r="L1010" s="11" t="n">
        <v>4195</v>
      </c>
      <c r="M1010" s="19" t="n">
        <v>4.2</v>
      </c>
      <c r="N1010" s="20">
        <f>INT(L1010/M1010)</f>
        <v/>
      </c>
      <c r="O1010" s="20">
        <f>ROUND(N1010*0.3,0)</f>
        <v/>
      </c>
      <c r="P1010" s="17" t="inlineStr">
        <is>
          <t>Band n50 (1.5 GHz, 100 MHz TDD)</t>
        </is>
      </c>
      <c r="Q1010" s="21">
        <f>MAX(1,ROUNDUP(O1010/1000,0))</f>
        <v/>
      </c>
      <c r="R1010" s="16" t="n">
        <v>1</v>
      </c>
      <c r="S1010" s="19" t="n">
        <v>4.12</v>
      </c>
      <c r="T1010" s="19" t="n">
        <v>0.1</v>
      </c>
      <c r="U1010" s="17" t="inlineStr">
        <is>
          <t>Tier 2 (Fiber Corridor / Lateral, 3-5 km)</t>
        </is>
      </c>
      <c r="V1010" s="19" t="n">
        <v>35.4</v>
      </c>
      <c r="W1010" s="19" t="n">
        <v>97</v>
      </c>
      <c r="X1010" s="19" t="n">
        <v>61.6</v>
      </c>
      <c r="Y1010" s="20">
        <f>ROUND(V1010*0.35+W1010*0.35+X1010*0.30,2)</f>
        <v/>
      </c>
      <c r="Z1010" s="23" t="inlineStr">
        <is>
          <t>C - Line within 0.5 km; node over 1 km</t>
        </is>
      </c>
      <c r="AA1010" s="19" t="n">
        <v>4.105350681706713</v>
      </c>
      <c r="AB1010" s="19" t="n">
        <v>0.09633480672998243</v>
      </c>
      <c r="AC1010" s="17" t="inlineStr">
        <is>
          <t>TOC001 - BP / CONVERGE-59</t>
        </is>
      </c>
      <c r="AD1010" s="17" t="inlineStr">
        <is>
          <t>Locate an authorized closure or handhole and confirm splicing/capacity; nearby cable alone is insufficient.</t>
        </is>
      </c>
      <c r="AE1010" s="16" t="n">
        <v>2528</v>
      </c>
    </row>
    <row r="1011">
      <c r="A1011" s="16" t="n">
        <v>5</v>
      </c>
      <c r="B1011" s="16" t="n">
        <v>7</v>
      </c>
      <c r="C1011" s="16" t="n">
        <v>4007</v>
      </c>
      <c r="D1011" s="17" t="inlineStr">
        <is>
          <t>0403404011</t>
        </is>
      </c>
      <c r="E1011" s="17" t="inlineStr">
        <is>
          <t>Region IV-A (CALABARZON)</t>
        </is>
      </c>
      <c r="F1011" s="17" t="inlineStr">
        <is>
          <t>Laguna</t>
        </is>
      </c>
      <c r="G1011" s="17" t="inlineStr">
        <is>
          <t>City of Cabuyao</t>
        </is>
      </c>
      <c r="H1011" s="18" t="inlineStr">
        <is>
          <t>Niugan</t>
        </is>
      </c>
      <c r="I1011" s="18" t="n">
        <v>14.262957</v>
      </c>
      <c r="J1011" s="17" t="n">
        <v>121.128613</v>
      </c>
      <c r="K1011" s="17" t="inlineStr">
        <is>
          <t>U</t>
        </is>
      </c>
      <c r="L1011" s="11" t="n">
        <v>42286</v>
      </c>
      <c r="M1011" s="19" t="n">
        <v>3.3</v>
      </c>
      <c r="N1011" s="20">
        <f>INT(L1011/M1011)</f>
        <v/>
      </c>
      <c r="O1011" s="20">
        <f>ROUND(N1011*0.3,0)</f>
        <v/>
      </c>
      <c r="P1011" s="17" t="inlineStr">
        <is>
          <t>Band n50 (1.5 GHz, 100 MHz TDD)</t>
        </is>
      </c>
      <c r="Q1011" s="21">
        <f>MAX(1,ROUNDUP(O1011/1000,0))</f>
        <v/>
      </c>
      <c r="R1011" s="16" t="n">
        <v>1</v>
      </c>
      <c r="S1011" s="19" t="n">
        <v>1.87</v>
      </c>
      <c r="T1011" s="19" t="n">
        <v>0.53</v>
      </c>
      <c r="U1011" s="17" t="inlineStr">
        <is>
          <t>Tier 1B (Micro Drop, 1-3 km)</t>
        </is>
      </c>
      <c r="V1011" s="19" t="n">
        <v>63.7</v>
      </c>
      <c r="W1011" s="19" t="n">
        <v>96.2</v>
      </c>
      <c r="X1011" s="19" t="n">
        <v>29.5</v>
      </c>
      <c r="Y1011" s="20">
        <f>ROUND(V1011*0.35+W1011*0.35+X1011*0.30,2)</f>
        <v/>
      </c>
      <c r="Z1011" s="23" t="inlineStr">
        <is>
          <t>C - Line within 0.5 km; node over 1 km</t>
        </is>
      </c>
      <c r="AA1011" s="19" t="n">
        <v>1.857115241714293</v>
      </c>
      <c r="AB1011" s="19" t="n">
        <v>0.1242195956715374</v>
      </c>
      <c r="AC1011" s="17" t="inlineStr">
        <is>
          <t>CBL001
- TYPE 3 / BÑL001 TO CLB001</t>
        </is>
      </c>
      <c r="AD1011" s="17" t="inlineStr">
        <is>
          <t>Locate an authorized closure or handhole and confirm splicing/capacity; nearby cable alone is insufficient.</t>
        </is>
      </c>
      <c r="AE1011" s="16" t="n">
        <v>2597</v>
      </c>
    </row>
    <row r="1012">
      <c r="A1012" s="16" t="n">
        <v>5</v>
      </c>
      <c r="B1012" s="16" t="n">
        <v>8</v>
      </c>
      <c r="C1012" s="16" t="n">
        <v>4008</v>
      </c>
      <c r="D1012" s="17" t="inlineStr">
        <is>
          <t>0304928001</t>
        </is>
      </c>
      <c r="E1012" s="17" t="inlineStr">
        <is>
          <t>Region III (Central Luzon)</t>
        </is>
      </c>
      <c r="F1012" s="17" t="inlineStr">
        <is>
          <t>Nueva Ecija</t>
        </is>
      </c>
      <c r="G1012" s="17" t="inlineStr">
        <is>
          <t>Santa Rosa</t>
        </is>
      </c>
      <c r="H1012" s="18" t="inlineStr">
        <is>
          <t>Cojuangco</t>
        </is>
      </c>
      <c r="I1012" s="18" t="n">
        <v>15.489136</v>
      </c>
      <c r="J1012" s="17" t="n">
        <v>120.971038</v>
      </c>
      <c r="K1012" s="17" t="inlineStr">
        <is>
          <t>U</t>
        </is>
      </c>
      <c r="L1012" s="11" t="n">
        <v>2838</v>
      </c>
      <c r="M1012" s="19" t="n">
        <v>3.5</v>
      </c>
      <c r="N1012" s="20">
        <f>INT(L1012/M1012)</f>
        <v/>
      </c>
      <c r="O1012" s="20">
        <f>ROUND(N1012*0.3,0)</f>
        <v/>
      </c>
      <c r="P1012" s="17" t="inlineStr">
        <is>
          <t>Band n50 (1.5 GHz, 100 MHz TDD)</t>
        </is>
      </c>
      <c r="Q1012" s="21">
        <f>MAX(1,ROUNDUP(O1012/1000,0))</f>
        <v/>
      </c>
      <c r="R1012" s="16" t="n">
        <v>1</v>
      </c>
      <c r="S1012" s="19" t="n">
        <v>1.34</v>
      </c>
      <c r="T1012" s="19" t="n">
        <v>0.42</v>
      </c>
      <c r="U1012" s="17" t="inlineStr">
        <is>
          <t>Tier 1B (Micro Drop, 1-3 km)</t>
        </is>
      </c>
      <c r="V1012" s="19" t="n">
        <v>73.90000000000001</v>
      </c>
      <c r="W1012" s="19" t="n">
        <v>85.90000000000001</v>
      </c>
      <c r="X1012" s="19" t="n">
        <v>29.5</v>
      </c>
      <c r="Y1012" s="20">
        <f>ROUND(V1012*0.35+W1012*0.35+X1012*0.30,2)</f>
        <v/>
      </c>
      <c r="Z1012" s="23" t="inlineStr">
        <is>
          <t>C - Line within 0.5 km; node over 1 km</t>
        </is>
      </c>
      <c r="AA1012" s="19" t="n">
        <v>1.341817039834749</v>
      </c>
      <c r="AB1012" s="19" t="n">
        <v>0.3690586595414407</v>
      </c>
      <c r="AC1012" s="17" t="inlineStr">
        <is>
          <t>CBN001 - TYPE 3 / MULTINET - SANTA ROSA</t>
        </is>
      </c>
      <c r="AD1012" s="17" t="inlineStr">
        <is>
          <t>Locate an authorized closure or handhole and confirm splicing/capacity; nearby cable alone is insufficient.</t>
        </is>
      </c>
      <c r="AE1012" s="16" t="n">
        <v>2990</v>
      </c>
    </row>
    <row r="1013">
      <c r="A1013" s="16" t="n">
        <v>5</v>
      </c>
      <c r="B1013" s="16" t="n">
        <v>9</v>
      </c>
      <c r="C1013" s="16" t="n">
        <v>4009</v>
      </c>
      <c r="D1013" s="17" t="inlineStr">
        <is>
          <t>0604510009</t>
        </is>
      </c>
      <c r="E1013" s="17" t="inlineStr">
        <is>
          <t>Region VI (Western Visayas)</t>
        </is>
      </c>
      <c r="F1013" s="17" t="inlineStr">
        <is>
          <t>Negros Occidental</t>
        </is>
      </c>
      <c r="G1013" s="17" t="inlineStr">
        <is>
          <t>City of Himamaylan</t>
        </is>
      </c>
      <c r="H1013" s="18" t="inlineStr">
        <is>
          <t>Nabali-an</t>
        </is>
      </c>
      <c r="I1013" s="18" t="n">
        <v>10.171016</v>
      </c>
      <c r="J1013" s="17" t="n">
        <v>122.882057</v>
      </c>
      <c r="K1013" s="17" t="inlineStr">
        <is>
          <t>R</t>
        </is>
      </c>
      <c r="L1013" s="11" t="n">
        <v>3678</v>
      </c>
      <c r="M1013" s="19" t="n">
        <v>3.7</v>
      </c>
      <c r="N1013" s="20">
        <f>INT(L1013/M1013)</f>
        <v/>
      </c>
      <c r="O1013" s="20">
        <f>ROUND(N1013*0.3,0)</f>
        <v/>
      </c>
      <c r="P1013" s="17" t="inlineStr">
        <is>
          <t>Band n50 (1.5 GHz, 100 MHz TDD)</t>
        </is>
      </c>
      <c r="Q1013" s="21">
        <f>MAX(1,ROUNDUP(O1013/1000,0))</f>
        <v/>
      </c>
      <c r="R1013" s="16" t="n">
        <v>1</v>
      </c>
      <c r="S1013" s="19" t="n">
        <v>21.28</v>
      </c>
      <c r="T1013" s="19" t="n">
        <v>1.59</v>
      </c>
      <c r="U1013" s="17" t="inlineStr">
        <is>
          <t>Tier 2 (Fiber Corridor / Lateral, 3-5 km)</t>
        </is>
      </c>
      <c r="V1013" s="19" t="n">
        <v>25</v>
      </c>
      <c r="W1013" s="19" t="n">
        <v>96.5</v>
      </c>
      <c r="X1013" s="19" t="n">
        <v>74.2</v>
      </c>
      <c r="Y1013" s="20">
        <f>ROUND(V1013*0.35+W1013*0.35+X1013*0.30,2)</f>
        <v/>
      </c>
      <c r="Z1013" s="24" t="inlineStr">
        <is>
          <t>D - Other node or line within 3 km</t>
        </is>
      </c>
      <c r="AA1013" s="19" t="n">
        <v>21.18823678537936</v>
      </c>
      <c r="AB1013" s="19" t="n">
        <v>1.583831533018813</v>
      </c>
      <c r="AC1013" s="17" t="inlineStr">
        <is>
          <t>KNN001 - TYPE 2 / FOC 144C TALISAY CLS  TO BACONG CLS</t>
        </is>
      </c>
      <c r="AD1013" s="17" t="inlineStr">
        <is>
          <t>Compare a routed node lateral with an approved line tap; survey crossings and permissions.</t>
        </is>
      </c>
      <c r="AE1013" s="16" t="n">
        <v>4371</v>
      </c>
    </row>
    <row r="1014">
      <c r="A1014" s="16" t="n">
        <v>5</v>
      </c>
      <c r="B1014" s="16" t="n">
        <v>10</v>
      </c>
      <c r="C1014" s="16" t="n">
        <v>4010</v>
      </c>
      <c r="D1014" s="17" t="inlineStr">
        <is>
          <t>1001318029</t>
        </is>
      </c>
      <c r="E1014" s="17" t="inlineStr">
        <is>
          <t>Region X (Northern Mindanao)</t>
        </is>
      </c>
      <c r="F1014" s="17" t="inlineStr">
        <is>
          <t>Bukidnon</t>
        </is>
      </c>
      <c r="G1014" s="17" t="inlineStr">
        <is>
          <t>San Fernando</t>
        </is>
      </c>
      <c r="H1014" s="18" t="inlineStr">
        <is>
          <t>Mabuhay</t>
        </is>
      </c>
      <c r="I1014" s="18" t="n">
        <v>7.895679</v>
      </c>
      <c r="J1014" s="17" t="n">
        <v>125.348222</v>
      </c>
      <c r="K1014" s="17" t="inlineStr">
        <is>
          <t>R</t>
        </is>
      </c>
      <c r="L1014" s="11" t="n">
        <v>3802</v>
      </c>
      <c r="M1014" s="19" t="n">
        <v>3.8</v>
      </c>
      <c r="N1014" s="20">
        <f>INT(L1014/M1014)</f>
        <v/>
      </c>
      <c r="O1014" s="20">
        <f>ROUND(N1014*0.3,0)</f>
        <v/>
      </c>
      <c r="P1014" s="17" t="inlineStr">
        <is>
          <t>Band n50 (1.5 GHz, 100 MHz TDD)</t>
        </is>
      </c>
      <c r="Q1014" s="21">
        <f>MAX(1,ROUNDUP(O1014/1000,0))</f>
        <v/>
      </c>
      <c r="R1014" s="16" t="n">
        <v>1</v>
      </c>
      <c r="S1014" s="19" t="n">
        <v>17.86</v>
      </c>
      <c r="T1014" s="19" t="n">
        <v>0.11</v>
      </c>
      <c r="U1014" s="17" t="inlineStr">
        <is>
          <t>Tier 2 (Fiber Corridor / Lateral, 3-5 km)</t>
        </is>
      </c>
      <c r="V1014" s="19" t="n">
        <v>25</v>
      </c>
      <c r="W1014" s="19" t="n">
        <v>98.2</v>
      </c>
      <c r="X1014" s="19" t="n">
        <v>72.3</v>
      </c>
      <c r="Y1014" s="20">
        <f>ROUND(V1014*0.35+W1014*0.35+X1014*0.30,2)</f>
        <v/>
      </c>
      <c r="Z1014" s="25" t="inlineStr">
        <is>
          <t>F - Nearest node and line over 5 km</t>
        </is>
      </c>
      <c r="AA1014" s="19" t="n">
        <v>17.85373856577567</v>
      </c>
      <c r="AB1014" s="19" t="n">
        <v>25.56087938862356</v>
      </c>
      <c r="AC1014" s="17" t="inlineStr">
        <is>
          <t>MBB004 - BP / MALAYBALAY - KITAOTAO</t>
        </is>
      </c>
      <c r="AD1014" s="17" t="inlineStr">
        <is>
          <t>Reassess BTS location or alternative backhaul; seek updated fiber inventory.</t>
        </is>
      </c>
      <c r="AE1014" s="16" t="n">
        <v>4987</v>
      </c>
    </row>
    <row r="1015">
      <c r="A1015" s="16" t="n">
        <v>5</v>
      </c>
      <c r="B1015" s="16" t="n">
        <v>11</v>
      </c>
      <c r="C1015" s="16" t="n">
        <v>4011</v>
      </c>
      <c r="D1015" s="17" t="inlineStr">
        <is>
          <t>0501709008</t>
        </is>
      </c>
      <c r="E1015" s="17" t="inlineStr">
        <is>
          <t>Region V (Bicol Region)</t>
        </is>
      </c>
      <c r="F1015" s="17" t="inlineStr">
        <is>
          <t>Camarines Sur</t>
        </is>
      </c>
      <c r="G1015" s="17" t="inlineStr">
        <is>
          <t>Camaligan</t>
        </is>
      </c>
      <c r="H1015" s="18" t="inlineStr">
        <is>
          <t>San Marcos</t>
        </is>
      </c>
      <c r="I1015" s="18" t="n">
        <v>13.626587</v>
      </c>
      <c r="J1015" s="17" t="n">
        <v>123.169647</v>
      </c>
      <c r="K1015" s="17" t="inlineStr">
        <is>
          <t>R</t>
        </is>
      </c>
      <c r="L1015" s="11" t="n">
        <v>1491</v>
      </c>
      <c r="M1015" s="19" t="n">
        <v>4.2</v>
      </c>
      <c r="N1015" s="20">
        <f>INT(L1015/M1015)</f>
        <v/>
      </c>
      <c r="O1015" s="20">
        <f>ROUND(N1015*0.3,0)</f>
        <v/>
      </c>
      <c r="P1015" s="17" t="inlineStr">
        <is>
          <t>Band n50 (1.5 GHz, 100 MHz TDD)</t>
        </is>
      </c>
      <c r="Q1015" s="21">
        <f>MAX(1,ROUNDUP(O1015/1000,0))</f>
        <v/>
      </c>
      <c r="R1015" s="16" t="n">
        <v>1</v>
      </c>
      <c r="S1015" s="19" t="n">
        <v>0.78</v>
      </c>
      <c r="T1015" s="19" t="n">
        <v>2.05</v>
      </c>
      <c r="U1015" s="17" t="inlineStr">
        <is>
          <t>Tier 1A (Direct Coloc, &lt;1 km)</t>
        </is>
      </c>
      <c r="V1015" s="19" t="n">
        <v>77.09999999999999</v>
      </c>
      <c r="W1015" s="19" t="n">
        <v>49.8</v>
      </c>
      <c r="X1015" s="19" t="n">
        <v>67.90000000000001</v>
      </c>
      <c r="Y1015" s="20">
        <f>ROUND(V1015*0.35+W1015*0.35+X1015*0.30,2)</f>
        <v/>
      </c>
      <c r="Z1015" s="22" t="inlineStr">
        <is>
          <t>B - Node 0.5-1 km</t>
        </is>
      </c>
      <c r="AA1015" s="19" t="n">
        <v>0.7770304842282223</v>
      </c>
      <c r="AB1015" s="19" t="n">
        <v>1.97226331778347</v>
      </c>
      <c r="AC1015" s="17" t="inlineStr">
        <is>
          <t>CLC001
 - BP / PAGBILAO - NAGA (UG + Aerial)</t>
        </is>
      </c>
      <c r="AD1015" s="17" t="inlineStr">
        <is>
          <t>Survey a short node lateral; confirm port/fiber capacity, access and route.</t>
        </is>
      </c>
      <c r="AE1015" s="16" t="n">
        <v>1513</v>
      </c>
    </row>
    <row r="1016">
      <c r="A1016" s="16" t="n">
        <v>5</v>
      </c>
      <c r="B1016" s="16" t="n">
        <v>12</v>
      </c>
      <c r="C1016" s="16" t="n">
        <v>4012</v>
      </c>
      <c r="D1016" s="17" t="inlineStr">
        <is>
          <t>0301410056</t>
        </is>
      </c>
      <c r="E1016" s="17" t="inlineStr">
        <is>
          <t>Region III (Central Luzon)</t>
        </is>
      </c>
      <c r="F1016" s="17" t="inlineStr">
        <is>
          <t>Bulacan</t>
        </is>
      </c>
      <c r="G1016" s="17" t="inlineStr">
        <is>
          <t>City of Malolos</t>
        </is>
      </c>
      <c r="H1016" s="18" t="inlineStr">
        <is>
          <t>Cofradia</t>
        </is>
      </c>
      <c r="I1016" s="18" t="n">
        <v>14.842223</v>
      </c>
      <c r="J1016" s="17" t="n">
        <v>120.831633</v>
      </c>
      <c r="K1016" s="17" t="inlineStr">
        <is>
          <t>U</t>
        </is>
      </c>
      <c r="L1016" s="11" t="n">
        <v>4817</v>
      </c>
      <c r="M1016" s="19" t="n">
        <v>3.5</v>
      </c>
      <c r="N1016" s="20">
        <f>INT(L1016/M1016)</f>
        <v/>
      </c>
      <c r="O1016" s="20">
        <f>ROUND(N1016*0.3,0)</f>
        <v/>
      </c>
      <c r="P1016" s="17" t="inlineStr">
        <is>
          <t>Band n50 (1.5 GHz, 100 MHz TDD)</t>
        </is>
      </c>
      <c r="Q1016" s="21">
        <f>MAX(1,ROUNDUP(O1016/1000,0))</f>
        <v/>
      </c>
      <c r="R1016" s="16" t="n">
        <v>1</v>
      </c>
      <c r="S1016" s="19" t="n">
        <v>2.09</v>
      </c>
      <c r="T1016" s="19" t="n">
        <v>0.49</v>
      </c>
      <c r="U1016" s="17" t="inlineStr">
        <is>
          <t>Tier 1B (Micro Drop, 1-3 km)</t>
        </is>
      </c>
      <c r="V1016" s="19" t="n">
        <v>59.8</v>
      </c>
      <c r="W1016" s="19" t="n">
        <v>100</v>
      </c>
      <c r="X1016" s="19" t="n">
        <v>29.5</v>
      </c>
      <c r="Y1016" s="20">
        <f>ROUND(V1016*0.35+W1016*0.35+X1016*0.30,2)</f>
        <v/>
      </c>
      <c r="Z1016" s="23" t="inlineStr">
        <is>
          <t>C - Line within 0.5 km; node over 1 km</t>
        </is>
      </c>
      <c r="AA1016" s="19" t="n">
        <v>2.091206674796952</v>
      </c>
      <c r="AB1016" s="19" t="n">
        <v>0.4638329809949874</v>
      </c>
      <c r="AC1016" s="17" t="inlineStr">
        <is>
          <t>MSB003 - TYPE 3 / 48 CORE (6X8)</t>
        </is>
      </c>
      <c r="AD1016" s="17" t="inlineStr">
        <is>
          <t>Locate an authorized closure or handhole and confirm splicing/capacity; nearby cable alone is insufficient.</t>
        </is>
      </c>
      <c r="AE1016" s="16" t="n">
        <v>3090</v>
      </c>
    </row>
    <row r="1017">
      <c r="A1017" s="16" t="n">
        <v>5</v>
      </c>
      <c r="B1017" s="16" t="n">
        <v>13</v>
      </c>
      <c r="C1017" s="16" t="n">
        <v>4013</v>
      </c>
      <c r="D1017" s="17" t="inlineStr">
        <is>
          <t>0604502019</t>
        </is>
      </c>
      <c r="E1017" s="17" t="inlineStr">
        <is>
          <t>Region VI (Western Visayas)</t>
        </is>
      </c>
      <c r="F1017" s="17" t="inlineStr">
        <is>
          <t>Negros Occidental</t>
        </is>
      </c>
      <c r="G1017" s="17" t="inlineStr">
        <is>
          <t>City of Bago</t>
        </is>
      </c>
      <c r="H1017" s="18" t="inlineStr">
        <is>
          <t>Pacol</t>
        </is>
      </c>
      <c r="I1017" s="18" t="n">
        <v>10.495703</v>
      </c>
      <c r="J1017" s="17" t="n">
        <v>122.866051</v>
      </c>
      <c r="K1017" s="17" t="inlineStr">
        <is>
          <t>R</t>
        </is>
      </c>
      <c r="L1017" s="11" t="n">
        <v>4605</v>
      </c>
      <c r="M1017" s="19" t="n">
        <v>3.7</v>
      </c>
      <c r="N1017" s="20">
        <f>INT(L1017/M1017)</f>
        <v/>
      </c>
      <c r="O1017" s="20">
        <f>ROUND(N1017*0.3,0)</f>
        <v/>
      </c>
      <c r="P1017" s="17" t="inlineStr">
        <is>
          <t>Band n50 (1.5 GHz, 100 MHz TDD)</t>
        </is>
      </c>
      <c r="Q1017" s="21">
        <f>MAX(1,ROUNDUP(O1017/1000,0))</f>
        <v/>
      </c>
      <c r="R1017" s="16" t="n">
        <v>1</v>
      </c>
      <c r="S1017" s="19" t="n">
        <v>4.63</v>
      </c>
      <c r="T1017" s="19" t="n">
        <v>0.93</v>
      </c>
      <c r="U1017" s="17" t="inlineStr">
        <is>
          <t>Tier 2 (Fiber Corridor / Lateral, 3-5 km)</t>
        </is>
      </c>
      <c r="V1017" s="19" t="n">
        <v>31.4</v>
      </c>
      <c r="W1017" s="19" t="n">
        <v>100</v>
      </c>
      <c r="X1017" s="19" t="n">
        <v>62.7</v>
      </c>
      <c r="Y1017" s="20">
        <f>ROUND(V1017*0.35+W1017*0.35+X1017*0.30,2)</f>
        <v/>
      </c>
      <c r="Z1017" s="25" t="inlineStr">
        <is>
          <t>E - Nearest node or line 3-5 km</t>
        </is>
      </c>
      <c r="AA1017" s="19" t="n">
        <v>4.610958156086371</v>
      </c>
      <c r="AB1017" s="19" t="n">
        <v>3.996351109333777</v>
      </c>
      <c r="AC1017" s="17" t="inlineStr">
        <is>
          <t>BON001 - TYPE 3 / FOC 144C TALISAY CLS  TO BACONG CLS</t>
        </is>
      </c>
      <c r="AD1017" s="17" t="inlineStr">
        <is>
          <t>Develop a longer lateral design and compare alternative backhaul before scheduling.</t>
        </is>
      </c>
      <c r="AE1017" s="16" t="n">
        <v>4957</v>
      </c>
    </row>
    <row r="1018">
      <c r="A1018" s="16" t="n">
        <v>5</v>
      </c>
      <c r="B1018" s="16" t="n">
        <v>14</v>
      </c>
      <c r="C1018" s="16" t="n">
        <v>4014</v>
      </c>
      <c r="D1018" s="17" t="inlineStr">
        <is>
          <t>0307707033</t>
        </is>
      </c>
      <c r="E1018" s="17" t="inlineStr">
        <is>
          <t>Region III (Central Luzon)</t>
        </is>
      </c>
      <c r="F1018" s="17" t="inlineStr">
        <is>
          <t>Aurora</t>
        </is>
      </c>
      <c r="G1018" s="17" t="inlineStr">
        <is>
          <t>Maria Aurora</t>
        </is>
      </c>
      <c r="H1018" s="18" t="inlineStr">
        <is>
          <t>San Jose</t>
        </is>
      </c>
      <c r="I1018" s="18" t="n">
        <v>15.787368</v>
      </c>
      <c r="J1018" s="17" t="n">
        <v>121.478582</v>
      </c>
      <c r="K1018" s="17" t="inlineStr">
        <is>
          <t>R</t>
        </is>
      </c>
      <c r="L1018" s="11" t="n">
        <v>1312</v>
      </c>
      <c r="M1018" s="19" t="n">
        <v>3.8</v>
      </c>
      <c r="N1018" s="20">
        <f>INT(L1018/M1018)</f>
        <v/>
      </c>
      <c r="O1018" s="20">
        <f>ROUND(N1018*0.3,0)</f>
        <v/>
      </c>
      <c r="P1018" s="17" t="inlineStr">
        <is>
          <t>Band n50 (1.5 GHz, 100 MHz TDD)</t>
        </is>
      </c>
      <c r="Q1018" s="21">
        <f>MAX(1,ROUNDUP(O1018/1000,0))</f>
        <v/>
      </c>
      <c r="R1018" s="16" t="n">
        <v>1</v>
      </c>
      <c r="S1018" s="19" t="n">
        <v>0.72</v>
      </c>
      <c r="T1018" s="19" t="n">
        <v>0.13</v>
      </c>
      <c r="U1018" s="17" t="inlineStr">
        <is>
          <t>Tier 1A (Direct Coloc, &lt;1 km)</t>
        </is>
      </c>
      <c r="V1018" s="19" t="n">
        <v>88.7</v>
      </c>
      <c r="W1018" s="19" t="n">
        <v>50.5</v>
      </c>
      <c r="X1018" s="19" t="n">
        <v>53.5</v>
      </c>
      <c r="Y1018" s="20">
        <f>ROUND(V1018*0.35+W1018*0.35+X1018*0.30,2)</f>
        <v/>
      </c>
      <c r="Z1018" s="22" t="inlineStr">
        <is>
          <t>B - Node 0.5-1 km</t>
        </is>
      </c>
      <c r="AA1018" s="19" t="n">
        <v>0.7150784499222217</v>
      </c>
      <c r="AB1018" s="19" t="n">
        <v>0.03871859807732739</v>
      </c>
      <c r="AC1018" s="17" t="inlineStr">
        <is>
          <t>MAA001 - PM / BALER - PANTABANGAN</t>
        </is>
      </c>
      <c r="AD1018" s="17" t="inlineStr">
        <is>
          <t>Survey a short node lateral; confirm port/fiber capacity, access and route.</t>
        </is>
      </c>
      <c r="AE1018" s="16" t="n">
        <v>1395</v>
      </c>
    </row>
    <row r="1019">
      <c r="A1019" s="16" t="n">
        <v>5</v>
      </c>
      <c r="B1019" s="16" t="n">
        <v>15</v>
      </c>
      <c r="C1019" s="16" t="n">
        <v>4015</v>
      </c>
      <c r="D1019" s="17" t="inlineStr">
        <is>
          <t>0506213016</t>
        </is>
      </c>
      <c r="E1019" s="17" t="inlineStr">
        <is>
          <t>Region V (Bicol Region)</t>
        </is>
      </c>
      <c r="F1019" s="17" t="inlineStr">
        <is>
          <t>Sorsogon</t>
        </is>
      </c>
      <c r="G1019" s="17" t="inlineStr">
        <is>
          <t>Pilar</t>
        </is>
      </c>
      <c r="H1019" s="18" t="inlineStr">
        <is>
          <t>Dao</t>
        </is>
      </c>
      <c r="I1019" s="18" t="n">
        <v>12.923028</v>
      </c>
      <c r="J1019" s="17" t="n">
        <v>123.673292</v>
      </c>
      <c r="K1019" s="17" t="inlineStr">
        <is>
          <t>R</t>
        </is>
      </c>
      <c r="L1019" s="11" t="n">
        <v>2534</v>
      </c>
      <c r="M1019" s="19" t="n">
        <v>4</v>
      </c>
      <c r="N1019" s="20">
        <f>INT(L1019/M1019)</f>
        <v/>
      </c>
      <c r="O1019" s="20">
        <f>ROUND(N1019*0.3,0)</f>
        <v/>
      </c>
      <c r="P1019" s="17" t="inlineStr">
        <is>
          <t>Band n50 (1.5 GHz, 100 MHz TDD)</t>
        </is>
      </c>
      <c r="Q1019" s="21">
        <f>MAX(1,ROUNDUP(O1019/1000,0))</f>
        <v/>
      </c>
      <c r="R1019" s="16" t="n">
        <v>1</v>
      </c>
      <c r="S1019" s="19" t="n">
        <v>1.33</v>
      </c>
      <c r="T1019" s="19" t="n">
        <v>10.72</v>
      </c>
      <c r="U1019" s="17" t="inlineStr">
        <is>
          <t>Tier 1B (Micro Drop, 1-3 km)</t>
        </is>
      </c>
      <c r="V1019" s="19" t="n">
        <v>64.09999999999999</v>
      </c>
      <c r="W1019" s="19" t="n">
        <v>70.2</v>
      </c>
      <c r="X1019" s="19" t="n">
        <v>59.2</v>
      </c>
      <c r="Y1019" s="20">
        <f>ROUND(V1019*0.35+W1019*0.35+X1019*0.30,2)</f>
        <v/>
      </c>
      <c r="Z1019" s="24" t="inlineStr">
        <is>
          <t>D - Other node or line within 3 km</t>
        </is>
      </c>
      <c r="AA1019" s="19" t="n">
        <v>1.32935579143577</v>
      </c>
      <c r="AB1019" s="19" t="n">
        <v>10.63349838467207</v>
      </c>
      <c r="AC1019" s="17" t="inlineStr">
        <is>
          <t>PRS001 - TYPE 3 / DARAGA - SORSOGON</t>
        </is>
      </c>
      <c r="AD1019" s="17" t="inlineStr">
        <is>
          <t>Compare a routed node lateral with an approved line tap; survey crossings and permissions.</t>
        </is>
      </c>
      <c r="AE1019" s="16" t="n">
        <v>4086</v>
      </c>
    </row>
    <row r="1020">
      <c r="A1020" s="16" t="n">
        <v>5</v>
      </c>
      <c r="B1020" s="16" t="n">
        <v>16</v>
      </c>
      <c r="C1020" s="16" t="n">
        <v>4016</v>
      </c>
      <c r="D1020" s="17" t="inlineStr">
        <is>
          <t>0630200060</t>
        </is>
      </c>
      <c r="E1020" s="17" t="inlineStr">
        <is>
          <t>Region VI (Western Visayas)</t>
        </is>
      </c>
      <c r="F1020" s="17" t="inlineStr">
        <is>
          <t>Negros Occidental</t>
        </is>
      </c>
      <c r="G1020" s="17" t="inlineStr">
        <is>
          <t>City of Bacolod</t>
        </is>
      </c>
      <c r="H1020" s="18" t="inlineStr">
        <is>
          <t>Vista Alegre</t>
        </is>
      </c>
      <c r="I1020" s="18" t="n">
        <v>10.653454</v>
      </c>
      <c r="J1020" s="17" t="n">
        <v>122.977674</v>
      </c>
      <c r="K1020" s="17" t="inlineStr">
        <is>
          <t>U</t>
        </is>
      </c>
      <c r="L1020" s="11" t="n">
        <v>33693</v>
      </c>
      <c r="M1020" s="19" t="n">
        <v>3.6</v>
      </c>
      <c r="N1020" s="20">
        <f>INT(L1020/M1020)</f>
        <v/>
      </c>
      <c r="O1020" s="20">
        <f>ROUND(N1020*0.3,0)</f>
        <v/>
      </c>
      <c r="P1020" s="17" t="inlineStr">
        <is>
          <t>Band n50 (1.5 GHz, 100 MHz TDD)</t>
        </is>
      </c>
      <c r="Q1020" s="21">
        <f>MAX(1,ROUNDUP(O1020/1000,0))</f>
        <v/>
      </c>
      <c r="R1020" s="16" t="n">
        <v>1</v>
      </c>
      <c r="S1020" s="19" t="n">
        <v>2.29</v>
      </c>
      <c r="T1020" s="19" t="n">
        <v>1.34</v>
      </c>
      <c r="U1020" s="17" t="inlineStr">
        <is>
          <t>Tier 1B (Micro Drop, 1-3 km)</t>
        </is>
      </c>
      <c r="V1020" s="19" t="n">
        <v>56.6</v>
      </c>
      <c r="W1020" s="19" t="n">
        <v>98.40000000000001</v>
      </c>
      <c r="X1020" s="19" t="n">
        <v>35.2</v>
      </c>
      <c r="Y1020" s="20">
        <f>ROUND(V1020*0.35+W1020*0.35+X1020*0.30,2)</f>
        <v/>
      </c>
      <c r="Z1020" s="24" t="inlineStr">
        <is>
          <t>D - Other node or line within 3 km</t>
        </is>
      </c>
      <c r="AA1020" s="19" t="n">
        <v>2.282141482997599</v>
      </c>
      <c r="AB1020" s="19" t="n">
        <v>1.341704109299767</v>
      </c>
      <c r="AC1020" s="17" t="inlineStr">
        <is>
          <t>BDN001 - TYPE 3 / TALISAY - BACOLOD (REDUNDANCY)</t>
        </is>
      </c>
      <c r="AD1020" s="17" t="inlineStr">
        <is>
          <t>Compare a routed node lateral with an approved line tap; survey crossings and permissions.</t>
        </is>
      </c>
      <c r="AE1020" s="16" t="n">
        <v>4102</v>
      </c>
    </row>
    <row r="1021">
      <c r="A1021" s="16" t="n">
        <v>5</v>
      </c>
      <c r="B1021" s="16" t="n">
        <v>17</v>
      </c>
      <c r="C1021" s="16" t="n">
        <v>4017</v>
      </c>
      <c r="D1021" s="17" t="inlineStr">
        <is>
          <t>0601915009</t>
        </is>
      </c>
      <c r="E1021" s="17" t="inlineStr">
        <is>
          <t>Region VI (Western Visayas)</t>
        </is>
      </c>
      <c r="F1021" s="17" t="inlineStr">
        <is>
          <t>Capiz</t>
        </is>
      </c>
      <c r="G1021" s="17" t="inlineStr">
        <is>
          <t>Sapi-An</t>
        </is>
      </c>
      <c r="H1021" s="18" t="inlineStr">
        <is>
          <t>Maninang</t>
        </is>
      </c>
      <c r="I1021" s="18" t="n">
        <v>11.478247</v>
      </c>
      <c r="J1021" s="17" t="n">
        <v>122.588102</v>
      </c>
      <c r="K1021" s="17" t="inlineStr">
        <is>
          <t>R</t>
        </is>
      </c>
      <c r="L1021" s="11" t="n">
        <v>3032</v>
      </c>
      <c r="M1021" s="19" t="n">
        <v>3.8</v>
      </c>
      <c r="N1021" s="20">
        <f>INT(L1021/M1021)</f>
        <v/>
      </c>
      <c r="O1021" s="20">
        <f>ROUND(N1021*0.3,0)</f>
        <v/>
      </c>
      <c r="P1021" s="17" t="inlineStr">
        <is>
          <t>Band n50 (1.5 GHz, 100 MHz TDD)</t>
        </is>
      </c>
      <c r="Q1021" s="21">
        <f>MAX(1,ROUNDUP(O1021/1000,0))</f>
        <v/>
      </c>
      <c r="R1021" s="16" t="n">
        <v>1</v>
      </c>
      <c r="S1021" s="19" t="n">
        <v>2.59</v>
      </c>
      <c r="T1021" s="19" t="n">
        <v>0.74</v>
      </c>
      <c r="U1021" s="17" t="inlineStr">
        <is>
          <t>Tier 1B (Micro Drop, 1-3 km)</t>
        </is>
      </c>
      <c r="V1021" s="19" t="n">
        <v>52.2</v>
      </c>
      <c r="W1021" s="19" t="n">
        <v>82.2</v>
      </c>
      <c r="X1021" s="19" t="n">
        <v>59.2</v>
      </c>
      <c r="Y1021" s="20">
        <f>ROUND(V1021*0.35+W1021*0.35+X1021*0.30,2)</f>
        <v/>
      </c>
      <c r="Z1021" s="24" t="inlineStr">
        <is>
          <t>D - Other node or line within 3 km</t>
        </is>
      </c>
      <c r="AA1021" s="19" t="n">
        <v>2.587317447058392</v>
      </c>
      <c r="AB1021" s="19" t="n">
        <v>0.6991428559350251</v>
      </c>
      <c r="AC1021" s="17" t="inlineStr">
        <is>
          <t>SPZ001 - BP / IVISAN - KALIBO</t>
        </is>
      </c>
      <c r="AD1021" s="17" t="inlineStr">
        <is>
          <t>Compare a routed node lateral with an approved line tap; survey crossings and permissions.</t>
        </is>
      </c>
      <c r="AE1021" s="16" t="n">
        <v>3320</v>
      </c>
    </row>
    <row r="1022">
      <c r="A1022" s="16" t="n">
        <v>5</v>
      </c>
      <c r="B1022" s="16" t="n">
        <v>18</v>
      </c>
      <c r="C1022" s="16" t="n">
        <v>4018</v>
      </c>
      <c r="D1022" s="17" t="inlineStr">
        <is>
          <t>1102408005</t>
        </is>
      </c>
      <c r="E1022" s="17" t="inlineStr">
        <is>
          <t>Region XI (Davao Region)</t>
        </is>
      </c>
      <c r="F1022" s="17" t="inlineStr">
        <is>
          <t>Davao del Sur</t>
        </is>
      </c>
      <c r="G1022" s="17" t="inlineStr">
        <is>
          <t>Malalag</t>
        </is>
      </c>
      <c r="H1022" s="18" t="inlineStr">
        <is>
          <t>Bulacan</t>
        </is>
      </c>
      <c r="I1022" s="18" t="n">
        <v>6.562445</v>
      </c>
      <c r="J1022" s="17" t="n">
        <v>125.415011</v>
      </c>
      <c r="K1022" s="17" t="inlineStr">
        <is>
          <t>R</t>
        </is>
      </c>
      <c r="L1022" s="11" t="n">
        <v>5101</v>
      </c>
      <c r="M1022" s="19" t="n">
        <v>3.4</v>
      </c>
      <c r="N1022" s="20">
        <f>INT(L1022/M1022)</f>
        <v/>
      </c>
      <c r="O1022" s="20">
        <f>ROUND(N1022*0.3,0)</f>
        <v/>
      </c>
      <c r="P1022" s="17" t="inlineStr">
        <is>
          <t>Band n50 (1.5 GHz, 100 MHz TDD)</t>
        </is>
      </c>
      <c r="Q1022" s="21">
        <f>MAX(1,ROUNDUP(O1022/1000,0))</f>
        <v/>
      </c>
      <c r="R1022" s="16" t="n">
        <v>1</v>
      </c>
      <c r="S1022" s="19" t="n">
        <v>3.08</v>
      </c>
      <c r="T1022" s="19" t="n">
        <v>5.42</v>
      </c>
      <c r="U1022" s="17" t="inlineStr">
        <is>
          <t>Tier 2 (Fiber Corridor / Lateral, 3-5 km)</t>
        </is>
      </c>
      <c r="V1022" s="19" t="n">
        <v>35.8</v>
      </c>
      <c r="W1022" s="19" t="n">
        <v>100</v>
      </c>
      <c r="X1022" s="19" t="n">
        <v>57.5</v>
      </c>
      <c r="Y1022" s="20">
        <f>ROUND(V1022*0.35+W1022*0.35+X1022*0.30,2)</f>
        <v/>
      </c>
      <c r="Z1022" s="25" t="inlineStr">
        <is>
          <t>E - Nearest node or line 3-5 km</t>
        </is>
      </c>
      <c r="AA1022" s="19" t="n">
        <v>3.068962894283077</v>
      </c>
      <c r="AB1022" s="19" t="n">
        <v>5.311206724054932</v>
      </c>
      <c r="AC1022" s="17" t="inlineStr">
        <is>
          <t>MGD001 - BP / DAVAO CITY - GENSAN</t>
        </is>
      </c>
      <c r="AD1022" s="17" t="inlineStr">
        <is>
          <t>Develop a longer lateral design and compare alternative backhaul before scheduling.</t>
        </is>
      </c>
      <c r="AE1022" s="16" t="n">
        <v>4921</v>
      </c>
    </row>
    <row r="1023">
      <c r="A1023" s="16" t="n">
        <v>5</v>
      </c>
      <c r="B1023" s="16" t="n">
        <v>19</v>
      </c>
      <c r="C1023" s="16" t="n">
        <v>4019</v>
      </c>
      <c r="D1023" s="17" t="inlineStr">
        <is>
          <t>0401023022</t>
        </is>
      </c>
      <c r="E1023" s="17" t="inlineStr">
        <is>
          <t>Region IV-A (CALABARZON)</t>
        </is>
      </c>
      <c r="F1023" s="17" t="inlineStr">
        <is>
          <t>Batangas</t>
        </is>
      </c>
      <c r="G1023" s="17" t="inlineStr">
        <is>
          <t>San Juan</t>
        </is>
      </c>
      <c r="H1023" s="18" t="inlineStr">
        <is>
          <t>Nagsaulay</t>
        </is>
      </c>
      <c r="I1023" s="18" t="n">
        <v>13.711198</v>
      </c>
      <c r="J1023" s="17" t="n">
        <v>121.440765</v>
      </c>
      <c r="K1023" s="17" t="inlineStr">
        <is>
          <t>R</t>
        </is>
      </c>
      <c r="L1023" s="11" t="n">
        <v>2882</v>
      </c>
      <c r="M1023" s="19" t="n">
        <v>3.6</v>
      </c>
      <c r="N1023" s="20">
        <f>INT(L1023/M1023)</f>
        <v/>
      </c>
      <c r="O1023" s="20">
        <f>ROUND(N1023*0.3,0)</f>
        <v/>
      </c>
      <c r="P1023" s="17" t="inlineStr">
        <is>
          <t>Band n50 (1.5 GHz, 100 MHz TDD)</t>
        </is>
      </c>
      <c r="Q1023" s="21">
        <f>MAX(1,ROUNDUP(O1023/1000,0))</f>
        <v/>
      </c>
      <c r="R1023" s="16" t="n">
        <v>1</v>
      </c>
      <c r="S1023" s="19" t="n">
        <v>1.85</v>
      </c>
      <c r="T1023" s="19" t="n">
        <v>8.619999999999999</v>
      </c>
      <c r="U1023" s="17" t="inlineStr">
        <is>
          <t>Tier 1B (Micro Drop, 1-3 km)</t>
        </is>
      </c>
      <c r="V1023" s="19" t="n">
        <v>54</v>
      </c>
      <c r="W1023" s="19" t="n">
        <v>85.2</v>
      </c>
      <c r="X1023" s="19" t="n">
        <v>53.5</v>
      </c>
      <c r="Y1023" s="20">
        <f>ROUND(V1023*0.35+W1023*0.35+X1023*0.30,2)</f>
        <v/>
      </c>
      <c r="Z1023" s="24" t="inlineStr">
        <is>
          <t>D - Other node or line within 3 km</t>
        </is>
      </c>
      <c r="AA1023" s="19" t="n">
        <v>1.841475699981265</v>
      </c>
      <c r="AB1023" s="19" t="n">
        <v>13.0569613512988</v>
      </c>
      <c r="AC1023" s="17" t="inlineStr">
        <is>
          <t>SJB003 - PM / SAN JUAN TO UNISAN</t>
        </is>
      </c>
      <c r="AD1023" s="17" t="inlineStr">
        <is>
          <t>Compare a routed node lateral with an approved line tap; survey crossings and permissions.</t>
        </is>
      </c>
      <c r="AE1023" s="16" t="n">
        <v>4604</v>
      </c>
    </row>
    <row r="1024">
      <c r="A1024" s="16" t="n">
        <v>5</v>
      </c>
      <c r="B1024" s="16" t="n">
        <v>20</v>
      </c>
      <c r="C1024" s="16" t="n">
        <v>4020</v>
      </c>
      <c r="D1024" s="17" t="inlineStr">
        <is>
          <t>0304909002</t>
        </is>
      </c>
      <c r="E1024" s="17" t="inlineStr">
        <is>
          <t>Region III (Central Luzon)</t>
        </is>
      </c>
      <c r="F1024" s="17" t="inlineStr">
        <is>
          <t>Nueva Ecija</t>
        </is>
      </c>
      <c r="G1024" s="17" t="inlineStr">
        <is>
          <t>General Mamerto Natividad</t>
        </is>
      </c>
      <c r="H1024" s="18" t="inlineStr">
        <is>
          <t>Balangkare Norte</t>
        </is>
      </c>
      <c r="I1024" s="18" t="n">
        <v>15.597122</v>
      </c>
      <c r="J1024" s="17" t="n">
        <v>121.040875</v>
      </c>
      <c r="K1024" s="17" t="inlineStr">
        <is>
          <t>R</t>
        </is>
      </c>
      <c r="L1024" s="11" t="n">
        <v>1805</v>
      </c>
      <c r="M1024" s="19" t="n">
        <v>3.5</v>
      </c>
      <c r="N1024" s="20">
        <f>INT(L1024/M1024)</f>
        <v/>
      </c>
      <c r="O1024" s="20">
        <f>ROUND(N1024*0.3,0)</f>
        <v/>
      </c>
      <c r="P1024" s="17" t="inlineStr">
        <is>
          <t>Band n50 (1.5 GHz, 100 MHz TDD)</t>
        </is>
      </c>
      <c r="Q1024" s="21">
        <f>MAX(1,ROUNDUP(O1024/1000,0))</f>
        <v/>
      </c>
      <c r="R1024" s="16" t="n">
        <v>1</v>
      </c>
      <c r="S1024" s="19" t="n">
        <v>1.26</v>
      </c>
      <c r="T1024" s="19" t="n">
        <v>0.85</v>
      </c>
      <c r="U1024" s="17" t="inlineStr">
        <is>
          <t>Tier 1B (Micro Drop, 1-3 km)</t>
        </is>
      </c>
      <c r="V1024" s="19" t="n">
        <v>75.7</v>
      </c>
      <c r="W1024" s="19" t="n">
        <v>63.5</v>
      </c>
      <c r="X1024" s="19" t="n">
        <v>53.5</v>
      </c>
      <c r="Y1024" s="20">
        <f>ROUND(V1024*0.35+W1024*0.35+X1024*0.30,2)</f>
        <v/>
      </c>
      <c r="Z1024" s="24" t="inlineStr">
        <is>
          <t>D - Other node or line within 3 km</t>
        </is>
      </c>
      <c r="AA1024" s="19" t="n">
        <v>1.262808391976509</v>
      </c>
      <c r="AB1024" s="19" t="n">
        <v>0.8499644897383206</v>
      </c>
      <c r="AC1024" s="17" t="inlineStr">
        <is>
          <t>GMN001 - BP / Proposed AE F1-6</t>
        </is>
      </c>
      <c r="AD1024" s="17" t="inlineStr">
        <is>
          <t>Compare a routed node lateral with an approved line tap; survey crossings and permissions.</t>
        </is>
      </c>
      <c r="AE1024" s="16" t="n">
        <v>3468</v>
      </c>
    </row>
    <row r="1025">
      <c r="A1025" s="16" t="n">
        <v>5</v>
      </c>
      <c r="B1025" s="16" t="n">
        <v>21</v>
      </c>
      <c r="C1025" s="16" t="n">
        <v>4021</v>
      </c>
      <c r="D1025" s="17" t="inlineStr">
        <is>
          <t>1102403022</t>
        </is>
      </c>
      <c r="E1025" s="17" t="inlineStr">
        <is>
          <t>Region XI (Davao Region)</t>
        </is>
      </c>
      <c r="F1025" s="17" t="inlineStr">
        <is>
          <t>Davao del Sur</t>
        </is>
      </c>
      <c r="G1025" s="17" t="inlineStr">
        <is>
          <t>City of Digos</t>
        </is>
      </c>
      <c r="H1025" s="18" t="inlineStr">
        <is>
          <t>San Miguel</t>
        </is>
      </c>
      <c r="I1025" s="18" t="n">
        <v>6.735298</v>
      </c>
      <c r="J1025" s="17" t="n">
        <v>125.343744</v>
      </c>
      <c r="K1025" s="17" t="inlineStr">
        <is>
          <t>U</t>
        </is>
      </c>
      <c r="L1025" s="11" t="n">
        <v>17939</v>
      </c>
      <c r="M1025" s="19" t="n">
        <v>3.4</v>
      </c>
      <c r="N1025" s="20">
        <f>INT(L1025/M1025)</f>
        <v/>
      </c>
      <c r="O1025" s="20">
        <f>ROUND(N1025*0.3,0)</f>
        <v/>
      </c>
      <c r="P1025" s="17" t="inlineStr">
        <is>
          <t>Band n50 (1.5 GHz, 100 MHz TDD)</t>
        </is>
      </c>
      <c r="Q1025" s="21">
        <f>MAX(1,ROUNDUP(O1025/1000,0))</f>
        <v/>
      </c>
      <c r="R1025" s="16" t="n">
        <v>1</v>
      </c>
      <c r="S1025" s="19" t="n">
        <v>2.3</v>
      </c>
      <c r="T1025" s="19" t="n">
        <v>1.22</v>
      </c>
      <c r="U1025" s="17" t="inlineStr">
        <is>
          <t>Tier 1B (Micro Drop, 1-3 km)</t>
        </is>
      </c>
      <c r="V1025" s="19" t="n">
        <v>56.5</v>
      </c>
      <c r="W1025" s="19" t="n">
        <v>100</v>
      </c>
      <c r="X1025" s="19" t="n">
        <v>33.3</v>
      </c>
      <c r="Y1025" s="20">
        <f>ROUND(V1025*0.35+W1025*0.35+X1025*0.30,2)</f>
        <v/>
      </c>
      <c r="Z1025" s="24" t="inlineStr">
        <is>
          <t>D - Other node or line within 3 km</t>
        </is>
      </c>
      <c r="AA1025" s="19" t="n">
        <v>2.298928354528532</v>
      </c>
      <c r="AB1025" s="19" t="n">
        <v>1.710893624291288</v>
      </c>
      <c r="AC1025" s="17" t="inlineStr">
        <is>
          <t>DSD001 - TYPE 2 / DAVAO CITY - GENSAN</t>
        </is>
      </c>
      <c r="AD1025" s="17" t="inlineStr">
        <is>
          <t>Compare a routed node lateral with an approved line tap; survey crossings and permissions.</t>
        </is>
      </c>
      <c r="AE1025" s="16" t="n">
        <v>4482</v>
      </c>
    </row>
    <row r="1026">
      <c r="A1026" s="16" t="n">
        <v>5</v>
      </c>
      <c r="B1026" s="16" t="n">
        <v>22</v>
      </c>
      <c r="C1026" s="16" t="n">
        <v>4022</v>
      </c>
      <c r="D1026" s="17" t="inlineStr">
        <is>
          <t>1380500025</t>
        </is>
      </c>
      <c r="E1026" s="17" t="inlineStr">
        <is>
          <t>National Capital Region (NCR)</t>
        </is>
      </c>
      <c r="F1026" s="17" t="inlineStr">
        <is>
          <t>Second District (Not a Province)</t>
        </is>
      </c>
      <c r="G1026" s="17" t="inlineStr">
        <is>
          <t>City of Mandaluyong</t>
        </is>
      </c>
      <c r="H1026" s="18" t="inlineStr">
        <is>
          <t>San Jose</t>
        </is>
      </c>
      <c r="I1026" s="18" t="n">
        <v>14.58</v>
      </c>
      <c r="J1026" s="17" t="n">
        <v>121.029167</v>
      </c>
      <c r="K1026" s="17" t="inlineStr">
        <is>
          <t>U</t>
        </is>
      </c>
      <c r="L1026" s="11" t="n">
        <v>7888</v>
      </c>
      <c r="M1026" s="19" t="n">
        <v>3.31</v>
      </c>
      <c r="N1026" s="20">
        <f>INT(L1026/M1026)</f>
        <v/>
      </c>
      <c r="O1026" s="20">
        <f>ROUND(N1026*0.3,0)</f>
        <v/>
      </c>
      <c r="P1026" s="17" t="inlineStr">
        <is>
          <t>Band n50 (1.5 GHz, 100 MHz TDD)</t>
        </is>
      </c>
      <c r="Q1026" s="21">
        <f>MAX(1,ROUNDUP(O1026/1000,0))</f>
        <v/>
      </c>
      <c r="R1026" s="16" t="n">
        <v>1</v>
      </c>
      <c r="S1026" s="19" t="n">
        <v>0.42</v>
      </c>
      <c r="T1026" s="19" t="n">
        <v>0.32</v>
      </c>
      <c r="U1026" s="17" t="inlineStr">
        <is>
          <t>Tier 1A (Direct Coloc, &lt;1 km)</t>
        </is>
      </c>
      <c r="V1026" s="19" t="n">
        <v>96.90000000000001</v>
      </c>
      <c r="W1026" s="19" t="n">
        <v>80</v>
      </c>
      <c r="X1026" s="19" t="n">
        <v>9.5</v>
      </c>
      <c r="Y1026" s="20">
        <f>ROUND(V1026*0.35+W1026*0.35+X1026*0.30,2)</f>
        <v/>
      </c>
      <c r="Z1026" s="22" t="inlineStr">
        <is>
          <t>A - Node within 0.5 km</t>
        </is>
      </c>
      <c r="AA1026" s="19" t="n">
        <v>0.4181566312871758</v>
      </c>
      <c r="AB1026" s="19" t="n">
        <v>0.05876294762279058</v>
      </c>
      <c r="AC1026" s="17" t="inlineStr">
        <is>
          <t>MAN033 - TYPE 3 / Aerial 216C</t>
        </is>
      </c>
      <c r="AD1026" s="17" t="inlineStr">
        <is>
          <t>First survey: confirm node handoff, spare capacity and a feasible short route; co-location is not established.</t>
        </is>
      </c>
      <c r="AE1026" s="16" t="n">
        <v>769</v>
      </c>
    </row>
    <row r="1027">
      <c r="A1027" s="16" t="n">
        <v>5</v>
      </c>
      <c r="B1027" s="16" t="n">
        <v>23</v>
      </c>
      <c r="C1027" s="16" t="n">
        <v>4023</v>
      </c>
      <c r="D1027" s="17" t="inlineStr">
        <is>
          <t>1408107013</t>
        </is>
      </c>
      <c r="E1027" s="17" t="inlineStr">
        <is>
          <t>Cordillera Administrative Region (CAR)</t>
        </is>
      </c>
      <c r="F1027" s="17" t="inlineStr">
        <is>
          <t>Apayao</t>
        </is>
      </c>
      <c r="G1027" s="17" t="inlineStr">
        <is>
          <t>Santa Marcela</t>
        </is>
      </c>
      <c r="H1027" s="18" t="inlineStr">
        <is>
          <t>San Carlos</t>
        </is>
      </c>
      <c r="I1027" s="18" t="n">
        <v>18.291295</v>
      </c>
      <c r="J1027" s="17" t="n">
        <v>121.436023</v>
      </c>
      <c r="K1027" s="17" t="inlineStr">
        <is>
          <t>R</t>
        </is>
      </c>
      <c r="L1027" s="11" t="n">
        <v>1525</v>
      </c>
      <c r="M1027" s="19" t="n">
        <v>4.2</v>
      </c>
      <c r="N1027" s="20">
        <f>INT(L1027/M1027)</f>
        <v/>
      </c>
      <c r="O1027" s="20">
        <f>ROUND(N1027*0.3,0)</f>
        <v/>
      </c>
      <c r="P1027" s="17" t="inlineStr">
        <is>
          <t>Band n50 (1.5 GHz, 100 MHz TDD)</t>
        </is>
      </c>
      <c r="Q1027" s="21">
        <f>MAX(1,ROUNDUP(O1027/1000,0))</f>
        <v/>
      </c>
      <c r="R1027" s="16" t="n">
        <v>1</v>
      </c>
      <c r="S1027" s="19" t="n">
        <v>0.53</v>
      </c>
      <c r="T1027" s="19" t="n">
        <v>4.84</v>
      </c>
      <c r="U1027" s="17" t="inlineStr">
        <is>
          <t>Tier 1A (Direct Coloc, &lt;1 km)</t>
        </is>
      </c>
      <c r="V1027" s="19" t="n">
        <v>83.90000000000001</v>
      </c>
      <c r="W1027" s="19" t="n">
        <v>47.8</v>
      </c>
      <c r="X1027" s="19" t="n">
        <v>62.2</v>
      </c>
      <c r="Y1027" s="20">
        <f>ROUND(V1027*0.35+W1027*0.35+X1027*0.30,2)</f>
        <v/>
      </c>
      <c r="Z1027" s="22" t="inlineStr">
        <is>
          <t>B - Node 0.5-1 km</t>
        </is>
      </c>
      <c r="AA1027" s="19" t="n">
        <v>0.5247210779218555</v>
      </c>
      <c r="AB1027" s="19" t="n">
        <v>4.81273767142851</v>
      </c>
      <c r="AC1027" s="17" t="inlineStr">
        <is>
          <t>SMY001 - PM / SEGMENT 8 (PAMPLONA - LAL-LO)</t>
        </is>
      </c>
      <c r="AD1027" s="17" t="inlineStr">
        <is>
          <t>Survey a short node lateral; confirm port/fiber capacity, access and route.</t>
        </is>
      </c>
      <c r="AE1027" s="16" t="n">
        <v>975</v>
      </c>
    </row>
    <row r="1028">
      <c r="A1028" s="16" t="n">
        <v>5</v>
      </c>
      <c r="B1028" s="16" t="n">
        <v>24</v>
      </c>
      <c r="C1028" s="16" t="n">
        <v>4024</v>
      </c>
      <c r="D1028" s="17" t="inlineStr">
        <is>
          <t>0504113025</t>
        </is>
      </c>
      <c r="E1028" s="17" t="inlineStr">
        <is>
          <t>Region V (Bicol Region)</t>
        </is>
      </c>
      <c r="F1028" s="17" t="inlineStr">
        <is>
          <t>Masbate</t>
        </is>
      </c>
      <c r="G1028" s="17" t="inlineStr">
        <is>
          <t>Mobo</t>
        </is>
      </c>
      <c r="H1028" s="18" t="inlineStr">
        <is>
          <t>Tabuc</t>
        </is>
      </c>
      <c r="I1028" s="18" t="n">
        <v>12.32588</v>
      </c>
      <c r="J1028" s="17" t="n">
        <v>123.6655</v>
      </c>
      <c r="K1028" s="17" t="inlineStr">
        <is>
          <t>R</t>
        </is>
      </c>
      <c r="L1028" s="11" t="n">
        <v>2692</v>
      </c>
      <c r="M1028" s="19" t="n">
        <v>4.1</v>
      </c>
      <c r="N1028" s="20">
        <f>INT(L1028/M1028)</f>
        <v/>
      </c>
      <c r="O1028" s="20">
        <f>ROUND(N1028*0.3,0)</f>
        <v/>
      </c>
      <c r="P1028" s="17" t="inlineStr">
        <is>
          <t>Band n50 (1.5 GHz, 100 MHz TDD)</t>
        </is>
      </c>
      <c r="Q1028" s="21">
        <f>MAX(1,ROUNDUP(O1028/1000,0))</f>
        <v/>
      </c>
      <c r="R1028" s="16" t="n">
        <v>1</v>
      </c>
      <c r="S1028" s="19" t="n">
        <v>1.42</v>
      </c>
      <c r="T1028" s="19" t="n">
        <v>5.91</v>
      </c>
      <c r="U1028" s="17" t="inlineStr">
        <is>
          <t>Tier 1B (Micro Drop, 1-3 km)</t>
        </is>
      </c>
      <c r="V1028" s="19" t="n">
        <v>62.3</v>
      </c>
      <c r="W1028" s="19" t="n">
        <v>72</v>
      </c>
      <c r="X1028" s="19" t="n">
        <v>59.2</v>
      </c>
      <c r="Y1028" s="20">
        <f>ROUND(V1028*0.35+W1028*0.35+X1028*0.30,2)</f>
        <v/>
      </c>
      <c r="Z1028" s="24" t="inlineStr">
        <is>
          <t>D - Other node or line within 3 km</t>
        </is>
      </c>
      <c r="AA1028" s="19" t="n">
        <v>1.413573417139384</v>
      </c>
      <c r="AB1028" s="19" t="n">
        <v>6.305758590204645</v>
      </c>
      <c r="AC1028" s="17" t="inlineStr">
        <is>
          <t>MOM001 - BP / MASBATE</t>
        </is>
      </c>
      <c r="AD1028" s="17" t="inlineStr">
        <is>
          <t>Compare a routed node lateral with an approved line tap; survey crossings and permissions.</t>
        </is>
      </c>
      <c r="AE1028" s="16" t="n">
        <v>4176</v>
      </c>
    </row>
    <row r="1029">
      <c r="A1029" s="16" t="n">
        <v>5</v>
      </c>
      <c r="B1029" s="16" t="n">
        <v>25</v>
      </c>
      <c r="C1029" s="16" t="n">
        <v>4025</v>
      </c>
      <c r="D1029" s="17" t="inlineStr">
        <is>
          <t>0500512010</t>
        </is>
      </c>
      <c r="E1029" s="17" t="inlineStr">
        <is>
          <t>Region V (Bicol Region)</t>
        </is>
      </c>
      <c r="F1029" s="17" t="inlineStr">
        <is>
          <t>Albay</t>
        </is>
      </c>
      <c r="G1029" s="17" t="inlineStr">
        <is>
          <t>Oas</t>
        </is>
      </c>
      <c r="H1029" s="18" t="inlineStr">
        <is>
          <t>Bongoran</t>
        </is>
      </c>
      <c r="I1029" s="18" t="n">
        <v>13.253417</v>
      </c>
      <c r="J1029" s="17" t="n">
        <v>123.503215</v>
      </c>
      <c r="K1029" s="17" t="inlineStr">
        <is>
          <t>R</t>
        </is>
      </c>
      <c r="L1029" s="11" t="n">
        <v>1823</v>
      </c>
      <c r="M1029" s="19" t="n">
        <v>4.1</v>
      </c>
      <c r="N1029" s="20">
        <f>INT(L1029/M1029)</f>
        <v/>
      </c>
      <c r="O1029" s="20">
        <f>ROUND(N1029*0.3,0)</f>
        <v/>
      </c>
      <c r="P1029" s="17" t="inlineStr">
        <is>
          <t>Band n50 (1.5 GHz, 100 MHz TDD)</t>
        </is>
      </c>
      <c r="Q1029" s="21">
        <f>MAX(1,ROUNDUP(O1029/1000,0))</f>
        <v/>
      </c>
      <c r="R1029" s="16" t="n">
        <v>1</v>
      </c>
      <c r="S1029" s="19" t="n">
        <v>1.17</v>
      </c>
      <c r="T1029" s="19" t="n">
        <v>0.47</v>
      </c>
      <c r="U1029" s="17" t="inlineStr">
        <is>
          <t>Tier 1B (Micro Drop, 1-3 km)</t>
        </is>
      </c>
      <c r="V1029" s="19" t="n">
        <v>77.7</v>
      </c>
      <c r="W1029" s="19" t="n">
        <v>56.6</v>
      </c>
      <c r="X1029" s="19" t="n">
        <v>59.2</v>
      </c>
      <c r="Y1029" s="20">
        <f>ROUND(V1029*0.35+W1029*0.35+X1029*0.30,2)</f>
        <v/>
      </c>
      <c r="Z1029" s="23" t="inlineStr">
        <is>
          <t>C - Line within 0.5 km; node over 1 km</t>
        </is>
      </c>
      <c r="AA1029" s="19" t="n">
        <v>1.168020758793292</v>
      </c>
      <c r="AB1029" s="19" t="n">
        <v>0.4671747532856269</v>
      </c>
      <c r="AC1029" s="17" t="inlineStr">
        <is>
          <t>OSA001 - BP / IRIGA - LEGAZPI</t>
        </is>
      </c>
      <c r="AD1029" s="17" t="inlineStr">
        <is>
          <t>Locate an authorized closure or handhole and confirm splicing/capacity; nearby cable alone is insufficient.</t>
        </is>
      </c>
      <c r="AE1029" s="16" t="n">
        <v>3093</v>
      </c>
    </row>
    <row r="1030">
      <c r="A1030" s="16" t="n">
        <v>5</v>
      </c>
      <c r="B1030" s="16" t="n">
        <v>26</v>
      </c>
      <c r="C1030" s="16" t="n">
        <v>4026</v>
      </c>
      <c r="D1030" s="17" t="inlineStr">
        <is>
          <t>1208007021</t>
        </is>
      </c>
      <c r="E1030" s="17" t="inlineStr">
        <is>
          <t>Region XII (SOCCSKSARGEN)</t>
        </is>
      </c>
      <c r="F1030" s="17" t="inlineStr">
        <is>
          <t>Sarangani</t>
        </is>
      </c>
      <c r="G1030" s="17" t="inlineStr">
        <is>
          <t>Malungon</t>
        </is>
      </c>
      <c r="H1030" s="18" t="inlineStr">
        <is>
          <t>Nagpan</t>
        </is>
      </c>
      <c r="I1030" s="18" t="n">
        <v>6.333001</v>
      </c>
      <c r="J1030" s="17" t="n">
        <v>125.264176</v>
      </c>
      <c r="K1030" s="17" t="inlineStr">
        <is>
          <t>R</t>
        </is>
      </c>
      <c r="L1030" s="11" t="n">
        <v>3494</v>
      </c>
      <c r="M1030" s="19" t="n">
        <v>3.9</v>
      </c>
      <c r="N1030" s="20">
        <f>INT(L1030/M1030)</f>
        <v/>
      </c>
      <c r="O1030" s="20">
        <f>ROUND(N1030*0.3,0)</f>
        <v/>
      </c>
      <c r="P1030" s="17" t="inlineStr">
        <is>
          <t>Band n50 (1.5 GHz, 100 MHz TDD)</t>
        </is>
      </c>
      <c r="Q1030" s="21">
        <f>MAX(1,ROUNDUP(O1030/1000,0))</f>
        <v/>
      </c>
      <c r="R1030" s="16" t="n">
        <v>1</v>
      </c>
      <c r="S1030" s="19" t="n">
        <v>3.14</v>
      </c>
      <c r="T1030" s="19" t="n">
        <v>0.13</v>
      </c>
      <c r="U1030" s="17" t="inlineStr">
        <is>
          <t>Tier 2 (Fiber Corridor / Lateral, 3-5 km)</t>
        </is>
      </c>
      <c r="V1030" s="19" t="n">
        <v>45.2</v>
      </c>
      <c r="W1030" s="19" t="n">
        <v>90.5</v>
      </c>
      <c r="X1030" s="19" t="n">
        <v>57.6</v>
      </c>
      <c r="Y1030" s="20">
        <f>ROUND(V1030*0.35+W1030*0.35+X1030*0.30,2)</f>
        <v/>
      </c>
      <c r="Z1030" s="23" t="inlineStr">
        <is>
          <t>C - Line within 0.5 km; node over 1 km</t>
        </is>
      </c>
      <c r="AA1030" s="19" t="n">
        <v>3.121909286296908</v>
      </c>
      <c r="AB1030" s="19" t="n">
        <v>0.1002561624890055</v>
      </c>
      <c r="AC1030" s="17" t="inlineStr">
        <is>
          <t>MGN001 - BP / DAVAO CITY - GENSAN</t>
        </is>
      </c>
      <c r="AD1030" s="17" t="inlineStr">
        <is>
          <t>Locate an authorized closure or handhole and confirm splicing/capacity; nearby cable alone is insufficient.</t>
        </is>
      </c>
      <c r="AE1030" s="16" t="n">
        <v>2538</v>
      </c>
    </row>
    <row r="1031">
      <c r="A1031" s="16" t="n">
        <v>5</v>
      </c>
      <c r="B1031" s="16" t="n">
        <v>27</v>
      </c>
      <c r="C1031" s="16" t="n">
        <v>4027</v>
      </c>
      <c r="D1031" s="17" t="inlineStr">
        <is>
          <t>0300801008</t>
        </is>
      </c>
      <c r="E1031" s="17" t="inlineStr">
        <is>
          <t>Region III (Central Luzon)</t>
        </is>
      </c>
      <c r="F1031" s="17" t="inlineStr">
        <is>
          <t>Bataan</t>
        </is>
      </c>
      <c r="G1031" s="17" t="inlineStr">
        <is>
          <t>Abucay</t>
        </is>
      </c>
      <c r="H1031" s="18" t="inlineStr">
        <is>
          <t>Omboy</t>
        </is>
      </c>
      <c r="I1031" s="18" t="n">
        <v>14.718607</v>
      </c>
      <c r="J1031" s="17" t="n">
        <v>120.538579</v>
      </c>
      <c r="K1031" s="17" t="inlineStr">
        <is>
          <t>R</t>
        </is>
      </c>
      <c r="L1031" s="11" t="n">
        <v>3538</v>
      </c>
      <c r="M1031" s="19" t="n">
        <v>3.6</v>
      </c>
      <c r="N1031" s="20">
        <f>INT(L1031/M1031)</f>
        <v/>
      </c>
      <c r="O1031" s="20">
        <f>ROUND(N1031*0.3,0)</f>
        <v/>
      </c>
      <c r="P1031" s="17" t="inlineStr">
        <is>
          <t>Band n50 (1.5 GHz, 100 MHz TDD)</t>
        </is>
      </c>
      <c r="Q1031" s="21">
        <f>MAX(1,ROUNDUP(O1031/1000,0))</f>
        <v/>
      </c>
      <c r="R1031" s="16" t="n">
        <v>1</v>
      </c>
      <c r="S1031" s="19" t="n">
        <v>3.76</v>
      </c>
      <c r="T1031" s="19" t="n">
        <v>0.25</v>
      </c>
      <c r="U1031" s="17" t="inlineStr">
        <is>
          <t>Tier 2 (Fiber Corridor / Lateral, 3-5 km)</t>
        </is>
      </c>
      <c r="V1031" s="19" t="n">
        <v>38.5</v>
      </c>
      <c r="W1031" s="19" t="n">
        <v>99.2</v>
      </c>
      <c r="X1031" s="19" t="n">
        <v>55.2</v>
      </c>
      <c r="Y1031" s="20">
        <f>ROUND(V1031*0.35+W1031*0.35+X1031*0.30,2)</f>
        <v/>
      </c>
      <c r="Z1031" s="23" t="inlineStr">
        <is>
          <t>C - Line within 0.5 km; node over 1 km</t>
        </is>
      </c>
      <c r="AA1031" s="19" t="n">
        <v>3.742901907118989</v>
      </c>
      <c r="AB1031" s="19" t="n">
        <v>0.2436529367836687</v>
      </c>
      <c r="AC1031" s="17" t="inlineStr">
        <is>
          <t>BLB002 - TYPE 3 / 60 CORE 5X12</t>
        </is>
      </c>
      <c r="AD1031" s="17" t="inlineStr">
        <is>
          <t>Locate an authorized closure or handhole and confirm splicing/capacity; nearby cable alone is insufficient.</t>
        </is>
      </c>
      <c r="AE1031" s="16" t="n">
        <v>2827</v>
      </c>
    </row>
    <row r="1032">
      <c r="A1032" s="16" t="n">
        <v>5</v>
      </c>
      <c r="B1032" s="16" t="n">
        <v>28</v>
      </c>
      <c r="C1032" s="16" t="n">
        <v>4028</v>
      </c>
      <c r="D1032" s="17" t="inlineStr">
        <is>
          <t>0402109069</t>
        </is>
      </c>
      <c r="E1032" s="17" t="inlineStr">
        <is>
          <t>Region IV-A (CALABARZON)</t>
        </is>
      </c>
      <c r="F1032" s="17" t="inlineStr">
        <is>
          <t>Cavite</t>
        </is>
      </c>
      <c r="G1032" s="17" t="inlineStr">
        <is>
          <t>City of Imus</t>
        </is>
      </c>
      <c r="H1032" s="18" t="inlineStr">
        <is>
          <t>Mariano Espeleta I</t>
        </is>
      </c>
      <c r="I1032" s="18" t="n">
        <v>14.425632</v>
      </c>
      <c r="J1032" s="17" t="n">
        <v>120.8748</v>
      </c>
      <c r="K1032" s="17" t="inlineStr">
        <is>
          <t>R</t>
        </is>
      </c>
      <c r="L1032" s="11" t="n">
        <v>1474</v>
      </c>
      <c r="M1032" s="19" t="n">
        <v>3.4</v>
      </c>
      <c r="N1032" s="20">
        <f>INT(L1032/M1032)</f>
        <v/>
      </c>
      <c r="O1032" s="20">
        <f>ROUND(N1032*0.3,0)</f>
        <v/>
      </c>
      <c r="P1032" s="17" t="inlineStr">
        <is>
          <t>Band n50 (1.5 GHz, 100 MHz TDD)</t>
        </is>
      </c>
      <c r="Q1032" s="21">
        <f>MAX(1,ROUNDUP(O1032/1000,0))</f>
        <v/>
      </c>
      <c r="R1032" s="16" t="n">
        <v>1</v>
      </c>
      <c r="S1032" s="19" t="n">
        <v>0.99</v>
      </c>
      <c r="T1032" s="19" t="n">
        <v>0.96</v>
      </c>
      <c r="U1032" s="17" t="inlineStr">
        <is>
          <t>Tier 1A (Direct Coloc, &lt;1 km)</t>
        </is>
      </c>
      <c r="V1032" s="19" t="n">
        <v>82</v>
      </c>
      <c r="W1032" s="19" t="n">
        <v>57.1</v>
      </c>
      <c r="X1032" s="19" t="n">
        <v>53.5</v>
      </c>
      <c r="Y1032" s="20">
        <f>ROUND(V1032*0.35+W1032*0.35+X1032*0.30,2)</f>
        <v/>
      </c>
      <c r="Z1032" s="22" t="inlineStr">
        <is>
          <t>B - Node 0.5-1 km</t>
        </is>
      </c>
      <c r="AA1032" s="19" t="n">
        <v>0.9855467463284615</v>
      </c>
      <c r="AB1032" s="19" t="n">
        <v>0.957793508499479</v>
      </c>
      <c r="AC1032" s="17" t="inlineStr">
        <is>
          <t>NVC001
-TYPE 3 / NOVELETA</t>
        </is>
      </c>
      <c r="AD1032" s="17" t="inlineStr">
        <is>
          <t>Survey a short node lateral; confirm port/fiber capacity, access and route.</t>
        </is>
      </c>
      <c r="AE1032" s="16" t="n">
        <v>1939</v>
      </c>
    </row>
    <row r="1033">
      <c r="A1033" s="16" t="n">
        <v>5</v>
      </c>
      <c r="B1033" s="16" t="n">
        <v>29</v>
      </c>
      <c r="C1033" s="16" t="n">
        <v>4029</v>
      </c>
      <c r="D1033" s="17" t="inlineStr">
        <is>
          <t>0403429005</t>
        </is>
      </c>
      <c r="E1033" s="17" t="inlineStr">
        <is>
          <t>Region IV-A (CALABARZON)</t>
        </is>
      </c>
      <c r="F1033" s="17" t="inlineStr">
        <is>
          <t>Laguna</t>
        </is>
      </c>
      <c r="G1033" s="17" t="inlineStr">
        <is>
          <t>Siniloan</t>
        </is>
      </c>
      <c r="H1033" s="18" t="inlineStr">
        <is>
          <t>Buhay</t>
        </is>
      </c>
      <c r="I1033" s="18" t="n">
        <v>14.428551</v>
      </c>
      <c r="J1033" s="17" t="n">
        <v>121.448568</v>
      </c>
      <c r="K1033" s="17" t="inlineStr">
        <is>
          <t>R</t>
        </is>
      </c>
      <c r="L1033" s="11" t="n">
        <v>1217</v>
      </c>
      <c r="M1033" s="19" t="n">
        <v>3.3</v>
      </c>
      <c r="N1033" s="20">
        <f>INT(L1033/M1033)</f>
        <v/>
      </c>
      <c r="O1033" s="20">
        <f>ROUND(N1033*0.3,0)</f>
        <v/>
      </c>
      <c r="P1033" s="17" t="inlineStr">
        <is>
          <t>Band n50 (1.5 GHz, 100 MHz TDD)</t>
        </is>
      </c>
      <c r="Q1033" s="21">
        <f>MAX(1,ROUNDUP(O1033/1000,0))</f>
        <v/>
      </c>
      <c r="R1033" s="16" t="n">
        <v>1</v>
      </c>
      <c r="S1033" s="19" t="n">
        <v>0.79</v>
      </c>
      <c r="T1033" s="19" t="n">
        <v>0.75</v>
      </c>
      <c r="U1033" s="17" t="inlineStr">
        <is>
          <t>Tier 1A (Direct Coloc, &lt;1 km)</t>
        </is>
      </c>
      <c r="V1033" s="19" t="n">
        <v>86.90000000000001</v>
      </c>
      <c r="W1033" s="19" t="n">
        <v>52.3</v>
      </c>
      <c r="X1033" s="19" t="n">
        <v>53.5</v>
      </c>
      <c r="Y1033" s="20">
        <f>ROUND(V1033*0.35+W1033*0.35+X1033*0.30,2)</f>
        <v/>
      </c>
      <c r="Z1033" s="22" t="inlineStr">
        <is>
          <t>B - Node 0.5-1 km</t>
        </is>
      </c>
      <c r="AA1033" s="19" t="n">
        <v>0.7860912604358022</v>
      </c>
      <c r="AB1033" s="19" t="n">
        <v>0.7188176743629896</v>
      </c>
      <c r="AC1033" s="17" t="inlineStr">
        <is>
          <t>SNL001 - TYPE 3 / SNL001 TO SCL001</t>
        </is>
      </c>
      <c r="AD1033" s="17" t="inlineStr">
        <is>
          <t>Survey a short node lateral; confirm port/fiber capacity, access and route.</t>
        </is>
      </c>
      <c r="AE1033" s="16" t="n">
        <v>1542</v>
      </c>
    </row>
    <row r="1034">
      <c r="A1034" s="16" t="n">
        <v>5</v>
      </c>
      <c r="B1034" s="16" t="n">
        <v>30</v>
      </c>
      <c r="C1034" s="16" t="n">
        <v>4030</v>
      </c>
      <c r="D1034" s="17" t="inlineStr">
        <is>
          <t>0401006023</t>
        </is>
      </c>
      <c r="E1034" s="17" t="inlineStr">
        <is>
          <t>Region IV-A (CALABARZON)</t>
        </is>
      </c>
      <c r="F1034" s="17" t="inlineStr">
        <is>
          <t>Batangas</t>
        </is>
      </c>
      <c r="G1034" s="17" t="inlineStr">
        <is>
          <t>Bauan</t>
        </is>
      </c>
      <c r="H1034" s="18" t="inlineStr">
        <is>
          <t>Manghinao Uno</t>
        </is>
      </c>
      <c r="I1034" s="18" t="n">
        <v>13.802748</v>
      </c>
      <c r="J1034" s="17" t="n">
        <v>120.994814</v>
      </c>
      <c r="K1034" s="17" t="inlineStr">
        <is>
          <t>U</t>
        </is>
      </c>
      <c r="L1034" s="11" t="n">
        <v>2821</v>
      </c>
      <c r="M1034" s="19" t="n">
        <v>3.6</v>
      </c>
      <c r="N1034" s="20">
        <f>INT(L1034/M1034)</f>
        <v/>
      </c>
      <c r="O1034" s="20">
        <f>ROUND(N1034*0.3,0)</f>
        <v/>
      </c>
      <c r="P1034" s="17" t="inlineStr">
        <is>
          <t>Band n50 (1.5 GHz, 100 MHz TDD)</t>
        </is>
      </c>
      <c r="Q1034" s="21">
        <f>MAX(1,ROUNDUP(O1034/1000,0))</f>
        <v/>
      </c>
      <c r="R1034" s="16" t="n">
        <v>1</v>
      </c>
      <c r="S1034" s="19" t="n">
        <v>1.26</v>
      </c>
      <c r="T1034" s="19" t="n">
        <v>0.2</v>
      </c>
      <c r="U1034" s="17" t="inlineStr">
        <is>
          <t>Tier 1B (Micro Drop, 1-3 km)</t>
        </is>
      </c>
      <c r="V1034" s="19" t="n">
        <v>75.8</v>
      </c>
      <c r="W1034" s="19" t="n">
        <v>83.90000000000001</v>
      </c>
      <c r="X1034" s="19" t="n">
        <v>29.5</v>
      </c>
      <c r="Y1034" s="20">
        <f>ROUND(V1034*0.35+W1034*0.35+X1034*0.30,2)</f>
        <v/>
      </c>
      <c r="Z1034" s="23" t="inlineStr">
        <is>
          <t>C - Line within 0.5 km; node over 1 km</t>
        </is>
      </c>
      <c r="AA1034" s="19" t="n">
        <v>1.252928955941774</v>
      </c>
      <c r="AB1034" s="19" t="n">
        <v>0.2037842559739794</v>
      </c>
      <c r="AC1034" s="17" t="inlineStr">
        <is>
          <t>BUN001
- TYPE 3 / UG BUN001 TO SSB001</t>
        </is>
      </c>
      <c r="AD1034" s="17" t="inlineStr">
        <is>
          <t>Locate an authorized closure or handhole and confirm splicing/capacity; nearby cable alone is insufficient.</t>
        </is>
      </c>
      <c r="AE1034" s="16" t="n">
        <v>2768</v>
      </c>
    </row>
    <row r="1035">
      <c r="A1035" s="16" t="n">
        <v>5</v>
      </c>
      <c r="B1035" s="16" t="n">
        <v>31</v>
      </c>
      <c r="C1035" s="16" t="n">
        <v>4031</v>
      </c>
      <c r="D1035" s="17" t="inlineStr">
        <is>
          <t>0205704017</t>
        </is>
      </c>
      <c r="E1035" s="17" t="inlineStr">
        <is>
          <t>Region II (Cagayan Valley)</t>
        </is>
      </c>
      <c r="F1035" s="17" t="inlineStr">
        <is>
          <t>Quirino</t>
        </is>
      </c>
      <c r="G1035" s="17" t="inlineStr">
        <is>
          <t>Maddela</t>
        </is>
      </c>
      <c r="H1035" s="18" t="inlineStr">
        <is>
          <t>Poblacion Norte</t>
        </is>
      </c>
      <c r="I1035" s="18" t="n">
        <v>16.343555</v>
      </c>
      <c r="J1035" s="17" t="n">
        <v>121.684985</v>
      </c>
      <c r="K1035" s="17" t="inlineStr">
        <is>
          <t>U</t>
        </is>
      </c>
      <c r="L1035" s="11" t="n">
        <v>2662</v>
      </c>
      <c r="M1035" s="19" t="n">
        <v>3.9</v>
      </c>
      <c r="N1035" s="20">
        <f>INT(L1035/M1035)</f>
        <v/>
      </c>
      <c r="O1035" s="20">
        <f>ROUND(N1035*0.3,0)</f>
        <v/>
      </c>
      <c r="P1035" s="17" t="inlineStr">
        <is>
          <t>Band n50 (1.5 GHz, 100 MHz TDD)</t>
        </is>
      </c>
      <c r="Q1035" s="21">
        <f>MAX(1,ROUNDUP(O1035/1000,0))</f>
        <v/>
      </c>
      <c r="R1035" s="16" t="n">
        <v>1</v>
      </c>
      <c r="S1035" s="19" t="n">
        <v>0.93</v>
      </c>
      <c r="T1035" s="19" t="n">
        <v>0.36</v>
      </c>
      <c r="U1035" s="17" t="inlineStr">
        <is>
          <t>Tier 1A (Direct Coloc, &lt;1 km)</t>
        </is>
      </c>
      <c r="V1035" s="19" t="n">
        <v>83.5</v>
      </c>
      <c r="W1035" s="19" t="n">
        <v>76.3</v>
      </c>
      <c r="X1035" s="19" t="n">
        <v>29.5</v>
      </c>
      <c r="Y1035" s="20">
        <f>ROUND(V1035*0.35+W1035*0.35+X1035*0.30,2)</f>
        <v/>
      </c>
      <c r="Z1035" s="22" t="inlineStr">
        <is>
          <t>B - Node 0.5-1 km</t>
        </is>
      </c>
      <c r="AA1035" s="19" t="n">
        <v>0.9230624877669137</v>
      </c>
      <c r="AB1035" s="19" t="n">
        <v>0.3571775758090919</v>
      </c>
      <c r="AC1035" s="17" t="inlineStr">
        <is>
          <t>MDQ001 - TYPE 2 / SEGMENT 47 (SANTIAGO - MADDELA)</t>
        </is>
      </c>
      <c r="AD1035" s="17" t="inlineStr">
        <is>
          <t>Survey a short node lateral; confirm port/fiber capacity, access and route.</t>
        </is>
      </c>
      <c r="AE1035" s="16" t="n">
        <v>1809</v>
      </c>
    </row>
    <row r="1036">
      <c r="A1036" s="16" t="n">
        <v>5</v>
      </c>
      <c r="B1036" s="16" t="n">
        <v>32</v>
      </c>
      <c r="C1036" s="16" t="n">
        <v>4032</v>
      </c>
      <c r="D1036" s="17" t="inlineStr">
        <is>
          <t>1003520004</t>
        </is>
      </c>
      <c r="E1036" s="17" t="inlineStr">
        <is>
          <t>Region X (Northern Mindanao)</t>
        </is>
      </c>
      <c r="F1036" s="17" t="inlineStr">
        <is>
          <t>Lanao del Norte</t>
        </is>
      </c>
      <c r="G1036" s="17" t="inlineStr">
        <is>
          <t>Tagoloan</t>
        </is>
      </c>
      <c r="H1036" s="18" t="inlineStr">
        <is>
          <t>Inagongan</t>
        </is>
      </c>
      <c r="I1036" s="18" t="n">
        <v>8.103145</v>
      </c>
      <c r="J1036" s="17" t="n">
        <v>124.244507</v>
      </c>
      <c r="K1036" s="17" t="inlineStr">
        <is>
          <t>R</t>
        </is>
      </c>
      <c r="L1036" s="11" t="n">
        <v>3770</v>
      </c>
      <c r="M1036" s="19" t="n">
        <v>4.2</v>
      </c>
      <c r="N1036" s="20">
        <f>INT(L1036/M1036)</f>
        <v/>
      </c>
      <c r="O1036" s="20">
        <f>ROUND(N1036*0.3,0)</f>
        <v/>
      </c>
      <c r="P1036" s="17" t="inlineStr">
        <is>
          <t>Band n50 (1.5 GHz, 100 MHz TDD)</t>
        </is>
      </c>
      <c r="Q1036" s="21">
        <f>MAX(1,ROUNDUP(O1036/1000,0))</f>
        <v/>
      </c>
      <c r="R1036" s="16" t="n">
        <v>1</v>
      </c>
      <c r="S1036" s="19" t="n">
        <v>10.86</v>
      </c>
      <c r="T1036" s="19" t="n">
        <v>0.82</v>
      </c>
      <c r="U1036" s="17" t="inlineStr">
        <is>
          <t>Tier 2 (Fiber Corridor / Lateral, 3-5 km)</t>
        </is>
      </c>
      <c r="V1036" s="19" t="n">
        <v>25</v>
      </c>
      <c r="W1036" s="19" t="n">
        <v>90.5</v>
      </c>
      <c r="X1036" s="19" t="n">
        <v>81.09999999999999</v>
      </c>
      <c r="Y1036" s="20">
        <f>ROUND(V1036*0.35+W1036*0.35+X1036*0.30,2)</f>
        <v/>
      </c>
      <c r="Z1036" s="24" t="inlineStr">
        <is>
          <t>D - Other node or line within 3 km</t>
        </is>
      </c>
      <c r="AA1036" s="19" t="n">
        <v>10.81226850540136</v>
      </c>
      <c r="AB1036" s="19" t="n">
        <v>0.5316526077512435</v>
      </c>
      <c r="AC1036" s="17" t="inlineStr">
        <is>
          <t>Marawi CO / BALOI</t>
        </is>
      </c>
      <c r="AD1036" s="17" t="inlineStr">
        <is>
          <t>Compare a routed node lateral with an approved line tap; survey crossings and permissions.</t>
        </is>
      </c>
      <c r="AE1036" s="16" t="n">
        <v>3158</v>
      </c>
    </row>
    <row r="1037">
      <c r="A1037" s="16" t="n">
        <v>5</v>
      </c>
      <c r="B1037" s="16" t="n">
        <v>33</v>
      </c>
      <c r="C1037" s="16" t="n">
        <v>4033</v>
      </c>
      <c r="D1037" s="17" t="inlineStr">
        <is>
          <t>0103301004</t>
        </is>
      </c>
      <c r="E1037" s="17" t="inlineStr">
        <is>
          <t>Region I (Ilocos Region)</t>
        </is>
      </c>
      <c r="F1037" s="17" t="inlineStr">
        <is>
          <t>La Union</t>
        </is>
      </c>
      <c r="G1037" s="17" t="inlineStr">
        <is>
          <t>Agoo</t>
        </is>
      </c>
      <c r="H1037" s="18" t="inlineStr">
        <is>
          <t>Consolacion</t>
        </is>
      </c>
      <c r="I1037" s="18" t="n">
        <v>16.325118</v>
      </c>
      <c r="J1037" s="17" t="n">
        <v>120.369534</v>
      </c>
      <c r="K1037" s="17" t="inlineStr">
        <is>
          <t>U</t>
        </is>
      </c>
      <c r="L1037" s="11" t="n">
        <v>1720</v>
      </c>
      <c r="M1037" s="19" t="n">
        <v>3.7</v>
      </c>
      <c r="N1037" s="20">
        <f>INT(L1037/M1037)</f>
        <v/>
      </c>
      <c r="O1037" s="20">
        <f>ROUND(N1037*0.3,0)</f>
        <v/>
      </c>
      <c r="P1037" s="17" t="inlineStr">
        <is>
          <t>Band n50 (1.5 GHz, 100 MHz TDD)</t>
        </is>
      </c>
      <c r="Q1037" s="21">
        <f>MAX(1,ROUNDUP(O1037/1000,0))</f>
        <v/>
      </c>
      <c r="R1037" s="16" t="n">
        <v>1</v>
      </c>
      <c r="S1037" s="19" t="n">
        <v>0.21</v>
      </c>
      <c r="T1037" s="19" t="n">
        <v>0.3</v>
      </c>
      <c r="U1037" s="17" t="inlineStr">
        <is>
          <t>Tier 1A (Direct Coloc, &lt;1 km)</t>
        </is>
      </c>
      <c r="V1037" s="19" t="n">
        <v>100</v>
      </c>
      <c r="W1037" s="19" t="n">
        <v>59.7</v>
      </c>
      <c r="X1037" s="19" t="n">
        <v>29.5</v>
      </c>
      <c r="Y1037" s="20">
        <f>ROUND(V1037*0.35+W1037*0.35+X1037*0.30,2)</f>
        <v/>
      </c>
      <c r="Z1037" s="22" t="inlineStr">
        <is>
          <t>A - Node within 0.5 km</t>
        </is>
      </c>
      <c r="AA1037" s="19" t="n">
        <v>0.2074247218910857</v>
      </c>
      <c r="AB1037" s="19" t="n">
        <v>0.07282209656909922</v>
      </c>
      <c r="AC1037" s="17" t="inlineStr">
        <is>
          <t>AGU001
- TYPE 2 / AGOO</t>
        </is>
      </c>
      <c r="AD1037" s="17" t="inlineStr">
        <is>
          <t>First survey: confirm node handoff, spare capacity and a feasible short route; co-location is not established.</t>
        </is>
      </c>
      <c r="AE1037" s="16" t="n">
        <v>275</v>
      </c>
    </row>
    <row r="1038">
      <c r="A1038" s="16" t="n">
        <v>5</v>
      </c>
      <c r="B1038" s="16" t="n">
        <v>34</v>
      </c>
      <c r="C1038" s="16" t="n">
        <v>4034</v>
      </c>
      <c r="D1038" s="17" t="inlineStr">
        <is>
          <t>1705914005</t>
        </is>
      </c>
      <c r="E1038" s="17" t="inlineStr">
        <is>
          <t>MIMAROPA Region</t>
        </is>
      </c>
      <c r="F1038" s="17" t="inlineStr">
        <is>
          <t>Romblon</t>
        </is>
      </c>
      <c r="G1038" s="17" t="inlineStr">
        <is>
          <t>San Jose</t>
        </is>
      </c>
      <c r="H1038" s="18" t="inlineStr">
        <is>
          <t>Poblacion</t>
        </is>
      </c>
      <c r="I1038" s="18" t="n">
        <v>12.061422</v>
      </c>
      <c r="J1038" s="17" t="n">
        <v>121.958477</v>
      </c>
      <c r="K1038" s="17" t="inlineStr">
        <is>
          <t>R</t>
        </is>
      </c>
      <c r="L1038" s="11" t="n">
        <v>3879</v>
      </c>
      <c r="M1038" s="19" t="n">
        <v>3.7</v>
      </c>
      <c r="N1038" s="20">
        <f>INT(L1038/M1038)</f>
        <v/>
      </c>
      <c r="O1038" s="20">
        <f>ROUND(N1038*0.3,0)</f>
        <v/>
      </c>
      <c r="P1038" s="17" t="inlineStr">
        <is>
          <t>Band n50 (1.5 GHz, 100 MHz TDD)</t>
        </is>
      </c>
      <c r="Q1038" s="21">
        <f>MAX(1,ROUNDUP(O1038/1000,0))</f>
        <v/>
      </c>
      <c r="R1038" s="16" t="n">
        <v>1</v>
      </c>
      <c r="S1038" s="19" t="n">
        <v>12.65</v>
      </c>
      <c r="T1038" s="19" t="n">
        <v>4.32</v>
      </c>
      <c r="U1038" s="17" t="inlineStr">
        <is>
          <t>Tier 4 (In-Province Spur, &gt;10 km)</t>
        </is>
      </c>
      <c r="V1038" s="19" t="n">
        <v>15</v>
      </c>
      <c r="W1038" s="19" t="n">
        <v>98.7</v>
      </c>
      <c r="X1038" s="19" t="n">
        <v>83.09999999999999</v>
      </c>
      <c r="Y1038" s="20">
        <f>ROUND(V1038*0.35+W1038*0.35+X1038*0.30,2)</f>
        <v/>
      </c>
      <c r="Z1038" s="25" t="inlineStr">
        <is>
          <t>F - Nearest node and line over 5 km</t>
        </is>
      </c>
      <c r="AA1038" s="19" t="n">
        <v>12.58571732047447</v>
      </c>
      <c r="AB1038" s="19" t="n">
        <v>57.93323779340078</v>
      </c>
      <c r="AC1038" s="17" t="inlineStr">
        <is>
          <t>MYK001 - TYPE 2 / IVISAN - KALIBO</t>
        </is>
      </c>
      <c r="AD1038" s="17" t="inlineStr">
        <is>
          <t>Reassess BTS location or alternative backhaul; seek updated fiber inventory.</t>
        </is>
      </c>
      <c r="AE1038" s="16" t="n">
        <v>4978</v>
      </c>
    </row>
    <row r="1039">
      <c r="A1039" s="16" t="n">
        <v>5</v>
      </c>
      <c r="B1039" s="16" t="n">
        <v>35</v>
      </c>
      <c r="C1039" s="16" t="n">
        <v>4035</v>
      </c>
      <c r="D1039" s="17" t="inlineStr">
        <is>
          <t>0704621018</t>
        </is>
      </c>
      <c r="E1039" s="17" t="inlineStr">
        <is>
          <t>Region VII (Central Visayas)</t>
        </is>
      </c>
      <c r="F1039" s="17" t="inlineStr">
        <is>
          <t>Negros Oriental</t>
        </is>
      </c>
      <c r="G1039" s="17" t="inlineStr">
        <is>
          <t>City of Tanjay</t>
        </is>
      </c>
      <c r="H1039" s="18" t="inlineStr">
        <is>
          <t>San Isidro</t>
        </is>
      </c>
      <c r="I1039" s="18" t="n">
        <v>9.522311</v>
      </c>
      <c r="J1039" s="17" t="n">
        <v>123.14813</v>
      </c>
      <c r="K1039" s="17" t="inlineStr">
        <is>
          <t>R</t>
        </is>
      </c>
      <c r="L1039" s="11" t="n">
        <v>4503</v>
      </c>
      <c r="M1039" s="19" t="n">
        <v>3.8</v>
      </c>
      <c r="N1039" s="20">
        <f>INT(L1039/M1039)</f>
        <v/>
      </c>
      <c r="O1039" s="20">
        <f>ROUND(N1039*0.3,0)</f>
        <v/>
      </c>
      <c r="P1039" s="17" t="inlineStr">
        <is>
          <t>Band n50 (1.5 GHz, 100 MHz TDD)</t>
        </is>
      </c>
      <c r="Q1039" s="21">
        <f>MAX(1,ROUNDUP(O1039/1000,0))</f>
        <v/>
      </c>
      <c r="R1039" s="16" t="n">
        <v>1</v>
      </c>
      <c r="S1039" s="19" t="n">
        <v>8.029999999999999</v>
      </c>
      <c r="T1039" s="19" t="n">
        <v>0.96</v>
      </c>
      <c r="U1039" s="17" t="inlineStr">
        <is>
          <t>Tier 2 (Fiber Corridor / Lateral, 3-5 km)</t>
        </is>
      </c>
      <c r="V1039" s="19" t="n">
        <v>25</v>
      </c>
      <c r="W1039" s="19" t="n">
        <v>100</v>
      </c>
      <c r="X1039" s="19" t="n">
        <v>70</v>
      </c>
      <c r="Y1039" s="20">
        <f>ROUND(V1039*0.35+W1039*0.35+X1039*0.30,2)</f>
        <v/>
      </c>
      <c r="Z1039" s="24" t="inlineStr">
        <is>
          <t>D - Other node or line within 3 km</t>
        </is>
      </c>
      <c r="AA1039" s="19" t="n">
        <v>7.992260073117194</v>
      </c>
      <c r="AB1039" s="19" t="n">
        <v>0.9429746271142255</v>
      </c>
      <c r="AC1039" s="17" t="inlineStr">
        <is>
          <t>BSN001 - TYPE 2 / PROPOSED AERIAL FOC- 58.765km</t>
        </is>
      </c>
      <c r="AD1039" s="17" t="inlineStr">
        <is>
          <t>Compare a routed node lateral with an approved line tap; survey crossings and permissions.</t>
        </is>
      </c>
      <c r="AE1039" s="16" t="n">
        <v>3557</v>
      </c>
    </row>
    <row r="1040">
      <c r="A1040" s="16" t="n">
        <v>5</v>
      </c>
      <c r="B1040" s="16" t="n">
        <v>36</v>
      </c>
      <c r="C1040" s="16" t="n">
        <v>4036</v>
      </c>
      <c r="D1040" s="17" t="inlineStr">
        <is>
          <t>1001321019</t>
        </is>
      </c>
      <c r="E1040" s="17" t="inlineStr">
        <is>
          <t>Region X (Northern Mindanao)</t>
        </is>
      </c>
      <c r="F1040" s="17" t="inlineStr">
        <is>
          <t>Bukidnon</t>
        </is>
      </c>
      <c r="G1040" s="17" t="inlineStr">
        <is>
          <t>City of Valencia</t>
        </is>
      </c>
      <c r="H1040" s="18" t="inlineStr">
        <is>
          <t>Mabuhay</t>
        </is>
      </c>
      <c r="I1040" s="18" t="n">
        <v>7.843671</v>
      </c>
      <c r="J1040" s="17" t="n">
        <v>125.137274</v>
      </c>
      <c r="K1040" s="17" t="inlineStr">
        <is>
          <t>R</t>
        </is>
      </c>
      <c r="L1040" s="11" t="n">
        <v>4472</v>
      </c>
      <c r="M1040" s="19" t="n">
        <v>3.8</v>
      </c>
      <c r="N1040" s="20">
        <f>INT(L1040/M1040)</f>
        <v/>
      </c>
      <c r="O1040" s="20">
        <f>ROUND(N1040*0.3,0)</f>
        <v/>
      </c>
      <c r="P1040" s="17" t="inlineStr">
        <is>
          <t>Band n50 (1.5 GHz, 100 MHz TDD)</t>
        </is>
      </c>
      <c r="Q1040" s="21">
        <f>MAX(1,ROUNDUP(O1040/1000,0))</f>
        <v/>
      </c>
      <c r="R1040" s="16" t="n">
        <v>1</v>
      </c>
      <c r="S1040" s="19" t="n">
        <v>3.09</v>
      </c>
      <c r="T1040" s="19" t="n">
        <v>7.11</v>
      </c>
      <c r="U1040" s="17" t="inlineStr">
        <is>
          <t>Tier 2 (Fiber Corridor / Lateral, 3-5 km)</t>
        </is>
      </c>
      <c r="V1040" s="19" t="n">
        <v>35.7</v>
      </c>
      <c r="W1040" s="19" t="n">
        <v>100</v>
      </c>
      <c r="X1040" s="19" t="n">
        <v>57.5</v>
      </c>
      <c r="Y1040" s="20">
        <f>ROUND(V1040*0.35+W1040*0.35+X1040*0.30,2)</f>
        <v/>
      </c>
      <c r="Z1040" s="25" t="inlineStr">
        <is>
          <t>E - Nearest node or line 3-5 km</t>
        </is>
      </c>
      <c r="AA1040" s="19" t="n">
        <v>3.0751574714047</v>
      </c>
      <c r="AB1040" s="19" t="n">
        <v>7.784198067503102</v>
      </c>
      <c r="AC1040" s="17" t="inlineStr">
        <is>
          <t>VCB003 - BP / MALAYBALAY - KITAOTAO</t>
        </is>
      </c>
      <c r="AD1040" s="17" t="inlineStr">
        <is>
          <t>Develop a longer lateral design and compare alternative backhaul before scheduling.</t>
        </is>
      </c>
      <c r="AE1040" s="16" t="n">
        <v>4923</v>
      </c>
    </row>
    <row r="1041">
      <c r="A1041" s="16" t="n">
        <v>5</v>
      </c>
      <c r="B1041" s="16" t="n">
        <v>37</v>
      </c>
      <c r="C1041" s="16" t="n">
        <v>4037</v>
      </c>
      <c r="D1041" s="17" t="inlineStr">
        <is>
          <t>1401105016</t>
        </is>
      </c>
      <c r="E1041" s="17" t="inlineStr">
        <is>
          <t>Cordillera Administrative Region (CAR)</t>
        </is>
      </c>
      <c r="F1041" s="17" t="inlineStr">
        <is>
          <t>Benguet</t>
        </is>
      </c>
      <c r="G1041" s="17" t="inlineStr">
        <is>
          <t>Buguias</t>
        </is>
      </c>
      <c r="H1041" s="18" t="inlineStr">
        <is>
          <t>Sebang</t>
        </is>
      </c>
      <c r="I1041" s="18" t="n">
        <v>16.740823</v>
      </c>
      <c r="J1041" s="17" t="n">
        <v>120.82621</v>
      </c>
      <c r="K1041" s="17" t="inlineStr">
        <is>
          <t>R</t>
        </is>
      </c>
      <c r="L1041" s="11" t="n">
        <v>2918</v>
      </c>
      <c r="M1041" s="19" t="n">
        <v>3.5</v>
      </c>
      <c r="N1041" s="20">
        <f>INT(L1041/M1041)</f>
        <v/>
      </c>
      <c r="O1041" s="20">
        <f>ROUND(N1041*0.3,0)</f>
        <v/>
      </c>
      <c r="P1041" s="17" t="inlineStr">
        <is>
          <t>Band n50 (1.5 GHz, 100 MHz TDD)</t>
        </is>
      </c>
      <c r="Q1041" s="21">
        <f>MAX(1,ROUNDUP(O1041/1000,0))</f>
        <v/>
      </c>
      <c r="R1041" s="16" t="n">
        <v>1</v>
      </c>
      <c r="S1041" s="19" t="n">
        <v>2.37</v>
      </c>
      <c r="T1041" s="19" t="n">
        <v>1.47</v>
      </c>
      <c r="U1041" s="17" t="inlineStr">
        <is>
          <t>Tier 1B (Micro Drop, 1-3 km)</t>
        </is>
      </c>
      <c r="V1041" s="19" t="n">
        <v>55.4</v>
      </c>
      <c r="W1041" s="19" t="n">
        <v>83.8</v>
      </c>
      <c r="X1041" s="19" t="n">
        <v>53.5</v>
      </c>
      <c r="Y1041" s="20">
        <f>ROUND(V1041*0.35+W1041*0.35+X1041*0.30,2)</f>
        <v/>
      </c>
      <c r="Z1041" s="24" t="inlineStr">
        <is>
          <t>D - Other node or line within 3 km</t>
        </is>
      </c>
      <c r="AA1041" s="19" t="n">
        <v>2.360069168315607</v>
      </c>
      <c r="AB1041" s="19" t="n">
        <v>1.464551258042622</v>
      </c>
      <c r="AC1041" s="17" t="inlineStr">
        <is>
          <t>BGB002 - PM / Buguias To Cervantes (CVI308) 39,014mtrs.</t>
        </is>
      </c>
      <c r="AD1041" s="17" t="inlineStr">
        <is>
          <t>Compare a routed node lateral with an approved line tap; survey crossings and permissions.</t>
        </is>
      </c>
      <c r="AE1041" s="16" t="n">
        <v>4231</v>
      </c>
    </row>
    <row r="1042">
      <c r="A1042" s="16" t="n">
        <v>5</v>
      </c>
      <c r="B1042" s="16" t="n">
        <v>38</v>
      </c>
      <c r="C1042" s="16" t="n">
        <v>4038</v>
      </c>
      <c r="D1042" s="17" t="inlineStr">
        <is>
          <t>0405811007</t>
        </is>
      </c>
      <c r="E1042" s="17" t="inlineStr">
        <is>
          <t>Region IV-A (CALABARZON)</t>
        </is>
      </c>
      <c r="F1042" s="17" t="inlineStr">
        <is>
          <t>Rizal</t>
        </is>
      </c>
      <c r="G1042" s="17" t="inlineStr">
        <is>
          <t>San Mateo</t>
        </is>
      </c>
      <c r="H1042" s="18" t="inlineStr">
        <is>
          <t>Malanday</t>
        </is>
      </c>
      <c r="I1042" s="18" t="n">
        <v>14.704619</v>
      </c>
      <c r="J1042" s="17" t="n">
        <v>121.124982</v>
      </c>
      <c r="K1042" s="17" t="inlineStr">
        <is>
          <t>U</t>
        </is>
      </c>
      <c r="L1042" s="11" t="n">
        <v>13906</v>
      </c>
      <c r="M1042" s="19" t="n">
        <v>3.6</v>
      </c>
      <c r="N1042" s="20">
        <f>INT(L1042/M1042)</f>
        <v/>
      </c>
      <c r="O1042" s="20">
        <f>ROUND(N1042*0.3,0)</f>
        <v/>
      </c>
      <c r="P1042" s="17" t="inlineStr">
        <is>
          <t>Band n50 (1.5 GHz, 100 MHz TDD)</t>
        </is>
      </c>
      <c r="Q1042" s="21">
        <f>MAX(1,ROUNDUP(O1042/1000,0))</f>
        <v/>
      </c>
      <c r="R1042" s="16" t="n">
        <v>1</v>
      </c>
      <c r="S1042" s="19" t="n">
        <v>2.1</v>
      </c>
      <c r="T1042" s="19" t="n">
        <v>0.44</v>
      </c>
      <c r="U1042" s="17" t="inlineStr">
        <is>
          <t>Tier 1B (Micro Drop, 1-3 km)</t>
        </is>
      </c>
      <c r="V1042" s="19" t="n">
        <v>59.7</v>
      </c>
      <c r="W1042" s="19" t="n">
        <v>100</v>
      </c>
      <c r="X1042" s="19" t="n">
        <v>29.5</v>
      </c>
      <c r="Y1042" s="20">
        <f>ROUND(V1042*0.35+W1042*0.35+X1042*0.30,2)</f>
        <v/>
      </c>
      <c r="Z1042" s="23" t="inlineStr">
        <is>
          <t>C - Line within 0.5 km; node over 1 km</t>
        </is>
      </c>
      <c r="AA1042" s="19" t="n">
        <v>2.101898168884316</v>
      </c>
      <c r="AB1042" s="19" t="n">
        <v>0.357955013025248</v>
      </c>
      <c r="AC1042" s="17" t="inlineStr">
        <is>
          <t>QCY069 - PM / Aerial 24C</t>
        </is>
      </c>
      <c r="AD1042" s="17" t="inlineStr">
        <is>
          <t>Locate an authorized closure or handhole and confirm splicing/capacity; nearby cable alone is insufficient.</t>
        </is>
      </c>
      <c r="AE1042" s="16" t="n">
        <v>2974</v>
      </c>
    </row>
    <row r="1043">
      <c r="A1043" s="16" t="n">
        <v>5</v>
      </c>
      <c r="B1043" s="16" t="n">
        <v>39</v>
      </c>
      <c r="C1043" s="16" t="n">
        <v>4039</v>
      </c>
      <c r="D1043" s="17" t="inlineStr">
        <is>
          <t>0500506062</t>
        </is>
      </c>
      <c r="E1043" s="17" t="inlineStr">
        <is>
          <t>Region V (Bicol Region)</t>
        </is>
      </c>
      <c r="F1043" s="17" t="inlineStr">
        <is>
          <t>Albay</t>
        </is>
      </c>
      <c r="G1043" s="17" t="inlineStr">
        <is>
          <t>City of Legazpi</t>
        </is>
      </c>
      <c r="H1043" s="18" t="inlineStr">
        <is>
          <t>Bgy. 44 - Pawa</t>
        </is>
      </c>
      <c r="I1043" s="18" t="n">
        <v>13.176989</v>
      </c>
      <c r="J1043" s="17" t="n">
        <v>123.730111</v>
      </c>
      <c r="K1043" s="17" t="inlineStr">
        <is>
          <t>R</t>
        </is>
      </c>
      <c r="L1043" s="11" t="n">
        <v>3996</v>
      </c>
      <c r="M1043" s="19" t="n">
        <v>4.1</v>
      </c>
      <c r="N1043" s="20">
        <f>INT(L1043/M1043)</f>
        <v/>
      </c>
      <c r="O1043" s="20">
        <f>ROUND(N1043*0.3,0)</f>
        <v/>
      </c>
      <c r="P1043" s="17" t="inlineStr">
        <is>
          <t>Band n50 (1.5 GHz, 100 MHz TDD)</t>
        </is>
      </c>
      <c r="Q1043" s="21">
        <f>MAX(1,ROUNDUP(O1043/1000,0))</f>
        <v/>
      </c>
      <c r="R1043" s="16" t="n">
        <v>1</v>
      </c>
      <c r="S1043" s="19" t="n">
        <v>3.87</v>
      </c>
      <c r="T1043" s="19" t="n">
        <v>1.89</v>
      </c>
      <c r="U1043" s="17" t="inlineStr">
        <is>
          <t>Tier 2 (Fiber Corridor / Lateral, 3-5 km)</t>
        </is>
      </c>
      <c r="V1043" s="19" t="n">
        <v>37.5</v>
      </c>
      <c r="W1043" s="19" t="n">
        <v>95.09999999999999</v>
      </c>
      <c r="X1043" s="19" t="n">
        <v>61.1</v>
      </c>
      <c r="Y1043" s="20">
        <f>ROUND(V1043*0.35+W1043*0.35+X1043*0.30,2)</f>
        <v/>
      </c>
      <c r="Z1043" s="24" t="inlineStr">
        <is>
          <t>D - Other node or line within 3 km</t>
        </is>
      </c>
      <c r="AA1043" s="19" t="n">
        <v>3.857799524805807</v>
      </c>
      <c r="AB1043" s="19" t="n">
        <v>1.882608464034882</v>
      </c>
      <c r="AC1043" s="17" t="inlineStr">
        <is>
          <t>DAA001- TYPE 2 / LEGAZPI LOOP</t>
        </is>
      </c>
      <c r="AD1043" s="17" t="inlineStr">
        <is>
          <t>Compare a routed node lateral with an approved line tap; survey crossings and permissions.</t>
        </is>
      </c>
      <c r="AE1043" s="16" t="n">
        <v>4632</v>
      </c>
    </row>
    <row r="1044">
      <c r="A1044" s="16" t="n">
        <v>5</v>
      </c>
      <c r="B1044" s="16" t="n">
        <v>40</v>
      </c>
      <c r="C1044" s="16" t="n">
        <v>4040</v>
      </c>
      <c r="D1044" s="17" t="inlineStr">
        <is>
          <t>0403405055</t>
        </is>
      </c>
      <c r="E1044" s="17" t="inlineStr">
        <is>
          <t>Region IV-A (CALABARZON)</t>
        </is>
      </c>
      <c r="F1044" s="17" t="inlineStr">
        <is>
          <t>Laguna</t>
        </is>
      </c>
      <c r="G1044" s="17" t="inlineStr">
        <is>
          <t>City of Calamba</t>
        </is>
      </c>
      <c r="H1044" s="18" t="inlineStr">
        <is>
          <t>San Juan</t>
        </is>
      </c>
      <c r="I1044" s="18" t="n">
        <v>14.217071</v>
      </c>
      <c r="J1044" s="17" t="n">
        <v>121.175756</v>
      </c>
      <c r="K1044" s="17" t="inlineStr">
        <is>
          <t>R</t>
        </is>
      </c>
      <c r="L1044" s="11" t="n">
        <v>5290</v>
      </c>
      <c r="M1044" s="19" t="n">
        <v>3.3</v>
      </c>
      <c r="N1044" s="20">
        <f>INT(L1044/M1044)</f>
        <v/>
      </c>
      <c r="O1044" s="20">
        <f>ROUND(N1044*0.3,0)</f>
        <v/>
      </c>
      <c r="P1044" s="17" t="inlineStr">
        <is>
          <t>Band n50 (1.5 GHz, 100 MHz TDD)</t>
        </is>
      </c>
      <c r="Q1044" s="21">
        <f>MAX(1,ROUNDUP(O1044/1000,0))</f>
        <v/>
      </c>
      <c r="R1044" s="16" t="n">
        <v>1</v>
      </c>
      <c r="S1044" s="19" t="n">
        <v>3.88</v>
      </c>
      <c r="T1044" s="19" t="n">
        <v>0.09</v>
      </c>
      <c r="U1044" s="17" t="inlineStr">
        <is>
          <t>Tier 2 (Fiber Corridor / Lateral, 3-5 km)</t>
        </is>
      </c>
      <c r="V1044" s="19" t="n">
        <v>37.5</v>
      </c>
      <c r="W1044" s="19" t="n">
        <v>100</v>
      </c>
      <c r="X1044" s="19" t="n">
        <v>55.4</v>
      </c>
      <c r="Y1044" s="20">
        <f>ROUND(V1044*0.35+W1044*0.35+X1044*0.30,2)</f>
        <v/>
      </c>
      <c r="Z1044" s="23" t="inlineStr">
        <is>
          <t>C - Line within 0.5 km; node over 1 km</t>
        </is>
      </c>
      <c r="AA1044" s="19" t="n">
        <v>3.875461307493502</v>
      </c>
      <c r="AB1044" s="19" t="n">
        <v>0.06719343011500692</v>
      </c>
      <c r="AC1044" s="17" t="inlineStr">
        <is>
          <t>CLB001 - TYPE 2 / SEGMENT 27 (STA CRUZ - CALAMBA)</t>
        </is>
      </c>
      <c r="AD1044" s="17" t="inlineStr">
        <is>
          <t>Locate an authorized closure or handhole and confirm splicing/capacity; nearby cable alone is insufficient.</t>
        </is>
      </c>
      <c r="AE1044" s="16" t="n">
        <v>2418</v>
      </c>
    </row>
    <row r="1045">
      <c r="A1045" s="16" t="n">
        <v>5</v>
      </c>
      <c r="B1045" s="16" t="n">
        <v>41</v>
      </c>
      <c r="C1045" s="16" t="n">
        <v>4041</v>
      </c>
      <c r="D1045" s="17" t="inlineStr">
        <is>
          <t>0102822004</t>
        </is>
      </c>
      <c r="E1045" s="17" t="inlineStr">
        <is>
          <t>Region I (Ilocos Region)</t>
        </is>
      </c>
      <c r="F1045" s="17" t="inlineStr">
        <is>
          <t>Ilocos Norte</t>
        </is>
      </c>
      <c r="G1045" s="17" t="inlineStr">
        <is>
          <t>Solsona</t>
        </is>
      </c>
      <c r="H1045" s="18" t="inlineStr">
        <is>
          <t>Barcelona</t>
        </is>
      </c>
      <c r="I1045" s="18" t="n">
        <v>18.106111</v>
      </c>
      <c r="J1045" s="17" t="n">
        <v>120.7675</v>
      </c>
      <c r="K1045" s="17" t="inlineStr">
        <is>
          <t>R</t>
        </is>
      </c>
      <c r="L1045" s="11" t="n">
        <v>1426</v>
      </c>
      <c r="M1045" s="19" t="n">
        <v>3.7</v>
      </c>
      <c r="N1045" s="20">
        <f>INT(L1045/M1045)</f>
        <v/>
      </c>
      <c r="O1045" s="20">
        <f>ROUND(N1045*0.3,0)</f>
        <v/>
      </c>
      <c r="P1045" s="17" t="inlineStr">
        <is>
          <t>Band n50 (1.5 GHz, 100 MHz TDD)</t>
        </is>
      </c>
      <c r="Q1045" s="21">
        <f>MAX(1,ROUNDUP(O1045/1000,0))</f>
        <v/>
      </c>
      <c r="R1045" s="16" t="n">
        <v>1</v>
      </c>
      <c r="S1045" s="19" t="n">
        <v>0.84</v>
      </c>
      <c r="T1045" s="19" t="n">
        <v>0.17</v>
      </c>
      <c r="U1045" s="17" t="inlineStr">
        <is>
          <t>Tier 1A (Direct Coloc, &lt;1 km)</t>
        </is>
      </c>
      <c r="V1045" s="19" t="n">
        <v>85.5</v>
      </c>
      <c r="W1045" s="19" t="n">
        <v>53.6</v>
      </c>
      <c r="X1045" s="19" t="n">
        <v>53.5</v>
      </c>
      <c r="Y1045" s="20">
        <f>ROUND(V1045*0.35+W1045*0.35+X1045*0.30,2)</f>
        <v/>
      </c>
      <c r="Z1045" s="22" t="inlineStr">
        <is>
          <t>B - Node 0.5-1 km</t>
        </is>
      </c>
      <c r="AA1045" s="19" t="n">
        <v>0.8409875388447146</v>
      </c>
      <c r="AB1045" s="19" t="n">
        <v>0.1546060011430501</v>
      </c>
      <c r="AC1045" s="17" t="inlineStr">
        <is>
          <t>SSI001 - BP / SEGMENT 2 SOLSONA</t>
        </is>
      </c>
      <c r="AD1045" s="17" t="inlineStr">
        <is>
          <t>Survey a short node lateral; confirm port/fiber capacity, access and route.</t>
        </is>
      </c>
      <c r="AE1045" s="16" t="n">
        <v>1644</v>
      </c>
    </row>
    <row r="1046">
      <c r="A1046" s="16" t="n">
        <v>5</v>
      </c>
      <c r="B1046" s="16" t="n">
        <v>42</v>
      </c>
      <c r="C1046" s="16" t="n">
        <v>4042</v>
      </c>
      <c r="D1046" s="17" t="inlineStr">
        <is>
          <t>1380400017</t>
        </is>
      </c>
      <c r="E1046" s="17" t="inlineStr">
        <is>
          <t>National Capital Region (NCR)</t>
        </is>
      </c>
      <c r="F1046" s="17" t="inlineStr">
        <is>
          <t>Third District (Not a Province)</t>
        </is>
      </c>
      <c r="G1046" s="17" t="inlineStr">
        <is>
          <t>City of Malabon</t>
        </is>
      </c>
      <c r="H1046" s="18" t="inlineStr">
        <is>
          <t>Santolan</t>
        </is>
      </c>
      <c r="I1046" s="18" t="n">
        <v>14.685401</v>
      </c>
      <c r="J1046" s="17" t="n">
        <v>120.958943</v>
      </c>
      <c r="K1046" s="17" t="inlineStr">
        <is>
          <t>U</t>
        </is>
      </c>
      <c r="L1046" s="11" t="n">
        <v>13736</v>
      </c>
      <c r="M1046" s="19" t="n">
        <v>3.58</v>
      </c>
      <c r="N1046" s="20">
        <f>INT(L1046/M1046)</f>
        <v/>
      </c>
      <c r="O1046" s="20">
        <f>ROUND(N1046*0.3,0)</f>
        <v/>
      </c>
      <c r="P1046" s="17" t="inlineStr">
        <is>
          <t>Band n50 (1.5 GHz, 100 MHz TDD)</t>
        </is>
      </c>
      <c r="Q1046" s="21">
        <f>MAX(1,ROUNDUP(O1046/1000,0))</f>
        <v/>
      </c>
      <c r="R1046" s="16" t="n">
        <v>1</v>
      </c>
      <c r="S1046" s="19" t="n">
        <v>0.4</v>
      </c>
      <c r="T1046" s="19" t="n">
        <v>0.19</v>
      </c>
      <c r="U1046" s="17" t="inlineStr">
        <is>
          <t>Tier 1A (Direct Coloc, &lt;1 km)</t>
        </is>
      </c>
      <c r="V1046" s="19" t="n">
        <v>97.40000000000001</v>
      </c>
      <c r="W1046" s="19" t="n">
        <v>79.40000000000001</v>
      </c>
      <c r="X1046" s="19" t="n">
        <v>9.5</v>
      </c>
      <c r="Y1046" s="20">
        <f>ROUND(V1046*0.35+W1046*0.35+X1046*0.30,2)</f>
        <v/>
      </c>
      <c r="Z1046" s="22" t="inlineStr">
        <is>
          <t>A - Node within 0.5 km</t>
        </is>
      </c>
      <c r="AA1046" s="19" t="n">
        <v>0.4020261242532571</v>
      </c>
      <c r="AB1046" s="19" t="n">
        <v>0.1787746693255312</v>
      </c>
      <c r="AC1046" s="17" t="inlineStr">
        <is>
          <t>MAL005 - TYPE 3 / Aerial 24C</t>
        </is>
      </c>
      <c r="AD1046" s="17" t="inlineStr">
        <is>
          <t>First survey: confirm node handoff, spare capacity and a feasible short route; co-location is not established.</t>
        </is>
      </c>
      <c r="AE1046" s="16" t="n">
        <v>725</v>
      </c>
    </row>
    <row r="1047">
      <c r="A1047" s="16" t="n">
        <v>5</v>
      </c>
      <c r="B1047" s="16" t="n">
        <v>43</v>
      </c>
      <c r="C1047" s="16" t="n">
        <v>4043</v>
      </c>
      <c r="D1047" s="17" t="inlineStr">
        <is>
          <t>1102305018</t>
        </is>
      </c>
      <c r="E1047" s="17" t="inlineStr">
        <is>
          <t>Region XI (Davao Region)</t>
        </is>
      </c>
      <c r="F1047" s="17" t="inlineStr">
        <is>
          <t>Davao del Norte</t>
        </is>
      </c>
      <c r="G1047" s="17" t="inlineStr">
        <is>
          <t>Kapalong</t>
        </is>
      </c>
      <c r="H1047" s="18" t="inlineStr">
        <is>
          <t>Pag-asa</t>
        </is>
      </c>
      <c r="I1047" s="18" t="n">
        <v>7.578643</v>
      </c>
      <c r="J1047" s="17" t="n">
        <v>125.691455</v>
      </c>
      <c r="K1047" s="17" t="inlineStr">
        <is>
          <t>R</t>
        </is>
      </c>
      <c r="L1047" s="11" t="n">
        <v>3687</v>
      </c>
      <c r="M1047" s="19" t="n">
        <v>3.7</v>
      </c>
      <c r="N1047" s="20">
        <f>INT(L1047/M1047)</f>
        <v/>
      </c>
      <c r="O1047" s="20">
        <f>ROUND(N1047*0.3,0)</f>
        <v/>
      </c>
      <c r="P1047" s="17" t="inlineStr">
        <is>
          <t>Band n50 (1.5 GHz, 100 MHz TDD)</t>
        </is>
      </c>
      <c r="Q1047" s="21">
        <f>MAX(1,ROUNDUP(O1047/1000,0))</f>
        <v/>
      </c>
      <c r="R1047" s="16" t="n">
        <v>1</v>
      </c>
      <c r="S1047" s="19" t="n">
        <v>19.27</v>
      </c>
      <c r="T1047" s="19" t="n">
        <v>1.58</v>
      </c>
      <c r="U1047" s="17" t="inlineStr">
        <is>
          <t>Tier 2 (Fiber Corridor / Lateral, 3-5 km)</t>
        </is>
      </c>
      <c r="V1047" s="19" t="n">
        <v>25</v>
      </c>
      <c r="W1047" s="19" t="n">
        <v>97.90000000000001</v>
      </c>
      <c r="X1047" s="19" t="n">
        <v>72.3</v>
      </c>
      <c r="Y1047" s="20">
        <f>ROUND(V1047*0.35+W1047*0.35+X1047*0.30,2)</f>
        <v/>
      </c>
      <c r="Z1047" s="25" t="inlineStr">
        <is>
          <t>F - Nearest node and line over 5 km</t>
        </is>
      </c>
      <c r="AA1047" s="19" t="n">
        <v>19.23411880514409</v>
      </c>
      <c r="AB1047" s="19" t="n">
        <v>19.229292905911</v>
      </c>
      <c r="AC1047" s="17" t="inlineStr">
        <is>
          <t>TMD001 - TYPE 2 / HDD</t>
        </is>
      </c>
      <c r="AD1047" s="17" t="inlineStr">
        <is>
          <t>Reassess BTS location or alternative backhaul; seek updated fiber inventory.</t>
        </is>
      </c>
      <c r="AE1047" s="16" t="n">
        <v>4989</v>
      </c>
    </row>
    <row r="1048">
      <c r="A1048" s="16" t="n">
        <v>5</v>
      </c>
      <c r="B1048" s="16" t="n">
        <v>44</v>
      </c>
      <c r="C1048" s="16" t="n">
        <v>4044</v>
      </c>
      <c r="D1048" s="17" t="inlineStr">
        <is>
          <t>0102906017</t>
        </is>
      </c>
      <c r="E1048" s="17" t="inlineStr">
        <is>
          <t>Region I (Ilocos Region)</t>
        </is>
      </c>
      <c r="F1048" s="17" t="inlineStr">
        <is>
          <t>Ilocos Sur</t>
        </is>
      </c>
      <c r="G1048" s="17" t="inlineStr">
        <is>
          <t>City of Candon</t>
        </is>
      </c>
      <c r="H1048" s="18" t="inlineStr">
        <is>
          <t>Calongbuyan</t>
        </is>
      </c>
      <c r="I1048" s="18" t="n">
        <v>17.174134</v>
      </c>
      <c r="J1048" s="17" t="n">
        <v>120.434766</v>
      </c>
      <c r="K1048" s="17" t="inlineStr">
        <is>
          <t>R</t>
        </is>
      </c>
      <c r="L1048" s="11" t="n">
        <v>2944</v>
      </c>
      <c r="M1048" s="19" t="n">
        <v>3.8</v>
      </c>
      <c r="N1048" s="20">
        <f>INT(L1048/M1048)</f>
        <v/>
      </c>
      <c r="O1048" s="20">
        <f>ROUND(N1048*0.3,0)</f>
        <v/>
      </c>
      <c r="P1048" s="17" t="inlineStr">
        <is>
          <t>Band n50 (1.5 GHz, 100 MHz TDD)</t>
        </is>
      </c>
      <c r="Q1048" s="21">
        <f>MAX(1,ROUNDUP(O1048/1000,0))</f>
        <v/>
      </c>
      <c r="R1048" s="16" t="n">
        <v>1</v>
      </c>
      <c r="S1048" s="19" t="n">
        <v>2.34</v>
      </c>
      <c r="T1048" s="19" t="n">
        <v>0.83</v>
      </c>
      <c r="U1048" s="17" t="inlineStr">
        <is>
          <t>Tier 1B (Micro Drop, 1-3 km)</t>
        </is>
      </c>
      <c r="V1048" s="19" t="n">
        <v>55.9</v>
      </c>
      <c r="W1048" s="19" t="n">
        <v>83.09999999999999</v>
      </c>
      <c r="X1048" s="19" t="n">
        <v>53.5</v>
      </c>
      <c r="Y1048" s="20">
        <f>ROUND(V1048*0.35+W1048*0.35+X1048*0.30,2)</f>
        <v/>
      </c>
      <c r="Z1048" s="24" t="inlineStr">
        <is>
          <t>D - Other node or line within 3 km</t>
        </is>
      </c>
      <c r="AA1048" s="19" t="n">
        <v>2.330658857399151</v>
      </c>
      <c r="AB1048" s="19" t="n">
        <v>0.7967746451303074</v>
      </c>
      <c r="AC1048" s="17" t="inlineStr">
        <is>
          <t>CDI001 - TYPE 2 / SEGMENT 1 (SAN FERNANDO - CANDON)</t>
        </is>
      </c>
      <c r="AD1048" s="17" t="inlineStr">
        <is>
          <t>Compare a routed node lateral with an approved line tap; survey crossings and permissions.</t>
        </is>
      </c>
      <c r="AE1048" s="16" t="n">
        <v>3425</v>
      </c>
    </row>
    <row r="1049">
      <c r="A1049" s="16" t="n">
        <v>5</v>
      </c>
      <c r="B1049" s="16" t="n">
        <v>45</v>
      </c>
      <c r="C1049" s="16" t="n">
        <v>4045</v>
      </c>
      <c r="D1049" s="17" t="inlineStr">
        <is>
          <t>0304912027</t>
        </is>
      </c>
      <c r="E1049" s="17" t="inlineStr">
        <is>
          <t>Region III (Central Luzon)</t>
        </is>
      </c>
      <c r="F1049" s="17" t="inlineStr">
        <is>
          <t>Nueva Ecija</t>
        </is>
      </c>
      <c r="G1049" s="17" t="inlineStr">
        <is>
          <t>Jaen</t>
        </is>
      </c>
      <c r="H1049" s="18" t="inlineStr">
        <is>
          <t>Santo Tomas North</t>
        </is>
      </c>
      <c r="I1049" s="18" t="n">
        <v>15.369254</v>
      </c>
      <c r="J1049" s="17" t="n">
        <v>120.912225</v>
      </c>
      <c r="K1049" s="17" t="inlineStr">
        <is>
          <t>R</t>
        </is>
      </c>
      <c r="L1049" s="11" t="n">
        <v>3776</v>
      </c>
      <c r="M1049" s="19" t="n">
        <v>3.5</v>
      </c>
      <c r="N1049" s="20">
        <f>INT(L1049/M1049)</f>
        <v/>
      </c>
      <c r="O1049" s="20">
        <f>ROUND(N1049*0.3,0)</f>
        <v/>
      </c>
      <c r="P1049" s="17" t="inlineStr">
        <is>
          <t>Band n50 (1.5 GHz, 100 MHz TDD)</t>
        </is>
      </c>
      <c r="Q1049" s="21">
        <f>MAX(1,ROUNDUP(O1049/1000,0))</f>
        <v/>
      </c>
      <c r="R1049" s="16" t="n">
        <v>1</v>
      </c>
      <c r="S1049" s="19" t="n">
        <v>2.82</v>
      </c>
      <c r="T1049" s="19" t="n">
        <v>2.98</v>
      </c>
      <c r="U1049" s="17" t="inlineStr">
        <is>
          <t>Tier 1B (Micro Drop, 1-3 km)</t>
        </is>
      </c>
      <c r="V1049" s="19" t="n">
        <v>39</v>
      </c>
      <c r="W1049" s="19" t="n">
        <v>100</v>
      </c>
      <c r="X1049" s="19" t="n">
        <v>53.5</v>
      </c>
      <c r="Y1049" s="20">
        <f>ROUND(V1049*0.35+W1049*0.35+X1049*0.30,2)</f>
        <v/>
      </c>
      <c r="Z1049" s="24" t="inlineStr">
        <is>
          <t>D - Other node or line within 3 km</t>
        </is>
      </c>
      <c r="AA1049" s="19" t="n">
        <v>2.828442826820226</v>
      </c>
      <c r="AB1049" s="19" t="n">
        <v>2.982603824475515</v>
      </c>
      <c r="AC1049" s="17" t="inlineStr">
        <is>
          <t>SLN001-BP / SANTA ROSA TO ARAYAT</t>
        </is>
      </c>
      <c r="AD1049" s="17" t="inlineStr">
        <is>
          <t>Compare a routed node lateral with an approved line tap; survey crossings and permissions.</t>
        </is>
      </c>
      <c r="AE1049" s="16" t="n">
        <v>4893</v>
      </c>
    </row>
    <row r="1050">
      <c r="A1050" s="16" t="n">
        <v>5</v>
      </c>
      <c r="B1050" s="16" t="n">
        <v>46</v>
      </c>
      <c r="C1050" s="16" t="n">
        <v>4046</v>
      </c>
      <c r="D1050" s="17" t="inlineStr">
        <is>
          <t>0304906044</t>
        </is>
      </c>
      <c r="E1050" s="17" t="inlineStr">
        <is>
          <t>Region III (Central Luzon)</t>
        </is>
      </c>
      <c r="F1050" s="17" t="inlineStr">
        <is>
          <t>Nueva Ecija</t>
        </is>
      </c>
      <c r="G1050" s="17" t="inlineStr">
        <is>
          <t>Cuyapo</t>
        </is>
      </c>
      <c r="H1050" s="18" t="inlineStr">
        <is>
          <t>San Jose</t>
        </is>
      </c>
      <c r="I1050" s="18" t="n">
        <v>15.778068</v>
      </c>
      <c r="J1050" s="17" t="n">
        <v>120.669108</v>
      </c>
      <c r="K1050" s="17" t="inlineStr">
        <is>
          <t>R</t>
        </is>
      </c>
      <c r="L1050" s="11" t="n">
        <v>1437</v>
      </c>
      <c r="M1050" s="19" t="n">
        <v>3.5</v>
      </c>
      <c r="N1050" s="20">
        <f>INT(L1050/M1050)</f>
        <v/>
      </c>
      <c r="O1050" s="20">
        <f>ROUND(N1050*0.3,0)</f>
        <v/>
      </c>
      <c r="P1050" s="17" t="inlineStr">
        <is>
          <t>Band n50 (1.5 GHz, 100 MHz TDD)</t>
        </is>
      </c>
      <c r="Q1050" s="21">
        <f>MAX(1,ROUNDUP(O1050/1000,0))</f>
        <v/>
      </c>
      <c r="R1050" s="16" t="n">
        <v>1</v>
      </c>
      <c r="S1050" s="19" t="n">
        <v>0.54</v>
      </c>
      <c r="T1050" s="19" t="n">
        <v>6.86</v>
      </c>
      <c r="U1050" s="17" t="inlineStr">
        <is>
          <t>Tier 1A (Direct Coloc, &lt;1 km)</t>
        </is>
      </c>
      <c r="V1050" s="19" t="n">
        <v>83.7</v>
      </c>
      <c r="W1050" s="19" t="n">
        <v>55.4</v>
      </c>
      <c r="X1050" s="19" t="n">
        <v>53.5</v>
      </c>
      <c r="Y1050" s="20">
        <f>ROUND(V1050*0.35+W1050*0.35+X1050*0.30,2)</f>
        <v/>
      </c>
      <c r="Z1050" s="22" t="inlineStr">
        <is>
          <t>B - Node 0.5-1 km</t>
        </is>
      </c>
      <c r="AA1050" s="19" t="n">
        <v>0.5355672056362877</v>
      </c>
      <c r="AB1050" s="19" t="n">
        <v>6.868582362399511</v>
      </c>
      <c r="AC1050" s="17" t="inlineStr">
        <is>
          <t>CYN001 - BP / Pipe 224-224A</t>
        </is>
      </c>
      <c r="AD1050" s="17" t="inlineStr">
        <is>
          <t>Survey a short node lateral; confirm port/fiber capacity, access and route.</t>
        </is>
      </c>
      <c r="AE1050" s="16" t="n">
        <v>998</v>
      </c>
    </row>
    <row r="1051">
      <c r="A1051" s="16" t="n">
        <v>5</v>
      </c>
      <c r="B1051" s="16" t="n">
        <v>47</v>
      </c>
      <c r="C1051" s="16" t="n">
        <v>4047</v>
      </c>
      <c r="D1051" s="17" t="inlineStr">
        <is>
          <t>0731100003</t>
        </is>
      </c>
      <c r="E1051" s="17" t="inlineStr">
        <is>
          <t>Region VII (Central Visayas)</t>
        </is>
      </c>
      <c r="F1051" s="17" t="inlineStr">
        <is>
          <t>Cebu</t>
        </is>
      </c>
      <c r="G1051" s="17" t="inlineStr">
        <is>
          <t>City of Lapu-Lapu</t>
        </is>
      </c>
      <c r="H1051" s="18" t="inlineStr">
        <is>
          <t>Bankal</t>
        </is>
      </c>
      <c r="I1051" s="18" t="n">
        <v>10.306526</v>
      </c>
      <c r="J1051" s="17" t="n">
        <v>123.988971</v>
      </c>
      <c r="K1051" s="17" t="inlineStr">
        <is>
          <t>U</t>
        </is>
      </c>
      <c r="L1051" s="11" t="n">
        <v>22873</v>
      </c>
      <c r="M1051" s="19" t="n">
        <v>3.5</v>
      </c>
      <c r="N1051" s="20">
        <f>INT(L1051/M1051)</f>
        <v/>
      </c>
      <c r="O1051" s="20">
        <f>ROUND(N1051*0.3,0)</f>
        <v/>
      </c>
      <c r="P1051" s="17" t="inlineStr">
        <is>
          <t>Band n50 (1.5 GHz, 100 MHz TDD)</t>
        </is>
      </c>
      <c r="Q1051" s="21">
        <f>MAX(1,ROUNDUP(O1051/1000,0))</f>
        <v/>
      </c>
      <c r="R1051" s="16" t="n">
        <v>1</v>
      </c>
      <c r="S1051" s="19" t="n">
        <v>1.81</v>
      </c>
      <c r="T1051" s="19" t="n">
        <v>5.97</v>
      </c>
      <c r="U1051" s="17" t="inlineStr">
        <is>
          <t>Tier 1B (Micro Drop, 1-3 km)</t>
        </is>
      </c>
      <c r="V1051" s="19" t="n">
        <v>54.7</v>
      </c>
      <c r="W1051" s="19" t="n">
        <v>100</v>
      </c>
      <c r="X1051" s="19" t="n">
        <v>35.2</v>
      </c>
      <c r="Y1051" s="20">
        <f>ROUND(V1051*0.35+W1051*0.35+X1051*0.30,2)</f>
        <v/>
      </c>
      <c r="Z1051" s="24" t="inlineStr">
        <is>
          <t>D - Other node or line within 3 km</t>
        </is>
      </c>
      <c r="AA1051" s="19" t="n">
        <v>1.809167106509229</v>
      </c>
      <c r="AB1051" s="19" t="n">
        <v>5.95220845651463</v>
      </c>
      <c r="AC1051" s="17" t="inlineStr">
        <is>
          <t>LUC002 - TYPE 3 / DANAO - CEBU</t>
        </is>
      </c>
      <c r="AD1051" s="17" t="inlineStr">
        <is>
          <t>Compare a routed node lateral with an approved line tap; survey crossings and permissions.</t>
        </is>
      </c>
      <c r="AE1051" s="16" t="n">
        <v>4573</v>
      </c>
    </row>
    <row r="1052">
      <c r="A1052" s="16" t="n">
        <v>5</v>
      </c>
      <c r="B1052" s="16" t="n">
        <v>48</v>
      </c>
      <c r="C1052" s="16" t="n">
        <v>4048</v>
      </c>
      <c r="D1052" s="17" t="inlineStr">
        <is>
          <t>0301422026</t>
        </is>
      </c>
      <c r="E1052" s="17" t="inlineStr">
        <is>
          <t>Region III (Central Luzon)</t>
        </is>
      </c>
      <c r="F1052" s="17" t="inlineStr">
        <is>
          <t>Bulacan</t>
        </is>
      </c>
      <c r="G1052" s="17" t="inlineStr">
        <is>
          <t>San Rafael</t>
        </is>
      </c>
      <c r="H1052" s="18" t="inlineStr">
        <is>
          <t>Salapungan</t>
        </is>
      </c>
      <c r="I1052" s="18" t="n">
        <v>15.021275</v>
      </c>
      <c r="J1052" s="17" t="n">
        <v>120.963925</v>
      </c>
      <c r="K1052" s="17" t="inlineStr">
        <is>
          <t>U</t>
        </is>
      </c>
      <c r="L1052" s="11" t="n">
        <v>2553</v>
      </c>
      <c r="M1052" s="19" t="n">
        <v>3.5</v>
      </c>
      <c r="N1052" s="20">
        <f>INT(L1052/M1052)</f>
        <v/>
      </c>
      <c r="O1052" s="20">
        <f>ROUND(N1052*0.3,0)</f>
        <v/>
      </c>
      <c r="P1052" s="17" t="inlineStr">
        <is>
          <t>Band n50 (1.5 GHz, 100 MHz TDD)</t>
        </is>
      </c>
      <c r="Q1052" s="21">
        <f>MAX(1,ROUNDUP(O1052/1000,0))</f>
        <v/>
      </c>
      <c r="R1052" s="16" t="n">
        <v>1</v>
      </c>
      <c r="S1052" s="19" t="n">
        <v>0.68</v>
      </c>
      <c r="T1052" s="19" t="n">
        <v>3.14</v>
      </c>
      <c r="U1052" s="17" t="inlineStr">
        <is>
          <t>Tier 1A (Direct Coloc, &lt;1 km)</t>
        </is>
      </c>
      <c r="V1052" s="19" t="n">
        <v>79.7</v>
      </c>
      <c r="W1052" s="19" t="n">
        <v>79.8</v>
      </c>
      <c r="X1052" s="19" t="n">
        <v>29.5</v>
      </c>
      <c r="Y1052" s="20">
        <f>ROUND(V1052*0.35+W1052*0.35+X1052*0.30,2)</f>
        <v/>
      </c>
      <c r="Z1052" s="22" t="inlineStr">
        <is>
          <t>B - Node 0.5-1 km</t>
        </is>
      </c>
      <c r="AA1052" s="19" t="n">
        <v>0.6759099961119599</v>
      </c>
      <c r="AB1052" s="19" t="n">
        <v>3.136275099212209</v>
      </c>
      <c r="AC1052" s="17" t="inlineStr">
        <is>
          <t>SRB004 - TYPE 4A / Untitled Path</t>
        </is>
      </c>
      <c r="AD1052" s="17" t="inlineStr">
        <is>
          <t>Survey a short node lateral; confirm port/fiber capacity, access and route.</t>
        </is>
      </c>
      <c r="AE1052" s="16" t="n">
        <v>1298</v>
      </c>
    </row>
    <row r="1053">
      <c r="A1053" s="16" t="n">
        <v>5</v>
      </c>
      <c r="B1053" s="16" t="n">
        <v>49</v>
      </c>
      <c r="C1053" s="16" t="n">
        <v>4049</v>
      </c>
      <c r="D1053" s="17" t="inlineStr">
        <is>
          <t>0908305018</t>
        </is>
      </c>
      <c r="E1053" s="17" t="inlineStr">
        <is>
          <t>Region IX (Zamboanga Peninsula)</t>
        </is>
      </c>
      <c r="F1053" s="17" t="inlineStr">
        <is>
          <t>Zamboanga Sibugay</t>
        </is>
      </c>
      <c r="G1053" s="17" t="inlineStr">
        <is>
          <t>Ipil</t>
        </is>
      </c>
      <c r="H1053" s="18" t="inlineStr">
        <is>
          <t>Magdaup</t>
        </is>
      </c>
      <c r="I1053" s="18" t="n">
        <v>7.7614</v>
      </c>
      <c r="J1053" s="17" t="n">
        <v>122.58527</v>
      </c>
      <c r="K1053" s="17" t="inlineStr">
        <is>
          <t>U</t>
        </is>
      </c>
      <c r="L1053" s="11" t="n">
        <v>5831</v>
      </c>
      <c r="M1053" s="19" t="n">
        <v>4.2</v>
      </c>
      <c r="N1053" s="20">
        <f>INT(L1053/M1053)</f>
        <v/>
      </c>
      <c r="O1053" s="20">
        <f>ROUND(N1053*0.3,0)</f>
        <v/>
      </c>
      <c r="P1053" s="17" t="inlineStr">
        <is>
          <t>Band n50 (1.5 GHz, 100 MHz TDD)</t>
        </is>
      </c>
      <c r="Q1053" s="21">
        <f>MAX(1,ROUNDUP(O1053/1000,0))</f>
        <v/>
      </c>
      <c r="R1053" s="16" t="n">
        <v>1</v>
      </c>
      <c r="S1053" s="19" t="n">
        <v>2.11</v>
      </c>
      <c r="T1053" s="19" t="n">
        <v>1.57</v>
      </c>
      <c r="U1053" s="17" t="inlineStr">
        <is>
          <t>Tier 1B (Micro Drop, 1-3 km)</t>
        </is>
      </c>
      <c r="V1053" s="19" t="n">
        <v>59.5</v>
      </c>
      <c r="W1053" s="19" t="n">
        <v>100</v>
      </c>
      <c r="X1053" s="19" t="n">
        <v>29.5</v>
      </c>
      <c r="Y1053" s="20">
        <f>ROUND(V1053*0.35+W1053*0.35+X1053*0.30,2)</f>
        <v/>
      </c>
      <c r="Z1053" s="24" t="inlineStr">
        <is>
          <t>D - Other node or line within 3 km</t>
        </is>
      </c>
      <c r="AA1053" s="19" t="n">
        <v>2.097632657779638</v>
      </c>
      <c r="AB1053" s="19" t="n">
        <v>1.561240296159725</v>
      </c>
      <c r="AC1053" s="17" t="inlineStr">
        <is>
          <t>ILZ001-TYPE 2 / IPIL - TUNGAWAN</t>
        </is>
      </c>
      <c r="AD1053" s="17" t="inlineStr">
        <is>
          <t>Compare a routed node lateral with an approved line tap; survey crossings and permissions.</t>
        </is>
      </c>
      <c r="AE1053" s="16" t="n">
        <v>4348</v>
      </c>
    </row>
    <row r="1054">
      <c r="A1054" s="16" t="n">
        <v>5</v>
      </c>
      <c r="B1054" s="16" t="n">
        <v>50</v>
      </c>
      <c r="C1054" s="16" t="n">
        <v>4050</v>
      </c>
      <c r="D1054" s="17" t="inlineStr">
        <is>
          <t>0506209026</t>
        </is>
      </c>
      <c r="E1054" s="17" t="inlineStr">
        <is>
          <t>Region V (Bicol Region)</t>
        </is>
      </c>
      <c r="F1054" s="17" t="inlineStr">
        <is>
          <t>Sorsogon</t>
        </is>
      </c>
      <c r="G1054" s="17" t="inlineStr">
        <is>
          <t>Irosin</t>
        </is>
      </c>
      <c r="H1054" s="18" t="inlineStr">
        <is>
          <t>Tabon-Tabon</t>
        </is>
      </c>
      <c r="I1054" s="18" t="n">
        <v>12.703511</v>
      </c>
      <c r="J1054" s="17" t="n">
        <v>124.045425</v>
      </c>
      <c r="K1054" s="17" t="inlineStr">
        <is>
          <t>R</t>
        </is>
      </c>
      <c r="L1054" s="11" t="n">
        <v>1655</v>
      </c>
      <c r="M1054" s="19" t="n">
        <v>4</v>
      </c>
      <c r="N1054" s="20">
        <f>INT(L1054/M1054)</f>
        <v/>
      </c>
      <c r="O1054" s="20">
        <f>ROUND(N1054*0.3,0)</f>
        <v/>
      </c>
      <c r="P1054" s="17" t="inlineStr">
        <is>
          <t>Band n50 (1.5 GHz, 100 MHz TDD)</t>
        </is>
      </c>
      <c r="Q1054" s="21">
        <f>MAX(1,ROUNDUP(O1054/1000,0))</f>
        <v/>
      </c>
      <c r="R1054" s="16" t="n">
        <v>1</v>
      </c>
      <c r="S1054" s="19" t="n">
        <v>1.07</v>
      </c>
      <c r="T1054" s="19" t="n">
        <v>0.09</v>
      </c>
      <c r="U1054" s="17" t="inlineStr">
        <is>
          <t>Tier 1B (Micro Drop, 1-3 km)</t>
        </is>
      </c>
      <c r="V1054" s="19" t="n">
        <v>79.90000000000001</v>
      </c>
      <c r="W1054" s="19" t="n">
        <v>54.2</v>
      </c>
      <c r="X1054" s="19" t="n">
        <v>59.2</v>
      </c>
      <c r="Y1054" s="20">
        <f>ROUND(V1054*0.35+W1054*0.35+X1054*0.30,2)</f>
        <v/>
      </c>
      <c r="Z1054" s="24" t="inlineStr">
        <is>
          <t>D - Other node or line within 3 km</t>
        </is>
      </c>
      <c r="AA1054" s="19" t="n">
        <v>1.07612585358249</v>
      </c>
      <c r="AB1054" s="19" t="n">
        <v>1.043992299242768</v>
      </c>
      <c r="AC1054" s="17" t="inlineStr">
        <is>
          <t>INS001 - TYPE 3 / PROPOSED 96CCORE AERIAL PROTECTION FOC LINK FROM GUBAT TO STA. MAGDALENA SORSOGON</t>
        </is>
      </c>
      <c r="AD1054" s="17" t="inlineStr">
        <is>
          <t>Compare a routed node lateral with an approved line tap; survey crossings and permissions.</t>
        </is>
      </c>
      <c r="AE1054" s="16" t="n">
        <v>3681</v>
      </c>
    </row>
    <row r="1055">
      <c r="A1055" s="16" t="n">
        <v>5</v>
      </c>
      <c r="B1055" s="16" t="n">
        <v>51</v>
      </c>
      <c r="C1055" s="16" t="n">
        <v>4051</v>
      </c>
      <c r="D1055" s="17" t="inlineStr">
        <is>
          <t>0405813004</t>
        </is>
      </c>
      <c r="E1055" s="17" t="inlineStr">
        <is>
          <t>Region IV-A (CALABARZON)</t>
        </is>
      </c>
      <c r="F1055" s="17" t="inlineStr">
        <is>
          <t>Rizal</t>
        </is>
      </c>
      <c r="G1055" s="17" t="inlineStr">
        <is>
          <t>Taytay</t>
        </is>
      </c>
      <c r="H1055" s="18" t="inlineStr">
        <is>
          <t>San Juan</t>
        </is>
      </c>
      <c r="I1055" s="18" t="n">
        <v>14.544281</v>
      </c>
      <c r="J1055" s="17" t="n">
        <v>121.12012</v>
      </c>
      <c r="K1055" s="17" t="inlineStr">
        <is>
          <t>U</t>
        </is>
      </c>
      <c r="L1055" s="11" t="n">
        <v>122533</v>
      </c>
      <c r="M1055" s="19" t="n">
        <v>3.6</v>
      </c>
      <c r="N1055" s="20">
        <f>INT(L1055/M1055)</f>
        <v/>
      </c>
      <c r="O1055" s="20">
        <f>ROUND(N1055*0.3,0)</f>
        <v/>
      </c>
      <c r="P1055" s="17" t="inlineStr">
        <is>
          <t>Band n50 (1.5 GHz, 100 MHz TDD)</t>
        </is>
      </c>
      <c r="Q1055" s="21">
        <f>MAX(1,ROUNDUP(O1055/1000,0))</f>
        <v/>
      </c>
      <c r="R1055" s="16" t="n">
        <v>1</v>
      </c>
      <c r="S1055" s="19" t="n">
        <v>1.58</v>
      </c>
      <c r="T1055" s="19" t="n">
        <v>0.4</v>
      </c>
      <c r="U1055" s="17" t="inlineStr">
        <is>
          <t>Tier 1B (Micro Drop, 1-3 km)</t>
        </is>
      </c>
      <c r="V1055" s="19" t="n">
        <v>69.2</v>
      </c>
      <c r="W1055" s="19" t="n">
        <v>90.3</v>
      </c>
      <c r="X1055" s="19" t="n">
        <v>29.5</v>
      </c>
      <c r="Y1055" s="20">
        <f>ROUND(V1055*0.35+W1055*0.35+X1055*0.30,2)</f>
        <v/>
      </c>
      <c r="Z1055" s="23" t="inlineStr">
        <is>
          <t>C - Line within 0.5 km; node over 1 km</t>
        </is>
      </c>
      <c r="AA1055" s="19" t="n">
        <v>1.576980076181291</v>
      </c>
      <c r="AB1055" s="19" t="n">
        <v>0.3634816626164108</v>
      </c>
      <c r="AC1055" s="17" t="inlineStr">
        <is>
          <t>PSG054 - TYPE 3 / Aerial 24C</t>
        </is>
      </c>
      <c r="AD1055" s="17" t="inlineStr">
        <is>
          <t>Locate an authorized closure or handhole and confirm splicing/capacity; nearby cable alone is insufficient.</t>
        </is>
      </c>
      <c r="AE1055" s="16" t="n">
        <v>2982</v>
      </c>
    </row>
    <row r="1056">
      <c r="A1056" s="16" t="n">
        <v>5</v>
      </c>
      <c r="B1056" s="16" t="n">
        <v>52</v>
      </c>
      <c r="C1056" s="16" t="n">
        <v>4052</v>
      </c>
      <c r="D1056" s="17" t="inlineStr">
        <is>
          <t>0506214013</t>
        </is>
      </c>
      <c r="E1056" s="17" t="inlineStr">
        <is>
          <t>Region V (Bicol Region)</t>
        </is>
      </c>
      <c r="F1056" s="17" t="inlineStr">
        <is>
          <t>Sorsogon</t>
        </is>
      </c>
      <c r="G1056" s="17" t="inlineStr">
        <is>
          <t>Prieto Diaz</t>
        </is>
      </c>
      <c r="H1056" s="18" t="inlineStr">
        <is>
          <t>Rizal</t>
        </is>
      </c>
      <c r="I1056" s="18" t="n">
        <v>13.048022</v>
      </c>
      <c r="J1056" s="17" t="n">
        <v>124.191651</v>
      </c>
      <c r="K1056" s="17" t="inlineStr">
        <is>
          <t>R</t>
        </is>
      </c>
      <c r="L1056" s="11" t="n">
        <v>1095</v>
      </c>
      <c r="M1056" s="19" t="n">
        <v>4</v>
      </c>
      <c r="N1056" s="20">
        <f>INT(L1056/M1056)</f>
        <v/>
      </c>
      <c r="O1056" s="20">
        <f>ROUND(N1056*0.3,0)</f>
        <v/>
      </c>
      <c r="P1056" s="17" t="inlineStr">
        <is>
          <t>Band n50 (1.5 GHz, 100 MHz TDD)</t>
        </is>
      </c>
      <c r="Q1056" s="21">
        <f>MAX(1,ROUNDUP(O1056/1000,0))</f>
        <v/>
      </c>
      <c r="R1056" s="16" t="n">
        <v>1</v>
      </c>
      <c r="S1056" s="19" t="n">
        <v>0.57</v>
      </c>
      <c r="T1056" s="19" t="n">
        <v>15.23</v>
      </c>
      <c r="U1056" s="17" t="inlineStr">
        <is>
          <t>Tier 1A (Direct Coloc, &lt;1 km)</t>
        </is>
      </c>
      <c r="V1056" s="19" t="n">
        <v>82.59999999999999</v>
      </c>
      <c r="W1056" s="19" t="n">
        <v>44</v>
      </c>
      <c r="X1056" s="19" t="n">
        <v>67.90000000000001</v>
      </c>
      <c r="Y1056" s="20">
        <f>ROUND(V1056*0.35+W1056*0.35+X1056*0.30,2)</f>
        <v/>
      </c>
      <c r="Z1056" s="22" t="inlineStr">
        <is>
          <t>B - Node 0.5-1 km</t>
        </is>
      </c>
      <c r="AA1056" s="19" t="n">
        <v>0.5724174643082408</v>
      </c>
      <c r="AB1056" s="19" t="n">
        <v>17.48842662398704</v>
      </c>
      <c r="AC1056" s="17" t="inlineStr">
        <is>
          <t>PDS001 - BP / FOC-7,512m</t>
        </is>
      </c>
      <c r="AD1056" s="17" t="inlineStr">
        <is>
          <t>Survey a short node lateral; confirm port/fiber capacity, access and route.</t>
        </is>
      </c>
      <c r="AE1056" s="16" t="n">
        <v>1095</v>
      </c>
    </row>
    <row r="1057">
      <c r="A1057" s="16" t="n">
        <v>5</v>
      </c>
      <c r="B1057" s="16" t="n">
        <v>53</v>
      </c>
      <c r="C1057" s="16" t="n">
        <v>4053</v>
      </c>
      <c r="D1057" s="17" t="inlineStr">
        <is>
          <t>1606808002</t>
        </is>
      </c>
      <c r="E1057" s="17" t="inlineStr">
        <is>
          <t>Region XIII (Caraga)</t>
        </is>
      </c>
      <c r="F1057" s="17" t="inlineStr">
        <is>
          <t>Surigao del Sur</t>
        </is>
      </c>
      <c r="G1057" s="17" t="inlineStr">
        <is>
          <t>Cortes</t>
        </is>
      </c>
      <c r="H1057" s="18" t="inlineStr">
        <is>
          <t>Burgos</t>
        </is>
      </c>
      <c r="I1057" s="18" t="n">
        <v>9.254673</v>
      </c>
      <c r="J1057" s="17" t="n">
        <v>126.173335</v>
      </c>
      <c r="K1057" s="17" t="inlineStr">
        <is>
          <t>R</t>
        </is>
      </c>
      <c r="L1057" s="11" t="n">
        <v>3668</v>
      </c>
      <c r="M1057" s="19" t="n">
        <v>4.1</v>
      </c>
      <c r="N1057" s="20">
        <f>INT(L1057/M1057)</f>
        <v/>
      </c>
      <c r="O1057" s="20">
        <f>ROUND(N1057*0.3,0)</f>
        <v/>
      </c>
      <c r="P1057" s="17" t="inlineStr">
        <is>
          <t>Band n50 (1.5 GHz, 100 MHz TDD)</t>
        </is>
      </c>
      <c r="Q1057" s="21">
        <f>MAX(1,ROUNDUP(O1057/1000,0))</f>
        <v/>
      </c>
      <c r="R1057" s="16" t="n">
        <v>1</v>
      </c>
      <c r="S1057" s="19" t="n">
        <v>19.94</v>
      </c>
      <c r="T1057" s="19" t="n">
        <v>0.21</v>
      </c>
      <c r="U1057" s="17" t="inlineStr">
        <is>
          <t>Tier 2 (Fiber Corridor / Lateral, 3-5 km)</t>
        </is>
      </c>
      <c r="V1057" s="19" t="n">
        <v>25</v>
      </c>
      <c r="W1057" s="19" t="n">
        <v>90.3</v>
      </c>
      <c r="X1057" s="19" t="n">
        <v>81.09999999999999</v>
      </c>
      <c r="Y1057" s="20">
        <f>ROUND(V1057*0.35+W1057*0.35+X1057*0.30,2)</f>
        <v/>
      </c>
      <c r="Z1057" s="23" t="inlineStr">
        <is>
          <t>C - Line within 0.5 km; node over 1 km</t>
        </is>
      </c>
      <c r="AA1057" s="19" t="n">
        <v>19.83546368913558</v>
      </c>
      <c r="AB1057" s="19" t="n">
        <v>0.208229715955095</v>
      </c>
      <c r="AC1057" s="17" t="inlineStr">
        <is>
          <t>TDG001 - TYPE 2 / Route</t>
        </is>
      </c>
      <c r="AD1057" s="17" t="inlineStr">
        <is>
          <t>Locate an authorized closure or handhole and confirm splicing/capacity; nearby cable alone is insufficient.</t>
        </is>
      </c>
      <c r="AE1057" s="16" t="n">
        <v>2775</v>
      </c>
    </row>
    <row r="1058">
      <c r="A1058" s="16" t="n">
        <v>5</v>
      </c>
      <c r="B1058" s="16" t="n">
        <v>54</v>
      </c>
      <c r="C1058" s="16" t="n">
        <v>4054</v>
      </c>
      <c r="D1058" s="17" t="inlineStr">
        <is>
          <t>1004303008</t>
        </is>
      </c>
      <c r="E1058" s="17" t="inlineStr">
        <is>
          <t>Region X (Northern Mindanao)</t>
        </is>
      </c>
      <c r="F1058" s="17" t="inlineStr">
        <is>
          <t>Misamis Oriental</t>
        </is>
      </c>
      <c r="G1058" s="17" t="inlineStr">
        <is>
          <t>Balingoan</t>
        </is>
      </c>
      <c r="H1058" s="18" t="inlineStr">
        <is>
          <t>Mantangale</t>
        </is>
      </c>
      <c r="I1058" s="18" t="n">
        <v>9.004576</v>
      </c>
      <c r="J1058" s="17" t="n">
        <v>124.85742</v>
      </c>
      <c r="K1058" s="17" t="inlineStr">
        <is>
          <t>R</t>
        </is>
      </c>
      <c r="L1058" s="11" t="n">
        <v>1882</v>
      </c>
      <c r="M1058" s="19" t="n">
        <v>3.9</v>
      </c>
      <c r="N1058" s="20">
        <f>INT(L1058/M1058)</f>
        <v/>
      </c>
      <c r="O1058" s="20">
        <f>ROUND(N1058*0.3,0)</f>
        <v/>
      </c>
      <c r="P1058" s="17" t="inlineStr">
        <is>
          <t>Band n50 (1.5 GHz, 100 MHz TDD)</t>
        </is>
      </c>
      <c r="Q1058" s="21">
        <f>MAX(1,ROUNDUP(O1058/1000,0))</f>
        <v/>
      </c>
      <c r="R1058" s="16" t="n">
        <v>1</v>
      </c>
      <c r="S1058" s="19" t="n">
        <v>1.62</v>
      </c>
      <c r="T1058" s="19" t="n">
        <v>0.07000000000000001</v>
      </c>
      <c r="U1058" s="17" t="inlineStr">
        <is>
          <t>Tier 1B (Micro Drop, 1-3 km)</t>
        </is>
      </c>
      <c r="V1058" s="19" t="n">
        <v>68.3</v>
      </c>
      <c r="W1058" s="19" t="n">
        <v>59.9</v>
      </c>
      <c r="X1058" s="19" t="n">
        <v>66.09999999999999</v>
      </c>
      <c r="Y1058" s="20">
        <f>ROUND(V1058*0.35+W1058*0.35+X1058*0.30,2)</f>
        <v/>
      </c>
      <c r="Z1058" s="23" t="inlineStr">
        <is>
          <t>C - Line within 0.5 km; node over 1 km</t>
        </is>
      </c>
      <c r="AA1058" s="19" t="n">
        <v>1.621985674374668</v>
      </c>
      <c r="AB1058" s="19" t="n">
        <v>0.06794595302765823</v>
      </c>
      <c r="AC1058" s="17" t="inlineStr">
        <is>
          <t>BLO001 - BP / CDO - BUENAVISTA via GINGOOG</t>
        </is>
      </c>
      <c r="AD1058" s="17" t="inlineStr">
        <is>
          <t>Locate an authorized closure or handhole and confirm splicing/capacity; nearby cable alone is insufficient.</t>
        </is>
      </c>
      <c r="AE1058" s="16" t="n">
        <v>2421</v>
      </c>
    </row>
    <row r="1059">
      <c r="A1059" s="16" t="n">
        <v>5</v>
      </c>
      <c r="B1059" s="16" t="n">
        <v>55</v>
      </c>
      <c r="C1059" s="16" t="n">
        <v>4055</v>
      </c>
      <c r="D1059" s="17" t="inlineStr">
        <is>
          <t>0403424060</t>
        </is>
      </c>
      <c r="E1059" s="17" t="inlineStr">
        <is>
          <t>Region IV-A (CALABARZON)</t>
        </is>
      </c>
      <c r="F1059" s="17" t="inlineStr">
        <is>
          <t>Laguna</t>
        </is>
      </c>
      <c r="G1059" s="17" t="inlineStr">
        <is>
          <t>City of San Pablo</t>
        </is>
      </c>
      <c r="H1059" s="18" t="inlineStr">
        <is>
          <t>San Miguel</t>
        </is>
      </c>
      <c r="I1059" s="18" t="n">
        <v>14.048126</v>
      </c>
      <c r="J1059" s="17" t="n">
        <v>121.305901</v>
      </c>
      <c r="K1059" s="17" t="inlineStr">
        <is>
          <t>R</t>
        </is>
      </c>
      <c r="L1059" s="11" t="n">
        <v>3851</v>
      </c>
      <c r="M1059" s="19" t="n">
        <v>3.3</v>
      </c>
      <c r="N1059" s="20">
        <f>INT(L1059/M1059)</f>
        <v/>
      </c>
      <c r="O1059" s="20">
        <f>ROUND(N1059*0.3,0)</f>
        <v/>
      </c>
      <c r="P1059" s="17" t="inlineStr">
        <is>
          <t>Band n50 (1.5 GHz, 100 MHz TDD)</t>
        </is>
      </c>
      <c r="Q1059" s="21">
        <f>MAX(1,ROUNDUP(O1059/1000,0))</f>
        <v/>
      </c>
      <c r="R1059" s="16" t="n">
        <v>1</v>
      </c>
      <c r="S1059" s="19" t="n">
        <v>2.84</v>
      </c>
      <c r="T1059" s="19" t="n">
        <v>2.38</v>
      </c>
      <c r="U1059" s="17" t="inlineStr">
        <is>
          <t>Tier 1B (Micro Drop, 1-3 km)</t>
        </is>
      </c>
      <c r="V1059" s="19" t="n">
        <v>38.9</v>
      </c>
      <c r="W1059" s="19" t="n">
        <v>100</v>
      </c>
      <c r="X1059" s="19" t="n">
        <v>53.5</v>
      </c>
      <c r="Y1059" s="20">
        <f>ROUND(V1059*0.35+W1059*0.35+X1059*0.30,2)</f>
        <v/>
      </c>
      <c r="Z1059" s="24" t="inlineStr">
        <is>
          <t>D - Other node or line within 3 km</t>
        </is>
      </c>
      <c r="AA1059" s="19" t="n">
        <v>2.836596885685887</v>
      </c>
      <c r="AB1059" s="19" t="n">
        <v>2.372502345029651</v>
      </c>
      <c r="AC1059" s="17" t="inlineStr">
        <is>
          <t>SPO002
- TYPE 3 / UG SPO001 TO STB001</t>
        </is>
      </c>
      <c r="AD1059" s="17" t="inlineStr">
        <is>
          <t>Compare a routed node lateral with an approved line tap; survey crossings and permissions.</t>
        </is>
      </c>
      <c r="AE1059" s="16" t="n">
        <v>4809</v>
      </c>
    </row>
    <row r="1060">
      <c r="A1060" s="16" t="n">
        <v>5</v>
      </c>
      <c r="B1060" s="16" t="n">
        <v>56</v>
      </c>
      <c r="C1060" s="16" t="n">
        <v>4056</v>
      </c>
      <c r="D1060" s="17" t="inlineStr">
        <is>
          <t>0306903025</t>
        </is>
      </c>
      <c r="E1060" s="17" t="inlineStr">
        <is>
          <t>Region III (Central Luzon)</t>
        </is>
      </c>
      <c r="F1060" s="17" t="inlineStr">
        <is>
          <t>Tarlac</t>
        </is>
      </c>
      <c r="G1060" s="17" t="inlineStr">
        <is>
          <t>Camiling</t>
        </is>
      </c>
      <c r="H1060" s="18" t="inlineStr">
        <is>
          <t>Libueg</t>
        </is>
      </c>
      <c r="I1060" s="18" t="n">
        <v>15.706421</v>
      </c>
      <c r="J1060" s="17" t="n">
        <v>120.417302</v>
      </c>
      <c r="K1060" s="17" t="inlineStr">
        <is>
          <t>R</t>
        </is>
      </c>
      <c r="L1060" s="11" t="n">
        <v>2671</v>
      </c>
      <c r="M1060" s="19" t="n">
        <v>3.9</v>
      </c>
      <c r="N1060" s="20">
        <f>INT(L1060/M1060)</f>
        <v/>
      </c>
      <c r="O1060" s="20">
        <f>ROUND(N1060*0.3,0)</f>
        <v/>
      </c>
      <c r="P1060" s="17" t="inlineStr">
        <is>
          <t>Band n50 (1.5 GHz, 100 MHz TDD)</t>
        </is>
      </c>
      <c r="Q1060" s="21">
        <f>MAX(1,ROUNDUP(O1060/1000,0))</f>
        <v/>
      </c>
      <c r="R1060" s="16" t="n">
        <v>1</v>
      </c>
      <c r="S1060" s="19" t="n">
        <v>1.94</v>
      </c>
      <c r="T1060" s="19" t="n">
        <v>0.82</v>
      </c>
      <c r="U1060" s="17" t="inlineStr">
        <is>
          <t>Tier 1B (Micro Drop, 1-3 km)</t>
        </is>
      </c>
      <c r="V1060" s="19" t="n">
        <v>62.3</v>
      </c>
      <c r="W1060" s="19" t="n">
        <v>76.5</v>
      </c>
      <c r="X1060" s="19" t="n">
        <v>53.5</v>
      </c>
      <c r="Y1060" s="20">
        <f>ROUND(V1060*0.35+W1060*0.35+X1060*0.30,2)</f>
        <v/>
      </c>
      <c r="Z1060" s="24" t="inlineStr">
        <is>
          <t>D - Other node or line within 3 km</t>
        </is>
      </c>
      <c r="AA1060" s="19" t="n">
        <v>1.933292920916952</v>
      </c>
      <c r="AB1060" s="19" t="n">
        <v>0.7860496899840874</v>
      </c>
      <c r="AC1060" s="17" t="inlineStr">
        <is>
          <t>CMT001 - PM / AERIAL 96C</t>
        </is>
      </c>
      <c r="AD1060" s="17" t="inlineStr">
        <is>
          <t>Compare a routed node lateral with an approved line tap; survey crossings and permissions.</t>
        </is>
      </c>
      <c r="AE1060" s="16" t="n">
        <v>3415</v>
      </c>
    </row>
    <row r="1061">
      <c r="A1061" s="16" t="n">
        <v>5</v>
      </c>
      <c r="B1061" s="16" t="n">
        <v>57</v>
      </c>
      <c r="C1061" s="16" t="n">
        <v>4057</v>
      </c>
      <c r="D1061" s="17" t="inlineStr">
        <is>
          <t>0105513009</t>
        </is>
      </c>
      <c r="E1061" s="17" t="inlineStr">
        <is>
          <t>Region I (Ilocos Region)</t>
        </is>
      </c>
      <c r="F1061" s="17" t="inlineStr">
        <is>
          <t>Pangasinan</t>
        </is>
      </c>
      <c r="G1061" s="17" t="inlineStr">
        <is>
          <t>Binmaley</t>
        </is>
      </c>
      <c r="H1061" s="18" t="inlineStr">
        <is>
          <t>Calit</t>
        </is>
      </c>
      <c r="I1061" s="18" t="n">
        <v>16.006148</v>
      </c>
      <c r="J1061" s="17" t="n">
        <v>120.31904</v>
      </c>
      <c r="K1061" s="17" t="inlineStr">
        <is>
          <t>R</t>
        </is>
      </c>
      <c r="L1061" s="11" t="n">
        <v>2537</v>
      </c>
      <c r="M1061" s="19" t="n">
        <v>3.6</v>
      </c>
      <c r="N1061" s="20">
        <f>INT(L1061/M1061)</f>
        <v/>
      </c>
      <c r="O1061" s="20">
        <f>ROUND(N1061*0.3,0)</f>
        <v/>
      </c>
      <c r="P1061" s="17" t="inlineStr">
        <is>
          <t>Band n50 (1.5 GHz, 100 MHz TDD)</t>
        </is>
      </c>
      <c r="Q1061" s="21">
        <f>MAX(1,ROUNDUP(O1061/1000,0))</f>
        <v/>
      </c>
      <c r="R1061" s="16" t="n">
        <v>1</v>
      </c>
      <c r="S1061" s="19" t="n">
        <v>2.03</v>
      </c>
      <c r="T1061" s="19" t="n">
        <v>1.25</v>
      </c>
      <c r="U1061" s="17" t="inlineStr">
        <is>
          <t>Tier 1B (Micro Drop, 1-3 km)</t>
        </is>
      </c>
      <c r="V1061" s="19" t="n">
        <v>60.8</v>
      </c>
      <c r="W1061" s="19" t="n">
        <v>78</v>
      </c>
      <c r="X1061" s="19" t="n">
        <v>53.5</v>
      </c>
      <c r="Y1061" s="20">
        <f>ROUND(V1061*0.35+W1061*0.35+X1061*0.30,2)</f>
        <v/>
      </c>
      <c r="Z1061" s="24" t="inlineStr">
        <is>
          <t>D - Other node or line within 3 km</t>
        </is>
      </c>
      <c r="AA1061" s="19" t="n">
        <v>2.024618574490521</v>
      </c>
      <c r="AB1061" s="19" t="n">
        <v>1.241981026152306</v>
      </c>
      <c r="AC1061" s="17" t="inlineStr">
        <is>
          <t>DGP001
- TYPE 2 / DAGUPAN</t>
        </is>
      </c>
      <c r="AD1061" s="17" t="inlineStr">
        <is>
          <t>Compare a routed node lateral with an approved line tap; survey crossings and permissions.</t>
        </is>
      </c>
      <c r="AE1061" s="16" t="n">
        <v>3949</v>
      </c>
    </row>
    <row r="1062">
      <c r="A1062" s="16" t="n">
        <v>5</v>
      </c>
      <c r="B1062" s="16" t="n">
        <v>58</v>
      </c>
      <c r="C1062" s="16" t="n">
        <v>4058</v>
      </c>
      <c r="D1062" s="17" t="inlineStr">
        <is>
          <t>0401010008</t>
        </is>
      </c>
      <c r="E1062" s="17" t="inlineStr">
        <is>
          <t>Region IV-A (CALABARZON)</t>
        </is>
      </c>
      <c r="F1062" s="17" t="inlineStr">
        <is>
          <t>Batangas</t>
        </is>
      </c>
      <c r="G1062" s="17" t="inlineStr">
        <is>
          <t>Ibaan</t>
        </is>
      </c>
      <c r="H1062" s="18" t="inlineStr">
        <is>
          <t>Lapu-lapu</t>
        </is>
      </c>
      <c r="I1062" s="18" t="n">
        <v>13.828053</v>
      </c>
      <c r="J1062" s="17" t="n">
        <v>121.120821</v>
      </c>
      <c r="K1062" s="17" t="inlineStr">
        <is>
          <t>R</t>
        </is>
      </c>
      <c r="L1062" s="11" t="n">
        <v>2116</v>
      </c>
      <c r="M1062" s="19" t="n">
        <v>3.6</v>
      </c>
      <c r="N1062" s="20">
        <f>INT(L1062/M1062)</f>
        <v/>
      </c>
      <c r="O1062" s="20">
        <f>ROUND(N1062*0.3,0)</f>
        <v/>
      </c>
      <c r="P1062" s="17" t="inlineStr">
        <is>
          <t>Band n50 (1.5 GHz, 100 MHz TDD)</t>
        </is>
      </c>
      <c r="Q1062" s="21">
        <f>MAX(1,ROUNDUP(O1062/1000,0))</f>
        <v/>
      </c>
      <c r="R1062" s="16" t="n">
        <v>1</v>
      </c>
      <c r="S1062" s="19" t="n">
        <v>1.53</v>
      </c>
      <c r="T1062" s="19" t="n">
        <v>1.51</v>
      </c>
      <c r="U1062" s="17" t="inlineStr">
        <is>
          <t>Tier 1B (Micro Drop, 1-3 km)</t>
        </is>
      </c>
      <c r="V1062" s="19" t="n">
        <v>70</v>
      </c>
      <c r="W1062" s="19" t="n">
        <v>68.90000000000001</v>
      </c>
      <c r="X1062" s="19" t="n">
        <v>53.5</v>
      </c>
      <c r="Y1062" s="20">
        <f>ROUND(V1062*0.35+W1062*0.35+X1062*0.30,2)</f>
        <v/>
      </c>
      <c r="Z1062" s="24" t="inlineStr">
        <is>
          <t>D - Other node or line within 3 km</t>
        </is>
      </c>
      <c r="AA1062" s="19" t="n">
        <v>1.527438449389795</v>
      </c>
      <c r="AB1062" s="19" t="n">
        <v>1.480016529497643</v>
      </c>
      <c r="AC1062" s="17" t="inlineStr">
        <is>
          <t>IBN002- PM / BATANGAS - SAN JUAN</t>
        </is>
      </c>
      <c r="AD1062" s="17" t="inlineStr">
        <is>
          <t>Compare a routed node lateral with an approved line tap; survey crossings and permissions.</t>
        </is>
      </c>
      <c r="AE1062" s="16" t="n">
        <v>4252</v>
      </c>
    </row>
    <row r="1063">
      <c r="A1063" s="16" t="n">
        <v>5</v>
      </c>
      <c r="B1063" s="16" t="n">
        <v>59</v>
      </c>
      <c r="C1063" s="16" t="n">
        <v>4059</v>
      </c>
      <c r="D1063" s="17" t="inlineStr">
        <is>
          <t>0604518007</t>
        </is>
      </c>
      <c r="E1063" s="17" t="inlineStr">
        <is>
          <t>Region VI (Western Visayas)</t>
        </is>
      </c>
      <c r="F1063" s="17" t="inlineStr">
        <is>
          <t>Negros Occidental</t>
        </is>
      </c>
      <c r="G1063" s="17" t="inlineStr">
        <is>
          <t>Manapla</t>
        </is>
      </c>
      <c r="H1063" s="18" t="inlineStr">
        <is>
          <t>Punta Mesa</t>
        </is>
      </c>
      <c r="I1063" s="18" t="n">
        <v>10.934998</v>
      </c>
      <c r="J1063" s="17" t="n">
        <v>123.113091</v>
      </c>
      <c r="K1063" s="17" t="inlineStr">
        <is>
          <t>U</t>
        </is>
      </c>
      <c r="L1063" s="11" t="n">
        <v>7887</v>
      </c>
      <c r="M1063" s="19" t="n">
        <v>3.7</v>
      </c>
      <c r="N1063" s="20">
        <f>INT(L1063/M1063)</f>
        <v/>
      </c>
      <c r="O1063" s="20">
        <f>ROUND(N1063*0.3,0)</f>
        <v/>
      </c>
      <c r="P1063" s="17" t="inlineStr">
        <is>
          <t>Band n50 (1.5 GHz, 100 MHz TDD)</t>
        </is>
      </c>
      <c r="Q1063" s="21">
        <f>MAX(1,ROUNDUP(O1063/1000,0))</f>
        <v/>
      </c>
      <c r="R1063" s="16" t="n">
        <v>1</v>
      </c>
      <c r="S1063" s="19" t="n">
        <v>2.42</v>
      </c>
      <c r="T1063" s="19" t="n">
        <v>0.51</v>
      </c>
      <c r="U1063" s="17" t="inlineStr">
        <is>
          <t>Tier 1B (Micro Drop, 1-3 km)</t>
        </is>
      </c>
      <c r="V1063" s="19" t="n">
        <v>54.6</v>
      </c>
      <c r="W1063" s="19" t="n">
        <v>100</v>
      </c>
      <c r="X1063" s="19" t="n">
        <v>35.2</v>
      </c>
      <c r="Y1063" s="20">
        <f>ROUND(V1063*0.35+W1063*0.35+X1063*0.30,2)</f>
        <v/>
      </c>
      <c r="Z1063" s="23" t="inlineStr">
        <is>
          <t>C - Line within 0.5 km; node over 1 km</t>
        </is>
      </c>
      <c r="AA1063" s="19" t="n">
        <v>2.419330900246293</v>
      </c>
      <c r="AB1063" s="19" t="n">
        <v>0.4649551566585032</v>
      </c>
      <c r="AC1063" s="17" t="inlineStr">
        <is>
          <t>MNN001 - BP / VICTORIAS(MANAPLA) - ESCALANTE</t>
        </is>
      </c>
      <c r="AD1063" s="17" t="inlineStr">
        <is>
          <t>Locate an authorized closure or handhole and confirm splicing/capacity; nearby cable alone is insufficient.</t>
        </is>
      </c>
      <c r="AE1063" s="16" t="n">
        <v>3091</v>
      </c>
    </row>
    <row r="1064">
      <c r="A1064" s="16" t="n">
        <v>5</v>
      </c>
      <c r="B1064" s="16" t="n">
        <v>60</v>
      </c>
      <c r="C1064" s="16" t="n">
        <v>4060</v>
      </c>
      <c r="D1064" s="17" t="inlineStr">
        <is>
          <t>0301420017</t>
        </is>
      </c>
      <c r="E1064" s="17" t="inlineStr">
        <is>
          <t>Region III (Central Luzon)</t>
        </is>
      </c>
      <c r="F1064" s="17" t="inlineStr">
        <is>
          <t>Bulacan</t>
        </is>
      </c>
      <c r="G1064" s="17" t="inlineStr">
        <is>
          <t>City of San Jose Del Monte</t>
        </is>
      </c>
      <c r="H1064" s="18" t="inlineStr">
        <is>
          <t>San Rafael II</t>
        </is>
      </c>
      <c r="I1064" s="18" t="n">
        <v>14.814122</v>
      </c>
      <c r="J1064" s="17" t="n">
        <v>121.052301</v>
      </c>
      <c r="K1064" s="17" t="inlineStr">
        <is>
          <t>U</t>
        </is>
      </c>
      <c r="L1064" s="11" t="n">
        <v>8507</v>
      </c>
      <c r="M1064" s="19" t="n">
        <v>3.5</v>
      </c>
      <c r="N1064" s="20">
        <f>INT(L1064/M1064)</f>
        <v/>
      </c>
      <c r="O1064" s="20">
        <f>ROUND(N1064*0.3,0)</f>
        <v/>
      </c>
      <c r="P1064" s="17" t="inlineStr">
        <is>
          <t>Band n50 (1.5 GHz, 100 MHz TDD)</t>
        </is>
      </c>
      <c r="Q1064" s="21">
        <f>MAX(1,ROUNDUP(O1064/1000,0))</f>
        <v/>
      </c>
      <c r="R1064" s="16" t="n">
        <v>1</v>
      </c>
      <c r="S1064" s="19" t="n">
        <v>2.11</v>
      </c>
      <c r="T1064" s="19" t="n">
        <v>0.64</v>
      </c>
      <c r="U1064" s="17" t="inlineStr">
        <is>
          <t>Tier 1B (Micro Drop, 1-3 km)</t>
        </is>
      </c>
      <c r="V1064" s="19" t="n">
        <v>59.4</v>
      </c>
      <c r="W1064" s="19" t="n">
        <v>100</v>
      </c>
      <c r="X1064" s="19" t="n">
        <v>29.5</v>
      </c>
      <c r="Y1064" s="20">
        <f>ROUND(V1064*0.35+W1064*0.35+X1064*0.30,2)</f>
        <v/>
      </c>
      <c r="Z1064" s="24" t="inlineStr">
        <is>
          <t>D - Other node or line within 3 km</t>
        </is>
      </c>
      <c r="AA1064" s="19" t="n">
        <v>2.115510815835315</v>
      </c>
      <c r="AB1064" s="19" t="n">
        <v>1.952680628127393</v>
      </c>
      <c r="AC1064" s="17" t="inlineStr">
        <is>
          <t>SJD003
- BP / 48 CORE</t>
        </is>
      </c>
      <c r="AD1064" s="17" t="inlineStr">
        <is>
          <t>Compare a routed node lateral with an approved line tap; survey crossings and permissions.</t>
        </is>
      </c>
      <c r="AE1064" s="16" t="n">
        <v>4673</v>
      </c>
    </row>
    <row r="1065">
      <c r="A1065" s="16" t="n">
        <v>5</v>
      </c>
      <c r="B1065" s="16" t="n">
        <v>61</v>
      </c>
      <c r="C1065" s="16" t="n">
        <v>4061</v>
      </c>
      <c r="D1065" s="17" t="inlineStr">
        <is>
          <t>0305417012</t>
        </is>
      </c>
      <c r="E1065" s="17" t="inlineStr">
        <is>
          <t>Region III (Central Luzon)</t>
        </is>
      </c>
      <c r="F1065" s="17" t="inlineStr">
        <is>
          <t>Pampanga</t>
        </is>
      </c>
      <c r="G1065" s="17" t="inlineStr">
        <is>
          <t>San Luis</t>
        </is>
      </c>
      <c r="H1065" s="18" t="inlineStr">
        <is>
          <t>Santa Cruz Poblacion</t>
        </is>
      </c>
      <c r="I1065" s="18" t="n">
        <v>15.041013</v>
      </c>
      <c r="J1065" s="17" t="n">
        <v>120.790803</v>
      </c>
      <c r="K1065" s="17" t="inlineStr">
        <is>
          <t>U</t>
        </is>
      </c>
      <c r="L1065" s="11" t="n">
        <v>1868</v>
      </c>
      <c r="M1065" s="19" t="n">
        <v>4</v>
      </c>
      <c r="N1065" s="20">
        <f>INT(L1065/M1065)</f>
        <v/>
      </c>
      <c r="O1065" s="20">
        <f>ROUND(N1065*0.3,0)</f>
        <v/>
      </c>
      <c r="P1065" s="17" t="inlineStr">
        <is>
          <t>Band n50 (1.5 GHz, 100 MHz TDD)</t>
        </is>
      </c>
      <c r="Q1065" s="21">
        <f>MAX(1,ROUNDUP(O1065/1000,0))</f>
        <v/>
      </c>
      <c r="R1065" s="16" t="n">
        <v>1</v>
      </c>
      <c r="S1065" s="19" t="n">
        <v>0.32</v>
      </c>
      <c r="T1065" s="19" t="n">
        <v>0.21</v>
      </c>
      <c r="U1065" s="17" t="inlineStr">
        <is>
          <t>Tier 1A (Direct Coloc, &lt;1 km)</t>
        </is>
      </c>
      <c r="V1065" s="19" t="n">
        <v>99.7</v>
      </c>
      <c r="W1065" s="19" t="n">
        <v>59.7</v>
      </c>
      <c r="X1065" s="19" t="n">
        <v>29.5</v>
      </c>
      <c r="Y1065" s="20">
        <f>ROUND(V1065*0.35+W1065*0.35+X1065*0.30,2)</f>
        <v/>
      </c>
      <c r="Z1065" s="22" t="inlineStr">
        <is>
          <t>A - Node within 0.5 km</t>
        </is>
      </c>
      <c r="AA1065" s="19" t="n">
        <v>0.3246135304815351</v>
      </c>
      <c r="AB1065" s="19" t="n">
        <v>0.1688552321273653</v>
      </c>
      <c r="AC1065" s="17" t="inlineStr">
        <is>
          <t>SLP001 - TPYE 3 / 48 CORE 4X12</t>
        </is>
      </c>
      <c r="AD1065" s="17" t="inlineStr">
        <is>
          <t>First survey: confirm node handoff, spare capacity and a feasible short route; co-location is not established.</t>
        </is>
      </c>
      <c r="AE1065" s="16" t="n">
        <v>542</v>
      </c>
    </row>
    <row r="1066">
      <c r="A1066" s="16" t="n">
        <v>5</v>
      </c>
      <c r="B1066" s="16" t="n">
        <v>62</v>
      </c>
      <c r="C1066" s="16" t="n">
        <v>4062</v>
      </c>
      <c r="D1066" s="17" t="inlineStr">
        <is>
          <t>1705302003</t>
        </is>
      </c>
      <c r="E1066" s="17" t="inlineStr">
        <is>
          <t>MIMAROPA Region</t>
        </is>
      </c>
      <c r="F1066" s="17" t="inlineStr">
        <is>
          <t>Palawan</t>
        </is>
      </c>
      <c r="G1066" s="17" t="inlineStr">
        <is>
          <t>Agutaya</t>
        </is>
      </c>
      <c r="H1066" s="18" t="inlineStr">
        <is>
          <t>Concepcion</t>
        </is>
      </c>
      <c r="I1066" s="18" t="n">
        <v>11.428187</v>
      </c>
      <c r="J1066" s="17" t="n">
        <v>120.776166</v>
      </c>
      <c r="K1066" s="17" t="inlineStr">
        <is>
          <t>R</t>
        </is>
      </c>
      <c r="L1066" s="11" t="n">
        <v>4063</v>
      </c>
      <c r="M1066" s="19" t="n">
        <v>3.9</v>
      </c>
      <c r="N1066" s="20">
        <f>INT(L1066/M1066)</f>
        <v/>
      </c>
      <c r="O1066" s="20">
        <f>ROUND(N1066*0.3,0)</f>
        <v/>
      </c>
      <c r="P1066" s="17" t="inlineStr">
        <is>
          <t>Band n50 (1.5 GHz, 100 MHz TDD)</t>
        </is>
      </c>
      <c r="Q1066" s="21">
        <f>MAX(1,ROUNDUP(O1066/1000,0))</f>
        <v/>
      </c>
      <c r="R1066" s="16" t="n">
        <v>1</v>
      </c>
      <c r="S1066" s="19" t="n">
        <v>86.04000000000001</v>
      </c>
      <c r="T1066" s="19" t="n">
        <v>105.36</v>
      </c>
      <c r="U1066" s="17" t="inlineStr">
        <is>
          <t>Tier 4 (In-Province Spur, &gt;10 km)</t>
        </is>
      </c>
      <c r="V1066" s="19" t="n">
        <v>15</v>
      </c>
      <c r="W1066" s="19" t="n">
        <v>98.5</v>
      </c>
      <c r="X1066" s="19" t="n">
        <v>83.09999999999999</v>
      </c>
      <c r="Y1066" s="20">
        <f>ROUND(V1066*0.35+W1066*0.35+X1066*0.30,2)</f>
        <v/>
      </c>
      <c r="Z1066" s="25" t="inlineStr">
        <is>
          <t>F - Nearest node and line over 5 km</t>
        </is>
      </c>
      <c r="AA1066" s="19" t="n">
        <v>85.84713618979934</v>
      </c>
      <c r="AB1066" s="19" t="n">
        <v>104.8067806749467</v>
      </c>
      <c r="AC1066" s="17" t="inlineStr">
        <is>
          <t>CNW001 - CORON CLS / AE</t>
        </is>
      </c>
      <c r="AD1066" s="17" t="inlineStr">
        <is>
          <t>Reassess BTS location or alternative backhaul; seek updated fiber inventory.</t>
        </is>
      </c>
      <c r="AE1066" s="16" t="n">
        <v>4999</v>
      </c>
    </row>
    <row r="1067">
      <c r="A1067" s="16" t="n">
        <v>5</v>
      </c>
      <c r="B1067" s="16" t="n">
        <v>63</v>
      </c>
      <c r="C1067" s="16" t="n">
        <v>4063</v>
      </c>
      <c r="D1067" s="17" t="inlineStr">
        <is>
          <t>0601909036</t>
        </is>
      </c>
      <c r="E1067" s="17" t="inlineStr">
        <is>
          <t>Region VI (Western Visayas)</t>
        </is>
      </c>
      <c r="F1067" s="17" t="inlineStr">
        <is>
          <t>Capiz</t>
        </is>
      </c>
      <c r="G1067" s="17" t="inlineStr">
        <is>
          <t>Panay</t>
        </is>
      </c>
      <c r="H1067" s="18" t="inlineStr">
        <is>
          <t>Poblacion Ilawod</t>
        </is>
      </c>
      <c r="I1067" s="18" t="n">
        <v>11.5575</v>
      </c>
      <c r="J1067" s="17" t="n">
        <v>122.796667</v>
      </c>
      <c r="K1067" s="17" t="inlineStr">
        <is>
          <t>R</t>
        </is>
      </c>
      <c r="L1067" s="11" t="n">
        <v>520</v>
      </c>
      <c r="M1067" s="19" t="n">
        <v>3.8</v>
      </c>
      <c r="N1067" s="20">
        <f>INT(L1067/M1067)</f>
        <v/>
      </c>
      <c r="O1067" s="20">
        <f>ROUND(N1067*0.3,0)</f>
        <v/>
      </c>
      <c r="P1067" s="17" t="inlineStr">
        <is>
          <t>Band n50 (1.5 GHz, 100 MHz TDD)</t>
        </is>
      </c>
      <c r="Q1067" s="21">
        <f>MAX(1,ROUNDUP(O1067/1000,0))</f>
        <v/>
      </c>
      <c r="R1067" s="16" t="n">
        <v>1</v>
      </c>
      <c r="S1067" s="19" t="n">
        <v>0.24</v>
      </c>
      <c r="T1067" s="19" t="n">
        <v>0.06</v>
      </c>
      <c r="U1067" s="17" t="inlineStr">
        <is>
          <t>Tier 1A (Direct Coloc, &lt;1 km)</t>
        </is>
      </c>
      <c r="V1067" s="19" t="n">
        <v>100</v>
      </c>
      <c r="W1067" s="19" t="n">
        <v>34</v>
      </c>
      <c r="X1067" s="19" t="n">
        <v>59.2</v>
      </c>
      <c r="Y1067" s="20">
        <f>ROUND(V1067*0.35+W1067*0.35+X1067*0.30,2)</f>
        <v/>
      </c>
      <c r="Z1067" s="22" t="inlineStr">
        <is>
          <t>A - Node within 0.5 km</t>
        </is>
      </c>
      <c r="AA1067" s="19" t="n">
        <v>0.2343002438015652</v>
      </c>
      <c r="AB1067" s="19" t="n">
        <v>0.0514470455052298</v>
      </c>
      <c r="AC1067" s="17" t="inlineStr">
        <is>
          <t>PYZ001 - TYPE 3 / ROXAS - SARA</t>
        </is>
      </c>
      <c r="AD1067" s="17" t="inlineStr">
        <is>
          <t>First survey: confirm node handoff, spare capacity and a feasible short route; co-location is not established.</t>
        </is>
      </c>
      <c r="AE1067" s="16" t="n">
        <v>335</v>
      </c>
    </row>
    <row r="1068">
      <c r="A1068" s="16" t="n">
        <v>5</v>
      </c>
      <c r="B1068" s="16" t="n">
        <v>64</v>
      </c>
      <c r="C1068" s="16" t="n">
        <v>4064</v>
      </c>
      <c r="D1068" s="17" t="inlineStr">
        <is>
          <t>0402123015</t>
        </is>
      </c>
      <c r="E1068" s="17" t="inlineStr">
        <is>
          <t>Region IV-A (CALABARZON)</t>
        </is>
      </c>
      <c r="F1068" s="17" t="inlineStr">
        <is>
          <t>Cavite</t>
        </is>
      </c>
      <c r="G1068" s="17" t="inlineStr">
        <is>
          <t>Gen. Mariano Alvarez</t>
        </is>
      </c>
      <c r="H1068" s="18" t="inlineStr">
        <is>
          <t>Inocencio Salud</t>
        </is>
      </c>
      <c r="I1068" s="18" t="n">
        <v>14.31442</v>
      </c>
      <c r="J1068" s="17" t="n">
        <v>120.99928</v>
      </c>
      <c r="K1068" s="17" t="inlineStr">
        <is>
          <t>R</t>
        </is>
      </c>
      <c r="L1068" s="11" t="n">
        <v>2702</v>
      </c>
      <c r="M1068" s="19" t="n">
        <v>3.4</v>
      </c>
      <c r="N1068" s="20">
        <f>INT(L1068/M1068)</f>
        <v/>
      </c>
      <c r="O1068" s="20">
        <f>ROUND(N1068*0.3,0)</f>
        <v/>
      </c>
      <c r="P1068" s="17" t="inlineStr">
        <is>
          <t>Band n50 (1.5 GHz, 100 MHz TDD)</t>
        </is>
      </c>
      <c r="Q1068" s="21">
        <f>MAX(1,ROUNDUP(O1068/1000,0))</f>
        <v/>
      </c>
      <c r="R1068" s="16" t="n">
        <v>1</v>
      </c>
      <c r="S1068" s="19" t="n">
        <v>1.84</v>
      </c>
      <c r="T1068" s="19" t="n">
        <v>4.46</v>
      </c>
      <c r="U1068" s="17" t="inlineStr">
        <is>
          <t>Tier 1B (Micro Drop, 1-3 km)</t>
        </is>
      </c>
      <c r="V1068" s="19" t="n">
        <v>54.2</v>
      </c>
      <c r="W1068" s="19" t="n">
        <v>84.7</v>
      </c>
      <c r="X1068" s="19" t="n">
        <v>53.5</v>
      </c>
      <c r="Y1068" s="20">
        <f>ROUND(V1068*0.35+W1068*0.35+X1068*0.30,2)</f>
        <v/>
      </c>
      <c r="Z1068" s="24" t="inlineStr">
        <is>
          <t>D - Other node or line within 3 km</t>
        </is>
      </c>
      <c r="AA1068" s="19" t="n">
        <v>1.840576953279641</v>
      </c>
      <c r="AB1068" s="19" t="n">
        <v>4.694485502200642</v>
      </c>
      <c r="AC1068" s="17" t="inlineStr">
        <is>
          <t>DMC005 - TYPE 3 / NCC001 TO TGY001</t>
        </is>
      </c>
      <c r="AD1068" s="17" t="inlineStr">
        <is>
          <t>Compare a routed node lateral with an approved line tap; survey crossings and permissions.</t>
        </is>
      </c>
      <c r="AE1068" s="16" t="n">
        <v>4602</v>
      </c>
    </row>
    <row r="1069">
      <c r="A1069" s="16" t="n">
        <v>5</v>
      </c>
      <c r="B1069" s="16" t="n">
        <v>65</v>
      </c>
      <c r="C1069" s="16" t="n">
        <v>4065</v>
      </c>
      <c r="D1069" s="17" t="inlineStr">
        <is>
          <t>0501612006</t>
        </is>
      </c>
      <c r="E1069" s="17" t="inlineStr">
        <is>
          <t>Region V (Bicol Region)</t>
        </is>
      </c>
      <c r="F1069" s="17" t="inlineStr">
        <is>
          <t>Camarines Norte</t>
        </is>
      </c>
      <c r="G1069" s="17" t="inlineStr">
        <is>
          <t>Vinzons</t>
        </is>
      </c>
      <c r="H1069" s="18" t="inlineStr">
        <is>
          <t>Calangcawan Sur</t>
        </is>
      </c>
      <c r="I1069" s="18" t="n">
        <v>14.16914</v>
      </c>
      <c r="J1069" s="17" t="n">
        <v>122.92351</v>
      </c>
      <c r="K1069" s="17" t="inlineStr">
        <is>
          <t>U</t>
        </is>
      </c>
      <c r="L1069" s="11" t="n">
        <v>5220</v>
      </c>
      <c r="M1069" s="19" t="n">
        <v>4</v>
      </c>
      <c r="N1069" s="20">
        <f>INT(L1069/M1069)</f>
        <v/>
      </c>
      <c r="O1069" s="20">
        <f>ROUND(N1069*0.3,0)</f>
        <v/>
      </c>
      <c r="P1069" s="17" t="inlineStr">
        <is>
          <t>Band n50 (1.5 GHz, 100 MHz TDD)</t>
        </is>
      </c>
      <c r="Q1069" s="21">
        <f>MAX(1,ROUNDUP(O1069/1000,0))</f>
        <v/>
      </c>
      <c r="R1069" s="16" t="n">
        <v>1</v>
      </c>
      <c r="S1069" s="19" t="n">
        <v>1.82</v>
      </c>
      <c r="T1069" s="19" t="n">
        <v>2.59</v>
      </c>
      <c r="U1069" s="17" t="inlineStr">
        <is>
          <t>Tier 1B (Micro Drop, 1-3 km)</t>
        </is>
      </c>
      <c r="V1069" s="19" t="n">
        <v>54.5</v>
      </c>
      <c r="W1069" s="19" t="n">
        <v>100</v>
      </c>
      <c r="X1069" s="19" t="n">
        <v>35.2</v>
      </c>
      <c r="Y1069" s="20">
        <f>ROUND(V1069*0.35+W1069*0.35+X1069*0.30,2)</f>
        <v/>
      </c>
      <c r="Z1069" s="24" t="inlineStr">
        <is>
          <t>D - Other node or line within 3 km</t>
        </is>
      </c>
      <c r="AA1069" s="19" t="n">
        <v>1.819692108150418</v>
      </c>
      <c r="AB1069" s="19" t="n">
        <v>2.576212417552764</v>
      </c>
      <c r="AC1069" s="17" t="inlineStr">
        <is>
          <t>VSC001
- BP / PAGBILAO - NAGA (UG + Aerial)</t>
        </is>
      </c>
      <c r="AD1069" s="17" t="inlineStr">
        <is>
          <t>Compare a routed node lateral with an approved line tap; survey crossings and permissions.</t>
        </is>
      </c>
      <c r="AE1069" s="16" t="n">
        <v>4585</v>
      </c>
    </row>
    <row r="1070">
      <c r="A1070" s="16" t="n">
        <v>5</v>
      </c>
      <c r="B1070" s="16" t="n">
        <v>66</v>
      </c>
      <c r="C1070" s="16" t="n">
        <v>4066</v>
      </c>
      <c r="D1070" s="17" t="inlineStr">
        <is>
          <t>0401021003</t>
        </is>
      </c>
      <c r="E1070" s="17" t="inlineStr">
        <is>
          <t>Region IV-A (CALABARZON)</t>
        </is>
      </c>
      <c r="F1070" s="17" t="inlineStr">
        <is>
          <t>Batangas</t>
        </is>
      </c>
      <c r="G1070" s="17" t="inlineStr">
        <is>
          <t>Rosario</t>
        </is>
      </c>
      <c r="H1070" s="18" t="inlineStr">
        <is>
          <t>Bagong Pook</t>
        </is>
      </c>
      <c r="I1070" s="18" t="n">
        <v>13.844914</v>
      </c>
      <c r="J1070" s="17" t="n">
        <v>121.220955</v>
      </c>
      <c r="K1070" s="17" t="inlineStr">
        <is>
          <t>U</t>
        </is>
      </c>
      <c r="L1070" s="11" t="n">
        <v>6454</v>
      </c>
      <c r="M1070" s="19" t="n">
        <v>3.6</v>
      </c>
      <c r="N1070" s="20">
        <f>INT(L1070/M1070)</f>
        <v/>
      </c>
      <c r="O1070" s="20">
        <f>ROUND(N1070*0.3,0)</f>
        <v/>
      </c>
      <c r="P1070" s="17" t="inlineStr">
        <is>
          <t>Band n50 (1.5 GHz, 100 MHz TDD)</t>
        </is>
      </c>
      <c r="Q1070" s="21">
        <f>MAX(1,ROUNDUP(O1070/1000,0))</f>
        <v/>
      </c>
      <c r="R1070" s="16" t="n">
        <v>1</v>
      </c>
      <c r="S1070" s="19" t="n">
        <v>2.11</v>
      </c>
      <c r="T1070" s="19" t="n">
        <v>0.21</v>
      </c>
      <c r="U1070" s="17" t="inlineStr">
        <is>
          <t>Tier 1B (Micro Drop, 1-3 km)</t>
        </is>
      </c>
      <c r="V1070" s="19" t="n">
        <v>59.4</v>
      </c>
      <c r="W1070" s="19" t="n">
        <v>100</v>
      </c>
      <c r="X1070" s="19" t="n">
        <v>29.5</v>
      </c>
      <c r="Y1070" s="20">
        <f>ROUND(V1070*0.35+W1070*0.35+X1070*0.30,2)</f>
        <v/>
      </c>
      <c r="Z1070" s="23" t="inlineStr">
        <is>
          <t>C - Line within 0.5 km; node over 1 km</t>
        </is>
      </c>
      <c r="AA1070" s="19" t="n">
        <v>2.11742279958374</v>
      </c>
      <c r="AB1070" s="19" t="n">
        <v>0.01521606559040186</v>
      </c>
      <c r="AC1070" s="17" t="inlineStr">
        <is>
          <t>ROS001
- TYPE 3 / LEMERY TO SAN JUAN CLS</t>
        </is>
      </c>
      <c r="AD1070" s="17" t="inlineStr">
        <is>
          <t>Locate an authorized closure or handhole and confirm splicing/capacity; nearby cable alone is insufficient.</t>
        </is>
      </c>
      <c r="AE1070" s="16" t="n">
        <v>2027</v>
      </c>
    </row>
    <row r="1071">
      <c r="A1071" s="16" t="n">
        <v>5</v>
      </c>
      <c r="B1071" s="16" t="n">
        <v>67</v>
      </c>
      <c r="C1071" s="16" t="n">
        <v>4067</v>
      </c>
      <c r="D1071" s="17" t="inlineStr">
        <is>
          <t>1401105006</t>
        </is>
      </c>
      <c r="E1071" s="17" t="inlineStr">
        <is>
          <t>Cordillera Administrative Region (CAR)</t>
        </is>
      </c>
      <c r="F1071" s="17" t="inlineStr">
        <is>
          <t>Benguet</t>
        </is>
      </c>
      <c r="G1071" s="17" t="inlineStr">
        <is>
          <t>Buguias</t>
        </is>
      </c>
      <c r="H1071" s="18" t="inlineStr">
        <is>
          <t>Bangao</t>
        </is>
      </c>
      <c r="I1071" s="18" t="n">
        <v>16.818408</v>
      </c>
      <c r="J1071" s="17" t="n">
        <v>120.833352</v>
      </c>
      <c r="K1071" s="17" t="inlineStr">
        <is>
          <t>U</t>
        </is>
      </c>
      <c r="L1071" s="11" t="n">
        <v>5463</v>
      </c>
      <c r="M1071" s="19" t="n">
        <v>3.5</v>
      </c>
      <c r="N1071" s="20">
        <f>INT(L1071/M1071)</f>
        <v/>
      </c>
      <c r="O1071" s="20">
        <f>ROUND(N1071*0.3,0)</f>
        <v/>
      </c>
      <c r="P1071" s="17" t="inlineStr">
        <is>
          <t>Band n50 (1.5 GHz, 100 MHz TDD)</t>
        </is>
      </c>
      <c r="Q1071" s="21">
        <f>MAX(1,ROUNDUP(O1071/1000,0))</f>
        <v/>
      </c>
      <c r="R1071" s="16" t="n">
        <v>1</v>
      </c>
      <c r="S1071" s="19" t="n">
        <v>2.11</v>
      </c>
      <c r="T1071" s="19" t="n">
        <v>0.19</v>
      </c>
      <c r="U1071" s="17" t="inlineStr">
        <is>
          <t>Tier 1B (Micro Drop, 1-3 km)</t>
        </is>
      </c>
      <c r="V1071" s="19" t="n">
        <v>59.5</v>
      </c>
      <c r="W1071" s="19" t="n">
        <v>100</v>
      </c>
      <c r="X1071" s="19" t="n">
        <v>29.5</v>
      </c>
      <c r="Y1071" s="20">
        <f>ROUND(V1071*0.35+W1071*0.35+X1071*0.30,2)</f>
        <v/>
      </c>
      <c r="Z1071" s="23" t="inlineStr">
        <is>
          <t>C - Line within 0.5 km; node over 1 km</t>
        </is>
      </c>
      <c r="AA1071" s="19" t="n">
        <v>2.107353719600006</v>
      </c>
      <c r="AB1071" s="19" t="n">
        <v>0.1133500310263984</v>
      </c>
      <c r="AC1071" s="17" t="inlineStr">
        <is>
          <t>BGB001 - TYPE 4 / LA TRINIDAD-SAGADA</t>
        </is>
      </c>
      <c r="AD1071" s="17" t="inlineStr">
        <is>
          <t>Locate an authorized closure or handhole and confirm splicing/capacity; nearby cable alone is insufficient.</t>
        </is>
      </c>
      <c r="AE1071" s="16" t="n">
        <v>2578</v>
      </c>
    </row>
    <row r="1072">
      <c r="A1072" s="16" t="n">
        <v>5</v>
      </c>
      <c r="B1072" s="16" t="n">
        <v>68</v>
      </c>
      <c r="C1072" s="16" t="n">
        <v>4068</v>
      </c>
      <c r="D1072" s="17" t="inlineStr">
        <is>
          <t>1380500021</t>
        </is>
      </c>
      <c r="E1072" s="17" t="inlineStr">
        <is>
          <t>National Capital Region (NCR)</t>
        </is>
      </c>
      <c r="F1072" s="17" t="inlineStr">
        <is>
          <t>Second District (Not a Province)</t>
        </is>
      </c>
      <c r="G1072" s="17" t="inlineStr">
        <is>
          <t>City of Mandaluyong</t>
        </is>
      </c>
      <c r="H1072" s="18" t="inlineStr">
        <is>
          <t>Pag-asa</t>
        </is>
      </c>
      <c r="I1072" s="18" t="n">
        <v>14.586047</v>
      </c>
      <c r="J1072" s="17" t="n">
        <v>121.052708</v>
      </c>
      <c r="K1072" s="17" t="inlineStr">
        <is>
          <t>U</t>
        </is>
      </c>
      <c r="L1072" s="11" t="n">
        <v>4493</v>
      </c>
      <c r="M1072" s="19" t="n">
        <v>3.29</v>
      </c>
      <c r="N1072" s="20">
        <f>INT(L1072/M1072)</f>
        <v/>
      </c>
      <c r="O1072" s="20">
        <f>ROUND(N1072*0.3,0)</f>
        <v/>
      </c>
      <c r="P1072" s="17" t="inlineStr">
        <is>
          <t>Band n50 (1.5 GHz, 100 MHz TDD)</t>
        </is>
      </c>
      <c r="Q1072" s="21">
        <f>MAX(1,ROUNDUP(O1072/1000,0))</f>
        <v/>
      </c>
      <c r="R1072" s="16" t="n">
        <v>1</v>
      </c>
      <c r="S1072" s="19" t="n">
        <v>0.43</v>
      </c>
      <c r="T1072" s="19" t="n">
        <v>0.36</v>
      </c>
      <c r="U1072" s="17" t="inlineStr">
        <is>
          <t>Tier 1A (Direct Coloc, &lt;1 km)</t>
        </is>
      </c>
      <c r="V1072" s="19" t="n">
        <v>96.59999999999999</v>
      </c>
      <c r="W1072" s="19" t="n">
        <v>80</v>
      </c>
      <c r="X1072" s="19" t="n">
        <v>9.5</v>
      </c>
      <c r="Y1072" s="20">
        <f>ROUND(V1072*0.35+W1072*0.35+X1072*0.30,2)</f>
        <v/>
      </c>
      <c r="Z1072" s="22" t="inlineStr">
        <is>
          <t>A - Node within 0.5 km</t>
        </is>
      </c>
      <c r="AA1072" s="19" t="n">
        <v>0.4302823367091896</v>
      </c>
      <c r="AB1072" s="19" t="n">
        <v>0.3611455657814853</v>
      </c>
      <c r="AC1072" s="17" t="inlineStr">
        <is>
          <t>MAN001 - TYPE 3 / UG 144C via Y-Duct</t>
        </is>
      </c>
      <c r="AD1072" s="17" t="inlineStr">
        <is>
          <t>First survey: confirm node handoff, spare capacity and a feasible short route; co-location is not established.</t>
        </is>
      </c>
      <c r="AE1072" s="16" t="n">
        <v>790</v>
      </c>
    </row>
    <row r="1073">
      <c r="A1073" s="16" t="n">
        <v>5</v>
      </c>
      <c r="B1073" s="16" t="n">
        <v>69</v>
      </c>
      <c r="C1073" s="16" t="n">
        <v>4069</v>
      </c>
      <c r="D1073" s="17" t="inlineStr">
        <is>
          <t>0105520010</t>
        </is>
      </c>
      <c r="E1073" s="17" t="inlineStr">
        <is>
          <t>Region I (Ilocos Region)</t>
        </is>
      </c>
      <c r="F1073" s="17" t="inlineStr">
        <is>
          <t>Pangasinan</t>
        </is>
      </c>
      <c r="G1073" s="17" t="inlineStr">
        <is>
          <t>Infanta</t>
        </is>
      </c>
      <c r="H1073" s="18" t="inlineStr">
        <is>
          <t>Nayom</t>
        </is>
      </c>
      <c r="I1073" s="18" t="n">
        <v>15.81753</v>
      </c>
      <c r="J1073" s="17" t="n">
        <v>119.898613</v>
      </c>
      <c r="K1073" s="17" t="inlineStr">
        <is>
          <t>R</t>
        </is>
      </c>
      <c r="L1073" s="11" t="n">
        <v>2110</v>
      </c>
      <c r="M1073" s="19" t="n">
        <v>3.6</v>
      </c>
      <c r="N1073" s="20">
        <f>INT(L1073/M1073)</f>
        <v/>
      </c>
      <c r="O1073" s="20">
        <f>ROUND(N1073*0.3,0)</f>
        <v/>
      </c>
      <c r="P1073" s="17" t="inlineStr">
        <is>
          <t>Band n50 (1.5 GHz, 100 MHz TDD)</t>
        </is>
      </c>
      <c r="Q1073" s="21">
        <f>MAX(1,ROUNDUP(O1073/1000,0))</f>
        <v/>
      </c>
      <c r="R1073" s="16" t="n">
        <v>1</v>
      </c>
      <c r="S1073" s="19" t="n">
        <v>1.54</v>
      </c>
      <c r="T1073" s="19" t="n">
        <v>0.9399999999999999</v>
      </c>
      <c r="U1073" s="17" t="inlineStr">
        <is>
          <t>Tier 1B (Micro Drop, 1-3 km)</t>
        </is>
      </c>
      <c r="V1073" s="19" t="n">
        <v>69.90000000000001</v>
      </c>
      <c r="W1073" s="19" t="n">
        <v>68.90000000000001</v>
      </c>
      <c r="X1073" s="19" t="n">
        <v>53.5</v>
      </c>
      <c r="Y1073" s="20">
        <f>ROUND(V1073*0.35+W1073*0.35+X1073*0.30,2)</f>
        <v/>
      </c>
      <c r="Z1073" s="24" t="inlineStr">
        <is>
          <t>D - Other node or line within 3 km</t>
        </is>
      </c>
      <c r="AA1073" s="19" t="n">
        <v>1.533483983339643</v>
      </c>
      <c r="AB1073" s="19" t="n">
        <v>0.9379495578664671</v>
      </c>
      <c r="AC1073" s="17" t="inlineStr">
        <is>
          <t>IFP001 - PM / SANTA CRUZ TO ALAMINOS</t>
        </is>
      </c>
      <c r="AD1073" s="17" t="inlineStr">
        <is>
          <t>Compare a routed node lateral with an approved line tap; survey crossings and permissions.</t>
        </is>
      </c>
      <c r="AE1073" s="16" t="n">
        <v>3549</v>
      </c>
    </row>
    <row r="1074">
      <c r="A1074" s="16" t="n">
        <v>5</v>
      </c>
      <c r="B1074" s="16" t="n">
        <v>70</v>
      </c>
      <c r="C1074" s="16" t="n">
        <v>4070</v>
      </c>
      <c r="D1074" s="17" t="inlineStr">
        <is>
          <t>0402120023</t>
        </is>
      </c>
      <c r="E1074" s="17" t="inlineStr">
        <is>
          <t>Region IV-A (CALABARZON)</t>
        </is>
      </c>
      <c r="F1074" s="17" t="inlineStr">
        <is>
          <t>Cavite</t>
        </is>
      </c>
      <c r="G1074" s="17" t="inlineStr">
        <is>
          <t>Tanza</t>
        </is>
      </c>
      <c r="H1074" s="18" t="inlineStr">
        <is>
          <t>Santol</t>
        </is>
      </c>
      <c r="I1074" s="18" t="n">
        <v>14.375032</v>
      </c>
      <c r="J1074" s="17" t="n">
        <v>120.873255</v>
      </c>
      <c r="K1074" s="17" t="inlineStr">
        <is>
          <t>U</t>
        </is>
      </c>
      <c r="L1074" s="11" t="n">
        <v>10915</v>
      </c>
      <c r="M1074" s="19" t="n">
        <v>3.4</v>
      </c>
      <c r="N1074" s="20">
        <f>INT(L1074/M1074)</f>
        <v/>
      </c>
      <c r="O1074" s="20">
        <f>ROUND(N1074*0.3,0)</f>
        <v/>
      </c>
      <c r="P1074" s="17" t="inlineStr">
        <is>
          <t>Band n50 (1.5 GHz, 100 MHz TDD)</t>
        </is>
      </c>
      <c r="Q1074" s="21">
        <f>MAX(1,ROUNDUP(O1074/1000,0))</f>
        <v/>
      </c>
      <c r="R1074" s="16" t="n">
        <v>1</v>
      </c>
      <c r="S1074" s="19" t="n">
        <v>1.56</v>
      </c>
      <c r="T1074" s="19" t="n">
        <v>2.13</v>
      </c>
      <c r="U1074" s="17" t="inlineStr">
        <is>
          <t>Tier 1B (Micro Drop, 1-3 km)</t>
        </is>
      </c>
      <c r="V1074" s="19" t="n">
        <v>59.4</v>
      </c>
      <c r="W1074" s="19" t="n">
        <v>100</v>
      </c>
      <c r="X1074" s="19" t="n">
        <v>29.5</v>
      </c>
      <c r="Y1074" s="20">
        <f>ROUND(V1074*0.35+W1074*0.35+X1074*0.30,2)</f>
        <v/>
      </c>
      <c r="Z1074" s="24" t="inlineStr">
        <is>
          <t>D - Other node or line within 3 km</t>
        </is>
      </c>
      <c r="AA1074" s="19" t="n">
        <v>1.559381900340032</v>
      </c>
      <c r="AB1074" s="19" t="n">
        <v>2.12577076113158</v>
      </c>
      <c r="AC1074" s="17" t="inlineStr">
        <is>
          <t>TZC003 - BP / TANZA</t>
        </is>
      </c>
      <c r="AD1074" s="17" t="inlineStr">
        <is>
          <t>Compare a routed node lateral with an approved line tap; survey crossings and permissions.</t>
        </is>
      </c>
      <c r="AE1074" s="16" t="n">
        <v>4346</v>
      </c>
    </row>
    <row r="1075">
      <c r="A1075" s="16" t="n">
        <v>5</v>
      </c>
      <c r="B1075" s="16" t="n">
        <v>71</v>
      </c>
      <c r="C1075" s="16" t="n">
        <v>4071</v>
      </c>
      <c r="D1075" s="17" t="inlineStr">
        <is>
          <t>0403424059</t>
        </is>
      </c>
      <c r="E1075" s="17" t="inlineStr">
        <is>
          <t>Region IV-A (CALABARZON)</t>
        </is>
      </c>
      <c r="F1075" s="17" t="inlineStr">
        <is>
          <t>Laguna</t>
        </is>
      </c>
      <c r="G1075" s="17" t="inlineStr">
        <is>
          <t>City of San Pablo</t>
        </is>
      </c>
      <c r="H1075" s="18" t="inlineStr">
        <is>
          <t>San Mateo</t>
        </is>
      </c>
      <c r="I1075" s="18" t="n">
        <v>14.111977</v>
      </c>
      <c r="J1075" s="17" t="n">
        <v>121.299018</v>
      </c>
      <c r="K1075" s="17" t="inlineStr">
        <is>
          <t>R</t>
        </is>
      </c>
      <c r="L1075" s="11" t="n">
        <v>3443</v>
      </c>
      <c r="M1075" s="19" t="n">
        <v>3.3</v>
      </c>
      <c r="N1075" s="20">
        <f>INT(L1075/M1075)</f>
        <v/>
      </c>
      <c r="O1075" s="20">
        <f>ROUND(N1075*0.3,0)</f>
        <v/>
      </c>
      <c r="P1075" s="17" t="inlineStr">
        <is>
          <t>Band n50 (1.5 GHz, 100 MHz TDD)</t>
        </is>
      </c>
      <c r="Q1075" s="21">
        <f>MAX(1,ROUNDUP(O1075/1000,0))</f>
        <v/>
      </c>
      <c r="R1075" s="16" t="n">
        <v>1</v>
      </c>
      <c r="S1075" s="19" t="n">
        <v>3.92</v>
      </c>
      <c r="T1075" s="19" t="n">
        <v>0.23</v>
      </c>
      <c r="U1075" s="17" t="inlineStr">
        <is>
          <t>Tier 2 (Fiber Corridor / Lateral, 3-5 km)</t>
        </is>
      </c>
      <c r="V1075" s="19" t="n">
        <v>37.1</v>
      </c>
      <c r="W1075" s="19" t="n">
        <v>100</v>
      </c>
      <c r="X1075" s="19" t="n">
        <v>55.5</v>
      </c>
      <c r="Y1075" s="20">
        <f>ROUND(V1075*0.35+W1075*0.35+X1075*0.30,2)</f>
        <v/>
      </c>
      <c r="Z1075" s="23" t="inlineStr">
        <is>
          <t>C - Line within 0.5 km; node over 1 km</t>
        </is>
      </c>
      <c r="AA1075" s="19" t="n">
        <v>3.904055305423836</v>
      </c>
      <c r="AB1075" s="19" t="n">
        <v>0.03731665815280943</v>
      </c>
      <c r="AC1075" s="17" t="inlineStr">
        <is>
          <t>SPO001
- TYPE 2 / AE SPO001 TO LBL001</t>
        </is>
      </c>
      <c r="AD1075" s="17" t="inlineStr">
        <is>
          <t>Locate an authorized closure or handhole and confirm splicing/capacity; nearby cable alone is insufficient.</t>
        </is>
      </c>
      <c r="AE1075" s="16" t="n">
        <v>2220</v>
      </c>
    </row>
    <row r="1076">
      <c r="A1076" s="16" t="n">
        <v>5</v>
      </c>
      <c r="B1076" s="16" t="n">
        <v>72</v>
      </c>
      <c r="C1076" s="16" t="n">
        <v>4072</v>
      </c>
      <c r="D1076" s="17" t="inlineStr">
        <is>
          <t>0301403008</t>
        </is>
      </c>
      <c r="E1076" s="17" t="inlineStr">
        <is>
          <t>Region III (Central Luzon)</t>
        </is>
      </c>
      <c r="F1076" s="17" t="inlineStr">
        <is>
          <t>Bulacan</t>
        </is>
      </c>
      <c r="G1076" s="17" t="inlineStr">
        <is>
          <t>Baliuag</t>
        </is>
      </c>
      <c r="H1076" s="18" t="inlineStr">
        <is>
          <t>Matangtubig</t>
        </is>
      </c>
      <c r="I1076" s="18" t="n">
        <v>14.954556</v>
      </c>
      <c r="J1076" s="17" t="n">
        <v>120.862406</v>
      </c>
      <c r="K1076" s="17" t="inlineStr">
        <is>
          <t>R</t>
        </is>
      </c>
      <c r="L1076" s="11" t="n">
        <v>3483</v>
      </c>
      <c r="M1076" s="19" t="n">
        <v>3.5</v>
      </c>
      <c r="N1076" s="20">
        <f>INT(L1076/M1076)</f>
        <v/>
      </c>
      <c r="O1076" s="20">
        <f>ROUND(N1076*0.3,0)</f>
        <v/>
      </c>
      <c r="P1076" s="17" t="inlineStr">
        <is>
          <t>Band n50 (1.5 GHz, 100 MHz TDD)</t>
        </is>
      </c>
      <c r="Q1076" s="21">
        <f>MAX(1,ROUNDUP(O1076/1000,0))</f>
        <v/>
      </c>
      <c r="R1076" s="16" t="n">
        <v>1</v>
      </c>
      <c r="S1076" s="19" t="n">
        <v>2.84</v>
      </c>
      <c r="T1076" s="19" t="n">
        <v>2.35</v>
      </c>
      <c r="U1076" s="17" t="inlineStr">
        <is>
          <t>Tier 1B (Micro Drop, 1-3 km)</t>
        </is>
      </c>
      <c r="V1076" s="19" t="n">
        <v>38.8</v>
      </c>
      <c r="W1076" s="19" t="n">
        <v>100</v>
      </c>
      <c r="X1076" s="19" t="n">
        <v>53.5</v>
      </c>
      <c r="Y1076" s="20">
        <f>ROUND(V1076*0.35+W1076*0.35+X1076*0.30,2)</f>
        <v/>
      </c>
      <c r="Z1076" s="24" t="inlineStr">
        <is>
          <t>D - Other node or line within 3 km</t>
        </is>
      </c>
      <c r="AA1076" s="19" t="n">
        <v>2.842370588575749</v>
      </c>
      <c r="AB1076" s="19" t="n">
        <v>2.348126363961804</v>
      </c>
      <c r="AC1076" s="17" t="inlineStr">
        <is>
          <t>BLG001
- TYPE 2 / 24 CORE (3X8)</t>
        </is>
      </c>
      <c r="AD1076" s="17" t="inlineStr">
        <is>
          <t>Compare a routed node lateral with an approved line tap; survey crossings and permissions.</t>
        </is>
      </c>
      <c r="AE1076" s="16" t="n">
        <v>4800</v>
      </c>
    </row>
    <row r="1077">
      <c r="A1077" s="16" t="n">
        <v>5</v>
      </c>
      <c r="B1077" s="16" t="n">
        <v>73</v>
      </c>
      <c r="C1077" s="16" t="n">
        <v>4073</v>
      </c>
      <c r="D1077" s="17" t="inlineStr">
        <is>
          <t>1401105002</t>
        </is>
      </c>
      <c r="E1077" s="17" t="inlineStr">
        <is>
          <t>Cordillera Administrative Region (CAR)</t>
        </is>
      </c>
      <c r="F1077" s="17" t="inlineStr">
        <is>
          <t>Benguet</t>
        </is>
      </c>
      <c r="G1077" s="17" t="inlineStr">
        <is>
          <t>Buguias</t>
        </is>
      </c>
      <c r="H1077" s="18" t="inlineStr">
        <is>
          <t>Amgaleyguey</t>
        </is>
      </c>
      <c r="I1077" s="18" t="n">
        <v>16.736184</v>
      </c>
      <c r="J1077" s="17" t="n">
        <v>120.806477</v>
      </c>
      <c r="K1077" s="17" t="inlineStr">
        <is>
          <t>R</t>
        </is>
      </c>
      <c r="L1077" s="11" t="n">
        <v>3224</v>
      </c>
      <c r="M1077" s="19" t="n">
        <v>3.5</v>
      </c>
      <c r="N1077" s="20">
        <f>INT(L1077/M1077)</f>
        <v/>
      </c>
      <c r="O1077" s="20">
        <f>ROUND(N1077*0.3,0)</f>
        <v/>
      </c>
      <c r="P1077" s="17" t="inlineStr">
        <is>
          <t>Band n50 (1.5 GHz, 100 MHz TDD)</t>
        </is>
      </c>
      <c r="Q1077" s="21">
        <f>MAX(1,ROUNDUP(O1077/1000,0))</f>
        <v/>
      </c>
      <c r="R1077" s="16" t="n">
        <v>1</v>
      </c>
      <c r="S1077" s="19" t="n">
        <v>2.87</v>
      </c>
      <c r="T1077" s="19" t="n">
        <v>0.57</v>
      </c>
      <c r="U1077" s="17" t="inlineStr">
        <is>
          <t>Tier 1B (Micro Drop, 1-3 km)</t>
        </is>
      </c>
      <c r="V1077" s="19" t="n">
        <v>48.4</v>
      </c>
      <c r="W1077" s="19" t="n">
        <v>90.40000000000001</v>
      </c>
      <c r="X1077" s="19" t="n">
        <v>53.5</v>
      </c>
      <c r="Y1077" s="20">
        <f>ROUND(V1077*0.35+W1077*0.35+X1077*0.30,2)</f>
        <v/>
      </c>
      <c r="Z1077" s="24" t="inlineStr">
        <is>
          <t>D - Other node or line within 3 km</t>
        </is>
      </c>
      <c r="AA1077" s="19" t="n">
        <v>2.865726322135527</v>
      </c>
      <c r="AB1077" s="19" t="n">
        <v>0.5752127477035531</v>
      </c>
      <c r="AC1077" s="17" t="inlineStr">
        <is>
          <t>BGB002 - PM / BUGUIAS</t>
        </is>
      </c>
      <c r="AD1077" s="17" t="inlineStr">
        <is>
          <t>Compare a routed node lateral with an approved line tap; survey crossings and permissions.</t>
        </is>
      </c>
      <c r="AE1077" s="16" t="n">
        <v>3201</v>
      </c>
    </row>
    <row r="1078">
      <c r="A1078" s="16" t="n">
        <v>5</v>
      </c>
      <c r="B1078" s="16" t="n">
        <v>74</v>
      </c>
      <c r="C1078" s="16" t="n">
        <v>4074</v>
      </c>
      <c r="D1078" s="17" t="inlineStr">
        <is>
          <t>0306903011</t>
        </is>
      </c>
      <c r="E1078" s="17" t="inlineStr">
        <is>
          <t>Region III (Central Luzon)</t>
        </is>
      </c>
      <c r="F1078" s="17" t="inlineStr">
        <is>
          <t>Tarlac</t>
        </is>
      </c>
      <c r="G1078" s="17" t="inlineStr">
        <is>
          <t>Camiling</t>
        </is>
      </c>
      <c r="H1078" s="18" t="inlineStr">
        <is>
          <t>Bobon Caarosipan</t>
        </is>
      </c>
      <c r="I1078" s="18" t="n">
        <v>15.677258</v>
      </c>
      <c r="J1078" s="17" t="n">
        <v>120.417907</v>
      </c>
      <c r="K1078" s="17" t="inlineStr">
        <is>
          <t>R</t>
        </is>
      </c>
      <c r="L1078" s="11" t="n">
        <v>754</v>
      </c>
      <c r="M1078" s="19" t="n">
        <v>3.9</v>
      </c>
      <c r="N1078" s="20">
        <f>INT(L1078/M1078)</f>
        <v/>
      </c>
      <c r="O1078" s="20">
        <f>ROUND(N1078*0.3,0)</f>
        <v/>
      </c>
      <c r="P1078" s="17" t="inlineStr">
        <is>
          <t>Band n50 (1.5 GHz, 100 MHz TDD)</t>
        </is>
      </c>
      <c r="Q1078" s="21">
        <f>MAX(1,ROUNDUP(O1078/1000,0))</f>
        <v/>
      </c>
      <c r="R1078" s="16" t="n">
        <v>1</v>
      </c>
      <c r="S1078" s="19" t="n">
        <v>0.19</v>
      </c>
      <c r="T1078" s="19" t="n">
        <v>0.19</v>
      </c>
      <c r="U1078" s="17" t="inlineStr">
        <is>
          <t>Tier 1A (Direct Coloc, &lt;1 km)</t>
        </is>
      </c>
      <c r="V1078" s="19" t="n">
        <v>100</v>
      </c>
      <c r="W1078" s="19" t="n">
        <v>38.8</v>
      </c>
      <c r="X1078" s="19" t="n">
        <v>53.5</v>
      </c>
      <c r="Y1078" s="20">
        <f>ROUND(V1078*0.35+W1078*0.35+X1078*0.30,2)</f>
        <v/>
      </c>
      <c r="Z1078" s="22" t="inlineStr">
        <is>
          <t>A - Node within 0.5 km</t>
        </is>
      </c>
      <c r="AA1078" s="19" t="n">
        <v>0.1869325827424531</v>
      </c>
      <c r="AB1078" s="19" t="n">
        <v>0.1051450477243436</v>
      </c>
      <c r="AC1078" s="17" t="inlineStr">
        <is>
          <t>CMT002 - TYPE 2 / 48 CORE (8X6)</t>
        </is>
      </c>
      <c r="AD1078" s="17" t="inlineStr">
        <is>
          <t>First survey: confirm node handoff, spare capacity and a feasible short route; co-location is not established.</t>
        </is>
      </c>
      <c r="AE1078" s="16" t="n">
        <v>230</v>
      </c>
    </row>
    <row r="1079">
      <c r="A1079" s="16" t="n">
        <v>5</v>
      </c>
      <c r="B1079" s="16" t="n">
        <v>75</v>
      </c>
      <c r="C1079" s="16" t="n">
        <v>4075</v>
      </c>
      <c r="D1079" s="17" t="inlineStr">
        <is>
          <t>0301407015</t>
        </is>
      </c>
      <c r="E1079" s="17" t="inlineStr">
        <is>
          <t>Region III (Central Luzon)</t>
        </is>
      </c>
      <c r="F1079" s="17" t="inlineStr">
        <is>
          <t>Bulacan</t>
        </is>
      </c>
      <c r="G1079" s="17" t="inlineStr">
        <is>
          <t>Calumpit</t>
        </is>
      </c>
      <c r="H1079" s="18" t="inlineStr">
        <is>
          <t>Longos</t>
        </is>
      </c>
      <c r="I1079" s="18" t="n">
        <v>14.875739</v>
      </c>
      <c r="J1079" s="17" t="n">
        <v>120.785905</v>
      </c>
      <c r="K1079" s="17" t="inlineStr">
        <is>
          <t>R</t>
        </is>
      </c>
      <c r="L1079" s="11" t="n">
        <v>4458</v>
      </c>
      <c r="M1079" s="19" t="n">
        <v>3.5</v>
      </c>
      <c r="N1079" s="20">
        <f>INT(L1079/M1079)</f>
        <v/>
      </c>
      <c r="O1079" s="20">
        <f>ROUND(N1079*0.3,0)</f>
        <v/>
      </c>
      <c r="P1079" s="17" t="inlineStr">
        <is>
          <t>Band n50 (1.5 GHz, 100 MHz TDD)</t>
        </is>
      </c>
      <c r="Q1079" s="21">
        <f>MAX(1,ROUNDUP(O1079/1000,0))</f>
        <v/>
      </c>
      <c r="R1079" s="16" t="n">
        <v>1</v>
      </c>
      <c r="S1079" s="19" t="n">
        <v>3.92</v>
      </c>
      <c r="T1079" s="19" t="n">
        <v>0.79</v>
      </c>
      <c r="U1079" s="17" t="inlineStr">
        <is>
          <t>Tier 2 (Fiber Corridor / Lateral, 3-5 km)</t>
        </is>
      </c>
      <c r="V1079" s="19" t="n">
        <v>37.1</v>
      </c>
      <c r="W1079" s="19" t="n">
        <v>100</v>
      </c>
      <c r="X1079" s="19" t="n">
        <v>55.5</v>
      </c>
      <c r="Y1079" s="20">
        <f>ROUND(V1079*0.35+W1079*0.35+X1079*0.30,2)</f>
        <v/>
      </c>
      <c r="Z1079" s="24" t="inlineStr">
        <is>
          <t>D - Other node or line within 3 km</t>
        </is>
      </c>
      <c r="AA1079" s="19" t="n">
        <v>3.907545274192314</v>
      </c>
      <c r="AB1079" s="19" t="n">
        <v>0.7818229563983244</v>
      </c>
      <c r="AC1079" s="17" t="inlineStr">
        <is>
          <t>CTB001 - TYPE 3 / CALUMPIT</t>
        </is>
      </c>
      <c r="AD1079" s="17" t="inlineStr">
        <is>
          <t>Compare a routed node lateral with an approved line tap; survey crossings and permissions.</t>
        </is>
      </c>
      <c r="AE1079" s="16" t="n">
        <v>3411</v>
      </c>
    </row>
    <row r="1080">
      <c r="A1080" s="16" t="n">
        <v>5</v>
      </c>
      <c r="B1080" s="16" t="n">
        <v>76</v>
      </c>
      <c r="C1080" s="16" t="n">
        <v>4076</v>
      </c>
      <c r="D1080" s="17" t="inlineStr">
        <is>
          <t>0907322034</t>
        </is>
      </c>
      <c r="E1080" s="17" t="inlineStr">
        <is>
          <t>Region IX (Zamboanga Peninsula)</t>
        </is>
      </c>
      <c r="F1080" s="17" t="inlineStr">
        <is>
          <t>Zamboanga del Sur</t>
        </is>
      </c>
      <c r="G1080" s="17" t="inlineStr">
        <is>
          <t>City of Pagadian</t>
        </is>
      </c>
      <c r="H1080" s="18" t="inlineStr">
        <is>
          <t>Muricay</t>
        </is>
      </c>
      <c r="I1080" s="18" t="n">
        <v>7.825535</v>
      </c>
      <c r="J1080" s="17" t="n">
        <v>123.467017</v>
      </c>
      <c r="K1080" s="17" t="inlineStr">
        <is>
          <t>R</t>
        </is>
      </c>
      <c r="L1080" s="11" t="n">
        <v>3527</v>
      </c>
      <c r="M1080" s="19" t="n">
        <v>3.9</v>
      </c>
      <c r="N1080" s="20">
        <f>INT(L1080/M1080)</f>
        <v/>
      </c>
      <c r="O1080" s="20">
        <f>ROUND(N1080*0.3,0)</f>
        <v/>
      </c>
      <c r="P1080" s="17" t="inlineStr">
        <is>
          <t>Band n50 (1.5 GHz, 100 MHz TDD)</t>
        </is>
      </c>
      <c r="Q1080" s="21">
        <f>MAX(1,ROUNDUP(O1080/1000,0))</f>
        <v/>
      </c>
      <c r="R1080" s="16" t="n">
        <v>1</v>
      </c>
      <c r="S1080" s="19" t="n">
        <v>3.11</v>
      </c>
      <c r="T1080" s="19" t="n">
        <v>1.74</v>
      </c>
      <c r="U1080" s="17" t="inlineStr">
        <is>
          <t>Tier 2 (Fiber Corridor / Lateral, 3-5 km)</t>
        </is>
      </c>
      <c r="V1080" s="19" t="n">
        <v>45.5</v>
      </c>
      <c r="W1080" s="19" t="n">
        <v>93.09999999999999</v>
      </c>
      <c r="X1080" s="19" t="n">
        <v>53.8</v>
      </c>
      <c r="Y1080" s="20">
        <f>ROUND(V1080*0.35+W1080*0.35+X1080*0.30,2)</f>
        <v/>
      </c>
      <c r="Z1080" s="24" t="inlineStr">
        <is>
          <t>D - Other node or line within 3 km</t>
        </is>
      </c>
      <c r="AA1080" s="19" t="n">
        <v>3.112607606102029</v>
      </c>
      <c r="AB1080" s="19" t="n">
        <v>1.685766563493015</v>
      </c>
      <c r="AC1080" s="17" t="inlineStr">
        <is>
          <t>PGZ001-TYPE 2 / ILIGAN - PAGADIAN</t>
        </is>
      </c>
      <c r="AD1080" s="17" t="inlineStr">
        <is>
          <t>Compare a routed node lateral with an approved line tap; survey crossings and permissions.</t>
        </is>
      </c>
      <c r="AE1080" s="16" t="n">
        <v>4463</v>
      </c>
    </row>
    <row r="1081">
      <c r="A1081" s="16" t="n">
        <v>5</v>
      </c>
      <c r="B1081" s="16" t="n">
        <v>77</v>
      </c>
      <c r="C1081" s="16" t="n">
        <v>4077</v>
      </c>
      <c r="D1081" s="17" t="inlineStr">
        <is>
          <t>1102319003</t>
        </is>
      </c>
      <c r="E1081" s="17" t="inlineStr">
        <is>
          <t>Region XI (Davao Region)</t>
        </is>
      </c>
      <c r="F1081" s="17" t="inlineStr">
        <is>
          <t>Davao del Norte</t>
        </is>
      </c>
      <c r="G1081" s="17" t="inlineStr">
        <is>
          <t>City of Tagum</t>
        </is>
      </c>
      <c r="H1081" s="18" t="inlineStr">
        <is>
          <t>Bincungan</t>
        </is>
      </c>
      <c r="I1081" s="18" t="n">
        <v>7.37413</v>
      </c>
      <c r="J1081" s="17" t="n">
        <v>125.777768</v>
      </c>
      <c r="K1081" s="17" t="inlineStr">
        <is>
          <t>R</t>
        </is>
      </c>
      <c r="L1081" s="11" t="n">
        <v>4113</v>
      </c>
      <c r="M1081" s="19" t="n">
        <v>3.7</v>
      </c>
      <c r="N1081" s="20">
        <f>INT(L1081/M1081)</f>
        <v/>
      </c>
      <c r="O1081" s="20">
        <f>ROUND(N1081*0.3,0)</f>
        <v/>
      </c>
      <c r="P1081" s="17" t="inlineStr">
        <is>
          <t>Band n50 (1.5 GHz, 100 MHz TDD)</t>
        </is>
      </c>
      <c r="Q1081" s="21">
        <f>MAX(1,ROUNDUP(O1081/1000,0))</f>
        <v/>
      </c>
      <c r="R1081" s="16" t="n">
        <v>1</v>
      </c>
      <c r="S1081" s="19" t="n">
        <v>3.13</v>
      </c>
      <c r="T1081" s="19" t="n">
        <v>2.33</v>
      </c>
      <c r="U1081" s="17" t="inlineStr">
        <is>
          <t>Tier 2 (Fiber Corridor / Lateral, 3-5 km)</t>
        </is>
      </c>
      <c r="V1081" s="19" t="n">
        <v>35.2</v>
      </c>
      <c r="W1081" s="19" t="n">
        <v>100</v>
      </c>
      <c r="X1081" s="19" t="n">
        <v>57.6</v>
      </c>
      <c r="Y1081" s="20">
        <f>ROUND(V1081*0.35+W1081*0.35+X1081*0.30,2)</f>
        <v/>
      </c>
      <c r="Z1081" s="24" t="inlineStr">
        <is>
          <t>D - Other node or line within 3 km</t>
        </is>
      </c>
      <c r="AA1081" s="19" t="n">
        <v>3.13321516774427</v>
      </c>
      <c r="AB1081" s="19" t="n">
        <v>2.324195977138364</v>
      </c>
      <c r="AC1081" s="17" t="inlineStr">
        <is>
          <t>TMD003 - BP / DAVAO CITY - TRENTO</t>
        </is>
      </c>
      <c r="AD1081" s="17" t="inlineStr">
        <is>
          <t>Compare a routed node lateral with an approved line tap; survey crossings and permissions.</t>
        </is>
      </c>
      <c r="AE1081" s="16" t="n">
        <v>4794</v>
      </c>
    </row>
    <row r="1082">
      <c r="A1082" s="16" t="n">
        <v>5</v>
      </c>
      <c r="B1082" s="16" t="n">
        <v>78</v>
      </c>
      <c r="C1082" s="16" t="n">
        <v>4078</v>
      </c>
      <c r="D1082" s="17" t="inlineStr">
        <is>
          <t>0105511068</t>
        </is>
      </c>
      <c r="E1082" s="17" t="inlineStr">
        <is>
          <t>Region I (Ilocos Region)</t>
        </is>
      </c>
      <c r="F1082" s="17" t="inlineStr">
        <is>
          <t>Pangasinan</t>
        </is>
      </c>
      <c r="G1082" s="17" t="inlineStr">
        <is>
          <t>Bayambang</t>
        </is>
      </c>
      <c r="H1082" s="18" t="inlineStr">
        <is>
          <t>Telbang</t>
        </is>
      </c>
      <c r="I1082" s="18" t="n">
        <v>15.797746</v>
      </c>
      <c r="J1082" s="17" t="n">
        <v>120.453466</v>
      </c>
      <c r="K1082" s="17" t="inlineStr">
        <is>
          <t>R</t>
        </is>
      </c>
      <c r="L1082" s="11" t="n">
        <v>2572</v>
      </c>
      <c r="M1082" s="19" t="n">
        <v>3.6</v>
      </c>
      <c r="N1082" s="20">
        <f>INT(L1082/M1082)</f>
        <v/>
      </c>
      <c r="O1082" s="20">
        <f>ROUND(N1082*0.3,0)</f>
        <v/>
      </c>
      <c r="P1082" s="17" t="inlineStr">
        <is>
          <t>Band n50 (1.5 GHz, 100 MHz TDD)</t>
        </is>
      </c>
      <c r="Q1082" s="21">
        <f>MAX(1,ROUNDUP(O1082/1000,0))</f>
        <v/>
      </c>
      <c r="R1082" s="16" t="n">
        <v>1</v>
      </c>
      <c r="S1082" s="19" t="n">
        <v>2.07</v>
      </c>
      <c r="T1082" s="19" t="n">
        <v>0.38</v>
      </c>
      <c r="U1082" s="17" t="inlineStr">
        <is>
          <t>Tier 1B (Micro Drop, 1-3 km)</t>
        </is>
      </c>
      <c r="V1082" s="19" t="n">
        <v>60.2</v>
      </c>
      <c r="W1082" s="19" t="n">
        <v>78.59999999999999</v>
      </c>
      <c r="X1082" s="19" t="n">
        <v>53.5</v>
      </c>
      <c r="Y1082" s="20">
        <f>ROUND(V1082*0.35+W1082*0.35+X1082*0.30,2)</f>
        <v/>
      </c>
      <c r="Z1082" s="23" t="inlineStr">
        <is>
          <t>C - Line within 0.5 km; node over 1 km</t>
        </is>
      </c>
      <c r="AA1082" s="19" t="n">
        <v>2.060365126380581</v>
      </c>
      <c r="AB1082" s="19" t="n">
        <v>0.3659872138896538</v>
      </c>
      <c r="AC1082" s="17" t="inlineStr">
        <is>
          <t>BMP001
- TYPE 3 / AERIAL 96C</t>
        </is>
      </c>
      <c r="AD1082" s="17" t="inlineStr">
        <is>
          <t>Locate an authorized closure or handhole and confirm splicing/capacity; nearby cable alone is insufficient.</t>
        </is>
      </c>
      <c r="AE1082" s="16" t="n">
        <v>2986</v>
      </c>
    </row>
    <row r="1083">
      <c r="A1083" s="16" t="n">
        <v>5</v>
      </c>
      <c r="B1083" s="16" t="n">
        <v>79</v>
      </c>
      <c r="C1083" s="16" t="n">
        <v>4079</v>
      </c>
      <c r="D1083" s="17" t="inlineStr">
        <is>
          <t>0500509014</t>
        </is>
      </c>
      <c r="E1083" s="17" t="inlineStr">
        <is>
          <t>Region V (Bicol Region)</t>
        </is>
      </c>
      <c r="F1083" s="17" t="inlineStr">
        <is>
          <t>Albay</t>
        </is>
      </c>
      <c r="G1083" s="17" t="inlineStr">
        <is>
          <t>Malilipot</t>
        </is>
      </c>
      <c r="H1083" s="18" t="inlineStr">
        <is>
          <t>San Isidro Iraya</t>
        </is>
      </c>
      <c r="I1083" s="18" t="n">
        <v>13.331382</v>
      </c>
      <c r="J1083" s="17" t="n">
        <v>123.726578</v>
      </c>
      <c r="K1083" s="17" t="inlineStr">
        <is>
          <t>U</t>
        </is>
      </c>
      <c r="L1083" s="11" t="n">
        <v>5434</v>
      </c>
      <c r="M1083" s="19" t="n">
        <v>4.1</v>
      </c>
      <c r="N1083" s="20">
        <f>INT(L1083/M1083)</f>
        <v/>
      </c>
      <c r="O1083" s="20">
        <f>ROUND(N1083*0.3,0)</f>
        <v/>
      </c>
      <c r="P1083" s="17" t="inlineStr">
        <is>
          <t>Band n50 (1.5 GHz, 100 MHz TDD)</t>
        </is>
      </c>
      <c r="Q1083" s="21">
        <f>MAX(1,ROUNDUP(O1083/1000,0))</f>
        <v/>
      </c>
      <c r="R1083" s="16" t="n">
        <v>1</v>
      </c>
      <c r="S1083" s="19" t="n">
        <v>2.43</v>
      </c>
      <c r="T1083" s="19" t="n">
        <v>1.07</v>
      </c>
      <c r="U1083" s="17" t="inlineStr">
        <is>
          <t>Tier 1B (Micro Drop, 1-3 km)</t>
        </is>
      </c>
      <c r="V1083" s="19" t="n">
        <v>54.4</v>
      </c>
      <c r="W1083" s="19" t="n">
        <v>100</v>
      </c>
      <c r="X1083" s="19" t="n">
        <v>35.2</v>
      </c>
      <c r="Y1083" s="20">
        <f>ROUND(V1083*0.35+W1083*0.35+X1083*0.30,2)</f>
        <v/>
      </c>
      <c r="Z1083" s="24" t="inlineStr">
        <is>
          <t>D - Other node or line within 3 km</t>
        </is>
      </c>
      <c r="AA1083" s="19" t="n">
        <v>2.421117445131947</v>
      </c>
      <c r="AB1083" s="19" t="n">
        <v>1.012916924027073</v>
      </c>
      <c r="AC1083" s="17" t="inlineStr">
        <is>
          <t>TCA001
- TYPE 3 / LEGAZP - TIWI AERIAL</t>
        </is>
      </c>
      <c r="AD1083" s="17" t="inlineStr">
        <is>
          <t>Compare a routed node lateral with an approved line tap; survey crossings and permissions.</t>
        </is>
      </c>
      <c r="AE1083" s="16" t="n">
        <v>3636</v>
      </c>
    </row>
    <row r="1084">
      <c r="A1084" s="16" t="n">
        <v>5</v>
      </c>
      <c r="B1084" s="16" t="n">
        <v>80</v>
      </c>
      <c r="C1084" s="16" t="n">
        <v>4080</v>
      </c>
      <c r="D1084" s="17" t="inlineStr">
        <is>
          <t>1102315005</t>
        </is>
      </c>
      <c r="E1084" s="17" t="inlineStr">
        <is>
          <t>Region XI (Davao Region)</t>
        </is>
      </c>
      <c r="F1084" s="17" t="inlineStr">
        <is>
          <t>Davao del Norte</t>
        </is>
      </c>
      <c r="G1084" s="17" t="inlineStr">
        <is>
          <t>City of Panabo</t>
        </is>
      </c>
      <c r="H1084" s="18" t="inlineStr">
        <is>
          <t>Cagangohan</t>
        </is>
      </c>
      <c r="I1084" s="18" t="n">
        <v>7.279846</v>
      </c>
      <c r="J1084" s="17" t="n">
        <v>125.682701</v>
      </c>
      <c r="K1084" s="17" t="inlineStr">
        <is>
          <t>U</t>
        </is>
      </c>
      <c r="L1084" s="11" t="n">
        <v>13446</v>
      </c>
      <c r="M1084" s="19" t="n">
        <v>3.7</v>
      </c>
      <c r="N1084" s="20">
        <f>INT(L1084/M1084)</f>
        <v/>
      </c>
      <c r="O1084" s="20">
        <f>ROUND(N1084*0.3,0)</f>
        <v/>
      </c>
      <c r="P1084" s="17" t="inlineStr">
        <is>
          <t>Band n50 (1.5 GHz, 100 MHz TDD)</t>
        </is>
      </c>
      <c r="Q1084" s="21">
        <f>MAX(1,ROUNDUP(O1084/1000,0))</f>
        <v/>
      </c>
      <c r="R1084" s="16" t="n">
        <v>1</v>
      </c>
      <c r="S1084" s="19" t="n">
        <v>2.33</v>
      </c>
      <c r="T1084" s="19" t="n">
        <v>1.15</v>
      </c>
      <c r="U1084" s="17" t="inlineStr">
        <is>
          <t>Tier 1B (Micro Drop, 1-3 km)</t>
        </is>
      </c>
      <c r="V1084" s="19" t="n">
        <v>56</v>
      </c>
      <c r="W1084" s="19" t="n">
        <v>100</v>
      </c>
      <c r="X1084" s="19" t="n">
        <v>33.3</v>
      </c>
      <c r="Y1084" s="20">
        <f>ROUND(V1084*0.35+W1084*0.35+X1084*0.30,2)</f>
        <v/>
      </c>
      <c r="Z1084" s="24" t="inlineStr">
        <is>
          <t>D - Other node or line within 3 km</t>
        </is>
      </c>
      <c r="AA1084" s="19" t="n">
        <v>2.314304615555317</v>
      </c>
      <c r="AB1084" s="19" t="n">
        <v>1.122348896267188</v>
      </c>
      <c r="AC1084" s="17" t="inlineStr">
        <is>
          <t>POD001 - TYPE 3 / DAVAO CITY - TRENTO</t>
        </is>
      </c>
      <c r="AD1084" s="17" t="inlineStr">
        <is>
          <t>Compare a routed node lateral with an approved line tap; survey crossings and permissions.</t>
        </is>
      </c>
      <c r="AE1084" s="16" t="n">
        <v>3797</v>
      </c>
    </row>
    <row r="1085">
      <c r="A1085" s="16" t="n">
        <v>5</v>
      </c>
      <c r="B1085" s="16" t="n">
        <v>81</v>
      </c>
      <c r="C1085" s="16" t="n">
        <v>4081</v>
      </c>
      <c r="D1085" s="17" t="inlineStr">
        <is>
          <t>0402109050</t>
        </is>
      </c>
      <c r="E1085" s="17" t="inlineStr">
        <is>
          <t>Region IV-A (CALABARZON)</t>
        </is>
      </c>
      <c r="F1085" s="17" t="inlineStr">
        <is>
          <t>Cavite</t>
        </is>
      </c>
      <c r="G1085" s="17" t="inlineStr">
        <is>
          <t>City of Imus</t>
        </is>
      </c>
      <c r="H1085" s="18" t="inlineStr">
        <is>
          <t>Bucandala III</t>
        </is>
      </c>
      <c r="I1085" s="18" t="n">
        <v>14.406976</v>
      </c>
      <c r="J1085" s="17" t="n">
        <v>120.92611</v>
      </c>
      <c r="K1085" s="17" t="inlineStr">
        <is>
          <t>U</t>
        </is>
      </c>
      <c r="L1085" s="11" t="n">
        <v>8837</v>
      </c>
      <c r="M1085" s="19" t="n">
        <v>3.4</v>
      </c>
      <c r="N1085" s="20">
        <f>INT(L1085/M1085)</f>
        <v/>
      </c>
      <c r="O1085" s="20">
        <f>ROUND(N1085*0.3,0)</f>
        <v/>
      </c>
      <c r="P1085" s="17" t="inlineStr">
        <is>
          <t>Band n50 (1.5 GHz, 100 MHz TDD)</t>
        </is>
      </c>
      <c r="Q1085" s="21">
        <f>MAX(1,ROUNDUP(O1085/1000,0))</f>
        <v/>
      </c>
      <c r="R1085" s="16" t="n">
        <v>1</v>
      </c>
      <c r="S1085" s="19" t="n">
        <v>1.57</v>
      </c>
      <c r="T1085" s="19" t="n">
        <v>3.98</v>
      </c>
      <c r="U1085" s="17" t="inlineStr">
        <is>
          <t>Tier 1B (Micro Drop, 1-3 km)</t>
        </is>
      </c>
      <c r="V1085" s="19" t="n">
        <v>59.3</v>
      </c>
      <c r="W1085" s="19" t="n">
        <v>100</v>
      </c>
      <c r="X1085" s="19" t="n">
        <v>29.5</v>
      </c>
      <c r="Y1085" s="20">
        <f>ROUND(V1085*0.35+W1085*0.35+X1085*0.30,2)</f>
        <v/>
      </c>
      <c r="Z1085" s="24" t="inlineStr">
        <is>
          <t>D - Other node or line within 3 km</t>
        </is>
      </c>
      <c r="AA1085" s="19" t="n">
        <v>1.569521079134613</v>
      </c>
      <c r="AB1085" s="19" t="n">
        <v>3.960317774896516</v>
      </c>
      <c r="AC1085" s="17" t="inlineStr">
        <is>
          <t>IMC001 - TYPE 3 / PSG001 RELIANCE TO NCC001</t>
        </is>
      </c>
      <c r="AD1085" s="17" t="inlineStr">
        <is>
          <t>Compare a routed node lateral with an approved line tap; survey crossings and permissions.</t>
        </is>
      </c>
      <c r="AE1085" s="16" t="n">
        <v>4360</v>
      </c>
    </row>
    <row r="1086">
      <c r="A1086" s="16" t="n">
        <v>5</v>
      </c>
      <c r="B1086" s="16" t="n">
        <v>82</v>
      </c>
      <c r="C1086" s="16" t="n">
        <v>4082</v>
      </c>
      <c r="D1086" s="17" t="inlineStr">
        <is>
          <t>1401113011</t>
        </is>
      </c>
      <c r="E1086" s="17" t="inlineStr">
        <is>
          <t>Cordillera Administrative Region (CAR)</t>
        </is>
      </c>
      <c r="F1086" s="17" t="inlineStr">
        <is>
          <t>Benguet</t>
        </is>
      </c>
      <c r="G1086" s="17" t="inlineStr">
        <is>
          <t>Tuba</t>
        </is>
      </c>
      <c r="H1086" s="18" t="inlineStr">
        <is>
          <t>Tadiangan</t>
        </is>
      </c>
      <c r="I1086" s="18" t="n">
        <v>16.425995</v>
      </c>
      <c r="J1086" s="17" t="n">
        <v>120.542274</v>
      </c>
      <c r="K1086" s="17" t="inlineStr">
        <is>
          <t>U</t>
        </is>
      </c>
      <c r="L1086" s="11" t="n">
        <v>8585</v>
      </c>
      <c r="M1086" s="19" t="n">
        <v>3.5</v>
      </c>
      <c r="N1086" s="20">
        <f>INT(L1086/M1086)</f>
        <v/>
      </c>
      <c r="O1086" s="20">
        <f>ROUND(N1086*0.3,0)</f>
        <v/>
      </c>
      <c r="P1086" s="17" t="inlineStr">
        <is>
          <t>Band n50 (1.5 GHz, 100 MHz TDD)</t>
        </is>
      </c>
      <c r="Q1086" s="21">
        <f>MAX(1,ROUNDUP(O1086/1000,0))</f>
        <v/>
      </c>
      <c r="R1086" s="16" t="n">
        <v>1</v>
      </c>
      <c r="S1086" s="19" t="n">
        <v>2.12</v>
      </c>
      <c r="T1086" s="19" t="n">
        <v>0.84</v>
      </c>
      <c r="U1086" s="17" t="inlineStr">
        <is>
          <t>Tier 1B (Micro Drop, 1-3 km)</t>
        </is>
      </c>
      <c r="V1086" s="19" t="n">
        <v>59.3</v>
      </c>
      <c r="W1086" s="19" t="n">
        <v>100</v>
      </c>
      <c r="X1086" s="19" t="n">
        <v>29.5</v>
      </c>
      <c r="Y1086" s="20">
        <f>ROUND(V1086*0.35+W1086*0.35+X1086*0.30,2)</f>
        <v/>
      </c>
      <c r="Z1086" s="24" t="inlineStr">
        <is>
          <t>D - Other node or line within 3 km</t>
        </is>
      </c>
      <c r="AA1086" s="19" t="n">
        <v>2.113340847330887</v>
      </c>
      <c r="AB1086" s="19" t="n">
        <v>0.830500300588991</v>
      </c>
      <c r="AC1086" s="17" t="inlineStr">
        <is>
          <t>TBB001 - PM / SEGMENT 50 (BAUANG - BAGUIO) (BAGUIO PORTION)</t>
        </is>
      </c>
      <c r="AD1086" s="17" t="inlineStr">
        <is>
          <t>Compare a routed node lateral with an approved line tap; survey crossings and permissions.</t>
        </is>
      </c>
      <c r="AE1086" s="16" t="n">
        <v>3445</v>
      </c>
    </row>
    <row r="1087">
      <c r="A1087" s="16" t="n">
        <v>5</v>
      </c>
      <c r="B1087" s="16" t="n">
        <v>83</v>
      </c>
      <c r="C1087" s="16" t="n">
        <v>4083</v>
      </c>
      <c r="D1087" s="17" t="inlineStr">
        <is>
          <t>0304917004</t>
        </is>
      </c>
      <c r="E1087" s="17" t="inlineStr">
        <is>
          <t>Region III (Central Luzon)</t>
        </is>
      </c>
      <c r="F1087" s="17" t="inlineStr">
        <is>
          <t>Nueva Ecija</t>
        </is>
      </c>
      <c r="G1087" s="17" t="inlineStr">
        <is>
          <t>Science City of Muñoz</t>
        </is>
      </c>
      <c r="H1087" s="18" t="inlineStr">
        <is>
          <t>Bical</t>
        </is>
      </c>
      <c r="I1087" s="18" t="n">
        <v>15.742937</v>
      </c>
      <c r="J1087" s="17" t="n">
        <v>120.901107</v>
      </c>
      <c r="K1087" s="17" t="inlineStr">
        <is>
          <t>R</t>
        </is>
      </c>
      <c r="L1087" s="11" t="n">
        <v>3126</v>
      </c>
      <c r="M1087" s="19" t="n">
        <v>3.5</v>
      </c>
      <c r="N1087" s="20">
        <f>INT(L1087/M1087)</f>
        <v/>
      </c>
      <c r="O1087" s="20">
        <f>ROUND(N1087*0.3,0)</f>
        <v/>
      </c>
      <c r="P1087" s="17" t="inlineStr">
        <is>
          <t>Band n50 (1.5 GHz, 100 MHz TDD)</t>
        </is>
      </c>
      <c r="Q1087" s="21">
        <f>MAX(1,ROUNDUP(O1087/1000,0))</f>
        <v/>
      </c>
      <c r="R1087" s="16" t="n">
        <v>1</v>
      </c>
      <c r="S1087" s="19" t="n">
        <v>3.04</v>
      </c>
      <c r="T1087" s="19" t="n">
        <v>1.9</v>
      </c>
      <c r="U1087" s="17" t="inlineStr">
        <is>
          <t>Tier 2 (Fiber Corridor / Lateral, 3-5 km)</t>
        </is>
      </c>
      <c r="V1087" s="19" t="n">
        <v>46.3</v>
      </c>
      <c r="W1087" s="19" t="n">
        <v>92.3</v>
      </c>
      <c r="X1087" s="19" t="n">
        <v>53.6</v>
      </c>
      <c r="Y1087" s="20">
        <f>ROUND(V1087*0.35+W1087*0.35+X1087*0.30,2)</f>
        <v/>
      </c>
      <c r="Z1087" s="24" t="inlineStr">
        <is>
          <t>D - Other node or line within 3 km</t>
        </is>
      </c>
      <c r="AA1087" s="19" t="n">
        <v>3.026575616404835</v>
      </c>
      <c r="AB1087" s="19" t="n">
        <v>1.884244917797542</v>
      </c>
      <c r="AC1087" s="17" t="inlineStr">
        <is>
          <t>MZN001 - TYPE 3 / DWDM SANTO DOMINGO, NUEVA ECIJA TO UMINGAN, PANGASINAN</t>
        </is>
      </c>
      <c r="AD1087" s="17" t="inlineStr">
        <is>
          <t>Compare a routed node lateral with an approved line tap; survey crossings and permissions.</t>
        </is>
      </c>
      <c r="AE1087" s="16" t="n">
        <v>4634</v>
      </c>
    </row>
    <row r="1088">
      <c r="A1088" s="16" t="n">
        <v>5</v>
      </c>
      <c r="B1088" s="16" t="n">
        <v>84</v>
      </c>
      <c r="C1088" s="16" t="n">
        <v>4084</v>
      </c>
      <c r="D1088" s="17" t="inlineStr">
        <is>
          <t>0402123026</t>
        </is>
      </c>
      <c r="E1088" s="17" t="inlineStr">
        <is>
          <t>Region IV-A (CALABARZON)</t>
        </is>
      </c>
      <c r="F1088" s="17" t="inlineStr">
        <is>
          <t>Cavite</t>
        </is>
      </c>
      <c r="G1088" s="17" t="inlineStr">
        <is>
          <t>Gen. Mariano Alvarez</t>
        </is>
      </c>
      <c r="H1088" s="18" t="inlineStr">
        <is>
          <t>Severino De Las Alas</t>
        </is>
      </c>
      <c r="I1088" s="18" t="n">
        <v>14.280677</v>
      </c>
      <c r="J1088" s="17" t="n">
        <v>121.016465</v>
      </c>
      <c r="K1088" s="17" t="inlineStr">
        <is>
          <t>U</t>
        </is>
      </c>
      <c r="L1088" s="11" t="n">
        <v>8000</v>
      </c>
      <c r="M1088" s="19" t="n">
        <v>3.4</v>
      </c>
      <c r="N1088" s="20">
        <f>INT(L1088/M1088)</f>
        <v/>
      </c>
      <c r="O1088" s="20">
        <f>ROUND(N1088*0.3,0)</f>
        <v/>
      </c>
      <c r="P1088" s="17" t="inlineStr">
        <is>
          <t>Band n50 (1.5 GHz, 100 MHz TDD)</t>
        </is>
      </c>
      <c r="Q1088" s="21">
        <f>MAX(1,ROUNDUP(O1088/1000,0))</f>
        <v/>
      </c>
      <c r="R1088" s="16" t="n">
        <v>1</v>
      </c>
      <c r="S1088" s="19" t="n">
        <v>1.57</v>
      </c>
      <c r="T1088" s="19" t="n">
        <v>4.94</v>
      </c>
      <c r="U1088" s="17" t="inlineStr">
        <is>
          <t>Tier 1B (Micro Drop, 1-3 km)</t>
        </is>
      </c>
      <c r="V1088" s="19" t="n">
        <v>59.3</v>
      </c>
      <c r="W1088" s="19" t="n">
        <v>100</v>
      </c>
      <c r="X1088" s="19" t="n">
        <v>29.5</v>
      </c>
      <c r="Y1088" s="20">
        <f>ROUND(V1088*0.35+W1088*0.35+X1088*0.30,2)</f>
        <v/>
      </c>
      <c r="Z1088" s="24" t="inlineStr">
        <is>
          <t>D - Other node or line within 3 km</t>
        </is>
      </c>
      <c r="AA1088" s="19" t="n">
        <v>1.57081811810245</v>
      </c>
      <c r="AB1088" s="19" t="n">
        <v>4.930206680411326</v>
      </c>
      <c r="AC1088" s="17" t="inlineStr">
        <is>
          <t>MAC001
- TYPE 3 / AE CRC005-BNL001-CLB001</t>
        </is>
      </c>
      <c r="AD1088" s="17" t="inlineStr">
        <is>
          <t>Compare a routed node lateral with an approved line tap; survey crossings and permissions.</t>
        </is>
      </c>
      <c r="AE1088" s="16" t="n">
        <v>4361</v>
      </c>
    </row>
    <row r="1089">
      <c r="A1089" s="16" t="n">
        <v>5</v>
      </c>
      <c r="B1089" s="16" t="n">
        <v>85</v>
      </c>
      <c r="C1089" s="16" t="n">
        <v>4085</v>
      </c>
      <c r="D1089" s="17" t="inlineStr">
        <is>
          <t>0201528010</t>
        </is>
      </c>
      <c r="E1089" s="17" t="inlineStr">
        <is>
          <t>Region II (Cagayan Valley)</t>
        </is>
      </c>
      <c r="F1089" s="17" t="inlineStr">
        <is>
          <t>Cagayan</t>
        </is>
      </c>
      <c r="G1089" s="17" t="inlineStr">
        <is>
          <t>Tuao</t>
        </is>
      </c>
      <c r="H1089" s="18" t="inlineStr">
        <is>
          <t>Bulagao</t>
        </is>
      </c>
      <c r="I1089" s="18" t="n">
        <v>17.686753</v>
      </c>
      <c r="J1089" s="17" t="n">
        <v>121.490996</v>
      </c>
      <c r="K1089" s="17" t="inlineStr">
        <is>
          <t>R</t>
        </is>
      </c>
      <c r="L1089" s="11" t="n">
        <v>3867</v>
      </c>
      <c r="M1089" s="19" t="n">
        <v>3.9</v>
      </c>
      <c r="N1089" s="20">
        <f>INT(L1089/M1089)</f>
        <v/>
      </c>
      <c r="O1089" s="20">
        <f>ROUND(N1089*0.3,0)</f>
        <v/>
      </c>
      <c r="P1089" s="17" t="inlineStr">
        <is>
          <t>Band n50 (1.5 GHz, 100 MHz TDD)</t>
        </is>
      </c>
      <c r="Q1089" s="21">
        <f>MAX(1,ROUNDUP(O1089/1000,0))</f>
        <v/>
      </c>
      <c r="R1089" s="16" t="n">
        <v>1</v>
      </c>
      <c r="S1089" s="19" t="n">
        <v>2.85</v>
      </c>
      <c r="T1089" s="19" t="n">
        <v>5.63</v>
      </c>
      <c r="U1089" s="17" t="inlineStr">
        <is>
          <t>Tier 1B (Micro Drop, 1-3 km)</t>
        </is>
      </c>
      <c r="V1089" s="19" t="n">
        <v>38.7</v>
      </c>
      <c r="W1089" s="19" t="n">
        <v>100</v>
      </c>
      <c r="X1089" s="19" t="n">
        <v>53.5</v>
      </c>
      <c r="Y1089" s="20">
        <f>ROUND(V1089*0.35+W1089*0.35+X1089*0.30,2)</f>
        <v/>
      </c>
      <c r="Z1089" s="24" t="inlineStr">
        <is>
          <t>D - Other node or line within 3 km</t>
        </is>
      </c>
      <c r="AA1089" s="19" t="n">
        <v>2.846428934977337</v>
      </c>
      <c r="AB1089" s="19" t="n">
        <v>5.499210806072804</v>
      </c>
      <c r="AC1089" s="17" t="inlineStr">
        <is>
          <t>TUC002 - BP / Tabuk-Conner</t>
        </is>
      </c>
      <c r="AD1089" s="17" t="inlineStr">
        <is>
          <t>Compare a routed node lateral with an approved line tap; survey crossings and permissions.</t>
        </is>
      </c>
      <c r="AE1089" s="16" t="n">
        <v>4896</v>
      </c>
    </row>
    <row r="1090">
      <c r="A1090" s="16" t="n">
        <v>5</v>
      </c>
      <c r="B1090" s="16" t="n">
        <v>86</v>
      </c>
      <c r="C1090" s="16" t="n">
        <v>4086</v>
      </c>
      <c r="D1090" s="17" t="inlineStr">
        <is>
          <t>0105545014</t>
        </is>
      </c>
      <c r="E1090" s="17" t="inlineStr">
        <is>
          <t>Region I (Ilocos Region)</t>
        </is>
      </c>
      <c r="F1090" s="17" t="inlineStr">
        <is>
          <t>Pangasinan</t>
        </is>
      </c>
      <c r="G1090" s="17" t="inlineStr">
        <is>
          <t>Urbiztondo</t>
        </is>
      </c>
      <c r="H1090" s="18" t="inlineStr">
        <is>
          <t>Malibong</t>
        </is>
      </c>
      <c r="I1090" s="18" t="n">
        <v>15.837507</v>
      </c>
      <c r="J1090" s="17" t="n">
        <v>120.316535</v>
      </c>
      <c r="K1090" s="17" t="inlineStr">
        <is>
          <t>R</t>
        </is>
      </c>
      <c r="L1090" s="11" t="n">
        <v>3289</v>
      </c>
      <c r="M1090" s="19" t="n">
        <v>3.6</v>
      </c>
      <c r="N1090" s="20">
        <f>INT(L1090/M1090)</f>
        <v/>
      </c>
      <c r="O1090" s="20">
        <f>ROUND(N1090*0.3,0)</f>
        <v/>
      </c>
      <c r="P1090" s="17" t="inlineStr">
        <is>
          <t>Band n50 (1.5 GHz, 100 MHz TDD)</t>
        </is>
      </c>
      <c r="Q1090" s="21">
        <f>MAX(1,ROUNDUP(O1090/1000,0))</f>
        <v/>
      </c>
      <c r="R1090" s="16" t="n">
        <v>1</v>
      </c>
      <c r="S1090" s="19" t="n">
        <v>2.41</v>
      </c>
      <c r="T1090" s="19" t="n">
        <v>10.04</v>
      </c>
      <c r="U1090" s="17" t="inlineStr">
        <is>
          <t>Tier 1B (Micro Drop, 1-3 km)</t>
        </is>
      </c>
      <c r="V1090" s="19" t="n">
        <v>44.8</v>
      </c>
      <c r="W1090" s="19" t="n">
        <v>93.90000000000001</v>
      </c>
      <c r="X1090" s="19" t="n">
        <v>53.5</v>
      </c>
      <c r="Y1090" s="20">
        <f>ROUND(V1090*0.35+W1090*0.35+X1090*0.30,2)</f>
        <v/>
      </c>
      <c r="Z1090" s="24" t="inlineStr">
        <is>
          <t>D - Other node or line within 3 km</t>
        </is>
      </c>
      <c r="AA1090" s="19" t="n">
        <v>2.406693196030461</v>
      </c>
      <c r="AB1090" s="19" t="n">
        <v>9.992446838261994</v>
      </c>
      <c r="AC1090" s="17" t="inlineStr">
        <is>
          <t>UZP001
- PM / 96CORE</t>
        </is>
      </c>
      <c r="AD1090" s="17" t="inlineStr">
        <is>
          <t>Compare a routed node lateral with an approved line tap; survey crossings and permissions.</t>
        </is>
      </c>
      <c r="AE1090" s="16" t="n">
        <v>4816</v>
      </c>
    </row>
    <row r="1091">
      <c r="A1091" s="16" t="n">
        <v>5</v>
      </c>
      <c r="B1091" s="16" t="n">
        <v>87</v>
      </c>
      <c r="C1091" s="16" t="n">
        <v>4087</v>
      </c>
      <c r="D1091" s="17" t="inlineStr">
        <is>
          <t>0402103006</t>
        </is>
      </c>
      <c r="E1091" s="17" t="inlineStr">
        <is>
          <t>Region IV-A (CALABARZON)</t>
        </is>
      </c>
      <c r="F1091" s="17" t="inlineStr">
        <is>
          <t>Cavite</t>
        </is>
      </c>
      <c r="G1091" s="17" t="inlineStr">
        <is>
          <t>City of Bacoor</t>
        </is>
      </c>
      <c r="H1091" s="18" t="inlineStr">
        <is>
          <t>Digman</t>
        </is>
      </c>
      <c r="I1091" s="18" t="n">
        <v>14.462359</v>
      </c>
      <c r="J1091" s="17" t="n">
        <v>120.943081</v>
      </c>
      <c r="K1091" s="17" t="inlineStr">
        <is>
          <t>R</t>
        </is>
      </c>
      <c r="L1091" s="11" t="n">
        <v>2188</v>
      </c>
      <c r="M1091" s="19" t="n">
        <v>3.4</v>
      </c>
      <c r="N1091" s="20">
        <f>INT(L1091/M1091)</f>
        <v/>
      </c>
      <c r="O1091" s="20">
        <f>ROUND(N1091*0.3,0)</f>
        <v/>
      </c>
      <c r="P1091" s="17" t="inlineStr">
        <is>
          <t>Band n50 (1.5 GHz, 100 MHz TDD)</t>
        </is>
      </c>
      <c r="Q1091" s="21">
        <f>MAX(1,ROUNDUP(O1091/1000,0))</f>
        <v/>
      </c>
      <c r="R1091" s="16" t="n">
        <v>1</v>
      </c>
      <c r="S1091" s="19" t="n">
        <v>1.77</v>
      </c>
      <c r="T1091" s="19" t="n">
        <v>1.65</v>
      </c>
      <c r="U1091" s="17" t="inlineStr">
        <is>
          <t>Tier 1B (Micro Drop, 1-3 km)</t>
        </is>
      </c>
      <c r="V1091" s="19" t="n">
        <v>65.5</v>
      </c>
      <c r="W1091" s="19" t="n">
        <v>73.2</v>
      </c>
      <c r="X1091" s="19" t="n">
        <v>53.5</v>
      </c>
      <c r="Y1091" s="20">
        <f>ROUND(V1091*0.35+W1091*0.35+X1091*0.30,2)</f>
        <v/>
      </c>
      <c r="Z1091" s="24" t="inlineStr">
        <is>
          <t>D - Other node or line within 3 km</t>
        </is>
      </c>
      <c r="AA1091" s="19" t="n">
        <v>1.770191684510656</v>
      </c>
      <c r="AB1091" s="19" t="n">
        <v>1.625134623170517</v>
      </c>
      <c r="AC1091" s="17" t="inlineStr">
        <is>
          <t>BRC004 
- BB / BACOOR</t>
        </is>
      </c>
      <c r="AD1091" s="17" t="inlineStr">
        <is>
          <t>Compare a routed node lateral with an approved line tap; survey crossings and permissions.</t>
        </is>
      </c>
      <c r="AE1091" s="16" t="n">
        <v>4407</v>
      </c>
    </row>
    <row r="1092">
      <c r="A1092" s="16" t="n">
        <v>5</v>
      </c>
      <c r="B1092" s="16" t="n">
        <v>88</v>
      </c>
      <c r="C1092" s="16" t="n">
        <v>4088</v>
      </c>
      <c r="D1092" s="17" t="inlineStr">
        <is>
          <t>1430300012</t>
        </is>
      </c>
      <c r="E1092" s="17" t="inlineStr">
        <is>
          <t>Cordillera Administrative Region (CAR)</t>
        </is>
      </c>
      <c r="F1092" s="17" t="inlineStr">
        <is>
          <t>Benguet</t>
        </is>
      </c>
      <c r="G1092" s="17" t="inlineStr">
        <is>
          <t>City of Baguio</t>
        </is>
      </c>
      <c r="H1092" s="18" t="inlineStr">
        <is>
          <t>Brookside</t>
        </is>
      </c>
      <c r="I1092" s="18" t="n">
        <v>16.421461</v>
      </c>
      <c r="J1092" s="17" t="n">
        <v>120.601804</v>
      </c>
      <c r="K1092" s="17" t="inlineStr">
        <is>
          <t>R</t>
        </is>
      </c>
      <c r="L1092" s="11" t="n">
        <v>1814</v>
      </c>
      <c r="M1092" s="19" t="n">
        <v>3.8</v>
      </c>
      <c r="N1092" s="20">
        <f>INT(L1092/M1092)</f>
        <v/>
      </c>
      <c r="O1092" s="20">
        <f>ROUND(N1092*0.3,0)</f>
        <v/>
      </c>
      <c r="P1092" s="17" t="inlineStr">
        <is>
          <t>Band n50 (1.5 GHz, 100 MHz TDD)</t>
        </is>
      </c>
      <c r="Q1092" s="21">
        <f>MAX(1,ROUNDUP(O1092/1000,0))</f>
        <v/>
      </c>
      <c r="R1092" s="16" t="n">
        <v>1</v>
      </c>
      <c r="S1092" s="19" t="n">
        <v>0.98</v>
      </c>
      <c r="T1092" s="19" t="n">
        <v>1.15</v>
      </c>
      <c r="U1092" s="17" t="inlineStr">
        <is>
          <t>Tier 1A (Direct Coloc, &lt;1 km)</t>
        </is>
      </c>
      <c r="V1092" s="19" t="n">
        <v>82.2</v>
      </c>
      <c r="W1092" s="19" t="n">
        <v>56.5</v>
      </c>
      <c r="X1092" s="19" t="n">
        <v>53.5</v>
      </c>
      <c r="Y1092" s="20">
        <f>ROUND(V1092*0.35+W1092*0.35+X1092*0.30,2)</f>
        <v/>
      </c>
      <c r="Z1092" s="22" t="inlineStr">
        <is>
          <t>B - Node 0.5-1 km</t>
        </is>
      </c>
      <c r="AA1092" s="19" t="n">
        <v>0.9755113117543456</v>
      </c>
      <c r="AB1092" s="19" t="n">
        <v>1.057884721098719</v>
      </c>
      <c r="AC1092" s="17" t="inlineStr">
        <is>
          <t>BGC004 - PM / BAGUIO</t>
        </is>
      </c>
      <c r="AD1092" s="17" t="inlineStr">
        <is>
          <t>Survey a short node lateral; confirm port/fiber capacity, access and route.</t>
        </is>
      </c>
      <c r="AE1092" s="16" t="n">
        <v>1914</v>
      </c>
    </row>
    <row r="1093">
      <c r="A1093" s="16" t="n">
        <v>5</v>
      </c>
      <c r="B1093" s="16" t="n">
        <v>89</v>
      </c>
      <c r="C1093" s="16" t="n">
        <v>4089</v>
      </c>
      <c r="D1093" s="17" t="inlineStr">
        <is>
          <t>0102819016</t>
        </is>
      </c>
      <c r="E1093" s="17" t="inlineStr">
        <is>
          <t>Region I (Ilocos Region)</t>
        </is>
      </c>
      <c r="F1093" s="17" t="inlineStr">
        <is>
          <t>Ilocos Norte</t>
        </is>
      </c>
      <c r="G1093" s="17" t="inlineStr">
        <is>
          <t>Pinili</t>
        </is>
      </c>
      <c r="H1093" s="18" t="inlineStr">
        <is>
          <t>Pagdilao</t>
        </is>
      </c>
      <c r="I1093" s="18" t="n">
        <v>17.95106</v>
      </c>
      <c r="J1093" s="17" t="n">
        <v>120.525894</v>
      </c>
      <c r="K1093" s="17" t="inlineStr">
        <is>
          <t>R</t>
        </is>
      </c>
      <c r="L1093" s="11" t="n">
        <v>1159</v>
      </c>
      <c r="M1093" s="19" t="n">
        <v>3.7</v>
      </c>
      <c r="N1093" s="20">
        <f>INT(L1093/M1093)</f>
        <v/>
      </c>
      <c r="O1093" s="20">
        <f>ROUND(N1093*0.3,0)</f>
        <v/>
      </c>
      <c r="P1093" s="17" t="inlineStr">
        <is>
          <t>Band n50 (1.5 GHz, 100 MHz TDD)</t>
        </is>
      </c>
      <c r="Q1093" s="21">
        <f>MAX(1,ROUNDUP(O1093/1000,0))</f>
        <v/>
      </c>
      <c r="R1093" s="16" t="n">
        <v>1</v>
      </c>
      <c r="S1093" s="19" t="n">
        <v>0.29</v>
      </c>
      <c r="T1093" s="19" t="n">
        <v>3.69</v>
      </c>
      <c r="U1093" s="17" t="inlineStr">
        <is>
          <t>Tier 1A (Direct Coloc, &lt;1 km)</t>
        </is>
      </c>
      <c r="V1093" s="19" t="n">
        <v>90.7</v>
      </c>
      <c r="W1093" s="19" t="n">
        <v>48</v>
      </c>
      <c r="X1093" s="19" t="n">
        <v>53.5</v>
      </c>
      <c r="Y1093" s="20">
        <f>ROUND(V1093*0.35+W1093*0.35+X1093*0.30,2)</f>
        <v/>
      </c>
      <c r="Z1093" s="22" t="inlineStr">
        <is>
          <t>A - Node within 0.5 km</t>
        </is>
      </c>
      <c r="AA1093" s="19" t="n">
        <v>0.2936525495192213</v>
      </c>
      <c r="AB1093" s="19" t="n">
        <v>3.695645651873225</v>
      </c>
      <c r="AC1093" s="17" t="inlineStr">
        <is>
          <t>PNI001 - PM / SEGMENT 3 (VIGAN - BATAC)</t>
        </is>
      </c>
      <c r="AD1093" s="17" t="inlineStr">
        <is>
          <t>First survey: confirm node handoff, spare capacity and a feasible short route; co-location is not established.</t>
        </is>
      </c>
      <c r="AE1093" s="16" t="n">
        <v>467</v>
      </c>
    </row>
    <row r="1094">
      <c r="A1094" s="16" t="n">
        <v>5</v>
      </c>
      <c r="B1094" s="16" t="n">
        <v>90</v>
      </c>
      <c r="C1094" s="16" t="n">
        <v>4090</v>
      </c>
      <c r="D1094" s="17" t="inlineStr">
        <is>
          <t>1381300096</t>
        </is>
      </c>
      <c r="E1094" s="17" t="inlineStr">
        <is>
          <t>National Capital Region (NCR)</t>
        </is>
      </c>
      <c r="F1094" s="17" t="inlineStr">
        <is>
          <t>Second District (Not a Province)</t>
        </is>
      </c>
      <c r="G1094" s="17" t="inlineStr">
        <is>
          <t>Quezon City</t>
        </is>
      </c>
      <c r="H1094" s="18" t="inlineStr">
        <is>
          <t>San Antonio</t>
        </is>
      </c>
      <c r="I1094" s="18" t="n">
        <v>14.64695</v>
      </c>
      <c r="J1094" s="17" t="n">
        <v>121.016441</v>
      </c>
      <c r="K1094" s="17" t="inlineStr">
        <is>
          <t>U</t>
        </is>
      </c>
      <c r="L1094" s="11" t="n">
        <v>22880</v>
      </c>
      <c r="M1094" s="19" t="n">
        <v>3.62</v>
      </c>
      <c r="N1094" s="20">
        <f>INT(L1094/M1094)</f>
        <v/>
      </c>
      <c r="O1094" s="20">
        <f>ROUND(N1094*0.3,0)</f>
        <v/>
      </c>
      <c r="P1094" s="17" t="inlineStr">
        <is>
          <t>Band n50 (1.5 GHz, 100 MHz TDD)</t>
        </is>
      </c>
      <c r="Q1094" s="21">
        <f>MAX(1,ROUNDUP(O1094/1000,0))</f>
        <v/>
      </c>
      <c r="R1094" s="16" t="n">
        <v>1</v>
      </c>
      <c r="S1094" s="19" t="n">
        <v>0.1</v>
      </c>
      <c r="T1094" s="19" t="n">
        <v>0.09</v>
      </c>
      <c r="U1094" s="17" t="inlineStr">
        <is>
          <t>Tier 1A (Direct Coloc, &lt;1 km)</t>
        </is>
      </c>
      <c r="V1094" s="19" t="n">
        <v>100</v>
      </c>
      <c r="W1094" s="19" t="n">
        <v>76.40000000000001</v>
      </c>
      <c r="X1094" s="19" t="n">
        <v>9.5</v>
      </c>
      <c r="Y1094" s="20">
        <f>ROUND(V1094*0.35+W1094*0.35+X1094*0.30,2)</f>
        <v/>
      </c>
      <c r="Z1094" s="22" t="inlineStr">
        <is>
          <t>A - Node within 0.5 km</t>
        </is>
      </c>
      <c r="AA1094" s="19" t="n">
        <v>0.09677109475987418</v>
      </c>
      <c r="AB1094" s="19" t="n">
        <v>0.01931386055749163</v>
      </c>
      <c r="AC1094" s="17" t="inlineStr">
        <is>
          <t>QCY070 - TYPE 3 / Aerial 24C</t>
        </is>
      </c>
      <c r="AD1094" s="17" t="inlineStr">
        <is>
          <t>First survey: confirm node handoff, spare capacity and a feasible short route; co-location is not established.</t>
        </is>
      </c>
      <c r="AE1094" s="16" t="n">
        <v>72</v>
      </c>
    </row>
    <row r="1095">
      <c r="A1095" s="16" t="n">
        <v>5</v>
      </c>
      <c r="B1095" s="16" t="n">
        <v>91</v>
      </c>
      <c r="C1095" s="16" t="n">
        <v>4091</v>
      </c>
      <c r="D1095" s="17" t="inlineStr">
        <is>
          <t>0704604023</t>
        </is>
      </c>
      <c r="E1095" s="17" t="inlineStr">
        <is>
          <t>Region VII (Central Visayas)</t>
        </is>
      </c>
      <c r="F1095" s="17" t="inlineStr">
        <is>
          <t>Negros Oriental</t>
        </is>
      </c>
      <c r="G1095" s="17" t="inlineStr">
        <is>
          <t>City of Bais</t>
        </is>
      </c>
      <c r="H1095" s="18" t="inlineStr">
        <is>
          <t>Okiot</t>
        </is>
      </c>
      <c r="I1095" s="18" t="n">
        <v>9.595152000000001</v>
      </c>
      <c r="J1095" s="17" t="n">
        <v>123.152998</v>
      </c>
      <c r="K1095" s="17" t="inlineStr">
        <is>
          <t>R</t>
        </is>
      </c>
      <c r="L1095" s="11" t="n">
        <v>3979</v>
      </c>
      <c r="M1095" s="19" t="n">
        <v>3.8</v>
      </c>
      <c r="N1095" s="20">
        <f>INT(L1095/M1095)</f>
        <v/>
      </c>
      <c r="O1095" s="20">
        <f>ROUND(N1095*0.3,0)</f>
        <v/>
      </c>
      <c r="P1095" s="17" t="inlineStr">
        <is>
          <t>Band n50 (1.5 GHz, 100 MHz TDD)</t>
        </is>
      </c>
      <c r="Q1095" s="21">
        <f>MAX(1,ROUNDUP(O1095/1000,0))</f>
        <v/>
      </c>
      <c r="R1095" s="16" t="n">
        <v>1</v>
      </c>
      <c r="S1095" s="19" t="n">
        <v>3.31</v>
      </c>
      <c r="T1095" s="19" t="n">
        <v>3.3</v>
      </c>
      <c r="U1095" s="17" t="inlineStr">
        <is>
          <t>Tier 2 (Fiber Corridor / Lateral, 3-5 km)</t>
        </is>
      </c>
      <c r="V1095" s="19" t="n">
        <v>33.2</v>
      </c>
      <c r="W1095" s="19" t="n">
        <v>100</v>
      </c>
      <c r="X1095" s="19" t="n">
        <v>59.9</v>
      </c>
      <c r="Y1095" s="20">
        <f>ROUND(V1095*0.35+W1095*0.35+X1095*0.30,2)</f>
        <v/>
      </c>
      <c r="Z1095" s="25" t="inlineStr">
        <is>
          <t>E - Nearest node or line 3-5 km</t>
        </is>
      </c>
      <c r="AA1095" s="19" t="n">
        <v>3.309757752986514</v>
      </c>
      <c r="AB1095" s="19" t="n">
        <v>3.189801892499241</v>
      </c>
      <c r="AC1095" s="17" t="inlineStr">
        <is>
          <t>BSN001 - TYPE 2 / FOC 144C UPLINK TO BSN001 VIA 144C BB from Talisay CLS</t>
        </is>
      </c>
      <c r="AD1095" s="17" t="inlineStr">
        <is>
          <t>Develop a longer lateral design and compare alternative backhaul before scheduling.</t>
        </is>
      </c>
      <c r="AE1095" s="16" t="n">
        <v>4933</v>
      </c>
    </row>
    <row r="1096">
      <c r="A1096" s="16" t="n">
        <v>5</v>
      </c>
      <c r="B1096" s="16" t="n">
        <v>92</v>
      </c>
      <c r="C1096" s="16" t="n">
        <v>4092</v>
      </c>
      <c r="D1096" s="17" t="inlineStr">
        <is>
          <t>0600401006</t>
        </is>
      </c>
      <c r="E1096" s="17" t="inlineStr">
        <is>
          <t>Region VI (Western Visayas)</t>
        </is>
      </c>
      <c r="F1096" s="17" t="inlineStr">
        <is>
          <t>Aklan</t>
        </is>
      </c>
      <c r="G1096" s="17" t="inlineStr">
        <is>
          <t>Altavas</t>
        </is>
      </c>
      <c r="H1096" s="18" t="inlineStr">
        <is>
          <t>Linayasan</t>
        </is>
      </c>
      <c r="I1096" s="18" t="n">
        <v>11.540244</v>
      </c>
      <c r="J1096" s="17" t="n">
        <v>122.474556</v>
      </c>
      <c r="K1096" s="17" t="inlineStr">
        <is>
          <t>R</t>
        </is>
      </c>
      <c r="L1096" s="11" t="n">
        <v>2068</v>
      </c>
      <c r="M1096" s="19" t="n">
        <v>3.9</v>
      </c>
      <c r="N1096" s="20">
        <f>INT(L1096/M1096)</f>
        <v/>
      </c>
      <c r="O1096" s="20">
        <f>ROUND(N1096*0.3,0)</f>
        <v/>
      </c>
      <c r="P1096" s="17" t="inlineStr">
        <is>
          <t>Band n50 (1.5 GHz, 100 MHz TDD)</t>
        </is>
      </c>
      <c r="Q1096" s="21">
        <f>MAX(1,ROUNDUP(O1096/1000,0))</f>
        <v/>
      </c>
      <c r="R1096" s="16" t="n">
        <v>1</v>
      </c>
      <c r="S1096" s="19" t="n">
        <v>1.48</v>
      </c>
      <c r="T1096" s="19" t="n">
        <v>0.16</v>
      </c>
      <c r="U1096" s="17" t="inlineStr">
        <is>
          <t>Tier 1B (Micro Drop, 1-3 km)</t>
        </is>
      </c>
      <c r="V1096" s="19" t="n">
        <v>71.09999999999999</v>
      </c>
      <c r="W1096" s="19" t="n">
        <v>62.7</v>
      </c>
      <c r="X1096" s="19" t="n">
        <v>59.2</v>
      </c>
      <c r="Y1096" s="20">
        <f>ROUND(V1096*0.35+W1096*0.35+X1096*0.30,2)</f>
        <v/>
      </c>
      <c r="Z1096" s="23" t="inlineStr">
        <is>
          <t>C - Line within 0.5 km; node over 1 km</t>
        </is>
      </c>
      <c r="AA1096" s="19" t="n">
        <v>1.479198891265949</v>
      </c>
      <c r="AB1096" s="19" t="n">
        <v>0.08805948856986424</v>
      </c>
      <c r="AC1096" s="17" t="inlineStr">
        <is>
          <t>ASK001 - TYPE 3 / IVISAN - KALIBO</t>
        </is>
      </c>
      <c r="AD1096" s="17" t="inlineStr">
        <is>
          <t>Locate an authorized closure or handhole and confirm splicing/capacity; nearby cable alone is insufficient.</t>
        </is>
      </c>
      <c r="AE1096" s="16" t="n">
        <v>2511</v>
      </c>
    </row>
    <row r="1097">
      <c r="A1097" s="16" t="n">
        <v>5</v>
      </c>
      <c r="B1097" s="16" t="n">
        <v>93</v>
      </c>
      <c r="C1097" s="16" t="n">
        <v>4093</v>
      </c>
      <c r="D1097" s="17" t="inlineStr">
        <is>
          <t>0506208001</t>
        </is>
      </c>
      <c r="E1097" s="17" t="inlineStr">
        <is>
          <t>Region V (Bicol Region)</t>
        </is>
      </c>
      <c r="F1097" s="17" t="inlineStr">
        <is>
          <t>Sorsogon</t>
        </is>
      </c>
      <c r="G1097" s="17" t="inlineStr">
        <is>
          <t>Gubat</t>
        </is>
      </c>
      <c r="H1097" s="18" t="inlineStr">
        <is>
          <t>Ariman</t>
        </is>
      </c>
      <c r="I1097" s="18" t="n">
        <v>12.90813</v>
      </c>
      <c r="J1097" s="17" t="n">
        <v>124.11609</v>
      </c>
      <c r="K1097" s="17" t="inlineStr">
        <is>
          <t>R</t>
        </is>
      </c>
      <c r="L1097" s="11" t="n">
        <v>1795</v>
      </c>
      <c r="M1097" s="19" t="n">
        <v>4</v>
      </c>
      <c r="N1097" s="20">
        <f>INT(L1097/M1097)</f>
        <v/>
      </c>
      <c r="O1097" s="20">
        <f>ROUND(N1097*0.3,0)</f>
        <v/>
      </c>
      <c r="P1097" s="17" t="inlineStr">
        <is>
          <t>Band n50 (1.5 GHz, 100 MHz TDD)</t>
        </is>
      </c>
      <c r="Q1097" s="21">
        <f>MAX(1,ROUNDUP(O1097/1000,0))</f>
        <v/>
      </c>
      <c r="R1097" s="16" t="n">
        <v>1</v>
      </c>
      <c r="S1097" s="19" t="n">
        <v>1.2</v>
      </c>
      <c r="T1097" s="19" t="n">
        <v>0.58</v>
      </c>
      <c r="U1097" s="17" t="inlineStr">
        <is>
          <t>Tier 1B (Micro Drop, 1-3 km)</t>
        </is>
      </c>
      <c r="V1097" s="19" t="n">
        <v>76.90000000000001</v>
      </c>
      <c r="W1097" s="19" t="n">
        <v>56.9</v>
      </c>
      <c r="X1097" s="19" t="n">
        <v>59.2</v>
      </c>
      <c r="Y1097" s="20">
        <f>ROUND(V1097*0.35+W1097*0.35+X1097*0.30,2)</f>
        <v/>
      </c>
      <c r="Z1097" s="24" t="inlineStr">
        <is>
          <t>D - Other node or line within 3 km</t>
        </is>
      </c>
      <c r="AA1097" s="19" t="n">
        <v>1.203894734294166</v>
      </c>
      <c r="AB1097" s="19" t="n">
        <v>5.158857776889423</v>
      </c>
      <c r="AC1097" s="17" t="inlineStr">
        <is>
          <t>GTS001 - BP / FOC-7,512m</t>
        </is>
      </c>
      <c r="AD1097" s="17" t="inlineStr">
        <is>
          <t>Compare a routed node lateral with an approved line tap; survey crossings and permissions.</t>
        </is>
      </c>
      <c r="AE1097" s="16" t="n">
        <v>3902</v>
      </c>
    </row>
    <row r="1098">
      <c r="A1098" s="16" t="n">
        <v>5</v>
      </c>
      <c r="B1098" s="16" t="n">
        <v>94</v>
      </c>
      <c r="C1098" s="16" t="n">
        <v>4094</v>
      </c>
      <c r="D1098" s="17" t="inlineStr">
        <is>
          <t>0402102010</t>
        </is>
      </c>
      <c r="E1098" s="17" t="inlineStr">
        <is>
          <t>Region IV-A (CALABARZON)</t>
        </is>
      </c>
      <c r="F1098" s="17" t="inlineStr">
        <is>
          <t>Cavite</t>
        </is>
      </c>
      <c r="G1098" s="17" t="inlineStr">
        <is>
          <t>Amadeo</t>
        </is>
      </c>
      <c r="H1098" s="18" t="inlineStr">
        <is>
          <t>Pangil</t>
        </is>
      </c>
      <c r="I1098" s="18" t="n">
        <v>14.199064</v>
      </c>
      <c r="J1098" s="17" t="n">
        <v>120.905682</v>
      </c>
      <c r="K1098" s="17" t="inlineStr">
        <is>
          <t>R</t>
        </is>
      </c>
      <c r="L1098" s="11" t="n">
        <v>3619</v>
      </c>
      <c r="M1098" s="19" t="n">
        <v>3.4</v>
      </c>
      <c r="N1098" s="20">
        <f>INT(L1098/M1098)</f>
        <v/>
      </c>
      <c r="O1098" s="20">
        <f>ROUND(N1098*0.3,0)</f>
        <v/>
      </c>
      <c r="P1098" s="17" t="inlineStr">
        <is>
          <t>Band n50 (1.5 GHz, 100 MHz TDD)</t>
        </is>
      </c>
      <c r="Q1098" s="21">
        <f>MAX(1,ROUNDUP(O1098/1000,0))</f>
        <v/>
      </c>
      <c r="R1098" s="16" t="n">
        <v>1</v>
      </c>
      <c r="S1098" s="19" t="n">
        <v>2.85</v>
      </c>
      <c r="T1098" s="19" t="n">
        <v>6.16</v>
      </c>
      <c r="U1098" s="17" t="inlineStr">
        <is>
          <t>Tier 1B (Micro Drop, 1-3 km)</t>
        </is>
      </c>
      <c r="V1098" s="19" t="n">
        <v>38.6</v>
      </c>
      <c r="W1098" s="19" t="n">
        <v>100</v>
      </c>
      <c r="X1098" s="19" t="n">
        <v>53.5</v>
      </c>
      <c r="Y1098" s="20">
        <f>ROUND(V1098*0.35+W1098*0.35+X1098*0.30,2)</f>
        <v/>
      </c>
      <c r="Z1098" s="24" t="inlineStr">
        <is>
          <t>D - Other node or line within 3 km</t>
        </is>
      </c>
      <c r="AA1098" s="19" t="n">
        <v>2.856723850549927</v>
      </c>
      <c r="AB1098" s="19" t="n">
        <v>6.166854072657157</v>
      </c>
      <c r="AC1098" s="17" t="inlineStr">
        <is>
          <t>IDC002 - BP / SILANG</t>
        </is>
      </c>
      <c r="AD1098" s="17" t="inlineStr">
        <is>
          <t>Compare a routed node lateral with an approved line tap; survey crossings and permissions.</t>
        </is>
      </c>
      <c r="AE1098" s="16" t="n">
        <v>4897</v>
      </c>
    </row>
    <row r="1099">
      <c r="A1099" s="16" t="n">
        <v>5</v>
      </c>
      <c r="B1099" s="16" t="n">
        <v>95</v>
      </c>
      <c r="C1099" s="16" t="n">
        <v>4095</v>
      </c>
      <c r="D1099" s="17" t="inlineStr">
        <is>
          <t>0402109086</t>
        </is>
      </c>
      <c r="E1099" s="17" t="inlineStr">
        <is>
          <t>Region IV-A (CALABARZON)</t>
        </is>
      </c>
      <c r="F1099" s="17" t="inlineStr">
        <is>
          <t>Cavite</t>
        </is>
      </c>
      <c r="G1099" s="17" t="inlineStr">
        <is>
          <t>City of Imus</t>
        </is>
      </c>
      <c r="H1099" s="18" t="inlineStr">
        <is>
          <t>Pinagbuklod</t>
        </is>
      </c>
      <c r="I1099" s="18" t="n">
        <v>14.451055</v>
      </c>
      <c r="J1099" s="17" t="n">
        <v>121.005155</v>
      </c>
      <c r="K1099" s="17" t="inlineStr">
        <is>
          <t>R</t>
        </is>
      </c>
      <c r="L1099" s="11" t="n">
        <v>1896</v>
      </c>
      <c r="M1099" s="19" t="n">
        <v>3.4</v>
      </c>
      <c r="N1099" s="20">
        <f>INT(L1099/M1099)</f>
        <v/>
      </c>
      <c r="O1099" s="20">
        <f>ROUND(N1099*0.3,0)</f>
        <v/>
      </c>
      <c r="P1099" s="17" t="inlineStr">
        <is>
          <t>Band n50 (1.5 GHz, 100 MHz TDD)</t>
        </is>
      </c>
      <c r="Q1099" s="21">
        <f>MAX(1,ROUNDUP(O1099/1000,0))</f>
        <v/>
      </c>
      <c r="R1099" s="16" t="n">
        <v>1</v>
      </c>
      <c r="S1099" s="19" t="n">
        <v>1.43</v>
      </c>
      <c r="T1099" s="19" t="n">
        <v>1.18</v>
      </c>
      <c r="U1099" s="17" t="inlineStr">
        <is>
          <t>Tier 1B (Micro Drop, 1-3 km)</t>
        </is>
      </c>
      <c r="V1099" s="19" t="n">
        <v>72.09999999999999</v>
      </c>
      <c r="W1099" s="19" t="n">
        <v>66.59999999999999</v>
      </c>
      <c r="X1099" s="19" t="n">
        <v>53.5</v>
      </c>
      <c r="Y1099" s="20">
        <f>ROUND(V1099*0.35+W1099*0.35+X1099*0.30,2)</f>
        <v/>
      </c>
      <c r="Z1099" s="24" t="inlineStr">
        <is>
          <t>D - Other node or line within 3 km</t>
        </is>
      </c>
      <c r="AA1099" s="19" t="n">
        <v>1.430767521104766</v>
      </c>
      <c r="AB1099" s="19" t="n">
        <v>1.182151179799136</v>
      </c>
      <c r="AC1099" s="17" t="inlineStr">
        <is>
          <t>LPS011 - TYPE 3 / Aerial 24C</t>
        </is>
      </c>
      <c r="AD1099" s="17" t="inlineStr">
        <is>
          <t>Compare a routed node lateral with an approved line tap; survey crossings and permissions.</t>
        </is>
      </c>
      <c r="AE1099" s="16" t="n">
        <v>3877</v>
      </c>
    </row>
    <row r="1100">
      <c r="A1100" s="16" t="n">
        <v>5</v>
      </c>
      <c r="B1100" s="16" t="n">
        <v>96</v>
      </c>
      <c r="C1100" s="16" t="n">
        <v>4096</v>
      </c>
      <c r="D1100" s="17" t="inlineStr">
        <is>
          <t>0631000086</t>
        </is>
      </c>
      <c r="E1100" s="17" t="inlineStr">
        <is>
          <t>Region VI (Western Visayas)</t>
        </is>
      </c>
      <c r="F1100" s="17" t="inlineStr">
        <is>
          <t>Iloilo</t>
        </is>
      </c>
      <c r="G1100" s="17" t="inlineStr">
        <is>
          <t>City of Iloilo</t>
        </is>
      </c>
      <c r="H1100" s="18" t="inlineStr">
        <is>
          <t>Lanit</t>
        </is>
      </c>
      <c r="I1100" s="18" t="n">
        <v>10.772322</v>
      </c>
      <c r="J1100" s="17" t="n">
        <v>122.570812</v>
      </c>
      <c r="K1100" s="17" t="inlineStr">
        <is>
          <t>U</t>
        </is>
      </c>
      <c r="L1100" s="11" t="n">
        <v>8904</v>
      </c>
      <c r="M1100" s="19" t="n">
        <v>4.2</v>
      </c>
      <c r="N1100" s="20">
        <f>INT(L1100/M1100)</f>
        <v/>
      </c>
      <c r="O1100" s="20">
        <f>ROUND(N1100*0.3,0)</f>
        <v/>
      </c>
      <c r="P1100" s="17" t="inlineStr">
        <is>
          <t>Band n50 (1.5 GHz, 100 MHz TDD)</t>
        </is>
      </c>
      <c r="Q1100" s="21">
        <f>MAX(1,ROUNDUP(O1100/1000,0))</f>
        <v/>
      </c>
      <c r="R1100" s="16" t="n">
        <v>1</v>
      </c>
      <c r="S1100" s="19" t="n">
        <v>2.44</v>
      </c>
      <c r="T1100" s="19" t="n">
        <v>1.28</v>
      </c>
      <c r="U1100" s="17" t="inlineStr">
        <is>
          <t>Tier 1B (Micro Drop, 1-3 km)</t>
        </is>
      </c>
      <c r="V1100" s="19" t="n">
        <v>54.3</v>
      </c>
      <c r="W1100" s="19" t="n">
        <v>100</v>
      </c>
      <c r="X1100" s="19" t="n">
        <v>35.2</v>
      </c>
      <c r="Y1100" s="20">
        <f>ROUND(V1100*0.35+W1100*0.35+X1100*0.30,2)</f>
        <v/>
      </c>
      <c r="Z1100" s="24" t="inlineStr">
        <is>
          <t>D - Other node or line within 3 km</t>
        </is>
      </c>
      <c r="AA1100" s="19" t="n">
        <v>2.43688144798498</v>
      </c>
      <c r="AB1100" s="19" t="n">
        <v>1.273002359047939</v>
      </c>
      <c r="AC1100" s="17" t="inlineStr">
        <is>
          <t>LSI001 - BP / ROXAS -  ILOILO</t>
        </is>
      </c>
      <c r="AD1100" s="17" t="inlineStr">
        <is>
          <t>Compare a routed node lateral with an approved line tap; survey crossings and permissions.</t>
        </is>
      </c>
      <c r="AE1100" s="16" t="n">
        <v>3994</v>
      </c>
    </row>
    <row r="1101">
      <c r="A1101" s="16" t="n">
        <v>5</v>
      </c>
      <c r="B1101" s="16" t="n">
        <v>97</v>
      </c>
      <c r="C1101" s="16" t="n">
        <v>4097</v>
      </c>
      <c r="D1101" s="17" t="inlineStr">
        <is>
          <t>0601914027</t>
        </is>
      </c>
      <c r="E1101" s="17" t="inlineStr">
        <is>
          <t>Region VI (Western Visayas)</t>
        </is>
      </c>
      <c r="F1101" s="17" t="inlineStr">
        <is>
          <t>Capiz</t>
        </is>
      </c>
      <c r="G1101" s="17" t="inlineStr">
        <is>
          <t>City of Roxas</t>
        </is>
      </c>
      <c r="H1101" s="18" t="inlineStr">
        <is>
          <t>Dayao</t>
        </is>
      </c>
      <c r="I1101" s="18" t="n">
        <v>11.58972</v>
      </c>
      <c r="J1101" s="17" t="n">
        <v>122.72554</v>
      </c>
      <c r="K1101" s="17" t="inlineStr">
        <is>
          <t>U</t>
        </is>
      </c>
      <c r="L1101" s="11" t="n">
        <v>5406</v>
      </c>
      <c r="M1101" s="19" t="n">
        <v>3.8</v>
      </c>
      <c r="N1101" s="20">
        <f>INT(L1101/M1101)</f>
        <v/>
      </c>
      <c r="O1101" s="20">
        <f>ROUND(N1101*0.3,0)</f>
        <v/>
      </c>
      <c r="P1101" s="17" t="inlineStr">
        <is>
          <t>Band n50 (1.5 GHz, 100 MHz TDD)</t>
        </is>
      </c>
      <c r="Q1101" s="21">
        <f>MAX(1,ROUNDUP(O1101/1000,0))</f>
        <v/>
      </c>
      <c r="R1101" s="16" t="n">
        <v>1</v>
      </c>
      <c r="S1101" s="19" t="n">
        <v>2.44</v>
      </c>
      <c r="T1101" s="19" t="n">
        <v>1.92</v>
      </c>
      <c r="U1101" s="17" t="inlineStr">
        <is>
          <t>Tier 1B (Micro Drop, 1-3 km)</t>
        </is>
      </c>
      <c r="V1101" s="19" t="n">
        <v>54.3</v>
      </c>
      <c r="W1101" s="19" t="n">
        <v>100</v>
      </c>
      <c r="X1101" s="19" t="n">
        <v>35.2</v>
      </c>
      <c r="Y1101" s="20">
        <f>ROUND(V1101*0.35+W1101*0.35+X1101*0.30,2)</f>
        <v/>
      </c>
      <c r="Z1101" s="24" t="inlineStr">
        <is>
          <t>D - Other node or line within 3 km</t>
        </is>
      </c>
      <c r="AA1101" s="19" t="n">
        <v>2.485019597104163</v>
      </c>
      <c r="AB1101" s="19" t="n">
        <v>2.279686984115048</v>
      </c>
      <c r="AC1101" s="17" t="inlineStr">
        <is>
          <t>RCZ001
- TYPE 2 / ROXAS - IVISAN</t>
        </is>
      </c>
      <c r="AD1101" s="17" t="inlineStr">
        <is>
          <t>Compare a routed node lateral with an approved line tap; survey crossings and permissions.</t>
        </is>
      </c>
      <c r="AE1101" s="16" t="n">
        <v>4783</v>
      </c>
    </row>
    <row r="1102">
      <c r="A1102" s="16" t="n">
        <v>5</v>
      </c>
      <c r="B1102" s="16" t="n">
        <v>98</v>
      </c>
      <c r="C1102" s="16" t="n">
        <v>4098</v>
      </c>
      <c r="D1102" s="17" t="inlineStr">
        <is>
          <t>0803738051</t>
        </is>
      </c>
      <c r="E1102" s="17" t="inlineStr">
        <is>
          <t>Region VIII (Eastern Visayas)</t>
        </is>
      </c>
      <c r="F1102" s="17" t="inlineStr">
        <is>
          <t>Leyte</t>
        </is>
      </c>
      <c r="G1102" s="17" t="inlineStr">
        <is>
          <t>Ormoc City</t>
        </is>
      </c>
      <c r="H1102" s="18" t="inlineStr">
        <is>
          <t>Don Felipe Larrazabal</t>
        </is>
      </c>
      <c r="I1102" s="18" t="n">
        <v>11.011152</v>
      </c>
      <c r="J1102" s="17" t="n">
        <v>124.60421</v>
      </c>
      <c r="K1102" s="17" t="inlineStr">
        <is>
          <t>U</t>
        </is>
      </c>
      <c r="L1102" s="11" t="n">
        <v>1669</v>
      </c>
      <c r="M1102" s="19" t="n">
        <v>3.8</v>
      </c>
      <c r="N1102" s="20">
        <f>INT(L1102/M1102)</f>
        <v/>
      </c>
      <c r="O1102" s="20">
        <f>ROUND(N1102*0.3,0)</f>
        <v/>
      </c>
      <c r="P1102" s="17" t="inlineStr">
        <is>
          <t>Band n50 (1.5 GHz, 100 MHz TDD)</t>
        </is>
      </c>
      <c r="Q1102" s="21">
        <f>MAX(1,ROUNDUP(O1102/1000,0))</f>
        <v/>
      </c>
      <c r="R1102" s="16" t="n">
        <v>1</v>
      </c>
      <c r="S1102" s="19" t="n">
        <v>0.38</v>
      </c>
      <c r="T1102" s="19" t="n">
        <v>0.38</v>
      </c>
      <c r="U1102" s="17" t="inlineStr">
        <is>
          <t>Tier 1A (Direct Coloc, &lt;1 km)</t>
        </is>
      </c>
      <c r="V1102" s="19" t="n">
        <v>98.2</v>
      </c>
      <c r="W1102" s="19" t="n">
        <v>56.1</v>
      </c>
      <c r="X1102" s="19" t="n">
        <v>35.2</v>
      </c>
      <c r="Y1102" s="20">
        <f>ROUND(V1102*0.35+W1102*0.35+X1102*0.30,2)</f>
        <v/>
      </c>
      <c r="Z1102" s="22" t="inlineStr">
        <is>
          <t>A - Node within 0.5 km</t>
        </is>
      </c>
      <c r="AA1102" s="19" t="n">
        <v>0.3760107223020336</v>
      </c>
      <c r="AB1102" s="19" t="n">
        <v>0.3668331453189732</v>
      </c>
      <c r="AC1102" s="17" t="inlineStr">
        <is>
          <t>OCL001 - TYPE 2 CLS / ORMOC ADDITIONAL
LINK</t>
        </is>
      </c>
      <c r="AD1102" s="17" t="inlineStr">
        <is>
          <t>First survey: confirm node handoff, spare capacity and a feasible short route; co-location is not established.</t>
        </is>
      </c>
      <c r="AE1102" s="16" t="n">
        <v>671</v>
      </c>
    </row>
    <row r="1103">
      <c r="A1103" s="16" t="n">
        <v>5</v>
      </c>
      <c r="B1103" s="16" t="n">
        <v>99</v>
      </c>
      <c r="C1103" s="16" t="n">
        <v>4099</v>
      </c>
      <c r="D1103" s="17" t="inlineStr">
        <is>
          <t>0305402010</t>
        </is>
      </c>
      <c r="E1103" s="17" t="inlineStr">
        <is>
          <t>Region III (Central Luzon)</t>
        </is>
      </c>
      <c r="F1103" s="17" t="inlineStr">
        <is>
          <t>Pampanga</t>
        </is>
      </c>
      <c r="G1103" s="17" t="inlineStr">
        <is>
          <t>Apalit</t>
        </is>
      </c>
      <c r="H1103" s="18" t="inlineStr">
        <is>
          <t>Sampaloc</t>
        </is>
      </c>
      <c r="I1103" s="18" t="n">
        <v>14.967287</v>
      </c>
      <c r="J1103" s="17" t="n">
        <v>120.756721</v>
      </c>
      <c r="K1103" s="17" t="inlineStr">
        <is>
          <t>U</t>
        </is>
      </c>
      <c r="L1103" s="11" t="n">
        <v>14226</v>
      </c>
      <c r="M1103" s="19" t="n">
        <v>4</v>
      </c>
      <c r="N1103" s="20">
        <f>INT(L1103/M1103)</f>
        <v/>
      </c>
      <c r="O1103" s="20">
        <f>ROUND(N1103*0.3,0)</f>
        <v/>
      </c>
      <c r="P1103" s="17" t="inlineStr">
        <is>
          <t>Band n50 (1.5 GHz, 100 MHz TDD)</t>
        </is>
      </c>
      <c r="Q1103" s="21">
        <f>MAX(1,ROUNDUP(O1103/1000,0))</f>
        <v/>
      </c>
      <c r="R1103" s="16" t="n">
        <v>1</v>
      </c>
      <c r="S1103" s="19" t="n">
        <v>2.13</v>
      </c>
      <c r="T1103" s="19" t="n">
        <v>0.15</v>
      </c>
      <c r="U1103" s="17" t="inlineStr">
        <is>
          <t>Tier 1B (Micro Drop, 1-3 km)</t>
        </is>
      </c>
      <c r="V1103" s="19" t="n">
        <v>59.2</v>
      </c>
      <c r="W1103" s="19" t="n">
        <v>100</v>
      </c>
      <c r="X1103" s="19" t="n">
        <v>29.5</v>
      </c>
      <c r="Y1103" s="20">
        <f>ROUND(V1103*0.35+W1103*0.35+X1103*0.30,2)</f>
        <v/>
      </c>
      <c r="Z1103" s="23" t="inlineStr">
        <is>
          <t>C - Line within 0.5 km; node over 1 km</t>
        </is>
      </c>
      <c r="AA1103" s="19" t="n">
        <v>2.116450793266718</v>
      </c>
      <c r="AB1103" s="19" t="n">
        <v>0.102395527203539</v>
      </c>
      <c r="AC1103" s="17" t="inlineStr">
        <is>
          <t>ATP001
- TYPE 5 / APALIT</t>
        </is>
      </c>
      <c r="AD1103" s="17" t="inlineStr">
        <is>
          <t>Locate an authorized closure or handhole and confirm splicing/capacity; nearby cable alone is insufficient.</t>
        </is>
      </c>
      <c r="AE1103" s="16" t="n">
        <v>2545</v>
      </c>
    </row>
    <row r="1104">
      <c r="A1104" s="16" t="n">
        <v>5</v>
      </c>
      <c r="B1104" s="16" t="n">
        <v>100</v>
      </c>
      <c r="C1104" s="16" t="n">
        <v>4100</v>
      </c>
      <c r="D1104" s="17" t="inlineStr">
        <is>
          <t>0203108012</t>
        </is>
      </c>
      <c r="E1104" s="17" t="inlineStr">
        <is>
          <t>Region II (Cagayan Valley)</t>
        </is>
      </c>
      <c r="F1104" s="17" t="inlineStr">
        <is>
          <t>Isabela</t>
        </is>
      </c>
      <c r="G1104" s="17" t="inlineStr">
        <is>
          <t>City of Cauayan</t>
        </is>
      </c>
      <c r="H1104" s="18" t="inlineStr">
        <is>
          <t>Cabaruan</t>
        </is>
      </c>
      <c r="I1104" s="18" t="n">
        <v>16.954182</v>
      </c>
      <c r="J1104" s="17" t="n">
        <v>121.769389</v>
      </c>
      <c r="K1104" s="17" t="inlineStr">
        <is>
          <t>U</t>
        </is>
      </c>
      <c r="L1104" s="11" t="n">
        <v>8540</v>
      </c>
      <c r="M1104" s="19" t="n">
        <v>3.8</v>
      </c>
      <c r="N1104" s="20">
        <f>INT(L1104/M1104)</f>
        <v/>
      </c>
      <c r="O1104" s="20">
        <f>ROUND(N1104*0.3,0)</f>
        <v/>
      </c>
      <c r="P1104" s="17" t="inlineStr">
        <is>
          <t>Band n50 (1.5 GHz, 100 MHz TDD)</t>
        </is>
      </c>
      <c r="Q1104" s="21">
        <f>MAX(1,ROUNDUP(O1104/1000,0))</f>
        <v/>
      </c>
      <c r="R1104" s="16" t="n">
        <v>1</v>
      </c>
      <c r="S1104" s="19" t="n">
        <v>2.13</v>
      </c>
      <c r="T1104" s="19" t="n">
        <v>0.26</v>
      </c>
      <c r="U1104" s="17" t="inlineStr">
        <is>
          <t>Tier 1B (Micro Drop, 1-3 km)</t>
        </is>
      </c>
      <c r="V1104" s="19" t="n">
        <v>59.2</v>
      </c>
      <c r="W1104" s="19" t="n">
        <v>100</v>
      </c>
      <c r="X1104" s="19" t="n">
        <v>29.5</v>
      </c>
      <c r="Y1104" s="20">
        <f>ROUND(V1104*0.35+W1104*0.35+X1104*0.30,2)</f>
        <v/>
      </c>
      <c r="Z1104" s="23" t="inlineStr">
        <is>
          <t>C - Line within 0.5 km; node over 1 km</t>
        </is>
      </c>
      <c r="AA1104" s="19" t="n">
        <v>2.117953371441756</v>
      </c>
      <c r="AB1104" s="19" t="n">
        <v>0.2389385267157807</v>
      </c>
      <c r="AC1104" s="17" t="inlineStr">
        <is>
          <t>CNI001 - TYPE 2 / SEGMENT 11 (CAUAYAN - ILAGAN)</t>
        </is>
      </c>
      <c r="AD1104" s="17" t="inlineStr">
        <is>
          <t>Locate an authorized closure or handhole and confirm splicing/capacity; nearby cable alone is insufficient.</t>
        </is>
      </c>
      <c r="AE1104" s="16" t="n">
        <v>2817</v>
      </c>
    </row>
    <row r="1105">
      <c r="A1105" s="16" t="n">
        <v>5</v>
      </c>
      <c r="B1105" s="16" t="n">
        <v>101</v>
      </c>
      <c r="C1105" s="16" t="n">
        <v>4101</v>
      </c>
      <c r="D1105" s="17" t="inlineStr">
        <is>
          <t>0500516012</t>
        </is>
      </c>
      <c r="E1105" s="17" t="inlineStr">
        <is>
          <t>Region V (Bicol Region)</t>
        </is>
      </c>
      <c r="F1105" s="17" t="inlineStr">
        <is>
          <t>Albay</t>
        </is>
      </c>
      <c r="G1105" s="17" t="inlineStr">
        <is>
          <t>Santo Domingo</t>
        </is>
      </c>
      <c r="H1105" s="18" t="inlineStr">
        <is>
          <t>San Rafael Pob.</t>
        </is>
      </c>
      <c r="I1105" s="18" t="n">
        <v>13.236712</v>
      </c>
      <c r="J1105" s="17" t="n">
        <v>123.779423</v>
      </c>
      <c r="K1105" s="17" t="inlineStr">
        <is>
          <t>R</t>
        </is>
      </c>
      <c r="L1105" s="11" t="n">
        <v>554</v>
      </c>
      <c r="M1105" s="19" t="n">
        <v>4.1</v>
      </c>
      <c r="N1105" s="20">
        <f>INT(L1105/M1105)</f>
        <v/>
      </c>
      <c r="O1105" s="20">
        <f>ROUND(N1105*0.3,0)</f>
        <v/>
      </c>
      <c r="P1105" s="17" t="inlineStr">
        <is>
          <t>Band n50 (1.5 GHz, 100 MHz TDD)</t>
        </is>
      </c>
      <c r="Q1105" s="21">
        <f>MAX(1,ROUNDUP(O1105/1000,0))</f>
        <v/>
      </c>
      <c r="R1105" s="16" t="n">
        <v>1</v>
      </c>
      <c r="S1105" s="19" t="n">
        <v>0.25</v>
      </c>
      <c r="T1105" s="19" t="n">
        <v>0.29</v>
      </c>
      <c r="U1105" s="17" t="inlineStr">
        <is>
          <t>Tier 1A (Direct Coloc, &lt;1 km)</t>
        </is>
      </c>
      <c r="V1105" s="19" t="n">
        <v>100</v>
      </c>
      <c r="W1105" s="19" t="n">
        <v>33.7</v>
      </c>
      <c r="X1105" s="19" t="n">
        <v>59.2</v>
      </c>
      <c r="Y1105" s="20">
        <f>ROUND(V1105*0.35+W1105*0.35+X1105*0.30,2)</f>
        <v/>
      </c>
      <c r="Z1105" s="22" t="inlineStr">
        <is>
          <t>A - Node within 0.5 km</t>
        </is>
      </c>
      <c r="AA1105" s="19" t="n">
        <v>0.2520684670629205</v>
      </c>
      <c r="AB1105" s="19" t="n">
        <v>0.09747376009295758</v>
      </c>
      <c r="AC1105" s="17" t="inlineStr">
        <is>
          <t>SDA001 - BP / LEGAZP - TIWI AERIAL</t>
        </is>
      </c>
      <c r="AD1105" s="17" t="inlineStr">
        <is>
          <t>First survey: confirm node handoff, spare capacity and a feasible short route; co-location is not established.</t>
        </is>
      </c>
      <c r="AE1105" s="16" t="n">
        <v>368</v>
      </c>
    </row>
    <row r="1106">
      <c r="A1106" s="16" t="n">
        <v>5</v>
      </c>
      <c r="B1106" s="16" t="n">
        <v>102</v>
      </c>
      <c r="C1106" s="16" t="n">
        <v>4102</v>
      </c>
      <c r="D1106" s="17" t="inlineStr">
        <is>
          <t>0305408041</t>
        </is>
      </c>
      <c r="E1106" s="17" t="inlineStr">
        <is>
          <t>Region III (Central Luzon)</t>
        </is>
      </c>
      <c r="F1106" s="17" t="inlineStr">
        <is>
          <t>Pampanga</t>
        </is>
      </c>
      <c r="G1106" s="17" t="inlineStr">
        <is>
          <t>Lubao</t>
        </is>
      </c>
      <c r="H1106" s="18" t="inlineStr">
        <is>
          <t>Santa Teresa 2nd</t>
        </is>
      </c>
      <c r="I1106" s="18" t="n">
        <v>14.886935</v>
      </c>
      <c r="J1106" s="17" t="n">
        <v>120.563454</v>
      </c>
      <c r="K1106" s="17" t="inlineStr">
        <is>
          <t>R</t>
        </is>
      </c>
      <c r="L1106" s="11" t="n">
        <v>4515</v>
      </c>
      <c r="M1106" s="19" t="n">
        <v>4</v>
      </c>
      <c r="N1106" s="20">
        <f>INT(L1106/M1106)</f>
        <v/>
      </c>
      <c r="O1106" s="20">
        <f>ROUND(N1106*0.3,0)</f>
        <v/>
      </c>
      <c r="P1106" s="17" t="inlineStr">
        <is>
          <t>Band n50 (1.5 GHz, 100 MHz TDD)</t>
        </is>
      </c>
      <c r="Q1106" s="21">
        <f>MAX(1,ROUNDUP(O1106/1000,0))</f>
        <v/>
      </c>
      <c r="R1106" s="16" t="n">
        <v>1</v>
      </c>
      <c r="S1106" s="19" t="n">
        <v>2.85</v>
      </c>
      <c r="T1106" s="19" t="n">
        <v>2.24</v>
      </c>
      <c r="U1106" s="17" t="inlineStr">
        <is>
          <t>Tier 1B (Micro Drop, 1-3 km)</t>
        </is>
      </c>
      <c r="V1106" s="19" t="n">
        <v>38.6</v>
      </c>
      <c r="W1106" s="19" t="n">
        <v>100</v>
      </c>
      <c r="X1106" s="19" t="n">
        <v>53.5</v>
      </c>
      <c r="Y1106" s="20">
        <f>ROUND(V1106*0.35+W1106*0.35+X1106*0.30,2)</f>
        <v/>
      </c>
      <c r="Z1106" s="24" t="inlineStr">
        <is>
          <t>D - Other node or line within 3 km</t>
        </is>
      </c>
      <c r="AA1106" s="19" t="n">
        <v>2.842827298635281</v>
      </c>
      <c r="AB1106" s="19" t="n">
        <v>2.233194525180954</v>
      </c>
      <c r="AC1106" s="17" t="inlineStr">
        <is>
          <t>LOP001 - TYPE 3 / foc</t>
        </is>
      </c>
      <c r="AD1106" s="17" t="inlineStr">
        <is>
          <t>Compare a routed node lateral with an approved line tap; survey crossings and permissions.</t>
        </is>
      </c>
      <c r="AE1106" s="16" t="n">
        <v>4772</v>
      </c>
    </row>
    <row r="1107">
      <c r="A1107" s="16" t="n">
        <v>5</v>
      </c>
      <c r="B1107" s="16" t="n">
        <v>103</v>
      </c>
      <c r="C1107" s="16" t="n">
        <v>4103</v>
      </c>
      <c r="D1107" s="17" t="inlineStr">
        <is>
          <t>0405619013</t>
        </is>
      </c>
      <c r="E1107" s="17" t="inlineStr">
        <is>
          <t>Region IV-A (CALABARZON)</t>
        </is>
      </c>
      <c r="F1107" s="17" t="inlineStr">
        <is>
          <t>Quezon</t>
        </is>
      </c>
      <c r="G1107" s="17" t="inlineStr">
        <is>
          <t>Gumaca</t>
        </is>
      </c>
      <c r="H1107" s="18" t="inlineStr">
        <is>
          <t>Calumangin</t>
        </is>
      </c>
      <c r="I1107" s="18" t="n">
        <v>13.94939</v>
      </c>
      <c r="J1107" s="17" t="n">
        <v>122.031723</v>
      </c>
      <c r="K1107" s="17" t="inlineStr">
        <is>
          <t>R</t>
        </is>
      </c>
      <c r="L1107" s="11" t="n">
        <v>1939</v>
      </c>
      <c r="M1107" s="19" t="n">
        <v>3.8</v>
      </c>
      <c r="N1107" s="20">
        <f>INT(L1107/M1107)</f>
        <v/>
      </c>
      <c r="O1107" s="20">
        <f>ROUND(N1107*0.3,0)</f>
        <v/>
      </c>
      <c r="P1107" s="17" t="inlineStr">
        <is>
          <t>Band n50 (1.5 GHz, 100 MHz TDD)</t>
        </is>
      </c>
      <c r="Q1107" s="21">
        <f>MAX(1,ROUNDUP(O1107/1000,0))</f>
        <v/>
      </c>
      <c r="R1107" s="16" t="n">
        <v>1</v>
      </c>
      <c r="S1107" s="19" t="n">
        <v>1.26</v>
      </c>
      <c r="T1107" s="19" t="n">
        <v>0.22</v>
      </c>
      <c r="U1107" s="17" t="inlineStr">
        <is>
          <t>Tier 1B (Micro Drop, 1-3 km)</t>
        </is>
      </c>
      <c r="V1107" s="19" t="n">
        <v>75.59999999999999</v>
      </c>
      <c r="W1107" s="19" t="n">
        <v>63</v>
      </c>
      <c r="X1107" s="19" t="n">
        <v>53.5</v>
      </c>
      <c r="Y1107" s="20">
        <f>ROUND(V1107*0.35+W1107*0.35+X1107*0.30,2)</f>
        <v/>
      </c>
      <c r="Z1107" s="23" t="inlineStr">
        <is>
          <t>C - Line within 0.5 km; node over 1 km</t>
        </is>
      </c>
      <c r="AA1107" s="19" t="n">
        <v>1.263685912586994</v>
      </c>
      <c r="AB1107" s="19" t="n">
        <v>0.05500678792918154</v>
      </c>
      <c r="AC1107" s="17" t="inlineStr">
        <is>
          <t>PDQ001
- PM / LBQ001 TO GCQ001</t>
        </is>
      </c>
      <c r="AD1107" s="17" t="inlineStr">
        <is>
          <t>Locate an authorized closure or handhole and confirm splicing/capacity; nearby cable alone is insufficient.</t>
        </is>
      </c>
      <c r="AE1107" s="16" t="n">
        <v>2351</v>
      </c>
    </row>
    <row r="1108">
      <c r="A1108" s="16" t="n">
        <v>5</v>
      </c>
      <c r="B1108" s="16" t="n">
        <v>104</v>
      </c>
      <c r="C1108" s="16" t="n">
        <v>4104</v>
      </c>
      <c r="D1108" s="17" t="inlineStr">
        <is>
          <t>0704624001</t>
        </is>
      </c>
      <c r="E1108" s="17" t="inlineStr">
        <is>
          <t>Region VII (Central Visayas)</t>
        </is>
      </c>
      <c r="F1108" s="17" t="inlineStr">
        <is>
          <t>Negros Oriental</t>
        </is>
      </c>
      <c r="G1108" s="17" t="inlineStr">
        <is>
          <t>Vallehermoso</t>
        </is>
      </c>
      <c r="H1108" s="18" t="inlineStr">
        <is>
          <t>Bagawines</t>
        </is>
      </c>
      <c r="I1108" s="18" t="n">
        <v>10.357593</v>
      </c>
      <c r="J1108" s="17" t="n">
        <v>123.325425</v>
      </c>
      <c r="K1108" s="17" t="inlineStr">
        <is>
          <t>U</t>
        </is>
      </c>
      <c r="L1108" s="11" t="n">
        <v>6042</v>
      </c>
      <c r="M1108" s="19" t="n">
        <v>3.8</v>
      </c>
      <c r="N1108" s="20">
        <f>INT(L1108/M1108)</f>
        <v/>
      </c>
      <c r="O1108" s="20">
        <f>ROUND(N1108*0.3,0)</f>
        <v/>
      </c>
      <c r="P1108" s="17" t="inlineStr">
        <is>
          <t>Band n50 (1.5 GHz, 100 MHz TDD)</t>
        </is>
      </c>
      <c r="Q1108" s="21">
        <f>MAX(1,ROUNDUP(O1108/1000,0))</f>
        <v/>
      </c>
      <c r="R1108" s="16" t="n">
        <v>1</v>
      </c>
      <c r="S1108" s="19" t="n">
        <v>2.44</v>
      </c>
      <c r="T1108" s="19" t="n">
        <v>0.09</v>
      </c>
      <c r="U1108" s="17" t="inlineStr">
        <is>
          <t>Tier 1B (Micro Drop, 1-3 km)</t>
        </is>
      </c>
      <c r="V1108" s="19" t="n">
        <v>54.3</v>
      </c>
      <c r="W1108" s="19" t="n">
        <v>100</v>
      </c>
      <c r="X1108" s="19" t="n">
        <v>35.2</v>
      </c>
      <c r="Y1108" s="20">
        <f>ROUND(V1108*0.35+W1108*0.35+X1108*0.30,2)</f>
        <v/>
      </c>
      <c r="Z1108" s="24" t="inlineStr">
        <is>
          <t>D - Other node or line within 3 km</t>
        </is>
      </c>
      <c r="AA1108" s="19" t="n">
        <v>2.42913469340853</v>
      </c>
      <c r="AB1108" s="19" t="n">
        <v>15.07557991495823</v>
      </c>
      <c r="AC1108" s="17" t="inlineStr">
        <is>
          <t>VHN001-BP / SAN CARLOS CITY - TALISAY CITY</t>
        </is>
      </c>
      <c r="AD1108" s="17" t="inlineStr">
        <is>
          <t>Compare a routed node lateral with an approved line tap; survey crossings and permissions.</t>
        </is>
      </c>
      <c r="AE1108" s="16" t="n">
        <v>4826</v>
      </c>
    </row>
    <row r="1109">
      <c r="A1109" s="16" t="n">
        <v>5</v>
      </c>
      <c r="B1109" s="16" t="n">
        <v>105</v>
      </c>
      <c r="C1109" s="16" t="n">
        <v>4105</v>
      </c>
      <c r="D1109" s="17" t="inlineStr">
        <is>
          <t>0305416032</t>
        </is>
      </c>
      <c r="E1109" s="17" t="inlineStr">
        <is>
          <t>Region III (Central Luzon)</t>
        </is>
      </c>
      <c r="F1109" s="17" t="inlineStr">
        <is>
          <t>Pampanga</t>
        </is>
      </c>
      <c r="G1109" s="17" t="inlineStr">
        <is>
          <t>City of San Fernando</t>
        </is>
      </c>
      <c r="H1109" s="18" t="inlineStr">
        <is>
          <t>Santa Lucia</t>
        </is>
      </c>
      <c r="I1109" s="18" t="n">
        <v>15.024949</v>
      </c>
      <c r="J1109" s="17" t="n">
        <v>120.69251</v>
      </c>
      <c r="K1109" s="17" t="inlineStr">
        <is>
          <t>U</t>
        </is>
      </c>
      <c r="L1109" s="11" t="n">
        <v>10706</v>
      </c>
      <c r="M1109" s="19" t="n">
        <v>4</v>
      </c>
      <c r="N1109" s="20">
        <f>INT(L1109/M1109)</f>
        <v/>
      </c>
      <c r="O1109" s="20">
        <f>ROUND(N1109*0.3,0)</f>
        <v/>
      </c>
      <c r="P1109" s="17" t="inlineStr">
        <is>
          <t>Band n50 (1.5 GHz, 100 MHz TDD)</t>
        </is>
      </c>
      <c r="Q1109" s="21">
        <f>MAX(1,ROUNDUP(O1109/1000,0))</f>
        <v/>
      </c>
      <c r="R1109" s="16" t="n">
        <v>1</v>
      </c>
      <c r="S1109" s="19" t="n">
        <v>2.13</v>
      </c>
      <c r="T1109" s="19" t="n">
        <v>0.26</v>
      </c>
      <c r="U1109" s="17" t="inlineStr">
        <is>
          <t>Tier 1B (Micro Drop, 1-3 km)</t>
        </is>
      </c>
      <c r="V1109" s="19" t="n">
        <v>59.2</v>
      </c>
      <c r="W1109" s="19" t="n">
        <v>100</v>
      </c>
      <c r="X1109" s="19" t="n">
        <v>29.5</v>
      </c>
      <c r="Y1109" s="20">
        <f>ROUND(V1109*0.35+W1109*0.35+X1109*0.30,2)</f>
        <v/>
      </c>
      <c r="Z1109" s="23" t="inlineStr">
        <is>
          <t>C - Line within 0.5 km; node over 1 km</t>
        </is>
      </c>
      <c r="AA1109" s="19" t="n">
        <v>2.122310937874504</v>
      </c>
      <c r="AB1109" s="19" t="n">
        <v>0.2487317924648085</v>
      </c>
      <c r="AC1109" s="17" t="inlineStr">
        <is>
          <t>SFP001 - TYPE 2 / 24 CORE (3X8)</t>
        </is>
      </c>
      <c r="AD1109" s="17" t="inlineStr">
        <is>
          <t>Locate an authorized closure or handhole and confirm splicing/capacity; nearby cable alone is insufficient.</t>
        </is>
      </c>
      <c r="AE1109" s="16" t="n">
        <v>2832</v>
      </c>
    </row>
    <row r="1110">
      <c r="A1110" s="16" t="n">
        <v>5</v>
      </c>
      <c r="B1110" s="16" t="n">
        <v>106</v>
      </c>
      <c r="C1110" s="16" t="n">
        <v>4106</v>
      </c>
      <c r="D1110" s="17" t="inlineStr">
        <is>
          <t>1381100192</t>
        </is>
      </c>
      <c r="E1110" s="17" t="inlineStr">
        <is>
          <t>National Capital Region (NCR)</t>
        </is>
      </c>
      <c r="F1110" s="17" t="inlineStr">
        <is>
          <t>Fourth District (Not a Province)</t>
        </is>
      </c>
      <c r="G1110" s="17" t="inlineStr">
        <is>
          <t>Pasay City</t>
        </is>
      </c>
      <c r="H1110" s="18" t="inlineStr">
        <is>
          <t>Barangay 192</t>
        </is>
      </c>
      <c r="I1110" s="18" t="n">
        <v>14.310603</v>
      </c>
      <c r="J1110" s="17" t="n">
        <v>121.067468</v>
      </c>
      <c r="K1110" s="17" t="inlineStr">
        <is>
          <t>U</t>
        </is>
      </c>
      <c r="L1110" s="11" t="n">
        <v>4274</v>
      </c>
      <c r="M1110" s="19" t="n">
        <v>3.38</v>
      </c>
      <c r="N1110" s="20">
        <f>INT(L1110/M1110)</f>
        <v/>
      </c>
      <c r="O1110" s="20">
        <f>ROUND(N1110*0.3,0)</f>
        <v/>
      </c>
      <c r="P1110" s="17" t="inlineStr">
        <is>
          <t>Band n50 (1.5 GHz, 100 MHz TDD)</t>
        </is>
      </c>
      <c r="Q1110" s="21">
        <f>MAX(1,ROUNDUP(O1110/1000,0))</f>
        <v/>
      </c>
      <c r="R1110" s="16" t="n">
        <v>1</v>
      </c>
      <c r="S1110" s="19" t="n">
        <v>0.44</v>
      </c>
      <c r="T1110" s="19" t="n">
        <v>0.23</v>
      </c>
      <c r="U1110" s="17" t="inlineStr">
        <is>
          <t>Tier 1A (Direct Coloc, &lt;1 km)</t>
        </is>
      </c>
      <c r="V1110" s="19" t="n">
        <v>96.40000000000001</v>
      </c>
      <c r="W1110" s="19" t="n">
        <v>80</v>
      </c>
      <c r="X1110" s="19" t="n">
        <v>9.5</v>
      </c>
      <c r="Y1110" s="20">
        <f>ROUND(V1110*0.35+W1110*0.35+X1110*0.30,2)</f>
        <v/>
      </c>
      <c r="Z1110" s="22" t="inlineStr">
        <is>
          <t>A - Node within 0.5 km</t>
        </is>
      </c>
      <c r="AA1110" s="19" t="n">
        <v>0.4396361903934677</v>
      </c>
      <c r="AB1110" s="19" t="n">
        <v>0.2259945442998891</v>
      </c>
      <c r="AC1110" s="17" t="inlineStr">
        <is>
          <t>BNL002
- TYPE 3 / AE CRC005-BNL001-CLB001</t>
        </is>
      </c>
      <c r="AD1110" s="17" t="inlineStr">
        <is>
          <t>First survey: confirm node handoff, spare capacity and a feasible short route; co-location is not established.</t>
        </is>
      </c>
      <c r="AE1110" s="16" t="n">
        <v>802</v>
      </c>
    </row>
    <row r="1111">
      <c r="A1111" s="16" t="n">
        <v>5</v>
      </c>
      <c r="B1111" s="16" t="n">
        <v>107</v>
      </c>
      <c r="C1111" s="16" t="n">
        <v>4107</v>
      </c>
      <c r="D1111" s="17" t="inlineStr">
        <is>
          <t>0803708038</t>
        </is>
      </c>
      <c r="E1111" s="17" t="inlineStr">
        <is>
          <t>Region VIII (Eastern Visayas)</t>
        </is>
      </c>
      <c r="F1111" s="17" t="inlineStr">
        <is>
          <t>Leyte</t>
        </is>
      </c>
      <c r="G1111" s="17" t="inlineStr">
        <is>
          <t>City of Baybay</t>
        </is>
      </c>
      <c r="H1111" s="18" t="inlineStr">
        <is>
          <t>Kilim</t>
        </is>
      </c>
      <c r="I1111" s="18" t="n">
        <v>10.712737</v>
      </c>
      <c r="J1111" s="17" t="n">
        <v>124.796597</v>
      </c>
      <c r="K1111" s="17" t="inlineStr">
        <is>
          <t>R</t>
        </is>
      </c>
      <c r="L1111" s="11" t="n">
        <v>3625</v>
      </c>
      <c r="M1111" s="19" t="n">
        <v>3.8</v>
      </c>
      <c r="N1111" s="20">
        <f>INT(L1111/M1111)</f>
        <v/>
      </c>
      <c r="O1111" s="20">
        <f>ROUND(N1111*0.3,0)</f>
        <v/>
      </c>
      <c r="P1111" s="17" t="inlineStr">
        <is>
          <t>Band n50 (1.5 GHz, 100 MHz TDD)</t>
        </is>
      </c>
      <c r="Q1111" s="21">
        <f>MAX(1,ROUNDUP(O1111/1000,0))</f>
        <v/>
      </c>
      <c r="R1111" s="16" t="n">
        <v>1</v>
      </c>
      <c r="S1111" s="19" t="n">
        <v>3.74</v>
      </c>
      <c r="T1111" s="19" t="n">
        <v>0.19</v>
      </c>
      <c r="U1111" s="17" t="inlineStr">
        <is>
          <t>Tier 2 (Fiber Corridor / Lateral, 3-5 km)</t>
        </is>
      </c>
      <c r="V1111" s="19" t="n">
        <v>38.7</v>
      </c>
      <c r="W1111" s="19" t="n">
        <v>93.59999999999999</v>
      </c>
      <c r="X1111" s="19" t="n">
        <v>60.8</v>
      </c>
      <c r="Y1111" s="20">
        <f>ROUND(V1111*0.35+W1111*0.35+X1111*0.30,2)</f>
        <v/>
      </c>
      <c r="Z1111" s="23" t="inlineStr">
        <is>
          <t>C - Line within 0.5 km; node over 1 km</t>
        </is>
      </c>
      <c r="AA1111" s="19" t="n">
        <v>3.72061821883933</v>
      </c>
      <c r="AB1111" s="19" t="n">
        <v>0.05082310288843846</v>
      </c>
      <c r="AC1111" s="17" t="inlineStr">
        <is>
          <t>BYL001 - TYPE 2 / ORMOC - BAYBAY</t>
        </is>
      </c>
      <c r="AD1111" s="17" t="inlineStr">
        <is>
          <t>Locate an authorized closure or handhole and confirm splicing/capacity; nearby cable alone is insufficient.</t>
        </is>
      </c>
      <c r="AE1111" s="16" t="n">
        <v>2320</v>
      </c>
    </row>
    <row r="1112">
      <c r="A1112" s="16" t="n">
        <v>5</v>
      </c>
      <c r="B1112" s="16" t="n">
        <v>108</v>
      </c>
      <c r="C1112" s="16" t="n">
        <v>4108</v>
      </c>
      <c r="D1112" s="17" t="inlineStr">
        <is>
          <t>0306909015</t>
        </is>
      </c>
      <c r="E1112" s="17" t="inlineStr">
        <is>
          <t>Region III (Central Luzon)</t>
        </is>
      </c>
      <c r="F1112" s="17" t="inlineStr">
        <is>
          <t>Tarlac</t>
        </is>
      </c>
      <c r="G1112" s="17" t="inlineStr">
        <is>
          <t>Moncada</t>
        </is>
      </c>
      <c r="H1112" s="18" t="inlineStr">
        <is>
          <t>Camposanto 2</t>
        </is>
      </c>
      <c r="I1112" s="18" t="n">
        <v>15.734512</v>
      </c>
      <c r="J1112" s="17" t="n">
        <v>120.568174</v>
      </c>
      <c r="K1112" s="17" t="inlineStr">
        <is>
          <t>R</t>
        </is>
      </c>
      <c r="L1112" s="11" t="n">
        <v>2192</v>
      </c>
      <c r="M1112" s="19" t="n">
        <v>3.9</v>
      </c>
      <c r="N1112" s="20">
        <f>INT(L1112/M1112)</f>
        <v/>
      </c>
      <c r="O1112" s="20">
        <f>ROUND(N1112*0.3,0)</f>
        <v/>
      </c>
      <c r="P1112" s="17" t="inlineStr">
        <is>
          <t>Band n50 (1.5 GHz, 100 MHz TDD)</t>
        </is>
      </c>
      <c r="Q1112" s="21">
        <f>MAX(1,ROUNDUP(O1112/1000,0))</f>
        <v/>
      </c>
      <c r="R1112" s="16" t="n">
        <v>1</v>
      </c>
      <c r="S1112" s="19" t="n">
        <v>1.46</v>
      </c>
      <c r="T1112" s="19" t="n">
        <v>0.53</v>
      </c>
      <c r="U1112" s="17" t="inlineStr">
        <is>
          <t>Tier 1B (Micro Drop, 1-3 km)</t>
        </is>
      </c>
      <c r="V1112" s="19" t="n">
        <v>71.5</v>
      </c>
      <c r="W1112" s="19" t="n">
        <v>67.09999999999999</v>
      </c>
      <c r="X1112" s="19" t="n">
        <v>53.5</v>
      </c>
      <c r="Y1112" s="20">
        <f>ROUND(V1112*0.35+W1112*0.35+X1112*0.30,2)</f>
        <v/>
      </c>
      <c r="Z1112" s="24" t="inlineStr">
        <is>
          <t>D - Other node or line within 3 km</t>
        </is>
      </c>
      <c r="AA1112" s="19" t="n">
        <v>1.452887603190451</v>
      </c>
      <c r="AB1112" s="19" t="n">
        <v>0.5180830301336219</v>
      </c>
      <c r="AC1112" s="17" t="inlineStr">
        <is>
          <t>MCT001
- PM / MONCADA</t>
        </is>
      </c>
      <c r="AD1112" s="17" t="inlineStr">
        <is>
          <t>Compare a routed node lateral with an approved line tap; survey crossings and permissions.</t>
        </is>
      </c>
      <c r="AE1112" s="16" t="n">
        <v>3145</v>
      </c>
    </row>
    <row r="1113">
      <c r="A1113" s="16" t="n">
        <v>5</v>
      </c>
      <c r="B1113" s="16" t="n">
        <v>109</v>
      </c>
      <c r="C1113" s="16" t="n">
        <v>4109</v>
      </c>
      <c r="D1113" s="17" t="inlineStr">
        <is>
          <t>0201504014</t>
        </is>
      </c>
      <c r="E1113" s="17" t="inlineStr">
        <is>
          <t>Region II (Cagayan Valley)</t>
        </is>
      </c>
      <c r="F1113" s="17" t="inlineStr">
        <is>
          <t>Cagayan</t>
        </is>
      </c>
      <c r="G1113" s="17" t="inlineStr">
        <is>
          <t>Amulung</t>
        </is>
      </c>
      <c r="H1113" s="18" t="inlineStr">
        <is>
          <t>Calamagui</t>
        </is>
      </c>
      <c r="I1113" s="18" t="n">
        <v>17.846018</v>
      </c>
      <c r="J1113" s="17" t="n">
        <v>121.728365</v>
      </c>
      <c r="K1113" s="17" t="inlineStr">
        <is>
          <t>R</t>
        </is>
      </c>
      <c r="L1113" s="11" t="n">
        <v>1832</v>
      </c>
      <c r="M1113" s="19" t="n">
        <v>3.9</v>
      </c>
      <c r="N1113" s="20">
        <f>INT(L1113/M1113)</f>
        <v/>
      </c>
      <c r="O1113" s="20">
        <f>ROUND(N1113*0.3,0)</f>
        <v/>
      </c>
      <c r="P1113" s="17" t="inlineStr">
        <is>
          <t>Band n50 (1.5 GHz, 100 MHz TDD)</t>
        </is>
      </c>
      <c r="Q1113" s="21">
        <f>MAX(1,ROUNDUP(O1113/1000,0))</f>
        <v/>
      </c>
      <c r="R1113" s="16" t="n">
        <v>1</v>
      </c>
      <c r="S1113" s="19" t="n">
        <v>1.13</v>
      </c>
      <c r="T1113" s="19" t="n">
        <v>0.68</v>
      </c>
      <c r="U1113" s="17" t="inlineStr">
        <is>
          <t>Tier 1B (Micro Drop, 1-3 km)</t>
        </is>
      </c>
      <c r="V1113" s="19" t="n">
        <v>78.59999999999999</v>
      </c>
      <c r="W1113" s="19" t="n">
        <v>59.9</v>
      </c>
      <c r="X1113" s="19" t="n">
        <v>53.5</v>
      </c>
      <c r="Y1113" s="20">
        <f>ROUND(V1113*0.35+W1113*0.35+X1113*0.30,2)</f>
        <v/>
      </c>
      <c r="Z1113" s="24" t="inlineStr">
        <is>
          <t>D - Other node or line within 3 km</t>
        </is>
      </c>
      <c r="AA1113" s="19" t="n">
        <v>1.125183755476488</v>
      </c>
      <c r="AB1113" s="19" t="n">
        <v>0.6118797006881975</v>
      </c>
      <c r="AC1113" s="17" t="inlineStr">
        <is>
          <t>AGC001 - BP / SEGMENT 9 (LAL-LO - TUGUEGARAO)</t>
        </is>
      </c>
      <c r="AD1113" s="17" t="inlineStr">
        <is>
          <t>Compare a routed node lateral with an approved line tap; survey crossings and permissions.</t>
        </is>
      </c>
      <c r="AE1113" s="16" t="n">
        <v>3245</v>
      </c>
    </row>
    <row r="1114">
      <c r="A1114" s="16" t="n">
        <v>5</v>
      </c>
      <c r="B1114" s="16" t="n">
        <v>110</v>
      </c>
      <c r="C1114" s="16" t="n">
        <v>4110</v>
      </c>
      <c r="D1114" s="17" t="inlineStr">
        <is>
          <t>0631000064</t>
        </is>
      </c>
      <c r="E1114" s="17" t="inlineStr">
        <is>
          <t>Region VI (Western Visayas)</t>
        </is>
      </c>
      <c r="F1114" s="17" t="inlineStr">
        <is>
          <t>Iloilo</t>
        </is>
      </c>
      <c r="G1114" s="17" t="inlineStr">
        <is>
          <t>City of Iloilo</t>
        </is>
      </c>
      <c r="H1114" s="18" t="inlineStr">
        <is>
          <t>Guzman-Jesena</t>
        </is>
      </c>
      <c r="I1114" s="18" t="n">
        <v>10.770644</v>
      </c>
      <c r="J1114" s="17" t="n">
        <v>122.565178</v>
      </c>
      <c r="K1114" s="17" t="inlineStr">
        <is>
          <t>U</t>
        </is>
      </c>
      <c r="L1114" s="11" t="n">
        <v>5717</v>
      </c>
      <c r="M1114" s="19" t="n">
        <v>4.2</v>
      </c>
      <c r="N1114" s="20">
        <f>INT(L1114/M1114)</f>
        <v/>
      </c>
      <c r="O1114" s="20">
        <f>ROUND(N1114*0.3,0)</f>
        <v/>
      </c>
      <c r="P1114" s="17" t="inlineStr">
        <is>
          <t>Band n50 (1.5 GHz, 100 MHz TDD)</t>
        </is>
      </c>
      <c r="Q1114" s="21">
        <f>MAX(1,ROUNDUP(O1114/1000,0))</f>
        <v/>
      </c>
      <c r="R1114" s="16" t="n">
        <v>1</v>
      </c>
      <c r="S1114" s="19" t="n">
        <v>2.44</v>
      </c>
      <c r="T1114" s="19" t="n">
        <v>1.7</v>
      </c>
      <c r="U1114" s="17" t="inlineStr">
        <is>
          <t>Tier 1B (Micro Drop, 1-3 km)</t>
        </is>
      </c>
      <c r="V1114" s="19" t="n">
        <v>54.3</v>
      </c>
      <c r="W1114" s="19" t="n">
        <v>100</v>
      </c>
      <c r="X1114" s="19" t="n">
        <v>35.2</v>
      </c>
      <c r="Y1114" s="20">
        <f>ROUND(V1114*0.35+W1114*0.35+X1114*0.30,2)</f>
        <v/>
      </c>
      <c r="Z1114" s="24" t="inlineStr">
        <is>
          <t>D - Other node or line within 3 km</t>
        </is>
      </c>
      <c r="AA1114" s="19" t="n">
        <v>2.445556360429785</v>
      </c>
      <c r="AB1114" s="19" t="n">
        <v>1.68691110892264</v>
      </c>
      <c r="AC1114" s="17" t="inlineStr">
        <is>
          <t>PVI001 - TYPE 3 / ROXAS -  ILOILO</t>
        </is>
      </c>
      <c r="AD1114" s="17" t="inlineStr">
        <is>
          <t>Compare a routed node lateral with an approved line tap; survey crossings and permissions.</t>
        </is>
      </c>
      <c r="AE1114" s="16" t="n">
        <v>4465</v>
      </c>
    </row>
    <row r="1115">
      <c r="A1115" s="16" t="n">
        <v>5</v>
      </c>
      <c r="B1115" s="16" t="n">
        <v>111</v>
      </c>
      <c r="C1115" s="16" t="n">
        <v>4111</v>
      </c>
      <c r="D1115" s="17" t="inlineStr">
        <is>
          <t>1206511006</t>
        </is>
      </c>
      <c r="E1115" s="17" t="inlineStr">
        <is>
          <t>Region XII (SOCCSKSARGEN)</t>
        </is>
      </c>
      <c r="F1115" s="17" t="inlineStr">
        <is>
          <t>Sultan Kudarat</t>
        </is>
      </c>
      <c r="G1115" s="17" t="inlineStr">
        <is>
          <t>City of Tacurong</t>
        </is>
      </c>
      <c r="H1115" s="18" t="inlineStr">
        <is>
          <t>Virginia Griño</t>
        </is>
      </c>
      <c r="I1115" s="18" t="n">
        <v>6.669099</v>
      </c>
      <c r="J1115" s="17" t="n">
        <v>124.677992</v>
      </c>
      <c r="K1115" s="17" t="inlineStr">
        <is>
          <t>U</t>
        </is>
      </c>
      <c r="L1115" s="11" t="n">
        <v>6887</v>
      </c>
      <c r="M1115" s="19" t="n">
        <v>3.8</v>
      </c>
      <c r="N1115" s="20">
        <f>INT(L1115/M1115)</f>
        <v/>
      </c>
      <c r="O1115" s="20">
        <f>ROUND(N1115*0.3,0)</f>
        <v/>
      </c>
      <c r="P1115" s="17" t="inlineStr">
        <is>
          <t>Band n50 (1.5 GHz, 100 MHz TDD)</t>
        </is>
      </c>
      <c r="Q1115" s="21">
        <f>MAX(1,ROUNDUP(O1115/1000,0))</f>
        <v/>
      </c>
      <c r="R1115" s="16" t="n">
        <v>1</v>
      </c>
      <c r="S1115" s="19" t="n">
        <v>2.33</v>
      </c>
      <c r="T1115" s="19" t="n">
        <v>0.88</v>
      </c>
      <c r="U1115" s="17" t="inlineStr">
        <is>
          <t>Tier 1B (Micro Drop, 1-3 km)</t>
        </is>
      </c>
      <c r="V1115" s="19" t="n">
        <v>55.9</v>
      </c>
      <c r="W1115" s="19" t="n">
        <v>100</v>
      </c>
      <c r="X1115" s="19" t="n">
        <v>33.3</v>
      </c>
      <c r="Y1115" s="20">
        <f>ROUND(V1115*0.35+W1115*0.35+X1115*0.30,2)</f>
        <v/>
      </c>
      <c r="Z1115" s="24" t="inlineStr">
        <is>
          <t>D - Other node or line within 3 km</t>
        </is>
      </c>
      <c r="AA1115" s="19" t="n">
        <v>2.322970275066669</v>
      </c>
      <c r="AB1115" s="19" t="n">
        <v>0.8818109067607964</v>
      </c>
      <c r="AC1115" s="17" t="inlineStr">
        <is>
          <t>TKC001 - TYPE 2 / GENSAN - TACURONG</t>
        </is>
      </c>
      <c r="AD1115" s="17" t="inlineStr">
        <is>
          <t>Compare a routed node lateral with an approved line tap; survey crossings and permissions.</t>
        </is>
      </c>
      <c r="AE1115" s="16" t="n">
        <v>3492</v>
      </c>
    </row>
    <row r="1116">
      <c r="A1116" s="16" t="n">
        <v>5</v>
      </c>
      <c r="B1116" s="16" t="n">
        <v>112</v>
      </c>
      <c r="C1116" s="16" t="n">
        <v>4112</v>
      </c>
      <c r="D1116" s="17" t="inlineStr">
        <is>
          <t>0201510016</t>
        </is>
      </c>
      <c r="E1116" s="17" t="inlineStr">
        <is>
          <t>Region II (Cagayan Valley)</t>
        </is>
      </c>
      <c r="F1116" s="17" t="inlineStr">
        <is>
          <t>Cagayan</t>
        </is>
      </c>
      <c r="G1116" s="17" t="inlineStr">
        <is>
          <t>Camalaniugan</t>
        </is>
      </c>
      <c r="H1116" s="18" t="inlineStr">
        <is>
          <t>Dugo</t>
        </is>
      </c>
      <c r="I1116" s="18" t="n">
        <v>18.250666</v>
      </c>
      <c r="J1116" s="17" t="n">
        <v>121.686153</v>
      </c>
      <c r="K1116" s="17" t="inlineStr">
        <is>
          <t>R</t>
        </is>
      </c>
      <c r="L1116" s="11" t="n">
        <v>1847</v>
      </c>
      <c r="M1116" s="19" t="n">
        <v>3.9</v>
      </c>
      <c r="N1116" s="20">
        <f>INT(L1116/M1116)</f>
        <v/>
      </c>
      <c r="O1116" s="20">
        <f>ROUND(N1116*0.3,0)</f>
        <v/>
      </c>
      <c r="P1116" s="17" t="inlineStr">
        <is>
          <t>Band n50 (1.5 GHz, 100 MHz TDD)</t>
        </is>
      </c>
      <c r="Q1116" s="21">
        <f>MAX(1,ROUNDUP(O1116/1000,0))</f>
        <v/>
      </c>
      <c r="R1116" s="16" t="n">
        <v>1</v>
      </c>
      <c r="S1116" s="19" t="n">
        <v>1.14</v>
      </c>
      <c r="T1116" s="19" t="n">
        <v>0.12</v>
      </c>
      <c r="U1116" s="17" t="inlineStr">
        <is>
          <t>Tier 1B (Micro Drop, 1-3 km)</t>
        </is>
      </c>
      <c r="V1116" s="19" t="n">
        <v>78.3</v>
      </c>
      <c r="W1116" s="19" t="n">
        <v>60.2</v>
      </c>
      <c r="X1116" s="19" t="n">
        <v>53.5</v>
      </c>
      <c r="Y1116" s="20">
        <f>ROUND(V1116*0.35+W1116*0.35+X1116*0.30,2)</f>
        <v/>
      </c>
      <c r="Z1116" s="23" t="inlineStr">
        <is>
          <t>C - Line within 0.5 km; node over 1 km</t>
        </is>
      </c>
      <c r="AA1116" s="19" t="n">
        <v>1.137146719673607</v>
      </c>
      <c r="AB1116" s="19" t="n">
        <v>0.05862054485650934</v>
      </c>
      <c r="AC1116" s="17" t="inlineStr">
        <is>
          <t>CMC001 - PM / SEGMENT 30 (LAL-LO - STA ANA)</t>
        </is>
      </c>
      <c r="AD1116" s="17" t="inlineStr">
        <is>
          <t>Locate an authorized closure or handhole and confirm splicing/capacity; nearby cable alone is insufficient.</t>
        </is>
      </c>
      <c r="AE1116" s="16" t="n">
        <v>2377</v>
      </c>
    </row>
    <row r="1117">
      <c r="A1117" s="16" t="n">
        <v>5</v>
      </c>
      <c r="B1117" s="16" t="n">
        <v>113</v>
      </c>
      <c r="C1117" s="16" t="n">
        <v>4113</v>
      </c>
      <c r="D1117" s="17" t="inlineStr">
        <is>
          <t>0103314012</t>
        </is>
      </c>
      <c r="E1117" s="17" t="inlineStr">
        <is>
          <t>Region I (Ilocos Region)</t>
        </is>
      </c>
      <c r="F1117" s="17" t="inlineStr">
        <is>
          <t>La Union</t>
        </is>
      </c>
      <c r="G1117" s="17" t="inlineStr">
        <is>
          <t>City of San Fernando</t>
        </is>
      </c>
      <c r="H1117" s="18" t="inlineStr">
        <is>
          <t>Biday</t>
        </is>
      </c>
      <c r="I1117" s="18" t="n">
        <v>16.616692</v>
      </c>
      <c r="J1117" s="17" t="n">
        <v>120.332307</v>
      </c>
      <c r="K1117" s="17" t="inlineStr">
        <is>
          <t>U</t>
        </is>
      </c>
      <c r="L1117" s="11" t="n">
        <v>4436</v>
      </c>
      <c r="M1117" s="19" t="n">
        <v>3.7</v>
      </c>
      <c r="N1117" s="20">
        <f>INT(L1117/M1117)</f>
        <v/>
      </c>
      <c r="O1117" s="20">
        <f>ROUND(N1117*0.3,0)</f>
        <v/>
      </c>
      <c r="P1117" s="17" t="inlineStr">
        <is>
          <t>Band n50 (1.5 GHz, 100 MHz TDD)</t>
        </is>
      </c>
      <c r="Q1117" s="21">
        <f>MAX(1,ROUNDUP(O1117/1000,0))</f>
        <v/>
      </c>
      <c r="R1117" s="16" t="n">
        <v>1</v>
      </c>
      <c r="S1117" s="19" t="n">
        <v>2.13</v>
      </c>
      <c r="T1117" s="19" t="n">
        <v>1.62</v>
      </c>
      <c r="U1117" s="17" t="inlineStr">
        <is>
          <t>Tier 1B (Micro Drop, 1-3 km)</t>
        </is>
      </c>
      <c r="V1117" s="19" t="n">
        <v>59.1</v>
      </c>
      <c r="W1117" s="19" t="n">
        <v>100</v>
      </c>
      <c r="X1117" s="19" t="n">
        <v>29.5</v>
      </c>
      <c r="Y1117" s="20">
        <f>ROUND(V1117*0.35+W1117*0.35+X1117*0.30,2)</f>
        <v/>
      </c>
      <c r="Z1117" s="24" t="inlineStr">
        <is>
          <t>D - Other node or line within 3 km</t>
        </is>
      </c>
      <c r="AA1117" s="19" t="n">
        <v>2.129026154307763</v>
      </c>
      <c r="AB1117" s="19" t="n">
        <v>1.610440287295615</v>
      </c>
      <c r="AC1117" s="17" t="inlineStr">
        <is>
          <t>SFU001
-TYPE 2 / SEGMENT 1 (SAN FERNANDO - CANDON)</t>
        </is>
      </c>
      <c r="AD1117" s="17" t="inlineStr">
        <is>
          <t>Compare a routed node lateral with an approved line tap; survey crossings and permissions.</t>
        </is>
      </c>
      <c r="AE1117" s="16" t="n">
        <v>4397</v>
      </c>
    </row>
    <row r="1118">
      <c r="A1118" s="16" t="n">
        <v>5</v>
      </c>
      <c r="B1118" s="16" t="n">
        <v>114</v>
      </c>
      <c r="C1118" s="16" t="n">
        <v>4114</v>
      </c>
      <c r="D1118" s="17" t="inlineStr">
        <is>
          <t>1381300011</t>
        </is>
      </c>
      <c r="E1118" s="17" t="inlineStr">
        <is>
          <t>National Capital Region (NCR)</t>
        </is>
      </c>
      <c r="F1118" s="17" t="inlineStr">
        <is>
          <t>Second District (Not a Province)</t>
        </is>
      </c>
      <c r="G1118" s="17" t="inlineStr">
        <is>
          <t>Quezon City</t>
        </is>
      </c>
      <c r="H1118" s="18" t="inlineStr">
        <is>
          <t>Bagumbayan</t>
        </is>
      </c>
      <c r="I1118" s="18" t="n">
        <v>14.607816</v>
      </c>
      <c r="J1118" s="17" t="n">
        <v>121.082683</v>
      </c>
      <c r="K1118" s="17" t="inlineStr">
        <is>
          <t>U</t>
        </is>
      </c>
      <c r="L1118" s="11" t="n">
        <v>24092</v>
      </c>
      <c r="M1118" s="19" t="n">
        <v>3.74</v>
      </c>
      <c r="N1118" s="20">
        <f>INT(L1118/M1118)</f>
        <v/>
      </c>
      <c r="O1118" s="20">
        <f>ROUND(N1118*0.3,0)</f>
        <v/>
      </c>
      <c r="P1118" s="17" t="inlineStr">
        <is>
          <t>Band n50 (1.5 GHz, 100 MHz TDD)</t>
        </is>
      </c>
      <c r="Q1118" s="21">
        <f>MAX(1,ROUNDUP(O1118/1000,0))</f>
        <v/>
      </c>
      <c r="R1118" s="16" t="n">
        <v>1</v>
      </c>
      <c r="S1118" s="19" t="n">
        <v>0.1</v>
      </c>
      <c r="T1118" s="19" t="n">
        <v>0.29</v>
      </c>
      <c r="U1118" s="17" t="inlineStr">
        <is>
          <t>Tier 1A (Direct Coloc, &lt;1 km)</t>
        </is>
      </c>
      <c r="V1118" s="19" t="n">
        <v>100</v>
      </c>
      <c r="W1118" s="19" t="n">
        <v>76.3</v>
      </c>
      <c r="X1118" s="19" t="n">
        <v>9.5</v>
      </c>
      <c r="Y1118" s="20">
        <f>ROUND(V1118*0.35+W1118*0.35+X1118*0.30,2)</f>
        <v/>
      </c>
      <c r="Z1118" s="22" t="inlineStr">
        <is>
          <t>A - Node within 0.5 km</t>
        </is>
      </c>
      <c r="AA1118" s="19" t="n">
        <v>0.09556921779252639</v>
      </c>
      <c r="AB1118" s="19" t="n">
        <v>0.271504664353559</v>
      </c>
      <c r="AC1118" s="17" t="inlineStr">
        <is>
          <t>QCY008 - TYPE 3 / Aerial 24C</t>
        </is>
      </c>
      <c r="AD1118" s="17" t="inlineStr">
        <is>
          <t>First survey: confirm node handoff, spare capacity and a feasible short route; co-location is not established.</t>
        </is>
      </c>
      <c r="AE1118" s="16" t="n">
        <v>70</v>
      </c>
    </row>
    <row r="1119">
      <c r="A1119" s="16" t="n">
        <v>5</v>
      </c>
      <c r="B1119" s="16" t="n">
        <v>115</v>
      </c>
      <c r="C1119" s="16" t="n">
        <v>4115</v>
      </c>
      <c r="D1119" s="17" t="inlineStr">
        <is>
          <t>1380200019</t>
        </is>
      </c>
      <c r="E1119" s="17" t="inlineStr">
        <is>
          <t>National Capital Region (NCR)</t>
        </is>
      </c>
      <c r="F1119" s="17" t="inlineStr">
        <is>
          <t>Fourth District (Not a Province)</t>
        </is>
      </c>
      <c r="G1119" s="17" t="inlineStr">
        <is>
          <t>City of Las Piñas</t>
        </is>
      </c>
      <c r="H1119" s="18" t="inlineStr">
        <is>
          <t>Talon Kuatro</t>
        </is>
      </c>
      <c r="I1119" s="18" t="n">
        <v>14.435</v>
      </c>
      <c r="J1119" s="17" t="n">
        <v>121.003611</v>
      </c>
      <c r="K1119" s="17" t="inlineStr">
        <is>
          <t>U</t>
        </is>
      </c>
      <c r="L1119" s="11" t="n">
        <v>17656</v>
      </c>
      <c r="M1119" s="19" t="n">
        <v>3.64</v>
      </c>
      <c r="N1119" s="20">
        <f>INT(L1119/M1119)</f>
        <v/>
      </c>
      <c r="O1119" s="20">
        <f>ROUND(N1119*0.3,0)</f>
        <v/>
      </c>
      <c r="P1119" s="17" t="inlineStr">
        <is>
          <t>Band n50 (1.5 GHz, 100 MHz TDD)</t>
        </is>
      </c>
      <c r="Q1119" s="21">
        <f>MAX(1,ROUNDUP(O1119/1000,0))</f>
        <v/>
      </c>
      <c r="R1119" s="16" t="n">
        <v>1</v>
      </c>
      <c r="S1119" s="19" t="n">
        <v>0.37</v>
      </c>
      <c r="T1119" s="19" t="n">
        <v>0.35</v>
      </c>
      <c r="U1119" s="17" t="inlineStr">
        <is>
          <t>Tier 1A (Direct Coloc, &lt;1 km)</t>
        </is>
      </c>
      <c r="V1119" s="19" t="n">
        <v>98.3</v>
      </c>
      <c r="W1119" s="19" t="n">
        <v>78</v>
      </c>
      <c r="X1119" s="19" t="n">
        <v>9.5</v>
      </c>
      <c r="Y1119" s="20">
        <f>ROUND(V1119*0.35+W1119*0.35+X1119*0.30,2)</f>
        <v/>
      </c>
      <c r="Z1119" s="22" t="inlineStr">
        <is>
          <t>A - Node within 0.5 km</t>
        </is>
      </c>
      <c r="AA1119" s="19" t="n">
        <v>0.3724681771277736</v>
      </c>
      <c r="AB1119" s="19" t="n">
        <v>0.3432374745808588</v>
      </c>
      <c r="AC1119" s="17" t="inlineStr">
        <is>
          <t>LPS003 - TYPE 3 / UG</t>
        </is>
      </c>
      <c r="AD1119" s="17" t="inlineStr">
        <is>
          <t>First survey: confirm node handoff, spare capacity and a feasible short route; co-location is not established.</t>
        </is>
      </c>
      <c r="AE1119" s="16" t="n">
        <v>663</v>
      </c>
    </row>
    <row r="1120">
      <c r="A1120" s="16" t="n">
        <v>5</v>
      </c>
      <c r="B1120" s="16" t="n">
        <v>116</v>
      </c>
      <c r="C1120" s="16" t="n">
        <v>4116</v>
      </c>
      <c r="D1120" s="17" t="inlineStr">
        <is>
          <t>0803731017</t>
        </is>
      </c>
      <c r="E1120" s="17" t="inlineStr">
        <is>
          <t>Region VIII (Eastern Visayas)</t>
        </is>
      </c>
      <c r="F1120" s="17" t="inlineStr">
        <is>
          <t>Leyte</t>
        </is>
      </c>
      <c r="G1120" s="17" t="inlineStr">
        <is>
          <t>Mahaplag</t>
        </is>
      </c>
      <c r="H1120" s="18" t="inlineStr">
        <is>
          <t>Poblacion</t>
        </is>
      </c>
      <c r="I1120" s="18" t="n">
        <v>10.60536</v>
      </c>
      <c r="J1120" s="17" t="n">
        <v>124.965849</v>
      </c>
      <c r="K1120" s="17" t="inlineStr">
        <is>
          <t>R</t>
        </is>
      </c>
      <c r="L1120" s="11" t="n">
        <v>3741</v>
      </c>
      <c r="M1120" s="19" t="n">
        <v>3.8</v>
      </c>
      <c r="N1120" s="20">
        <f>INT(L1120/M1120)</f>
        <v/>
      </c>
      <c r="O1120" s="20">
        <f>ROUND(N1120*0.3,0)</f>
        <v/>
      </c>
      <c r="P1120" s="17" t="inlineStr">
        <is>
          <t>Band n50 (1.5 GHz, 100 MHz TDD)</t>
        </is>
      </c>
      <c r="Q1120" s="21">
        <f>MAX(1,ROUNDUP(O1120/1000,0))</f>
        <v/>
      </c>
      <c r="R1120" s="16" t="n">
        <v>1</v>
      </c>
      <c r="S1120" s="19" t="n">
        <v>19.74</v>
      </c>
      <c r="T1120" s="19" t="n">
        <v>0.14</v>
      </c>
      <c r="U1120" s="17" t="inlineStr">
        <is>
          <t>Tier 2 (Fiber Corridor / Lateral, 3-5 km)</t>
        </is>
      </c>
      <c r="V1120" s="19" t="n">
        <v>25</v>
      </c>
      <c r="W1120" s="19" t="n">
        <v>95.8</v>
      </c>
      <c r="X1120" s="19" t="n">
        <v>74.2</v>
      </c>
      <c r="Y1120" s="20">
        <f>ROUND(V1120*0.35+W1120*0.35+X1120*0.30,2)</f>
        <v/>
      </c>
      <c r="Z1120" s="25" t="inlineStr">
        <is>
          <t>F - Nearest node and line over 5 km</t>
        </is>
      </c>
      <c r="AA1120" s="19" t="n">
        <v>19.74184488800267</v>
      </c>
      <c r="AB1120" s="19" t="n">
        <v>18.08265574604973</v>
      </c>
      <c r="AC1120" s="17" t="inlineStr">
        <is>
          <t>BYL001 - TYPE 2 / ORMOC - BAYBAY</t>
        </is>
      </c>
      <c r="AD1120" s="17" t="inlineStr">
        <is>
          <t>Reassess BTS location or alternative backhaul; seek updated fiber inventory.</t>
        </is>
      </c>
      <c r="AE1120" s="16" t="n">
        <v>4988</v>
      </c>
    </row>
    <row r="1121">
      <c r="A1121" s="16" t="n">
        <v>5</v>
      </c>
      <c r="B1121" s="16" t="n">
        <v>117</v>
      </c>
      <c r="C1121" s="16" t="n">
        <v>4117</v>
      </c>
      <c r="D1121" s="17" t="inlineStr">
        <is>
          <t>0506205007</t>
        </is>
      </c>
      <c r="E1121" s="17" t="inlineStr">
        <is>
          <t>Region V (Bicol Region)</t>
        </is>
      </c>
      <c r="F1121" s="17" t="inlineStr">
        <is>
          <t>Sorsogon</t>
        </is>
      </c>
      <c r="G1121" s="17" t="inlineStr">
        <is>
          <t>Casiguran</t>
        </is>
      </c>
      <c r="H1121" s="18" t="inlineStr">
        <is>
          <t>Colambis</t>
        </is>
      </c>
      <c r="I1121" s="18" t="n">
        <v>12.875558</v>
      </c>
      <c r="J1121" s="17" t="n">
        <v>124.021184</v>
      </c>
      <c r="K1121" s="17" t="inlineStr">
        <is>
          <t>R</t>
        </is>
      </c>
      <c r="L1121" s="11" t="n">
        <v>1350</v>
      </c>
      <c r="M1121" s="19" t="n">
        <v>4</v>
      </c>
      <c r="N1121" s="20">
        <f>INT(L1121/M1121)</f>
        <v/>
      </c>
      <c r="O1121" s="20">
        <f>ROUND(N1121*0.3,0)</f>
        <v/>
      </c>
      <c r="P1121" s="17" t="inlineStr">
        <is>
          <t>Band n50 (1.5 GHz, 100 MHz TDD)</t>
        </is>
      </c>
      <c r="Q1121" s="21">
        <f>MAX(1,ROUNDUP(O1121/1000,0))</f>
        <v/>
      </c>
      <c r="R1121" s="16" t="n">
        <v>1</v>
      </c>
      <c r="S1121" s="19" t="n">
        <v>0.86</v>
      </c>
      <c r="T1121" s="19" t="n">
        <v>0.13</v>
      </c>
      <c r="U1121" s="17" t="inlineStr">
        <is>
          <t>Tier 1A (Direct Coloc, &lt;1 km)</t>
        </is>
      </c>
      <c r="V1121" s="19" t="n">
        <v>85.09999999999999</v>
      </c>
      <c r="W1121" s="19" t="n">
        <v>48.6</v>
      </c>
      <c r="X1121" s="19" t="n">
        <v>59.2</v>
      </c>
      <c r="Y1121" s="20">
        <f>ROUND(V1121*0.35+W1121*0.35+X1121*0.30,2)</f>
        <v/>
      </c>
      <c r="Z1121" s="22" t="inlineStr">
        <is>
          <t>B - Node 0.5-1 km</t>
        </is>
      </c>
      <c r="AA1121" s="19" t="n">
        <v>0.8608783022479439</v>
      </c>
      <c r="AB1121" s="19" t="n">
        <v>0.09426269445152796</v>
      </c>
      <c r="AC1121" s="17" t="inlineStr">
        <is>
          <t>CNS001 - BP / SORSOGON - MATNOG</t>
        </is>
      </c>
      <c r="AD1121" s="17" t="inlineStr">
        <is>
          <t>Survey a short node lateral; confirm port/fiber capacity, access and route.</t>
        </is>
      </c>
      <c r="AE1121" s="16" t="n">
        <v>1681</v>
      </c>
    </row>
    <row r="1122">
      <c r="A1122" s="16" t="n">
        <v>5</v>
      </c>
      <c r="B1122" s="16" t="n">
        <v>118</v>
      </c>
      <c r="C1122" s="16" t="n">
        <v>4118</v>
      </c>
      <c r="D1122" s="17" t="inlineStr">
        <is>
          <t>0300802014</t>
        </is>
      </c>
      <c r="E1122" s="17" t="inlineStr">
        <is>
          <t>Region III (Central Luzon)</t>
        </is>
      </c>
      <c r="F1122" s="17" t="inlineStr">
        <is>
          <t>Bataan</t>
        </is>
      </c>
      <c r="G1122" s="17" t="inlineStr">
        <is>
          <t>Bagac</t>
        </is>
      </c>
      <c r="H1122" s="18" t="inlineStr">
        <is>
          <t>Saysain</t>
        </is>
      </c>
      <c r="I1122" s="18" t="n">
        <v>14.570316</v>
      </c>
      <c r="J1122" s="17" t="n">
        <v>120.394773</v>
      </c>
      <c r="K1122" s="17" t="inlineStr">
        <is>
          <t>R</t>
        </is>
      </c>
      <c r="L1122" s="11" t="n">
        <v>3623</v>
      </c>
      <c r="M1122" s="19" t="n">
        <v>3.6</v>
      </c>
      <c r="N1122" s="20">
        <f>INT(L1122/M1122)</f>
        <v/>
      </c>
      <c r="O1122" s="20">
        <f>ROUND(N1122*0.3,0)</f>
        <v/>
      </c>
      <c r="P1122" s="17" t="inlineStr">
        <is>
          <t>Band n50 (1.5 GHz, 100 MHz TDD)</t>
        </is>
      </c>
      <c r="Q1122" s="21">
        <f>MAX(1,ROUNDUP(O1122/1000,0))</f>
        <v/>
      </c>
      <c r="R1122" s="16" t="n">
        <v>1</v>
      </c>
      <c r="S1122" s="19" t="n">
        <v>3.95</v>
      </c>
      <c r="T1122" s="19" t="n">
        <v>0.23</v>
      </c>
      <c r="U1122" s="17" t="inlineStr">
        <is>
          <t>Tier 2 (Fiber Corridor / Lateral, 3-5 km)</t>
        </is>
      </c>
      <c r="V1122" s="19" t="n">
        <v>36.8</v>
      </c>
      <c r="W1122" s="19" t="n">
        <v>100</v>
      </c>
      <c r="X1122" s="19" t="n">
        <v>55.6</v>
      </c>
      <c r="Y1122" s="20">
        <f>ROUND(V1122*0.35+W1122*0.35+X1122*0.30,2)</f>
        <v/>
      </c>
      <c r="Z1122" s="25" t="inlineStr">
        <is>
          <t>E - Nearest node or line 3-5 km</t>
        </is>
      </c>
      <c r="AA1122" s="19" t="n">
        <v>3.933994057250786</v>
      </c>
      <c r="AB1122" s="19" t="n">
        <v>3.915985265806962</v>
      </c>
      <c r="AC1122" s="17" t="inlineStr">
        <is>
          <t>BCB001 - BP / Untitled Path</t>
        </is>
      </c>
      <c r="AD1122" s="17" t="inlineStr">
        <is>
          <t>Develop a longer lateral design and compare alternative backhaul before scheduling.</t>
        </is>
      </c>
      <c r="AE1122" s="16" t="n">
        <v>4954</v>
      </c>
    </row>
    <row r="1123">
      <c r="A1123" s="16" t="n">
        <v>5</v>
      </c>
      <c r="B1123" s="16" t="n">
        <v>119</v>
      </c>
      <c r="C1123" s="16" t="n">
        <v>4119</v>
      </c>
      <c r="D1123" s="17" t="inlineStr">
        <is>
          <t>0402123009</t>
        </is>
      </c>
      <c r="E1123" s="17" t="inlineStr">
        <is>
          <t>Region IV-A (CALABARZON)</t>
        </is>
      </c>
      <c r="F1123" s="17" t="inlineStr">
        <is>
          <t>Cavite</t>
        </is>
      </c>
      <c r="G1123" s="17" t="inlineStr">
        <is>
          <t>Gen. Mariano Alvarez</t>
        </is>
      </c>
      <c r="H1123" s="18" t="inlineStr">
        <is>
          <t>Epifanio Malia</t>
        </is>
      </c>
      <c r="I1123" s="18" t="n">
        <v>14.315922</v>
      </c>
      <c r="J1123" s="17" t="n">
        <v>121.009532</v>
      </c>
      <c r="K1123" s="17" t="inlineStr">
        <is>
          <t>R</t>
        </is>
      </c>
      <c r="L1123" s="11" t="n">
        <v>4369</v>
      </c>
      <c r="M1123" s="19" t="n">
        <v>3.4</v>
      </c>
      <c r="N1123" s="20">
        <f>INT(L1123/M1123)</f>
        <v/>
      </c>
      <c r="O1123" s="20">
        <f>ROUND(N1123*0.3,0)</f>
        <v/>
      </c>
      <c r="P1123" s="17" t="inlineStr">
        <is>
          <t>Band n50 (1.5 GHz, 100 MHz TDD)</t>
        </is>
      </c>
      <c r="Q1123" s="21">
        <f>MAX(1,ROUNDUP(O1123/1000,0))</f>
        <v/>
      </c>
      <c r="R1123" s="16" t="n">
        <v>1</v>
      </c>
      <c r="S1123" s="19" t="n">
        <v>2.86</v>
      </c>
      <c r="T1123" s="19" t="n">
        <v>4.02</v>
      </c>
      <c r="U1123" s="17" t="inlineStr">
        <is>
          <t>Tier 1B (Micro Drop, 1-3 km)</t>
        </is>
      </c>
      <c r="V1123" s="19" t="n">
        <v>38.5</v>
      </c>
      <c r="W1123" s="19" t="n">
        <v>100</v>
      </c>
      <c r="X1123" s="19" t="n">
        <v>53.5</v>
      </c>
      <c r="Y1123" s="20">
        <f>ROUND(V1123*0.35+W1123*0.35+X1123*0.30,2)</f>
        <v/>
      </c>
      <c r="Z1123" s="24" t="inlineStr">
        <is>
          <t>D - Other node or line within 3 km</t>
        </is>
      </c>
      <c r="AA1123" s="19" t="n">
        <v>2.865876080289179</v>
      </c>
      <c r="AB1123" s="19" t="n">
        <v>4.302496125728095</v>
      </c>
      <c r="AC1123" s="17" t="inlineStr">
        <is>
          <t>DMC005 - TYPE 3 / AE SPL002 TO SPL001</t>
        </is>
      </c>
      <c r="AD1123" s="17" t="inlineStr">
        <is>
          <t>Compare a routed node lateral with an approved line tap; survey crossings and permissions.</t>
        </is>
      </c>
      <c r="AE1123" s="16" t="n">
        <v>4900</v>
      </c>
    </row>
    <row r="1124">
      <c r="A1124" s="16" t="n">
        <v>5</v>
      </c>
      <c r="B1124" s="16" t="n">
        <v>120</v>
      </c>
      <c r="C1124" s="16" t="n">
        <v>4120</v>
      </c>
      <c r="D1124" s="17" t="inlineStr">
        <is>
          <t>0300803025</t>
        </is>
      </c>
      <c r="E1124" s="17" t="inlineStr">
        <is>
          <t>Region III (Central Luzon)</t>
        </is>
      </c>
      <c r="F1124" s="17" t="inlineStr">
        <is>
          <t>Bataan</t>
        </is>
      </c>
      <c r="G1124" s="17" t="inlineStr">
        <is>
          <t>City of Balanga</t>
        </is>
      </c>
      <c r="H1124" s="18" t="inlineStr">
        <is>
          <t>Cupang North</t>
        </is>
      </c>
      <c r="I1124" s="18" t="n">
        <v>14.684113</v>
      </c>
      <c r="J1124" s="17" t="n">
        <v>120.519418</v>
      </c>
      <c r="K1124" s="17" t="inlineStr">
        <is>
          <t>R</t>
        </is>
      </c>
      <c r="L1124" s="11" t="n">
        <v>2656</v>
      </c>
      <c r="M1124" s="19" t="n">
        <v>3.6</v>
      </c>
      <c r="N1124" s="20">
        <f>INT(L1124/M1124)</f>
        <v/>
      </c>
      <c r="O1124" s="20">
        <f>ROUND(N1124*0.3,0)</f>
        <v/>
      </c>
      <c r="P1124" s="17" t="inlineStr">
        <is>
          <t>Band n50 (1.5 GHz, 100 MHz TDD)</t>
        </is>
      </c>
      <c r="Q1124" s="21">
        <f>MAX(1,ROUNDUP(O1124/1000,0))</f>
        <v/>
      </c>
      <c r="R1124" s="16" t="n">
        <v>1</v>
      </c>
      <c r="S1124" s="19" t="n">
        <v>2.19</v>
      </c>
      <c r="T1124" s="19" t="n">
        <v>0.34</v>
      </c>
      <c r="U1124" s="17" t="inlineStr">
        <is>
          <t>Tier 1B (Micro Drop, 1-3 km)</t>
        </is>
      </c>
      <c r="V1124" s="19" t="n">
        <v>58.2</v>
      </c>
      <c r="W1124" s="19" t="n">
        <v>80.3</v>
      </c>
      <c r="X1124" s="19" t="n">
        <v>53.5</v>
      </c>
      <c r="Y1124" s="20">
        <f>ROUND(V1124*0.35+W1124*0.35+X1124*0.30,2)</f>
        <v/>
      </c>
      <c r="Z1124" s="23" t="inlineStr">
        <is>
          <t>C - Line within 0.5 km; node over 1 km</t>
        </is>
      </c>
      <c r="AA1124" s="19" t="n">
        <v>2.193608430599659</v>
      </c>
      <c r="AB1124" s="19" t="n">
        <v>0.1426787105962135</v>
      </c>
      <c r="AC1124" s="17" t="inlineStr">
        <is>
          <t>BLB002 - TYPE 3 / Bagac-Pilar AERIAL</t>
        </is>
      </c>
      <c r="AD1124" s="17" t="inlineStr">
        <is>
          <t>Locate an authorized closure or handhole and confirm splicing/capacity; nearby cable alone is insufficient.</t>
        </is>
      </c>
      <c r="AE1124" s="16" t="n">
        <v>2634</v>
      </c>
    </row>
    <row r="1125">
      <c r="A1125" s="16" t="n">
        <v>5</v>
      </c>
      <c r="B1125" s="16" t="n">
        <v>121</v>
      </c>
      <c r="C1125" s="16" t="n">
        <v>4121</v>
      </c>
      <c r="D1125" s="17" t="inlineStr">
        <is>
          <t>0102906037</t>
        </is>
      </c>
      <c r="E1125" s="17" t="inlineStr">
        <is>
          <t>Region I (Ilocos Region)</t>
        </is>
      </c>
      <c r="F1125" s="17" t="inlineStr">
        <is>
          <t>Ilocos Sur</t>
        </is>
      </c>
      <c r="G1125" s="17" t="inlineStr">
        <is>
          <t>City of Candon</t>
        </is>
      </c>
      <c r="H1125" s="18" t="inlineStr">
        <is>
          <t>San Isidro</t>
        </is>
      </c>
      <c r="I1125" s="18" t="n">
        <v>17.188246</v>
      </c>
      <c r="J1125" s="17" t="n">
        <v>120.445959</v>
      </c>
      <c r="K1125" s="17" t="inlineStr">
        <is>
          <t>U</t>
        </is>
      </c>
      <c r="L1125" s="11" t="n">
        <v>1868</v>
      </c>
      <c r="M1125" s="19" t="n">
        <v>3.8</v>
      </c>
      <c r="N1125" s="20">
        <f>INT(L1125/M1125)</f>
        <v/>
      </c>
      <c r="O1125" s="20">
        <f>ROUND(N1125*0.3,0)</f>
        <v/>
      </c>
      <c r="P1125" s="17" t="inlineStr">
        <is>
          <t>Band n50 (1.5 GHz, 100 MHz TDD)</t>
        </is>
      </c>
      <c r="Q1125" s="21">
        <f>MAX(1,ROUNDUP(O1125/1000,0))</f>
        <v/>
      </c>
      <c r="R1125" s="16" t="n">
        <v>1</v>
      </c>
      <c r="S1125" s="19" t="n">
        <v>0.41</v>
      </c>
      <c r="T1125" s="19" t="n">
        <v>0.11</v>
      </c>
      <c r="U1125" s="17" t="inlineStr">
        <is>
          <t>Tier 1A (Direct Coloc, &lt;1 km)</t>
        </is>
      </c>
      <c r="V1125" s="19" t="n">
        <v>97.40000000000001</v>
      </c>
      <c r="W1125" s="19" t="n">
        <v>61.7</v>
      </c>
      <c r="X1125" s="19" t="n">
        <v>29.5</v>
      </c>
      <c r="Y1125" s="20">
        <f>ROUND(V1125*0.35+W1125*0.35+X1125*0.30,2)</f>
        <v/>
      </c>
      <c r="Z1125" s="22" t="inlineStr">
        <is>
          <t>A - Node within 0.5 km</t>
        </is>
      </c>
      <c r="AA1125" s="19" t="n">
        <v>0.4034251152374441</v>
      </c>
      <c r="AB1125" s="19" t="n">
        <v>0.02581599715080476</v>
      </c>
      <c r="AC1125" s="17" t="inlineStr">
        <is>
          <t>CDI001 - TYPE 2 / SEGMENT 2 (CANDON - VIGAN)</t>
        </is>
      </c>
      <c r="AD1125" s="17" t="inlineStr">
        <is>
          <t>First survey: confirm node handoff, spare capacity and a feasible short route; co-location is not established.</t>
        </is>
      </c>
      <c r="AE1125" s="16" t="n">
        <v>730</v>
      </c>
    </row>
    <row r="1126">
      <c r="A1126" s="16" t="n">
        <v>5</v>
      </c>
      <c r="B1126" s="16" t="n">
        <v>122</v>
      </c>
      <c r="C1126" s="16" t="n">
        <v>4122</v>
      </c>
      <c r="D1126" s="17" t="inlineStr">
        <is>
          <t>0401004008</t>
        </is>
      </c>
      <c r="E1126" s="17" t="inlineStr">
        <is>
          <t>Region IV-A (CALABARZON)</t>
        </is>
      </c>
      <c r="F1126" s="17" t="inlineStr">
        <is>
          <t>Batangas</t>
        </is>
      </c>
      <c r="G1126" s="17" t="inlineStr">
        <is>
          <t>Balete</t>
        </is>
      </c>
      <c r="H1126" s="18" t="inlineStr">
        <is>
          <t>Palsara</t>
        </is>
      </c>
      <c r="I1126" s="18" t="n">
        <v>14.011133</v>
      </c>
      <c r="J1126" s="17" t="n">
        <v>121.100145</v>
      </c>
      <c r="K1126" s="17" t="inlineStr">
        <is>
          <t>R</t>
        </is>
      </c>
      <c r="L1126" s="11" t="n">
        <v>1473</v>
      </c>
      <c r="M1126" s="19" t="n">
        <v>3.6</v>
      </c>
      <c r="N1126" s="20">
        <f>INT(L1126/M1126)</f>
        <v/>
      </c>
      <c r="O1126" s="20">
        <f>ROUND(N1126*0.3,0)</f>
        <v/>
      </c>
      <c r="P1126" s="17" t="inlineStr">
        <is>
          <t>Band n50 (1.5 GHz, 100 MHz TDD)</t>
        </is>
      </c>
      <c r="Q1126" s="21">
        <f>MAX(1,ROUNDUP(O1126/1000,0))</f>
        <v/>
      </c>
      <c r="R1126" s="16" t="n">
        <v>1</v>
      </c>
      <c r="S1126" s="19" t="n">
        <v>0.84</v>
      </c>
      <c r="T1126" s="19" t="n">
        <v>6.78</v>
      </c>
      <c r="U1126" s="17" t="inlineStr">
        <is>
          <t>Tier 1A (Direct Coloc, &lt;1 km)</t>
        </is>
      </c>
      <c r="V1126" s="19" t="n">
        <v>75.59999999999999</v>
      </c>
      <c r="W1126" s="19" t="n">
        <v>55.4</v>
      </c>
      <c r="X1126" s="19" t="n">
        <v>62.3</v>
      </c>
      <c r="Y1126" s="20">
        <f>ROUND(V1126*0.35+W1126*0.35+X1126*0.30,2)</f>
        <v/>
      </c>
      <c r="Z1126" s="22" t="inlineStr">
        <is>
          <t>B - Node 0.5-1 km</t>
        </is>
      </c>
      <c r="AA1126" s="19" t="n">
        <v>0.8360003427586716</v>
      </c>
      <c r="AB1126" s="19" t="n">
        <v>6.770404204092377</v>
      </c>
      <c r="AC1126" s="17" t="inlineStr">
        <is>
          <t>BEB002 - PM / UG_TNB001 TO DIVERSION RD</t>
        </is>
      </c>
      <c r="AD1126" s="17" t="inlineStr">
        <is>
          <t>Survey a short node lateral; confirm port/fiber capacity, access and route.</t>
        </is>
      </c>
      <c r="AE1126" s="16" t="n">
        <v>1637</v>
      </c>
    </row>
    <row r="1127">
      <c r="A1127" s="16" t="n">
        <v>5</v>
      </c>
      <c r="B1127" s="16" t="n">
        <v>123</v>
      </c>
      <c r="C1127" s="16" t="n">
        <v>4123</v>
      </c>
      <c r="D1127" s="17" t="inlineStr">
        <is>
          <t>0304919011</t>
        </is>
      </c>
      <c r="E1127" s="17" t="inlineStr">
        <is>
          <t>Region III (Central Luzon)</t>
        </is>
      </c>
      <c r="F1127" s="17" t="inlineStr">
        <is>
          <t>Nueva Ecija</t>
        </is>
      </c>
      <c r="G1127" s="17" t="inlineStr">
        <is>
          <t>City of Palayan</t>
        </is>
      </c>
      <c r="H1127" s="18" t="inlineStr">
        <is>
          <t>Sapang Buho</t>
        </is>
      </c>
      <c r="I1127" s="18" t="n">
        <v>15.591225</v>
      </c>
      <c r="J1127" s="17" t="n">
        <v>121.124844</v>
      </c>
      <c r="K1127" s="17" t="inlineStr">
        <is>
          <t>R</t>
        </is>
      </c>
      <c r="L1127" s="11" t="n">
        <v>4900</v>
      </c>
      <c r="M1127" s="19" t="n">
        <v>3.5</v>
      </c>
      <c r="N1127" s="20">
        <f>INT(L1127/M1127)</f>
        <v/>
      </c>
      <c r="O1127" s="20">
        <f>ROUND(N1127*0.3,0)</f>
        <v/>
      </c>
      <c r="P1127" s="17" t="inlineStr">
        <is>
          <t>Band n50 (1.5 GHz, 100 MHz TDD)</t>
        </is>
      </c>
      <c r="Q1127" s="21">
        <f>MAX(1,ROUNDUP(O1127/1000,0))</f>
        <v/>
      </c>
      <c r="R1127" s="16" t="n">
        <v>1</v>
      </c>
      <c r="S1127" s="19" t="n">
        <v>3.96</v>
      </c>
      <c r="T1127" s="19" t="n">
        <v>0.18</v>
      </c>
      <c r="U1127" s="17" t="inlineStr">
        <is>
          <t>Tier 2 (Fiber Corridor / Lateral, 3-5 km)</t>
        </is>
      </c>
      <c r="V1127" s="19" t="n">
        <v>36.7</v>
      </c>
      <c r="W1127" s="19" t="n">
        <v>100</v>
      </c>
      <c r="X1127" s="19" t="n">
        <v>55.6</v>
      </c>
      <c r="Y1127" s="20">
        <f>ROUND(V1127*0.35+W1127*0.35+X1127*0.30,2)</f>
        <v/>
      </c>
      <c r="Z1127" s="23" t="inlineStr">
        <is>
          <t>C - Line within 0.5 km; node over 1 km</t>
        </is>
      </c>
      <c r="AA1127" s="19" t="n">
        <v>4.226694129953178</v>
      </c>
      <c r="AB1127" s="19" t="n">
        <v>0.05591666482516216</v>
      </c>
      <c r="AC1127" s="17" t="inlineStr">
        <is>
          <t>PLN001 - BP / Proposed AE F1-6</t>
        </is>
      </c>
      <c r="AD1127" s="17" t="inlineStr">
        <is>
          <t>Locate an authorized closure or handhole and confirm splicing/capacity; nearby cable alone is insufficient.</t>
        </is>
      </c>
      <c r="AE1127" s="16" t="n">
        <v>2360</v>
      </c>
    </row>
    <row r="1128">
      <c r="A1128" s="16" t="n">
        <v>5</v>
      </c>
      <c r="B1128" s="16" t="n">
        <v>124</v>
      </c>
      <c r="C1128" s="16" t="n">
        <v>4124</v>
      </c>
      <c r="D1128" s="17" t="inlineStr">
        <is>
          <t>0402115018</t>
        </is>
      </c>
      <c r="E1128" s="17" t="inlineStr">
        <is>
          <t>Region IV-A (CALABARZON)</t>
        </is>
      </c>
      <c r="F1128" s="17" t="inlineStr">
        <is>
          <t>Cavite</t>
        </is>
      </c>
      <c r="G1128" s="17" t="inlineStr">
        <is>
          <t>Naic</t>
        </is>
      </c>
      <c r="H1128" s="18" t="inlineStr">
        <is>
          <t>Mabolo</t>
        </is>
      </c>
      <c r="I1128" s="18" t="n">
        <v>14.315378</v>
      </c>
      <c r="J1128" s="17" t="n">
        <v>120.745846</v>
      </c>
      <c r="K1128" s="17" t="inlineStr">
        <is>
          <t>R</t>
        </is>
      </c>
      <c r="L1128" s="11" t="n">
        <v>4681</v>
      </c>
      <c r="M1128" s="19" t="n">
        <v>3.4</v>
      </c>
      <c r="N1128" s="20">
        <f>INT(L1128/M1128)</f>
        <v/>
      </c>
      <c r="O1128" s="20">
        <f>ROUND(N1128*0.3,0)</f>
        <v/>
      </c>
      <c r="P1128" s="17" t="inlineStr">
        <is>
          <t>Band n50 (1.5 GHz, 100 MHz TDD)</t>
        </is>
      </c>
      <c r="Q1128" s="21">
        <f>MAX(1,ROUNDUP(O1128/1000,0))</f>
        <v/>
      </c>
      <c r="R1128" s="16" t="n">
        <v>1</v>
      </c>
      <c r="S1128" s="19" t="n">
        <v>2.87</v>
      </c>
      <c r="T1128" s="19" t="n">
        <v>2.34</v>
      </c>
      <c r="U1128" s="17" t="inlineStr">
        <is>
          <t>Tier 1B (Micro Drop, 1-3 km)</t>
        </is>
      </c>
      <c r="V1128" s="19" t="n">
        <v>38.5</v>
      </c>
      <c r="W1128" s="19" t="n">
        <v>100</v>
      </c>
      <c r="X1128" s="19" t="n">
        <v>53.5</v>
      </c>
      <c r="Y1128" s="20">
        <f>ROUND(V1128*0.35+W1128*0.35+X1128*0.30,2)</f>
        <v/>
      </c>
      <c r="Z1128" s="24" t="inlineStr">
        <is>
          <t>D - Other node or line within 3 km</t>
        </is>
      </c>
      <c r="AA1128" s="19" t="n">
        <v>2.868531941086721</v>
      </c>
      <c r="AB1128" s="19" t="n">
        <v>2.321959011230152</v>
      </c>
      <c r="AC1128" s="17" t="inlineStr">
        <is>
          <t>NCC001
- TYPE 4 / NCC001 TO NSB001</t>
        </is>
      </c>
      <c r="AD1128" s="17" t="inlineStr">
        <is>
          <t>Compare a routed node lateral with an approved line tap; survey crossings and permissions.</t>
        </is>
      </c>
      <c r="AE1128" s="16" t="n">
        <v>4793</v>
      </c>
    </row>
    <row r="1129">
      <c r="A1129" s="16" t="n">
        <v>5</v>
      </c>
      <c r="B1129" s="16" t="n">
        <v>125</v>
      </c>
      <c r="C1129" s="16" t="n">
        <v>4125</v>
      </c>
      <c r="D1129" s="17" t="inlineStr">
        <is>
          <t>0304907016</t>
        </is>
      </c>
      <c r="E1129" s="17" t="inlineStr">
        <is>
          <t>Region III (Central Luzon)</t>
        </is>
      </c>
      <c r="F1129" s="17" t="inlineStr">
        <is>
          <t>Nueva Ecija</t>
        </is>
      </c>
      <c r="G1129" s="17" t="inlineStr">
        <is>
          <t>Gabaldon</t>
        </is>
      </c>
      <c r="H1129" s="18" t="inlineStr">
        <is>
          <t>Tagumpay</t>
        </is>
      </c>
      <c r="I1129" s="18" t="n">
        <v>15.483728</v>
      </c>
      <c r="J1129" s="17" t="n">
        <v>121.315283</v>
      </c>
      <c r="K1129" s="17" t="inlineStr">
        <is>
          <t>R</t>
        </is>
      </c>
      <c r="L1129" s="11" t="n">
        <v>2801</v>
      </c>
      <c r="M1129" s="19" t="n">
        <v>3.5</v>
      </c>
      <c r="N1129" s="20">
        <f>INT(L1129/M1129)</f>
        <v/>
      </c>
      <c r="O1129" s="20">
        <f>ROUND(N1129*0.3,0)</f>
        <v/>
      </c>
      <c r="P1129" s="17" t="inlineStr">
        <is>
          <t>Band n50 (1.5 GHz, 100 MHz TDD)</t>
        </is>
      </c>
      <c r="Q1129" s="21">
        <f>MAX(1,ROUNDUP(O1129/1000,0))</f>
        <v/>
      </c>
      <c r="R1129" s="16" t="n">
        <v>1</v>
      </c>
      <c r="S1129" s="19" t="n">
        <v>1.89</v>
      </c>
      <c r="T1129" s="19" t="n">
        <v>21.38</v>
      </c>
      <c r="U1129" s="17" t="inlineStr">
        <is>
          <t>Tier 1B (Micro Drop, 1-3 km)</t>
        </is>
      </c>
      <c r="V1129" s="19" t="n">
        <v>53.3</v>
      </c>
      <c r="W1129" s="19" t="n">
        <v>85.2</v>
      </c>
      <c r="X1129" s="19" t="n">
        <v>53.5</v>
      </c>
      <c r="Y1129" s="20">
        <f>ROUND(V1129*0.35+W1129*0.35+X1129*0.30,2)</f>
        <v/>
      </c>
      <c r="Z1129" s="24" t="inlineStr">
        <is>
          <t>D - Other node or line within 3 km</t>
        </is>
      </c>
      <c r="AA1129" s="19" t="n">
        <v>1.892131938180056</v>
      </c>
      <c r="AB1129" s="19" t="n">
        <v>21.40107187265229</v>
      </c>
      <c r="AC1129" s="17" t="inlineStr">
        <is>
          <t>GBN001 - BP / Untitled Path</t>
        </is>
      </c>
      <c r="AD1129" s="17" t="inlineStr">
        <is>
          <t>Compare a routed node lateral with an approved line tap; survey crossings and permissions.</t>
        </is>
      </c>
      <c r="AE1129" s="16" t="n">
        <v>4639</v>
      </c>
    </row>
    <row r="1130">
      <c r="A1130" s="16" t="n">
        <v>5</v>
      </c>
      <c r="B1130" s="16" t="n">
        <v>126</v>
      </c>
      <c r="C1130" s="16" t="n">
        <v>4126</v>
      </c>
      <c r="D1130" s="17" t="inlineStr">
        <is>
          <t>0403424048</t>
        </is>
      </c>
      <c r="E1130" s="17" t="inlineStr">
        <is>
          <t>Region IV-A (CALABARZON)</t>
        </is>
      </c>
      <c r="F1130" s="17" t="inlineStr">
        <is>
          <t>Laguna</t>
        </is>
      </c>
      <c r="G1130" s="17" t="inlineStr">
        <is>
          <t>City of San Pablo</t>
        </is>
      </c>
      <c r="H1130" s="18" t="inlineStr">
        <is>
          <t>San Gabriel</t>
        </is>
      </c>
      <c r="I1130" s="18" t="n">
        <v>14.051468</v>
      </c>
      <c r="J1130" s="17" t="n">
        <v>121.311435</v>
      </c>
      <c r="K1130" s="17" t="inlineStr">
        <is>
          <t>U</t>
        </is>
      </c>
      <c r="L1130" s="11" t="n">
        <v>9728</v>
      </c>
      <c r="M1130" s="19" t="n">
        <v>3.3</v>
      </c>
      <c r="N1130" s="20">
        <f>INT(L1130/M1130)</f>
        <v/>
      </c>
      <c r="O1130" s="20">
        <f>ROUND(N1130*0.3,0)</f>
        <v/>
      </c>
      <c r="P1130" s="17" t="inlineStr">
        <is>
          <t>Band n50 (1.5 GHz, 100 MHz TDD)</t>
        </is>
      </c>
      <c r="Q1130" s="21">
        <f>MAX(1,ROUNDUP(O1130/1000,0))</f>
        <v/>
      </c>
      <c r="R1130" s="16" t="n">
        <v>1</v>
      </c>
      <c r="S1130" s="19" t="n">
        <v>2.14</v>
      </c>
      <c r="T1130" s="19" t="n">
        <v>1.91</v>
      </c>
      <c r="U1130" s="17" t="inlineStr">
        <is>
          <t>Tier 1B (Micro Drop, 1-3 km)</t>
        </is>
      </c>
      <c r="V1130" s="19" t="n">
        <v>59</v>
      </c>
      <c r="W1130" s="19" t="n">
        <v>100</v>
      </c>
      <c r="X1130" s="19" t="n">
        <v>29.5</v>
      </c>
      <c r="Y1130" s="20">
        <f>ROUND(V1130*0.35+W1130*0.35+X1130*0.30,2)</f>
        <v/>
      </c>
      <c r="Z1130" s="24" t="inlineStr">
        <is>
          <t>D - Other node or line within 3 km</t>
        </is>
      </c>
      <c r="AA1130" s="19" t="n">
        <v>2.138765935010823</v>
      </c>
      <c r="AB1130" s="19" t="n">
        <v>1.824103391748297</v>
      </c>
      <c r="AC1130" s="17" t="inlineStr">
        <is>
          <t>SPO002
- TYPE 3 / AE SPO002 TO SPO001</t>
        </is>
      </c>
      <c r="AD1130" s="17" t="inlineStr">
        <is>
          <t>Compare a routed node lateral with an approved line tap; survey crossings and permissions.</t>
        </is>
      </c>
      <c r="AE1130" s="16" t="n">
        <v>4589</v>
      </c>
    </row>
    <row r="1131">
      <c r="A1131" s="16" t="n">
        <v>5</v>
      </c>
      <c r="B1131" s="16" t="n">
        <v>127</v>
      </c>
      <c r="C1131" s="16" t="n">
        <v>4127</v>
      </c>
      <c r="D1131" s="17" t="inlineStr">
        <is>
          <t>1381500003</t>
        </is>
      </c>
      <c r="E1131" s="17" t="inlineStr">
        <is>
          <t>National Capital Region (NCR)</t>
        </is>
      </c>
      <c r="F1131" s="17" t="inlineStr">
        <is>
          <t>Fourth District (Not a Province)</t>
        </is>
      </c>
      <c r="G1131" s="17" t="inlineStr">
        <is>
          <t>City of Taguig</t>
        </is>
      </c>
      <c r="H1131" s="18" t="inlineStr">
        <is>
          <t>Bambang</t>
        </is>
      </c>
      <c r="I1131" s="18" t="n">
        <v>14.512786</v>
      </c>
      <c r="J1131" s="17" t="n">
        <v>121.053076</v>
      </c>
      <c r="K1131" s="17" t="inlineStr">
        <is>
          <t>U</t>
        </is>
      </c>
      <c r="L1131" s="11" t="n">
        <v>15749</v>
      </c>
      <c r="M1131" s="19" t="n">
        <v>4.09</v>
      </c>
      <c r="N1131" s="20">
        <f>INT(L1131/M1131)</f>
        <v/>
      </c>
      <c r="O1131" s="20">
        <f>ROUND(N1131*0.3,0)</f>
        <v/>
      </c>
      <c r="P1131" s="17" t="inlineStr">
        <is>
          <t>Band n50 (1.5 GHz, 100 MHz TDD)</t>
        </is>
      </c>
      <c r="Q1131" s="21">
        <f>MAX(1,ROUNDUP(O1131/1000,0))</f>
        <v/>
      </c>
      <c r="R1131" s="16" t="n">
        <v>1</v>
      </c>
      <c r="S1131" s="19" t="n">
        <v>0.42</v>
      </c>
      <c r="T1131" s="19" t="n">
        <v>0.1</v>
      </c>
      <c r="U1131" s="17" t="inlineStr">
        <is>
          <t>Tier 1A (Direct Coloc, &lt;1 km)</t>
        </is>
      </c>
      <c r="V1131" s="19" t="n">
        <v>96.8</v>
      </c>
      <c r="W1131" s="19" t="n">
        <v>79.40000000000001</v>
      </c>
      <c r="X1131" s="19" t="n">
        <v>9.5</v>
      </c>
      <c r="Y1131" s="20">
        <f>ROUND(V1131*0.35+W1131*0.35+X1131*0.30,2)</f>
        <v/>
      </c>
      <c r="Z1131" s="22" t="inlineStr">
        <is>
          <t>A - Node within 0.5 km</t>
        </is>
      </c>
      <c r="AA1131" s="19" t="n">
        <v>0.4224241744266271</v>
      </c>
      <c r="AB1131" s="19" t="n">
        <v>0.08391196577071466</v>
      </c>
      <c r="AC1131" s="17" t="inlineStr">
        <is>
          <t>TAG050 - TYPE 3 / UG 288C via Y-Duct</t>
        </is>
      </c>
      <c r="AD1131" s="17" t="inlineStr">
        <is>
          <t>First survey: confirm node handoff, spare capacity and a feasible short route; co-location is not established.</t>
        </is>
      </c>
      <c r="AE1131" s="16" t="n">
        <v>779</v>
      </c>
    </row>
    <row r="1132">
      <c r="A1132" s="16" t="n">
        <v>5</v>
      </c>
      <c r="B1132" s="16" t="n">
        <v>128</v>
      </c>
      <c r="C1132" s="16" t="n">
        <v>4128</v>
      </c>
      <c r="D1132" s="17" t="inlineStr">
        <is>
          <t>0103317019</t>
        </is>
      </c>
      <c r="E1132" s="17" t="inlineStr">
        <is>
          <t>Region I (Ilocos Region)</t>
        </is>
      </c>
      <c r="F1132" s="17" t="inlineStr">
        <is>
          <t>La Union</t>
        </is>
      </c>
      <c r="G1132" s="17" t="inlineStr">
        <is>
          <t>Santo Tomas</t>
        </is>
      </c>
      <c r="H1132" s="18" t="inlineStr">
        <is>
          <t>Poblacion</t>
        </is>
      </c>
      <c r="I1132" s="18" t="n">
        <v>16.281287</v>
      </c>
      <c r="J1132" s="17" t="n">
        <v>120.381647</v>
      </c>
      <c r="K1132" s="17" t="inlineStr">
        <is>
          <t>R</t>
        </is>
      </c>
      <c r="L1132" s="11" t="n">
        <v>1759</v>
      </c>
      <c r="M1132" s="19" t="n">
        <v>3.7</v>
      </c>
      <c r="N1132" s="20">
        <f>INT(L1132/M1132)</f>
        <v/>
      </c>
      <c r="O1132" s="20">
        <f>ROUND(N1132*0.3,0)</f>
        <v/>
      </c>
      <c r="P1132" s="17" t="inlineStr">
        <is>
          <t>Band n50 (1.5 GHz, 100 MHz TDD)</t>
        </is>
      </c>
      <c r="Q1132" s="21">
        <f>MAX(1,ROUNDUP(O1132/1000,0))</f>
        <v/>
      </c>
      <c r="R1132" s="16" t="n">
        <v>1</v>
      </c>
      <c r="S1132" s="19" t="n">
        <v>1.15</v>
      </c>
      <c r="T1132" s="19" t="n">
        <v>0.8</v>
      </c>
      <c r="U1132" s="17" t="inlineStr">
        <is>
          <t>Tier 1B (Micro Drop, 1-3 km)</t>
        </is>
      </c>
      <c r="V1132" s="19" t="n">
        <v>78.2</v>
      </c>
      <c r="W1132" s="19" t="n">
        <v>60.2</v>
      </c>
      <c r="X1132" s="19" t="n">
        <v>53.5</v>
      </c>
      <c r="Y1132" s="20">
        <f>ROUND(V1132*0.35+W1132*0.35+X1132*0.30,2)</f>
        <v/>
      </c>
      <c r="Z1132" s="24" t="inlineStr">
        <is>
          <t>D - Other node or line within 3 km</t>
        </is>
      </c>
      <c r="AA1132" s="19" t="n">
        <v>1.142637575370782</v>
      </c>
      <c r="AB1132" s="19" t="n">
        <v>0.8033578420870369</v>
      </c>
      <c r="AC1132" s="17" t="inlineStr">
        <is>
          <t>STU001 - PM / SANTO TOMAS</t>
        </is>
      </c>
      <c r="AD1132" s="17" t="inlineStr">
        <is>
          <t>Compare a routed node lateral with an approved line tap; survey crossings and permissions.</t>
        </is>
      </c>
      <c r="AE1132" s="16" t="n">
        <v>3429</v>
      </c>
    </row>
    <row r="1133">
      <c r="A1133" s="16" t="n">
        <v>5</v>
      </c>
      <c r="B1133" s="16" t="n">
        <v>129</v>
      </c>
      <c r="C1133" s="16" t="n">
        <v>4129</v>
      </c>
      <c r="D1133" s="17" t="inlineStr">
        <is>
          <t>0102930020</t>
        </is>
      </c>
      <c r="E1133" s="17" t="inlineStr">
        <is>
          <t>Region I (Ilocos Region)</t>
        </is>
      </c>
      <c r="F1133" s="17" t="inlineStr">
        <is>
          <t>Ilocos Sur</t>
        </is>
      </c>
      <c r="G1133" s="17" t="inlineStr">
        <is>
          <t>Sinait</t>
        </is>
      </c>
      <c r="H1133" s="18" t="inlineStr">
        <is>
          <t>Macabiag</t>
        </is>
      </c>
      <c r="I1133" s="18" t="n">
        <v>17.864464</v>
      </c>
      <c r="J1133" s="17" t="n">
        <v>120.456572</v>
      </c>
      <c r="K1133" s="17" t="inlineStr">
        <is>
          <t>R</t>
        </is>
      </c>
      <c r="L1133" s="11" t="n">
        <v>902</v>
      </c>
      <c r="M1133" s="19" t="n">
        <v>3.8</v>
      </c>
      <c r="N1133" s="20">
        <f>INT(L1133/M1133)</f>
        <v/>
      </c>
      <c r="O1133" s="20">
        <f>ROUND(N1133*0.3,0)</f>
        <v/>
      </c>
      <c r="P1133" s="17" t="inlineStr">
        <is>
          <t>Band n50 (1.5 GHz, 100 MHz TDD)</t>
        </is>
      </c>
      <c r="Q1133" s="21">
        <f>MAX(1,ROUNDUP(O1133/1000,0))</f>
        <v/>
      </c>
      <c r="R1133" s="16" t="n">
        <v>1</v>
      </c>
      <c r="S1133" s="19" t="n">
        <v>0.44</v>
      </c>
      <c r="T1133" s="19" t="n">
        <v>0.18</v>
      </c>
      <c r="U1133" s="17" t="inlineStr">
        <is>
          <t>Tier 1A (Direct Coloc, &lt;1 km)</t>
        </is>
      </c>
      <c r="V1133" s="19" t="n">
        <v>96.3</v>
      </c>
      <c r="W1133" s="19" t="n">
        <v>42.1</v>
      </c>
      <c r="X1133" s="19" t="n">
        <v>53.5</v>
      </c>
      <c r="Y1133" s="20">
        <f>ROUND(V1133*0.35+W1133*0.35+X1133*0.30,2)</f>
        <v/>
      </c>
      <c r="Z1133" s="22" t="inlineStr">
        <is>
          <t>A - Node within 0.5 km</t>
        </is>
      </c>
      <c r="AA1133" s="19" t="n">
        <v>0.4399859674484124</v>
      </c>
      <c r="AB1133" s="19" t="n">
        <v>0.01497855504412829</v>
      </c>
      <c r="AC1133" s="17" t="inlineStr">
        <is>
          <t>SAI001 - BP / SEGMENT 3 (VIGAN - BATAC)</t>
        </is>
      </c>
      <c r="AD1133" s="17" t="inlineStr">
        <is>
          <t>First survey: confirm node handoff, spare capacity and a feasible short route; co-location is not established.</t>
        </is>
      </c>
      <c r="AE1133" s="16" t="n">
        <v>804</v>
      </c>
    </row>
    <row r="1134">
      <c r="A1134" s="16" t="n">
        <v>5</v>
      </c>
      <c r="B1134" s="16" t="n">
        <v>130</v>
      </c>
      <c r="C1134" s="16" t="n">
        <v>4130</v>
      </c>
      <c r="D1134" s="17" t="inlineStr">
        <is>
          <t>0704601007</t>
        </is>
      </c>
      <c r="E1134" s="17" t="inlineStr">
        <is>
          <t>Region VII (Central Visayas)</t>
        </is>
      </c>
      <c r="F1134" s="17" t="inlineStr">
        <is>
          <t>Negros Oriental</t>
        </is>
      </c>
      <c r="G1134" s="17" t="inlineStr">
        <is>
          <t>Amlan</t>
        </is>
      </c>
      <c r="H1134" s="18" t="inlineStr">
        <is>
          <t>Tambojangin</t>
        </is>
      </c>
      <c r="I1134" s="18" t="n">
        <v>9.449025000000001</v>
      </c>
      <c r="J1134" s="17" t="n">
        <v>123.21041</v>
      </c>
      <c r="K1134" s="17" t="inlineStr">
        <is>
          <t>R</t>
        </is>
      </c>
      <c r="L1134" s="11" t="n">
        <v>2372</v>
      </c>
      <c r="M1134" s="19" t="n">
        <v>3.8</v>
      </c>
      <c r="N1134" s="20">
        <f>INT(L1134/M1134)</f>
        <v/>
      </c>
      <c r="O1134" s="20">
        <f>ROUND(N1134*0.3,0)</f>
        <v/>
      </c>
      <c r="P1134" s="17" t="inlineStr">
        <is>
          <t>Band n50 (1.5 GHz, 100 MHz TDD)</t>
        </is>
      </c>
      <c r="Q1134" s="21">
        <f>MAX(1,ROUNDUP(O1134/1000,0))</f>
        <v/>
      </c>
      <c r="R1134" s="16" t="n">
        <v>1</v>
      </c>
      <c r="S1134" s="19" t="n">
        <v>1.85</v>
      </c>
      <c r="T1134" s="19" t="n">
        <v>1.29</v>
      </c>
      <c r="U1134" s="17" t="inlineStr">
        <is>
          <t>Tier 1B (Micro Drop, 1-3 km)</t>
        </is>
      </c>
      <c r="V1134" s="19" t="n">
        <v>64</v>
      </c>
      <c r="W1134" s="19" t="n">
        <v>69.5</v>
      </c>
      <c r="X1134" s="19" t="n">
        <v>59.2</v>
      </c>
      <c r="Y1134" s="20">
        <f>ROUND(V1134*0.35+W1134*0.35+X1134*0.30,2)</f>
        <v/>
      </c>
      <c r="Z1134" s="24" t="inlineStr">
        <is>
          <t>D - Other node or line within 3 km</t>
        </is>
      </c>
      <c r="AA1134" s="19" t="n">
        <v>1.843220581177031</v>
      </c>
      <c r="AB1134" s="19" t="n">
        <v>0.9414839153487078</v>
      </c>
      <c r="AC1134" s="17" t="inlineStr">
        <is>
          <t>ANN001 - BP / PROPOSED AERIAL FOC- 58.765km</t>
        </is>
      </c>
      <c r="AD1134" s="17" t="inlineStr">
        <is>
          <t>Compare a routed node lateral with an approved line tap; survey crossings and permissions.</t>
        </is>
      </c>
      <c r="AE1134" s="16" t="n">
        <v>3554</v>
      </c>
    </row>
    <row r="1135">
      <c r="A1135" s="16" t="n">
        <v>5</v>
      </c>
      <c r="B1135" s="16" t="n">
        <v>131</v>
      </c>
      <c r="C1135" s="16" t="n">
        <v>4131</v>
      </c>
      <c r="D1135" s="17" t="inlineStr">
        <is>
          <t>0501715010</t>
        </is>
      </c>
      <c r="E1135" s="17" t="inlineStr">
        <is>
          <t>Region V (Bicol Region)</t>
        </is>
      </c>
      <c r="F1135" s="17" t="inlineStr">
        <is>
          <t>Camarines Sur</t>
        </is>
      </c>
      <c r="G1135" s="17" t="inlineStr">
        <is>
          <t>Goa</t>
        </is>
      </c>
      <c r="H1135" s="18" t="inlineStr">
        <is>
          <t>Gimaga</t>
        </is>
      </c>
      <c r="I1135" s="18" t="n">
        <v>13.704057</v>
      </c>
      <c r="J1135" s="17" t="n">
        <v>123.476572</v>
      </c>
      <c r="K1135" s="17" t="inlineStr">
        <is>
          <t>R</t>
        </is>
      </c>
      <c r="L1135" s="11" t="n">
        <v>2342</v>
      </c>
      <c r="M1135" s="19" t="n">
        <v>4.2</v>
      </c>
      <c r="N1135" s="20">
        <f>INT(L1135/M1135)</f>
        <v/>
      </c>
      <c r="O1135" s="20">
        <f>ROUND(N1135*0.3,0)</f>
        <v/>
      </c>
      <c r="P1135" s="17" t="inlineStr">
        <is>
          <t>Band n50 (1.5 GHz, 100 MHz TDD)</t>
        </is>
      </c>
      <c r="Q1135" s="21">
        <f>MAX(1,ROUNDUP(O1135/1000,0))</f>
        <v/>
      </c>
      <c r="R1135" s="16" t="n">
        <v>1</v>
      </c>
      <c r="S1135" s="19" t="n">
        <v>1.59</v>
      </c>
      <c r="T1135" s="19" t="n">
        <v>0.9399999999999999</v>
      </c>
      <c r="U1135" s="17" t="inlineStr">
        <is>
          <t>Tier 1B (Micro Drop, 1-3 km)</t>
        </is>
      </c>
      <c r="V1135" s="19" t="n">
        <v>68.90000000000001</v>
      </c>
      <c r="W1135" s="19" t="n">
        <v>64.7</v>
      </c>
      <c r="X1135" s="19" t="n">
        <v>59.2</v>
      </c>
      <c r="Y1135" s="20">
        <f>ROUND(V1135*0.35+W1135*0.35+X1135*0.30,2)</f>
        <v/>
      </c>
      <c r="Z1135" s="24" t="inlineStr">
        <is>
          <t>D - Other node or line within 3 km</t>
        </is>
      </c>
      <c r="AA1135" s="19" t="n">
        <v>1.586979474415709</v>
      </c>
      <c r="AB1135" s="19" t="n">
        <v>0.914441768353609</v>
      </c>
      <c r="AC1135" s="17" t="inlineStr">
        <is>
          <t>GOC001 - BP / BACKBONE 96C AE - 64,646m</t>
        </is>
      </c>
      <c r="AD1135" s="17" t="inlineStr">
        <is>
          <t>Compare a routed node lateral with an approved line tap; survey crossings and permissions.</t>
        </is>
      </c>
      <c r="AE1135" s="16" t="n">
        <v>3521</v>
      </c>
    </row>
    <row r="1136">
      <c r="A1136" s="16" t="n">
        <v>5</v>
      </c>
      <c r="B1136" s="16" t="n">
        <v>132</v>
      </c>
      <c r="C1136" s="16" t="n">
        <v>4132</v>
      </c>
      <c r="D1136" s="17" t="inlineStr">
        <is>
          <t>0401012005</t>
        </is>
      </c>
      <c r="E1136" s="17" t="inlineStr">
        <is>
          <t>Region IV-A (CALABARZON)</t>
        </is>
      </c>
      <c r="F1136" s="17" t="inlineStr">
        <is>
          <t>Batangas</t>
        </is>
      </c>
      <c r="G1136" s="17" t="inlineStr">
        <is>
          <t>Lemery</t>
        </is>
      </c>
      <c r="H1136" s="18" t="inlineStr">
        <is>
          <t>Bagong Sikat</t>
        </is>
      </c>
      <c r="I1136" s="18" t="n">
        <v>13.88315</v>
      </c>
      <c r="J1136" s="17" t="n">
        <v>120.915323</v>
      </c>
      <c r="K1136" s="17" t="inlineStr">
        <is>
          <t>R</t>
        </is>
      </c>
      <c r="L1136" s="11" t="n">
        <v>1354</v>
      </c>
      <c r="M1136" s="19" t="n">
        <v>3.6</v>
      </c>
      <c r="N1136" s="20">
        <f>INT(L1136/M1136)</f>
        <v/>
      </c>
      <c r="O1136" s="20">
        <f>ROUND(N1136*0.3,0)</f>
        <v/>
      </c>
      <c r="P1136" s="17" t="inlineStr">
        <is>
          <t>Band n50 (1.5 GHz, 100 MHz TDD)</t>
        </is>
      </c>
      <c r="Q1136" s="21">
        <f>MAX(1,ROUNDUP(O1136/1000,0))</f>
        <v/>
      </c>
      <c r="R1136" s="16" t="n">
        <v>1</v>
      </c>
      <c r="S1136" s="19" t="n">
        <v>0.84</v>
      </c>
      <c r="T1136" s="19" t="n">
        <v>1.5</v>
      </c>
      <c r="U1136" s="17" t="inlineStr">
        <is>
          <t>Tier 1A (Direct Coloc, &lt;1 km)</t>
        </is>
      </c>
      <c r="V1136" s="19" t="n">
        <v>85.59999999999999</v>
      </c>
      <c r="W1136" s="19" t="n">
        <v>52.8</v>
      </c>
      <c r="X1136" s="19" t="n">
        <v>53.5</v>
      </c>
      <c r="Y1136" s="20">
        <f>ROUND(V1136*0.35+W1136*0.35+X1136*0.30,2)</f>
        <v/>
      </c>
      <c r="Z1136" s="22" t="inlineStr">
        <is>
          <t>B - Node 0.5-1 km</t>
        </is>
      </c>
      <c r="AA1136" s="19" t="n">
        <v>0.8356237600658291</v>
      </c>
      <c r="AB1136" s="19" t="n">
        <v>1.493033939395039</v>
      </c>
      <c r="AC1136" s="17" t="inlineStr">
        <is>
          <t>TLB001 - BP / Untitled Path</t>
        </is>
      </c>
      <c r="AD1136" s="17" t="inlineStr">
        <is>
          <t>Survey a short node lateral; confirm port/fiber capacity, access and route.</t>
        </is>
      </c>
      <c r="AE1136" s="16" t="n">
        <v>1635</v>
      </c>
    </row>
    <row r="1137">
      <c r="A1137" s="16" t="n">
        <v>5</v>
      </c>
      <c r="B1137" s="16" t="n">
        <v>133</v>
      </c>
      <c r="C1137" s="16" t="n">
        <v>4133</v>
      </c>
      <c r="D1137" s="17" t="inlineStr">
        <is>
          <t>1600308028</t>
        </is>
      </c>
      <c r="E1137" s="17" t="inlineStr">
        <is>
          <t>Region XIII (Caraga)</t>
        </is>
      </c>
      <c r="F1137" s="17" t="inlineStr">
        <is>
          <t>Agusan del Sur</t>
        </is>
      </c>
      <c r="G1137" s="17" t="inlineStr">
        <is>
          <t>San Francisco</t>
        </is>
      </c>
      <c r="H1137" s="18" t="inlineStr">
        <is>
          <t>Karaus</t>
        </is>
      </c>
      <c r="I1137" s="18" t="n">
        <v>8.490563999999999</v>
      </c>
      <c r="J1137" s="17" t="n">
        <v>125.97611</v>
      </c>
      <c r="K1137" s="17" t="inlineStr">
        <is>
          <t>U</t>
        </is>
      </c>
      <c r="L1137" s="11" t="n">
        <v>3723</v>
      </c>
      <c r="M1137" s="19" t="n">
        <v>3.9</v>
      </c>
      <c r="N1137" s="20">
        <f>INT(L1137/M1137)</f>
        <v/>
      </c>
      <c r="O1137" s="20">
        <f>ROUND(N1137*0.3,0)</f>
        <v/>
      </c>
      <c r="P1137" s="17" t="inlineStr">
        <is>
          <t>Band n50 (1.5 GHz, 100 MHz TDD)</t>
        </is>
      </c>
      <c r="Q1137" s="21">
        <f>MAX(1,ROUNDUP(O1137/1000,0))</f>
        <v/>
      </c>
      <c r="R1137" s="16" t="n">
        <v>1</v>
      </c>
      <c r="S1137" s="19" t="n">
        <v>2.02</v>
      </c>
      <c r="T1137" s="19" t="n">
        <v>0.19</v>
      </c>
      <c r="U1137" s="17" t="inlineStr">
        <is>
          <t>Tier 1B (Micro Drop, 1-3 km)</t>
        </is>
      </c>
      <c r="V1137" s="19" t="n">
        <v>61</v>
      </c>
      <c r="W1137" s="19" t="n">
        <v>94.7</v>
      </c>
      <c r="X1137" s="19" t="n">
        <v>33.3</v>
      </c>
      <c r="Y1137" s="20">
        <f>ROUND(V1137*0.35+W1137*0.35+X1137*0.30,2)</f>
        <v/>
      </c>
      <c r="Z1137" s="23" t="inlineStr">
        <is>
          <t>C - Line within 0.5 km; node over 1 km</t>
        </is>
      </c>
      <c r="AA1137" s="19" t="n">
        <v>2.008089679690906</v>
      </c>
      <c r="AB1137" s="19" t="n">
        <v>0.05726322197367593</v>
      </c>
      <c r="AC1137" s="17" t="inlineStr">
        <is>
          <t>SFA001 - TYPE 2 / TRENTO -  BUENAVISTA CLS</t>
        </is>
      </c>
      <c r="AD1137" s="17" t="inlineStr">
        <is>
          <t>Locate an authorized closure or handhole and confirm splicing/capacity; nearby cable alone is insufficient.</t>
        </is>
      </c>
      <c r="AE1137" s="16" t="n">
        <v>2367</v>
      </c>
    </row>
    <row r="1138">
      <c r="A1138" s="16" t="n">
        <v>5</v>
      </c>
      <c r="B1138" s="16" t="n">
        <v>134</v>
      </c>
      <c r="C1138" s="16" t="n">
        <v>4134</v>
      </c>
      <c r="D1138" s="17" t="inlineStr">
        <is>
          <t>0305415008</t>
        </is>
      </c>
      <c r="E1138" s="17" t="inlineStr">
        <is>
          <t>Region III (Central Luzon)</t>
        </is>
      </c>
      <c r="F1138" s="17" t="inlineStr">
        <is>
          <t>Pampanga</t>
        </is>
      </c>
      <c r="G1138" s="17" t="inlineStr">
        <is>
          <t>Porac</t>
        </is>
      </c>
      <c r="H1138" s="18" t="inlineStr">
        <is>
          <t>Calzadang Bayu</t>
        </is>
      </c>
      <c r="I1138" s="18" t="n">
        <v>15.102597</v>
      </c>
      <c r="J1138" s="17" t="n">
        <v>120.580186</v>
      </c>
      <c r="K1138" s="17" t="inlineStr">
        <is>
          <t>U</t>
        </is>
      </c>
      <c r="L1138" s="11" t="n">
        <v>8254</v>
      </c>
      <c r="M1138" s="19" t="n">
        <v>4</v>
      </c>
      <c r="N1138" s="20">
        <f>INT(L1138/M1138)</f>
        <v/>
      </c>
      <c r="O1138" s="20">
        <f>ROUND(N1138*0.3,0)</f>
        <v/>
      </c>
      <c r="P1138" s="17" t="inlineStr">
        <is>
          <t>Band n50 (1.5 GHz, 100 MHz TDD)</t>
        </is>
      </c>
      <c r="Q1138" s="21">
        <f>MAX(1,ROUNDUP(O1138/1000,0))</f>
        <v/>
      </c>
      <c r="R1138" s="16" t="n">
        <v>1</v>
      </c>
      <c r="S1138" s="19" t="n">
        <v>2.14</v>
      </c>
      <c r="T1138" s="19" t="n">
        <v>1.92</v>
      </c>
      <c r="U1138" s="17" t="inlineStr">
        <is>
          <t>Tier 1B (Micro Drop, 1-3 km)</t>
        </is>
      </c>
      <c r="V1138" s="19" t="n">
        <v>59</v>
      </c>
      <c r="W1138" s="19" t="n">
        <v>100</v>
      </c>
      <c r="X1138" s="19" t="n">
        <v>29.5</v>
      </c>
      <c r="Y1138" s="20">
        <f>ROUND(V1138*0.35+W1138*0.35+X1138*0.30,2)</f>
        <v/>
      </c>
      <c r="Z1138" s="24" t="inlineStr">
        <is>
          <t>D - Other node or line within 3 km</t>
        </is>
      </c>
      <c r="AA1138" s="19" t="n">
        <v>2.135463318426077</v>
      </c>
      <c r="AB1138" s="19" t="n">
        <v>1.913012641190986</v>
      </c>
      <c r="AC1138" s="17" t="inlineStr">
        <is>
          <t>PCP001 - BP / 24 CORE (3X8)</t>
        </is>
      </c>
      <c r="AD1138" s="17" t="inlineStr">
        <is>
          <t>Compare a routed node lateral with an approved line tap; survey crossings and permissions.</t>
        </is>
      </c>
      <c r="AE1138" s="16" t="n">
        <v>4653</v>
      </c>
    </row>
    <row r="1139">
      <c r="A1139" s="16" t="n">
        <v>5</v>
      </c>
      <c r="B1139" s="16" t="n">
        <v>135</v>
      </c>
      <c r="C1139" s="16" t="n">
        <v>4135</v>
      </c>
      <c r="D1139" s="17" t="inlineStr">
        <is>
          <t>1380300004</t>
        </is>
      </c>
      <c r="E1139" s="17" t="inlineStr">
        <is>
          <t>National Capital Region (NCR)</t>
        </is>
      </c>
      <c r="F1139" s="17" t="inlineStr">
        <is>
          <t>Fourth District (Not a Province)</t>
        </is>
      </c>
      <c r="G1139" s="17" t="inlineStr">
        <is>
          <t>City of Makati</t>
        </is>
      </c>
      <c r="H1139" s="18" t="inlineStr">
        <is>
          <t>Comembo</t>
        </is>
      </c>
      <c r="I1139" s="18" t="n">
        <v>14.546134</v>
      </c>
      <c r="J1139" s="17" t="n">
        <v>121.064473</v>
      </c>
      <c r="K1139" s="17" t="inlineStr">
        <is>
          <t>U</t>
        </is>
      </c>
      <c r="L1139" s="11" t="n">
        <v>7776</v>
      </c>
      <c r="M1139" s="19" t="n">
        <v>3.5</v>
      </c>
      <c r="N1139" s="20">
        <f>INT(L1139/M1139)</f>
        <v/>
      </c>
      <c r="O1139" s="20">
        <f>ROUND(N1139*0.3,0)</f>
        <v/>
      </c>
      <c r="P1139" s="17" t="inlineStr">
        <is>
          <t>Band n50 (1.5 GHz, 100 MHz TDD)</t>
        </is>
      </c>
      <c r="Q1139" s="21">
        <f>MAX(1,ROUNDUP(O1139/1000,0))</f>
        <v/>
      </c>
      <c r="R1139" s="16" t="n">
        <v>1</v>
      </c>
      <c r="S1139" s="19" t="n">
        <v>0.45</v>
      </c>
      <c r="T1139" s="19" t="n">
        <v>0.27</v>
      </c>
      <c r="U1139" s="17" t="inlineStr">
        <is>
          <t>Tier 1A (Direct Coloc, &lt;1 km)</t>
        </is>
      </c>
      <c r="V1139" s="19" t="n">
        <v>96.2</v>
      </c>
      <c r="W1139" s="19" t="n">
        <v>80</v>
      </c>
      <c r="X1139" s="19" t="n">
        <v>9.5</v>
      </c>
      <c r="Y1139" s="20">
        <f>ROUND(V1139*0.35+W1139*0.35+X1139*0.30,2)</f>
        <v/>
      </c>
      <c r="Z1139" s="22" t="inlineStr">
        <is>
          <t>A - Node within 0.5 km</t>
        </is>
      </c>
      <c r="AA1139" s="19" t="n">
        <v>0.4470753014505061</v>
      </c>
      <c r="AB1139" s="19" t="n">
        <v>0.2687402605991242</v>
      </c>
      <c r="AC1139" s="17" t="inlineStr">
        <is>
          <t>PAT001 - TYPE 3 / UG 144C via Y-Duct</t>
        </is>
      </c>
      <c r="AD1139" s="17" t="inlineStr">
        <is>
          <t>First survey: confirm node handoff, spare capacity and a feasible short route; co-location is not established.</t>
        </is>
      </c>
      <c r="AE1139" s="16" t="n">
        <v>821</v>
      </c>
    </row>
    <row r="1140">
      <c r="A1140" s="16" t="n">
        <v>5</v>
      </c>
      <c r="B1140" s="16" t="n">
        <v>136</v>
      </c>
      <c r="C1140" s="16" t="n">
        <v>4136</v>
      </c>
      <c r="D1140" s="17" t="inlineStr">
        <is>
          <t>0504121034</t>
        </is>
      </c>
      <c r="E1140" s="17" t="inlineStr">
        <is>
          <t>Region V (Bicol Region)</t>
        </is>
      </c>
      <c r="F1140" s="17" t="inlineStr">
        <is>
          <t>Masbate</t>
        </is>
      </c>
      <c r="G1140" s="17" t="inlineStr">
        <is>
          <t>Uson</t>
        </is>
      </c>
      <c r="H1140" s="18" t="inlineStr">
        <is>
          <t>Sawang</t>
        </is>
      </c>
      <c r="I1140" s="18" t="n">
        <v>12.232181</v>
      </c>
      <c r="J1140" s="17" t="n">
        <v>123.755584</v>
      </c>
      <c r="K1140" s="17" t="inlineStr">
        <is>
          <t>R</t>
        </is>
      </c>
      <c r="L1140" s="11" t="n">
        <v>1556</v>
      </c>
      <c r="M1140" s="19" t="n">
        <v>4.1</v>
      </c>
      <c r="N1140" s="20">
        <f>INT(L1140/M1140)</f>
        <v/>
      </c>
      <c r="O1140" s="20">
        <f>ROUND(N1140*0.3,0)</f>
        <v/>
      </c>
      <c r="P1140" s="17" t="inlineStr">
        <is>
          <t>Band n50 (1.5 GHz, 100 MHz TDD)</t>
        </is>
      </c>
      <c r="Q1140" s="21">
        <f>MAX(1,ROUNDUP(O1140/1000,0))</f>
        <v/>
      </c>
      <c r="R1140" s="16" t="n">
        <v>1</v>
      </c>
      <c r="S1140" s="19" t="n">
        <v>0.6</v>
      </c>
      <c r="T1140" s="19" t="n">
        <v>20.19</v>
      </c>
      <c r="U1140" s="17" t="inlineStr">
        <is>
          <t>Tier 1A (Direct Coloc, &lt;1 km)</t>
        </is>
      </c>
      <c r="V1140" s="19" t="n">
        <v>81.8</v>
      </c>
      <c r="W1140" s="19" t="n">
        <v>51.7</v>
      </c>
      <c r="X1140" s="19" t="n">
        <v>59.2</v>
      </c>
      <c r="Y1140" s="20">
        <f>ROUND(V1140*0.35+W1140*0.35+X1140*0.30,2)</f>
        <v/>
      </c>
      <c r="Z1140" s="22" t="inlineStr">
        <is>
          <t>B - Node 0.5-1 km</t>
        </is>
      </c>
      <c r="AA1140" s="19" t="n">
        <v>0.6008101060725906</v>
      </c>
      <c r="AB1140" s="19" t="n">
        <v>20.45002827810253</v>
      </c>
      <c r="AC1140" s="17" t="inlineStr">
        <is>
          <t>UNM001 - BP / MASBATE</t>
        </is>
      </c>
      <c r="AD1140" s="17" t="inlineStr">
        <is>
          <t>Survey a short node lateral; confirm port/fiber capacity, access and route.</t>
        </is>
      </c>
      <c r="AE1140" s="16" t="n">
        <v>1155</v>
      </c>
    </row>
    <row r="1141">
      <c r="A1141" s="16" t="n">
        <v>5</v>
      </c>
      <c r="B1141" s="16" t="n">
        <v>137</v>
      </c>
      <c r="C1141" s="16" t="n">
        <v>4137</v>
      </c>
      <c r="D1141" s="17" t="inlineStr">
        <is>
          <t>0403426020</t>
        </is>
      </c>
      <c r="E1141" s="17" t="inlineStr">
        <is>
          <t>Region IV-A (CALABARZON)</t>
        </is>
      </c>
      <c r="F1141" s="17" t="inlineStr">
        <is>
          <t>Laguna</t>
        </is>
      </c>
      <c r="G1141" s="17" t="inlineStr">
        <is>
          <t>Santa Cruz</t>
        </is>
      </c>
      <c r="H1141" s="18" t="inlineStr">
        <is>
          <t>San Juan</t>
        </is>
      </c>
      <c r="I1141" s="18" t="n">
        <v>14.243885</v>
      </c>
      <c r="J1141" s="17" t="n">
        <v>121.406888</v>
      </c>
      <c r="K1141" s="17" t="inlineStr">
        <is>
          <t>R</t>
        </is>
      </c>
      <c r="L1141" s="11" t="n">
        <v>4354</v>
      </c>
      <c r="M1141" s="19" t="n">
        <v>3.3</v>
      </c>
      <c r="N1141" s="20">
        <f>INT(L1141/M1141)</f>
        <v/>
      </c>
      <c r="O1141" s="20">
        <f>ROUND(N1141*0.3,0)</f>
        <v/>
      </c>
      <c r="P1141" s="17" t="inlineStr">
        <is>
          <t>Band n50 (1.5 GHz, 100 MHz TDD)</t>
        </is>
      </c>
      <c r="Q1141" s="21">
        <f>MAX(1,ROUNDUP(O1141/1000,0))</f>
        <v/>
      </c>
      <c r="R1141" s="16" t="n">
        <v>1</v>
      </c>
      <c r="S1141" s="19" t="n">
        <v>3.97</v>
      </c>
      <c r="T1141" s="19" t="n">
        <v>1.95</v>
      </c>
      <c r="U1141" s="17" t="inlineStr">
        <is>
          <t>Tier 2 (Fiber Corridor / Lateral, 3-5 km)</t>
        </is>
      </c>
      <c r="V1141" s="19" t="n">
        <v>36.6</v>
      </c>
      <c r="W1141" s="19" t="n">
        <v>100</v>
      </c>
      <c r="X1141" s="19" t="n">
        <v>55.6</v>
      </c>
      <c r="Y1141" s="20">
        <f>ROUND(V1141*0.35+W1141*0.35+X1141*0.30,2)</f>
        <v/>
      </c>
      <c r="Z1141" s="24" t="inlineStr">
        <is>
          <t>D - Other node or line within 3 km</t>
        </is>
      </c>
      <c r="AA1141" s="19" t="n">
        <v>3.953126713972548</v>
      </c>
      <c r="AB1141" s="19" t="n">
        <v>1.895680239397354</v>
      </c>
      <c r="AC1141" s="17" t="inlineStr">
        <is>
          <t>SCL001 - TYPE 3 / SEGMENT 27 (STA CRUZ - CALAMBA)</t>
        </is>
      </c>
      <c r="AD1141" s="17" t="inlineStr">
        <is>
          <t>Compare a routed node lateral with an approved line tap; survey crossings and permissions.</t>
        </is>
      </c>
      <c r="AE1141" s="16" t="n">
        <v>4641</v>
      </c>
    </row>
    <row r="1142">
      <c r="A1142" s="16" t="n">
        <v>5</v>
      </c>
      <c r="B1142" s="16" t="n">
        <v>138</v>
      </c>
      <c r="C1142" s="16" t="n">
        <v>4138</v>
      </c>
      <c r="D1142" s="17" t="inlineStr">
        <is>
          <t>0300809012</t>
        </is>
      </c>
      <c r="E1142" s="17" t="inlineStr">
        <is>
          <t>Region III (Central Luzon)</t>
        </is>
      </c>
      <c r="F1142" s="17" t="inlineStr">
        <is>
          <t>Bataan</t>
        </is>
      </c>
      <c r="G1142" s="17" t="inlineStr">
        <is>
          <t>Orani</t>
        </is>
      </c>
      <c r="H1142" s="18" t="inlineStr">
        <is>
          <t>Palihan</t>
        </is>
      </c>
      <c r="I1142" s="18" t="n">
        <v>14.793449</v>
      </c>
      <c r="J1142" s="17" t="n">
        <v>120.518295</v>
      </c>
      <c r="K1142" s="17" t="inlineStr">
        <is>
          <t>R</t>
        </is>
      </c>
      <c r="L1142" s="11" t="n">
        <v>2633</v>
      </c>
      <c r="M1142" s="19" t="n">
        <v>3.6</v>
      </c>
      <c r="N1142" s="20">
        <f>INT(L1142/M1142)</f>
        <v/>
      </c>
      <c r="O1142" s="20">
        <f>ROUND(N1142*0.3,0)</f>
        <v/>
      </c>
      <c r="P1142" s="17" t="inlineStr">
        <is>
          <t>Band n50 (1.5 GHz, 100 MHz TDD)</t>
        </is>
      </c>
      <c r="Q1142" s="21">
        <f>MAX(1,ROUNDUP(O1142/1000,0))</f>
        <v/>
      </c>
      <c r="R1142" s="16" t="n">
        <v>1</v>
      </c>
      <c r="S1142" s="19" t="n">
        <v>2.17</v>
      </c>
      <c r="T1142" s="19" t="n">
        <v>0.65</v>
      </c>
      <c r="U1142" s="17" t="inlineStr">
        <is>
          <t>Tier 1B (Micro Drop, 1-3 km)</t>
        </is>
      </c>
      <c r="V1142" s="19" t="n">
        <v>58.6</v>
      </c>
      <c r="W1142" s="19" t="n">
        <v>79.8</v>
      </c>
      <c r="X1142" s="19" t="n">
        <v>53.5</v>
      </c>
      <c r="Y1142" s="20">
        <f>ROUND(V1142*0.35+W1142*0.35+X1142*0.30,2)</f>
        <v/>
      </c>
      <c r="Z1142" s="24" t="inlineStr">
        <is>
          <t>D - Other node or line within 3 km</t>
        </is>
      </c>
      <c r="AA1142" s="19" t="n">
        <v>2.167511954737852</v>
      </c>
      <c r="AB1142" s="19" t="n">
        <v>0.6196232612760112</v>
      </c>
      <c r="AC1142" s="17" t="inlineStr">
        <is>
          <t>ORB001 - TYPE 3 / 96C DONA TO ORANI</t>
        </is>
      </c>
      <c r="AD1142" s="17" t="inlineStr">
        <is>
          <t>Compare a routed node lateral with an approved line tap; survey crossings and permissions.</t>
        </is>
      </c>
      <c r="AE1142" s="16" t="n">
        <v>3250</v>
      </c>
    </row>
    <row r="1143">
      <c r="A1143" s="16" t="n">
        <v>5</v>
      </c>
      <c r="B1143" s="16" t="n">
        <v>139</v>
      </c>
      <c r="C1143" s="16" t="n">
        <v>4139</v>
      </c>
      <c r="D1143" s="17" t="inlineStr">
        <is>
          <t>0402109034</t>
        </is>
      </c>
      <c r="E1143" s="17" t="inlineStr">
        <is>
          <t>Region IV-A (CALABARZON)</t>
        </is>
      </c>
      <c r="F1143" s="17" t="inlineStr">
        <is>
          <t>Cavite</t>
        </is>
      </c>
      <c r="G1143" s="17" t="inlineStr">
        <is>
          <t>City of Imus</t>
        </is>
      </c>
      <c r="H1143" s="18" t="inlineStr">
        <is>
          <t>Anabu I-G</t>
        </is>
      </c>
      <c r="I1143" s="18" t="n">
        <v>14.384426</v>
      </c>
      <c r="J1143" s="17" t="n">
        <v>120.911711</v>
      </c>
      <c r="K1143" s="17" t="inlineStr">
        <is>
          <t>R</t>
        </is>
      </c>
      <c r="L1143" s="11" t="n">
        <v>2544</v>
      </c>
      <c r="M1143" s="19" t="n">
        <v>3.4</v>
      </c>
      <c r="N1143" s="20">
        <f>INT(L1143/M1143)</f>
        <v/>
      </c>
      <c r="O1143" s="20">
        <f>ROUND(N1143*0.3,0)</f>
        <v/>
      </c>
      <c r="P1143" s="17" t="inlineStr">
        <is>
          <t>Band n50 (1.5 GHz, 100 MHz TDD)</t>
        </is>
      </c>
      <c r="Q1143" s="21">
        <f>MAX(1,ROUNDUP(O1143/1000,0))</f>
        <v/>
      </c>
      <c r="R1143" s="16" t="n">
        <v>1</v>
      </c>
      <c r="S1143" s="19" t="n">
        <v>1.67</v>
      </c>
      <c r="T1143" s="19" t="n">
        <v>4.26</v>
      </c>
      <c r="U1143" s="17" t="inlineStr">
        <is>
          <t>Tier 1B (Micro Drop, 1-3 km)</t>
        </is>
      </c>
      <c r="V1143" s="19" t="n">
        <v>57.3</v>
      </c>
      <c r="W1143" s="19" t="n">
        <v>81.09999999999999</v>
      </c>
      <c r="X1143" s="19" t="n">
        <v>53.5</v>
      </c>
      <c r="Y1143" s="20">
        <f>ROUND(V1143*0.35+W1143*0.35+X1143*0.30,2)</f>
        <v/>
      </c>
      <c r="Z1143" s="24" t="inlineStr">
        <is>
          <t>D - Other node or line within 3 km</t>
        </is>
      </c>
      <c r="AA1143" s="19" t="n">
        <v>1.674644038142467</v>
      </c>
      <c r="AB1143" s="19" t="n">
        <v>4.256640746181189</v>
      </c>
      <c r="AC1143" s="17" t="inlineStr">
        <is>
          <t>TRC006 - TYPE 3 / PSG001 RELIANCE TO NCC001</t>
        </is>
      </c>
      <c r="AD1143" s="17" t="inlineStr">
        <is>
          <t>Compare a routed node lateral with an approved line tap; survey crossings and permissions.</t>
        </is>
      </c>
      <c r="AE1143" s="16" t="n">
        <v>4456</v>
      </c>
    </row>
    <row r="1144">
      <c r="A1144" s="16" t="n">
        <v>5</v>
      </c>
      <c r="B1144" s="16" t="n">
        <v>140</v>
      </c>
      <c r="C1144" s="16" t="n">
        <v>4140</v>
      </c>
      <c r="D1144" s="17" t="inlineStr">
        <is>
          <t>0301419025</t>
        </is>
      </c>
      <c r="E1144" s="17" t="inlineStr">
        <is>
          <t>Region III (Central Luzon)</t>
        </is>
      </c>
      <c r="F1144" s="17" t="inlineStr">
        <is>
          <t>Bulacan</t>
        </is>
      </c>
      <c r="G1144" s="17" t="inlineStr">
        <is>
          <t>San Ildefonso</t>
        </is>
      </c>
      <c r="H1144" s="18" t="inlineStr">
        <is>
          <t>Pinaod</t>
        </is>
      </c>
      <c r="I1144" s="18" t="n">
        <v>15.071972</v>
      </c>
      <c r="J1144" s="17" t="n">
        <v>120.962834</v>
      </c>
      <c r="K1144" s="17" t="inlineStr">
        <is>
          <t>U</t>
        </is>
      </c>
      <c r="L1144" s="11" t="n">
        <v>8088</v>
      </c>
      <c r="M1144" s="19" t="n">
        <v>3.5</v>
      </c>
      <c r="N1144" s="20">
        <f>INT(L1144/M1144)</f>
        <v/>
      </c>
      <c r="O1144" s="20">
        <f>ROUND(N1144*0.3,0)</f>
        <v/>
      </c>
      <c r="P1144" s="17" t="inlineStr">
        <is>
          <t>Band n50 (1.5 GHz, 100 MHz TDD)</t>
        </is>
      </c>
      <c r="Q1144" s="21">
        <f>MAX(1,ROUNDUP(O1144/1000,0))</f>
        <v/>
      </c>
      <c r="R1144" s="16" t="n">
        <v>1</v>
      </c>
      <c r="S1144" s="19" t="n">
        <v>2.14</v>
      </c>
      <c r="T1144" s="19" t="n">
        <v>1.97</v>
      </c>
      <c r="U1144" s="17" t="inlineStr">
        <is>
          <t>Tier 1B (Micro Drop, 1-3 km)</t>
        </is>
      </c>
      <c r="V1144" s="19" t="n">
        <v>59</v>
      </c>
      <c r="W1144" s="19" t="n">
        <v>100</v>
      </c>
      <c r="X1144" s="19" t="n">
        <v>29.5</v>
      </c>
      <c r="Y1144" s="20">
        <f>ROUND(V1144*0.35+W1144*0.35+X1144*0.30,2)</f>
        <v/>
      </c>
      <c r="Z1144" s="24" t="inlineStr">
        <is>
          <t>D - Other node or line within 3 km</t>
        </is>
      </c>
      <c r="AA1144" s="19" t="n">
        <v>2.145711293580167</v>
      </c>
      <c r="AB1144" s="19" t="n">
        <v>1.976461144342616</v>
      </c>
      <c r="AC1144" s="17" t="inlineStr">
        <is>
          <t>SIB001
- TYPE 3 / SEGMENT 18 (BALIUAG - ZARAGOZA)</t>
        </is>
      </c>
      <c r="AD1144" s="17" t="inlineStr">
        <is>
          <t>Compare a routed node lateral with an approved line tap; survey crossings and permissions.</t>
        </is>
      </c>
      <c r="AE1144" s="16" t="n">
        <v>4688</v>
      </c>
    </row>
    <row r="1145">
      <c r="A1145" s="16" t="n">
        <v>5</v>
      </c>
      <c r="B1145" s="16" t="n">
        <v>141</v>
      </c>
      <c r="C1145" s="16" t="n">
        <v>4141</v>
      </c>
      <c r="D1145" s="17" t="inlineStr">
        <is>
          <t>0305421002</t>
        </is>
      </c>
      <c r="E1145" s="17" t="inlineStr">
        <is>
          <t>Region III (Central Luzon)</t>
        </is>
      </c>
      <c r="F1145" s="17" t="inlineStr">
        <is>
          <t>Pampanga</t>
        </is>
      </c>
      <c r="G1145" s="17" t="inlineStr">
        <is>
          <t>Sto. Tomas</t>
        </is>
      </c>
      <c r="H1145" s="18" t="inlineStr">
        <is>
          <t>Moras De La Paz</t>
        </is>
      </c>
      <c r="I1145" s="18" t="n">
        <v>15.051617</v>
      </c>
      <c r="J1145" s="17" t="n">
        <v>120.663845</v>
      </c>
      <c r="K1145" s="17" t="inlineStr">
        <is>
          <t>U</t>
        </is>
      </c>
      <c r="L1145" s="11" t="n">
        <v>5823</v>
      </c>
      <c r="M1145" s="19" t="n">
        <v>4</v>
      </c>
      <c r="N1145" s="20">
        <f>INT(L1145/M1145)</f>
        <v/>
      </c>
      <c r="O1145" s="20">
        <f>ROUND(N1145*0.3,0)</f>
        <v/>
      </c>
      <c r="P1145" s="17" t="inlineStr">
        <is>
          <t>Band n50 (1.5 GHz, 100 MHz TDD)</t>
        </is>
      </c>
      <c r="Q1145" s="21">
        <f>MAX(1,ROUNDUP(O1145/1000,0))</f>
        <v/>
      </c>
      <c r="R1145" s="16" t="n">
        <v>1</v>
      </c>
      <c r="S1145" s="19" t="n">
        <v>2.14</v>
      </c>
      <c r="T1145" s="19" t="n">
        <v>0.09</v>
      </c>
      <c r="U1145" s="17" t="inlineStr">
        <is>
          <t>Tier 1B (Micro Drop, 1-3 km)</t>
        </is>
      </c>
      <c r="V1145" s="19" t="n">
        <v>58.9</v>
      </c>
      <c r="W1145" s="19" t="n">
        <v>100</v>
      </c>
      <c r="X1145" s="19" t="n">
        <v>29.5</v>
      </c>
      <c r="Y1145" s="20">
        <f>ROUND(V1145*0.35+W1145*0.35+X1145*0.30,2)</f>
        <v/>
      </c>
      <c r="Z1145" s="23" t="inlineStr">
        <is>
          <t>C - Line within 0.5 km; node over 1 km</t>
        </is>
      </c>
      <c r="AA1145" s="19" t="n">
        <v>2.140769404071235</v>
      </c>
      <c r="AB1145" s="19" t="n">
        <v>0.007553882744763246</v>
      </c>
      <c r="AC1145" s="17" t="inlineStr">
        <is>
          <t>SFP006 - TYPE 2 / SAN FERNANDO</t>
        </is>
      </c>
      <c r="AD1145" s="17" t="inlineStr">
        <is>
          <t>Locate an authorized closure or handhole and confirm splicing/capacity; nearby cable alone is insufficient.</t>
        </is>
      </c>
      <c r="AE1145" s="16" t="n">
        <v>1991</v>
      </c>
    </row>
    <row r="1146">
      <c r="A1146" s="16" t="n">
        <v>5</v>
      </c>
      <c r="B1146" s="16" t="n">
        <v>142</v>
      </c>
      <c r="C1146" s="16" t="n">
        <v>4142</v>
      </c>
      <c r="D1146" s="17" t="inlineStr">
        <is>
          <t>0604502021</t>
        </is>
      </c>
      <c r="E1146" s="17" t="inlineStr">
        <is>
          <t>Region VI (Western Visayas)</t>
        </is>
      </c>
      <c r="F1146" s="17" t="inlineStr">
        <is>
          <t>Negros Occidental</t>
        </is>
      </c>
      <c r="G1146" s="17" t="inlineStr">
        <is>
          <t>City of Bago</t>
        </is>
      </c>
      <c r="H1146" s="18" t="inlineStr">
        <is>
          <t>Sagasa</t>
        </is>
      </c>
      <c r="I1146" s="18" t="n">
        <v>10.468643</v>
      </c>
      <c r="J1146" s="17" t="n">
        <v>122.893295</v>
      </c>
      <c r="K1146" s="17" t="inlineStr">
        <is>
          <t>R</t>
        </is>
      </c>
      <c r="L1146" s="11" t="n">
        <v>5051</v>
      </c>
      <c r="M1146" s="19" t="n">
        <v>3.7</v>
      </c>
      <c r="N1146" s="20">
        <f>INT(L1146/M1146)</f>
        <v/>
      </c>
      <c r="O1146" s="20">
        <f>ROUND(N1146*0.3,0)</f>
        <v/>
      </c>
      <c r="P1146" s="17" t="inlineStr">
        <is>
          <t>Band n50 (1.5 GHz, 100 MHz TDD)</t>
        </is>
      </c>
      <c r="Q1146" s="21">
        <f>MAX(1,ROUNDUP(O1146/1000,0))</f>
        <v/>
      </c>
      <c r="R1146" s="16" t="n">
        <v>1</v>
      </c>
      <c r="S1146" s="19" t="n">
        <v>7.63</v>
      </c>
      <c r="T1146" s="19" t="n">
        <v>1.92</v>
      </c>
      <c r="U1146" s="17" t="inlineStr">
        <is>
          <t>Tier 2 (Fiber Corridor / Lateral, 3-5 km)</t>
        </is>
      </c>
      <c r="V1146" s="19" t="n">
        <v>25</v>
      </c>
      <c r="W1146" s="19" t="n">
        <v>100</v>
      </c>
      <c r="X1146" s="19" t="n">
        <v>69.09999999999999</v>
      </c>
      <c r="Y1146" s="20">
        <f>ROUND(V1146*0.35+W1146*0.35+X1146*0.30,2)</f>
        <v/>
      </c>
      <c r="Z1146" s="25" t="inlineStr">
        <is>
          <t>F - Nearest node and line over 5 km</t>
        </is>
      </c>
      <c r="AA1146" s="19" t="n">
        <v>7.638911058584656</v>
      </c>
      <c r="AB1146" s="19" t="n">
        <v>7.009075286330698</v>
      </c>
      <c r="AC1146" s="17" t="inlineStr">
        <is>
          <t>VDN001 - BP / FOC 144C TALISAY CLS  TO BACONG CLS</t>
        </is>
      </c>
      <c r="AD1146" s="17" t="inlineStr">
        <is>
          <t>Reassess BTS location or alternative backhaul; seek updated fiber inventory.</t>
        </is>
      </c>
      <c r="AE1146" s="16" t="n">
        <v>4968</v>
      </c>
    </row>
    <row r="1147">
      <c r="A1147" s="16" t="n">
        <v>5</v>
      </c>
      <c r="B1147" s="16" t="n">
        <v>143</v>
      </c>
      <c r="C1147" s="16" t="n">
        <v>4143</v>
      </c>
      <c r="D1147" s="17" t="inlineStr">
        <is>
          <t>0203114081</t>
        </is>
      </c>
      <c r="E1147" s="17" t="inlineStr">
        <is>
          <t>Region II (Cagayan Valley)</t>
        </is>
      </c>
      <c r="F1147" s="17" t="inlineStr">
        <is>
          <t>Isabela</t>
        </is>
      </c>
      <c r="G1147" s="17" t="inlineStr">
        <is>
          <t>City of Ilagan</t>
        </is>
      </c>
      <c r="H1147" s="18" t="inlineStr">
        <is>
          <t>San Ignacio</t>
        </is>
      </c>
      <c r="I1147" s="18" t="n">
        <v>17.19952</v>
      </c>
      <c r="J1147" s="17" t="n">
        <v>121.86529</v>
      </c>
      <c r="K1147" s="17" t="inlineStr">
        <is>
          <t>R</t>
        </is>
      </c>
      <c r="L1147" s="11" t="n">
        <v>3365</v>
      </c>
      <c r="M1147" s="19" t="n">
        <v>3.8</v>
      </c>
      <c r="N1147" s="20">
        <f>INT(L1147/M1147)</f>
        <v/>
      </c>
      <c r="O1147" s="20">
        <f>ROUND(N1147*0.3,0)</f>
        <v/>
      </c>
      <c r="P1147" s="17" t="inlineStr">
        <is>
          <t>Band n50 (1.5 GHz, 100 MHz TDD)</t>
        </is>
      </c>
      <c r="Q1147" s="21">
        <f>MAX(1,ROUNDUP(O1147/1000,0))</f>
        <v/>
      </c>
      <c r="R1147" s="16" t="n">
        <v>1</v>
      </c>
      <c r="S1147" s="19" t="n">
        <v>3.02</v>
      </c>
      <c r="T1147" s="19" t="n">
        <v>1.86</v>
      </c>
      <c r="U1147" s="17" t="inlineStr">
        <is>
          <t>Tier 2 (Fiber Corridor / Lateral, 3-5 km)</t>
        </is>
      </c>
      <c r="V1147" s="19" t="n">
        <v>46.5</v>
      </c>
      <c r="W1147" s="19" t="n">
        <v>91.8</v>
      </c>
      <c r="X1147" s="19" t="n">
        <v>53.6</v>
      </c>
      <c r="Y1147" s="20">
        <f>ROUND(V1147*0.35+W1147*0.35+X1147*0.30,2)</f>
        <v/>
      </c>
      <c r="Z1147" s="24" t="inlineStr">
        <is>
          <t>D - Other node or line within 3 km</t>
        </is>
      </c>
      <c r="AA1147" s="19" t="n">
        <v>3.008889955548823</v>
      </c>
      <c r="AB1147" s="19" t="n">
        <v>1.855538381390663</v>
      </c>
      <c r="AC1147" s="17" t="inlineStr">
        <is>
          <t>IGI005 - PM / SEGMENT 10 (TUGUEGARAO - ILIGAN)</t>
        </is>
      </c>
      <c r="AD1147" s="17" t="inlineStr">
        <is>
          <t>Compare a routed node lateral with an approved line tap; survey crossings and permissions.</t>
        </is>
      </c>
      <c r="AE1147" s="16" t="n">
        <v>4617</v>
      </c>
    </row>
    <row r="1148">
      <c r="A1148" s="16" t="n">
        <v>5</v>
      </c>
      <c r="B1148" s="16" t="n">
        <v>144</v>
      </c>
      <c r="C1148" s="16" t="n">
        <v>4144</v>
      </c>
      <c r="D1148" s="17" t="inlineStr">
        <is>
          <t>0403424034</t>
        </is>
      </c>
      <c r="E1148" s="17" t="inlineStr">
        <is>
          <t>Region IV-A (CALABARZON)</t>
        </is>
      </c>
      <c r="F1148" s="17" t="inlineStr">
        <is>
          <t>Laguna</t>
        </is>
      </c>
      <c r="G1148" s="17" t="inlineStr">
        <is>
          <t>City of San Pablo</t>
        </is>
      </c>
      <c r="H1148" s="18" t="inlineStr">
        <is>
          <t>Bautista</t>
        </is>
      </c>
      <c r="I1148" s="18" t="n">
        <v>14.001799</v>
      </c>
      <c r="J1148" s="17" t="n">
        <v>121.285499</v>
      </c>
      <c r="K1148" s="17" t="inlineStr">
        <is>
          <t>R</t>
        </is>
      </c>
      <c r="L1148" s="11" t="n">
        <v>3516</v>
      </c>
      <c r="M1148" s="19" t="n">
        <v>3.3</v>
      </c>
      <c r="N1148" s="20">
        <f>INT(L1148/M1148)</f>
        <v/>
      </c>
      <c r="O1148" s="20">
        <f>ROUND(N1148*0.3,0)</f>
        <v/>
      </c>
      <c r="P1148" s="17" t="inlineStr">
        <is>
          <t>Band n50 (1.5 GHz, 100 MHz TDD)</t>
        </is>
      </c>
      <c r="Q1148" s="21">
        <f>MAX(1,ROUNDUP(O1148/1000,0))</f>
        <v/>
      </c>
      <c r="R1148" s="16" t="n">
        <v>1</v>
      </c>
      <c r="S1148" s="19" t="n">
        <v>2.87</v>
      </c>
      <c r="T1148" s="19" t="n">
        <v>4.98</v>
      </c>
      <c r="U1148" s="17" t="inlineStr">
        <is>
          <t>Tier 1B (Micro Drop, 1-3 km)</t>
        </is>
      </c>
      <c r="V1148" s="19" t="n">
        <v>38.4</v>
      </c>
      <c r="W1148" s="19" t="n">
        <v>100</v>
      </c>
      <c r="X1148" s="19" t="n">
        <v>53.5</v>
      </c>
      <c r="Y1148" s="20">
        <f>ROUND(V1148*0.35+W1148*0.35+X1148*0.30,2)</f>
        <v/>
      </c>
      <c r="Z1148" s="24" t="inlineStr">
        <is>
          <t>D - Other node or line within 3 km</t>
        </is>
      </c>
      <c r="AA1148" s="19" t="n">
        <v>2.865474894627618</v>
      </c>
      <c r="AB1148" s="19" t="n">
        <v>4.958848164717252</v>
      </c>
      <c r="AC1148" s="17" t="inlineStr">
        <is>
          <t>SPO003
- TYPE 4A / SPO001 TO LCQ001</t>
        </is>
      </c>
      <c r="AD1148" s="17" t="inlineStr">
        <is>
          <t>Compare a routed node lateral with an approved line tap; survey crossings and permissions.</t>
        </is>
      </c>
      <c r="AE1148" s="16" t="n">
        <v>4899</v>
      </c>
    </row>
    <row r="1149">
      <c r="A1149" s="16" t="n">
        <v>5</v>
      </c>
      <c r="B1149" s="16" t="n">
        <v>145</v>
      </c>
      <c r="C1149" s="16" t="n">
        <v>4145</v>
      </c>
      <c r="D1149" s="17" t="inlineStr">
        <is>
          <t>0102905033</t>
        </is>
      </c>
      <c r="E1149" s="17" t="inlineStr">
        <is>
          <t>Region I (Ilocos Region)</t>
        </is>
      </c>
      <c r="F1149" s="17" t="inlineStr">
        <is>
          <t>Ilocos Sur</t>
        </is>
      </c>
      <c r="G1149" s="17" t="inlineStr">
        <is>
          <t>Cabugao</t>
        </is>
      </c>
      <c r="H1149" s="18" t="inlineStr">
        <is>
          <t>Turod-Patac</t>
        </is>
      </c>
      <c r="I1149" s="18" t="n">
        <v>17.787578</v>
      </c>
      <c r="J1149" s="17" t="n">
        <v>120.454257</v>
      </c>
      <c r="K1149" s="17" t="inlineStr">
        <is>
          <t>R</t>
        </is>
      </c>
      <c r="L1149" s="11" t="n">
        <v>968</v>
      </c>
      <c r="M1149" s="19" t="n">
        <v>3.8</v>
      </c>
      <c r="N1149" s="20">
        <f>INT(L1149/M1149)</f>
        <v/>
      </c>
      <c r="O1149" s="20">
        <f>ROUND(N1149*0.3,0)</f>
        <v/>
      </c>
      <c r="P1149" s="17" t="inlineStr">
        <is>
          <t>Band n50 (1.5 GHz, 100 MHz TDD)</t>
        </is>
      </c>
      <c r="Q1149" s="21">
        <f>MAX(1,ROUNDUP(O1149/1000,0))</f>
        <v/>
      </c>
      <c r="R1149" s="16" t="n">
        <v>1</v>
      </c>
      <c r="S1149" s="19" t="n">
        <v>0.49</v>
      </c>
      <c r="T1149" s="19" t="n">
        <v>0.5</v>
      </c>
      <c r="U1149" s="17" t="inlineStr">
        <is>
          <t>Tier 1A (Direct Coloc, &lt;1 km)</t>
        </is>
      </c>
      <c r="V1149" s="19" t="n">
        <v>94.90000000000001</v>
      </c>
      <c r="W1149" s="19" t="n">
        <v>43.4</v>
      </c>
      <c r="X1149" s="19" t="n">
        <v>53.5</v>
      </c>
      <c r="Y1149" s="20">
        <f>ROUND(V1149*0.35+W1149*0.35+X1149*0.30,2)</f>
        <v/>
      </c>
      <c r="Z1149" s="22" t="inlineStr">
        <is>
          <t>A - Node within 0.5 km</t>
        </is>
      </c>
      <c r="AA1149" s="19" t="n">
        <v>0.490463180854088</v>
      </c>
      <c r="AB1149" s="19" t="n">
        <v>0.4769026340504027</v>
      </c>
      <c r="AC1149" s="17" t="inlineStr">
        <is>
          <t>CGI001 - TYPE 3 / SEGMENT 3 (VIGAN - BATAC)</t>
        </is>
      </c>
      <c r="AD1149" s="17" t="inlineStr">
        <is>
          <t>First survey: confirm node handoff, spare capacity and a feasible short route; co-location is not established.</t>
        </is>
      </c>
      <c r="AE1149" s="16" t="n">
        <v>902</v>
      </c>
    </row>
    <row r="1150">
      <c r="A1150" s="16" t="n">
        <v>5</v>
      </c>
      <c r="B1150" s="16" t="n">
        <v>146</v>
      </c>
      <c r="C1150" s="16" t="n">
        <v>4146</v>
      </c>
      <c r="D1150" s="17" t="inlineStr">
        <is>
          <t>0401014071</t>
        </is>
      </c>
      <c r="E1150" s="17" t="inlineStr">
        <is>
          <t>Region IV-A (CALABARZON)</t>
        </is>
      </c>
      <c r="F1150" s="17" t="inlineStr">
        <is>
          <t>Batangas</t>
        </is>
      </c>
      <c r="G1150" s="17" t="inlineStr">
        <is>
          <t>City of Lipa</t>
        </is>
      </c>
      <c r="H1150" s="18" t="inlineStr">
        <is>
          <t>Tambo</t>
        </is>
      </c>
      <c r="I1150" s="18" t="n">
        <v>13.940712</v>
      </c>
      <c r="J1150" s="17" t="n">
        <v>121.146899</v>
      </c>
      <c r="K1150" s="17" t="inlineStr">
        <is>
          <t>U</t>
        </is>
      </c>
      <c r="L1150" s="11" t="n">
        <v>12945</v>
      </c>
      <c r="M1150" s="19" t="n">
        <v>3.6</v>
      </c>
      <c r="N1150" s="20">
        <f>INT(L1150/M1150)</f>
        <v/>
      </c>
      <c r="O1150" s="20">
        <f>ROUND(N1150*0.3,0)</f>
        <v/>
      </c>
      <c r="P1150" s="17" t="inlineStr">
        <is>
          <t>Band n50 (1.5 GHz, 100 MHz TDD)</t>
        </is>
      </c>
      <c r="Q1150" s="21">
        <f>MAX(1,ROUNDUP(O1150/1000,0))</f>
        <v/>
      </c>
      <c r="R1150" s="16" t="n">
        <v>1</v>
      </c>
      <c r="S1150" s="19" t="n">
        <v>2.15</v>
      </c>
      <c r="T1150" s="19" t="n">
        <v>0.12</v>
      </c>
      <c r="U1150" s="17" t="inlineStr">
        <is>
          <t>Tier 1B (Micro Drop, 1-3 km)</t>
        </is>
      </c>
      <c r="V1150" s="19" t="n">
        <v>58.9</v>
      </c>
      <c r="W1150" s="19" t="n">
        <v>100</v>
      </c>
      <c r="X1150" s="19" t="n">
        <v>29.5</v>
      </c>
      <c r="Y1150" s="20">
        <f>ROUND(V1150*0.35+W1150*0.35+X1150*0.30,2)</f>
        <v/>
      </c>
      <c r="Z1150" s="23" t="inlineStr">
        <is>
          <t>C - Line within 0.5 km; node over 1 km</t>
        </is>
      </c>
      <c r="AA1150" s="19" t="n">
        <v>2.149679667067694</v>
      </c>
      <c r="AB1150" s="19" t="n">
        <v>0.06335826154760403</v>
      </c>
      <c r="AC1150" s="17" t="inlineStr">
        <is>
          <t>LPB001
- TYPE 2 / TANAUAN - SAN JOSE</t>
        </is>
      </c>
      <c r="AD1150" s="17" t="inlineStr">
        <is>
          <t>Locate an authorized closure or handhole and confirm splicing/capacity; nearby cable alone is insufficient.</t>
        </is>
      </c>
      <c r="AE1150" s="16" t="n">
        <v>2402</v>
      </c>
    </row>
    <row r="1151">
      <c r="A1151" s="16" t="n">
        <v>5</v>
      </c>
      <c r="B1151" s="16" t="n">
        <v>147</v>
      </c>
      <c r="C1151" s="16" t="n">
        <v>4147</v>
      </c>
      <c r="D1151" s="17" t="inlineStr">
        <is>
          <t>0405645006</t>
        </is>
      </c>
      <c r="E1151" s="17" t="inlineStr">
        <is>
          <t>Region IV-A (CALABARZON)</t>
        </is>
      </c>
      <c r="F1151" s="17" t="inlineStr">
        <is>
          <t>Quezon</t>
        </is>
      </c>
      <c r="G1151" s="17" t="inlineStr">
        <is>
          <t>Sariaya</t>
        </is>
      </c>
      <c r="H1151" s="18" t="inlineStr">
        <is>
          <t>Bignay 1</t>
        </is>
      </c>
      <c r="I1151" s="18" t="n">
        <v>13.863005</v>
      </c>
      <c r="J1151" s="17" t="n">
        <v>121.488461</v>
      </c>
      <c r="K1151" s="17" t="inlineStr">
        <is>
          <t>U</t>
        </is>
      </c>
      <c r="L1151" s="11" t="n">
        <v>5450</v>
      </c>
      <c r="M1151" s="19" t="n">
        <v>3.8</v>
      </c>
      <c r="N1151" s="20">
        <f>INT(L1151/M1151)</f>
        <v/>
      </c>
      <c r="O1151" s="20">
        <f>ROUND(N1151*0.3,0)</f>
        <v/>
      </c>
      <c r="P1151" s="17" t="inlineStr">
        <is>
          <t>Band n50 (1.5 GHz, 100 MHz TDD)</t>
        </is>
      </c>
      <c r="Q1151" s="21">
        <f>MAX(1,ROUNDUP(O1151/1000,0))</f>
        <v/>
      </c>
      <c r="R1151" s="16" t="n">
        <v>1</v>
      </c>
      <c r="S1151" s="19" t="n">
        <v>2.15</v>
      </c>
      <c r="T1151" s="19" t="n">
        <v>1.1</v>
      </c>
      <c r="U1151" s="17" t="inlineStr">
        <is>
          <t>Tier 1B (Micro Drop, 1-3 km)</t>
        </is>
      </c>
      <c r="V1151" s="19" t="n">
        <v>58.9</v>
      </c>
      <c r="W1151" s="19" t="n">
        <v>100</v>
      </c>
      <c r="X1151" s="19" t="n">
        <v>29.5</v>
      </c>
      <c r="Y1151" s="20">
        <f>ROUND(V1151*0.35+W1151*0.35+X1151*0.30,2)</f>
        <v/>
      </c>
      <c r="Z1151" s="24" t="inlineStr">
        <is>
          <t>D - Other node or line within 3 km</t>
        </is>
      </c>
      <c r="AA1151" s="19" t="n">
        <v>2.150070348106715</v>
      </c>
      <c r="AB1151" s="19" t="n">
        <v>0.9507556095682024</v>
      </c>
      <c r="AC1151" s="17" t="inlineStr">
        <is>
          <t>SRQ002 - BP / SJB002 TO LCQ001 LUCBITZ AE</t>
        </is>
      </c>
      <c r="AD1151" s="17" t="inlineStr">
        <is>
          <t>Compare a routed node lateral with an approved line tap; survey crossings and permissions.</t>
        </is>
      </c>
      <c r="AE1151" s="16" t="n">
        <v>3560</v>
      </c>
    </row>
    <row r="1152">
      <c r="A1152" s="16" t="n">
        <v>5</v>
      </c>
      <c r="B1152" s="16" t="n">
        <v>148</v>
      </c>
      <c r="C1152" s="16" t="n">
        <v>4148</v>
      </c>
      <c r="D1152" s="17" t="inlineStr">
        <is>
          <t>0401034016</t>
        </is>
      </c>
      <c r="E1152" s="17" t="inlineStr">
        <is>
          <t>Region IV-A (CALABARZON)</t>
        </is>
      </c>
      <c r="F1152" s="17" t="inlineStr">
        <is>
          <t>Batangas</t>
        </is>
      </c>
      <c r="G1152" s="17" t="inlineStr">
        <is>
          <t>Tuy</t>
        </is>
      </c>
      <c r="H1152" s="18" t="inlineStr">
        <is>
          <t>Rillo</t>
        </is>
      </c>
      <c r="I1152" s="18" t="n">
        <v>14.011275</v>
      </c>
      <c r="J1152" s="17" t="n">
        <v>120.72796</v>
      </c>
      <c r="K1152" s="17" t="inlineStr">
        <is>
          <t>U</t>
        </is>
      </c>
      <c r="L1152" s="11" t="n">
        <v>2660</v>
      </c>
      <c r="M1152" s="19" t="n">
        <v>3.6</v>
      </c>
      <c r="N1152" s="20">
        <f>INT(L1152/M1152)</f>
        <v/>
      </c>
      <c r="O1152" s="20">
        <f>ROUND(N1152*0.3,0)</f>
        <v/>
      </c>
      <c r="P1152" s="17" t="inlineStr">
        <is>
          <t>Band n50 (1.5 GHz, 100 MHz TDD)</t>
        </is>
      </c>
      <c r="Q1152" s="21">
        <f>MAX(1,ROUNDUP(O1152/1000,0))</f>
        <v/>
      </c>
      <c r="R1152" s="16" t="n">
        <v>1</v>
      </c>
      <c r="S1152" s="19" t="n">
        <v>1.14</v>
      </c>
      <c r="T1152" s="19" t="n">
        <v>0.23</v>
      </c>
      <c r="U1152" s="17" t="inlineStr">
        <is>
          <t>Tier 1B (Micro Drop, 1-3 km)</t>
        </is>
      </c>
      <c r="V1152" s="19" t="n">
        <v>78.3</v>
      </c>
      <c r="W1152" s="19" t="n">
        <v>80.59999999999999</v>
      </c>
      <c r="X1152" s="19" t="n">
        <v>29.5</v>
      </c>
      <c r="Y1152" s="20">
        <f>ROUND(V1152*0.35+W1152*0.35+X1152*0.30,2)</f>
        <v/>
      </c>
      <c r="Z1152" s="23" t="inlineStr">
        <is>
          <t>C - Line within 0.5 km; node over 1 km</t>
        </is>
      </c>
      <c r="AA1152" s="19" t="n">
        <v>1.137924038138174</v>
      </c>
      <c r="AB1152" s="19" t="n">
        <v>0.04198443418839153</v>
      </c>
      <c r="AC1152" s="17" t="inlineStr">
        <is>
          <t>TUB001 - BP / NSB001 TO BYB001</t>
        </is>
      </c>
      <c r="AD1152" s="17" t="inlineStr">
        <is>
          <t>Locate an authorized closure or handhole and confirm splicing/capacity; nearby cable alone is insufficient.</t>
        </is>
      </c>
      <c r="AE1152" s="16" t="n">
        <v>2262</v>
      </c>
    </row>
    <row r="1153">
      <c r="A1153" s="16" t="n">
        <v>5</v>
      </c>
      <c r="B1153" s="16" t="n">
        <v>149</v>
      </c>
      <c r="C1153" s="16" t="n">
        <v>4149</v>
      </c>
      <c r="D1153" s="17" t="inlineStr">
        <is>
          <t>0803722011</t>
        </is>
      </c>
      <c r="E1153" s="17" t="inlineStr">
        <is>
          <t>Region VIII (Eastern Visayas)</t>
        </is>
      </c>
      <c r="F1153" s="17" t="inlineStr">
        <is>
          <t>Leyte</t>
        </is>
      </c>
      <c r="G1153" s="17" t="inlineStr">
        <is>
          <t>Isabel</t>
        </is>
      </c>
      <c r="H1153" s="18" t="inlineStr">
        <is>
          <t>Libertad</t>
        </is>
      </c>
      <c r="I1153" s="18" t="n">
        <v>10.908052</v>
      </c>
      <c r="J1153" s="17" t="n">
        <v>124.452143</v>
      </c>
      <c r="K1153" s="17" t="inlineStr">
        <is>
          <t>U</t>
        </is>
      </c>
      <c r="L1153" s="11" t="n">
        <v>5324</v>
      </c>
      <c r="M1153" s="19" t="n">
        <v>3.8</v>
      </c>
      <c r="N1153" s="20">
        <f>INT(L1153/M1153)</f>
        <v/>
      </c>
      <c r="O1153" s="20">
        <f>ROUND(N1153*0.3,0)</f>
        <v/>
      </c>
      <c r="P1153" s="17" t="inlineStr">
        <is>
          <t>Band n50 (1.5 GHz, 100 MHz TDD)</t>
        </is>
      </c>
      <c r="Q1153" s="21">
        <f>MAX(1,ROUNDUP(O1153/1000,0))</f>
        <v/>
      </c>
      <c r="R1153" s="16" t="n">
        <v>1</v>
      </c>
      <c r="S1153" s="19" t="n">
        <v>2.46</v>
      </c>
      <c r="T1153" s="19" t="n">
        <v>0.17</v>
      </c>
      <c r="U1153" s="17" t="inlineStr">
        <is>
          <t>Tier 1B (Micro Drop, 1-3 km)</t>
        </is>
      </c>
      <c r="V1153" s="19" t="n">
        <v>54</v>
      </c>
      <c r="W1153" s="19" t="n">
        <v>100</v>
      </c>
      <c r="X1153" s="19" t="n">
        <v>35.2</v>
      </c>
      <c r="Y1153" s="20">
        <f>ROUND(V1153*0.35+W1153*0.35+X1153*0.30,2)</f>
        <v/>
      </c>
      <c r="Z1153" s="23" t="inlineStr">
        <is>
          <t>C - Line within 0.5 km; node over 1 km</t>
        </is>
      </c>
      <c r="AA1153" s="19" t="n">
        <v>2.454586686694519</v>
      </c>
      <c r="AB1153" s="19" t="n">
        <v>0.1698228228839621</v>
      </c>
      <c r="AC1153" s="17" t="inlineStr">
        <is>
          <t>ISL001 - BP / ORMOC - PALOMPON</t>
        </is>
      </c>
      <c r="AD1153" s="17" t="inlineStr">
        <is>
          <t>Locate an authorized closure or handhole and confirm splicing/capacity; nearby cable alone is insufficient.</t>
        </is>
      </c>
      <c r="AE1153" s="16" t="n">
        <v>2703</v>
      </c>
    </row>
    <row r="1154">
      <c r="A1154" s="16" t="n">
        <v>5</v>
      </c>
      <c r="B1154" s="16" t="n">
        <v>150</v>
      </c>
      <c r="C1154" s="16" t="n">
        <v>4150</v>
      </c>
      <c r="D1154" s="17" t="inlineStr">
        <is>
          <t>0105517017</t>
        </is>
      </c>
      <c r="E1154" s="17" t="inlineStr">
        <is>
          <t>Region I (Ilocos Region)</t>
        </is>
      </c>
      <c r="F1154" s="17" t="inlineStr">
        <is>
          <t>Pangasinan</t>
        </is>
      </c>
      <c r="G1154" s="17" t="inlineStr">
        <is>
          <t>Calasiao</t>
        </is>
      </c>
      <c r="H1154" s="18" t="inlineStr">
        <is>
          <t>Nalsian</t>
        </is>
      </c>
      <c r="I1154" s="18" t="n">
        <v>16.021111</v>
      </c>
      <c r="J1154" s="17" t="n">
        <v>120.350278</v>
      </c>
      <c r="K1154" s="17" t="inlineStr">
        <is>
          <t>U</t>
        </is>
      </c>
      <c r="L1154" s="11" t="n">
        <v>6961</v>
      </c>
      <c r="M1154" s="19" t="n">
        <v>3.6</v>
      </c>
      <c r="N1154" s="20">
        <f>INT(L1154/M1154)</f>
        <v/>
      </c>
      <c r="O1154" s="20">
        <f>ROUND(N1154*0.3,0)</f>
        <v/>
      </c>
      <c r="P1154" s="17" t="inlineStr">
        <is>
          <t>Band n50 (1.5 GHz, 100 MHz TDD)</t>
        </is>
      </c>
      <c r="Q1154" s="21">
        <f>MAX(1,ROUNDUP(O1154/1000,0))</f>
        <v/>
      </c>
      <c r="R1154" s="16" t="n">
        <v>1</v>
      </c>
      <c r="S1154" s="19" t="n">
        <v>2.15</v>
      </c>
      <c r="T1154" s="19" t="n">
        <v>0.17</v>
      </c>
      <c r="U1154" s="17" t="inlineStr">
        <is>
          <t>Tier 1B (Micro Drop, 1-3 km)</t>
        </is>
      </c>
      <c r="V1154" s="19" t="n">
        <v>58.9</v>
      </c>
      <c r="W1154" s="19" t="n">
        <v>100</v>
      </c>
      <c r="X1154" s="19" t="n">
        <v>29.5</v>
      </c>
      <c r="Y1154" s="20">
        <f>ROUND(V1154*0.35+W1154*0.35+X1154*0.30,2)</f>
        <v/>
      </c>
      <c r="Z1154" s="23" t="inlineStr">
        <is>
          <t>C - Line within 0.5 km; node over 1 km</t>
        </is>
      </c>
      <c r="AA1154" s="19" t="n">
        <v>2.151784342894512</v>
      </c>
      <c r="AB1154" s="19" t="n">
        <v>0.05384962031808792</v>
      </c>
      <c r="AC1154" s="17" t="inlineStr">
        <is>
          <t>DGP001
- TYPE 2 / CALASIAO</t>
        </is>
      </c>
      <c r="AD1154" s="17" t="inlineStr">
        <is>
          <t>Locate an authorized closure or handhole and confirm splicing/capacity; nearby cable alone is insufficient.</t>
        </is>
      </c>
      <c r="AE1154" s="16" t="n">
        <v>2347</v>
      </c>
    </row>
    <row r="1155">
      <c r="A1155" s="16" t="n">
        <v>5</v>
      </c>
      <c r="B1155" s="16" t="n">
        <v>151</v>
      </c>
      <c r="C1155" s="16" t="n">
        <v>4151</v>
      </c>
      <c r="D1155" s="17" t="inlineStr">
        <is>
          <t>0301419015</t>
        </is>
      </c>
      <c r="E1155" s="17" t="inlineStr">
        <is>
          <t>Region III (Central Luzon)</t>
        </is>
      </c>
      <c r="F1155" s="17" t="inlineStr">
        <is>
          <t>Bulacan</t>
        </is>
      </c>
      <c r="G1155" s="17" t="inlineStr">
        <is>
          <t>San Ildefonso</t>
        </is>
      </c>
      <c r="H1155" s="18" t="inlineStr">
        <is>
          <t>Gabihan</t>
        </is>
      </c>
      <c r="I1155" s="18" t="n">
        <v>15.048991</v>
      </c>
      <c r="J1155" s="17" t="n">
        <v>121.011073</v>
      </c>
      <c r="K1155" s="17" t="inlineStr">
        <is>
          <t>R</t>
        </is>
      </c>
      <c r="L1155" s="11" t="n">
        <v>3866</v>
      </c>
      <c r="M1155" s="19" t="n">
        <v>3.5</v>
      </c>
      <c r="N1155" s="20">
        <f>INT(L1155/M1155)</f>
        <v/>
      </c>
      <c r="O1155" s="20">
        <f>ROUND(N1155*0.3,0)</f>
        <v/>
      </c>
      <c r="P1155" s="17" t="inlineStr">
        <is>
          <t>Band n50 (1.5 GHz, 100 MHz TDD)</t>
        </is>
      </c>
      <c r="Q1155" s="21">
        <f>MAX(1,ROUNDUP(O1155/1000,0))</f>
        <v/>
      </c>
      <c r="R1155" s="16" t="n">
        <v>1</v>
      </c>
      <c r="S1155" s="19" t="n">
        <v>2.88</v>
      </c>
      <c r="T1155" s="19" t="n">
        <v>7.37</v>
      </c>
      <c r="U1155" s="17" t="inlineStr">
        <is>
          <t>Tier 1B (Micro Drop, 1-3 km)</t>
        </is>
      </c>
      <c r="V1155" s="19" t="n">
        <v>38.3</v>
      </c>
      <c r="W1155" s="19" t="n">
        <v>100</v>
      </c>
      <c r="X1155" s="19" t="n">
        <v>53.5</v>
      </c>
      <c r="Y1155" s="20">
        <f>ROUND(V1155*0.35+W1155*0.35+X1155*0.30,2)</f>
        <v/>
      </c>
      <c r="Z1155" s="24" t="inlineStr">
        <is>
          <t>D - Other node or line within 3 km</t>
        </is>
      </c>
      <c r="AA1155" s="19" t="n">
        <v>2.885025727151471</v>
      </c>
      <c r="AB1155" s="19" t="n">
        <v>7.370093246908156</v>
      </c>
      <c r="AC1155" s="17" t="inlineStr">
        <is>
          <t>SIB003 - BP / 24 CORE</t>
        </is>
      </c>
      <c r="AD1155" s="17" t="inlineStr">
        <is>
          <t>Compare a routed node lateral with an approved line tap; survey crossings and permissions.</t>
        </is>
      </c>
      <c r="AE1155" s="16" t="n">
        <v>4902</v>
      </c>
    </row>
    <row r="1156">
      <c r="A1156" s="16" t="n">
        <v>5</v>
      </c>
      <c r="B1156" s="16" t="n">
        <v>152</v>
      </c>
      <c r="C1156" s="16" t="n">
        <v>4152</v>
      </c>
      <c r="D1156" s="17" t="inlineStr">
        <is>
          <t>0704625006</t>
        </is>
      </c>
      <c r="E1156" s="17" t="inlineStr">
        <is>
          <t>Region VII (Central Visayas)</t>
        </is>
      </c>
      <c r="F1156" s="17" t="inlineStr">
        <is>
          <t>Negros Oriental</t>
        </is>
      </c>
      <c r="G1156" s="17" t="inlineStr">
        <is>
          <t>Zamboanguita</t>
        </is>
      </c>
      <c r="H1156" s="18" t="inlineStr">
        <is>
          <t>Mayabon</t>
        </is>
      </c>
      <c r="I1156" s="18" t="n">
        <v>9.097129000000001</v>
      </c>
      <c r="J1156" s="17" t="n">
        <v>123.180084</v>
      </c>
      <c r="K1156" s="17" t="inlineStr">
        <is>
          <t>U</t>
        </is>
      </c>
      <c r="L1156" s="11" t="n">
        <v>7926</v>
      </c>
      <c r="M1156" s="19" t="n">
        <v>3.8</v>
      </c>
      <c r="N1156" s="20">
        <f>INT(L1156/M1156)</f>
        <v/>
      </c>
      <c r="O1156" s="20">
        <f>ROUND(N1156*0.3,0)</f>
        <v/>
      </c>
      <c r="P1156" s="17" t="inlineStr">
        <is>
          <t>Band n50 (1.5 GHz, 100 MHz TDD)</t>
        </is>
      </c>
      <c r="Q1156" s="21">
        <f>MAX(1,ROUNDUP(O1156/1000,0))</f>
        <v/>
      </c>
      <c r="R1156" s="16" t="n">
        <v>1</v>
      </c>
      <c r="S1156" s="19" t="n">
        <v>1.85</v>
      </c>
      <c r="T1156" s="19" t="n">
        <v>16.78</v>
      </c>
      <c r="U1156" s="17" t="inlineStr">
        <is>
          <t>Tier 1B (Micro Drop, 1-3 km)</t>
        </is>
      </c>
      <c r="V1156" s="19" t="n">
        <v>54</v>
      </c>
      <c r="W1156" s="19" t="n">
        <v>100</v>
      </c>
      <c r="X1156" s="19" t="n">
        <v>35.2</v>
      </c>
      <c r="Y1156" s="20">
        <f>ROUND(V1156*0.35+W1156*0.35+X1156*0.30,2)</f>
        <v/>
      </c>
      <c r="Z1156" s="24" t="inlineStr">
        <is>
          <t>D - Other node or line within 3 km</t>
        </is>
      </c>
      <c r="AA1156" s="19" t="n">
        <v>1.851653624527741</v>
      </c>
      <c r="AB1156" s="19" t="n">
        <v>20.18992675787029</v>
      </c>
      <c r="AC1156" s="17" t="inlineStr">
        <is>
          <t>ZAN001 - BP / FRONTHAUL-BACONG</t>
        </is>
      </c>
      <c r="AD1156" s="17" t="inlineStr">
        <is>
          <t>Compare a routed node lateral with an approved line tap; survey crossings and permissions.</t>
        </is>
      </c>
      <c r="AE1156" s="16" t="n">
        <v>4614</v>
      </c>
    </row>
    <row r="1157">
      <c r="A1157" s="16" t="n">
        <v>5</v>
      </c>
      <c r="B1157" s="16" t="n">
        <v>153</v>
      </c>
      <c r="C1157" s="16" t="n">
        <v>4153</v>
      </c>
      <c r="D1157" s="17" t="inlineStr">
        <is>
          <t>0506216011</t>
        </is>
      </c>
      <c r="E1157" s="17" t="inlineStr">
        <is>
          <t>Region V (Bicol Region)</t>
        </is>
      </c>
      <c r="F1157" s="17" t="inlineStr">
        <is>
          <t>Sorsogon</t>
        </is>
      </c>
      <c r="G1157" s="17" t="inlineStr">
        <is>
          <t>City of Sorsogon</t>
        </is>
      </c>
      <c r="H1157" s="18" t="inlineStr">
        <is>
          <t>Buhatan</t>
        </is>
      </c>
      <c r="I1157" s="18" t="n">
        <v>12.965823</v>
      </c>
      <c r="J1157" s="17" t="n">
        <v>124.056342</v>
      </c>
      <c r="K1157" s="17" t="inlineStr">
        <is>
          <t>U</t>
        </is>
      </c>
      <c r="L1157" s="11" t="n">
        <v>3935</v>
      </c>
      <c r="M1157" s="19" t="n">
        <v>4</v>
      </c>
      <c r="N1157" s="20">
        <f>INT(L1157/M1157)</f>
        <v/>
      </c>
      <c r="O1157" s="20">
        <f>ROUND(N1157*0.3,0)</f>
        <v/>
      </c>
      <c r="P1157" s="17" t="inlineStr">
        <is>
          <t>Band n50 (1.5 GHz, 100 MHz TDD)</t>
        </is>
      </c>
      <c r="Q1157" s="21">
        <f>MAX(1,ROUNDUP(O1157/1000,0))</f>
        <v/>
      </c>
      <c r="R1157" s="16" t="n">
        <v>1</v>
      </c>
      <c r="S1157" s="19" t="n">
        <v>2.19</v>
      </c>
      <c r="T1157" s="19" t="n">
        <v>1.15</v>
      </c>
      <c r="U1157" s="17" t="inlineStr">
        <is>
          <t>Tier 1B (Micro Drop, 1-3 km)</t>
        </is>
      </c>
      <c r="V1157" s="19" t="n">
        <v>58.2</v>
      </c>
      <c r="W1157" s="19" t="n">
        <v>95.8</v>
      </c>
      <c r="X1157" s="19" t="n">
        <v>35.2</v>
      </c>
      <c r="Y1157" s="20">
        <f>ROUND(V1157*0.35+W1157*0.35+X1157*0.30,2)</f>
        <v/>
      </c>
      <c r="Z1157" s="24" t="inlineStr">
        <is>
          <t>D - Other node or line within 3 km</t>
        </is>
      </c>
      <c r="AA1157" s="19" t="n">
        <v>2.181785495848162</v>
      </c>
      <c r="AB1157" s="19" t="n">
        <v>0.7704940777809252</v>
      </c>
      <c r="AC1157" s="17" t="inlineStr">
        <is>
          <t>SCS002 - BP / SORSOGON - MATNOG</t>
        </is>
      </c>
      <c r="AD1157" s="17" t="inlineStr">
        <is>
          <t>Compare a routed node lateral with an approved line tap; survey crossings and permissions.</t>
        </is>
      </c>
      <c r="AE1157" s="16" t="n">
        <v>3402</v>
      </c>
    </row>
    <row r="1158">
      <c r="A1158" s="16" t="n">
        <v>5</v>
      </c>
      <c r="B1158" s="16" t="n">
        <v>154</v>
      </c>
      <c r="C1158" s="16" t="n">
        <v>4154</v>
      </c>
      <c r="D1158" s="17" t="inlineStr">
        <is>
          <t>1102315032</t>
        </is>
      </c>
      <c r="E1158" s="17" t="inlineStr">
        <is>
          <t>Region XI (Davao Region)</t>
        </is>
      </c>
      <c r="F1158" s="17" t="inlineStr">
        <is>
          <t>Davao del Norte</t>
        </is>
      </c>
      <c r="G1158" s="17" t="inlineStr">
        <is>
          <t>City of Panabo</t>
        </is>
      </c>
      <c r="H1158" s="18" t="inlineStr">
        <is>
          <t>San Vicente</t>
        </is>
      </c>
      <c r="I1158" s="18" t="n">
        <v>7.309483</v>
      </c>
      <c r="J1158" s="17" t="n">
        <v>125.69965</v>
      </c>
      <c r="K1158" s="17" t="inlineStr">
        <is>
          <t>U</t>
        </is>
      </c>
      <c r="L1158" s="11" t="n">
        <v>19658</v>
      </c>
      <c r="M1158" s="19" t="n">
        <v>3.7</v>
      </c>
      <c r="N1158" s="20">
        <f>INT(L1158/M1158)</f>
        <v/>
      </c>
      <c r="O1158" s="20">
        <f>ROUND(N1158*0.3,0)</f>
        <v/>
      </c>
      <c r="P1158" s="17" t="inlineStr">
        <is>
          <t>Band n50 (1.5 GHz, 100 MHz TDD)</t>
        </is>
      </c>
      <c r="Q1158" s="21">
        <f>MAX(1,ROUNDUP(O1158/1000,0))</f>
        <v/>
      </c>
      <c r="R1158" s="16" t="n">
        <v>1</v>
      </c>
      <c r="S1158" s="19" t="n">
        <v>2.36</v>
      </c>
      <c r="T1158" s="19" t="n">
        <v>1.56</v>
      </c>
      <c r="U1158" s="17" t="inlineStr">
        <is>
          <t>Tier 1B (Micro Drop, 1-3 km)</t>
        </is>
      </c>
      <c r="V1158" s="19" t="n">
        <v>55.6</v>
      </c>
      <c r="W1158" s="19" t="n">
        <v>100</v>
      </c>
      <c r="X1158" s="19" t="n">
        <v>33.3</v>
      </c>
      <c r="Y1158" s="20">
        <f>ROUND(V1158*0.35+W1158*0.35+X1158*0.30,2)</f>
        <v/>
      </c>
      <c r="Z1158" s="24" t="inlineStr">
        <is>
          <t>D - Other node or line within 3 km</t>
        </is>
      </c>
      <c r="AA1158" s="19" t="n">
        <v>2.355267403523688</v>
      </c>
      <c r="AB1158" s="19" t="n">
        <v>1.561633940072583</v>
      </c>
      <c r="AC1158" s="17" t="inlineStr">
        <is>
          <t>POD001 - TYPE 3 / DAVAO CITY - TRENTO</t>
        </is>
      </c>
      <c r="AD1158" s="17" t="inlineStr">
        <is>
          <t>Compare a routed node lateral with an approved line tap; survey crossings and permissions.</t>
        </is>
      </c>
      <c r="AE1158" s="16" t="n">
        <v>4349</v>
      </c>
    </row>
    <row r="1159">
      <c r="A1159" s="16" t="n">
        <v>5</v>
      </c>
      <c r="B1159" s="16" t="n">
        <v>155</v>
      </c>
      <c r="C1159" s="16" t="n">
        <v>4155</v>
      </c>
      <c r="D1159" s="17" t="inlineStr">
        <is>
          <t>1001321020</t>
        </is>
      </c>
      <c r="E1159" s="17" t="inlineStr">
        <is>
          <t>Region X (Northern Mindanao)</t>
        </is>
      </c>
      <c r="F1159" s="17" t="inlineStr">
        <is>
          <t>Bukidnon</t>
        </is>
      </c>
      <c r="G1159" s="17" t="inlineStr">
        <is>
          <t>City of Valencia</t>
        </is>
      </c>
      <c r="H1159" s="18" t="inlineStr">
        <is>
          <t>Mailag</t>
        </is>
      </c>
      <c r="I1159" s="18" t="n">
        <v>7.971744</v>
      </c>
      <c r="J1159" s="17" t="n">
        <v>125.115564</v>
      </c>
      <c r="K1159" s="17" t="inlineStr">
        <is>
          <t>U</t>
        </is>
      </c>
      <c r="L1159" s="11" t="n">
        <v>8615</v>
      </c>
      <c r="M1159" s="19" t="n">
        <v>3.8</v>
      </c>
      <c r="N1159" s="20">
        <f>INT(L1159/M1159)</f>
        <v/>
      </c>
      <c r="O1159" s="20">
        <f>ROUND(N1159*0.3,0)</f>
        <v/>
      </c>
      <c r="P1159" s="17" t="inlineStr">
        <is>
          <t>Band n50 (1.5 GHz, 100 MHz TDD)</t>
        </is>
      </c>
      <c r="Q1159" s="21">
        <f>MAX(1,ROUNDUP(O1159/1000,0))</f>
        <v/>
      </c>
      <c r="R1159" s="16" t="n">
        <v>1</v>
      </c>
      <c r="S1159" s="19" t="n">
        <v>2.36</v>
      </c>
      <c r="T1159" s="19" t="n">
        <v>0.07000000000000001</v>
      </c>
      <c r="U1159" s="17" t="inlineStr">
        <is>
          <t>Tier 1B (Micro Drop, 1-3 km)</t>
        </is>
      </c>
      <c r="V1159" s="19" t="n">
        <v>55.6</v>
      </c>
      <c r="W1159" s="19" t="n">
        <v>100</v>
      </c>
      <c r="X1159" s="19" t="n">
        <v>33.3</v>
      </c>
      <c r="Y1159" s="20">
        <f>ROUND(V1159*0.35+W1159*0.35+X1159*0.30,2)</f>
        <v/>
      </c>
      <c r="Z1159" s="23" t="inlineStr">
        <is>
          <t>C - Line within 0.5 km; node over 1 km</t>
        </is>
      </c>
      <c r="AA1159" s="19" t="n">
        <v>2.345309958315401</v>
      </c>
      <c r="AB1159" s="19" t="n">
        <v>0.05019240990224767</v>
      </c>
      <c r="AC1159" s="17" t="inlineStr">
        <is>
          <t>VCB002 - BP / MALAYBALAY - KITAOTAO</t>
        </is>
      </c>
      <c r="AD1159" s="17" t="inlineStr">
        <is>
          <t>Locate an authorized closure or handhole and confirm splicing/capacity; nearby cable alone is insufficient.</t>
        </is>
      </c>
      <c r="AE1159" s="16" t="n">
        <v>2310</v>
      </c>
    </row>
    <row r="1160">
      <c r="A1160" s="16" t="n">
        <v>5</v>
      </c>
      <c r="B1160" s="16" t="n">
        <v>156</v>
      </c>
      <c r="C1160" s="16" t="n">
        <v>4156</v>
      </c>
      <c r="D1160" s="17" t="inlineStr">
        <is>
          <t>0401025004</t>
        </is>
      </c>
      <c r="E1160" s="17" t="inlineStr">
        <is>
          <t>Region IV-A (CALABARZON)</t>
        </is>
      </c>
      <c r="F1160" s="17" t="inlineStr">
        <is>
          <t>Batangas</t>
        </is>
      </c>
      <c r="G1160" s="17" t="inlineStr">
        <is>
          <t>San Nicolas</t>
        </is>
      </c>
      <c r="H1160" s="18" t="inlineStr">
        <is>
          <t>Bancoro</t>
        </is>
      </c>
      <c r="I1160" s="18" t="n">
        <v>13.909512</v>
      </c>
      <c r="J1160" s="17" t="n">
        <v>120.968697</v>
      </c>
      <c r="K1160" s="17" t="inlineStr">
        <is>
          <t>R</t>
        </is>
      </c>
      <c r="L1160" s="11" t="n">
        <v>3244</v>
      </c>
      <c r="M1160" s="19" t="n">
        <v>3.6</v>
      </c>
      <c r="N1160" s="20">
        <f>INT(L1160/M1160)</f>
        <v/>
      </c>
      <c r="O1160" s="20">
        <f>ROUND(N1160*0.3,0)</f>
        <v/>
      </c>
      <c r="P1160" s="17" t="inlineStr">
        <is>
          <t>Band n50 (1.5 GHz, 100 MHz TDD)</t>
        </is>
      </c>
      <c r="Q1160" s="21">
        <f>MAX(1,ROUNDUP(O1160/1000,0))</f>
        <v/>
      </c>
      <c r="R1160" s="16" t="n">
        <v>1</v>
      </c>
      <c r="S1160" s="19" t="n">
        <v>2.91</v>
      </c>
      <c r="T1160" s="19" t="n">
        <v>3.2</v>
      </c>
      <c r="U1160" s="17" t="inlineStr">
        <is>
          <t>Tier 1B (Micro Drop, 1-3 km)</t>
        </is>
      </c>
      <c r="V1160" s="19" t="n">
        <v>37.9</v>
      </c>
      <c r="W1160" s="19" t="n">
        <v>92.8</v>
      </c>
      <c r="X1160" s="19" t="n">
        <v>62.3</v>
      </c>
      <c r="Y1160" s="20">
        <f>ROUND(V1160*0.35+W1160*0.35+X1160*0.30,2)</f>
        <v/>
      </c>
      <c r="Z1160" s="24" t="inlineStr">
        <is>
          <t>D - Other node or line within 3 km</t>
        </is>
      </c>
      <c r="AA1160" s="19" t="n">
        <v>2.902634273873332</v>
      </c>
      <c r="AB1160" s="19" t="n">
        <v>3.189210240661266</v>
      </c>
      <c r="AC1160" s="17" t="inlineStr">
        <is>
          <t>SNB001 - PM / WP BYB001 TO BCY001</t>
        </is>
      </c>
      <c r="AD1160" s="17" t="inlineStr">
        <is>
          <t>Compare a routed node lateral with an approved line tap; survey crossings and permissions.</t>
        </is>
      </c>
      <c r="AE1160" s="16" t="n">
        <v>4905</v>
      </c>
    </row>
    <row r="1161">
      <c r="A1161" s="16" t="n">
        <v>5</v>
      </c>
      <c r="B1161" s="16" t="n">
        <v>157</v>
      </c>
      <c r="C1161" s="16" t="n">
        <v>4157</v>
      </c>
      <c r="D1161" s="17" t="inlineStr">
        <is>
          <t>0201527039</t>
        </is>
      </c>
      <c r="E1161" s="17" t="inlineStr">
        <is>
          <t>Region II (Cagayan Valley)</t>
        </is>
      </c>
      <c r="F1161" s="17" t="inlineStr">
        <is>
          <t>Cagayan</t>
        </is>
      </c>
      <c r="G1161" s="17" t="inlineStr">
        <is>
          <t>Solana</t>
        </is>
      </c>
      <c r="H1161" s="18" t="inlineStr">
        <is>
          <t>Bauan West</t>
        </is>
      </c>
      <c r="I1161" s="18" t="n">
        <v>17.654595</v>
      </c>
      <c r="J1161" s="17" t="n">
        <v>121.661994</v>
      </c>
      <c r="K1161" s="17" t="inlineStr">
        <is>
          <t>R</t>
        </is>
      </c>
      <c r="L1161" s="11" t="n">
        <v>2754</v>
      </c>
      <c r="M1161" s="19" t="n">
        <v>3.9</v>
      </c>
      <c r="N1161" s="20">
        <f>INT(L1161/M1161)</f>
        <v/>
      </c>
      <c r="O1161" s="20">
        <f>ROUND(N1161*0.3,0)</f>
        <v/>
      </c>
      <c r="P1161" s="17" t="inlineStr">
        <is>
          <t>Band n50 (1.5 GHz, 100 MHz TDD)</t>
        </is>
      </c>
      <c r="Q1161" s="21">
        <f>MAX(1,ROUNDUP(O1161/1000,0))</f>
        <v/>
      </c>
      <c r="R1161" s="16" t="n">
        <v>1</v>
      </c>
      <c r="S1161" s="19" t="n">
        <v>1.52</v>
      </c>
      <c r="T1161" s="19" t="n">
        <v>4.8</v>
      </c>
      <c r="U1161" s="17" t="inlineStr">
        <is>
          <t>Tier 1B (Micro Drop, 1-3 km)</t>
        </is>
      </c>
      <c r="V1161" s="19" t="n">
        <v>60.2</v>
      </c>
      <c r="W1161" s="19" t="n">
        <v>78</v>
      </c>
      <c r="X1161" s="19" t="n">
        <v>53.5</v>
      </c>
      <c r="Y1161" s="20">
        <f>ROUND(V1161*0.35+W1161*0.35+X1161*0.30,2)</f>
        <v/>
      </c>
      <c r="Z1161" s="24" t="inlineStr">
        <is>
          <t>D - Other node or line within 3 km</t>
        </is>
      </c>
      <c r="AA1161" s="19" t="n">
        <v>1.522228857810612</v>
      </c>
      <c r="AB1161" s="19" t="n">
        <v>4.714932603417308</v>
      </c>
      <c r="AC1161" s="17" t="inlineStr">
        <is>
          <t>SOC001 - BP / Untitled Path</t>
        </is>
      </c>
      <c r="AD1161" s="17" t="inlineStr">
        <is>
          <t>Compare a routed node lateral with an approved line tap; survey crossings and permissions.</t>
        </is>
      </c>
      <c r="AE1161" s="16" t="n">
        <v>4308</v>
      </c>
    </row>
    <row r="1162">
      <c r="A1162" s="16" t="n">
        <v>5</v>
      </c>
      <c r="B1162" s="16" t="n">
        <v>158</v>
      </c>
      <c r="C1162" s="16" t="n">
        <v>4158</v>
      </c>
      <c r="D1162" s="17" t="inlineStr">
        <is>
          <t>0402110002</t>
        </is>
      </c>
      <c r="E1162" s="17" t="inlineStr">
        <is>
          <t>Region IV-A (CALABARZON)</t>
        </is>
      </c>
      <c r="F1162" s="17" t="inlineStr">
        <is>
          <t>Cavite</t>
        </is>
      </c>
      <c r="G1162" s="17" t="inlineStr">
        <is>
          <t>Indang</t>
        </is>
      </c>
      <c r="H1162" s="18" t="inlineStr">
        <is>
          <t>Alulod</t>
        </is>
      </c>
      <c r="I1162" s="18" t="n">
        <v>14.206178</v>
      </c>
      <c r="J1162" s="17" t="n">
        <v>120.889447</v>
      </c>
      <c r="K1162" s="17" t="inlineStr">
        <is>
          <t>U</t>
        </is>
      </c>
      <c r="L1162" s="11" t="n">
        <v>5321</v>
      </c>
      <c r="M1162" s="19" t="n">
        <v>3.4</v>
      </c>
      <c r="N1162" s="20">
        <f>INT(L1162/M1162)</f>
        <v/>
      </c>
      <c r="O1162" s="20">
        <f>ROUND(N1162*0.3,0)</f>
        <v/>
      </c>
      <c r="P1162" s="17" t="inlineStr">
        <is>
          <t>Band n50 (1.5 GHz, 100 MHz TDD)</t>
        </is>
      </c>
      <c r="Q1162" s="21">
        <f>MAX(1,ROUNDUP(O1162/1000,0))</f>
        <v/>
      </c>
      <c r="R1162" s="16" t="n">
        <v>1</v>
      </c>
      <c r="S1162" s="19" t="n">
        <v>1.59</v>
      </c>
      <c r="T1162" s="19" t="n">
        <v>8.01</v>
      </c>
      <c r="U1162" s="17" t="inlineStr">
        <is>
          <t>Tier 1B (Micro Drop, 1-3 km)</t>
        </is>
      </c>
      <c r="V1162" s="19" t="n">
        <v>58.8</v>
      </c>
      <c r="W1162" s="19" t="n">
        <v>100</v>
      </c>
      <c r="X1162" s="19" t="n">
        <v>29.5</v>
      </c>
      <c r="Y1162" s="20">
        <f>ROUND(V1162*0.35+W1162*0.35+X1162*0.30,2)</f>
        <v/>
      </c>
      <c r="Z1162" s="24" t="inlineStr">
        <is>
          <t>D - Other node or line within 3 km</t>
        </is>
      </c>
      <c r="AA1162" s="19" t="n">
        <v>1.589061634519029</v>
      </c>
      <c r="AB1162" s="19" t="n">
        <v>8.005273540860474</v>
      </c>
      <c r="AC1162" s="17" t="inlineStr">
        <is>
          <t>IDC002 - BP / SILANG</t>
        </is>
      </c>
      <c r="AD1162" s="17" t="inlineStr">
        <is>
          <t>Compare a routed node lateral with an approved line tap; survey crossings and permissions.</t>
        </is>
      </c>
      <c r="AE1162" s="16" t="n">
        <v>4376</v>
      </c>
    </row>
    <row r="1163">
      <c r="A1163" s="16" t="n">
        <v>5</v>
      </c>
      <c r="B1163" s="16" t="n">
        <v>159</v>
      </c>
      <c r="C1163" s="16" t="n">
        <v>4159</v>
      </c>
      <c r="D1163" s="17" t="inlineStr">
        <is>
          <t>0702223014</t>
        </is>
      </c>
      <c r="E1163" s="17" t="inlineStr">
        <is>
          <t>Region VII (Central Visayas)</t>
        </is>
      </c>
      <c r="F1163" s="17" t="inlineStr">
        <is>
          <t>Cebu</t>
        </is>
      </c>
      <c r="G1163" s="17" t="inlineStr">
        <is>
          <t>Danao City</t>
        </is>
      </c>
      <c r="H1163" s="18" t="inlineStr">
        <is>
          <t>Dunggoan</t>
        </is>
      </c>
      <c r="I1163" s="18" t="n">
        <v>10.554577</v>
      </c>
      <c r="J1163" s="17" t="n">
        <v>124.01913</v>
      </c>
      <c r="K1163" s="17" t="inlineStr">
        <is>
          <t>U</t>
        </is>
      </c>
      <c r="L1163" s="11" t="n">
        <v>7478</v>
      </c>
      <c r="M1163" s="19" t="n">
        <v>3.8</v>
      </c>
      <c r="N1163" s="20">
        <f>INT(L1163/M1163)</f>
        <v/>
      </c>
      <c r="O1163" s="20">
        <f>ROUND(N1163*0.3,0)</f>
        <v/>
      </c>
      <c r="P1163" s="17" t="inlineStr">
        <is>
          <t>Band n50 (1.5 GHz, 100 MHz TDD)</t>
        </is>
      </c>
      <c r="Q1163" s="21">
        <f>MAX(1,ROUNDUP(O1163/1000,0))</f>
        <v/>
      </c>
      <c r="R1163" s="16" t="n">
        <v>1</v>
      </c>
      <c r="S1163" s="19" t="n">
        <v>2.47</v>
      </c>
      <c r="T1163" s="19" t="n">
        <v>0.38</v>
      </c>
      <c r="U1163" s="17" t="inlineStr">
        <is>
          <t>Tier 1B (Micro Drop, 1-3 km)</t>
        </is>
      </c>
      <c r="V1163" s="19" t="n">
        <v>53.9</v>
      </c>
      <c r="W1163" s="19" t="n">
        <v>100</v>
      </c>
      <c r="X1163" s="19" t="n">
        <v>35.2</v>
      </c>
      <c r="Y1163" s="20">
        <f>ROUND(V1163*0.35+W1163*0.35+X1163*0.30,2)</f>
        <v/>
      </c>
      <c r="Z1163" s="23" t="inlineStr">
        <is>
          <t>C - Line within 0.5 km; node over 1 km</t>
        </is>
      </c>
      <c r="AA1163" s="19" t="n">
        <v>2.455695479111693</v>
      </c>
      <c r="AB1163" s="19" t="n">
        <v>0.3568418388924589</v>
      </c>
      <c r="AC1163" s="17" t="inlineStr">
        <is>
          <t>CRM001 - TYPE 3 / BOGO - DANAO</t>
        </is>
      </c>
      <c r="AD1163" s="17" t="inlineStr">
        <is>
          <t>Locate an authorized closure or handhole and confirm splicing/capacity; nearby cable alone is insufficient.</t>
        </is>
      </c>
      <c r="AE1163" s="16" t="n">
        <v>2972</v>
      </c>
    </row>
    <row r="1164">
      <c r="A1164" s="16" t="n">
        <v>5</v>
      </c>
      <c r="B1164" s="16" t="n">
        <v>160</v>
      </c>
      <c r="C1164" s="16" t="n">
        <v>4160</v>
      </c>
      <c r="D1164" s="17" t="inlineStr">
        <is>
          <t>0402119014</t>
        </is>
      </c>
      <c r="E1164" s="17" t="inlineStr">
        <is>
          <t>Region IV-A (CALABARZON)</t>
        </is>
      </c>
      <c r="F1164" s="17" t="inlineStr">
        <is>
          <t>Cavite</t>
        </is>
      </c>
      <c r="G1164" s="17" t="inlineStr">
        <is>
          <t>City of Tagaytay</t>
        </is>
      </c>
      <c r="H1164" s="18" t="inlineStr">
        <is>
          <t>Neogan</t>
        </is>
      </c>
      <c r="I1164" s="18" t="n">
        <v>14.098375</v>
      </c>
      <c r="J1164" s="17" t="n">
        <v>120.894133</v>
      </c>
      <c r="K1164" s="17" t="inlineStr">
        <is>
          <t>U</t>
        </is>
      </c>
      <c r="L1164" s="11" t="n">
        <v>3541</v>
      </c>
      <c r="M1164" s="19" t="n">
        <v>3.4</v>
      </c>
      <c r="N1164" s="20">
        <f>INT(L1164/M1164)</f>
        <v/>
      </c>
      <c r="O1164" s="20">
        <f>ROUND(N1164*0.3,0)</f>
        <v/>
      </c>
      <c r="P1164" s="17" t="inlineStr">
        <is>
          <t>Band n50 (1.5 GHz, 100 MHz TDD)</t>
        </is>
      </c>
      <c r="Q1164" s="21">
        <f>MAX(1,ROUNDUP(O1164/1000,0))</f>
        <v/>
      </c>
      <c r="R1164" s="16" t="n">
        <v>1</v>
      </c>
      <c r="S1164" s="19" t="n">
        <v>2.15</v>
      </c>
      <c r="T1164" s="19" t="n">
        <v>1.16</v>
      </c>
      <c r="U1164" s="17" t="inlineStr">
        <is>
          <t>Tier 1B (Micro Drop, 1-3 km)</t>
        </is>
      </c>
      <c r="V1164" s="19" t="n">
        <v>58.8</v>
      </c>
      <c r="W1164" s="19" t="n">
        <v>100</v>
      </c>
      <c r="X1164" s="19" t="n">
        <v>29.5</v>
      </c>
      <c r="Y1164" s="20">
        <f>ROUND(V1164*0.35+W1164*0.35+X1164*0.30,2)</f>
        <v/>
      </c>
      <c r="Z1164" s="24" t="inlineStr">
        <is>
          <t>D - Other node or line within 3 km</t>
        </is>
      </c>
      <c r="AA1164" s="19" t="n">
        <v>2.14921047039868</v>
      </c>
      <c r="AB1164" s="19" t="n">
        <v>1.1320306399176</v>
      </c>
      <c r="AC1164" s="17" t="inlineStr">
        <is>
          <t>TGY002
- BP / TGY001 TO NSB001</t>
        </is>
      </c>
      <c r="AD1164" s="17" t="inlineStr">
        <is>
          <t>Compare a routed node lateral with an approved line tap; survey crossings and permissions.</t>
        </is>
      </c>
      <c r="AE1164" s="16" t="n">
        <v>3814</v>
      </c>
    </row>
    <row r="1165">
      <c r="A1165" s="16" t="n">
        <v>5</v>
      </c>
      <c r="B1165" s="16" t="n">
        <v>161</v>
      </c>
      <c r="C1165" s="16" t="n">
        <v>4161</v>
      </c>
      <c r="D1165" s="17" t="inlineStr">
        <is>
          <t>0504103030</t>
        </is>
      </c>
      <c r="E1165" s="17" t="inlineStr">
        <is>
          <t>Region V (Bicol Region)</t>
        </is>
      </c>
      <c r="F1165" s="17" t="inlineStr">
        <is>
          <t>Masbate</t>
        </is>
      </c>
      <c r="G1165" s="17" t="inlineStr">
        <is>
          <t>Balud</t>
        </is>
      </c>
      <c r="H1165" s="18" t="inlineStr">
        <is>
          <t>Tonga</t>
        </is>
      </c>
      <c r="I1165" s="18" t="n">
        <v>12.068108</v>
      </c>
      <c r="J1165" s="17" t="n">
        <v>123.237913</v>
      </c>
      <c r="K1165" s="17" t="inlineStr">
        <is>
          <t>R</t>
        </is>
      </c>
      <c r="L1165" s="11" t="n">
        <v>1044</v>
      </c>
      <c r="M1165" s="19" t="n">
        <v>4.1</v>
      </c>
      <c r="N1165" s="20">
        <f>INT(L1165/M1165)</f>
        <v/>
      </c>
      <c r="O1165" s="20">
        <f>ROUND(N1165*0.3,0)</f>
        <v/>
      </c>
      <c r="P1165" s="17" t="inlineStr">
        <is>
          <t>Band n50 (1.5 GHz, 100 MHz TDD)</t>
        </is>
      </c>
      <c r="Q1165" s="21">
        <f>MAX(1,ROUNDUP(O1165/1000,0))</f>
        <v/>
      </c>
      <c r="R1165" s="16" t="n">
        <v>1</v>
      </c>
      <c r="S1165" s="19" t="n">
        <v>0.29</v>
      </c>
      <c r="T1165" s="19" t="n">
        <v>14.62</v>
      </c>
      <c r="U1165" s="17" t="inlineStr">
        <is>
          <t>Tier 1A (Direct Coloc, &lt;1 km)</t>
        </is>
      </c>
      <c r="V1165" s="19" t="n">
        <v>90.8</v>
      </c>
      <c r="W1165" s="19" t="n">
        <v>42.5</v>
      </c>
      <c r="X1165" s="19" t="n">
        <v>59.2</v>
      </c>
      <c r="Y1165" s="20">
        <f>ROUND(V1165*0.35+W1165*0.35+X1165*0.30,2)</f>
        <v/>
      </c>
      <c r="Z1165" s="22" t="inlineStr">
        <is>
          <t>A - Node within 0.5 km</t>
        </is>
      </c>
      <c r="AA1165" s="19" t="n">
        <v>0.2879424481203666</v>
      </c>
      <c r="AB1165" s="19" t="n">
        <v>33.80022199626852</v>
      </c>
      <c r="AC1165" s="17" t="inlineStr">
        <is>
          <t>BDM001 - BP / MASBATE</t>
        </is>
      </c>
      <c r="AD1165" s="17" t="inlineStr">
        <is>
          <t>First survey: confirm node handoff, spare capacity and a feasible short route; co-location is not established.</t>
        </is>
      </c>
      <c r="AE1165" s="16" t="n">
        <v>456</v>
      </c>
    </row>
    <row r="1166">
      <c r="A1166" s="16" t="n">
        <v>5</v>
      </c>
      <c r="B1166" s="16" t="n">
        <v>162</v>
      </c>
      <c r="C1166" s="16" t="n">
        <v>4162</v>
      </c>
      <c r="D1166" s="17" t="inlineStr">
        <is>
          <t>1430300101</t>
        </is>
      </c>
      <c r="E1166" s="17" t="inlineStr">
        <is>
          <t>Cordillera Administrative Region (CAR)</t>
        </is>
      </c>
      <c r="F1166" s="17" t="inlineStr">
        <is>
          <t>Benguet</t>
        </is>
      </c>
      <c r="G1166" s="17" t="inlineStr">
        <is>
          <t>City of Baguio</t>
        </is>
      </c>
      <c r="H1166" s="18" t="inlineStr">
        <is>
          <t>Santo Rosario</t>
        </is>
      </c>
      <c r="I1166" s="18" t="n">
        <v>16.400166</v>
      </c>
      <c r="J1166" s="17" t="n">
        <v>120.586938</v>
      </c>
      <c r="K1166" s="17" t="inlineStr">
        <is>
          <t>R</t>
        </is>
      </c>
      <c r="L1166" s="11" t="n">
        <v>1920</v>
      </c>
      <c r="M1166" s="19" t="n">
        <v>3.8</v>
      </c>
      <c r="N1166" s="20">
        <f>INT(L1166/M1166)</f>
        <v/>
      </c>
      <c r="O1166" s="20">
        <f>ROUND(N1166*0.3,0)</f>
        <v/>
      </c>
      <c r="P1166" s="17" t="inlineStr">
        <is>
          <t>Band n50 (1.5 GHz, 100 MHz TDD)</t>
        </is>
      </c>
      <c r="Q1166" s="21">
        <f>MAX(1,ROUNDUP(O1166/1000,0))</f>
        <v/>
      </c>
      <c r="R1166" s="16" t="n">
        <v>1</v>
      </c>
      <c r="S1166" s="19" t="n">
        <v>1.09</v>
      </c>
      <c r="T1166" s="19" t="n">
        <v>0.23</v>
      </c>
      <c r="U1166" s="17" t="inlineStr">
        <is>
          <t>Tier 1B (Micro Drop, 1-3 km)</t>
        </is>
      </c>
      <c r="V1166" s="19" t="n">
        <v>79.5</v>
      </c>
      <c r="W1166" s="19" t="n">
        <v>58.8</v>
      </c>
      <c r="X1166" s="19" t="n">
        <v>53.5</v>
      </c>
      <c r="Y1166" s="20">
        <f>ROUND(V1166*0.35+W1166*0.35+X1166*0.30,2)</f>
        <v/>
      </c>
      <c r="Z1166" s="23" t="inlineStr">
        <is>
          <t>C - Line within 0.5 km; node over 1 km</t>
        </is>
      </c>
      <c r="AA1166" s="19" t="n">
        <v>1.094729232568644</v>
      </c>
      <c r="AB1166" s="19" t="n">
        <v>0.06810463836600368</v>
      </c>
      <c r="AC1166" s="17" t="inlineStr">
        <is>
          <t>BGC005 - TYPE 2 / BAGUIO</t>
        </is>
      </c>
      <c r="AD1166" s="17" t="inlineStr">
        <is>
          <t>Locate an authorized closure or handhole and confirm splicing/capacity; nearby cable alone is insufficient.</t>
        </is>
      </c>
      <c r="AE1166" s="16" t="n">
        <v>2423</v>
      </c>
    </row>
    <row r="1167">
      <c r="A1167" s="16" t="n">
        <v>5</v>
      </c>
      <c r="B1167" s="16" t="n">
        <v>163</v>
      </c>
      <c r="C1167" s="16" t="n">
        <v>4163</v>
      </c>
      <c r="D1167" s="17" t="inlineStr">
        <is>
          <t>0603045005</t>
        </is>
      </c>
      <c r="E1167" s="17" t="inlineStr">
        <is>
          <t>Region VI (Western Visayas)</t>
        </is>
      </c>
      <c r="F1167" s="17" t="inlineStr">
        <is>
          <t>Iloilo</t>
        </is>
      </c>
      <c r="G1167" s="17" t="inlineStr">
        <is>
          <t>Tigbauan</t>
        </is>
      </c>
      <c r="H1167" s="18" t="inlineStr">
        <is>
          <t>Bagumbayan</t>
        </is>
      </c>
      <c r="I1167" s="18" t="n">
        <v>10.692945</v>
      </c>
      <c r="J1167" s="17" t="n">
        <v>122.387231</v>
      </c>
      <c r="K1167" s="17" t="inlineStr">
        <is>
          <t>R</t>
        </is>
      </c>
      <c r="L1167" s="11" t="n">
        <v>2186</v>
      </c>
      <c r="M1167" s="19" t="n">
        <v>3.8</v>
      </c>
      <c r="N1167" s="20">
        <f>INT(L1167/M1167)</f>
        <v/>
      </c>
      <c r="O1167" s="20">
        <f>ROUND(N1167*0.3,0)</f>
        <v/>
      </c>
      <c r="P1167" s="17" t="inlineStr">
        <is>
          <t>Band n50 (1.5 GHz, 100 MHz TDD)</t>
        </is>
      </c>
      <c r="Q1167" s="21">
        <f>MAX(1,ROUNDUP(O1167/1000,0))</f>
        <v/>
      </c>
      <c r="R1167" s="16" t="n">
        <v>1</v>
      </c>
      <c r="S1167" s="19" t="n">
        <v>1.66</v>
      </c>
      <c r="T1167" s="19" t="n">
        <v>0.2</v>
      </c>
      <c r="U1167" s="17" t="inlineStr">
        <is>
          <t>Tier 1B (Micro Drop, 1-3 km)</t>
        </is>
      </c>
      <c r="V1167" s="19" t="n">
        <v>67.40000000000001</v>
      </c>
      <c r="W1167" s="19" t="n">
        <v>65.90000000000001</v>
      </c>
      <c r="X1167" s="19" t="n">
        <v>59.2</v>
      </c>
      <c r="Y1167" s="20">
        <f>ROUND(V1167*0.35+W1167*0.35+X1167*0.30,2)</f>
        <v/>
      </c>
      <c r="Z1167" s="23" t="inlineStr">
        <is>
          <t>C - Line within 0.5 km; node over 1 km</t>
        </is>
      </c>
      <c r="AA1167" s="19" t="n">
        <v>1.65721141844541</v>
      </c>
      <c r="AB1167" s="19" t="n">
        <v>0.02320709638668632</v>
      </c>
      <c r="AC1167" s="17" t="inlineStr">
        <is>
          <t>TBI001
- TYPE3 / 17,509</t>
        </is>
      </c>
      <c r="AD1167" s="17" t="inlineStr">
        <is>
          <t>Locate an authorized closure or handhole and confirm splicing/capacity; nearby cable alone is insufficient.</t>
        </is>
      </c>
      <c r="AE1167" s="16" t="n">
        <v>2100</v>
      </c>
    </row>
    <row r="1168">
      <c r="A1168" s="16" t="n">
        <v>5</v>
      </c>
      <c r="B1168" s="16" t="n">
        <v>164</v>
      </c>
      <c r="C1168" s="16" t="n">
        <v>4164</v>
      </c>
      <c r="D1168" s="17" t="inlineStr">
        <is>
          <t>0501703004</t>
        </is>
      </c>
      <c r="E1168" s="17" t="inlineStr">
        <is>
          <t>Region V (Bicol Region)</t>
        </is>
      </c>
      <c r="F1168" s="17" t="inlineStr">
        <is>
          <t>Camarines Sur</t>
        </is>
      </c>
      <c r="G1168" s="17" t="inlineStr">
        <is>
          <t>Bato</t>
        </is>
      </c>
      <c r="H1168" s="18" t="inlineStr">
        <is>
          <t>Caricot</t>
        </is>
      </c>
      <c r="I1168" s="18" t="n">
        <v>13.356136</v>
      </c>
      <c r="J1168" s="17" t="n">
        <v>123.363893</v>
      </c>
      <c r="K1168" s="17" t="inlineStr">
        <is>
          <t>R</t>
        </is>
      </c>
      <c r="L1168" s="11" t="n">
        <v>542</v>
      </c>
      <c r="M1168" s="19" t="n">
        <v>4.2</v>
      </c>
      <c r="N1168" s="20">
        <f>INT(L1168/M1168)</f>
        <v/>
      </c>
      <c r="O1168" s="20">
        <f>ROUND(N1168*0.3,0)</f>
        <v/>
      </c>
      <c r="P1168" s="17" t="inlineStr">
        <is>
          <t>Band n50 (1.5 GHz, 100 MHz TDD)</t>
        </is>
      </c>
      <c r="Q1168" s="21">
        <f>MAX(1,ROUNDUP(O1168/1000,0))</f>
        <v/>
      </c>
      <c r="R1168" s="16" t="n">
        <v>1</v>
      </c>
      <c r="S1168" s="19" t="n">
        <v>0.32</v>
      </c>
      <c r="T1168" s="19" t="n">
        <v>0.29</v>
      </c>
      <c r="U1168" s="17" t="inlineStr">
        <is>
          <t>Tier 1A (Direct Coloc, &lt;1 km)</t>
        </is>
      </c>
      <c r="V1168" s="19" t="n">
        <v>99.8</v>
      </c>
      <c r="W1168" s="19" t="n">
        <v>33.5</v>
      </c>
      <c r="X1168" s="19" t="n">
        <v>59.2</v>
      </c>
      <c r="Y1168" s="20">
        <f>ROUND(V1168*0.35+W1168*0.35+X1168*0.30,2)</f>
        <v/>
      </c>
      <c r="Z1168" s="22" t="inlineStr">
        <is>
          <t>A - Node within 0.5 km</t>
        </is>
      </c>
      <c r="AA1168" s="19" t="n">
        <v>0.3224002722098351</v>
      </c>
      <c r="AB1168" s="19" t="n">
        <v>0.1237120187633627</v>
      </c>
      <c r="AC1168" s="17" t="inlineStr">
        <is>
          <t>BTC001
- BP / IRIGA - LEGAZPI</t>
        </is>
      </c>
      <c r="AD1168" s="17" t="inlineStr">
        <is>
          <t>First survey: confirm node handoff, spare capacity and a feasible short route; co-location is not established.</t>
        </is>
      </c>
      <c r="AE1168" s="16" t="n">
        <v>539</v>
      </c>
    </row>
    <row r="1169">
      <c r="A1169" s="16" t="n">
        <v>5</v>
      </c>
      <c r="B1169" s="16" t="n">
        <v>165</v>
      </c>
      <c r="C1169" s="16" t="n">
        <v>4165</v>
      </c>
      <c r="D1169" s="17" t="inlineStr">
        <is>
          <t>0105511062</t>
        </is>
      </c>
      <c r="E1169" s="17" t="inlineStr">
        <is>
          <t>Region I (Ilocos Region)</t>
        </is>
      </c>
      <c r="F1169" s="17" t="inlineStr">
        <is>
          <t>Pangasinan</t>
        </is>
      </c>
      <c r="G1169" s="17" t="inlineStr">
        <is>
          <t>Bayambang</t>
        </is>
      </c>
      <c r="H1169" s="18" t="inlineStr">
        <is>
          <t>Tamaro</t>
        </is>
      </c>
      <c r="I1169" s="18" t="n">
        <v>15.827623</v>
      </c>
      <c r="J1169" s="17" t="n">
        <v>120.457433</v>
      </c>
      <c r="K1169" s="17" t="inlineStr">
        <is>
          <t>R</t>
        </is>
      </c>
      <c r="L1169" s="11" t="n">
        <v>1834</v>
      </c>
      <c r="M1169" s="19" t="n">
        <v>3.6</v>
      </c>
      <c r="N1169" s="20">
        <f>INT(L1169/M1169)</f>
        <v/>
      </c>
      <c r="O1169" s="20">
        <f>ROUND(N1169*0.3,0)</f>
        <v/>
      </c>
      <c r="P1169" s="17" t="inlineStr">
        <is>
          <t>Band n50 (1.5 GHz, 100 MHz TDD)</t>
        </is>
      </c>
      <c r="Q1169" s="21">
        <f>MAX(1,ROUNDUP(O1169/1000,0))</f>
        <v/>
      </c>
      <c r="R1169" s="16" t="n">
        <v>1</v>
      </c>
      <c r="S1169" s="19" t="n">
        <v>1.29</v>
      </c>
      <c r="T1169" s="19" t="n">
        <v>0.09</v>
      </c>
      <c r="U1169" s="17" t="inlineStr">
        <is>
          <t>Tier 1B (Micro Drop, 1-3 km)</t>
        </is>
      </c>
      <c r="V1169" s="19" t="n">
        <v>75.2</v>
      </c>
      <c r="W1169" s="19" t="n">
        <v>63</v>
      </c>
      <c r="X1169" s="19" t="n">
        <v>53.5</v>
      </c>
      <c r="Y1169" s="20">
        <f>ROUND(V1169*0.35+W1169*0.35+X1169*0.30,2)</f>
        <v/>
      </c>
      <c r="Z1169" s="23" t="inlineStr">
        <is>
          <t>C - Line within 0.5 km; node over 1 km</t>
        </is>
      </c>
      <c r="AA1169" s="19" t="n">
        <v>1.279283240166758</v>
      </c>
      <c r="AB1169" s="19" t="n">
        <v>0.05522829252355606</v>
      </c>
      <c r="AC1169" s="17" t="inlineStr">
        <is>
          <t>BMP001
- TYPE 3 / AERIAL 96C</t>
        </is>
      </c>
      <c r="AD1169" s="17" t="inlineStr">
        <is>
          <t>Locate an authorized closure or handhole and confirm splicing/capacity; nearby cable alone is insufficient.</t>
        </is>
      </c>
      <c r="AE1169" s="16" t="n">
        <v>2354</v>
      </c>
    </row>
    <row r="1170">
      <c r="A1170" s="16" t="n">
        <v>5</v>
      </c>
      <c r="B1170" s="16" t="n">
        <v>166</v>
      </c>
      <c r="C1170" s="16" t="n">
        <v>4166</v>
      </c>
      <c r="D1170" s="17" t="inlineStr">
        <is>
          <t>0403405018</t>
        </is>
      </c>
      <c r="E1170" s="17" t="inlineStr">
        <is>
          <t>Region IV-A (CALABARZON)</t>
        </is>
      </c>
      <c r="F1170" s="17" t="inlineStr">
        <is>
          <t>Laguna</t>
        </is>
      </c>
      <c r="G1170" s="17" t="inlineStr">
        <is>
          <t>City of Calamba</t>
        </is>
      </c>
      <c r="H1170" s="18" t="inlineStr">
        <is>
          <t>La Mesa</t>
        </is>
      </c>
      <c r="I1170" s="18" t="n">
        <v>14.180915</v>
      </c>
      <c r="J1170" s="17" t="n">
        <v>121.156948</v>
      </c>
      <c r="K1170" s="17" t="inlineStr">
        <is>
          <t>U</t>
        </is>
      </c>
      <c r="L1170" s="11" t="n">
        <v>19259</v>
      </c>
      <c r="M1170" s="19" t="n">
        <v>3.3</v>
      </c>
      <c r="N1170" s="20">
        <f>INT(L1170/M1170)</f>
        <v/>
      </c>
      <c r="O1170" s="20">
        <f>ROUND(N1170*0.3,0)</f>
        <v/>
      </c>
      <c r="P1170" s="17" t="inlineStr">
        <is>
          <t>Band n50 (1.5 GHz, 100 MHz TDD)</t>
        </is>
      </c>
      <c r="Q1170" s="21">
        <f>MAX(1,ROUNDUP(O1170/1000,0))</f>
        <v/>
      </c>
      <c r="R1170" s="16" t="n">
        <v>1</v>
      </c>
      <c r="S1170" s="19" t="n">
        <v>2.16</v>
      </c>
      <c r="T1170" s="19" t="n">
        <v>1.53</v>
      </c>
      <c r="U1170" s="17" t="inlineStr">
        <is>
          <t>Tier 1B (Micro Drop, 1-3 km)</t>
        </is>
      </c>
      <c r="V1170" s="19" t="n">
        <v>58.7</v>
      </c>
      <c r="W1170" s="19" t="n">
        <v>100</v>
      </c>
      <c r="X1170" s="19" t="n">
        <v>29.5</v>
      </c>
      <c r="Y1170" s="20">
        <f>ROUND(V1170*0.35+W1170*0.35+X1170*0.30,2)</f>
        <v/>
      </c>
      <c r="Z1170" s="24" t="inlineStr">
        <is>
          <t>D - Other node or line within 3 km</t>
        </is>
      </c>
      <c r="AA1170" s="19" t="n">
        <v>2.150163834426366</v>
      </c>
      <c r="AB1170" s="19" t="n">
        <v>1.451486172501411</v>
      </c>
      <c r="AC1170" s="17" t="inlineStr">
        <is>
          <t>CLB001 - TYPE 2 / SEGMENT 27 (STA CRUZ - CALAMBA)</t>
        </is>
      </c>
      <c r="AD1170" s="17" t="inlineStr">
        <is>
          <t>Compare a routed node lateral with an approved line tap; survey crossings and permissions.</t>
        </is>
      </c>
      <c r="AE1170" s="16" t="n">
        <v>4218</v>
      </c>
    </row>
    <row r="1171">
      <c r="A1171" s="16" t="n">
        <v>5</v>
      </c>
      <c r="B1171" s="16" t="n">
        <v>167</v>
      </c>
      <c r="C1171" s="16" t="n">
        <v>4167</v>
      </c>
      <c r="D1171" s="17" t="inlineStr">
        <is>
          <t>0402106010</t>
        </is>
      </c>
      <c r="E1171" s="17" t="inlineStr">
        <is>
          <t>Region IV-A (CALABARZON)</t>
        </is>
      </c>
      <c r="F1171" s="17" t="inlineStr">
        <is>
          <t>Cavite</t>
        </is>
      </c>
      <c r="G1171" s="17" t="inlineStr">
        <is>
          <t>City of Dasmariñas</t>
        </is>
      </c>
      <c r="H1171" s="18" t="inlineStr">
        <is>
          <t>Sabang</t>
        </is>
      </c>
      <c r="I1171" s="18" t="n">
        <v>14.344045</v>
      </c>
      <c r="J1171" s="17" t="n">
        <v>120.926398</v>
      </c>
      <c r="K1171" s="17" t="inlineStr">
        <is>
          <t>U</t>
        </is>
      </c>
      <c r="L1171" s="11" t="n">
        <v>18243</v>
      </c>
      <c r="M1171" s="19" t="n">
        <v>3.4</v>
      </c>
      <c r="N1171" s="20">
        <f>INT(L1171/M1171)</f>
        <v/>
      </c>
      <c r="O1171" s="20">
        <f>ROUND(N1171*0.3,0)</f>
        <v/>
      </c>
      <c r="P1171" s="17" t="inlineStr">
        <is>
          <t>Band n50 (1.5 GHz, 100 MHz TDD)</t>
        </is>
      </c>
      <c r="Q1171" s="21">
        <f>MAX(1,ROUNDUP(O1171/1000,0))</f>
        <v/>
      </c>
      <c r="R1171" s="16" t="n">
        <v>1</v>
      </c>
      <c r="S1171" s="19" t="n">
        <v>1.6</v>
      </c>
      <c r="T1171" s="19" t="n">
        <v>5.54</v>
      </c>
      <c r="U1171" s="17" t="inlineStr">
        <is>
          <t>Tier 1B (Micro Drop, 1-3 km)</t>
        </is>
      </c>
      <c r="V1171" s="19" t="n">
        <v>58.7</v>
      </c>
      <c r="W1171" s="19" t="n">
        <v>100</v>
      </c>
      <c r="X1171" s="19" t="n">
        <v>29.5</v>
      </c>
      <c r="Y1171" s="20">
        <f>ROUND(V1171*0.35+W1171*0.35+X1171*0.30,2)</f>
        <v/>
      </c>
      <c r="Z1171" s="24" t="inlineStr">
        <is>
          <t>D - Other node or line within 3 km</t>
        </is>
      </c>
      <c r="AA1171" s="19" t="n">
        <v>1.596521976027799</v>
      </c>
      <c r="AB1171" s="19" t="n">
        <v>5.482209362719335</v>
      </c>
      <c r="AC1171" s="17" t="inlineStr">
        <is>
          <t>DMC006 - TYPE 3 / NCC001 TO TGY001</t>
        </is>
      </c>
      <c r="AD1171" s="17" t="inlineStr">
        <is>
          <t>Compare a routed node lateral with an approved line tap; survey crossings and permissions.</t>
        </is>
      </c>
      <c r="AE1171" s="16" t="n">
        <v>4383</v>
      </c>
    </row>
    <row r="1172">
      <c r="A1172" s="16" t="n">
        <v>5</v>
      </c>
      <c r="B1172" s="16" t="n">
        <v>168</v>
      </c>
      <c r="C1172" s="16" t="n">
        <v>4168</v>
      </c>
      <c r="D1172" s="17" t="inlineStr">
        <is>
          <t>0403411014</t>
        </is>
      </c>
      <c r="E1172" s="17" t="inlineStr">
        <is>
          <t>Region IV-A (CALABARZON)</t>
        </is>
      </c>
      <c r="F1172" s="17" t="inlineStr">
        <is>
          <t>Laguna</t>
        </is>
      </c>
      <c r="G1172" s="17" t="inlineStr">
        <is>
          <t>Los Baños</t>
        </is>
      </c>
      <c r="H1172" s="18" t="inlineStr">
        <is>
          <t>Timugan</t>
        </is>
      </c>
      <c r="I1172" s="18" t="n">
        <v>14.17805</v>
      </c>
      <c r="J1172" s="17" t="n">
        <v>121.222368</v>
      </c>
      <c r="K1172" s="17" t="inlineStr">
        <is>
          <t>U</t>
        </is>
      </c>
      <c r="L1172" s="11" t="n">
        <v>6410</v>
      </c>
      <c r="M1172" s="19" t="n">
        <v>3.3</v>
      </c>
      <c r="N1172" s="20">
        <f>INT(L1172/M1172)</f>
        <v/>
      </c>
      <c r="O1172" s="20">
        <f>ROUND(N1172*0.3,0)</f>
        <v/>
      </c>
      <c r="P1172" s="17" t="inlineStr">
        <is>
          <t>Band n50 (1.5 GHz, 100 MHz TDD)</t>
        </is>
      </c>
      <c r="Q1172" s="21">
        <f>MAX(1,ROUNDUP(O1172/1000,0))</f>
        <v/>
      </c>
      <c r="R1172" s="16" t="n">
        <v>1</v>
      </c>
      <c r="S1172" s="19" t="n">
        <v>2.16</v>
      </c>
      <c r="T1172" s="19" t="n">
        <v>0.1</v>
      </c>
      <c r="U1172" s="17" t="inlineStr">
        <is>
          <t>Tier 1B (Micro Drop, 1-3 km)</t>
        </is>
      </c>
      <c r="V1172" s="19" t="n">
        <v>58.7</v>
      </c>
      <c r="W1172" s="19" t="n">
        <v>100</v>
      </c>
      <c r="X1172" s="19" t="n">
        <v>29.5</v>
      </c>
      <c r="Y1172" s="20">
        <f>ROUND(V1172*0.35+W1172*0.35+X1172*0.30,2)</f>
        <v/>
      </c>
      <c r="Z1172" s="23" t="inlineStr">
        <is>
          <t>C - Line within 0.5 km; node over 1 km</t>
        </is>
      </c>
      <c r="AA1172" s="19" t="n">
        <v>2.160411131262244</v>
      </c>
      <c r="AB1172" s="19" t="n">
        <v>0.05802539249407173</v>
      </c>
      <c r="AC1172" s="17" t="inlineStr">
        <is>
          <t>LBL001
- TYPE 3 / CLB001 TO SCL001</t>
        </is>
      </c>
      <c r="AD1172" s="17" t="inlineStr">
        <is>
          <t>Locate an authorized closure or handhole and confirm splicing/capacity; nearby cable alone is insufficient.</t>
        </is>
      </c>
      <c r="AE1172" s="16" t="n">
        <v>2371</v>
      </c>
    </row>
    <row r="1173">
      <c r="A1173" s="16" t="n">
        <v>5</v>
      </c>
      <c r="B1173" s="16" t="n">
        <v>169</v>
      </c>
      <c r="C1173" s="16" t="n">
        <v>4169</v>
      </c>
      <c r="D1173" s="17" t="inlineStr">
        <is>
          <t>0704608004</t>
        </is>
      </c>
      <c r="E1173" s="17" t="inlineStr">
        <is>
          <t>Region VII (Central Visayas)</t>
        </is>
      </c>
      <c r="F1173" s="17" t="inlineStr">
        <is>
          <t>Negros Oriental</t>
        </is>
      </c>
      <c r="G1173" s="17" t="inlineStr">
        <is>
          <t>City of Canlaon</t>
        </is>
      </c>
      <c r="H1173" s="18" t="inlineStr">
        <is>
          <t>Linothangan</t>
        </is>
      </c>
      <c r="I1173" s="18" t="n">
        <v>10.38663</v>
      </c>
      <c r="J1173" s="17" t="n">
        <v>123.185237</v>
      </c>
      <c r="K1173" s="17" t="inlineStr">
        <is>
          <t>R</t>
        </is>
      </c>
      <c r="L1173" s="11" t="n">
        <v>4248</v>
      </c>
      <c r="M1173" s="19" t="n">
        <v>3.8</v>
      </c>
      <c r="N1173" s="20">
        <f>INT(L1173/M1173)</f>
        <v/>
      </c>
      <c r="O1173" s="20">
        <f>ROUND(N1173*0.3,0)</f>
        <v/>
      </c>
      <c r="P1173" s="17" t="inlineStr">
        <is>
          <t>Band n50 (1.5 GHz, 100 MHz TDD)</t>
        </is>
      </c>
      <c r="Q1173" s="21">
        <f>MAX(1,ROUNDUP(O1173/1000,0))</f>
        <v/>
      </c>
      <c r="R1173" s="16" t="n">
        <v>1</v>
      </c>
      <c r="S1173" s="19" t="n">
        <v>4.85</v>
      </c>
      <c r="T1173" s="19" t="n">
        <v>1.56</v>
      </c>
      <c r="U1173" s="17" t="inlineStr">
        <is>
          <t>Tier 2 (Fiber Corridor / Lateral, 3-5 km)</t>
        </is>
      </c>
      <c r="V1173" s="19" t="n">
        <v>29.9</v>
      </c>
      <c r="W1173" s="19" t="n">
        <v>100</v>
      </c>
      <c r="X1173" s="19" t="n">
        <v>63.2</v>
      </c>
      <c r="Y1173" s="20">
        <f>ROUND(V1173*0.35+W1173*0.35+X1173*0.30,2)</f>
        <v/>
      </c>
      <c r="Z1173" s="25" t="inlineStr">
        <is>
          <t>E - Nearest node or line 3-5 km</t>
        </is>
      </c>
      <c r="AA1173" s="19" t="n">
        <v>4.852827782428891</v>
      </c>
      <c r="AB1173" s="19" t="n">
        <v>17.10505310229858</v>
      </c>
      <c r="AC1173" s="17" t="inlineStr">
        <is>
          <t>CON001-BP / SAN CARLOS CITY - TALISAY CITY</t>
        </is>
      </c>
      <c r="AD1173" s="17" t="inlineStr">
        <is>
          <t>Develop a longer lateral design and compare alternative backhaul before scheduling.</t>
        </is>
      </c>
      <c r="AE1173" s="16" t="n">
        <v>4961</v>
      </c>
    </row>
    <row r="1174">
      <c r="A1174" s="16" t="n">
        <v>5</v>
      </c>
      <c r="B1174" s="16" t="n">
        <v>170</v>
      </c>
      <c r="C1174" s="16" t="n">
        <v>4170</v>
      </c>
      <c r="D1174" s="17" t="inlineStr">
        <is>
          <t>0105517009</t>
        </is>
      </c>
      <c r="E1174" s="17" t="inlineStr">
        <is>
          <t>Region I (Ilocos Region)</t>
        </is>
      </c>
      <c r="F1174" s="17" t="inlineStr">
        <is>
          <t>Pangasinan</t>
        </is>
      </c>
      <c r="G1174" s="17" t="inlineStr">
        <is>
          <t>Calasiao</t>
        </is>
      </c>
      <c r="H1174" s="18" t="inlineStr">
        <is>
          <t>Gabon</t>
        </is>
      </c>
      <c r="I1174" s="18" t="n">
        <v>16.011389</v>
      </c>
      <c r="J1174" s="17" t="n">
        <v>120.361667</v>
      </c>
      <c r="K1174" s="17" t="inlineStr">
        <is>
          <t>R</t>
        </is>
      </c>
      <c r="L1174" s="11" t="n">
        <v>3050</v>
      </c>
      <c r="M1174" s="19" t="n">
        <v>3.6</v>
      </c>
      <c r="N1174" s="20">
        <f>INT(L1174/M1174)</f>
        <v/>
      </c>
      <c r="O1174" s="20">
        <f>ROUND(N1174*0.3,0)</f>
        <v/>
      </c>
      <c r="P1174" s="17" t="inlineStr">
        <is>
          <t>Band n50 (1.5 GHz, 100 MHz TDD)</t>
        </is>
      </c>
      <c r="Q1174" s="21">
        <f>MAX(1,ROUNDUP(O1174/1000,0))</f>
        <v/>
      </c>
      <c r="R1174" s="16" t="n">
        <v>1</v>
      </c>
      <c r="S1174" s="19" t="n">
        <v>2.8</v>
      </c>
      <c r="T1174" s="19" t="n">
        <v>0.07000000000000001</v>
      </c>
      <c r="U1174" s="17" t="inlineStr">
        <is>
          <t>Tier 1B (Micro Drop, 1-3 km)</t>
        </is>
      </c>
      <c r="V1174" s="19" t="n">
        <v>49.4</v>
      </c>
      <c r="W1174" s="19" t="n">
        <v>88.8</v>
      </c>
      <c r="X1174" s="19" t="n">
        <v>53.5</v>
      </c>
      <c r="Y1174" s="20">
        <f>ROUND(V1174*0.35+W1174*0.35+X1174*0.30,2)</f>
        <v/>
      </c>
      <c r="Z1174" s="23" t="inlineStr">
        <is>
          <t>C - Line within 0.5 km; node over 1 km</t>
        </is>
      </c>
      <c r="AA1174" s="19" t="n">
        <v>2.800662194217484</v>
      </c>
      <c r="AB1174" s="19" t="n">
        <v>0.03754910304684388</v>
      </c>
      <c r="AC1174" s="17" t="inlineStr">
        <is>
          <t>CLP001 - TYPE 3 / CALASIAO</t>
        </is>
      </c>
      <c r="AD1174" s="17" t="inlineStr">
        <is>
          <t>Locate an authorized closure or handhole and confirm splicing/capacity; nearby cable alone is insufficient.</t>
        </is>
      </c>
      <c r="AE1174" s="16" t="n">
        <v>2224</v>
      </c>
    </row>
    <row r="1175">
      <c r="A1175" s="16" t="n">
        <v>5</v>
      </c>
      <c r="B1175" s="16" t="n">
        <v>171</v>
      </c>
      <c r="C1175" s="16" t="n">
        <v>4171</v>
      </c>
      <c r="D1175" s="17" t="inlineStr">
        <is>
          <t>0205010027</t>
        </is>
      </c>
      <c r="E1175" s="17" t="inlineStr">
        <is>
          <t>Region II (Cagayan Valley)</t>
        </is>
      </c>
      <c r="F1175" s="17" t="inlineStr">
        <is>
          <t>Nueva Vizcaya</t>
        </is>
      </c>
      <c r="G1175" s="17" t="inlineStr">
        <is>
          <t>Kayapa</t>
        </is>
      </c>
      <c r="H1175" s="18" t="inlineStr">
        <is>
          <t>Castillo Village</t>
        </is>
      </c>
      <c r="I1175" s="18" t="n">
        <v>16.354735</v>
      </c>
      <c r="J1175" s="17" t="n">
        <v>120.892568</v>
      </c>
      <c r="K1175" s="17" t="inlineStr">
        <is>
          <t>R</t>
        </is>
      </c>
      <c r="L1175" s="11" t="n">
        <v>783</v>
      </c>
      <c r="M1175" s="19" t="n">
        <v>3.8</v>
      </c>
      <c r="N1175" s="20">
        <f>INT(L1175/M1175)</f>
        <v/>
      </c>
      <c r="O1175" s="20">
        <f>ROUND(N1175*0.3,0)</f>
        <v/>
      </c>
      <c r="P1175" s="17" t="inlineStr">
        <is>
          <t>Band n50 (1.5 GHz, 100 MHz TDD)</t>
        </is>
      </c>
      <c r="Q1175" s="21">
        <f>MAX(1,ROUNDUP(O1175/1000,0))</f>
        <v/>
      </c>
      <c r="R1175" s="16" t="n">
        <v>1</v>
      </c>
      <c r="S1175" s="19" t="n">
        <v>0.37</v>
      </c>
      <c r="T1175" s="19" t="n">
        <v>0.35</v>
      </c>
      <c r="U1175" s="17" t="inlineStr">
        <is>
          <t>Tier 1A (Direct Coloc, &lt;1 km)</t>
        </is>
      </c>
      <c r="V1175" s="19" t="n">
        <v>98.3</v>
      </c>
      <c r="W1175" s="19" t="n">
        <v>39.8</v>
      </c>
      <c r="X1175" s="19" t="n">
        <v>53.5</v>
      </c>
      <c r="Y1175" s="20">
        <f>ROUND(V1175*0.35+W1175*0.35+X1175*0.30,2)</f>
        <v/>
      </c>
      <c r="Z1175" s="22" t="inlineStr">
        <is>
          <t>A - Node within 0.5 km</t>
        </is>
      </c>
      <c r="AA1175" s="19" t="n">
        <v>0.371523309077998</v>
      </c>
      <c r="AB1175" s="19" t="n">
        <v>0.04179991640061394</v>
      </c>
      <c r="AC1175" s="17" t="inlineStr">
        <is>
          <t>KYV001-TYPE 2 / SEGMENT 15 (ARITAO - BAGUIO)</t>
        </is>
      </c>
      <c r="AD1175" s="17" t="inlineStr">
        <is>
          <t>First survey: confirm node handoff, spare capacity and a feasible short route; co-location is not established.</t>
        </is>
      </c>
      <c r="AE1175" s="16" t="n">
        <v>660</v>
      </c>
    </row>
    <row r="1176">
      <c r="A1176" s="16" t="n">
        <v>5</v>
      </c>
      <c r="B1176" s="16" t="n">
        <v>172</v>
      </c>
      <c r="C1176" s="16" t="n">
        <v>4172</v>
      </c>
      <c r="D1176" s="17" t="inlineStr">
        <is>
          <t>0306916052</t>
        </is>
      </c>
      <c r="E1176" s="17" t="inlineStr">
        <is>
          <t>Region III (Central Luzon)</t>
        </is>
      </c>
      <c r="F1176" s="17" t="inlineStr">
        <is>
          <t>Tarlac</t>
        </is>
      </c>
      <c r="G1176" s="17" t="inlineStr">
        <is>
          <t>City of Tarlac</t>
        </is>
      </c>
      <c r="H1176" s="18" t="inlineStr">
        <is>
          <t>Matatalaib</t>
        </is>
      </c>
      <c r="I1176" s="18" t="n">
        <v>15.496617</v>
      </c>
      <c r="J1176" s="17" t="n">
        <v>120.600026</v>
      </c>
      <c r="K1176" s="17" t="inlineStr">
        <is>
          <t>U</t>
        </is>
      </c>
      <c r="L1176" s="11" t="n">
        <v>26018</v>
      </c>
      <c r="M1176" s="19" t="n">
        <v>3.9</v>
      </c>
      <c r="N1176" s="20">
        <f>INT(L1176/M1176)</f>
        <v/>
      </c>
      <c r="O1176" s="20">
        <f>ROUND(N1176*0.3,0)</f>
        <v/>
      </c>
      <c r="P1176" s="17" t="inlineStr">
        <is>
          <t>Band n50 (1.5 GHz, 100 MHz TDD)</t>
        </is>
      </c>
      <c r="Q1176" s="21">
        <f>MAX(1,ROUNDUP(O1176/1000,0))</f>
        <v/>
      </c>
      <c r="R1176" s="16" t="n">
        <v>1</v>
      </c>
      <c r="S1176" s="19" t="n">
        <v>2.16</v>
      </c>
      <c r="T1176" s="19" t="n">
        <v>0.29</v>
      </c>
      <c r="U1176" s="17" t="inlineStr">
        <is>
          <t>Tier 1B (Micro Drop, 1-3 km)</t>
        </is>
      </c>
      <c r="V1176" s="19" t="n">
        <v>58.7</v>
      </c>
      <c r="W1176" s="19" t="n">
        <v>100</v>
      </c>
      <c r="X1176" s="19" t="n">
        <v>29.5</v>
      </c>
      <c r="Y1176" s="20">
        <f>ROUND(V1176*0.35+W1176*0.35+X1176*0.30,2)</f>
        <v/>
      </c>
      <c r="Z1176" s="23" t="inlineStr">
        <is>
          <t>C - Line within 0.5 km; node over 1 km</t>
        </is>
      </c>
      <c r="AA1176" s="19" t="n">
        <v>2.152509761923612</v>
      </c>
      <c r="AB1176" s="19" t="n">
        <v>0.3279066952306617</v>
      </c>
      <c r="AC1176" s="17" t="inlineStr">
        <is>
          <t>TCT001 - TYPE 2 / 48 CORE</t>
        </is>
      </c>
      <c r="AD1176" s="17" t="inlineStr">
        <is>
          <t>Locate an authorized closure or handhole and confirm splicing/capacity; nearby cable alone is insufficient.</t>
        </is>
      </c>
      <c r="AE1176" s="16" t="n">
        <v>2942</v>
      </c>
    </row>
    <row r="1177">
      <c r="A1177" s="16" t="n">
        <v>5</v>
      </c>
      <c r="B1177" s="16" t="n">
        <v>173</v>
      </c>
      <c r="C1177" s="16" t="n">
        <v>4173</v>
      </c>
      <c r="D1177" s="17" t="inlineStr">
        <is>
          <t>0402120007</t>
        </is>
      </c>
      <c r="E1177" s="17" t="inlineStr">
        <is>
          <t>Region IV-A (CALABARZON)</t>
        </is>
      </c>
      <c r="F1177" s="17" t="inlineStr">
        <is>
          <t>Cavite</t>
        </is>
      </c>
      <c r="G1177" s="17" t="inlineStr">
        <is>
          <t>Tanza</t>
        </is>
      </c>
      <c r="H1177" s="18" t="inlineStr">
        <is>
          <t>Calibuyo</t>
        </is>
      </c>
      <c r="I1177" s="18" t="n">
        <v>14.358442</v>
      </c>
      <c r="J1177" s="17" t="n">
        <v>120.806783</v>
      </c>
      <c r="K1177" s="17" t="inlineStr">
        <is>
          <t>U</t>
        </is>
      </c>
      <c r="L1177" s="11" t="n">
        <v>6930</v>
      </c>
      <c r="M1177" s="19" t="n">
        <v>3.4</v>
      </c>
      <c r="N1177" s="20">
        <f>INT(L1177/M1177)</f>
        <v/>
      </c>
      <c r="O1177" s="20">
        <f>ROUND(N1177*0.3,0)</f>
        <v/>
      </c>
      <c r="P1177" s="17" t="inlineStr">
        <is>
          <t>Band n50 (1.5 GHz, 100 MHz TDD)</t>
        </is>
      </c>
      <c r="Q1177" s="21">
        <f>MAX(1,ROUNDUP(O1177/1000,0))</f>
        <v/>
      </c>
      <c r="R1177" s="16" t="n">
        <v>1</v>
      </c>
      <c r="S1177" s="19" t="n">
        <v>2.16</v>
      </c>
      <c r="T1177" s="19" t="n">
        <v>0.15</v>
      </c>
      <c r="U1177" s="17" t="inlineStr">
        <is>
          <t>Tier 1B (Micro Drop, 1-3 km)</t>
        </is>
      </c>
      <c r="V1177" s="19" t="n">
        <v>58.7</v>
      </c>
      <c r="W1177" s="19" t="n">
        <v>100</v>
      </c>
      <c r="X1177" s="19" t="n">
        <v>29.5</v>
      </c>
      <c r="Y1177" s="20">
        <f>ROUND(V1177*0.35+W1177*0.35+X1177*0.30,2)</f>
        <v/>
      </c>
      <c r="Z1177" s="23" t="inlineStr">
        <is>
          <t>C - Line within 0.5 km; node over 1 km</t>
        </is>
      </c>
      <c r="AA1177" s="19" t="n">
        <v>2.156751201814904</v>
      </c>
      <c r="AB1177" s="19" t="n">
        <v>0.04639487662153285</v>
      </c>
      <c r="AC1177" s="17" t="inlineStr">
        <is>
          <t>TZC001
- TYPE 3 / TANZA</t>
        </is>
      </c>
      <c r="AD1177" s="17" t="inlineStr">
        <is>
          <t>Locate an authorized closure or handhole and confirm splicing/capacity; nearby cable alone is insufficient.</t>
        </is>
      </c>
      <c r="AE1177" s="16" t="n">
        <v>2286</v>
      </c>
    </row>
    <row r="1178">
      <c r="A1178" s="16" t="n">
        <v>5</v>
      </c>
      <c r="B1178" s="16" t="n">
        <v>174</v>
      </c>
      <c r="C1178" s="16" t="n">
        <v>4174</v>
      </c>
      <c r="D1178" s="17" t="inlineStr">
        <is>
          <t>0702201007</t>
        </is>
      </c>
      <c r="E1178" s="17" t="inlineStr">
        <is>
          <t>Region VII (Central Visayas)</t>
        </is>
      </c>
      <c r="F1178" s="17" t="inlineStr">
        <is>
          <t>Cebu</t>
        </is>
      </c>
      <c r="G1178" s="17" t="inlineStr">
        <is>
          <t>Alcantara</t>
        </is>
      </c>
      <c r="H1178" s="18" t="inlineStr">
        <is>
          <t>Poblacion</t>
        </is>
      </c>
      <c r="I1178" s="18" t="n">
        <v>9.974311999999999</v>
      </c>
      <c r="J1178" s="17" t="n">
        <v>123.405446</v>
      </c>
      <c r="K1178" s="17" t="inlineStr">
        <is>
          <t>R</t>
        </is>
      </c>
      <c r="L1178" s="11" t="n">
        <v>2773</v>
      </c>
      <c r="M1178" s="19" t="n">
        <v>3.8</v>
      </c>
      <c r="N1178" s="20">
        <f>INT(L1178/M1178)</f>
        <v/>
      </c>
      <c r="O1178" s="20">
        <f>ROUND(N1178*0.3,0)</f>
        <v/>
      </c>
      <c r="P1178" s="17" t="inlineStr">
        <is>
          <t>Band n50 (1.5 GHz, 100 MHz TDD)</t>
        </is>
      </c>
      <c r="Q1178" s="21">
        <f>MAX(1,ROUNDUP(O1178/1000,0))</f>
        <v/>
      </c>
      <c r="R1178" s="16" t="n">
        <v>1</v>
      </c>
      <c r="S1178" s="19" t="n">
        <v>2.87</v>
      </c>
      <c r="T1178" s="19" t="n">
        <v>0.01</v>
      </c>
      <c r="U1178" s="17" t="inlineStr">
        <is>
          <t>Tier 1B (Micro Drop, 1-3 km)</t>
        </is>
      </c>
      <c r="V1178" s="19" t="n">
        <v>48.4</v>
      </c>
      <c r="W1178" s="19" t="n">
        <v>77.3</v>
      </c>
      <c r="X1178" s="19" t="n">
        <v>67.90000000000001</v>
      </c>
      <c r="Y1178" s="20">
        <f>ROUND(V1178*0.35+W1178*0.35+X1178*0.30,2)</f>
        <v/>
      </c>
      <c r="Z1178" s="23" t="inlineStr">
        <is>
          <t>C - Line within 0.5 km; node over 1 km</t>
        </is>
      </c>
      <c r="AA1178" s="19" t="n">
        <v>2.853519984302946</v>
      </c>
      <c r="AB1178" s="19" t="n">
        <v>0.005573901058077206</v>
      </c>
      <c r="AC1178" s="17" t="inlineStr">
        <is>
          <t>RAC001-BP / Segment 9</t>
        </is>
      </c>
      <c r="AD1178" s="17" t="inlineStr">
        <is>
          <t>Locate an authorized closure or handhole and confirm splicing/capacity; nearby cable alone is insufficient.</t>
        </is>
      </c>
      <c r="AE1178" s="16" t="n">
        <v>1984</v>
      </c>
    </row>
    <row r="1179">
      <c r="A1179" s="16" t="n">
        <v>5</v>
      </c>
      <c r="B1179" s="16" t="n">
        <v>175</v>
      </c>
      <c r="C1179" s="16" t="n">
        <v>4175</v>
      </c>
      <c r="D1179" s="17" t="inlineStr">
        <is>
          <t>0803738018</t>
        </is>
      </c>
      <c r="E1179" s="17" t="inlineStr">
        <is>
          <t>Region VIII (Eastern Visayas)</t>
        </is>
      </c>
      <c r="F1179" s="17" t="inlineStr">
        <is>
          <t>Leyte</t>
        </is>
      </c>
      <c r="G1179" s="17" t="inlineStr">
        <is>
          <t>Ormoc City</t>
        </is>
      </c>
      <c r="H1179" s="18" t="inlineStr">
        <is>
          <t>Curva</t>
        </is>
      </c>
      <c r="I1179" s="18" t="n">
        <v>11.032324</v>
      </c>
      <c r="J1179" s="17" t="n">
        <v>124.524298</v>
      </c>
      <c r="K1179" s="17" t="inlineStr">
        <is>
          <t>R</t>
        </is>
      </c>
      <c r="L1179" s="11" t="n">
        <v>3396</v>
      </c>
      <c r="M1179" s="19" t="n">
        <v>3.8</v>
      </c>
      <c r="N1179" s="20">
        <f>INT(L1179/M1179)</f>
        <v/>
      </c>
      <c r="O1179" s="20">
        <f>ROUND(N1179*0.3,0)</f>
        <v/>
      </c>
      <c r="P1179" s="17" t="inlineStr">
        <is>
          <t>Band n50 (1.5 GHz, 100 MHz TDD)</t>
        </is>
      </c>
      <c r="Q1179" s="21">
        <f>MAX(1,ROUNDUP(O1179/1000,0))</f>
        <v/>
      </c>
      <c r="R1179" s="16" t="n">
        <v>1</v>
      </c>
      <c r="S1179" s="19" t="n">
        <v>3.28</v>
      </c>
      <c r="T1179" s="19" t="n">
        <v>0.06</v>
      </c>
      <c r="U1179" s="17" t="inlineStr">
        <is>
          <t>Tier 2 (Fiber Corridor / Lateral, 3-5 km)</t>
        </is>
      </c>
      <c r="V1179" s="19" t="n">
        <v>43.5</v>
      </c>
      <c r="W1179" s="19" t="n">
        <v>89.2</v>
      </c>
      <c r="X1179" s="19" t="n">
        <v>59.8</v>
      </c>
      <c r="Y1179" s="20">
        <f>ROUND(V1179*0.35+W1179*0.35+X1179*0.30,2)</f>
        <v/>
      </c>
      <c r="Z1179" s="23" t="inlineStr">
        <is>
          <t>C - Line within 0.5 km; node over 1 km</t>
        </is>
      </c>
      <c r="AA1179" s="19" t="n">
        <v>3.268187811207746</v>
      </c>
      <c r="AB1179" s="19" t="n">
        <v>0.03455223398105933</v>
      </c>
      <c r="AC1179" s="17" t="inlineStr">
        <is>
          <t>OCL003 - BP / ORMOC - PALOMPON</t>
        </is>
      </c>
      <c r="AD1179" s="17" t="inlineStr">
        <is>
          <t>Locate an authorized closure or handhole and confirm splicing/capacity; nearby cable alone is insufficient.</t>
        </is>
      </c>
      <c r="AE1179" s="16" t="n">
        <v>2196</v>
      </c>
    </row>
    <row r="1180">
      <c r="A1180" s="16" t="n">
        <v>5</v>
      </c>
      <c r="B1180" s="16" t="n">
        <v>176</v>
      </c>
      <c r="C1180" s="16" t="n">
        <v>4176</v>
      </c>
      <c r="D1180" s="17" t="inlineStr">
        <is>
          <t>0403406014</t>
        </is>
      </c>
      <c r="E1180" s="17" t="inlineStr">
        <is>
          <t>Region IV-A (CALABARZON)</t>
        </is>
      </c>
      <c r="F1180" s="17" t="inlineStr">
        <is>
          <t>Laguna</t>
        </is>
      </c>
      <c r="G1180" s="17" t="inlineStr">
        <is>
          <t>Calauan</t>
        </is>
      </c>
      <c r="H1180" s="18" t="inlineStr">
        <is>
          <t>Silangan</t>
        </is>
      </c>
      <c r="I1180" s="18" t="n">
        <v>14.146474</v>
      </c>
      <c r="J1180" s="17" t="n">
        <v>121.300489</v>
      </c>
      <c r="K1180" s="17" t="inlineStr">
        <is>
          <t>R</t>
        </is>
      </c>
      <c r="L1180" s="11" t="n">
        <v>1822</v>
      </c>
      <c r="M1180" s="19" t="n">
        <v>3.3</v>
      </c>
      <c r="N1180" s="20">
        <f>INT(L1180/M1180)</f>
        <v/>
      </c>
      <c r="O1180" s="20">
        <f>ROUND(N1180*0.3,0)</f>
        <v/>
      </c>
      <c r="P1180" s="17" t="inlineStr">
        <is>
          <t>Band n50 (1.5 GHz, 100 MHz TDD)</t>
        </is>
      </c>
      <c r="Q1180" s="21">
        <f>MAX(1,ROUNDUP(O1180/1000,0))</f>
        <v/>
      </c>
      <c r="R1180" s="16" t="n">
        <v>1</v>
      </c>
      <c r="S1180" s="19" t="n">
        <v>1.45</v>
      </c>
      <c r="T1180" s="19" t="n">
        <v>1.36</v>
      </c>
      <c r="U1180" s="17" t="inlineStr">
        <is>
          <t>Tier 1B (Micro Drop, 1-3 km)</t>
        </is>
      </c>
      <c r="V1180" s="19" t="n">
        <v>71.8</v>
      </c>
      <c r="W1180" s="19" t="n">
        <v>66.3</v>
      </c>
      <c r="X1180" s="19" t="n">
        <v>53.5</v>
      </c>
      <c r="Y1180" s="20">
        <f>ROUND(V1180*0.35+W1180*0.35+X1180*0.30,2)</f>
        <v/>
      </c>
      <c r="Z1180" s="24" t="inlineStr">
        <is>
          <t>D - Other node or line within 3 km</t>
        </is>
      </c>
      <c r="AA1180" s="19" t="n">
        <v>1.447211484668053</v>
      </c>
      <c r="AB1180" s="19" t="n">
        <v>1.335745513449633</v>
      </c>
      <c r="AC1180" s="17" t="inlineStr">
        <is>
          <t>CLL001 - TYPE 3 / AE SPO001 TO LBL001</t>
        </is>
      </c>
      <c r="AD1180" s="17" t="inlineStr">
        <is>
          <t>Compare a routed node lateral with an approved line tap; survey crossings and permissions.</t>
        </is>
      </c>
      <c r="AE1180" s="16" t="n">
        <v>4095</v>
      </c>
    </row>
    <row r="1181">
      <c r="A1181" s="16" t="n">
        <v>5</v>
      </c>
      <c r="B1181" s="16" t="n">
        <v>177</v>
      </c>
      <c r="C1181" s="16" t="n">
        <v>4177</v>
      </c>
      <c r="D1181" s="17" t="inlineStr">
        <is>
          <t>0201510018</t>
        </is>
      </c>
      <c r="E1181" s="17" t="inlineStr">
        <is>
          <t>Region II (Cagayan Valley)</t>
        </is>
      </c>
      <c r="F1181" s="17" t="inlineStr">
        <is>
          <t>Cagayan</t>
        </is>
      </c>
      <c r="G1181" s="17" t="inlineStr">
        <is>
          <t>Camalaniugan</t>
        </is>
      </c>
      <c r="H1181" s="18" t="inlineStr">
        <is>
          <t>Gang-ngo</t>
        </is>
      </c>
      <c r="I1181" s="18" t="n">
        <v>18.255357</v>
      </c>
      <c r="J1181" s="17" t="n">
        <v>121.695039</v>
      </c>
      <c r="K1181" s="17" t="inlineStr">
        <is>
          <t>R</t>
        </is>
      </c>
      <c r="L1181" s="11" t="n">
        <v>1571</v>
      </c>
      <c r="M1181" s="19" t="n">
        <v>3.9</v>
      </c>
      <c r="N1181" s="20">
        <f>INT(L1181/M1181)</f>
        <v/>
      </c>
      <c r="O1181" s="20">
        <f>ROUND(N1181*0.3,0)</f>
        <v/>
      </c>
      <c r="P1181" s="17" t="inlineStr">
        <is>
          <t>Band n50 (1.5 GHz, 100 MHz TDD)</t>
        </is>
      </c>
      <c r="Q1181" s="21">
        <f>MAX(1,ROUNDUP(O1181/1000,0))</f>
        <v/>
      </c>
      <c r="R1181" s="16" t="n">
        <v>1</v>
      </c>
      <c r="S1181" s="19" t="n">
        <v>0.93</v>
      </c>
      <c r="T1181" s="19" t="n">
        <v>0.63</v>
      </c>
      <c r="U1181" s="17" t="inlineStr">
        <is>
          <t>Tier 1A (Direct Coloc, &lt;1 km)</t>
        </is>
      </c>
      <c r="V1181" s="19" t="n">
        <v>83.2</v>
      </c>
      <c r="W1181" s="19" t="n">
        <v>54.8</v>
      </c>
      <c r="X1181" s="19" t="n">
        <v>53.5</v>
      </c>
      <c r="Y1181" s="20">
        <f>ROUND(V1181*0.35+W1181*0.35+X1181*0.30,2)</f>
        <v/>
      </c>
      <c r="Z1181" s="22" t="inlineStr">
        <is>
          <t>B - Node 0.5-1 km</t>
        </is>
      </c>
      <c r="AA1181" s="19" t="n">
        <v>0.9333376874373491</v>
      </c>
      <c r="AB1181" s="19" t="n">
        <v>0.6210820863960823</v>
      </c>
      <c r="AC1181" s="17" t="inlineStr">
        <is>
          <t>CMC001 - PM / SEGMENT 30 (LAL-LO - STA ANA)</t>
        </is>
      </c>
      <c r="AD1181" s="17" t="inlineStr">
        <is>
          <t>Survey a short node lateral; confirm port/fiber capacity, access and route.</t>
        </is>
      </c>
      <c r="AE1181" s="16" t="n">
        <v>1828</v>
      </c>
    </row>
    <row r="1182">
      <c r="A1182" s="16" t="n">
        <v>5</v>
      </c>
      <c r="B1182" s="16" t="n">
        <v>178</v>
      </c>
      <c r="C1182" s="16" t="n">
        <v>4178</v>
      </c>
      <c r="D1182" s="17" t="inlineStr">
        <is>
          <t>0304916023</t>
        </is>
      </c>
      <c r="E1182" s="17" t="inlineStr">
        <is>
          <t>Region III (Central Luzon)</t>
        </is>
      </c>
      <c r="F1182" s="17" t="inlineStr">
        <is>
          <t>Nueva Ecija</t>
        </is>
      </c>
      <c r="G1182" s="17" t="inlineStr">
        <is>
          <t>Lupao</t>
        </is>
      </c>
      <c r="H1182" s="18" t="inlineStr">
        <is>
          <t>Poblacion West</t>
        </is>
      </c>
      <c r="I1182" s="18" t="n">
        <v>15.87656</v>
      </c>
      <c r="J1182" s="17" t="n">
        <v>120.893504</v>
      </c>
      <c r="K1182" s="17" t="inlineStr">
        <is>
          <t>R</t>
        </is>
      </c>
      <c r="L1182" s="11" t="n">
        <v>1512</v>
      </c>
      <c r="M1182" s="19" t="n">
        <v>3.5</v>
      </c>
      <c r="N1182" s="20">
        <f>INT(L1182/M1182)</f>
        <v/>
      </c>
      <c r="O1182" s="20">
        <f>ROUND(N1182*0.3,0)</f>
        <v/>
      </c>
      <c r="P1182" s="17" t="inlineStr">
        <is>
          <t>Band n50 (1.5 GHz, 100 MHz TDD)</t>
        </is>
      </c>
      <c r="Q1182" s="21">
        <f>MAX(1,ROUNDUP(O1182/1000,0))</f>
        <v/>
      </c>
      <c r="R1182" s="16" t="n">
        <v>1</v>
      </c>
      <c r="S1182" s="19" t="n">
        <v>1.03</v>
      </c>
      <c r="T1182" s="19" t="n">
        <v>0.84</v>
      </c>
      <c r="U1182" s="17" t="inlineStr">
        <is>
          <t>Tier 1B (Micro Drop, 1-3 km)</t>
        </is>
      </c>
      <c r="V1182" s="19" t="n">
        <v>81</v>
      </c>
      <c r="W1182" s="19" t="n">
        <v>57.1</v>
      </c>
      <c r="X1182" s="19" t="n">
        <v>53.5</v>
      </c>
      <c r="Y1182" s="20">
        <f>ROUND(V1182*0.35+W1182*0.35+X1182*0.30,2)</f>
        <v/>
      </c>
      <c r="Z1182" s="24" t="inlineStr">
        <is>
          <t>D - Other node or line within 3 km</t>
        </is>
      </c>
      <c r="AA1182" s="19" t="n">
        <v>1.025698426712642</v>
      </c>
      <c r="AB1182" s="19" t="n">
        <v>0.6022969602644151</v>
      </c>
      <c r="AC1182" s="17" t="inlineStr">
        <is>
          <t>LPN001 - TYPE 4 / BINALONAN - UMINGAN</t>
        </is>
      </c>
      <c r="AD1182" s="17" t="inlineStr">
        <is>
          <t>Compare a routed node lateral with an approved line tap; survey crossings and permissions.</t>
        </is>
      </c>
      <c r="AE1182" s="16" t="n">
        <v>3232</v>
      </c>
    </row>
    <row r="1183">
      <c r="A1183" s="16" t="n">
        <v>5</v>
      </c>
      <c r="B1183" s="16" t="n">
        <v>179</v>
      </c>
      <c r="C1183" s="16" t="n">
        <v>4179</v>
      </c>
      <c r="D1183" s="17" t="inlineStr">
        <is>
          <t>0702251022</t>
        </is>
      </c>
      <c r="E1183" s="17" t="inlineStr">
        <is>
          <t>Region VII (Central Visayas)</t>
        </is>
      </c>
      <c r="F1183" s="17" t="inlineStr">
        <is>
          <t>Cebu</t>
        </is>
      </c>
      <c r="G1183" s="17" t="inlineStr">
        <is>
          <t>City of Toledo</t>
        </is>
      </c>
      <c r="H1183" s="18" t="inlineStr">
        <is>
          <t>Luray II</t>
        </is>
      </c>
      <c r="I1183" s="18" t="n">
        <v>10.380997</v>
      </c>
      <c r="J1183" s="17" t="n">
        <v>123.643953</v>
      </c>
      <c r="K1183" s="17" t="inlineStr">
        <is>
          <t>U</t>
        </is>
      </c>
      <c r="L1183" s="11" t="n">
        <v>4847</v>
      </c>
      <c r="M1183" s="19" t="n">
        <v>3.8</v>
      </c>
      <c r="N1183" s="20">
        <f>INT(L1183/M1183)</f>
        <v/>
      </c>
      <c r="O1183" s="20">
        <f>ROUND(N1183*0.3,0)</f>
        <v/>
      </c>
      <c r="P1183" s="17" t="inlineStr">
        <is>
          <t>Band n50 (1.5 GHz, 100 MHz TDD)</t>
        </is>
      </c>
      <c r="Q1183" s="21">
        <f>MAX(1,ROUNDUP(O1183/1000,0))</f>
        <v/>
      </c>
      <c r="R1183" s="16" t="n">
        <v>1</v>
      </c>
      <c r="S1183" s="19" t="n">
        <v>2.48</v>
      </c>
      <c r="T1183" s="19" t="n">
        <v>0.11</v>
      </c>
      <c r="U1183" s="17" t="inlineStr">
        <is>
          <t>Tier 1B (Micro Drop, 1-3 km)</t>
        </is>
      </c>
      <c r="V1183" s="19" t="n">
        <v>53.8</v>
      </c>
      <c r="W1183" s="19" t="n">
        <v>100</v>
      </c>
      <c r="X1183" s="19" t="n">
        <v>35.2</v>
      </c>
      <c r="Y1183" s="20">
        <f>ROUND(V1183*0.35+W1183*0.35+X1183*0.30,2)</f>
        <v/>
      </c>
      <c r="Z1183" s="23" t="inlineStr">
        <is>
          <t>C - Line within 0.5 km; node over 1 km</t>
        </is>
      </c>
      <c r="AA1183" s="19" t="n">
        <v>2.468367949554604</v>
      </c>
      <c r="AB1183" s="19" t="n">
        <v>0.06753377160782989</v>
      </c>
      <c r="AC1183" s="17" t="inlineStr">
        <is>
          <t>TDC001 - TYPE 2 / TOLEDO CLS - DUMANJOG</t>
        </is>
      </c>
      <c r="AD1183" s="17" t="inlineStr">
        <is>
          <t>Locate an authorized closure or handhole and confirm splicing/capacity; nearby cable alone is insufficient.</t>
        </is>
      </c>
      <c r="AE1183" s="16" t="n">
        <v>2420</v>
      </c>
    </row>
    <row r="1184">
      <c r="A1184" s="16" t="n">
        <v>5</v>
      </c>
      <c r="B1184" s="16" t="n">
        <v>180</v>
      </c>
      <c r="C1184" s="16" t="n">
        <v>4180</v>
      </c>
      <c r="D1184" s="17" t="inlineStr">
        <is>
          <t>0704621021</t>
        </is>
      </c>
      <c r="E1184" s="17" t="inlineStr">
        <is>
          <t>Region VII (Central Visayas)</t>
        </is>
      </c>
      <c r="F1184" s="17" t="inlineStr">
        <is>
          <t>Negros Oriental</t>
        </is>
      </c>
      <c r="G1184" s="17" t="inlineStr">
        <is>
          <t>City of Tanjay</t>
        </is>
      </c>
      <c r="H1184" s="18" t="inlineStr">
        <is>
          <t>Santa Cruz Nuevo</t>
        </is>
      </c>
      <c r="I1184" s="18" t="n">
        <v>9.531113</v>
      </c>
      <c r="J1184" s="17" t="n">
        <v>123.090958</v>
      </c>
      <c r="K1184" s="17" t="inlineStr">
        <is>
          <t>R</t>
        </is>
      </c>
      <c r="L1184" s="11" t="n">
        <v>5180</v>
      </c>
      <c r="M1184" s="19" t="n">
        <v>3.8</v>
      </c>
      <c r="N1184" s="20">
        <f>INT(L1184/M1184)</f>
        <v/>
      </c>
      <c r="O1184" s="20">
        <f>ROUND(N1184*0.3,0)</f>
        <v/>
      </c>
      <c r="P1184" s="17" t="inlineStr">
        <is>
          <t>Band n50 (1.5 GHz, 100 MHz TDD)</t>
        </is>
      </c>
      <c r="Q1184" s="21">
        <f>MAX(1,ROUNDUP(O1184/1000,0))</f>
        <v/>
      </c>
      <c r="R1184" s="16" t="n">
        <v>1</v>
      </c>
      <c r="S1184" s="19" t="n">
        <v>7.47</v>
      </c>
      <c r="T1184" s="19" t="n">
        <v>1.36</v>
      </c>
      <c r="U1184" s="17" t="inlineStr">
        <is>
          <t>Tier 2 (Fiber Corridor / Lateral, 3-5 km)</t>
        </is>
      </c>
      <c r="V1184" s="19" t="n">
        <v>25</v>
      </c>
      <c r="W1184" s="19" t="n">
        <v>100</v>
      </c>
      <c r="X1184" s="19" t="n">
        <v>68.8</v>
      </c>
      <c r="Y1184" s="20">
        <f>ROUND(V1184*0.35+W1184*0.35+X1184*0.30,2)</f>
        <v/>
      </c>
      <c r="Z1184" s="24" t="inlineStr">
        <is>
          <t>D - Other node or line within 3 km</t>
        </is>
      </c>
      <c r="AA1184" s="19" t="n">
        <v>7.43762110032505</v>
      </c>
      <c r="AB1184" s="19" t="n">
        <v>1.348868003938122</v>
      </c>
      <c r="AC1184" s="17" t="inlineStr">
        <is>
          <t>BSN001 - TYPE 2 / KABANGKALAN - BACONG</t>
        </is>
      </c>
      <c r="AD1184" s="17" t="inlineStr">
        <is>
          <t>Compare a routed node lateral with an approved line tap; survey crossings and permissions.</t>
        </is>
      </c>
      <c r="AE1184" s="16" t="n">
        <v>4110</v>
      </c>
    </row>
    <row r="1185">
      <c r="A1185" s="16" t="n">
        <v>5</v>
      </c>
      <c r="B1185" s="16" t="n">
        <v>181</v>
      </c>
      <c r="C1185" s="16" t="n">
        <v>4181</v>
      </c>
      <c r="D1185" s="17" t="inlineStr">
        <is>
          <t>0405601003</t>
        </is>
      </c>
      <c r="E1185" s="17" t="inlineStr">
        <is>
          <t>Region IV-A (CALABARZON)</t>
        </is>
      </c>
      <c r="F1185" s="17" t="inlineStr">
        <is>
          <t>Quezon</t>
        </is>
      </c>
      <c r="G1185" s="17" t="inlineStr">
        <is>
          <t>Agdangan</t>
        </is>
      </c>
      <c r="H1185" s="18" t="inlineStr">
        <is>
          <t>Ibabang Kinagunan</t>
        </is>
      </c>
      <c r="I1185" s="18" t="n">
        <v>13.871129</v>
      </c>
      <c r="J1185" s="17" t="n">
        <v>121.92726</v>
      </c>
      <c r="K1185" s="17" t="inlineStr">
        <is>
          <t>R</t>
        </is>
      </c>
      <c r="L1185" s="11" t="n">
        <v>1397</v>
      </c>
      <c r="M1185" s="19" t="n">
        <v>3.8</v>
      </c>
      <c r="N1185" s="20">
        <f>INT(L1185/M1185)</f>
        <v/>
      </c>
      <c r="O1185" s="20">
        <f>ROUND(N1185*0.3,0)</f>
        <v/>
      </c>
      <c r="P1185" s="17" t="inlineStr">
        <is>
          <t>Band n50 (1.5 GHz, 100 MHz TDD)</t>
        </is>
      </c>
      <c r="Q1185" s="21">
        <f>MAX(1,ROUNDUP(O1185/1000,0))</f>
        <v/>
      </c>
      <c r="R1185" s="16" t="n">
        <v>1</v>
      </c>
      <c r="S1185" s="19" t="n">
        <v>1.28</v>
      </c>
      <c r="T1185" s="19" t="n">
        <v>0.64</v>
      </c>
      <c r="U1185" s="17" t="inlineStr">
        <is>
          <t>Tier 1B (Micro Drop, 1-3 km)</t>
        </is>
      </c>
      <c r="V1185" s="19" t="n">
        <v>75.3</v>
      </c>
      <c r="W1185" s="19" t="n">
        <v>52</v>
      </c>
      <c r="X1185" s="19" t="n">
        <v>66</v>
      </c>
      <c r="Y1185" s="20">
        <f>ROUND(V1185*0.35+W1185*0.35+X1185*0.30,2)</f>
        <v/>
      </c>
      <c r="Z1185" s="24" t="inlineStr">
        <is>
          <t>D - Other node or line within 3 km</t>
        </is>
      </c>
      <c r="AA1185" s="19" t="n">
        <v>1.278868322870595</v>
      </c>
      <c r="AB1185" s="19" t="n">
        <v>0.5960569161500335</v>
      </c>
      <c r="AC1185" s="17" t="inlineStr">
        <is>
          <t>AGQ001 - PM / LCQ001 TO MCQ001</t>
        </is>
      </c>
      <c r="AD1185" s="17" t="inlineStr">
        <is>
          <t>Compare a routed node lateral with an approved line tap; survey crossings and permissions.</t>
        </is>
      </c>
      <c r="AE1185" s="16" t="n">
        <v>3225</v>
      </c>
    </row>
    <row r="1186">
      <c r="A1186" s="16" t="n">
        <v>5</v>
      </c>
      <c r="B1186" s="16" t="n">
        <v>182</v>
      </c>
      <c r="C1186" s="16" t="n">
        <v>4182</v>
      </c>
      <c r="D1186" s="17" t="inlineStr">
        <is>
          <t>0702231001</t>
        </is>
      </c>
      <c r="E1186" s="17" t="inlineStr">
        <is>
          <t>Region VII (Central Visayas)</t>
        </is>
      </c>
      <c r="F1186" s="17" t="inlineStr">
        <is>
          <t>Cebu</t>
        </is>
      </c>
      <c r="G1186" s="17" t="inlineStr">
        <is>
          <t>Medellin</t>
        </is>
      </c>
      <c r="H1186" s="18" t="inlineStr">
        <is>
          <t>Antipolo</t>
        </is>
      </c>
      <c r="I1186" s="18" t="n">
        <v>11.16047</v>
      </c>
      <c r="J1186" s="17" t="n">
        <v>123.959726</v>
      </c>
      <c r="K1186" s="17" t="inlineStr">
        <is>
          <t>U</t>
        </is>
      </c>
      <c r="L1186" s="11" t="n">
        <v>6680</v>
      </c>
      <c r="M1186" s="19" t="n">
        <v>3.8</v>
      </c>
      <c r="N1186" s="20">
        <f>INT(L1186/M1186)</f>
        <v/>
      </c>
      <c r="O1186" s="20">
        <f>ROUND(N1186*0.3,0)</f>
        <v/>
      </c>
      <c r="P1186" s="17" t="inlineStr">
        <is>
          <t>Band n50 (1.5 GHz, 100 MHz TDD)</t>
        </is>
      </c>
      <c r="Q1186" s="21">
        <f>MAX(1,ROUNDUP(O1186/1000,0))</f>
        <v/>
      </c>
      <c r="R1186" s="16" t="n">
        <v>1</v>
      </c>
      <c r="S1186" s="19" t="n">
        <v>2.48</v>
      </c>
      <c r="T1186" s="19" t="n">
        <v>0.27</v>
      </c>
      <c r="U1186" s="17" t="inlineStr">
        <is>
          <t>Tier 1B (Micro Drop, 1-3 km)</t>
        </is>
      </c>
      <c r="V1186" s="19" t="n">
        <v>53.8</v>
      </c>
      <c r="W1186" s="19" t="n">
        <v>100</v>
      </c>
      <c r="X1186" s="19" t="n">
        <v>35.2</v>
      </c>
      <c r="Y1186" s="20">
        <f>ROUND(V1186*0.35+W1186*0.35+X1186*0.30,2)</f>
        <v/>
      </c>
      <c r="Z1186" s="23" t="inlineStr">
        <is>
          <t>C - Line within 0.5 km; node over 1 km</t>
        </is>
      </c>
      <c r="AA1186" s="19" t="n">
        <v>2.465676919687002</v>
      </c>
      <c r="AB1186" s="19" t="n">
        <v>0.01786094298377443</v>
      </c>
      <c r="AC1186" s="17" t="inlineStr">
        <is>
          <t>MNC001 - TYPE 3 / 6446</t>
        </is>
      </c>
      <c r="AD1186" s="17" t="inlineStr">
        <is>
          <t>Locate an authorized closure or handhole and confirm splicing/capacity; nearby cable alone is insufficient.</t>
        </is>
      </c>
      <c r="AE1186" s="16" t="n">
        <v>2048</v>
      </c>
    </row>
    <row r="1187">
      <c r="A1187" s="16" t="n">
        <v>5</v>
      </c>
      <c r="B1187" s="16" t="n">
        <v>183</v>
      </c>
      <c r="C1187" s="16" t="n">
        <v>4183</v>
      </c>
      <c r="D1187" s="17" t="inlineStr">
        <is>
          <t>0501723015</t>
        </is>
      </c>
      <c r="E1187" s="17" t="inlineStr">
        <is>
          <t>Region V (Bicol Region)</t>
        </is>
      </c>
      <c r="F1187" s="17" t="inlineStr">
        <is>
          <t>Camarines Sur</t>
        </is>
      </c>
      <c r="G1187" s="17" t="inlineStr">
        <is>
          <t>Nabua</t>
        </is>
      </c>
      <c r="H1187" s="18" t="inlineStr">
        <is>
          <t>La Opinion</t>
        </is>
      </c>
      <c r="I1187" s="18" t="n">
        <v>13.38085</v>
      </c>
      <c r="J1187" s="17" t="n">
        <v>123.371626</v>
      </c>
      <c r="K1187" s="17" t="inlineStr">
        <is>
          <t>U</t>
        </is>
      </c>
      <c r="L1187" s="11" t="n">
        <v>5641</v>
      </c>
      <c r="M1187" s="19" t="n">
        <v>4.2</v>
      </c>
      <c r="N1187" s="20">
        <f>INT(L1187/M1187)</f>
        <v/>
      </c>
      <c r="O1187" s="20">
        <f>ROUND(N1187*0.3,0)</f>
        <v/>
      </c>
      <c r="P1187" s="17" t="inlineStr">
        <is>
          <t>Band n50 (1.5 GHz, 100 MHz TDD)</t>
        </is>
      </c>
      <c r="Q1187" s="21">
        <f>MAX(1,ROUNDUP(O1187/1000,0))</f>
        <v/>
      </c>
      <c r="R1187" s="16" t="n">
        <v>1</v>
      </c>
      <c r="S1187" s="19" t="n">
        <v>2.48</v>
      </c>
      <c r="T1187" s="19" t="n">
        <v>0.31</v>
      </c>
      <c r="U1187" s="17" t="inlineStr">
        <is>
          <t>Tier 1B (Micro Drop, 1-3 km)</t>
        </is>
      </c>
      <c r="V1187" s="19" t="n">
        <v>53.8</v>
      </c>
      <c r="W1187" s="19" t="n">
        <v>100</v>
      </c>
      <c r="X1187" s="19" t="n">
        <v>35.2</v>
      </c>
      <c r="Y1187" s="20">
        <f>ROUND(V1187*0.35+W1187*0.35+X1187*0.30,2)</f>
        <v/>
      </c>
      <c r="Z1187" s="23" t="inlineStr">
        <is>
          <t>C - Line within 0.5 km; node over 1 km</t>
        </is>
      </c>
      <c r="AA1187" s="19" t="n">
        <v>2.46576652417551</v>
      </c>
      <c r="AB1187" s="19" t="n">
        <v>0.0280356144859844</v>
      </c>
      <c r="AC1187" s="17" t="inlineStr">
        <is>
          <t>NAC001
- BP / IRIGA - LEGAZPI</t>
        </is>
      </c>
      <c r="AD1187" s="17" t="inlineStr">
        <is>
          <t>Locate an authorized closure or handhole and confirm splicing/capacity; nearby cable alone is insufficient.</t>
        </is>
      </c>
      <c r="AE1187" s="16" t="n">
        <v>2136</v>
      </c>
    </row>
    <row r="1188">
      <c r="A1188" s="16" t="n">
        <v>5</v>
      </c>
      <c r="B1188" s="16" t="n">
        <v>184</v>
      </c>
      <c r="C1188" s="16" t="n">
        <v>4184</v>
      </c>
      <c r="D1188" s="17" t="inlineStr">
        <is>
          <t>0803708057</t>
        </is>
      </c>
      <c r="E1188" s="17" t="inlineStr">
        <is>
          <t>Region VIII (Eastern Visayas)</t>
        </is>
      </c>
      <c r="F1188" s="17" t="inlineStr">
        <is>
          <t>Leyte</t>
        </is>
      </c>
      <c r="G1188" s="17" t="inlineStr">
        <is>
          <t>City of Baybay</t>
        </is>
      </c>
      <c r="H1188" s="18" t="inlineStr">
        <is>
          <t>Plaridel</t>
        </is>
      </c>
      <c r="I1188" s="18" t="n">
        <v>10.564731</v>
      </c>
      <c r="J1188" s="17" t="n">
        <v>124.764555</v>
      </c>
      <c r="K1188" s="17" t="inlineStr">
        <is>
          <t>R</t>
        </is>
      </c>
      <c r="L1188" s="11" t="n">
        <v>3711</v>
      </c>
      <c r="M1188" s="19" t="n">
        <v>3.8</v>
      </c>
      <c r="N1188" s="20">
        <f>INT(L1188/M1188)</f>
        <v/>
      </c>
      <c r="O1188" s="20">
        <f>ROUND(N1188*0.3,0)</f>
        <v/>
      </c>
      <c r="P1188" s="17" t="inlineStr">
        <is>
          <t>Band n50 (1.5 GHz, 100 MHz TDD)</t>
        </is>
      </c>
      <c r="Q1188" s="21">
        <f>MAX(1,ROUNDUP(O1188/1000,0))</f>
        <v/>
      </c>
      <c r="R1188" s="16" t="n">
        <v>1</v>
      </c>
      <c r="S1188" s="19" t="n">
        <v>13.39</v>
      </c>
      <c r="T1188" s="19" t="n">
        <v>0.17</v>
      </c>
      <c r="U1188" s="17" t="inlineStr">
        <is>
          <t>Tier 2 (Fiber Corridor / Lateral, 3-5 km)</t>
        </is>
      </c>
      <c r="V1188" s="19" t="n">
        <v>25</v>
      </c>
      <c r="W1188" s="19" t="n">
        <v>95.3</v>
      </c>
      <c r="X1188" s="19" t="n">
        <v>74.2</v>
      </c>
      <c r="Y1188" s="20">
        <f>ROUND(V1188*0.35+W1188*0.35+X1188*0.30,2)</f>
        <v/>
      </c>
      <c r="Z1188" s="23" t="inlineStr">
        <is>
          <t>C - Line within 0.5 km; node over 1 km</t>
        </is>
      </c>
      <c r="AA1188" s="19" t="n">
        <v>13.32856008019456</v>
      </c>
      <c r="AB1188" s="19" t="n">
        <v>0.03902361101640116</v>
      </c>
      <c r="AC1188" s="17" t="inlineStr">
        <is>
          <t>BYL001 - TYPE 2 / ORMOC - BAYBAY</t>
        </is>
      </c>
      <c r="AD1188" s="17" t="inlineStr">
        <is>
          <t>Locate an authorized closure or handhole and confirm splicing/capacity; nearby cable alone is insufficient.</t>
        </is>
      </c>
      <c r="AE1188" s="16" t="n">
        <v>2232</v>
      </c>
    </row>
    <row r="1189">
      <c r="A1189" s="16" t="n">
        <v>5</v>
      </c>
      <c r="B1189" s="16" t="n">
        <v>185</v>
      </c>
      <c r="C1189" s="16" t="n">
        <v>4185</v>
      </c>
      <c r="D1189" s="17" t="inlineStr">
        <is>
          <t>0604519010</t>
        </is>
      </c>
      <c r="E1189" s="17" t="inlineStr">
        <is>
          <t>Region VI (Western Visayas)</t>
        </is>
      </c>
      <c r="F1189" s="17" t="inlineStr">
        <is>
          <t>Negros Occidental</t>
        </is>
      </c>
      <c r="G1189" s="17" t="inlineStr">
        <is>
          <t>Moises Padilla</t>
        </is>
      </c>
      <c r="H1189" s="18" t="inlineStr">
        <is>
          <t>Guinpana-an</t>
        </is>
      </c>
      <c r="I1189" s="18" t="n">
        <v>10.296932</v>
      </c>
      <c r="J1189" s="17" t="n">
        <v>123.114273</v>
      </c>
      <c r="K1189" s="17" t="inlineStr">
        <is>
          <t>R</t>
        </is>
      </c>
      <c r="L1189" s="11" t="n">
        <v>3615</v>
      </c>
      <c r="M1189" s="19" t="n">
        <v>3.7</v>
      </c>
      <c r="N1189" s="20">
        <f>INT(L1189/M1189)</f>
        <v/>
      </c>
      <c r="O1189" s="20">
        <f>ROUND(N1189*0.3,0)</f>
        <v/>
      </c>
      <c r="P1189" s="17" t="inlineStr">
        <is>
          <t>Band n50 (1.5 GHz, 100 MHz TDD)</t>
        </is>
      </c>
      <c r="Q1189" s="21">
        <f>MAX(1,ROUNDUP(O1189/1000,0))</f>
        <v/>
      </c>
      <c r="R1189" s="16" t="n">
        <v>1</v>
      </c>
      <c r="S1189" s="19" t="n">
        <v>10.61</v>
      </c>
      <c r="T1189" s="19" t="n">
        <v>0.06</v>
      </c>
      <c r="U1189" s="17" t="inlineStr">
        <is>
          <t>Tier 2 (Fiber Corridor / Lateral, 3-5 km)</t>
        </is>
      </c>
      <c r="V1189" s="19" t="n">
        <v>25</v>
      </c>
      <c r="W1189" s="19" t="n">
        <v>95.3</v>
      </c>
      <c r="X1189" s="19" t="n">
        <v>74.2</v>
      </c>
      <c r="Y1189" s="20">
        <f>ROUND(V1189*0.35+W1189*0.35+X1189*0.30,2)</f>
        <v/>
      </c>
      <c r="Z1189" s="25" t="inlineStr">
        <is>
          <t>F - Nearest node and line over 5 km</t>
        </is>
      </c>
      <c r="AA1189" s="19" t="n">
        <v>10.62142593789668</v>
      </c>
      <c r="AB1189" s="19" t="n">
        <v>27.10201665431926</v>
      </c>
      <c r="AC1189" s="17" t="inlineStr">
        <is>
          <t>LCL001-TYPE 2 / FOC 144C TALISAY CLS  TO BACONG CLS</t>
        </is>
      </c>
      <c r="AD1189" s="17" t="inlineStr">
        <is>
          <t>Reassess BTS location or alternative backhaul; seek updated fiber inventory.</t>
        </is>
      </c>
      <c r="AE1189" s="16" t="n">
        <v>4975</v>
      </c>
    </row>
    <row r="1190">
      <c r="A1190" s="16" t="n">
        <v>5</v>
      </c>
      <c r="B1190" s="16" t="n">
        <v>186</v>
      </c>
      <c r="C1190" s="16" t="n">
        <v>4186</v>
      </c>
      <c r="D1190" s="17" t="inlineStr">
        <is>
          <t>1206312009</t>
        </is>
      </c>
      <c r="E1190" s="17" t="inlineStr">
        <is>
          <t>Region XII (SOCCSKSARGEN)</t>
        </is>
      </c>
      <c r="F1190" s="17" t="inlineStr">
        <is>
          <t>South Cotabato</t>
        </is>
      </c>
      <c r="G1190" s="17" t="inlineStr">
        <is>
          <t>Polomolok</t>
        </is>
      </c>
      <c r="H1190" s="18" t="inlineStr">
        <is>
          <t>Lumakil</t>
        </is>
      </c>
      <c r="I1190" s="18" t="n">
        <v>6.214107</v>
      </c>
      <c r="J1190" s="17" t="n">
        <v>125.036498</v>
      </c>
      <c r="K1190" s="17" t="inlineStr">
        <is>
          <t>R</t>
        </is>
      </c>
      <c r="L1190" s="11" t="n">
        <v>3930</v>
      </c>
      <c r="M1190" s="19" t="n">
        <v>3.6</v>
      </c>
      <c r="N1190" s="20">
        <f>INT(L1190/M1190)</f>
        <v/>
      </c>
      <c r="O1190" s="20">
        <f>ROUND(N1190*0.3,0)</f>
        <v/>
      </c>
      <c r="P1190" s="17" t="inlineStr">
        <is>
          <t>Band n50 (1.5 GHz, 100 MHz TDD)</t>
        </is>
      </c>
      <c r="Q1190" s="21">
        <f>MAX(1,ROUNDUP(O1190/1000,0))</f>
        <v/>
      </c>
      <c r="R1190" s="16" t="n">
        <v>1</v>
      </c>
      <c r="S1190" s="19" t="n">
        <v>3.2</v>
      </c>
      <c r="T1190" s="19" t="n">
        <v>3.52</v>
      </c>
      <c r="U1190" s="17" t="inlineStr">
        <is>
          <t>Tier 2 (Fiber Corridor / Lateral, 3-5 km)</t>
        </is>
      </c>
      <c r="V1190" s="19" t="n">
        <v>34.4</v>
      </c>
      <c r="W1190" s="19" t="n">
        <v>100</v>
      </c>
      <c r="X1190" s="19" t="n">
        <v>57.7</v>
      </c>
      <c r="Y1190" s="20">
        <f>ROUND(V1190*0.35+W1190*0.35+X1190*0.30,2)</f>
        <v/>
      </c>
      <c r="Z1190" s="24" t="inlineStr">
        <is>
          <t>D - Other node or line within 3 km</t>
        </is>
      </c>
      <c r="AA1190" s="19" t="n">
        <v>3.20080102967798</v>
      </c>
      <c r="AB1190" s="19" t="n">
        <v>2.221772999306865</v>
      </c>
      <c r="AC1190" s="17" t="inlineStr">
        <is>
          <t>PMK001 - TYPE 3 / GENSAN - TACURONG</t>
        </is>
      </c>
      <c r="AD1190" s="17" t="inlineStr">
        <is>
          <t>Compare a routed node lateral with an approved line tap; survey crossings and permissions.</t>
        </is>
      </c>
      <c r="AE1190" s="16" t="n">
        <v>4767</v>
      </c>
    </row>
    <row r="1191">
      <c r="A1191" s="16" t="n">
        <v>5</v>
      </c>
      <c r="B1191" s="16" t="n">
        <v>187</v>
      </c>
      <c r="C1191" s="16" t="n">
        <v>4187</v>
      </c>
      <c r="D1191" s="17" t="inlineStr">
        <is>
          <t>0304912028</t>
        </is>
      </c>
      <c r="E1191" s="17" t="inlineStr">
        <is>
          <t>Region III (Central Luzon)</t>
        </is>
      </c>
      <c r="F1191" s="17" t="inlineStr">
        <is>
          <t>Nueva Ecija</t>
        </is>
      </c>
      <c r="G1191" s="17" t="inlineStr">
        <is>
          <t>Jaen</t>
        </is>
      </c>
      <c r="H1191" s="18" t="inlineStr">
        <is>
          <t>Santo Tomas South</t>
        </is>
      </c>
      <c r="I1191" s="18" t="n">
        <v>15.354464</v>
      </c>
      <c r="J1191" s="17" t="n">
        <v>120.914071</v>
      </c>
      <c r="K1191" s="17" t="inlineStr">
        <is>
          <t>R</t>
        </is>
      </c>
      <c r="L1191" s="11" t="n">
        <v>5384</v>
      </c>
      <c r="M1191" s="19" t="n">
        <v>3.5</v>
      </c>
      <c r="N1191" s="20">
        <f>INT(L1191/M1191)</f>
        <v/>
      </c>
      <c r="O1191" s="20">
        <f>ROUND(N1191*0.3,0)</f>
        <v/>
      </c>
      <c r="P1191" s="17" t="inlineStr">
        <is>
          <t>Band n50 (1.5 GHz, 100 MHz TDD)</t>
        </is>
      </c>
      <c r="Q1191" s="21">
        <f>MAX(1,ROUNDUP(O1191/1000,0))</f>
        <v/>
      </c>
      <c r="R1191" s="16" t="n">
        <v>1</v>
      </c>
      <c r="S1191" s="19" t="n">
        <v>2.9</v>
      </c>
      <c r="T1191" s="19" t="n">
        <v>2.69</v>
      </c>
      <c r="U1191" s="17" t="inlineStr">
        <is>
          <t>Tier 1B (Micro Drop, 1-3 km)</t>
        </is>
      </c>
      <c r="V1191" s="19" t="n">
        <v>38</v>
      </c>
      <c r="W1191" s="19" t="n">
        <v>100</v>
      </c>
      <c r="X1191" s="19" t="n">
        <v>53.5</v>
      </c>
      <c r="Y1191" s="20">
        <f>ROUND(V1191*0.35+W1191*0.35+X1191*0.30,2)</f>
        <v/>
      </c>
      <c r="Z1191" s="24" t="inlineStr">
        <is>
          <t>D - Other node or line within 3 km</t>
        </is>
      </c>
      <c r="AA1191" s="19" t="n">
        <v>2.900980967394345</v>
      </c>
      <c r="AB1191" s="19" t="n">
        <v>2.687888752012814</v>
      </c>
      <c r="AC1191" s="17" t="inlineStr">
        <is>
          <t>SLN001-BP / SANTA ROSA TO ARAYAT</t>
        </is>
      </c>
      <c r="AD1191" s="17" t="inlineStr">
        <is>
          <t>Compare a routed node lateral with an approved line tap; survey crossings and permissions.</t>
        </is>
      </c>
      <c r="AE1191" s="16" t="n">
        <v>4869</v>
      </c>
    </row>
    <row r="1192">
      <c r="A1192" s="16" t="n">
        <v>5</v>
      </c>
      <c r="B1192" s="16" t="n">
        <v>188</v>
      </c>
      <c r="C1192" s="16" t="n">
        <v>4188</v>
      </c>
      <c r="D1192" s="17" t="inlineStr">
        <is>
          <t>0306904004</t>
        </is>
      </c>
      <c r="E1192" s="17" t="inlineStr">
        <is>
          <t>Region III (Central Luzon)</t>
        </is>
      </c>
      <c r="F1192" s="17" t="inlineStr">
        <is>
          <t>Tarlac</t>
        </is>
      </c>
      <c r="G1192" s="17" t="inlineStr">
        <is>
          <t>Capas</t>
        </is>
      </c>
      <c r="H1192" s="18" t="inlineStr">
        <is>
          <t>Cutcut 1st</t>
        </is>
      </c>
      <c r="I1192" s="18" t="n">
        <v>15.32758</v>
      </c>
      <c r="J1192" s="17" t="n">
        <v>120.590842</v>
      </c>
      <c r="K1192" s="17" t="inlineStr">
        <is>
          <t>U</t>
        </is>
      </c>
      <c r="L1192" s="11" t="n">
        <v>12578</v>
      </c>
      <c r="M1192" s="19" t="n">
        <v>3.9</v>
      </c>
      <c r="N1192" s="20">
        <f>INT(L1192/M1192)</f>
        <v/>
      </c>
      <c r="O1192" s="20">
        <f>ROUND(N1192*0.3,0)</f>
        <v/>
      </c>
      <c r="P1192" s="17" t="inlineStr">
        <is>
          <t>Band n50 (1.5 GHz, 100 MHz TDD)</t>
        </is>
      </c>
      <c r="Q1192" s="21">
        <f>MAX(1,ROUNDUP(O1192/1000,0))</f>
        <v/>
      </c>
      <c r="R1192" s="16" t="n">
        <v>1</v>
      </c>
      <c r="S1192" s="19" t="n">
        <v>2.16</v>
      </c>
      <c r="T1192" s="19" t="n">
        <v>0.09</v>
      </c>
      <c r="U1192" s="17" t="inlineStr">
        <is>
          <t>Tier 1B (Micro Drop, 1-3 km)</t>
        </is>
      </c>
      <c r="V1192" s="19" t="n">
        <v>58.6</v>
      </c>
      <c r="W1192" s="19" t="n">
        <v>100</v>
      </c>
      <c r="X1192" s="19" t="n">
        <v>29.5</v>
      </c>
      <c r="Y1192" s="20">
        <f>ROUND(V1192*0.35+W1192*0.35+X1192*0.30,2)</f>
        <v/>
      </c>
      <c r="Z1192" s="23" t="inlineStr">
        <is>
          <t>C - Line within 0.5 km; node over 1 km</t>
        </is>
      </c>
      <c r="AA1192" s="19" t="n">
        <v>2.154395027193157</v>
      </c>
      <c r="AB1192" s="19" t="n">
        <v>0.0559167922544104</v>
      </c>
      <c r="AC1192" s="17" t="inlineStr">
        <is>
          <t>CPT001
- BP / PIPE 23-51</t>
        </is>
      </c>
      <c r="AD1192" s="17" t="inlineStr">
        <is>
          <t>Locate an authorized closure or handhole and confirm splicing/capacity; nearby cable alone is insufficient.</t>
        </is>
      </c>
      <c r="AE1192" s="16" t="n">
        <v>2361</v>
      </c>
    </row>
    <row r="1193">
      <c r="A1193" s="16" t="n">
        <v>5</v>
      </c>
      <c r="B1193" s="16" t="n">
        <v>189</v>
      </c>
      <c r="C1193" s="16" t="n">
        <v>4189</v>
      </c>
      <c r="D1193" s="17" t="inlineStr">
        <is>
          <t>0405634005</t>
        </is>
      </c>
      <c r="E1193" s="17" t="inlineStr">
        <is>
          <t>Region IV-A (CALABARZON)</t>
        </is>
      </c>
      <c r="F1193" s="17" t="inlineStr">
        <is>
          <t>Quezon</t>
        </is>
      </c>
      <c r="G1193" s="17" t="inlineStr">
        <is>
          <t>Pitogo</t>
        </is>
      </c>
      <c r="H1193" s="18" t="inlineStr">
        <is>
          <t>Bilucao</t>
        </is>
      </c>
      <c r="I1193" s="18" t="n">
        <v>13.809359</v>
      </c>
      <c r="J1193" s="17" t="n">
        <v>122.094146</v>
      </c>
      <c r="K1193" s="17" t="inlineStr">
        <is>
          <t>R</t>
        </is>
      </c>
      <c r="L1193" s="11" t="n">
        <v>816</v>
      </c>
      <c r="M1193" s="19" t="n">
        <v>3.8</v>
      </c>
      <c r="N1193" s="20">
        <f>INT(L1193/M1193)</f>
        <v/>
      </c>
      <c r="O1193" s="20">
        <f>ROUND(N1193*0.3,0)</f>
        <v/>
      </c>
      <c r="P1193" s="17" t="inlineStr">
        <is>
          <t>Band n50 (1.5 GHz, 100 MHz TDD)</t>
        </is>
      </c>
      <c r="Q1193" s="21">
        <f>MAX(1,ROUNDUP(O1193/1000,0))</f>
        <v/>
      </c>
      <c r="R1193" s="16" t="n">
        <v>1</v>
      </c>
      <c r="S1193" s="19" t="n">
        <v>0.66</v>
      </c>
      <c r="T1193" s="19" t="n">
        <v>0.65</v>
      </c>
      <c r="U1193" s="17" t="inlineStr">
        <is>
          <t>Tier 1A (Direct Coloc, &lt;1 km)</t>
        </is>
      </c>
      <c r="V1193" s="19" t="n">
        <v>90.2</v>
      </c>
      <c r="W1193" s="19" t="n">
        <v>40.3</v>
      </c>
      <c r="X1193" s="19" t="n">
        <v>62.3</v>
      </c>
      <c r="Y1193" s="20">
        <f>ROUND(V1193*0.35+W1193*0.35+X1193*0.30,2)</f>
        <v/>
      </c>
      <c r="Z1193" s="22" t="inlineStr">
        <is>
          <t>B - Node 0.5-1 km</t>
        </is>
      </c>
      <c r="AA1193" s="19" t="n">
        <v>0.6614787356621656</v>
      </c>
      <c r="AB1193" s="19" t="n">
        <v>0.643999699163486</v>
      </c>
      <c r="AC1193" s="17" t="inlineStr">
        <is>
          <t>POQ001 - PM / UNISAN TO MULANAY</t>
        </is>
      </c>
      <c r="AD1193" s="17" t="inlineStr">
        <is>
          <t>Survey a short node lateral; confirm port/fiber capacity, access and route.</t>
        </is>
      </c>
      <c r="AE1193" s="16" t="n">
        <v>1268</v>
      </c>
    </row>
    <row r="1194">
      <c r="A1194" s="16" t="n">
        <v>5</v>
      </c>
      <c r="B1194" s="16" t="n">
        <v>190</v>
      </c>
      <c r="C1194" s="16" t="n">
        <v>4190</v>
      </c>
      <c r="D1194" s="17" t="inlineStr">
        <is>
          <t>0304924005</t>
        </is>
      </c>
      <c r="E1194" s="17" t="inlineStr">
        <is>
          <t>Region III (Central Luzon)</t>
        </is>
      </c>
      <c r="F1194" s="17" t="inlineStr">
        <is>
          <t>Nueva Ecija</t>
        </is>
      </c>
      <c r="G1194" s="17" t="inlineStr">
        <is>
          <t>San Antonio</t>
        </is>
      </c>
      <c r="H1194" s="18" t="inlineStr">
        <is>
          <t>Luyos</t>
        </is>
      </c>
      <c r="I1194" s="18" t="n">
        <v>15.283925</v>
      </c>
      <c r="J1194" s="17" t="n">
        <v>120.848209</v>
      </c>
      <c r="K1194" s="17" t="inlineStr">
        <is>
          <t>R</t>
        </is>
      </c>
      <c r="L1194" s="11" t="n">
        <v>4081</v>
      </c>
      <c r="M1194" s="19" t="n">
        <v>3.5</v>
      </c>
      <c r="N1194" s="20">
        <f>INT(L1194/M1194)</f>
        <v/>
      </c>
      <c r="O1194" s="20">
        <f>ROUND(N1194*0.3,0)</f>
        <v/>
      </c>
      <c r="P1194" s="17" t="inlineStr">
        <is>
          <t>Band n50 (1.5 GHz, 100 MHz TDD)</t>
        </is>
      </c>
      <c r="Q1194" s="21">
        <f>MAX(1,ROUNDUP(O1194/1000,0))</f>
        <v/>
      </c>
      <c r="R1194" s="16" t="n">
        <v>1</v>
      </c>
      <c r="S1194" s="19" t="n">
        <v>2.9</v>
      </c>
      <c r="T1194" s="19" t="n">
        <v>3.1</v>
      </c>
      <c r="U1194" s="17" t="inlineStr">
        <is>
          <t>Tier 1B (Micro Drop, 1-3 km)</t>
        </is>
      </c>
      <c r="V1194" s="19" t="n">
        <v>38</v>
      </c>
      <c r="W1194" s="19" t="n">
        <v>100</v>
      </c>
      <c r="X1194" s="19" t="n">
        <v>53.5</v>
      </c>
      <c r="Y1194" s="20">
        <f>ROUND(V1194*0.35+W1194*0.35+X1194*0.30,2)</f>
        <v/>
      </c>
      <c r="Z1194" s="24" t="inlineStr">
        <is>
          <t>D - Other node or line within 3 km</t>
        </is>
      </c>
      <c r="AA1194" s="19" t="n">
        <v>2.88993694520413</v>
      </c>
      <c r="AB1194" s="19" t="n">
        <v>3.085233911001362</v>
      </c>
      <c r="AC1194" s="17" t="inlineStr">
        <is>
          <t>SAN001 - TYPE 3 / SANTA ROSA TO ARAYAT</t>
        </is>
      </c>
      <c r="AD1194" s="17" t="inlineStr">
        <is>
          <t>Compare a routed node lateral with an approved line tap; survey crossings and permissions.</t>
        </is>
      </c>
      <c r="AE1194" s="16" t="n">
        <v>4904</v>
      </c>
    </row>
    <row r="1195">
      <c r="A1195" s="16" t="n">
        <v>5</v>
      </c>
      <c r="B1195" s="16" t="n">
        <v>191</v>
      </c>
      <c r="C1195" s="16" t="n">
        <v>4191</v>
      </c>
      <c r="D1195" s="17" t="inlineStr">
        <is>
          <t>0105501014</t>
        </is>
      </c>
      <c r="E1195" s="17" t="inlineStr">
        <is>
          <t>Region I (Ilocos Region)</t>
        </is>
      </c>
      <c r="F1195" s="17" t="inlineStr">
        <is>
          <t>Pangasinan</t>
        </is>
      </c>
      <c r="G1195" s="17" t="inlineStr">
        <is>
          <t>Agno</t>
        </is>
      </c>
      <c r="H1195" s="18" t="inlineStr">
        <is>
          <t>Poblacion East</t>
        </is>
      </c>
      <c r="I1195" s="18" t="n">
        <v>16.106301</v>
      </c>
      <c r="J1195" s="17" t="n">
        <v>119.807153</v>
      </c>
      <c r="K1195" s="17" t="inlineStr">
        <is>
          <t>R</t>
        </is>
      </c>
      <c r="L1195" s="11" t="n">
        <v>1543</v>
      </c>
      <c r="M1195" s="19" t="n">
        <v>3.6</v>
      </c>
      <c r="N1195" s="20">
        <f>INT(L1195/M1195)</f>
        <v/>
      </c>
      <c r="O1195" s="20">
        <f>ROUND(N1195*0.3,0)</f>
        <v/>
      </c>
      <c r="P1195" s="17" t="inlineStr">
        <is>
          <t>Band n50 (1.5 GHz, 100 MHz TDD)</t>
        </is>
      </c>
      <c r="Q1195" s="21">
        <f>MAX(1,ROUNDUP(O1195/1000,0))</f>
        <v/>
      </c>
      <c r="R1195" s="16" t="n">
        <v>1</v>
      </c>
      <c r="S1195" s="19" t="n">
        <v>0.63</v>
      </c>
      <c r="T1195" s="19" t="n">
        <v>8.23</v>
      </c>
      <c r="U1195" s="17" t="inlineStr">
        <is>
          <t>Tier 1A (Direct Coloc, &lt;1 km)</t>
        </is>
      </c>
      <c r="V1195" s="19" t="n">
        <v>81.09999999999999</v>
      </c>
      <c r="W1195" s="19" t="n">
        <v>56.9</v>
      </c>
      <c r="X1195" s="19" t="n">
        <v>53.5</v>
      </c>
      <c r="Y1195" s="20">
        <f>ROUND(V1195*0.35+W1195*0.35+X1195*0.30,2)</f>
        <v/>
      </c>
      <c r="Z1195" s="22" t="inlineStr">
        <is>
          <t>B - Node 0.5-1 km</t>
        </is>
      </c>
      <c r="AA1195" s="19" t="n">
        <v>0.626607129080025</v>
      </c>
      <c r="AB1195" s="19" t="n">
        <v>8.216420461604809</v>
      </c>
      <c r="AC1195" s="17" t="inlineStr">
        <is>
          <t>AGP001 - PM / SANTA CRUZ TO ALAMINOS</t>
        </is>
      </c>
      <c r="AD1195" s="17" t="inlineStr">
        <is>
          <t>Survey a short node lateral; confirm port/fiber capacity, access and route.</t>
        </is>
      </c>
      <c r="AE1195" s="16" t="n">
        <v>1199</v>
      </c>
    </row>
    <row r="1196">
      <c r="A1196" s="16" t="n">
        <v>5</v>
      </c>
      <c r="B1196" s="16" t="n">
        <v>192</v>
      </c>
      <c r="C1196" s="16" t="n">
        <v>4192</v>
      </c>
      <c r="D1196" s="17" t="inlineStr">
        <is>
          <t>0402116006</t>
        </is>
      </c>
      <c r="E1196" s="17" t="inlineStr">
        <is>
          <t>Region IV-A (CALABARZON)</t>
        </is>
      </c>
      <c r="F1196" s="17" t="inlineStr">
        <is>
          <t>Cavite</t>
        </is>
      </c>
      <c r="G1196" s="17" t="inlineStr">
        <is>
          <t>Noveleta</t>
        </is>
      </c>
      <c r="H1196" s="18" t="inlineStr">
        <is>
          <t>San Rafael I</t>
        </is>
      </c>
      <c r="I1196" s="18" t="n">
        <v>14.422229</v>
      </c>
      <c r="J1196" s="17" t="n">
        <v>120.879746</v>
      </c>
      <c r="K1196" s="17" t="inlineStr">
        <is>
          <t>R</t>
        </is>
      </c>
      <c r="L1196" s="11" t="n">
        <v>1316</v>
      </c>
      <c r="M1196" s="19" t="n">
        <v>3.4</v>
      </c>
      <c r="N1196" s="20">
        <f>INT(L1196/M1196)</f>
        <v/>
      </c>
      <c r="O1196" s="20">
        <f>ROUND(N1196*0.3,0)</f>
        <v/>
      </c>
      <c r="P1196" s="17" t="inlineStr">
        <is>
          <t>Band n50 (1.5 GHz, 100 MHz TDD)</t>
        </is>
      </c>
      <c r="Q1196" s="21">
        <f>MAX(1,ROUNDUP(O1196/1000,0))</f>
        <v/>
      </c>
      <c r="R1196" s="16" t="n">
        <v>1</v>
      </c>
      <c r="S1196" s="19" t="n">
        <v>0.89</v>
      </c>
      <c r="T1196" s="19" t="n">
        <v>0.6</v>
      </c>
      <c r="U1196" s="17" t="inlineStr">
        <is>
          <t>Tier 1A (Direct Coloc, &lt;1 km)</t>
        </is>
      </c>
      <c r="V1196" s="19" t="n">
        <v>84.40000000000001</v>
      </c>
      <c r="W1196" s="19" t="n">
        <v>53.6</v>
      </c>
      <c r="X1196" s="19" t="n">
        <v>53.5</v>
      </c>
      <c r="Y1196" s="20">
        <f>ROUND(V1196*0.35+W1196*0.35+X1196*0.30,2)</f>
        <v/>
      </c>
      <c r="Z1196" s="22" t="inlineStr">
        <is>
          <t>B - Node 0.5-1 km</t>
        </is>
      </c>
      <c r="AA1196" s="19" t="n">
        <v>0.8820125616554311</v>
      </c>
      <c r="AB1196" s="19" t="n">
        <v>0.5359339257676966</v>
      </c>
      <c r="AC1196" s="17" t="inlineStr">
        <is>
          <t>NVC001
-TYPE 3 / NOVELETA</t>
        </is>
      </c>
      <c r="AD1196" s="17" t="inlineStr">
        <is>
          <t>Survey a short node lateral; confirm port/fiber capacity, access and route.</t>
        </is>
      </c>
      <c r="AE1196" s="16" t="n">
        <v>1735</v>
      </c>
    </row>
    <row r="1197">
      <c r="A1197" s="16" t="n">
        <v>5</v>
      </c>
      <c r="B1197" s="16" t="n">
        <v>193</v>
      </c>
      <c r="C1197" s="16" t="n">
        <v>4193</v>
      </c>
      <c r="D1197" s="17" t="inlineStr">
        <is>
          <t>0631000194</t>
        </is>
      </c>
      <c r="E1197" s="17" t="inlineStr">
        <is>
          <t>Region VI (Western Visayas)</t>
        </is>
      </c>
      <c r="F1197" s="17" t="inlineStr">
        <is>
          <t>Iloilo</t>
        </is>
      </c>
      <c r="G1197" s="17" t="inlineStr">
        <is>
          <t>City of Iloilo</t>
        </is>
      </c>
      <c r="H1197" s="18" t="inlineStr">
        <is>
          <t>Yulo Drive</t>
        </is>
      </c>
      <c r="I1197" s="18" t="n">
        <v>10.6833</v>
      </c>
      <c r="J1197" s="17" t="n">
        <v>122.518</v>
      </c>
      <c r="K1197" s="17" t="inlineStr">
        <is>
          <t>R</t>
        </is>
      </c>
      <c r="L1197" s="11" t="n">
        <v>4035</v>
      </c>
      <c r="M1197" s="19" t="n">
        <v>4.2</v>
      </c>
      <c r="N1197" s="20">
        <f>INT(L1197/M1197)</f>
        <v/>
      </c>
      <c r="O1197" s="20">
        <f>ROUND(N1197*0.3,0)</f>
        <v/>
      </c>
      <c r="P1197" s="17" t="inlineStr">
        <is>
          <t>Band n50 (1.5 GHz, 100 MHz TDD)</t>
        </is>
      </c>
      <c r="Q1197" s="21">
        <f>MAX(1,ROUNDUP(O1197/1000,0))</f>
        <v/>
      </c>
      <c r="R1197" s="16" t="n">
        <v>1</v>
      </c>
      <c r="S1197" s="19" t="n">
        <v>2.82</v>
      </c>
      <c r="T1197" s="19" t="n">
        <v>2.41</v>
      </c>
      <c r="U1197" s="17" t="inlineStr">
        <is>
          <t>Tier 1B (Micro Drop, 1-3 km)</t>
        </is>
      </c>
      <c r="V1197" s="19" t="n">
        <v>39</v>
      </c>
      <c r="W1197" s="19" t="n">
        <v>94.09999999999999</v>
      </c>
      <c r="X1197" s="19" t="n">
        <v>59.2</v>
      </c>
      <c r="Y1197" s="20">
        <f>ROUND(V1197*0.35+W1197*0.35+X1197*0.30,2)</f>
        <v/>
      </c>
      <c r="Z1197" s="24" t="inlineStr">
        <is>
          <t>D - Other node or line within 3 km</t>
        </is>
      </c>
      <c r="AA1197" s="19" t="n">
        <v>2.825297816921831</v>
      </c>
      <c r="AB1197" s="19" t="n">
        <v>2.410724985689516</v>
      </c>
      <c r="AC1197" s="17" t="inlineStr">
        <is>
          <t>ICI002 - TYPE 3 / 2,172</t>
        </is>
      </c>
      <c r="AD1197" s="17" t="inlineStr">
        <is>
          <t>Compare a routed node lateral with an approved line tap; survey crossings and permissions.</t>
        </is>
      </c>
      <c r="AE1197" s="16" t="n">
        <v>4817</v>
      </c>
    </row>
    <row r="1198">
      <c r="A1198" s="16" t="n">
        <v>5</v>
      </c>
      <c r="B1198" s="16" t="n">
        <v>194</v>
      </c>
      <c r="C1198" s="16" t="n">
        <v>4194</v>
      </c>
      <c r="D1198" s="17" t="inlineStr">
        <is>
          <t>0730600049</t>
        </is>
      </c>
      <c r="E1198" s="17" t="inlineStr">
        <is>
          <t>Region VII (Central Visayas)</t>
        </is>
      </c>
      <c r="F1198" s="17" t="inlineStr">
        <is>
          <t>Cebu</t>
        </is>
      </c>
      <c r="G1198" s="17" t="inlineStr">
        <is>
          <t>City of Cebu</t>
        </is>
      </c>
      <c r="H1198" s="18" t="inlineStr">
        <is>
          <t>Mambaling</t>
        </is>
      </c>
      <c r="I1198" s="18" t="n">
        <v>10.287844</v>
      </c>
      <c r="J1198" s="17" t="n">
        <v>123.881846</v>
      </c>
      <c r="K1198" s="17" t="inlineStr">
        <is>
          <t>U</t>
        </is>
      </c>
      <c r="L1198" s="11" t="n">
        <v>30496</v>
      </c>
      <c r="M1198" s="19" t="n">
        <v>3.2</v>
      </c>
      <c r="N1198" s="20">
        <f>INT(L1198/M1198)</f>
        <v/>
      </c>
      <c r="O1198" s="20">
        <f>ROUND(N1198*0.3,0)</f>
        <v/>
      </c>
      <c r="P1198" s="17" t="inlineStr">
        <is>
          <t>Band n50 (1.5 GHz, 100 MHz TDD)</t>
        </is>
      </c>
      <c r="Q1198" s="21">
        <f>MAX(1,ROUNDUP(O1198/1000,0))</f>
        <v/>
      </c>
      <c r="R1198" s="16" t="n">
        <v>1</v>
      </c>
      <c r="S1198" s="19" t="n">
        <v>2.37</v>
      </c>
      <c r="T1198" s="19" t="n">
        <v>0.61</v>
      </c>
      <c r="U1198" s="17" t="inlineStr">
        <is>
          <t>Tier 1B (Micro Drop, 1-3 km)</t>
        </is>
      </c>
      <c r="V1198" s="19" t="n">
        <v>55.4</v>
      </c>
      <c r="W1198" s="19" t="n">
        <v>98.2</v>
      </c>
      <c r="X1198" s="19" t="n">
        <v>35.2</v>
      </c>
      <c r="Y1198" s="20">
        <f>ROUND(V1198*0.35+W1198*0.35+X1198*0.30,2)</f>
        <v/>
      </c>
      <c r="Z1198" s="24" t="inlineStr">
        <is>
          <t>D - Other node or line within 3 km</t>
        </is>
      </c>
      <c r="AA1198" s="19" t="n">
        <v>2.364125220717501</v>
      </c>
      <c r="AB1198" s="19" t="n">
        <v>0.6027416034932711</v>
      </c>
      <c r="AC1198" s="17" t="inlineStr">
        <is>
          <t>CCY001
- TYPE 2 / CEBU - TOLEDO</t>
        </is>
      </c>
      <c r="AD1198" s="17" t="inlineStr">
        <is>
          <t>Compare a routed node lateral with an approved line tap; survey crossings and permissions.</t>
        </is>
      </c>
      <c r="AE1198" s="16" t="n">
        <v>3233</v>
      </c>
    </row>
    <row r="1199">
      <c r="A1199" s="16" t="n">
        <v>5</v>
      </c>
      <c r="B1199" s="16" t="n">
        <v>195</v>
      </c>
      <c r="C1199" s="16" t="n">
        <v>4195</v>
      </c>
      <c r="D1199" s="17" t="inlineStr">
        <is>
          <t>0501723030</t>
        </is>
      </c>
      <c r="E1199" s="17" t="inlineStr">
        <is>
          <t>Region V (Bicol Region)</t>
        </is>
      </c>
      <c r="F1199" s="17" t="inlineStr">
        <is>
          <t>Camarines Sur</t>
        </is>
      </c>
      <c r="G1199" s="17" t="inlineStr">
        <is>
          <t>Nabua</t>
        </is>
      </c>
      <c r="H1199" s="18" t="inlineStr">
        <is>
          <t>San Miguel</t>
        </is>
      </c>
      <c r="I1199" s="18" t="n">
        <v>13.404279</v>
      </c>
      <c r="J1199" s="17" t="n">
        <v>123.374936</v>
      </c>
      <c r="K1199" s="17" t="inlineStr">
        <is>
          <t>U</t>
        </is>
      </c>
      <c r="L1199" s="11" t="n">
        <v>1706</v>
      </c>
      <c r="M1199" s="19" t="n">
        <v>4.2</v>
      </c>
      <c r="N1199" s="20">
        <f>INT(L1199/M1199)</f>
        <v/>
      </c>
      <c r="O1199" s="20">
        <f>ROUND(N1199*0.3,0)</f>
        <v/>
      </c>
      <c r="P1199" s="17" t="inlineStr">
        <is>
          <t>Band n50 (1.5 GHz, 100 MHz TDD)</t>
        </is>
      </c>
      <c r="Q1199" s="21">
        <f>MAX(1,ROUNDUP(O1199/1000,0))</f>
        <v/>
      </c>
      <c r="R1199" s="16" t="n">
        <v>1</v>
      </c>
      <c r="S1199" s="19" t="n">
        <v>0.16</v>
      </c>
      <c r="T1199" s="19" t="n">
        <v>0.31</v>
      </c>
      <c r="U1199" s="17" t="inlineStr">
        <is>
          <t>Tier 1A (Direct Coloc, &lt;1 km)</t>
        </is>
      </c>
      <c r="V1199" s="19" t="n">
        <v>100</v>
      </c>
      <c r="W1199" s="19" t="n">
        <v>53.7</v>
      </c>
      <c r="X1199" s="19" t="n">
        <v>35.2</v>
      </c>
      <c r="Y1199" s="20">
        <f>ROUND(V1199*0.35+W1199*0.35+X1199*0.30,2)</f>
        <v/>
      </c>
      <c r="Z1199" s="22" t="inlineStr">
        <is>
          <t>A - Node within 0.5 km</t>
        </is>
      </c>
      <c r="AA1199" s="19" t="n">
        <v>0.1562073282232228</v>
      </c>
      <c r="AB1199" s="19" t="n">
        <v>0.1517460398978602</v>
      </c>
      <c r="AC1199" s="17" t="inlineStr">
        <is>
          <t>NAC001
- BP / IRIGA - LEGAZPI</t>
        </is>
      </c>
      <c r="AD1199" s="17" t="inlineStr">
        <is>
          <t>First survey: confirm node handoff, spare capacity and a feasible short route; co-location is not established.</t>
        </is>
      </c>
      <c r="AE1199" s="16" t="n">
        <v>174</v>
      </c>
    </row>
    <row r="1200">
      <c r="A1200" s="16" t="n">
        <v>5</v>
      </c>
      <c r="B1200" s="16" t="n">
        <v>196</v>
      </c>
      <c r="C1200" s="16" t="n">
        <v>4196</v>
      </c>
      <c r="D1200" s="17" t="inlineStr">
        <is>
          <t>0806417027</t>
        </is>
      </c>
      <c r="E1200" s="17" t="inlineStr">
        <is>
          <t>Region VIII (Eastern Visayas)</t>
        </is>
      </c>
      <c r="F1200" s="17" t="inlineStr">
        <is>
          <t>Southern Leyte</t>
        </is>
      </c>
      <c r="G1200" s="17" t="inlineStr">
        <is>
          <t>Sogod</t>
        </is>
      </c>
      <c r="H1200" s="18" t="inlineStr">
        <is>
          <t>Zone I</t>
        </is>
      </c>
      <c r="I1200" s="18" t="n">
        <v>10.38749</v>
      </c>
      <c r="J1200" s="17" t="n">
        <v>124.980097</v>
      </c>
      <c r="K1200" s="17" t="inlineStr">
        <is>
          <t>U</t>
        </is>
      </c>
      <c r="L1200" s="11" t="n">
        <v>1659</v>
      </c>
      <c r="M1200" s="19" t="n">
        <v>4.1</v>
      </c>
      <c r="N1200" s="20">
        <f>INT(L1200/M1200)</f>
        <v/>
      </c>
      <c r="O1200" s="20">
        <f>ROUND(N1200*0.3,0)</f>
        <v/>
      </c>
      <c r="P1200" s="17" t="inlineStr">
        <is>
          <t>Band n50 (1.5 GHz, 100 MHz TDD)</t>
        </is>
      </c>
      <c r="Q1200" s="21">
        <f>MAX(1,ROUNDUP(O1200/1000,0))</f>
        <v/>
      </c>
      <c r="R1200" s="16" t="n">
        <v>1</v>
      </c>
      <c r="S1200" s="19" t="n">
        <v>0.29</v>
      </c>
      <c r="T1200" s="19" t="n">
        <v>0.26</v>
      </c>
      <c r="U1200" s="17" t="inlineStr">
        <is>
          <t>Tier 1A (Direct Coloc, &lt;1 km)</t>
        </is>
      </c>
      <c r="V1200" s="19" t="n">
        <v>100</v>
      </c>
      <c r="W1200" s="19" t="n">
        <v>53.7</v>
      </c>
      <c r="X1200" s="19" t="n">
        <v>35.2</v>
      </c>
      <c r="Y1200" s="20">
        <f>ROUND(V1200*0.35+W1200*0.35+X1200*0.30,2)</f>
        <v/>
      </c>
      <c r="Z1200" s="25" t="inlineStr">
        <is>
          <t>F - Nearest node and line over 5 km</t>
        </is>
      </c>
      <c r="AA1200" s="19" t="n">
        <v>32.64688018851365</v>
      </c>
      <c r="AB1200" s="19" t="n">
        <v>21.83661882979329</v>
      </c>
      <c r="AC1200" s="17" t="inlineStr">
        <is>
          <t>MSL001 - TYPE 2 / INOPACAN (BAYBAY) - MAASIN</t>
        </is>
      </c>
      <c r="AD1200" s="17" t="inlineStr">
        <is>
          <t>Reassess BTS location or alternative backhaul; seek updated fiber inventory.</t>
        </is>
      </c>
      <c r="AE1200" s="16" t="n">
        <v>4994</v>
      </c>
    </row>
    <row r="1201">
      <c r="A1201" s="16" t="n">
        <v>5</v>
      </c>
      <c r="B1201" s="16" t="n">
        <v>197</v>
      </c>
      <c r="C1201" s="16" t="n">
        <v>4197</v>
      </c>
      <c r="D1201" s="17" t="inlineStr">
        <is>
          <t>0702204009</t>
        </is>
      </c>
      <c r="E1201" s="17" t="inlineStr">
        <is>
          <t>Region VII (Central Visayas)</t>
        </is>
      </c>
      <c r="F1201" s="17" t="inlineStr">
        <is>
          <t>Cebu</t>
        </is>
      </c>
      <c r="G1201" s="17" t="inlineStr">
        <is>
          <t>Aloguinsan</t>
        </is>
      </c>
      <c r="H1201" s="18" t="inlineStr">
        <is>
          <t>Poblacion</t>
        </is>
      </c>
      <c r="I1201" s="18" t="n">
        <v>10.217883</v>
      </c>
      <c r="J1201" s="17" t="n">
        <v>123.551396</v>
      </c>
      <c r="K1201" s="17" t="inlineStr">
        <is>
          <t>R</t>
        </is>
      </c>
      <c r="L1201" s="11" t="n">
        <v>3811</v>
      </c>
      <c r="M1201" s="19" t="n">
        <v>3.8</v>
      </c>
      <c r="N1201" s="20">
        <f>INT(L1201/M1201)</f>
        <v/>
      </c>
      <c r="O1201" s="20">
        <f>ROUND(N1201*0.3,0)</f>
        <v/>
      </c>
      <c r="P1201" s="17" t="inlineStr">
        <is>
          <t>Band n50 (1.5 GHz, 100 MHz TDD)</t>
        </is>
      </c>
      <c r="Q1201" s="21">
        <f>MAX(1,ROUNDUP(O1201/1000,0))</f>
        <v/>
      </c>
      <c r="R1201" s="16" t="n">
        <v>1</v>
      </c>
      <c r="S1201" s="19" t="n">
        <v>8.890000000000001</v>
      </c>
      <c r="T1201" s="19" t="n">
        <v>0.16</v>
      </c>
      <c r="U1201" s="17" t="inlineStr">
        <is>
          <t>Tier 2 (Fiber Corridor / Lateral, 3-5 km)</t>
        </is>
      </c>
      <c r="V1201" s="19" t="n">
        <v>25</v>
      </c>
      <c r="W1201" s="19" t="n">
        <v>97.3</v>
      </c>
      <c r="X1201" s="19" t="n">
        <v>71.8</v>
      </c>
      <c r="Y1201" s="20">
        <f>ROUND(V1201*0.35+W1201*0.35+X1201*0.30,2)</f>
        <v/>
      </c>
      <c r="Z1201" s="23" t="inlineStr">
        <is>
          <t>C - Line within 0.5 km; node over 1 km</t>
        </is>
      </c>
      <c r="AA1201" s="19" t="n">
        <v>8.857124039228642</v>
      </c>
      <c r="AB1201" s="19" t="n">
        <v>0.05405774333432704</v>
      </c>
      <c r="AC1201" s="17" t="inlineStr">
        <is>
          <t>PJC001- TYPE 3 / TOLEDO CLS - DUMANJOG</t>
        </is>
      </c>
      <c r="AD1201" s="17" t="inlineStr">
        <is>
          <t>Locate an authorized closure or handhole and confirm splicing/capacity; nearby cable alone is insufficient.</t>
        </is>
      </c>
      <c r="AE1201" s="16" t="n">
        <v>2348</v>
      </c>
    </row>
    <row r="1202">
      <c r="A1202" s="16" t="n">
        <v>5</v>
      </c>
      <c r="B1202" s="16" t="n">
        <v>198</v>
      </c>
      <c r="C1202" s="16" t="n">
        <v>4198</v>
      </c>
      <c r="D1202" s="17" t="inlineStr">
        <is>
          <t>1004304001</t>
        </is>
      </c>
      <c r="E1202" s="17" t="inlineStr">
        <is>
          <t>Region X (Northern Mindanao)</t>
        </is>
      </c>
      <c r="F1202" s="17" t="inlineStr">
        <is>
          <t>Misamis Oriental</t>
        </is>
      </c>
      <c r="G1202" s="17" t="inlineStr">
        <is>
          <t>Binuangan</t>
        </is>
      </c>
      <c r="H1202" s="18" t="inlineStr">
        <is>
          <t>Dampias</t>
        </is>
      </c>
      <c r="I1202" s="18" t="n">
        <v>8.908189</v>
      </c>
      <c r="J1202" s="17" t="n">
        <v>124.786107</v>
      </c>
      <c r="K1202" s="17" t="inlineStr">
        <is>
          <t>R</t>
        </is>
      </c>
      <c r="L1202" s="11" t="n">
        <v>1057</v>
      </c>
      <c r="M1202" s="19" t="n">
        <v>3.9</v>
      </c>
      <c r="N1202" s="20">
        <f>INT(L1202/M1202)</f>
        <v/>
      </c>
      <c r="O1202" s="20">
        <f>ROUND(N1202*0.3,0)</f>
        <v/>
      </c>
      <c r="P1202" s="17" t="inlineStr">
        <is>
          <t>Band n50 (1.5 GHz, 100 MHz TDD)</t>
        </is>
      </c>
      <c r="Q1202" s="21">
        <f>MAX(1,ROUNDUP(O1202/1000,0))</f>
        <v/>
      </c>
      <c r="R1202" s="16" t="n">
        <v>1</v>
      </c>
      <c r="S1202" s="19" t="n">
        <v>1.07</v>
      </c>
      <c r="T1202" s="19" t="n">
        <v>0.25</v>
      </c>
      <c r="U1202" s="17" t="inlineStr">
        <is>
          <t>Tier 1B (Micro Drop, 1-3 km)</t>
        </is>
      </c>
      <c r="V1202" s="19" t="n">
        <v>80</v>
      </c>
      <c r="W1202" s="19" t="n">
        <v>44</v>
      </c>
      <c r="X1202" s="19" t="n">
        <v>69.8</v>
      </c>
      <c r="Y1202" s="20">
        <f>ROUND(V1202*0.35+W1202*0.35+X1202*0.30,2)</f>
        <v/>
      </c>
      <c r="Z1202" s="23" t="inlineStr">
        <is>
          <t>C - Line within 0.5 km; node over 1 km</t>
        </is>
      </c>
      <c r="AA1202" s="19" t="n">
        <v>1.066230773288267</v>
      </c>
      <c r="AB1202" s="19" t="n">
        <v>0.04716007315487156</v>
      </c>
      <c r="AC1202" s="17" t="inlineStr">
        <is>
          <t>BAM001 - BP / CDO - BUENAVISTA via GINGOOG</t>
        </is>
      </c>
      <c r="AD1202" s="17" t="inlineStr">
        <is>
          <t>Locate an authorized closure or handhole and confirm splicing/capacity; nearby cable alone is insufficient.</t>
        </is>
      </c>
      <c r="AE1202" s="16" t="n">
        <v>2290</v>
      </c>
    </row>
    <row r="1203">
      <c r="A1203" s="16" t="n">
        <v>5</v>
      </c>
      <c r="B1203" s="16" t="n">
        <v>199</v>
      </c>
      <c r="C1203" s="16" t="n">
        <v>4199</v>
      </c>
      <c r="D1203" s="17" t="inlineStr">
        <is>
          <t>1600210003</t>
        </is>
      </c>
      <c r="E1203" s="17" t="inlineStr">
        <is>
          <t>Region XIII (Caraga)</t>
        </is>
      </c>
      <c r="F1203" s="17" t="inlineStr">
        <is>
          <t>Agusan del Norte</t>
        </is>
      </c>
      <c r="G1203" s="17" t="inlineStr">
        <is>
          <t>Santiago</t>
        </is>
      </c>
      <c r="H1203" s="18" t="inlineStr">
        <is>
          <t>Jagupit</t>
        </is>
      </c>
      <c r="I1203" s="18" t="n">
        <v>9.242414999999999</v>
      </c>
      <c r="J1203" s="17" t="n">
        <v>125.557895</v>
      </c>
      <c r="K1203" s="17" t="inlineStr">
        <is>
          <t>R</t>
        </is>
      </c>
      <c r="L1203" s="11" t="n">
        <v>3315</v>
      </c>
      <c r="M1203" s="19" t="n">
        <v>4.1</v>
      </c>
      <c r="N1203" s="20">
        <f>INT(L1203/M1203)</f>
        <v/>
      </c>
      <c r="O1203" s="20">
        <f>ROUND(N1203*0.3,0)</f>
        <v/>
      </c>
      <c r="P1203" s="17" t="inlineStr">
        <is>
          <t>Band n50 (1.5 GHz, 100 MHz TDD)</t>
        </is>
      </c>
      <c r="Q1203" s="21">
        <f>MAX(1,ROUNDUP(O1203/1000,0))</f>
        <v/>
      </c>
      <c r="R1203" s="16" t="n">
        <v>1</v>
      </c>
      <c r="S1203" s="19" t="n">
        <v>2.7</v>
      </c>
      <c r="T1203" s="19" t="n">
        <v>0.41</v>
      </c>
      <c r="U1203" s="17" t="inlineStr">
        <is>
          <t>Tier 1B (Micro Drop, 1-3 km)</t>
        </is>
      </c>
      <c r="V1203" s="19" t="n">
        <v>50.6</v>
      </c>
      <c r="W1203" s="19" t="n">
        <v>84.09999999999999</v>
      </c>
      <c r="X1203" s="19" t="n">
        <v>57.3</v>
      </c>
      <c r="Y1203" s="20">
        <f>ROUND(V1203*0.35+W1203*0.35+X1203*0.30,2)</f>
        <v/>
      </c>
      <c r="Z1203" s="23" t="inlineStr">
        <is>
          <t>C - Line within 0.5 km; node over 1 km</t>
        </is>
      </c>
      <c r="AA1203" s="19" t="n">
        <v>2.687332712534329</v>
      </c>
      <c r="AB1203" s="19" t="n">
        <v>0.08135215066447235</v>
      </c>
      <c r="AC1203" s="17" t="inlineStr">
        <is>
          <t>SGA001 - TYPE 2 / BUENAVISTA - ALEGRIA</t>
        </is>
      </c>
      <c r="AD1203" s="17" t="inlineStr">
        <is>
          <t>Locate an authorized closure or handhole and confirm splicing/capacity; nearby cable alone is insufficient.</t>
        </is>
      </c>
      <c r="AE1203" s="16" t="n">
        <v>2485</v>
      </c>
    </row>
    <row r="1204">
      <c r="A1204" s="16" t="n">
        <v>5</v>
      </c>
      <c r="B1204" s="16" t="n">
        <v>200</v>
      </c>
      <c r="C1204" s="16" t="n">
        <v>4200</v>
      </c>
      <c r="D1204" s="17" t="inlineStr">
        <is>
          <t>1705205058</t>
        </is>
      </c>
      <c r="E1204" s="17" t="inlineStr">
        <is>
          <t>MIMAROPA Region</t>
        </is>
      </c>
      <c r="F1204" s="17" t="inlineStr">
        <is>
          <t>Oriental Mindoro</t>
        </is>
      </c>
      <c r="G1204" s="17" t="inlineStr">
        <is>
          <t>City of Calapan</t>
        </is>
      </c>
      <c r="H1204" s="18" t="inlineStr">
        <is>
          <t>Sapul</t>
        </is>
      </c>
      <c r="I1204" s="18" t="n">
        <v>13.36523</v>
      </c>
      <c r="J1204" s="17" t="n">
        <v>121.189829</v>
      </c>
      <c r="K1204" s="17" t="inlineStr">
        <is>
          <t>R</t>
        </is>
      </c>
      <c r="L1204" s="11" t="n">
        <v>4507</v>
      </c>
      <c r="M1204" s="19" t="n">
        <v>3.9</v>
      </c>
      <c r="N1204" s="20">
        <f>INT(L1204/M1204)</f>
        <v/>
      </c>
      <c r="O1204" s="20">
        <f>ROUND(N1204*0.3,0)</f>
        <v/>
      </c>
      <c r="P1204" s="17" t="inlineStr">
        <is>
          <t>Band n50 (1.5 GHz, 100 MHz TDD)</t>
        </is>
      </c>
      <c r="Q1204" s="21">
        <f>MAX(1,ROUNDUP(O1204/1000,0))</f>
        <v/>
      </c>
      <c r="R1204" s="16" t="n">
        <v>1</v>
      </c>
      <c r="S1204" s="19" t="n">
        <v>3.06</v>
      </c>
      <c r="T1204" s="19" t="n">
        <v>2.27</v>
      </c>
      <c r="U1204" s="17" t="inlineStr">
        <is>
          <t>Tier 2 (Fiber Corridor / Lateral, 3-5 km)</t>
        </is>
      </c>
      <c r="V1204" s="19" t="n">
        <v>36</v>
      </c>
      <c r="W1204" s="19" t="n">
        <v>100</v>
      </c>
      <c r="X1204" s="19" t="n">
        <v>55.8</v>
      </c>
      <c r="Y1204" s="20">
        <f>ROUND(V1204*0.35+W1204*0.35+X1204*0.30,2)</f>
        <v/>
      </c>
      <c r="Z1204" s="24" t="inlineStr">
        <is>
          <t>D - Other node or line within 3 km</t>
        </is>
      </c>
      <c r="AA1204" s="19" t="n">
        <v>3.065293187210237</v>
      </c>
      <c r="AB1204" s="19" t="n">
        <v>2.241782599175261</v>
      </c>
      <c r="AC1204" s="17" t="inlineStr">
        <is>
          <t>CPM001 - TYPE 2 / UG</t>
        </is>
      </c>
      <c r="AD1204" s="17" t="inlineStr">
        <is>
          <t>Compare a routed node lateral with an approved line tap; survey crossings and permissions.</t>
        </is>
      </c>
      <c r="AE1204" s="16" t="n">
        <v>4775</v>
      </c>
    </row>
    <row r="1205">
      <c r="A1205" s="16" t="n">
        <v>5</v>
      </c>
      <c r="B1205" s="16" t="n">
        <v>201</v>
      </c>
      <c r="C1205" s="16" t="n">
        <v>4201</v>
      </c>
      <c r="D1205" s="17" t="inlineStr">
        <is>
          <t>0201529022</t>
        </is>
      </c>
      <c r="E1205" s="17" t="inlineStr">
        <is>
          <t>Region II (Cagayan Valley)</t>
        </is>
      </c>
      <c r="F1205" s="17" t="inlineStr">
        <is>
          <t>Cagayan</t>
        </is>
      </c>
      <c r="G1205" s="17" t="inlineStr">
        <is>
          <t>Tuguegarao City</t>
        </is>
      </c>
      <c r="H1205" s="18" t="inlineStr">
        <is>
          <t>Cataggaman Viejo</t>
        </is>
      </c>
      <c r="I1205" s="18" t="n">
        <v>17.596837</v>
      </c>
      <c r="J1205" s="17" t="n">
        <v>121.707163</v>
      </c>
      <c r="K1205" s="17" t="inlineStr">
        <is>
          <t>R</t>
        </is>
      </c>
      <c r="L1205" s="11" t="n">
        <v>4626</v>
      </c>
      <c r="M1205" s="19" t="n">
        <v>3.9</v>
      </c>
      <c r="N1205" s="20">
        <f>INT(L1205/M1205)</f>
        <v/>
      </c>
      <c r="O1205" s="20">
        <f>ROUND(N1205*0.3,0)</f>
        <v/>
      </c>
      <c r="P1205" s="17" t="inlineStr">
        <is>
          <t>Band n50 (1.5 GHz, 100 MHz TDD)</t>
        </is>
      </c>
      <c r="Q1205" s="21">
        <f>MAX(1,ROUNDUP(O1205/1000,0))</f>
        <v/>
      </c>
      <c r="R1205" s="16" t="n">
        <v>1</v>
      </c>
      <c r="S1205" s="19" t="n">
        <v>4.04</v>
      </c>
      <c r="T1205" s="19" t="n">
        <v>1.87</v>
      </c>
      <c r="U1205" s="17" t="inlineStr">
        <is>
          <t>Tier 2 (Fiber Corridor / Lateral, 3-5 km)</t>
        </is>
      </c>
      <c r="V1205" s="19" t="n">
        <v>36</v>
      </c>
      <c r="W1205" s="19" t="n">
        <v>100</v>
      </c>
      <c r="X1205" s="19" t="n">
        <v>55.7</v>
      </c>
      <c r="Y1205" s="20">
        <f>ROUND(V1205*0.35+W1205*0.35+X1205*0.30,2)</f>
        <v/>
      </c>
      <c r="Z1205" s="24" t="inlineStr">
        <is>
          <t>D - Other node or line within 3 km</t>
        </is>
      </c>
      <c r="AA1205" s="19" t="n">
        <v>4.020818325377176</v>
      </c>
      <c r="AB1205" s="19" t="n">
        <v>1.846324357179426</v>
      </c>
      <c r="AC1205" s="17" t="inlineStr">
        <is>
          <t>ENC001 - PM / TUGEGARAO FOC</t>
        </is>
      </c>
      <c r="AD1205" s="17" t="inlineStr">
        <is>
          <t>Compare a routed node lateral with an approved line tap; survey crossings and permissions.</t>
        </is>
      </c>
      <c r="AE1205" s="16" t="n">
        <v>4606</v>
      </c>
    </row>
    <row r="1206">
      <c r="A1206" s="16" t="n">
        <v>5</v>
      </c>
      <c r="B1206" s="16" t="n">
        <v>202</v>
      </c>
      <c r="C1206" s="16" t="n">
        <v>4202</v>
      </c>
      <c r="D1206" s="17" t="inlineStr">
        <is>
          <t>0401026003</t>
        </is>
      </c>
      <c r="E1206" s="17" t="inlineStr">
        <is>
          <t>Region IV-A (CALABARZON)</t>
        </is>
      </c>
      <c r="F1206" s="17" t="inlineStr">
        <is>
          <t>Batangas</t>
        </is>
      </c>
      <c r="G1206" s="17" t="inlineStr">
        <is>
          <t>San Pascual</t>
        </is>
      </c>
      <c r="H1206" s="18" t="inlineStr">
        <is>
          <t>Balimbing</t>
        </is>
      </c>
      <c r="I1206" s="18" t="n">
        <v>13.793983</v>
      </c>
      <c r="J1206" s="17" t="n">
        <v>121.039401</v>
      </c>
      <c r="K1206" s="17" t="inlineStr">
        <is>
          <t>R</t>
        </is>
      </c>
      <c r="L1206" s="11" t="n">
        <v>2075</v>
      </c>
      <c r="M1206" s="19" t="n">
        <v>3.6</v>
      </c>
      <c r="N1206" s="20">
        <f>INT(L1206/M1206)</f>
        <v/>
      </c>
      <c r="O1206" s="20">
        <f>ROUND(N1206*0.3,0)</f>
        <v/>
      </c>
      <c r="P1206" s="17" t="inlineStr">
        <is>
          <t>Band n50 (1.5 GHz, 100 MHz TDD)</t>
        </is>
      </c>
      <c r="Q1206" s="21">
        <f>MAX(1,ROUNDUP(O1206/1000,0))</f>
        <v/>
      </c>
      <c r="R1206" s="16" t="n">
        <v>1</v>
      </c>
      <c r="S1206" s="19" t="n">
        <v>1.54</v>
      </c>
      <c r="T1206" s="19" t="n">
        <v>1.5</v>
      </c>
      <c r="U1206" s="17" t="inlineStr">
        <is>
          <t>Tier 1B (Micro Drop, 1-3 km)</t>
        </is>
      </c>
      <c r="V1206" s="19" t="n">
        <v>69.90000000000001</v>
      </c>
      <c r="W1206" s="19" t="n">
        <v>68.09999999999999</v>
      </c>
      <c r="X1206" s="19" t="n">
        <v>53.5</v>
      </c>
      <c r="Y1206" s="20">
        <f>ROUND(V1206*0.35+W1206*0.35+X1206*0.30,2)</f>
        <v/>
      </c>
      <c r="Z1206" s="24" t="inlineStr">
        <is>
          <t>D - Other node or line within 3 km</t>
        </is>
      </c>
      <c r="AA1206" s="19" t="n">
        <v>1.534144455141073</v>
      </c>
      <c r="AB1206" s="19" t="n">
        <v>1.48641337323912</v>
      </c>
      <c r="AC1206" s="17" t="inlineStr">
        <is>
          <t>SPB001 - BP / LEMERY TO SAN JUAN CLS</t>
        </is>
      </c>
      <c r="AD1206" s="17" t="inlineStr">
        <is>
          <t>Compare a routed node lateral with an approved line tap; survey crossings and permissions.</t>
        </is>
      </c>
      <c r="AE1206" s="16" t="n">
        <v>4265</v>
      </c>
    </row>
    <row r="1207">
      <c r="A1207" s="16" t="n">
        <v>5</v>
      </c>
      <c r="B1207" s="16" t="n">
        <v>203</v>
      </c>
      <c r="C1207" s="16" t="n">
        <v>4203</v>
      </c>
      <c r="D1207" s="17" t="inlineStr">
        <is>
          <t>0403411005</t>
        </is>
      </c>
      <c r="E1207" s="17" t="inlineStr">
        <is>
          <t>Region IV-A (CALABARZON)</t>
        </is>
      </c>
      <c r="F1207" s="17" t="inlineStr">
        <is>
          <t>Laguna</t>
        </is>
      </c>
      <c r="G1207" s="17" t="inlineStr">
        <is>
          <t>Los Baños</t>
        </is>
      </c>
      <c r="H1207" s="18" t="inlineStr">
        <is>
          <t>Baybayin</t>
        </is>
      </c>
      <c r="I1207" s="18" t="n">
        <v>14.170123</v>
      </c>
      <c r="J1207" s="17" t="n">
        <v>121.236043</v>
      </c>
      <c r="K1207" s="17" t="inlineStr">
        <is>
          <t>R</t>
        </is>
      </c>
      <c r="L1207" s="11" t="n">
        <v>1607</v>
      </c>
      <c r="M1207" s="19" t="n">
        <v>3.3</v>
      </c>
      <c r="N1207" s="20">
        <f>INT(L1207/M1207)</f>
        <v/>
      </c>
      <c r="O1207" s="20">
        <f>ROUND(N1207*0.3,0)</f>
        <v/>
      </c>
      <c r="P1207" s="17" t="inlineStr">
        <is>
          <t>Band n50 (1.5 GHz, 100 MHz TDD)</t>
        </is>
      </c>
      <c r="Q1207" s="21">
        <f>MAX(1,ROUNDUP(O1207/1000,0))</f>
        <v/>
      </c>
      <c r="R1207" s="16" t="n">
        <v>1</v>
      </c>
      <c r="S1207" s="19" t="n">
        <v>1.21</v>
      </c>
      <c r="T1207" s="19" t="n">
        <v>1</v>
      </c>
      <c r="U1207" s="17" t="inlineStr">
        <is>
          <t>Tier 1B (Micro Drop, 1-3 km)</t>
        </is>
      </c>
      <c r="V1207" s="19" t="n">
        <v>76.7</v>
      </c>
      <c r="W1207" s="19" t="n">
        <v>61.2</v>
      </c>
      <c r="X1207" s="19" t="n">
        <v>53.5</v>
      </c>
      <c r="Y1207" s="20">
        <f>ROUND(V1207*0.35+W1207*0.35+X1207*0.30,2)</f>
        <v/>
      </c>
      <c r="Z1207" s="24" t="inlineStr">
        <is>
          <t>D - Other node or line within 3 km</t>
        </is>
      </c>
      <c r="AA1207" s="19" t="n">
        <v>1.21063894875114</v>
      </c>
      <c r="AB1207" s="19" t="n">
        <v>1.000112920180152</v>
      </c>
      <c r="AC1207" s="17" t="inlineStr">
        <is>
          <t>LBL001
- TYPE 3 / CLB001 TO SCL001</t>
        </is>
      </c>
      <c r="AD1207" s="17" t="inlineStr">
        <is>
          <t>Compare a routed node lateral with an approved line tap; survey crossings and permissions.</t>
        </is>
      </c>
      <c r="AE1207" s="16" t="n">
        <v>3603</v>
      </c>
    </row>
    <row r="1208">
      <c r="A1208" s="16" t="n">
        <v>5</v>
      </c>
      <c r="B1208" s="16" t="n">
        <v>204</v>
      </c>
      <c r="C1208" s="16" t="n">
        <v>4204</v>
      </c>
      <c r="D1208" s="17" t="inlineStr">
        <is>
          <t>0500509015</t>
        </is>
      </c>
      <c r="E1208" s="17" t="inlineStr">
        <is>
          <t>Region V (Bicol Region)</t>
        </is>
      </c>
      <c r="F1208" s="17" t="inlineStr">
        <is>
          <t>Albay</t>
        </is>
      </c>
      <c r="G1208" s="17" t="inlineStr">
        <is>
          <t>Malilipot</t>
        </is>
      </c>
      <c r="H1208" s="18" t="inlineStr">
        <is>
          <t>San Jose</t>
        </is>
      </c>
      <c r="I1208" s="18" t="n">
        <v>13.293469</v>
      </c>
      <c r="J1208" s="17" t="n">
        <v>123.758141</v>
      </c>
      <c r="K1208" s="17" t="inlineStr">
        <is>
          <t>U</t>
        </is>
      </c>
      <c r="L1208" s="11" t="n">
        <v>5308</v>
      </c>
      <c r="M1208" s="19" t="n">
        <v>4.1</v>
      </c>
      <c r="N1208" s="20">
        <f>INT(L1208/M1208)</f>
        <v/>
      </c>
      <c r="O1208" s="20">
        <f>ROUND(N1208*0.3,0)</f>
        <v/>
      </c>
      <c r="P1208" s="17" t="inlineStr">
        <is>
          <t>Band n50 (1.5 GHz, 100 MHz TDD)</t>
        </is>
      </c>
      <c r="Q1208" s="21">
        <f>MAX(1,ROUNDUP(O1208/1000,0))</f>
        <v/>
      </c>
      <c r="R1208" s="16" t="n">
        <v>1</v>
      </c>
      <c r="S1208" s="19" t="n">
        <v>2.49</v>
      </c>
      <c r="T1208" s="19" t="n">
        <v>0.2</v>
      </c>
      <c r="U1208" s="17" t="inlineStr">
        <is>
          <t>Tier 1B (Micro Drop, 1-3 km)</t>
        </is>
      </c>
      <c r="V1208" s="19" t="n">
        <v>53.6</v>
      </c>
      <c r="W1208" s="19" t="n">
        <v>100</v>
      </c>
      <c r="X1208" s="19" t="n">
        <v>35.2</v>
      </c>
      <c r="Y1208" s="20">
        <f>ROUND(V1208*0.35+W1208*0.35+X1208*0.30,2)</f>
        <v/>
      </c>
      <c r="Z1208" s="23" t="inlineStr">
        <is>
          <t>C - Line within 0.5 km; node over 1 km</t>
        </is>
      </c>
      <c r="AA1208" s="19" t="n">
        <v>2.491090793770668</v>
      </c>
      <c r="AB1208" s="19" t="n">
        <v>0.05292803278026507</v>
      </c>
      <c r="AC1208" s="17" t="inlineStr">
        <is>
          <t>BYY001 - BP / CONVERGE HH-024</t>
        </is>
      </c>
      <c r="AD1208" s="17" t="inlineStr">
        <is>
          <t>Locate an authorized closure or handhole and confirm splicing/capacity; nearby cable alone is insufficient.</t>
        </is>
      </c>
      <c r="AE1208" s="16" t="n">
        <v>2338</v>
      </c>
    </row>
    <row r="1209">
      <c r="A1209" s="16" t="n">
        <v>5</v>
      </c>
      <c r="B1209" s="16" t="n">
        <v>205</v>
      </c>
      <c r="C1209" s="16" t="n">
        <v>4205</v>
      </c>
      <c r="D1209" s="17" t="inlineStr">
        <is>
          <t>0501603030</t>
        </is>
      </c>
      <c r="E1209" s="17" t="inlineStr">
        <is>
          <t>Region V (Bicol Region)</t>
        </is>
      </c>
      <c r="F1209" s="17" t="inlineStr">
        <is>
          <t>Camarines Norte</t>
        </is>
      </c>
      <c r="G1209" s="17" t="inlineStr">
        <is>
          <t>Daet</t>
        </is>
      </c>
      <c r="H1209" s="18" t="inlineStr">
        <is>
          <t>Barangay VII</t>
        </is>
      </c>
      <c r="I1209" s="18" t="n">
        <v>14.116424</v>
      </c>
      <c r="J1209" s="17" t="n">
        <v>122.958031</v>
      </c>
      <c r="K1209" s="17" t="inlineStr">
        <is>
          <t>U</t>
        </is>
      </c>
      <c r="L1209" s="11" t="n">
        <v>1936</v>
      </c>
      <c r="M1209" s="19" t="n">
        <v>4</v>
      </c>
      <c r="N1209" s="20">
        <f>INT(L1209/M1209)</f>
        <v/>
      </c>
      <c r="O1209" s="20">
        <f>ROUND(N1209*0.3,0)</f>
        <v/>
      </c>
      <c r="P1209" s="17" t="inlineStr">
        <is>
          <t>Band n50 (1.5 GHz, 100 MHz TDD)</t>
        </is>
      </c>
      <c r="Q1209" s="21">
        <f>MAX(1,ROUNDUP(O1209/1000,0))</f>
        <v/>
      </c>
      <c r="R1209" s="16" t="n">
        <v>1</v>
      </c>
      <c r="S1209" s="19" t="n">
        <v>0.51</v>
      </c>
      <c r="T1209" s="19" t="n">
        <v>1.77</v>
      </c>
      <c r="U1209" s="17" t="inlineStr">
        <is>
          <t>Tier 1A (Direct Coloc, &lt;1 km)</t>
        </is>
      </c>
      <c r="V1209" s="19" t="n">
        <v>94.3</v>
      </c>
      <c r="W1209" s="19" t="n">
        <v>59.3</v>
      </c>
      <c r="X1209" s="19" t="n">
        <v>35.2</v>
      </c>
      <c r="Y1209" s="20">
        <f>ROUND(V1209*0.35+W1209*0.35+X1209*0.30,2)</f>
        <v/>
      </c>
      <c r="Z1209" s="22" t="inlineStr">
        <is>
          <t>B - Node 0.5-1 km</t>
        </is>
      </c>
      <c r="AA1209" s="19" t="n">
        <v>0.5112665132950437</v>
      </c>
      <c r="AB1209" s="19" t="n">
        <v>1.374958122507854</v>
      </c>
      <c r="AC1209" s="17" t="inlineStr">
        <is>
          <t>DEC001
- TYPE 2 / PAGBILAO - NAGA (UG + Aerial)</t>
        </is>
      </c>
      <c r="AD1209" s="17" t="inlineStr">
        <is>
          <t>Survey a short node lateral; confirm port/fiber capacity, access and route.</t>
        </is>
      </c>
      <c r="AE1209" s="16" t="n">
        <v>945</v>
      </c>
    </row>
    <row r="1210">
      <c r="A1210" s="16" t="n">
        <v>5</v>
      </c>
      <c r="B1210" s="16" t="n">
        <v>206</v>
      </c>
      <c r="C1210" s="16" t="n">
        <v>4206</v>
      </c>
      <c r="D1210" s="17" t="inlineStr">
        <is>
          <t>1208007019</t>
        </is>
      </c>
      <c r="E1210" s="17" t="inlineStr">
        <is>
          <t>Region XII (SOCCSKSARGEN)</t>
        </is>
      </c>
      <c r="F1210" s="17" t="inlineStr">
        <is>
          <t>Sarangani</t>
        </is>
      </c>
      <c r="G1210" s="17" t="inlineStr">
        <is>
          <t>Malungon</t>
        </is>
      </c>
      <c r="H1210" s="18" t="inlineStr">
        <is>
          <t>Malandag</t>
        </is>
      </c>
      <c r="I1210" s="18" t="n">
        <v>6.286188</v>
      </c>
      <c r="J1210" s="17" t="n">
        <v>125.2574</v>
      </c>
      <c r="K1210" s="17" t="inlineStr">
        <is>
          <t>U</t>
        </is>
      </c>
      <c r="L1210" s="11" t="n">
        <v>15960</v>
      </c>
      <c r="M1210" s="19" t="n">
        <v>3.9</v>
      </c>
      <c r="N1210" s="20">
        <f>INT(L1210/M1210)</f>
        <v/>
      </c>
      <c r="O1210" s="20">
        <f>ROUND(N1210*0.3,0)</f>
        <v/>
      </c>
      <c r="P1210" s="17" t="inlineStr">
        <is>
          <t>Band n50 (1.5 GHz, 100 MHz TDD)</t>
        </is>
      </c>
      <c r="Q1210" s="21">
        <f>MAX(1,ROUNDUP(O1210/1000,0))</f>
        <v/>
      </c>
      <c r="R1210" s="16" t="n">
        <v>1</v>
      </c>
      <c r="S1210" s="19" t="n">
        <v>2.38</v>
      </c>
      <c r="T1210" s="19" t="n">
        <v>0.25</v>
      </c>
      <c r="U1210" s="17" t="inlineStr">
        <is>
          <t>Tier 1B (Micro Drop, 1-3 km)</t>
        </is>
      </c>
      <c r="V1210" s="19" t="n">
        <v>55.2</v>
      </c>
      <c r="W1210" s="19" t="n">
        <v>100</v>
      </c>
      <c r="X1210" s="19" t="n">
        <v>33.3</v>
      </c>
      <c r="Y1210" s="20">
        <f>ROUND(V1210*0.35+W1210*0.35+X1210*0.30,2)</f>
        <v/>
      </c>
      <c r="Z1210" s="23" t="inlineStr">
        <is>
          <t>C - Line within 0.5 km; node over 1 km</t>
        </is>
      </c>
      <c r="AA1210" s="19" t="n">
        <v>2.366787767629443</v>
      </c>
      <c r="AB1210" s="19" t="n">
        <v>0.2491798509582381</v>
      </c>
      <c r="AC1210" s="17" t="inlineStr">
        <is>
          <t>MGN001 - BP / DAVAO CITY - GENSAN</t>
        </is>
      </c>
      <c r="AD1210" s="17" t="inlineStr">
        <is>
          <t>Locate an authorized closure or handhole and confirm splicing/capacity; nearby cable alone is insufficient.</t>
        </is>
      </c>
      <c r="AE1210" s="16" t="n">
        <v>2833</v>
      </c>
    </row>
    <row r="1211">
      <c r="A1211" s="16" t="n">
        <v>5</v>
      </c>
      <c r="B1211" s="16" t="n">
        <v>207</v>
      </c>
      <c r="C1211" s="16" t="n">
        <v>4207</v>
      </c>
      <c r="D1211" s="17" t="inlineStr">
        <is>
          <t>1731500058</t>
        </is>
      </c>
      <c r="E1211" s="17" t="inlineStr">
        <is>
          <t>MIMAROPA Region</t>
        </is>
      </c>
      <c r="F1211" s="17" t="inlineStr">
        <is>
          <t>Palawan</t>
        </is>
      </c>
      <c r="G1211" s="17" t="inlineStr">
        <is>
          <t>City of Puerto Princesa</t>
        </is>
      </c>
      <c r="H1211" s="18" t="inlineStr">
        <is>
          <t>Tagburos</t>
        </is>
      </c>
      <c r="I1211" s="18" t="n">
        <v>9.820612000000001</v>
      </c>
      <c r="J1211" s="17" t="n">
        <v>118.743786</v>
      </c>
      <c r="K1211" s="17" t="inlineStr">
        <is>
          <t>U</t>
        </is>
      </c>
      <c r="L1211" s="11" t="n">
        <v>10122</v>
      </c>
      <c r="M1211" s="19" t="n">
        <v>3.7</v>
      </c>
      <c r="N1211" s="20">
        <f>INT(L1211/M1211)</f>
        <v/>
      </c>
      <c r="O1211" s="20">
        <f>ROUND(N1211*0.3,0)</f>
        <v/>
      </c>
      <c r="P1211" s="17" t="inlineStr">
        <is>
          <t>Band n50 (1.5 GHz, 100 MHz TDD)</t>
        </is>
      </c>
      <c r="Q1211" s="21">
        <f>MAX(1,ROUNDUP(O1211/1000,0))</f>
        <v/>
      </c>
      <c r="R1211" s="16" t="n">
        <v>1</v>
      </c>
      <c r="S1211" s="19" t="n">
        <v>2.28</v>
      </c>
      <c r="T1211" s="19" t="n">
        <v>0.07000000000000001</v>
      </c>
      <c r="U1211" s="17" t="inlineStr">
        <is>
          <t>Tier 1B (Micro Drop, 1-3 km)</t>
        </is>
      </c>
      <c r="V1211" s="19" t="n">
        <v>56.7</v>
      </c>
      <c r="W1211" s="19" t="n">
        <v>100</v>
      </c>
      <c r="X1211" s="19" t="n">
        <v>31.6</v>
      </c>
      <c r="Y1211" s="20">
        <f>ROUND(V1211*0.35+W1211*0.35+X1211*0.30,2)</f>
        <v/>
      </c>
      <c r="Z1211" s="23" t="inlineStr">
        <is>
          <t>C - Line within 0.5 km; node over 1 km</t>
        </is>
      </c>
      <c r="AA1211" s="19" t="n">
        <v>2.274869198132809</v>
      </c>
      <c r="AB1211" s="19" t="n">
        <v>0.05818676680886665</v>
      </c>
      <c r="AC1211" s="17" t="inlineStr">
        <is>
          <t>PPW003 - TYPE 4 / TAYTAY - PUERTO PRINCESA</t>
        </is>
      </c>
      <c r="AD1211" s="17" t="inlineStr">
        <is>
          <t>Locate an authorized closure or handhole and confirm splicing/capacity; nearby cable alone is insufficient.</t>
        </is>
      </c>
      <c r="AE1211" s="16" t="n">
        <v>2374</v>
      </c>
    </row>
    <row r="1212">
      <c r="A1212" s="16" t="n">
        <v>5</v>
      </c>
      <c r="B1212" s="16" t="n">
        <v>208</v>
      </c>
      <c r="C1212" s="16" t="n">
        <v>4208</v>
      </c>
      <c r="D1212" s="17" t="inlineStr">
        <is>
          <t>1705214023</t>
        </is>
      </c>
      <c r="E1212" s="17" t="inlineStr">
        <is>
          <t>MIMAROPA Region</t>
        </is>
      </c>
      <c r="F1212" s="17" t="inlineStr">
        <is>
          <t>Oriental Mindoro</t>
        </is>
      </c>
      <c r="G1212" s="17" t="inlineStr">
        <is>
          <t>Socorro</t>
        </is>
      </c>
      <c r="H1212" s="18" t="inlineStr">
        <is>
          <t>Zone IV</t>
        </is>
      </c>
      <c r="I1212" s="18" t="n">
        <v>13.058454</v>
      </c>
      <c r="J1212" s="17" t="n">
        <v>121.40384</v>
      </c>
      <c r="K1212" s="17" t="inlineStr">
        <is>
          <t>U</t>
        </is>
      </c>
      <c r="L1212" s="11" t="n">
        <v>2287</v>
      </c>
      <c r="M1212" s="19" t="n">
        <v>3.9</v>
      </c>
      <c r="N1212" s="20">
        <f>INT(L1212/M1212)</f>
        <v/>
      </c>
      <c r="O1212" s="20">
        <f>ROUND(N1212*0.3,0)</f>
        <v/>
      </c>
      <c r="P1212" s="17" t="inlineStr">
        <is>
          <t>Band n50 (1.5 GHz, 100 MHz TDD)</t>
        </is>
      </c>
      <c r="Q1212" s="21">
        <f>MAX(1,ROUNDUP(O1212/1000,0))</f>
        <v/>
      </c>
      <c r="R1212" s="16" t="n">
        <v>1</v>
      </c>
      <c r="S1212" s="19" t="n">
        <v>0.57</v>
      </c>
      <c r="T1212" s="19" t="n">
        <v>0.14</v>
      </c>
      <c r="U1212" s="17" t="inlineStr">
        <is>
          <t>Tier 1A (Direct Coloc, &lt;1 km)</t>
        </is>
      </c>
      <c r="V1212" s="19" t="n">
        <v>92.59999999999999</v>
      </c>
      <c r="W1212" s="19" t="n">
        <v>64.09999999999999</v>
      </c>
      <c r="X1212" s="19" t="n">
        <v>31.6</v>
      </c>
      <c r="Y1212" s="20">
        <f>ROUND(V1212*0.35+W1212*0.35+X1212*0.30,2)</f>
        <v/>
      </c>
      <c r="Z1212" s="22" t="inlineStr">
        <is>
          <t>B - Node 0.5-1 km</t>
        </is>
      </c>
      <c r="AA1212" s="19" t="n">
        <v>0.5722198380487203</v>
      </c>
      <c r="AB1212" s="19" t="n">
        <v>0.05451394429101832</v>
      </c>
      <c r="AC1212" s="17" t="inlineStr">
        <is>
          <t>SOM001 - BP / AE</t>
        </is>
      </c>
      <c r="AD1212" s="17" t="inlineStr">
        <is>
          <t>Survey a short node lateral; confirm port/fiber capacity, access and route.</t>
        </is>
      </c>
      <c r="AE1212" s="16" t="n">
        <v>1094</v>
      </c>
    </row>
    <row r="1213">
      <c r="A1213" s="16" t="n">
        <v>5</v>
      </c>
      <c r="B1213" s="16" t="n">
        <v>209</v>
      </c>
      <c r="C1213" s="16" t="n">
        <v>4209</v>
      </c>
      <c r="D1213" s="17" t="inlineStr">
        <is>
          <t>0501718067</t>
        </is>
      </c>
      <c r="E1213" s="17" t="inlineStr">
        <is>
          <t>Region V (Bicol Region)</t>
        </is>
      </c>
      <c r="F1213" s="17" t="inlineStr">
        <is>
          <t>Camarines Sur</t>
        </is>
      </c>
      <c r="G1213" s="17" t="inlineStr">
        <is>
          <t>Libmanan</t>
        </is>
      </c>
      <c r="H1213" s="18" t="inlineStr">
        <is>
          <t>Taban-Fundado</t>
        </is>
      </c>
      <c r="I1213" s="18" t="n">
        <v>13.691878</v>
      </c>
      <c r="J1213" s="17" t="n">
        <v>123.055012</v>
      </c>
      <c r="K1213" s="17" t="inlineStr">
        <is>
          <t>R</t>
        </is>
      </c>
      <c r="L1213" s="11" t="n">
        <v>2176</v>
      </c>
      <c r="M1213" s="19" t="n">
        <v>4.2</v>
      </c>
      <c r="N1213" s="20">
        <f>INT(L1213/M1213)</f>
        <v/>
      </c>
      <c r="O1213" s="20">
        <f>ROUND(N1213*0.3,0)</f>
        <v/>
      </c>
      <c r="P1213" s="17" t="inlineStr">
        <is>
          <t>Band n50 (1.5 GHz, 100 MHz TDD)</t>
        </is>
      </c>
      <c r="Q1213" s="21">
        <f>MAX(1,ROUNDUP(O1213/1000,0))</f>
        <v/>
      </c>
      <c r="R1213" s="16" t="n">
        <v>1</v>
      </c>
      <c r="S1213" s="19" t="n">
        <v>1.01</v>
      </c>
      <c r="T1213" s="19" t="n">
        <v>6.5</v>
      </c>
      <c r="U1213" s="17" t="inlineStr">
        <is>
          <t>Tier 1B (Micro Drop, 1-3 km)</t>
        </is>
      </c>
      <c r="V1213" s="19" t="n">
        <v>71.3</v>
      </c>
      <c r="W1213" s="19" t="n">
        <v>61.7</v>
      </c>
      <c r="X1213" s="19" t="n">
        <v>59.2</v>
      </c>
      <c r="Y1213" s="20">
        <f>ROUND(V1213*0.35+W1213*0.35+X1213*0.30,2)</f>
        <v/>
      </c>
      <c r="Z1213" s="24" t="inlineStr">
        <is>
          <t>D - Other node or line within 3 km</t>
        </is>
      </c>
      <c r="AA1213" s="19" t="n">
        <v>1.015833473337797</v>
      </c>
      <c r="AB1213" s="19" t="n">
        <v>5.3377564407858</v>
      </c>
      <c r="AC1213" s="17" t="inlineStr">
        <is>
          <t>LBC001 - TYPE 3 / PAGBILAO - NAGA (UG + Aerial)</t>
        </is>
      </c>
      <c r="AD1213" s="17" t="inlineStr">
        <is>
          <t>Compare a routed node lateral with an approved line tap; survey crossings and permissions.</t>
        </is>
      </c>
      <c r="AE1213" s="16" t="n">
        <v>3641</v>
      </c>
    </row>
    <row r="1214">
      <c r="A1214" s="16" t="n">
        <v>5</v>
      </c>
      <c r="B1214" s="16" t="n">
        <v>210</v>
      </c>
      <c r="C1214" s="16" t="n">
        <v>4210</v>
      </c>
      <c r="D1214" s="17" t="inlineStr">
        <is>
          <t>0500506070</t>
        </is>
      </c>
      <c r="E1214" s="17" t="inlineStr">
        <is>
          <t>Region V (Bicol Region)</t>
        </is>
      </c>
      <c r="F1214" s="17" t="inlineStr">
        <is>
          <t>Albay</t>
        </is>
      </c>
      <c r="G1214" s="17" t="inlineStr">
        <is>
          <t>City of Legazpi</t>
        </is>
      </c>
      <c r="H1214" s="18" t="inlineStr">
        <is>
          <t>Bgy. 56 - Taysan</t>
        </is>
      </c>
      <c r="I1214" s="18" t="n">
        <v>13.116609</v>
      </c>
      <c r="J1214" s="17" t="n">
        <v>123.744298</v>
      </c>
      <c r="K1214" s="17" t="inlineStr">
        <is>
          <t>U</t>
        </is>
      </c>
      <c r="L1214" s="11" t="n">
        <v>15240</v>
      </c>
      <c r="M1214" s="19" t="n">
        <v>4.1</v>
      </c>
      <c r="N1214" s="20">
        <f>INT(L1214/M1214)</f>
        <v/>
      </c>
      <c r="O1214" s="20">
        <f>ROUND(N1214*0.3,0)</f>
        <v/>
      </c>
      <c r="P1214" s="17" t="inlineStr">
        <is>
          <t>Band n50 (1.5 GHz, 100 MHz TDD)</t>
        </is>
      </c>
      <c r="Q1214" s="21">
        <f>MAX(1,ROUNDUP(O1214/1000,0))</f>
        <v/>
      </c>
      <c r="R1214" s="16" t="n">
        <v>1</v>
      </c>
      <c r="S1214" s="19" t="n">
        <v>2.49</v>
      </c>
      <c r="T1214" s="19" t="n">
        <v>0.18</v>
      </c>
      <c r="U1214" s="17" t="inlineStr">
        <is>
          <t>Tier 1B (Micro Drop, 1-3 km)</t>
        </is>
      </c>
      <c r="V1214" s="19" t="n">
        <v>53.6</v>
      </c>
      <c r="W1214" s="19" t="n">
        <v>100</v>
      </c>
      <c r="X1214" s="19" t="n">
        <v>35.2</v>
      </c>
      <c r="Y1214" s="20">
        <f>ROUND(V1214*0.35+W1214*0.35+X1214*0.30,2)</f>
        <v/>
      </c>
      <c r="Z1214" s="23" t="inlineStr">
        <is>
          <t>C - Line within 0.5 km; node over 1 km</t>
        </is>
      </c>
      <c r="AA1214" s="19" t="n">
        <v>2.478170461994249</v>
      </c>
      <c r="AB1214" s="19" t="n">
        <v>0.05892425711863616</v>
      </c>
      <c r="AC1214" s="17" t="inlineStr">
        <is>
          <t>LIA001 - TYPE 3 / FOC-7,512m</t>
        </is>
      </c>
      <c r="AD1214" s="17" t="inlineStr">
        <is>
          <t>Locate an authorized closure or handhole and confirm splicing/capacity; nearby cable alone is insufficient.</t>
        </is>
      </c>
      <c r="AE1214" s="16" t="n">
        <v>2381</v>
      </c>
    </row>
    <row r="1215">
      <c r="A1215" s="16" t="n">
        <v>5</v>
      </c>
      <c r="B1215" s="16" t="n">
        <v>211</v>
      </c>
      <c r="C1215" s="16" t="n">
        <v>4211</v>
      </c>
      <c r="D1215" s="17" t="inlineStr">
        <is>
          <t>0205015005</t>
        </is>
      </c>
      <c r="E1215" s="17" t="inlineStr">
        <is>
          <t>Region II (Cagayan Valley)</t>
        </is>
      </c>
      <c r="F1215" s="17" t="inlineStr">
        <is>
          <t>Nueva Vizcaya</t>
        </is>
      </c>
      <c r="G1215" s="17" t="inlineStr">
        <is>
          <t>Alfonso Castaneda</t>
        </is>
      </c>
      <c r="H1215" s="18" t="inlineStr">
        <is>
          <t>Lublub</t>
        </is>
      </c>
      <c r="I1215" s="18" t="n">
        <v>15.803</v>
      </c>
      <c r="J1215" s="17" t="n">
        <v>121.30444</v>
      </c>
      <c r="K1215" s="17" t="inlineStr">
        <is>
          <t>R</t>
        </is>
      </c>
      <c r="L1215" s="11" t="n">
        <v>4457</v>
      </c>
      <c r="M1215" s="19" t="n">
        <v>3.8</v>
      </c>
      <c r="N1215" s="20">
        <f>INT(L1215/M1215)</f>
        <v/>
      </c>
      <c r="O1215" s="20">
        <f>ROUND(N1215*0.3,0)</f>
        <v/>
      </c>
      <c r="P1215" s="17" t="inlineStr">
        <is>
          <t>Band n50 (1.5 GHz, 100 MHz TDD)</t>
        </is>
      </c>
      <c r="Q1215" s="21">
        <f>MAX(1,ROUNDUP(O1215/1000,0))</f>
        <v/>
      </c>
      <c r="R1215" s="16" t="n">
        <v>1</v>
      </c>
      <c r="S1215" s="19" t="n">
        <v>17.2</v>
      </c>
      <c r="T1215" s="19" t="n">
        <v>0.98</v>
      </c>
      <c r="U1215" s="17" t="inlineStr">
        <is>
          <t>Tier 2 (Fiber Corridor / Lateral, 3-5 km)</t>
        </is>
      </c>
      <c r="V1215" s="19" t="n">
        <v>25</v>
      </c>
      <c r="W1215" s="19" t="n">
        <v>100</v>
      </c>
      <c r="X1215" s="19" t="n">
        <v>68.5</v>
      </c>
      <c r="Y1215" s="20">
        <f>ROUND(V1215*0.35+W1215*0.35+X1215*0.30,2)</f>
        <v/>
      </c>
      <c r="Z1215" s="24" t="inlineStr">
        <is>
          <t>D - Other node or line within 3 km</t>
        </is>
      </c>
      <c r="AA1215" s="19" t="n">
        <v>17.22188516540668</v>
      </c>
      <c r="AB1215" s="19" t="n">
        <v>0.8771843824366442</v>
      </c>
      <c r="AC1215" s="17" t="inlineStr">
        <is>
          <t>PTN001 - TYPE 2 / BALER - PANTABANGAN</t>
        </is>
      </c>
      <c r="AD1215" s="17" t="inlineStr">
        <is>
          <t>Compare a routed node lateral with an approved line tap; survey crossings and permissions.</t>
        </is>
      </c>
      <c r="AE1215" s="16" t="n">
        <v>3486</v>
      </c>
    </row>
    <row r="1216">
      <c r="A1216" s="16" t="n">
        <v>5</v>
      </c>
      <c r="B1216" s="16" t="n">
        <v>212</v>
      </c>
      <c r="C1216" s="16" t="n">
        <v>4212</v>
      </c>
      <c r="D1216" s="17" t="inlineStr">
        <is>
          <t>0907333014</t>
        </is>
      </c>
      <c r="E1216" s="17" t="inlineStr">
        <is>
          <t>Region IX (Zamboanga Peninsula)</t>
        </is>
      </c>
      <c r="F1216" s="17" t="inlineStr">
        <is>
          <t>Zamboanga del Sur</t>
        </is>
      </c>
      <c r="G1216" s="17" t="inlineStr">
        <is>
          <t>Lakewood</t>
        </is>
      </c>
      <c r="H1216" s="18" t="inlineStr">
        <is>
          <t>Tubod</t>
        </is>
      </c>
      <c r="I1216" s="18" t="n">
        <v>7.806348</v>
      </c>
      <c r="J1216" s="17" t="n">
        <v>123.205163</v>
      </c>
      <c r="K1216" s="17" t="inlineStr">
        <is>
          <t>R</t>
        </is>
      </c>
      <c r="L1216" s="11" t="n">
        <v>3976</v>
      </c>
      <c r="M1216" s="19" t="n">
        <v>3.9</v>
      </c>
      <c r="N1216" s="20">
        <f>INT(L1216/M1216)</f>
        <v/>
      </c>
      <c r="O1216" s="20">
        <f>ROUND(N1216*0.3,0)</f>
        <v/>
      </c>
      <c r="P1216" s="17" t="inlineStr">
        <is>
          <t>Band n50 (1.5 GHz, 100 MHz TDD)</t>
        </is>
      </c>
      <c r="Q1216" s="21">
        <f>MAX(1,ROUNDUP(O1216/1000,0))</f>
        <v/>
      </c>
      <c r="R1216" s="16" t="n">
        <v>1</v>
      </c>
      <c r="S1216" s="19" t="n">
        <v>18.6</v>
      </c>
      <c r="T1216" s="19" t="n">
        <v>0.2</v>
      </c>
      <c r="U1216" s="17" t="inlineStr">
        <is>
          <t>Tier 2 (Fiber Corridor / Lateral, 3-5 km)</t>
        </is>
      </c>
      <c r="V1216" s="19" t="n">
        <v>25</v>
      </c>
      <c r="W1216" s="19" t="n">
        <v>100</v>
      </c>
      <c r="X1216" s="19" t="n">
        <v>68.5</v>
      </c>
      <c r="Y1216" s="20">
        <f>ROUND(V1216*0.35+W1216*0.35+X1216*0.30,2)</f>
        <v/>
      </c>
      <c r="Z1216" s="23" t="inlineStr">
        <is>
          <t>C - Line within 0.5 km; node over 1 km</t>
        </is>
      </c>
      <c r="AA1216" s="19" t="n">
        <v>18.59666080703469</v>
      </c>
      <c r="AB1216" s="19" t="n">
        <v>0.0987041353589042</v>
      </c>
      <c r="AC1216" s="17" t="inlineStr">
        <is>
          <t>BGZ001-TYPE 2 / PAGADIAN - BUUG</t>
        </is>
      </c>
      <c r="AD1216" s="17" t="inlineStr">
        <is>
          <t>Locate an authorized closure or handhole and confirm splicing/capacity; nearby cable alone is insufficient.</t>
        </is>
      </c>
      <c r="AE1216" s="16" t="n">
        <v>2535</v>
      </c>
    </row>
    <row r="1217">
      <c r="A1217" s="16" t="n">
        <v>5</v>
      </c>
      <c r="B1217" s="16" t="n">
        <v>213</v>
      </c>
      <c r="C1217" s="16" t="n">
        <v>4213</v>
      </c>
      <c r="D1217" s="17" t="inlineStr">
        <is>
          <t>0931700037</t>
        </is>
      </c>
      <c r="E1217" s="17" t="inlineStr">
        <is>
          <t>Region IX (Zamboanga Peninsula)</t>
        </is>
      </c>
      <c r="F1217" s="17" t="inlineStr">
        <is>
          <t>Zamboanga del Sur</t>
        </is>
      </c>
      <c r="G1217" s="17" t="inlineStr">
        <is>
          <t>City of Zamboanga</t>
        </is>
      </c>
      <c r="H1217" s="18" t="inlineStr">
        <is>
          <t>Lanzones</t>
        </is>
      </c>
      <c r="I1217" s="18" t="n">
        <v>6.986193</v>
      </c>
      <c r="J1217" s="17" t="n">
        <v>122.130446</v>
      </c>
      <c r="K1217" s="17" t="inlineStr">
        <is>
          <t>R</t>
        </is>
      </c>
      <c r="L1217" s="11" t="n">
        <v>3846</v>
      </c>
      <c r="M1217" s="19" t="n">
        <v>3.6</v>
      </c>
      <c r="N1217" s="20">
        <f>INT(L1217/M1217)</f>
        <v/>
      </c>
      <c r="O1217" s="20">
        <f>ROUND(N1217*0.3,0)</f>
        <v/>
      </c>
      <c r="P1217" s="17" t="inlineStr">
        <is>
          <t>Band n50 (1.5 GHz, 100 MHz TDD)</t>
        </is>
      </c>
      <c r="Q1217" s="21">
        <f>MAX(1,ROUNDUP(O1217/1000,0))</f>
        <v/>
      </c>
      <c r="R1217" s="16" t="n">
        <v>1</v>
      </c>
      <c r="S1217" s="19" t="n">
        <v>10.5</v>
      </c>
      <c r="T1217" s="19" t="n">
        <v>1.83</v>
      </c>
      <c r="U1217" s="17" t="inlineStr">
        <is>
          <t>Tier 2 (Fiber Corridor / Lateral, 3-5 km)</t>
        </is>
      </c>
      <c r="V1217" s="19" t="n">
        <v>25</v>
      </c>
      <c r="W1217" s="19" t="n">
        <v>100</v>
      </c>
      <c r="X1217" s="19" t="n">
        <v>68.5</v>
      </c>
      <c r="Y1217" s="20">
        <f>ROUND(V1217*0.35+W1217*0.35+X1217*0.30,2)</f>
        <v/>
      </c>
      <c r="Z1217" s="24" t="inlineStr">
        <is>
          <t>D - Other node or line within 3 km</t>
        </is>
      </c>
      <c r="AA1217" s="19" t="n">
        <v>10.46880043923298</v>
      </c>
      <c r="AB1217" s="19" t="n">
        <v>1.767750521611481</v>
      </c>
      <c r="AC1217" s="17" t="inlineStr">
        <is>
          <t>ZCZ001-TYPE 2 / CABLE INSTALLED</t>
        </is>
      </c>
      <c r="AD1217" s="17" t="inlineStr">
        <is>
          <t>Compare a routed node lateral with an approved line tap; survey crossings and permissions.</t>
        </is>
      </c>
      <c r="AE1217" s="16" t="n">
        <v>4536</v>
      </c>
    </row>
    <row r="1218">
      <c r="A1218" s="16" t="n">
        <v>5</v>
      </c>
      <c r="B1218" s="16" t="n">
        <v>214</v>
      </c>
      <c r="C1218" s="16" t="n">
        <v>4214</v>
      </c>
      <c r="D1218" s="17" t="inlineStr">
        <is>
          <t>0931700088</t>
        </is>
      </c>
      <c r="E1218" s="17" t="inlineStr">
        <is>
          <t>Region IX (Zamboanga Peninsula)</t>
        </is>
      </c>
      <c r="F1218" s="17" t="inlineStr">
        <is>
          <t>Zamboanga del Sur</t>
        </is>
      </c>
      <c r="G1218" s="17" t="inlineStr">
        <is>
          <t>City of Zamboanga</t>
        </is>
      </c>
      <c r="H1218" s="18" t="inlineStr">
        <is>
          <t>Tictapul</t>
        </is>
      </c>
      <c r="I1218" s="18" t="n">
        <v>7.404447</v>
      </c>
      <c r="J1218" s="17" t="n">
        <v>122.315049</v>
      </c>
      <c r="K1218" s="17" t="inlineStr">
        <is>
          <t>R</t>
        </is>
      </c>
      <c r="L1218" s="11" t="n">
        <v>3677</v>
      </c>
      <c r="M1218" s="19" t="n">
        <v>3.6</v>
      </c>
      <c r="N1218" s="20">
        <f>INT(L1218/M1218)</f>
        <v/>
      </c>
      <c r="O1218" s="20">
        <f>ROUND(N1218*0.3,0)</f>
        <v/>
      </c>
      <c r="P1218" s="17" t="inlineStr">
        <is>
          <t>Band n50 (1.5 GHz, 100 MHz TDD)</t>
        </is>
      </c>
      <c r="Q1218" s="21">
        <f>MAX(1,ROUNDUP(O1218/1000,0))</f>
        <v/>
      </c>
      <c r="R1218" s="16" t="n">
        <v>1</v>
      </c>
      <c r="S1218" s="19" t="n">
        <v>19.17</v>
      </c>
      <c r="T1218" s="19" t="n">
        <v>0.12</v>
      </c>
      <c r="U1218" s="17" t="inlineStr">
        <is>
          <t>Tier 2 (Fiber Corridor / Lateral, 3-5 km)</t>
        </is>
      </c>
      <c r="V1218" s="19" t="n">
        <v>25</v>
      </c>
      <c r="W1218" s="19" t="n">
        <v>100</v>
      </c>
      <c r="X1218" s="19" t="n">
        <v>68.5</v>
      </c>
      <c r="Y1218" s="20">
        <f>ROUND(V1218*0.35+W1218*0.35+X1218*0.30,2)</f>
        <v/>
      </c>
      <c r="Z1218" s="23" t="inlineStr">
        <is>
          <t>C - Line within 0.5 km; node over 1 km</t>
        </is>
      </c>
      <c r="AA1218" s="19" t="n">
        <v>19.0752108408956</v>
      </c>
      <c r="AB1218" s="19" t="n">
        <v>0.04070656446248744</v>
      </c>
      <c r="AC1218" s="17" t="inlineStr">
        <is>
          <t>ZCZ002-PM / CABLE INSTALLED</t>
        </is>
      </c>
      <c r="AD1218" s="17" t="inlineStr">
        <is>
          <t>Locate an authorized closure or handhole and confirm splicing/capacity; nearby cable alone is insufficient.</t>
        </is>
      </c>
      <c r="AE1218" s="16" t="n">
        <v>2250</v>
      </c>
    </row>
    <row r="1219">
      <c r="A1219" s="16" t="n">
        <v>5</v>
      </c>
      <c r="B1219" s="16" t="n">
        <v>215</v>
      </c>
      <c r="C1219" s="16" t="n">
        <v>4215</v>
      </c>
      <c r="D1219" s="17" t="inlineStr">
        <is>
          <t>0300803015</t>
        </is>
      </c>
      <c r="E1219" s="17" t="inlineStr">
        <is>
          <t>Region III (Central Luzon)</t>
        </is>
      </c>
      <c r="F1219" s="17" t="inlineStr">
        <is>
          <t>Bataan</t>
        </is>
      </c>
      <c r="G1219" s="17" t="inlineStr">
        <is>
          <t>City of Balanga</t>
        </is>
      </c>
      <c r="H1219" s="18" t="inlineStr">
        <is>
          <t>Pto. Rivas Itaas</t>
        </is>
      </c>
      <c r="I1219" s="18" t="n">
        <v>14.689858</v>
      </c>
      <c r="J1219" s="17" t="n">
        <v>120.556364</v>
      </c>
      <c r="K1219" s="17" t="inlineStr">
        <is>
          <t>R</t>
        </is>
      </c>
      <c r="L1219" s="11" t="n">
        <v>1903</v>
      </c>
      <c r="M1219" s="19" t="n">
        <v>3.6</v>
      </c>
      <c r="N1219" s="20">
        <f>INT(L1219/M1219)</f>
        <v/>
      </c>
      <c r="O1219" s="20">
        <f>ROUND(N1219*0.3,0)</f>
        <v/>
      </c>
      <c r="P1219" s="17" t="inlineStr">
        <is>
          <t>Band n50 (1.5 GHz, 100 MHz TDD)</t>
        </is>
      </c>
      <c r="Q1219" s="21">
        <f>MAX(1,ROUNDUP(O1219/1000,0))</f>
        <v/>
      </c>
      <c r="R1219" s="16" t="n">
        <v>1</v>
      </c>
      <c r="S1219" s="19" t="n">
        <v>1.37</v>
      </c>
      <c r="T1219" s="19" t="n">
        <v>1.13</v>
      </c>
      <c r="U1219" s="17" t="inlineStr">
        <is>
          <t>Tier 1B (Micro Drop, 1-3 km)</t>
        </is>
      </c>
      <c r="V1219" s="19" t="n">
        <v>73.3</v>
      </c>
      <c r="W1219" s="19" t="n">
        <v>64.5</v>
      </c>
      <c r="X1219" s="19" t="n">
        <v>53.5</v>
      </c>
      <c r="Y1219" s="20">
        <f>ROUND(V1219*0.35+W1219*0.35+X1219*0.30,2)</f>
        <v/>
      </c>
      <c r="Z1219" s="24" t="inlineStr">
        <is>
          <t>D - Other node or line within 3 km</t>
        </is>
      </c>
      <c r="AA1219" s="19" t="n">
        <v>1.370436053843318</v>
      </c>
      <c r="AB1219" s="19" t="n">
        <v>1.122051222040342</v>
      </c>
      <c r="AC1219" s="17" t="inlineStr">
        <is>
          <t>BLB001 - TYPE 2 / CITY OF BALANGA</t>
        </is>
      </c>
      <c r="AD1219" s="17" t="inlineStr">
        <is>
          <t>Compare a routed node lateral with an approved line tap; survey crossings and permissions.</t>
        </is>
      </c>
      <c r="AE1219" s="16" t="n">
        <v>3796</v>
      </c>
    </row>
    <row r="1220">
      <c r="A1220" s="16" t="n">
        <v>5</v>
      </c>
      <c r="B1220" s="16" t="n">
        <v>216</v>
      </c>
      <c r="C1220" s="16" t="n">
        <v>4216</v>
      </c>
      <c r="D1220" s="17" t="inlineStr">
        <is>
          <t>0304923035</t>
        </is>
      </c>
      <c r="E1220" s="17" t="inlineStr">
        <is>
          <t>Region III (Central Luzon)</t>
        </is>
      </c>
      <c r="F1220" s="17" t="inlineStr">
        <is>
          <t>Nueva Ecija</t>
        </is>
      </c>
      <c r="G1220" s="17" t="inlineStr">
        <is>
          <t>Rizal</t>
        </is>
      </c>
      <c r="H1220" s="18" t="inlineStr">
        <is>
          <t>San Gregorio</t>
        </is>
      </c>
      <c r="I1220" s="18" t="n">
        <v>15.705101</v>
      </c>
      <c r="J1220" s="17" t="n">
        <v>121.114972</v>
      </c>
      <c r="K1220" s="17" t="inlineStr">
        <is>
          <t>R</t>
        </is>
      </c>
      <c r="L1220" s="11" t="n">
        <v>1875</v>
      </c>
      <c r="M1220" s="19" t="n">
        <v>3.6</v>
      </c>
      <c r="N1220" s="20">
        <f>INT(L1220/M1220)</f>
        <v/>
      </c>
      <c r="O1220" s="20">
        <f>ROUND(N1220*0.3,0)</f>
        <v/>
      </c>
      <c r="P1220" s="17" t="inlineStr">
        <is>
          <t>Band n50 (1.5 GHz, 100 MHz TDD)</t>
        </is>
      </c>
      <c r="Q1220" s="21">
        <f>MAX(1,ROUNDUP(O1220/1000,0))</f>
        <v/>
      </c>
      <c r="R1220" s="16" t="n">
        <v>1</v>
      </c>
      <c r="S1220" s="19" t="n">
        <v>1.34</v>
      </c>
      <c r="T1220" s="19" t="n">
        <v>0.26</v>
      </c>
      <c r="U1220" s="17" t="inlineStr">
        <is>
          <t>Tier 1B (Micro Drop, 1-3 km)</t>
        </is>
      </c>
      <c r="V1220" s="19" t="n">
        <v>74.09999999999999</v>
      </c>
      <c r="W1220" s="19" t="n">
        <v>63.8</v>
      </c>
      <c r="X1220" s="19" t="n">
        <v>53.5</v>
      </c>
      <c r="Y1220" s="20">
        <f>ROUND(V1220*0.35+W1220*0.35+X1220*0.30,2)</f>
        <v/>
      </c>
      <c r="Z1220" s="23" t="inlineStr">
        <is>
          <t>C - Line within 0.5 km; node over 1 km</t>
        </is>
      </c>
      <c r="AA1220" s="19" t="n">
        <v>1.335205440121782</v>
      </c>
      <c r="AB1220" s="19" t="n">
        <v>0.07414463957886107</v>
      </c>
      <c r="AC1220" s="17" t="inlineStr">
        <is>
          <t>RZN001 - BP / Proposed AE F1-6</t>
        </is>
      </c>
      <c r="AD1220" s="17" t="inlineStr">
        <is>
          <t>Locate an authorized closure or handhole and confirm splicing/capacity; nearby cable alone is insufficient.</t>
        </is>
      </c>
      <c r="AE1220" s="16" t="n">
        <v>2453</v>
      </c>
    </row>
    <row r="1221">
      <c r="A1221" s="16" t="n">
        <v>5</v>
      </c>
      <c r="B1221" s="16" t="n">
        <v>217</v>
      </c>
      <c r="C1221" s="16" t="n">
        <v>4217</v>
      </c>
      <c r="D1221" s="17" t="inlineStr">
        <is>
          <t>0301420021</t>
        </is>
      </c>
      <c r="E1221" s="17" t="inlineStr">
        <is>
          <t>Region III (Central Luzon)</t>
        </is>
      </c>
      <c r="F1221" s="17" t="inlineStr">
        <is>
          <t>Bulacan</t>
        </is>
      </c>
      <c r="G1221" s="17" t="inlineStr">
        <is>
          <t>City of San Jose Del Monte</t>
        </is>
      </c>
      <c r="H1221" s="18" t="inlineStr">
        <is>
          <t>Bagong Buhay III</t>
        </is>
      </c>
      <c r="I1221" s="18" t="n">
        <v>14.825693</v>
      </c>
      <c r="J1221" s="17" t="n">
        <v>121.082469</v>
      </c>
      <c r="K1221" s="17" t="inlineStr">
        <is>
          <t>U</t>
        </is>
      </c>
      <c r="L1221" s="11" t="n">
        <v>5956</v>
      </c>
      <c r="M1221" s="19" t="n">
        <v>3.5</v>
      </c>
      <c r="N1221" s="20">
        <f>INT(L1221/M1221)</f>
        <v/>
      </c>
      <c r="O1221" s="20">
        <f>ROUND(N1221*0.3,0)</f>
        <v/>
      </c>
      <c r="P1221" s="17" t="inlineStr">
        <is>
          <t>Band n50 (1.5 GHz, 100 MHz TDD)</t>
        </is>
      </c>
      <c r="Q1221" s="21">
        <f>MAX(1,ROUNDUP(O1221/1000,0))</f>
        <v/>
      </c>
      <c r="R1221" s="16" t="n">
        <v>1</v>
      </c>
      <c r="S1221" s="19" t="n">
        <v>1.61</v>
      </c>
      <c r="T1221" s="19" t="n">
        <v>3.84</v>
      </c>
      <c r="U1221" s="17" t="inlineStr">
        <is>
          <t>Tier 1B (Micro Drop, 1-3 km)</t>
        </is>
      </c>
      <c r="V1221" s="19" t="n">
        <v>58.4</v>
      </c>
      <c r="W1221" s="19" t="n">
        <v>100</v>
      </c>
      <c r="X1221" s="19" t="n">
        <v>29.5</v>
      </c>
      <c r="Y1221" s="20">
        <f>ROUND(V1221*0.35+W1221*0.35+X1221*0.30,2)</f>
        <v/>
      </c>
      <c r="Z1221" s="24" t="inlineStr">
        <is>
          <t>D - Other node or line within 3 km</t>
        </is>
      </c>
      <c r="AA1221" s="19" t="n">
        <v>1.610955649243795</v>
      </c>
      <c r="AB1221" s="19" t="n">
        <v>3.616912154453344</v>
      </c>
      <c r="AC1221" s="17" t="inlineStr">
        <is>
          <t>SJD003
- BP / STA MARIA TO BRGY 181</t>
        </is>
      </c>
      <c r="AD1221" s="17" t="inlineStr">
        <is>
          <t>Compare a routed node lateral with an approved line tap; survey crossings and permissions.</t>
        </is>
      </c>
      <c r="AE1221" s="16" t="n">
        <v>4400</v>
      </c>
    </row>
    <row r="1222">
      <c r="A1222" s="16" t="n">
        <v>5</v>
      </c>
      <c r="B1222" s="16" t="n">
        <v>218</v>
      </c>
      <c r="C1222" s="16" t="n">
        <v>4218</v>
      </c>
      <c r="D1222" s="17" t="inlineStr">
        <is>
          <t>1381300129</t>
        </is>
      </c>
      <c r="E1222" s="17" t="inlineStr">
        <is>
          <t>National Capital Region (NCR)</t>
        </is>
      </c>
      <c r="F1222" s="17" t="inlineStr">
        <is>
          <t>Second District (Not a Province)</t>
        </is>
      </c>
      <c r="G1222" s="17" t="inlineStr">
        <is>
          <t>Quezon City</t>
        </is>
      </c>
      <c r="H1222" s="18" t="inlineStr">
        <is>
          <t>Vasra</t>
        </is>
      </c>
      <c r="I1222" s="18" t="n">
        <v>14.658869</v>
      </c>
      <c r="J1222" s="17" t="n">
        <v>121.046581</v>
      </c>
      <c r="K1222" s="17" t="inlineStr">
        <is>
          <t>U</t>
        </is>
      </c>
      <c r="L1222" s="11" t="n">
        <v>7883</v>
      </c>
      <c r="M1222" s="19" t="n">
        <v>3.87</v>
      </c>
      <c r="N1222" s="20">
        <f>INT(L1222/M1222)</f>
        <v/>
      </c>
      <c r="O1222" s="20">
        <f>ROUND(N1222*0.3,0)</f>
        <v/>
      </c>
      <c r="P1222" s="17" t="inlineStr">
        <is>
          <t>Band n50 (1.5 GHz, 100 MHz TDD)</t>
        </is>
      </c>
      <c r="Q1222" s="21">
        <f>MAX(1,ROUNDUP(O1222/1000,0))</f>
        <v/>
      </c>
      <c r="R1222" s="16" t="n">
        <v>1</v>
      </c>
      <c r="S1222" s="19" t="n">
        <v>0.47</v>
      </c>
      <c r="T1222" s="19" t="n">
        <v>0.26</v>
      </c>
      <c r="U1222" s="17" t="inlineStr">
        <is>
          <t>Tier 1A (Direct Coloc, &lt;1 km)</t>
        </is>
      </c>
      <c r="V1222" s="19" t="n">
        <v>95.59999999999999</v>
      </c>
      <c r="W1222" s="19" t="n">
        <v>80</v>
      </c>
      <c r="X1222" s="19" t="n">
        <v>9.5</v>
      </c>
      <c r="Y1222" s="20">
        <f>ROUND(V1222*0.35+W1222*0.35+X1222*0.30,2)</f>
        <v/>
      </c>
      <c r="Z1222" s="22" t="inlineStr">
        <is>
          <t>A - Node within 0.5 km</t>
        </is>
      </c>
      <c r="AA1222" s="19" t="n">
        <v>0.4650173360721367</v>
      </c>
      <c r="AB1222" s="19" t="n">
        <v>0.1579798528726964</v>
      </c>
      <c r="AC1222" s="17" t="inlineStr">
        <is>
          <t>QCY098 - TYPE 2 / UG 144C via Y-Duct</t>
        </is>
      </c>
      <c r="AD1222" s="17" t="inlineStr">
        <is>
          <t>First survey: confirm node handoff, spare capacity and a feasible short route; co-location is not established.</t>
        </is>
      </c>
      <c r="AE1222" s="16" t="n">
        <v>854</v>
      </c>
    </row>
    <row r="1223">
      <c r="A1223" s="16" t="n">
        <v>5</v>
      </c>
      <c r="B1223" s="16" t="n">
        <v>219</v>
      </c>
      <c r="C1223" s="16" t="n">
        <v>4219</v>
      </c>
      <c r="D1223" s="17" t="inlineStr">
        <is>
          <t>0305416012</t>
        </is>
      </c>
      <c r="E1223" s="17" t="inlineStr">
        <is>
          <t>Region III (Central Luzon)</t>
        </is>
      </c>
      <c r="F1223" s="17" t="inlineStr">
        <is>
          <t>Pampanga</t>
        </is>
      </c>
      <c r="G1223" s="17" t="inlineStr">
        <is>
          <t>City of San Fernando</t>
        </is>
      </c>
      <c r="H1223" s="18" t="inlineStr">
        <is>
          <t>Lara</t>
        </is>
      </c>
      <c r="I1223" s="18" t="n">
        <v>15.093976</v>
      </c>
      <c r="J1223" s="17" t="n">
        <v>120.611341</v>
      </c>
      <c r="K1223" s="17" t="inlineStr">
        <is>
          <t>U</t>
        </is>
      </c>
      <c r="L1223" s="11" t="n">
        <v>4024</v>
      </c>
      <c r="M1223" s="19" t="n">
        <v>4</v>
      </c>
      <c r="N1223" s="20">
        <f>INT(L1223/M1223)</f>
        <v/>
      </c>
      <c r="O1223" s="20">
        <f>ROUND(N1223*0.3,0)</f>
        <v/>
      </c>
      <c r="P1223" s="17" t="inlineStr">
        <is>
          <t>Band n50 (1.5 GHz, 100 MHz TDD)</t>
        </is>
      </c>
      <c r="Q1223" s="21">
        <f>MAX(1,ROUNDUP(O1223/1000,0))</f>
        <v/>
      </c>
      <c r="R1223" s="16" t="n">
        <v>1</v>
      </c>
      <c r="S1223" s="19" t="n">
        <v>2.18</v>
      </c>
      <c r="T1223" s="19" t="n">
        <v>1.26</v>
      </c>
      <c r="U1223" s="17" t="inlineStr">
        <is>
          <t>Tier 1B (Micro Drop, 1-3 km)</t>
        </is>
      </c>
      <c r="V1223" s="19" t="n">
        <v>58.4</v>
      </c>
      <c r="W1223" s="19" t="n">
        <v>100</v>
      </c>
      <c r="X1223" s="19" t="n">
        <v>29.5</v>
      </c>
      <c r="Y1223" s="20">
        <f>ROUND(V1223*0.35+W1223*0.35+X1223*0.30,2)</f>
        <v/>
      </c>
      <c r="Z1223" s="24" t="inlineStr">
        <is>
          <t>D - Other node or line within 3 km</t>
        </is>
      </c>
      <c r="AA1223" s="19" t="n">
        <v>2.168366115847194</v>
      </c>
      <c r="AB1223" s="19" t="n">
        <v>1.24164306250699</v>
      </c>
      <c r="AC1223" s="17" t="inlineStr">
        <is>
          <t>SFP003
- BP / SAN FERNANDO</t>
        </is>
      </c>
      <c r="AD1223" s="17" t="inlineStr">
        <is>
          <t>Compare a routed node lateral with an approved line tap; survey crossings and permissions.</t>
        </is>
      </c>
      <c r="AE1223" s="16" t="n">
        <v>3947</v>
      </c>
    </row>
    <row r="1224">
      <c r="A1224" s="16" t="n">
        <v>5</v>
      </c>
      <c r="B1224" s="16" t="n">
        <v>220</v>
      </c>
      <c r="C1224" s="16" t="n">
        <v>4220</v>
      </c>
      <c r="D1224" s="17" t="inlineStr">
        <is>
          <t>1381300115</t>
        </is>
      </c>
      <c r="E1224" s="17" t="inlineStr">
        <is>
          <t>National Capital Region (NCR)</t>
        </is>
      </c>
      <c r="F1224" s="17" t="inlineStr">
        <is>
          <t>Second District (Not a Province)</t>
        </is>
      </c>
      <c r="G1224" s="17" t="inlineStr">
        <is>
          <t>Quezon City</t>
        </is>
      </c>
      <c r="H1224" s="18" t="inlineStr">
        <is>
          <t>Socorro</t>
        </is>
      </c>
      <c r="I1224" s="18" t="n">
        <v>14.621364</v>
      </c>
      <c r="J1224" s="17" t="n">
        <v>121.05831</v>
      </c>
      <c r="K1224" s="17" t="inlineStr">
        <is>
          <t>U</t>
        </is>
      </c>
      <c r="L1224" s="11" t="n">
        <v>25177</v>
      </c>
      <c r="M1224" s="19" t="n">
        <v>3.46</v>
      </c>
      <c r="N1224" s="20">
        <f>INT(L1224/M1224)</f>
        <v/>
      </c>
      <c r="O1224" s="20">
        <f>ROUND(N1224*0.3,0)</f>
        <v/>
      </c>
      <c r="P1224" s="17" t="inlineStr">
        <is>
          <t>Band n50 (1.5 GHz, 100 MHz TDD)</t>
        </is>
      </c>
      <c r="Q1224" s="21">
        <f>MAX(1,ROUNDUP(O1224/1000,0))</f>
        <v/>
      </c>
      <c r="R1224" s="16" t="n">
        <v>1</v>
      </c>
      <c r="S1224" s="19" t="n">
        <v>0.17</v>
      </c>
      <c r="T1224" s="19" t="n">
        <v>0.13</v>
      </c>
      <c r="U1224" s="17" t="inlineStr">
        <is>
          <t>Tier 1A (Direct Coloc, &lt;1 km)</t>
        </is>
      </c>
      <c r="V1224" s="19" t="n">
        <v>100</v>
      </c>
      <c r="W1224" s="19" t="n">
        <v>75.59999999999999</v>
      </c>
      <c r="X1224" s="19" t="n">
        <v>9.5</v>
      </c>
      <c r="Y1224" s="20">
        <f>ROUND(V1224*0.35+W1224*0.35+X1224*0.30,2)</f>
        <v/>
      </c>
      <c r="Z1224" s="22" t="inlineStr">
        <is>
          <t>A - Node within 0.5 km</t>
        </is>
      </c>
      <c r="AA1224" s="19" t="n">
        <v>0.1677027295513631</v>
      </c>
      <c r="AB1224" s="19" t="n">
        <v>0.04886876124874304</v>
      </c>
      <c r="AC1224" s="17" t="inlineStr">
        <is>
          <t>QCY009 - TYPE 3 / Aerial 24C</t>
        </is>
      </c>
      <c r="AD1224" s="17" t="inlineStr">
        <is>
          <t>First survey: confirm node handoff, spare capacity and a feasible short route; co-location is not established.</t>
        </is>
      </c>
      <c r="AE1224" s="16" t="n">
        <v>206</v>
      </c>
    </row>
    <row r="1225">
      <c r="A1225" s="16" t="n">
        <v>5</v>
      </c>
      <c r="B1225" s="16" t="n">
        <v>221</v>
      </c>
      <c r="C1225" s="16" t="n">
        <v>4221</v>
      </c>
      <c r="D1225" s="17" t="inlineStr">
        <is>
          <t>1381500012</t>
        </is>
      </c>
      <c r="E1225" s="17" t="inlineStr">
        <is>
          <t>National Capital Region (NCR)</t>
        </is>
      </c>
      <c r="F1225" s="17" t="inlineStr">
        <is>
          <t>Fourth District (Not a Province)</t>
        </is>
      </c>
      <c r="G1225" s="17" t="inlineStr">
        <is>
          <t>City of Taguig</t>
        </is>
      </c>
      <c r="H1225" s="18" t="inlineStr">
        <is>
          <t>Santa Ana</t>
        </is>
      </c>
      <c r="I1225" s="18" t="n">
        <v>14.525545</v>
      </c>
      <c r="J1225" s="17" t="n">
        <v>121.075363</v>
      </c>
      <c r="K1225" s="17" t="inlineStr">
        <is>
          <t>U</t>
        </is>
      </c>
      <c r="L1225" s="11" t="n">
        <v>24174</v>
      </c>
      <c r="M1225" s="19" t="n">
        <v>3.97</v>
      </c>
      <c r="N1225" s="20">
        <f>INT(L1225/M1225)</f>
        <v/>
      </c>
      <c r="O1225" s="20">
        <f>ROUND(N1225*0.3,0)</f>
        <v/>
      </c>
      <c r="P1225" s="17" t="inlineStr">
        <is>
          <t>Band n50 (1.5 GHz, 100 MHz TDD)</t>
        </is>
      </c>
      <c r="Q1225" s="21">
        <f>MAX(1,ROUNDUP(O1225/1000,0))</f>
        <v/>
      </c>
      <c r="R1225" s="16" t="n">
        <v>1</v>
      </c>
      <c r="S1225" s="19" t="n">
        <v>0.35</v>
      </c>
      <c r="T1225" s="19" t="n">
        <v>0.26</v>
      </c>
      <c r="U1225" s="17" t="inlineStr">
        <is>
          <t>Tier 1A (Direct Coloc, &lt;1 km)</t>
        </is>
      </c>
      <c r="V1225" s="19" t="n">
        <v>98.90000000000001</v>
      </c>
      <c r="W1225" s="19" t="n">
        <v>76.59999999999999</v>
      </c>
      <c r="X1225" s="19" t="n">
        <v>9.5</v>
      </c>
      <c r="Y1225" s="20">
        <f>ROUND(V1225*0.35+W1225*0.35+X1225*0.30,2)</f>
        <v/>
      </c>
      <c r="Z1225" s="22" t="inlineStr">
        <is>
          <t>A - Node within 0.5 km</t>
        </is>
      </c>
      <c r="AA1225" s="19" t="n">
        <v>0.3505064120495428</v>
      </c>
      <c r="AB1225" s="19" t="n">
        <v>0.2094626177898377</v>
      </c>
      <c r="AC1225" s="17" t="inlineStr">
        <is>
          <t>TAG051
- PM / Aerial 24C</t>
        </is>
      </c>
      <c r="AD1225" s="17" t="inlineStr">
        <is>
          <t>First survey: confirm node handoff, spare capacity and a feasible short route; co-location is not established.</t>
        </is>
      </c>
      <c r="AE1225" s="16" t="n">
        <v>600</v>
      </c>
    </row>
    <row r="1226">
      <c r="A1226" s="16" t="n">
        <v>5</v>
      </c>
      <c r="B1226" s="16" t="n">
        <v>222</v>
      </c>
      <c r="C1226" s="16" t="n">
        <v>4222</v>
      </c>
      <c r="D1226" s="17" t="inlineStr">
        <is>
          <t>1003502001</t>
        </is>
      </c>
      <c r="E1226" s="17" t="inlineStr">
        <is>
          <t>Region X (Northern Mindanao)</t>
        </is>
      </c>
      <c r="F1226" s="17" t="inlineStr">
        <is>
          <t>Lanao del Norte</t>
        </is>
      </c>
      <c r="G1226" s="17" t="inlineStr">
        <is>
          <t>Baloi</t>
        </is>
      </c>
      <c r="H1226" s="18" t="inlineStr">
        <is>
          <t>Abaga</t>
        </is>
      </c>
      <c r="I1226" s="18" t="n">
        <v>8.106884000000001</v>
      </c>
      <c r="J1226" s="17" t="n">
        <v>124.216867</v>
      </c>
      <c r="K1226" s="17" t="inlineStr">
        <is>
          <t>R</t>
        </is>
      </c>
      <c r="L1226" s="11" t="n">
        <v>4117</v>
      </c>
      <c r="M1226" s="19" t="n">
        <v>4.2</v>
      </c>
      <c r="N1226" s="20">
        <f>INT(L1226/M1226)</f>
        <v/>
      </c>
      <c r="O1226" s="20">
        <f>ROUND(N1226*0.3,0)</f>
        <v/>
      </c>
      <c r="P1226" s="17" t="inlineStr">
        <is>
          <t>Band n50 (1.5 GHz, 100 MHz TDD)</t>
        </is>
      </c>
      <c r="Q1226" s="21">
        <f>MAX(1,ROUNDUP(O1226/1000,0))</f>
        <v/>
      </c>
      <c r="R1226" s="16" t="n">
        <v>1</v>
      </c>
      <c r="S1226" s="19" t="n">
        <v>12.49</v>
      </c>
      <c r="T1226" s="19" t="n">
        <v>1.02</v>
      </c>
      <c r="U1226" s="17" t="inlineStr">
        <is>
          <t>Tier 2 (Fiber Corridor / Lateral, 3-5 km)</t>
        </is>
      </c>
      <c r="V1226" s="19" t="n">
        <v>25</v>
      </c>
      <c r="W1226" s="19" t="n">
        <v>96.7</v>
      </c>
      <c r="X1226" s="19" t="n">
        <v>72.3</v>
      </c>
      <c r="Y1226" s="20">
        <f>ROUND(V1226*0.35+W1226*0.35+X1226*0.30,2)</f>
        <v/>
      </c>
      <c r="Z1226" s="24" t="inlineStr">
        <is>
          <t>D - Other node or line within 3 km</t>
        </is>
      </c>
      <c r="AA1226" s="19" t="n">
        <v>12.44543233300975</v>
      </c>
      <c r="AB1226" s="19" t="n">
        <v>0.9755459556497615</v>
      </c>
      <c r="AC1226" s="17" t="inlineStr">
        <is>
          <t>Marawi CO / 216f feeder iligan completed</t>
        </is>
      </c>
      <c r="AD1226" s="17" t="inlineStr">
        <is>
          <t>Compare a routed node lateral with an approved line tap; survey crossings and permissions.</t>
        </is>
      </c>
      <c r="AE1226" s="16" t="n">
        <v>3580</v>
      </c>
    </row>
    <row r="1227">
      <c r="A1227" s="16" t="n">
        <v>5</v>
      </c>
      <c r="B1227" s="16" t="n">
        <v>223</v>
      </c>
      <c r="C1227" s="16" t="n">
        <v>4223</v>
      </c>
      <c r="D1227" s="17" t="inlineStr">
        <is>
          <t>0501608006</t>
        </is>
      </c>
      <c r="E1227" s="17" t="inlineStr">
        <is>
          <t>Region V (Bicol Region)</t>
        </is>
      </c>
      <c r="F1227" s="17" t="inlineStr">
        <is>
          <t>Camarines Norte</t>
        </is>
      </c>
      <c r="G1227" s="17" t="inlineStr">
        <is>
          <t>Paracale</t>
        </is>
      </c>
      <c r="H1227" s="18" t="inlineStr">
        <is>
          <t>Capacuan</t>
        </is>
      </c>
      <c r="I1227" s="18" t="n">
        <v>14.248157</v>
      </c>
      <c r="J1227" s="17" t="n">
        <v>122.734999</v>
      </c>
      <c r="K1227" s="17" t="inlineStr">
        <is>
          <t>R</t>
        </is>
      </c>
      <c r="L1227" s="11" t="n">
        <v>2548</v>
      </c>
      <c r="M1227" s="19" t="n">
        <v>4</v>
      </c>
      <c r="N1227" s="20">
        <f>INT(L1227/M1227)</f>
        <v/>
      </c>
      <c r="O1227" s="20">
        <f>ROUND(N1227*0.3,0)</f>
        <v/>
      </c>
      <c r="P1227" s="17" t="inlineStr">
        <is>
          <t>Band n50 (1.5 GHz, 100 MHz TDD)</t>
        </is>
      </c>
      <c r="Q1227" s="21">
        <f>MAX(1,ROUNDUP(O1227/1000,0))</f>
        <v/>
      </c>
      <c r="R1227" s="16" t="n">
        <v>1</v>
      </c>
      <c r="S1227" s="19" t="n">
        <v>1.41</v>
      </c>
      <c r="T1227" s="19" t="n">
        <v>7.21</v>
      </c>
      <c r="U1227" s="17" t="inlineStr">
        <is>
          <t>Tier 1B (Micro Drop, 1-3 km)</t>
        </is>
      </c>
      <c r="V1227" s="19" t="n">
        <v>62.4</v>
      </c>
      <c r="W1227" s="19" t="n">
        <v>70.5</v>
      </c>
      <c r="X1227" s="19" t="n">
        <v>59.2</v>
      </c>
      <c r="Y1227" s="20">
        <f>ROUND(V1227*0.35+W1227*0.35+X1227*0.30,2)</f>
        <v/>
      </c>
      <c r="Z1227" s="24" t="inlineStr">
        <is>
          <t>D - Other node or line within 3 km</t>
        </is>
      </c>
      <c r="AA1227" s="19" t="n">
        <v>1.40805132451376</v>
      </c>
      <c r="AB1227" s="19" t="n">
        <v>5.941987530889288</v>
      </c>
      <c r="AC1227" s="17" t="inlineStr">
        <is>
          <t>PEC001 - BP / PAGBILAO - NAGA (UG + Aerial)</t>
        </is>
      </c>
      <c r="AD1227" s="17" t="inlineStr">
        <is>
          <t>Compare a routed node lateral with an approved line tap; survey crossings and permissions.</t>
        </is>
      </c>
      <c r="AE1227" s="16" t="n">
        <v>4170</v>
      </c>
    </row>
    <row r="1228">
      <c r="A1228" s="16" t="n">
        <v>5</v>
      </c>
      <c r="B1228" s="16" t="n">
        <v>224</v>
      </c>
      <c r="C1228" s="16" t="n">
        <v>4224</v>
      </c>
      <c r="D1228" s="17" t="inlineStr">
        <is>
          <t>0402111012</t>
        </is>
      </c>
      <c r="E1228" s="17" t="inlineStr">
        <is>
          <t>Region IV-A (CALABARZON)</t>
        </is>
      </c>
      <c r="F1228" s="17" t="inlineStr">
        <is>
          <t>Cavite</t>
        </is>
      </c>
      <c r="G1228" s="17" t="inlineStr">
        <is>
          <t>Kawit</t>
        </is>
      </c>
      <c r="H1228" s="18" t="inlineStr">
        <is>
          <t>Wakas I</t>
        </is>
      </c>
      <c r="I1228" s="18" t="n">
        <v>14.437131</v>
      </c>
      <c r="J1228" s="17" t="n">
        <v>120.895789</v>
      </c>
      <c r="K1228" s="17" t="inlineStr">
        <is>
          <t>R</t>
        </is>
      </c>
      <c r="L1228" s="11" t="n">
        <v>2023</v>
      </c>
      <c r="M1228" s="19" t="n">
        <v>3.4</v>
      </c>
      <c r="N1228" s="20">
        <f>INT(L1228/M1228)</f>
        <v/>
      </c>
      <c r="O1228" s="20">
        <f>ROUND(N1228*0.3,0)</f>
        <v/>
      </c>
      <c r="P1228" s="17" t="inlineStr">
        <is>
          <t>Band n50 (1.5 GHz, 100 MHz TDD)</t>
        </is>
      </c>
      <c r="Q1228" s="21">
        <f>MAX(1,ROUNDUP(O1228/1000,0))</f>
        <v/>
      </c>
      <c r="R1228" s="16" t="n">
        <v>1</v>
      </c>
      <c r="S1228" s="19" t="n">
        <v>1.61</v>
      </c>
      <c r="T1228" s="19" t="n">
        <v>0.6</v>
      </c>
      <c r="U1228" s="17" t="inlineStr">
        <is>
          <t>Tier 1B (Micro Drop, 1-3 km)</t>
        </is>
      </c>
      <c r="V1228" s="19" t="n">
        <v>68.40000000000001</v>
      </c>
      <c r="W1228" s="19" t="n">
        <v>69.40000000000001</v>
      </c>
      <c r="X1228" s="19" t="n">
        <v>53.5</v>
      </c>
      <c r="Y1228" s="20">
        <f>ROUND(V1228*0.35+W1228*0.35+X1228*0.30,2)</f>
        <v/>
      </c>
      <c r="Z1228" s="24" t="inlineStr">
        <is>
          <t>D - Other node or line within 3 km</t>
        </is>
      </c>
      <c r="AA1228" s="19" t="n">
        <v>1.613491035650415</v>
      </c>
      <c r="AB1228" s="19" t="n">
        <v>0.577151276671576</v>
      </c>
      <c r="AC1228" s="17" t="inlineStr">
        <is>
          <t>NVC001
-TYPE 3 / KAWIT</t>
        </is>
      </c>
      <c r="AD1228" s="17" t="inlineStr">
        <is>
          <t>Compare a routed node lateral with an approved line tap; survey crossings and permissions.</t>
        </is>
      </c>
      <c r="AE1228" s="16" t="n">
        <v>3207</v>
      </c>
    </row>
    <row r="1229">
      <c r="A1229" s="16" t="n">
        <v>5</v>
      </c>
      <c r="B1229" s="16" t="n">
        <v>225</v>
      </c>
      <c r="C1229" s="16" t="n">
        <v>4225</v>
      </c>
      <c r="D1229" s="17" t="inlineStr">
        <is>
          <t>0102933035</t>
        </is>
      </c>
      <c r="E1229" s="17" t="inlineStr">
        <is>
          <t>Region I (Ilocos Region)</t>
        </is>
      </c>
      <c r="F1229" s="17" t="inlineStr">
        <is>
          <t>Ilocos Sur</t>
        </is>
      </c>
      <c r="G1229" s="17" t="inlineStr">
        <is>
          <t>Tagudin</t>
        </is>
      </c>
      <c r="H1229" s="18" t="inlineStr">
        <is>
          <t>Quirino</t>
        </is>
      </c>
      <c r="I1229" s="18" t="n">
        <v>16.936983</v>
      </c>
      <c r="J1229" s="17" t="n">
        <v>120.444754</v>
      </c>
      <c r="K1229" s="17" t="inlineStr">
        <is>
          <t>R</t>
        </is>
      </c>
      <c r="L1229" s="11" t="n">
        <v>679</v>
      </c>
      <c r="M1229" s="19" t="n">
        <v>3.8</v>
      </c>
      <c r="N1229" s="20">
        <f>INT(L1229/M1229)</f>
        <v/>
      </c>
      <c r="O1229" s="20">
        <f>ROUND(N1229*0.3,0)</f>
        <v/>
      </c>
      <c r="P1229" s="17" t="inlineStr">
        <is>
          <t>Band n50 (1.5 GHz, 100 MHz TDD)</t>
        </is>
      </c>
      <c r="Q1229" s="21">
        <f>MAX(1,ROUNDUP(O1229/1000,0))</f>
        <v/>
      </c>
      <c r="R1229" s="16" t="n">
        <v>1</v>
      </c>
      <c r="S1229" s="19" t="n">
        <v>0.03</v>
      </c>
      <c r="T1229" s="19" t="n">
        <v>0.19</v>
      </c>
      <c r="U1229" s="17" t="inlineStr">
        <is>
          <t>Tier 1A (Direct Coloc, &lt;1 km)</t>
        </is>
      </c>
      <c r="V1229" s="19" t="n">
        <v>100</v>
      </c>
      <c r="W1229" s="19" t="n">
        <v>37.8</v>
      </c>
      <c r="X1229" s="19" t="n">
        <v>53.5</v>
      </c>
      <c r="Y1229" s="20">
        <f>ROUND(V1229*0.35+W1229*0.35+X1229*0.30,2)</f>
        <v/>
      </c>
      <c r="Z1229" s="22" t="inlineStr">
        <is>
          <t>A - Node within 0.5 km</t>
        </is>
      </c>
      <c r="AA1229" s="19" t="n">
        <v>0.03119459682322379</v>
      </c>
      <c r="AB1229" s="19" t="n">
        <v>0.01160590742443374</v>
      </c>
      <c r="AC1229" s="17" t="inlineStr">
        <is>
          <t>TGI001 - BP / SEGMENT 1 (SAN FERNANDO - CANDON)</t>
        </is>
      </c>
      <c r="AD1229" s="17" t="inlineStr">
        <is>
          <t>First survey: confirm node handoff, spare capacity and a feasible short route; co-location is not established.</t>
        </is>
      </c>
      <c r="AE1229" s="16" t="n">
        <v>5</v>
      </c>
    </row>
    <row r="1230">
      <c r="A1230" s="16" t="n">
        <v>5</v>
      </c>
      <c r="B1230" s="16" t="n">
        <v>226</v>
      </c>
      <c r="C1230" s="16" t="n">
        <v>4226</v>
      </c>
      <c r="D1230" s="17" t="inlineStr">
        <is>
          <t>1102319025</t>
        </is>
      </c>
      <c r="E1230" s="17" t="inlineStr">
        <is>
          <t>Region XI (Davao Region)</t>
        </is>
      </c>
      <c r="F1230" s="17" t="inlineStr">
        <is>
          <t>Davao del Norte</t>
        </is>
      </c>
      <c r="G1230" s="17" t="inlineStr">
        <is>
          <t>City of Tagum</t>
        </is>
      </c>
      <c r="H1230" s="18" t="inlineStr">
        <is>
          <t>Magugpo South</t>
        </is>
      </c>
      <c r="I1230" s="18" t="n">
        <v>7.448615</v>
      </c>
      <c r="J1230" s="17" t="n">
        <v>125.802305</v>
      </c>
      <c r="K1230" s="17" t="inlineStr">
        <is>
          <t>U</t>
        </is>
      </c>
      <c r="L1230" s="11" t="n">
        <v>11757</v>
      </c>
      <c r="M1230" s="19" t="n">
        <v>3.7</v>
      </c>
      <c r="N1230" s="20">
        <f>INT(L1230/M1230)</f>
        <v/>
      </c>
      <c r="O1230" s="20">
        <f>ROUND(N1230*0.3,0)</f>
        <v/>
      </c>
      <c r="P1230" s="17" t="inlineStr">
        <is>
          <t>Band n50 (1.5 GHz, 100 MHz TDD)</t>
        </is>
      </c>
      <c r="Q1230" s="21">
        <f>MAX(1,ROUNDUP(O1230/1000,0))</f>
        <v/>
      </c>
      <c r="R1230" s="16" t="n">
        <v>1</v>
      </c>
      <c r="S1230" s="19" t="n">
        <v>2.39</v>
      </c>
      <c r="T1230" s="19" t="n">
        <v>0.7</v>
      </c>
      <c r="U1230" s="17" t="inlineStr">
        <is>
          <t>Tier 1B (Micro Drop, 1-3 km)</t>
        </is>
      </c>
      <c r="V1230" s="19" t="n">
        <v>55.1</v>
      </c>
      <c r="W1230" s="19" t="n">
        <v>100</v>
      </c>
      <c r="X1230" s="19" t="n">
        <v>33.3</v>
      </c>
      <c r="Y1230" s="20">
        <f>ROUND(V1230*0.35+W1230*0.35+X1230*0.30,2)</f>
        <v/>
      </c>
      <c r="Z1230" s="24" t="inlineStr">
        <is>
          <t>D - Other node or line within 3 km</t>
        </is>
      </c>
      <c r="AA1230" s="19" t="n">
        <v>2.385748956439683</v>
      </c>
      <c r="AB1230" s="19" t="n">
        <v>0.7038950888451422</v>
      </c>
      <c r="AC1230" s="17" t="inlineStr">
        <is>
          <t>TMD001 - TYPE 2 / DAVAO CITY - TRENTO</t>
        </is>
      </c>
      <c r="AD1230" s="17" t="inlineStr">
        <is>
          <t>Compare a routed node lateral with an approved line tap; survey crossings and permissions.</t>
        </is>
      </c>
      <c r="AE1230" s="16" t="n">
        <v>3324</v>
      </c>
    </row>
    <row r="1231">
      <c r="A1231" s="16" t="n">
        <v>5</v>
      </c>
      <c r="B1231" s="16" t="n">
        <v>227</v>
      </c>
      <c r="C1231" s="16" t="n">
        <v>4227</v>
      </c>
      <c r="D1231" s="17" t="inlineStr">
        <is>
          <t>0103307003</t>
        </is>
      </c>
      <c r="E1231" s="17" t="inlineStr">
        <is>
          <t>Region I (Ilocos Region)</t>
        </is>
      </c>
      <c r="F1231" s="17" t="inlineStr">
        <is>
          <t>La Union</t>
        </is>
      </c>
      <c r="G1231" s="17" t="inlineStr">
        <is>
          <t>Bauang</t>
        </is>
      </c>
      <c r="H1231" s="18" t="inlineStr">
        <is>
          <t>Baccuit Sur</t>
        </is>
      </c>
      <c r="I1231" s="18" t="n">
        <v>16.541075</v>
      </c>
      <c r="J1231" s="17" t="n">
        <v>120.320478</v>
      </c>
      <c r="K1231" s="17" t="inlineStr">
        <is>
          <t>U</t>
        </is>
      </c>
      <c r="L1231" s="11" t="n">
        <v>2784</v>
      </c>
      <c r="M1231" s="19" t="n">
        <v>3.7</v>
      </c>
      <c r="N1231" s="20">
        <f>INT(L1231/M1231)</f>
        <v/>
      </c>
      <c r="O1231" s="20">
        <f>ROUND(N1231*0.3,0)</f>
        <v/>
      </c>
      <c r="P1231" s="17" t="inlineStr">
        <is>
          <t>Band n50 (1.5 GHz, 100 MHz TDD)</t>
        </is>
      </c>
      <c r="Q1231" s="21">
        <f>MAX(1,ROUNDUP(O1231/1000,0))</f>
        <v/>
      </c>
      <c r="R1231" s="16" t="n">
        <v>1</v>
      </c>
      <c r="S1231" s="19" t="n">
        <v>1.21</v>
      </c>
      <c r="T1231" s="19" t="n">
        <v>0.57</v>
      </c>
      <c r="U1231" s="17" t="inlineStr">
        <is>
          <t>Tier 1B (Micro Drop, 1-3 km)</t>
        </is>
      </c>
      <c r="V1231" s="19" t="n">
        <v>76.7</v>
      </c>
      <c r="W1231" s="19" t="n">
        <v>81.59999999999999</v>
      </c>
      <c r="X1231" s="19" t="n">
        <v>29.5</v>
      </c>
      <c r="Y1231" s="20">
        <f>ROUND(V1231*0.35+W1231*0.35+X1231*0.30,2)</f>
        <v/>
      </c>
      <c r="Z1231" s="24" t="inlineStr">
        <is>
          <t>D - Other node or line within 3 km</t>
        </is>
      </c>
      <c r="AA1231" s="19" t="n">
        <v>1.211588316904409</v>
      </c>
      <c r="AB1231" s="19" t="n">
        <v>0.5499570629511589</v>
      </c>
      <c r="AC1231" s="17" t="inlineStr">
        <is>
          <t>BUU001 - TYPE 3 / SEGMENT 0 (AGOO - SAN FERNANDO)</t>
        </is>
      </c>
      <c r="AD1231" s="17" t="inlineStr">
        <is>
          <t>Compare a routed node lateral with an approved line tap; survey crossings and permissions.</t>
        </is>
      </c>
      <c r="AE1231" s="16" t="n">
        <v>3178</v>
      </c>
    </row>
    <row r="1232">
      <c r="A1232" s="16" t="n">
        <v>5</v>
      </c>
      <c r="B1232" s="16" t="n">
        <v>228</v>
      </c>
      <c r="C1232" s="16" t="n">
        <v>4228</v>
      </c>
      <c r="D1232" s="17" t="inlineStr">
        <is>
          <t>0401025006</t>
        </is>
      </c>
      <c r="E1232" s="17" t="inlineStr">
        <is>
          <t>Region IV-A (CALABARZON)</t>
        </is>
      </c>
      <c r="F1232" s="17" t="inlineStr">
        <is>
          <t>Batangas</t>
        </is>
      </c>
      <c r="G1232" s="17" t="inlineStr">
        <is>
          <t>San Nicolas</t>
        </is>
      </c>
      <c r="H1232" s="18" t="inlineStr">
        <is>
          <t>Calangay</t>
        </is>
      </c>
      <c r="I1232" s="18" t="n">
        <v>13.91929</v>
      </c>
      <c r="J1232" s="17" t="n">
        <v>120.941971</v>
      </c>
      <c r="K1232" s="17" t="inlineStr">
        <is>
          <t>R</t>
        </is>
      </c>
      <c r="L1232" s="11" t="n">
        <v>2202</v>
      </c>
      <c r="M1232" s="19" t="n">
        <v>3.6</v>
      </c>
      <c r="N1232" s="20">
        <f>INT(L1232/M1232)</f>
        <v/>
      </c>
      <c r="O1232" s="20">
        <f>ROUND(N1232*0.3,0)</f>
        <v/>
      </c>
      <c r="P1232" s="17" t="inlineStr">
        <is>
          <t>Band n50 (1.5 GHz, 100 MHz TDD)</t>
        </is>
      </c>
      <c r="Q1232" s="21">
        <f>MAX(1,ROUNDUP(O1232/1000,0))</f>
        <v/>
      </c>
      <c r="R1232" s="16" t="n">
        <v>1</v>
      </c>
      <c r="S1232" s="19" t="n">
        <v>1.57</v>
      </c>
      <c r="T1232" s="19" t="n">
        <v>3.1</v>
      </c>
      <c r="U1232" s="17" t="inlineStr">
        <is>
          <t>Tier 1B (Micro Drop, 1-3 km)</t>
        </is>
      </c>
      <c r="V1232" s="19" t="n">
        <v>59.3</v>
      </c>
      <c r="W1232" s="19" t="n">
        <v>70.90000000000001</v>
      </c>
      <c r="X1232" s="19" t="n">
        <v>62.3</v>
      </c>
      <c r="Y1232" s="20">
        <f>ROUND(V1232*0.35+W1232*0.35+X1232*0.30,2)</f>
        <v/>
      </c>
      <c r="Z1232" s="24" t="inlineStr">
        <is>
          <t>D - Other node or line within 3 km</t>
        </is>
      </c>
      <c r="AA1232" s="19" t="n">
        <v>1.562588961762657</v>
      </c>
      <c r="AB1232" s="19" t="n">
        <v>3.095194456319996</v>
      </c>
      <c r="AC1232" s="17" t="inlineStr">
        <is>
          <t>SNB001 - PM / TUY - STA. TERESITA</t>
        </is>
      </c>
      <c r="AD1232" s="17" t="inlineStr">
        <is>
          <t>Compare a routed node lateral with an approved line tap; survey crossings and permissions.</t>
        </is>
      </c>
      <c r="AE1232" s="16" t="n">
        <v>4353</v>
      </c>
    </row>
    <row r="1233">
      <c r="A1233" s="16" t="n">
        <v>5</v>
      </c>
      <c r="B1233" s="16" t="n">
        <v>229</v>
      </c>
      <c r="C1233" s="16" t="n">
        <v>4229</v>
      </c>
      <c r="D1233" s="17" t="inlineStr">
        <is>
          <t>1400108010</t>
        </is>
      </c>
      <c r="E1233" s="17" t="inlineStr">
        <is>
          <t>Cordillera Administrative Region (CAR)</t>
        </is>
      </c>
      <c r="F1233" s="17" t="inlineStr">
        <is>
          <t>Abra</t>
        </is>
      </c>
      <c r="G1233" s="17" t="inlineStr">
        <is>
          <t>La Paz</t>
        </is>
      </c>
      <c r="H1233" s="18" t="inlineStr">
        <is>
          <t>Poblacion</t>
        </is>
      </c>
      <c r="I1233" s="18" t="n">
        <v>17.677713</v>
      </c>
      <c r="J1233" s="17" t="n">
        <v>120.688814</v>
      </c>
      <c r="K1233" s="17" t="inlineStr">
        <is>
          <t>R</t>
        </is>
      </c>
      <c r="L1233" s="11" t="n">
        <v>3627</v>
      </c>
      <c r="M1233" s="19" t="n">
        <v>3.8</v>
      </c>
      <c r="N1233" s="20">
        <f>INT(L1233/M1233)</f>
        <v/>
      </c>
      <c r="O1233" s="20">
        <f>ROUND(N1233*0.3,0)</f>
        <v/>
      </c>
      <c r="P1233" s="17" t="inlineStr">
        <is>
          <t>Band n50 (1.5 GHz, 100 MHz TDD)</t>
        </is>
      </c>
      <c r="Q1233" s="21">
        <f>MAX(1,ROUNDUP(O1233/1000,0))</f>
        <v/>
      </c>
      <c r="R1233" s="16" t="n">
        <v>1</v>
      </c>
      <c r="S1233" s="19" t="n">
        <v>2.95</v>
      </c>
      <c r="T1233" s="19" t="n">
        <v>2.63</v>
      </c>
      <c r="U1233" s="17" t="inlineStr">
        <is>
          <t>Tier 1B (Micro Drop, 1-3 km)</t>
        </is>
      </c>
      <c r="V1233" s="19" t="n">
        <v>37.3</v>
      </c>
      <c r="W1233" s="19" t="n">
        <v>92.90000000000001</v>
      </c>
      <c r="X1233" s="19" t="n">
        <v>62.2</v>
      </c>
      <c r="Y1233" s="20">
        <f>ROUND(V1233*0.35+W1233*0.35+X1233*0.30,2)</f>
        <v/>
      </c>
      <c r="Z1233" s="24" t="inlineStr">
        <is>
          <t>D - Other node or line within 3 km</t>
        </is>
      </c>
      <c r="AA1233" s="19" t="n">
        <v>2.952607380341665</v>
      </c>
      <c r="AB1233" s="19" t="n">
        <v>2.594766719053519</v>
      </c>
      <c r="AC1233" s="17" t="inlineStr">
        <is>
          <t>LPA001 - BP / CABLE LAYED</t>
        </is>
      </c>
      <c r="AD1233" s="17" t="inlineStr">
        <is>
          <t>Compare a routed node lateral with an approved line tap; survey crossings and permissions.</t>
        </is>
      </c>
      <c r="AE1233" s="16" t="n">
        <v>4855</v>
      </c>
    </row>
    <row r="1234">
      <c r="A1234" s="16" t="n">
        <v>5</v>
      </c>
      <c r="B1234" s="16" t="n">
        <v>230</v>
      </c>
      <c r="C1234" s="16" t="n">
        <v>4230</v>
      </c>
      <c r="D1234" s="17" t="inlineStr">
        <is>
          <t>0403424041</t>
        </is>
      </c>
      <c r="E1234" s="17" t="inlineStr">
        <is>
          <t>Region IV-A (CALABARZON)</t>
        </is>
      </c>
      <c r="F1234" s="17" t="inlineStr">
        <is>
          <t>Laguna</t>
        </is>
      </c>
      <c r="G1234" s="17" t="inlineStr">
        <is>
          <t>City of San Pablo</t>
        </is>
      </c>
      <c r="H1234" s="18" t="inlineStr">
        <is>
          <t>San Antonio 2</t>
        </is>
      </c>
      <c r="I1234" s="18" t="n">
        <v>13.997296</v>
      </c>
      <c r="J1234" s="17" t="n">
        <v>121.333385</v>
      </c>
      <c r="K1234" s="17" t="inlineStr">
        <is>
          <t>R</t>
        </is>
      </c>
      <c r="L1234" s="11" t="n">
        <v>5144</v>
      </c>
      <c r="M1234" s="19" t="n">
        <v>3.3</v>
      </c>
      <c r="N1234" s="20">
        <f>INT(L1234/M1234)</f>
        <v/>
      </c>
      <c r="O1234" s="20">
        <f>ROUND(N1234*0.3,0)</f>
        <v/>
      </c>
      <c r="P1234" s="17" t="inlineStr">
        <is>
          <t>Band n50 (1.5 GHz, 100 MHz TDD)</t>
        </is>
      </c>
      <c r="Q1234" s="21">
        <f>MAX(1,ROUNDUP(O1234/1000,0))</f>
        <v/>
      </c>
      <c r="R1234" s="16" t="n">
        <v>1</v>
      </c>
      <c r="S1234" s="19" t="n">
        <v>4.07</v>
      </c>
      <c r="T1234" s="19" t="n">
        <v>0.33</v>
      </c>
      <c r="U1234" s="17" t="inlineStr">
        <is>
          <t>Tier 2 (Fiber Corridor / Lateral, 3-5 km)</t>
        </is>
      </c>
      <c r="V1234" s="19" t="n">
        <v>35.8</v>
      </c>
      <c r="W1234" s="19" t="n">
        <v>100</v>
      </c>
      <c r="X1234" s="19" t="n">
        <v>55.8</v>
      </c>
      <c r="Y1234" s="20">
        <f>ROUND(V1234*0.35+W1234*0.35+X1234*0.30,2)</f>
        <v/>
      </c>
      <c r="Z1234" s="23" t="inlineStr">
        <is>
          <t>C - Line within 0.5 km; node over 1 km</t>
        </is>
      </c>
      <c r="AA1234" s="19" t="n">
        <v>4.049941169799749</v>
      </c>
      <c r="AB1234" s="19" t="n">
        <v>0.02268068616257383</v>
      </c>
      <c r="AC1234" s="17" t="inlineStr">
        <is>
          <t>TIQ001
- TYPE 3 / STO. TOMAS - CANDELARIA</t>
        </is>
      </c>
      <c r="AD1234" s="17" t="inlineStr">
        <is>
          <t>Locate an authorized closure or handhole and confirm splicing/capacity; nearby cable alone is insufficient.</t>
        </is>
      </c>
      <c r="AE1234" s="16" t="n">
        <v>2093</v>
      </c>
    </row>
    <row r="1235">
      <c r="A1235" s="16" t="n">
        <v>5</v>
      </c>
      <c r="B1235" s="16" t="n">
        <v>231</v>
      </c>
      <c r="C1235" s="16" t="n">
        <v>4231</v>
      </c>
      <c r="D1235" s="17" t="inlineStr">
        <is>
          <t>0301416012</t>
        </is>
      </c>
      <c r="E1235" s="17" t="inlineStr">
        <is>
          <t>Region III (Central Luzon)</t>
        </is>
      </c>
      <c r="F1235" s="17" t="inlineStr">
        <is>
          <t>Bulacan</t>
        </is>
      </c>
      <c r="G1235" s="17" t="inlineStr">
        <is>
          <t>Paombong</t>
        </is>
      </c>
      <c r="H1235" s="18" t="inlineStr">
        <is>
          <t>San Roque</t>
        </is>
      </c>
      <c r="I1235" s="18" t="n">
        <v>14.831892</v>
      </c>
      <c r="J1235" s="17" t="n">
        <v>120.786531</v>
      </c>
      <c r="K1235" s="17" t="inlineStr">
        <is>
          <t>R</t>
        </is>
      </c>
      <c r="L1235" s="11" t="n">
        <v>5028</v>
      </c>
      <c r="M1235" s="19" t="n">
        <v>3.5</v>
      </c>
      <c r="N1235" s="20">
        <f>INT(L1235/M1235)</f>
        <v/>
      </c>
      <c r="O1235" s="20">
        <f>ROUND(N1235*0.3,0)</f>
        <v/>
      </c>
      <c r="P1235" s="17" t="inlineStr">
        <is>
          <t>Band n50 (1.5 GHz, 100 MHz TDD)</t>
        </is>
      </c>
      <c r="Q1235" s="21">
        <f>MAX(1,ROUNDUP(O1235/1000,0))</f>
        <v/>
      </c>
      <c r="R1235" s="16" t="n">
        <v>1</v>
      </c>
      <c r="S1235" s="19" t="n">
        <v>2.92</v>
      </c>
      <c r="T1235" s="19" t="n">
        <v>3.82</v>
      </c>
      <c r="U1235" s="17" t="inlineStr">
        <is>
          <t>Tier 1B (Micro Drop, 1-3 km)</t>
        </is>
      </c>
      <c r="V1235" s="19" t="n">
        <v>37.7</v>
      </c>
      <c r="W1235" s="19" t="n">
        <v>100</v>
      </c>
      <c r="X1235" s="19" t="n">
        <v>53.5</v>
      </c>
      <c r="Y1235" s="20">
        <f>ROUND(V1235*0.35+W1235*0.35+X1235*0.30,2)</f>
        <v/>
      </c>
      <c r="Z1235" s="24" t="inlineStr">
        <is>
          <t>D - Other node or line within 3 km</t>
        </is>
      </c>
      <c r="AA1235" s="19" t="n">
        <v>2.925316329193441</v>
      </c>
      <c r="AB1235" s="19" t="n">
        <v>3.894881439139879</v>
      </c>
      <c r="AC1235" s="17" t="inlineStr">
        <is>
          <t>MSB003 - TYPE 3 / 24 CORE</t>
        </is>
      </c>
      <c r="AD1235" s="17" t="inlineStr">
        <is>
          <t>Compare a routed node lateral with an approved line tap; survey crossings and permissions.</t>
        </is>
      </c>
      <c r="AE1235" s="16" t="n">
        <v>4907</v>
      </c>
    </row>
    <row r="1236">
      <c r="A1236" s="16" t="n">
        <v>5</v>
      </c>
      <c r="B1236" s="16" t="n">
        <v>232</v>
      </c>
      <c r="C1236" s="16" t="n">
        <v>4232</v>
      </c>
      <c r="D1236" s="17" t="inlineStr">
        <is>
          <t>0402107003</t>
        </is>
      </c>
      <c r="E1236" s="17" t="inlineStr">
        <is>
          <t>Region IV-A (CALABARZON)</t>
        </is>
      </c>
      <c r="F1236" s="17" t="inlineStr">
        <is>
          <t>Cavite</t>
        </is>
      </c>
      <c r="G1236" s="17" t="inlineStr">
        <is>
          <t>General Emilio Aguinaldo</t>
        </is>
      </c>
      <c r="H1236" s="18" t="inlineStr">
        <is>
          <t>Castaños Cerca</t>
        </is>
      </c>
      <c r="I1236" s="18" t="n">
        <v>14.171928</v>
      </c>
      <c r="J1236" s="17" t="n">
        <v>120.806837</v>
      </c>
      <c r="K1236" s="17" t="inlineStr">
        <is>
          <t>U</t>
        </is>
      </c>
      <c r="L1236" s="11" t="n">
        <v>3143</v>
      </c>
      <c r="M1236" s="19" t="n">
        <v>3.4</v>
      </c>
      <c r="N1236" s="20">
        <f>INT(L1236/M1236)</f>
        <v/>
      </c>
      <c r="O1236" s="20">
        <f>ROUND(N1236*0.3,0)</f>
        <v/>
      </c>
      <c r="P1236" s="17" t="inlineStr">
        <is>
          <t>Band n50 (1.5 GHz, 100 MHz TDD)</t>
        </is>
      </c>
      <c r="Q1236" s="21">
        <f>MAX(1,ROUNDUP(O1236/1000,0))</f>
        <v/>
      </c>
      <c r="R1236" s="16" t="n">
        <v>1</v>
      </c>
      <c r="S1236" s="19" t="n">
        <v>1.73</v>
      </c>
      <c r="T1236" s="19" t="n">
        <v>5.67</v>
      </c>
      <c r="U1236" s="17" t="inlineStr">
        <is>
          <t>Tier 1B (Micro Drop, 1-3 km)</t>
        </is>
      </c>
      <c r="V1236" s="19" t="n">
        <v>56.2</v>
      </c>
      <c r="W1236" s="19" t="n">
        <v>94.59999999999999</v>
      </c>
      <c r="X1236" s="19" t="n">
        <v>38.3</v>
      </c>
      <c r="Y1236" s="20">
        <f>ROUND(V1236*0.35+W1236*0.35+X1236*0.30,2)</f>
        <v/>
      </c>
      <c r="Z1236" s="24" t="inlineStr">
        <is>
          <t>D - Other node or line within 3 km</t>
        </is>
      </c>
      <c r="AA1236" s="19" t="n">
        <v>1.724716456277895</v>
      </c>
      <c r="AB1236" s="19" t="n">
        <v>5.676033028479422</v>
      </c>
      <c r="AC1236" s="17" t="inlineStr">
        <is>
          <t>EAC001 - PM / SEGMENT 46 (MARAGONDON - NASUGBU)</t>
        </is>
      </c>
      <c r="AD1236" s="17" t="inlineStr">
        <is>
          <t>Compare a routed node lateral with an approved line tap; survey crossings and permissions.</t>
        </is>
      </c>
      <c r="AE1236" s="16" t="n">
        <v>4499</v>
      </c>
    </row>
    <row r="1237">
      <c r="A1237" s="16" t="n">
        <v>5</v>
      </c>
      <c r="B1237" s="16" t="n">
        <v>233</v>
      </c>
      <c r="C1237" s="16" t="n">
        <v>4233</v>
      </c>
      <c r="D1237" s="17" t="inlineStr">
        <is>
          <t>0702243027</t>
        </is>
      </c>
      <c r="E1237" s="17" t="inlineStr">
        <is>
          <t>Region VII (Central Visayas)</t>
        </is>
      </c>
      <c r="F1237" s="17" t="inlineStr">
        <is>
          <t>Cebu</t>
        </is>
      </c>
      <c r="G1237" s="17" t="inlineStr">
        <is>
          <t>San Remigio</t>
        </is>
      </c>
      <c r="H1237" s="18" t="inlineStr">
        <is>
          <t>Victoria</t>
        </is>
      </c>
      <c r="I1237" s="18" t="n">
        <v>10.936183</v>
      </c>
      <c r="J1237" s="17" t="n">
        <v>123.910948</v>
      </c>
      <c r="K1237" s="17" t="inlineStr">
        <is>
          <t>R</t>
        </is>
      </c>
      <c r="L1237" s="11" t="n">
        <v>2258</v>
      </c>
      <c r="M1237" s="19" t="n">
        <v>3.8</v>
      </c>
      <c r="N1237" s="20">
        <f>INT(L1237/M1237)</f>
        <v/>
      </c>
      <c r="O1237" s="20">
        <f>ROUND(N1237*0.3,0)</f>
        <v/>
      </c>
      <c r="P1237" s="17" t="inlineStr">
        <is>
          <t>Band n50 (1.5 GHz, 100 MHz TDD)</t>
        </is>
      </c>
      <c r="Q1237" s="21">
        <f>MAX(1,ROUNDUP(O1237/1000,0))</f>
        <v/>
      </c>
      <c r="R1237" s="16" t="n">
        <v>1</v>
      </c>
      <c r="S1237" s="19" t="n">
        <v>1.77</v>
      </c>
      <c r="T1237" s="19" t="n">
        <v>0.41</v>
      </c>
      <c r="U1237" s="17" t="inlineStr">
        <is>
          <t>Tier 1B (Micro Drop, 1-3 km)</t>
        </is>
      </c>
      <c r="V1237" s="19" t="n">
        <v>65.5</v>
      </c>
      <c r="W1237" s="19" t="n">
        <v>67.3</v>
      </c>
      <c r="X1237" s="19" t="n">
        <v>59.2</v>
      </c>
      <c r="Y1237" s="20">
        <f>ROUND(V1237*0.35+W1237*0.35+X1237*0.30,2)</f>
        <v/>
      </c>
      <c r="Z1237" s="23" t="inlineStr">
        <is>
          <t>C - Line within 0.5 km; node over 1 km</t>
        </is>
      </c>
      <c r="AA1237" s="19" t="n">
        <v>1.760603756794129</v>
      </c>
      <c r="AB1237" s="19" t="n">
        <v>0.1689247222296067</v>
      </c>
      <c r="AC1237" s="17" t="inlineStr">
        <is>
          <t>SRG002-PM / 104.3km-96FOC-toledo-san remigio</t>
        </is>
      </c>
      <c r="AD1237" s="17" t="inlineStr">
        <is>
          <t>Locate an authorized closure or handhole and confirm splicing/capacity; nearby cable alone is insufficient.</t>
        </is>
      </c>
      <c r="AE1237" s="16" t="n">
        <v>2702</v>
      </c>
    </row>
    <row r="1238">
      <c r="A1238" s="16" t="n">
        <v>5</v>
      </c>
      <c r="B1238" s="16" t="n">
        <v>234</v>
      </c>
      <c r="C1238" s="16" t="n">
        <v>4234</v>
      </c>
      <c r="D1238" s="17" t="inlineStr">
        <is>
          <t>0500507027</t>
        </is>
      </c>
      <c r="E1238" s="17" t="inlineStr">
        <is>
          <t>Region V (Bicol Region)</t>
        </is>
      </c>
      <c r="F1238" s="17" t="inlineStr">
        <is>
          <t>Albay</t>
        </is>
      </c>
      <c r="G1238" s="17" t="inlineStr">
        <is>
          <t>Libon</t>
        </is>
      </c>
      <c r="H1238" s="18" t="inlineStr">
        <is>
          <t>Matara</t>
        </is>
      </c>
      <c r="I1238" s="18" t="n">
        <v>13.300823</v>
      </c>
      <c r="J1238" s="17" t="n">
        <v>123.437961</v>
      </c>
      <c r="K1238" s="17" t="inlineStr">
        <is>
          <t>R</t>
        </is>
      </c>
      <c r="L1238" s="11" t="n">
        <v>854</v>
      </c>
      <c r="M1238" s="19" t="n">
        <v>4.1</v>
      </c>
      <c r="N1238" s="20">
        <f>INT(L1238/M1238)</f>
        <v/>
      </c>
      <c r="O1238" s="20">
        <f>ROUND(N1238*0.3,0)</f>
        <v/>
      </c>
      <c r="P1238" s="17" t="inlineStr">
        <is>
          <t>Band n50 (1.5 GHz, 100 MHz TDD)</t>
        </is>
      </c>
      <c r="Q1238" s="21">
        <f>MAX(1,ROUNDUP(O1238/1000,0))</f>
        <v/>
      </c>
      <c r="R1238" s="16" t="n">
        <v>1</v>
      </c>
      <c r="S1238" s="19" t="n">
        <v>0.19</v>
      </c>
      <c r="T1238" s="19" t="n">
        <v>2.01</v>
      </c>
      <c r="U1238" s="17" t="inlineStr">
        <is>
          <t>Tier 1A (Direct Coloc, &lt;1 km)</t>
        </is>
      </c>
      <c r="V1238" s="19" t="n">
        <v>93.8</v>
      </c>
      <c r="W1238" s="19" t="n">
        <v>39.1</v>
      </c>
      <c r="X1238" s="19" t="n">
        <v>59.2</v>
      </c>
      <c r="Y1238" s="20">
        <f>ROUND(V1238*0.35+W1238*0.35+X1238*0.30,2)</f>
        <v/>
      </c>
      <c r="Z1238" s="22" t="inlineStr">
        <is>
          <t>A - Node within 0.5 km</t>
        </is>
      </c>
      <c r="AA1238" s="19" t="n">
        <v>0.1919940156295953</v>
      </c>
      <c r="AB1238" s="19" t="n">
        <v>1.883417131334637</v>
      </c>
      <c r="AC1238" s="17" t="inlineStr">
        <is>
          <t>LBN001
- BP / IRIGA - LEGAZPI</t>
        </is>
      </c>
      <c r="AD1238" s="17" t="inlineStr">
        <is>
          <t>First survey: confirm node handoff, spare capacity and a feasible short route; co-location is not established.</t>
        </is>
      </c>
      <c r="AE1238" s="16" t="n">
        <v>238</v>
      </c>
    </row>
    <row r="1239">
      <c r="A1239" s="16" t="n">
        <v>5</v>
      </c>
      <c r="B1239" s="16" t="n">
        <v>235</v>
      </c>
      <c r="C1239" s="16" t="n">
        <v>4235</v>
      </c>
      <c r="D1239" s="17" t="inlineStr">
        <is>
          <t>0405619026</t>
        </is>
      </c>
      <c r="E1239" s="17" t="inlineStr">
        <is>
          <t>Region IV-A (CALABARZON)</t>
        </is>
      </c>
      <c r="F1239" s="17" t="inlineStr">
        <is>
          <t>Quezon</t>
        </is>
      </c>
      <c r="G1239" s="17" t="inlineStr">
        <is>
          <t>Gumaca</t>
        </is>
      </c>
      <c r="H1239" s="18" t="inlineStr">
        <is>
          <t>Mabini</t>
        </is>
      </c>
      <c r="I1239" s="18" t="n">
        <v>13.918286</v>
      </c>
      <c r="J1239" s="17" t="n">
        <v>122.09615</v>
      </c>
      <c r="K1239" s="17" t="inlineStr">
        <is>
          <t>R</t>
        </is>
      </c>
      <c r="L1239" s="11" t="n">
        <v>1988</v>
      </c>
      <c r="M1239" s="19" t="n">
        <v>3.8</v>
      </c>
      <c r="N1239" s="20">
        <f>INT(L1239/M1239)</f>
        <v/>
      </c>
      <c r="O1239" s="20">
        <f>ROUND(N1239*0.3,0)</f>
        <v/>
      </c>
      <c r="P1239" s="17" t="inlineStr">
        <is>
          <t>Band n50 (1.5 GHz, 100 MHz TDD)</t>
        </is>
      </c>
      <c r="Q1239" s="21">
        <f>MAX(1,ROUNDUP(O1239/1000,0))</f>
        <v/>
      </c>
      <c r="R1239" s="16" t="n">
        <v>1</v>
      </c>
      <c r="S1239" s="19" t="n">
        <v>1.35</v>
      </c>
      <c r="T1239" s="19" t="n">
        <v>0.06</v>
      </c>
      <c r="U1239" s="17" t="inlineStr">
        <is>
          <t>Tier 1B (Micro Drop, 1-3 km)</t>
        </is>
      </c>
      <c r="V1239" s="19" t="n">
        <v>73.7</v>
      </c>
      <c r="W1239" s="19" t="n">
        <v>64</v>
      </c>
      <c r="X1239" s="19" t="n">
        <v>53.5</v>
      </c>
      <c r="Y1239" s="20">
        <f>ROUND(V1239*0.35+W1239*0.35+X1239*0.30,2)</f>
        <v/>
      </c>
      <c r="Z1239" s="23" t="inlineStr">
        <is>
          <t>C - Line within 0.5 km; node over 1 km</t>
        </is>
      </c>
      <c r="AA1239" s="19" t="n">
        <v>1.354089552452627</v>
      </c>
      <c r="AB1239" s="19" t="n">
        <v>0.05175535041687403</v>
      </c>
      <c r="AC1239" s="17" t="inlineStr">
        <is>
          <t>GCQ001 - TYPE 3 / AE UNQ001 TO CDQ001</t>
        </is>
      </c>
      <c r="AD1239" s="17" t="inlineStr">
        <is>
          <t>Locate an authorized closure or handhole and confirm splicing/capacity; nearby cable alone is insufficient.</t>
        </is>
      </c>
      <c r="AE1239" s="16" t="n">
        <v>2330</v>
      </c>
    </row>
    <row r="1240">
      <c r="A1240" s="16" t="n">
        <v>5</v>
      </c>
      <c r="B1240" s="16" t="n">
        <v>236</v>
      </c>
      <c r="C1240" s="16" t="n">
        <v>4236</v>
      </c>
      <c r="D1240" s="17" t="inlineStr">
        <is>
          <t>0402103028</t>
        </is>
      </c>
      <c r="E1240" s="17" t="inlineStr">
        <is>
          <t>Region IV-A (CALABARZON)</t>
        </is>
      </c>
      <c r="F1240" s="17" t="inlineStr">
        <is>
          <t>Cavite</t>
        </is>
      </c>
      <c r="G1240" s="17" t="inlineStr">
        <is>
          <t>City of Bacoor</t>
        </is>
      </c>
      <c r="H1240" s="18" t="inlineStr">
        <is>
          <t>Queens Row West</t>
        </is>
      </c>
      <c r="I1240" s="18" t="n">
        <v>14.415726</v>
      </c>
      <c r="J1240" s="17" t="n">
        <v>120.952713</v>
      </c>
      <c r="K1240" s="17" t="inlineStr">
        <is>
          <t>U</t>
        </is>
      </c>
      <c r="L1240" s="11" t="n">
        <v>11169</v>
      </c>
      <c r="M1240" s="19" t="n">
        <v>3.4</v>
      </c>
      <c r="N1240" s="20">
        <f>INT(L1240/M1240)</f>
        <v/>
      </c>
      <c r="O1240" s="20">
        <f>ROUND(N1240*0.3,0)</f>
        <v/>
      </c>
      <c r="P1240" s="17" t="inlineStr">
        <is>
          <t>Band n50 (1.5 GHz, 100 MHz TDD)</t>
        </is>
      </c>
      <c r="Q1240" s="21">
        <f>MAX(1,ROUNDUP(O1240/1000,0))</f>
        <v/>
      </c>
      <c r="R1240" s="16" t="n">
        <v>1</v>
      </c>
      <c r="S1240" s="19" t="n">
        <v>1.62</v>
      </c>
      <c r="T1240" s="19" t="n">
        <v>3.29</v>
      </c>
      <c r="U1240" s="17" t="inlineStr">
        <is>
          <t>Tier 1B (Micro Drop, 1-3 km)</t>
        </is>
      </c>
      <c r="V1240" s="19" t="n">
        <v>58.3</v>
      </c>
      <c r="W1240" s="19" t="n">
        <v>100</v>
      </c>
      <c r="X1240" s="19" t="n">
        <v>29.5</v>
      </c>
      <c r="Y1240" s="20">
        <f>ROUND(V1240*0.35+W1240*0.35+X1240*0.30,2)</f>
        <v/>
      </c>
      <c r="Z1240" s="24" t="inlineStr">
        <is>
          <t>D - Other node or line within 3 km</t>
        </is>
      </c>
      <c r="AA1240" s="19" t="n">
        <v>1.619375438671138</v>
      </c>
      <c r="AB1240" s="19" t="n">
        <v>3.274839353825175</v>
      </c>
      <c r="AC1240" s="17" t="inlineStr">
        <is>
          <t>IMC001 - TYPE 3 / PSG001 RELIANCE TO NCC001</t>
        </is>
      </c>
      <c r="AD1240" s="17" t="inlineStr">
        <is>
          <t>Compare a routed node lateral with an approved line tap; survey crossings and permissions.</t>
        </is>
      </c>
      <c r="AE1240" s="16" t="n">
        <v>4404</v>
      </c>
    </row>
    <row r="1241">
      <c r="A1241" s="16" t="n">
        <v>5</v>
      </c>
      <c r="B1241" s="16" t="n">
        <v>237</v>
      </c>
      <c r="C1241" s="16" t="n">
        <v>4237</v>
      </c>
      <c r="D1241" s="17" t="inlineStr">
        <is>
          <t>0603044026</t>
        </is>
      </c>
      <c r="E1241" s="17" t="inlineStr">
        <is>
          <t>Region VI (Western Visayas)</t>
        </is>
      </c>
      <c r="F1241" s="17" t="inlineStr">
        <is>
          <t>Iloilo</t>
        </is>
      </c>
      <c r="G1241" s="17" t="inlineStr">
        <is>
          <t>Sara</t>
        </is>
      </c>
      <c r="H1241" s="18" t="inlineStr">
        <is>
          <t>Labigan</t>
        </is>
      </c>
      <c r="I1241" s="18" t="n">
        <v>11.246766</v>
      </c>
      <c r="J1241" s="17" t="n">
        <v>123.018768</v>
      </c>
      <c r="K1241" s="17" t="inlineStr">
        <is>
          <t>R</t>
        </is>
      </c>
      <c r="L1241" s="11" t="n">
        <v>1376</v>
      </c>
      <c r="M1241" s="19" t="n">
        <v>3.8</v>
      </c>
      <c r="N1241" s="20">
        <f>INT(L1241/M1241)</f>
        <v/>
      </c>
      <c r="O1241" s="20">
        <f>ROUND(N1241*0.3,0)</f>
        <v/>
      </c>
      <c r="P1241" s="17" t="inlineStr">
        <is>
          <t>Band n50 (1.5 GHz, 100 MHz TDD)</t>
        </is>
      </c>
      <c r="Q1241" s="21">
        <f>MAX(1,ROUNDUP(O1241/1000,0))</f>
        <v/>
      </c>
      <c r="R1241" s="16" t="n">
        <v>1</v>
      </c>
      <c r="S1241" s="19" t="n">
        <v>0.97</v>
      </c>
      <c r="T1241" s="19" t="n">
        <v>0.4</v>
      </c>
      <c r="U1241" s="17" t="inlineStr">
        <is>
          <t>Tier 1A (Direct Coloc, &lt;1 km)</t>
        </is>
      </c>
      <c r="V1241" s="19" t="n">
        <v>82.3</v>
      </c>
      <c r="W1241" s="19" t="n">
        <v>50.5</v>
      </c>
      <c r="X1241" s="19" t="n">
        <v>59.2</v>
      </c>
      <c r="Y1241" s="20">
        <f>ROUND(V1241*0.35+W1241*0.35+X1241*0.30,2)</f>
        <v/>
      </c>
      <c r="Z1241" s="22" t="inlineStr">
        <is>
          <t>B - Node 0.5-1 km</t>
        </is>
      </c>
      <c r="AA1241" s="19" t="n">
        <v>0.9693611436798031</v>
      </c>
      <c r="AB1241" s="19" t="n">
        <v>0.3822660615680208</v>
      </c>
      <c r="AC1241" s="17" t="inlineStr">
        <is>
          <t>SAA001 - TYPE 2 / Untitled Path</t>
        </is>
      </c>
      <c r="AD1241" s="17" t="inlineStr">
        <is>
          <t>Survey a short node lateral; confirm port/fiber capacity, access and route.</t>
        </is>
      </c>
      <c r="AE1241" s="16" t="n">
        <v>1905</v>
      </c>
    </row>
    <row r="1242">
      <c r="A1242" s="16" t="n">
        <v>5</v>
      </c>
      <c r="B1242" s="16" t="n">
        <v>238</v>
      </c>
      <c r="C1242" s="16" t="n">
        <v>4238</v>
      </c>
      <c r="D1242" s="17" t="inlineStr">
        <is>
          <t>0300801011</t>
        </is>
      </c>
      <c r="E1242" s="17" t="inlineStr">
        <is>
          <t>Region III (Central Luzon)</t>
        </is>
      </c>
      <c r="F1242" s="17" t="inlineStr">
        <is>
          <t>Bataan</t>
        </is>
      </c>
      <c r="G1242" s="17" t="inlineStr">
        <is>
          <t>Abucay</t>
        </is>
      </c>
      <c r="H1242" s="18" t="inlineStr">
        <is>
          <t>Wawa</t>
        </is>
      </c>
      <c r="I1242" s="18" t="n">
        <v>14.721433</v>
      </c>
      <c r="J1242" s="17" t="n">
        <v>120.541461</v>
      </c>
      <c r="K1242" s="17" t="inlineStr">
        <is>
          <t>R</t>
        </is>
      </c>
      <c r="L1242" s="11" t="n">
        <v>4432</v>
      </c>
      <c r="M1242" s="19" t="n">
        <v>3.6</v>
      </c>
      <c r="N1242" s="20">
        <f>INT(L1242/M1242)</f>
        <v/>
      </c>
      <c r="O1242" s="20">
        <f>ROUND(N1242*0.3,0)</f>
        <v/>
      </c>
      <c r="P1242" s="17" t="inlineStr">
        <is>
          <t>Band n50 (1.5 GHz, 100 MHz TDD)</t>
        </is>
      </c>
      <c r="Q1242" s="21">
        <f>MAX(1,ROUNDUP(O1242/1000,0))</f>
        <v/>
      </c>
      <c r="R1242" s="16" t="n">
        <v>1</v>
      </c>
      <c r="S1242" s="19" t="n">
        <v>4.08</v>
      </c>
      <c r="T1242" s="19" t="n">
        <v>0.63</v>
      </c>
      <c r="U1242" s="17" t="inlineStr">
        <is>
          <t>Tier 2 (Fiber Corridor / Lateral, 3-5 km)</t>
        </is>
      </c>
      <c r="V1242" s="19" t="n">
        <v>35.7</v>
      </c>
      <c r="W1242" s="19" t="n">
        <v>100</v>
      </c>
      <c r="X1242" s="19" t="n">
        <v>55.8</v>
      </c>
      <c r="Y1242" s="20">
        <f>ROUND(V1242*0.35+W1242*0.35+X1242*0.30,2)</f>
        <v/>
      </c>
      <c r="Z1242" s="24" t="inlineStr">
        <is>
          <t>D - Other node or line within 3 km</t>
        </is>
      </c>
      <c r="AA1242" s="19" t="n">
        <v>4.057458358546523</v>
      </c>
      <c r="AB1242" s="19" t="n">
        <v>0.6101944650904584</v>
      </c>
      <c r="AC1242" s="17" t="inlineStr">
        <is>
          <t>BLB002 - TYPE 3 / 60 CORE 5X12</t>
        </is>
      </c>
      <c r="AD1242" s="17" t="inlineStr">
        <is>
          <t>Compare a routed node lateral with an approved line tap; survey crossings and permissions.</t>
        </is>
      </c>
      <c r="AE1242" s="16" t="n">
        <v>3243</v>
      </c>
    </row>
    <row r="1243">
      <c r="A1243" s="16" t="n">
        <v>5</v>
      </c>
      <c r="B1243" s="16" t="n">
        <v>239</v>
      </c>
      <c r="C1243" s="16" t="n">
        <v>4239</v>
      </c>
      <c r="D1243" s="17" t="inlineStr">
        <is>
          <t>0105514018</t>
        </is>
      </c>
      <c r="E1243" s="17" t="inlineStr">
        <is>
          <t>Region I (Ilocos Region)</t>
        </is>
      </c>
      <c r="F1243" s="17" t="inlineStr">
        <is>
          <t>Pangasinan</t>
        </is>
      </c>
      <c r="G1243" s="17" t="inlineStr">
        <is>
          <t>Bolinao</t>
        </is>
      </c>
      <c r="H1243" s="18" t="inlineStr">
        <is>
          <t>Luciente 2.0</t>
        </is>
      </c>
      <c r="I1243" s="18" t="n">
        <v>16.368084</v>
      </c>
      <c r="J1243" s="17" t="n">
        <v>119.911393</v>
      </c>
      <c r="K1243" s="17" t="inlineStr">
        <is>
          <t>R</t>
        </is>
      </c>
      <c r="L1243" s="11" t="n">
        <v>3837</v>
      </c>
      <c r="M1243" s="19" t="n">
        <v>3.6</v>
      </c>
      <c r="N1243" s="20">
        <f>INT(L1243/M1243)</f>
        <v/>
      </c>
      <c r="O1243" s="20">
        <f>ROUND(N1243*0.3,0)</f>
        <v/>
      </c>
      <c r="P1243" s="17" t="inlineStr">
        <is>
          <t>Band n50 (1.5 GHz, 100 MHz TDD)</t>
        </is>
      </c>
      <c r="Q1243" s="21">
        <f>MAX(1,ROUNDUP(O1243/1000,0))</f>
        <v/>
      </c>
      <c r="R1243" s="16" t="n">
        <v>1</v>
      </c>
      <c r="S1243" s="19" t="n">
        <v>2.93</v>
      </c>
      <c r="T1243" s="19" t="n">
        <v>2.08</v>
      </c>
      <c r="U1243" s="17" t="inlineStr">
        <is>
          <t>Tier 1B (Micro Drop, 1-3 km)</t>
        </is>
      </c>
      <c r="V1243" s="19" t="n">
        <v>37.7</v>
      </c>
      <c r="W1243" s="19" t="n">
        <v>100</v>
      </c>
      <c r="X1243" s="19" t="n">
        <v>53.5</v>
      </c>
      <c r="Y1243" s="20">
        <f>ROUND(V1243*0.35+W1243*0.35+X1243*0.30,2)</f>
        <v/>
      </c>
      <c r="Z1243" s="24" t="inlineStr">
        <is>
          <t>D - Other node or line within 3 km</t>
        </is>
      </c>
      <c r="AA1243" s="19" t="n">
        <v>2.922596290658101</v>
      </c>
      <c r="AB1243" s="19" t="n">
        <v>2.063427825503517</v>
      </c>
      <c r="AC1243" s="17" t="inlineStr">
        <is>
          <t>BLP001
- TYPE 3 / ALAMINOS - BOLINAO AERIAL</t>
        </is>
      </c>
      <c r="AD1243" s="17" t="inlineStr">
        <is>
          <t>Compare a routed node lateral with an approved line tap; survey crossings and permissions.</t>
        </is>
      </c>
      <c r="AE1243" s="16" t="n">
        <v>4722</v>
      </c>
    </row>
    <row r="1244">
      <c r="A1244" s="16" t="n">
        <v>5</v>
      </c>
      <c r="B1244" s="16" t="n">
        <v>240</v>
      </c>
      <c r="C1244" s="16" t="n">
        <v>4240</v>
      </c>
      <c r="D1244" s="17" t="inlineStr">
        <is>
          <t>0105501003</t>
        </is>
      </c>
      <c r="E1244" s="17" t="inlineStr">
        <is>
          <t>Region I (Ilocos Region)</t>
        </is>
      </c>
      <c r="F1244" s="17" t="inlineStr">
        <is>
          <t>Pangasinan</t>
        </is>
      </c>
      <c r="G1244" s="17" t="inlineStr">
        <is>
          <t>Agno</t>
        </is>
      </c>
      <c r="H1244" s="18" t="inlineStr">
        <is>
          <t>Bangan-Oda</t>
        </is>
      </c>
      <c r="I1244" s="18" t="n">
        <v>16.108639</v>
      </c>
      <c r="J1244" s="17" t="n">
        <v>119.830414</v>
      </c>
      <c r="K1244" s="17" t="inlineStr">
        <is>
          <t>R</t>
        </is>
      </c>
      <c r="L1244" s="11" t="n">
        <v>3638</v>
      </c>
      <c r="M1244" s="19" t="n">
        <v>3.6</v>
      </c>
      <c r="N1244" s="20">
        <f>INT(L1244/M1244)</f>
        <v/>
      </c>
      <c r="O1244" s="20">
        <f>ROUND(N1244*0.3,0)</f>
        <v/>
      </c>
      <c r="P1244" s="17" t="inlineStr">
        <is>
          <t>Band n50 (1.5 GHz, 100 MHz TDD)</t>
        </is>
      </c>
      <c r="Q1244" s="21">
        <f>MAX(1,ROUNDUP(O1244/1000,0))</f>
        <v/>
      </c>
      <c r="R1244" s="16" t="n">
        <v>1</v>
      </c>
      <c r="S1244" s="19" t="n">
        <v>2.93</v>
      </c>
      <c r="T1244" s="19" t="n">
        <v>6.75</v>
      </c>
      <c r="U1244" s="17" t="inlineStr">
        <is>
          <t>Tier 1B (Micro Drop, 1-3 km)</t>
        </is>
      </c>
      <c r="V1244" s="19" t="n">
        <v>37.7</v>
      </c>
      <c r="W1244" s="19" t="n">
        <v>100</v>
      </c>
      <c r="X1244" s="19" t="n">
        <v>53.5</v>
      </c>
      <c r="Y1244" s="20">
        <f>ROUND(V1244*0.35+W1244*0.35+X1244*0.30,2)</f>
        <v/>
      </c>
      <c r="Z1244" s="24" t="inlineStr">
        <is>
          <t>D - Other node or line within 3 km</t>
        </is>
      </c>
      <c r="AA1244" s="19" t="n">
        <v>2.933249535677898</v>
      </c>
      <c r="AB1244" s="19" t="n">
        <v>6.731926957056293</v>
      </c>
      <c r="AC1244" s="17" t="inlineStr">
        <is>
          <t>AGP001 - PM / SANTA CRUZ TO ALAMINOS</t>
        </is>
      </c>
      <c r="AD1244" s="17" t="inlineStr">
        <is>
          <t>Compare a routed node lateral with an approved line tap; survey crossings and permissions.</t>
        </is>
      </c>
      <c r="AE1244" s="16" t="n">
        <v>4908</v>
      </c>
    </row>
    <row r="1245">
      <c r="A1245" s="16" t="n">
        <v>5</v>
      </c>
      <c r="B1245" s="16" t="n">
        <v>241</v>
      </c>
      <c r="C1245" s="16" t="n">
        <v>4241</v>
      </c>
      <c r="D1245" s="17" t="inlineStr">
        <is>
          <t>0405619037</t>
        </is>
      </c>
      <c r="E1245" s="17" t="inlineStr">
        <is>
          <t>Region IV-A (CALABARZON)</t>
        </is>
      </c>
      <c r="F1245" s="17" t="inlineStr">
        <is>
          <t>Quezon</t>
        </is>
      </c>
      <c r="G1245" s="17" t="inlineStr">
        <is>
          <t>Gumaca</t>
        </is>
      </c>
      <c r="H1245" s="18" t="inlineStr">
        <is>
          <t>Progreso</t>
        </is>
      </c>
      <c r="I1245" s="18" t="n">
        <v>13.907744</v>
      </c>
      <c r="J1245" s="17" t="n">
        <v>122.087768</v>
      </c>
      <c r="K1245" s="17" t="inlineStr">
        <is>
          <t>R</t>
        </is>
      </c>
      <c r="L1245" s="11" t="n">
        <v>3156</v>
      </c>
      <c r="M1245" s="19" t="n">
        <v>3.8</v>
      </c>
      <c r="N1245" s="20">
        <f>INT(L1245/M1245)</f>
        <v/>
      </c>
      <c r="O1245" s="20">
        <f>ROUND(N1245*0.3,0)</f>
        <v/>
      </c>
      <c r="P1245" s="17" t="inlineStr">
        <is>
          <t>Band n50 (1.5 GHz, 100 MHz TDD)</t>
        </is>
      </c>
      <c r="Q1245" s="21">
        <f>MAX(1,ROUNDUP(O1245/1000,0))</f>
        <v/>
      </c>
      <c r="R1245" s="16" t="n">
        <v>1</v>
      </c>
      <c r="S1245" s="19" t="n">
        <v>2.74</v>
      </c>
      <c r="T1245" s="19" t="n">
        <v>0.12</v>
      </c>
      <c r="U1245" s="17" t="inlineStr">
        <is>
          <t>Tier 1B (Micro Drop, 1-3 km)</t>
        </is>
      </c>
      <c r="V1245" s="19" t="n">
        <v>50.2</v>
      </c>
      <c r="W1245" s="19" t="n">
        <v>87.5</v>
      </c>
      <c r="X1245" s="19" t="n">
        <v>53.5</v>
      </c>
      <c r="Y1245" s="20">
        <f>ROUND(V1245*0.35+W1245*0.35+X1245*0.30,2)</f>
        <v/>
      </c>
      <c r="Z1245" s="23" t="inlineStr">
        <is>
          <t>C - Line within 0.5 km; node over 1 km</t>
        </is>
      </c>
      <c r="AA1245" s="19" t="n">
        <v>2.732442074150133</v>
      </c>
      <c r="AB1245" s="19" t="n">
        <v>0.1008822570991102</v>
      </c>
      <c r="AC1245" s="17" t="inlineStr">
        <is>
          <t>GCQ001 - TYPE 3 / AE UNQ001 TO CDQ001</t>
        </is>
      </c>
      <c r="AD1245" s="17" t="inlineStr">
        <is>
          <t>Locate an authorized closure or handhole and confirm splicing/capacity; nearby cable alone is insufficient.</t>
        </is>
      </c>
      <c r="AE1245" s="16" t="n">
        <v>2539</v>
      </c>
    </row>
    <row r="1246">
      <c r="A1246" s="16" t="n">
        <v>5</v>
      </c>
      <c r="B1246" s="16" t="n">
        <v>242</v>
      </c>
      <c r="C1246" s="16" t="n">
        <v>4242</v>
      </c>
      <c r="D1246" s="17" t="inlineStr">
        <is>
          <t>0803739030</t>
        </is>
      </c>
      <c r="E1246" s="17" t="inlineStr">
        <is>
          <t>Region VIII (Eastern Visayas)</t>
        </is>
      </c>
      <c r="F1246" s="17" t="inlineStr">
        <is>
          <t>Leyte</t>
        </is>
      </c>
      <c r="G1246" s="17" t="inlineStr">
        <is>
          <t>Palo</t>
        </is>
      </c>
      <c r="H1246" s="18" t="inlineStr">
        <is>
          <t>San Jose</t>
        </is>
      </c>
      <c r="I1246" s="18" t="n">
        <v>11.169153</v>
      </c>
      <c r="J1246" s="17" t="n">
        <v>124.988398</v>
      </c>
      <c r="K1246" s="17" t="inlineStr">
        <is>
          <t>U</t>
        </is>
      </c>
      <c r="L1246" s="11" t="n">
        <v>5247</v>
      </c>
      <c r="M1246" s="19" t="n">
        <v>3.8</v>
      </c>
      <c r="N1246" s="20">
        <f>INT(L1246/M1246)</f>
        <v/>
      </c>
      <c r="O1246" s="20">
        <f>ROUND(N1246*0.3,0)</f>
        <v/>
      </c>
      <c r="P1246" s="17" t="inlineStr">
        <is>
          <t>Band n50 (1.5 GHz, 100 MHz TDD)</t>
        </is>
      </c>
      <c r="Q1246" s="21">
        <f>MAX(1,ROUNDUP(O1246/1000,0))</f>
        <v/>
      </c>
      <c r="R1246" s="16" t="n">
        <v>1</v>
      </c>
      <c r="S1246" s="19" t="n">
        <v>2.51</v>
      </c>
      <c r="T1246" s="19" t="n">
        <v>0.82</v>
      </c>
      <c r="U1246" s="17" t="inlineStr">
        <is>
          <t>Tier 1B (Micro Drop, 1-3 km)</t>
        </is>
      </c>
      <c r="V1246" s="19" t="n">
        <v>53.4</v>
      </c>
      <c r="W1246" s="19" t="n">
        <v>100</v>
      </c>
      <c r="X1246" s="19" t="n">
        <v>35.2</v>
      </c>
      <c r="Y1246" s="20">
        <f>ROUND(V1246*0.35+W1246*0.35+X1246*0.30,2)</f>
        <v/>
      </c>
      <c r="Z1246" s="24" t="inlineStr">
        <is>
          <t>D - Other node or line within 3 km</t>
        </is>
      </c>
      <c r="AA1246" s="19" t="n">
        <v>2.498002937736301</v>
      </c>
      <c r="AB1246" s="19" t="n">
        <v>0.7928251643180205</v>
      </c>
      <c r="AC1246" s="17" t="inlineStr">
        <is>
          <t>POL001 - TYPE 3 / CAPOOCAN - TACLOBAN</t>
        </is>
      </c>
      <c r="AD1246" s="17" t="inlineStr">
        <is>
          <t>Compare a routed node lateral with an approved line tap; survey crossings and permissions.</t>
        </is>
      </c>
      <c r="AE1246" s="16" t="n">
        <v>3420</v>
      </c>
    </row>
    <row r="1247">
      <c r="A1247" s="16" t="n">
        <v>5</v>
      </c>
      <c r="B1247" s="16" t="n">
        <v>243</v>
      </c>
      <c r="C1247" s="16" t="n">
        <v>4243</v>
      </c>
      <c r="D1247" s="17" t="inlineStr">
        <is>
          <t>0301407001</t>
        </is>
      </c>
      <c r="E1247" s="17" t="inlineStr">
        <is>
          <t>Region III (Central Luzon)</t>
        </is>
      </c>
      <c r="F1247" s="17" t="inlineStr">
        <is>
          <t>Bulacan</t>
        </is>
      </c>
      <c r="G1247" s="17" t="inlineStr">
        <is>
          <t>Calumpit</t>
        </is>
      </c>
      <c r="H1247" s="18" t="inlineStr">
        <is>
          <t>Balite</t>
        </is>
      </c>
      <c r="I1247" s="18" t="n">
        <v>14.898439</v>
      </c>
      <c r="J1247" s="17" t="n">
        <v>120.786426</v>
      </c>
      <c r="K1247" s="17" t="inlineStr">
        <is>
          <t>U</t>
        </is>
      </c>
      <c r="L1247" s="11" t="n">
        <v>5243</v>
      </c>
      <c r="M1247" s="19" t="n">
        <v>3.5</v>
      </c>
      <c r="N1247" s="20">
        <f>INT(L1247/M1247)</f>
        <v/>
      </c>
      <c r="O1247" s="20">
        <f>ROUND(N1247*0.3,0)</f>
        <v/>
      </c>
      <c r="P1247" s="17" t="inlineStr">
        <is>
          <t>Band n50 (1.5 GHz, 100 MHz TDD)</t>
        </is>
      </c>
      <c r="Q1247" s="21">
        <f>MAX(1,ROUNDUP(O1247/1000,0))</f>
        <v/>
      </c>
      <c r="R1247" s="16" t="n">
        <v>1</v>
      </c>
      <c r="S1247" s="19" t="n">
        <v>2.19</v>
      </c>
      <c r="T1247" s="19" t="n">
        <v>0.77</v>
      </c>
      <c r="U1247" s="17" t="inlineStr">
        <is>
          <t>Tier 1B (Micro Drop, 1-3 km)</t>
        </is>
      </c>
      <c r="V1247" s="19" t="n">
        <v>58.2</v>
      </c>
      <c r="W1247" s="19" t="n">
        <v>100</v>
      </c>
      <c r="X1247" s="19" t="n">
        <v>29.5</v>
      </c>
      <c r="Y1247" s="20">
        <f>ROUND(V1247*0.35+W1247*0.35+X1247*0.30,2)</f>
        <v/>
      </c>
      <c r="Z1247" s="24" t="inlineStr">
        <is>
          <t>D - Other node or line within 3 km</t>
        </is>
      </c>
      <c r="AA1247" s="19" t="n">
        <v>2.187046814453086</v>
      </c>
      <c r="AB1247" s="19" t="n">
        <v>0.7648362298072577</v>
      </c>
      <c r="AC1247" s="17" t="inlineStr">
        <is>
          <t>CTB001 - TYPE 3 / Calumpit-Baliuag Path</t>
        </is>
      </c>
      <c r="AD1247" s="17" t="inlineStr">
        <is>
          <t>Compare a routed node lateral with an approved line tap; survey crossings and permissions.</t>
        </is>
      </c>
      <c r="AE1247" s="16" t="n">
        <v>3393</v>
      </c>
    </row>
    <row r="1248">
      <c r="A1248" s="16" t="n">
        <v>5</v>
      </c>
      <c r="B1248" s="16" t="n">
        <v>244</v>
      </c>
      <c r="C1248" s="16" t="n">
        <v>4244</v>
      </c>
      <c r="D1248" s="17" t="inlineStr">
        <is>
          <t>0704624011</t>
        </is>
      </c>
      <c r="E1248" s="17" t="inlineStr">
        <is>
          <t>Region VII (Central Visayas)</t>
        </is>
      </c>
      <c r="F1248" s="17" t="inlineStr">
        <is>
          <t>Negros Oriental</t>
        </is>
      </c>
      <c r="G1248" s="17" t="inlineStr">
        <is>
          <t>Vallehermoso</t>
        </is>
      </c>
      <c r="H1248" s="18" t="inlineStr">
        <is>
          <t>Poblacion</t>
        </is>
      </c>
      <c r="I1248" s="18" t="n">
        <v>10.334277</v>
      </c>
      <c r="J1248" s="17" t="n">
        <v>123.326737</v>
      </c>
      <c r="K1248" s="17" t="inlineStr">
        <is>
          <t>R</t>
        </is>
      </c>
      <c r="L1248" s="11" t="n">
        <v>5131</v>
      </c>
      <c r="M1248" s="19" t="n">
        <v>3.8</v>
      </c>
      <c r="N1248" s="20">
        <f>INT(L1248/M1248)</f>
        <v/>
      </c>
      <c r="O1248" s="20">
        <f>ROUND(N1248*0.3,0)</f>
        <v/>
      </c>
      <c r="P1248" s="17" t="inlineStr">
        <is>
          <t>Band n50 (1.5 GHz, 100 MHz TDD)</t>
        </is>
      </c>
      <c r="Q1248" s="21">
        <f>MAX(1,ROUNDUP(O1248/1000,0))</f>
        <v/>
      </c>
      <c r="R1248" s="16" t="n">
        <v>1</v>
      </c>
      <c r="S1248" s="19" t="n">
        <v>4.95</v>
      </c>
      <c r="T1248" s="19" t="n">
        <v>0.23</v>
      </c>
      <c r="U1248" s="17" t="inlineStr">
        <is>
          <t>Tier 2 (Fiber Corridor / Lateral, 3-5 km)</t>
        </is>
      </c>
      <c r="V1248" s="19" t="n">
        <v>29.2</v>
      </c>
      <c r="W1248" s="19" t="n">
        <v>100</v>
      </c>
      <c r="X1248" s="19" t="n">
        <v>63.4</v>
      </c>
      <c r="Y1248" s="20">
        <f>ROUND(V1248*0.35+W1248*0.35+X1248*0.30,2)</f>
        <v/>
      </c>
      <c r="Z1248" s="25" t="inlineStr">
        <is>
          <t>E - Nearest node or line 3-5 km</t>
        </is>
      </c>
      <c r="AA1248" s="19" t="n">
        <v>4.928979735391155</v>
      </c>
      <c r="AB1248" s="19" t="n">
        <v>17.51772030060617</v>
      </c>
      <c r="AC1248" s="17" t="inlineStr">
        <is>
          <t>VHN001-BP / FOC 144C TALISAY CLS  TO SAN CARLOS CLS</t>
        </is>
      </c>
      <c r="AD1248" s="17" t="inlineStr">
        <is>
          <t>Develop a longer lateral design and compare alternative backhaul before scheduling.</t>
        </is>
      </c>
      <c r="AE1248" s="16" t="n">
        <v>4963</v>
      </c>
    </row>
    <row r="1249">
      <c r="A1249" s="16" t="n">
        <v>5</v>
      </c>
      <c r="B1249" s="16" t="n">
        <v>245</v>
      </c>
      <c r="C1249" s="16" t="n">
        <v>4245</v>
      </c>
      <c r="D1249" s="17" t="inlineStr">
        <is>
          <t>0307708018</t>
        </is>
      </c>
      <c r="E1249" s="17" t="inlineStr">
        <is>
          <t>Region III (Central Luzon)</t>
        </is>
      </c>
      <c r="F1249" s="17" t="inlineStr">
        <is>
          <t>Aurora</t>
        </is>
      </c>
      <c r="G1249" s="17" t="inlineStr">
        <is>
          <t>San Luis</t>
        </is>
      </c>
      <c r="H1249" s="18" t="inlineStr">
        <is>
          <t>Zarah</t>
        </is>
      </c>
      <c r="I1249" s="18" t="n">
        <v>15.732244</v>
      </c>
      <c r="J1249" s="17" t="n">
        <v>121.524365</v>
      </c>
      <c r="K1249" s="17" t="inlineStr">
        <is>
          <t>R</t>
        </is>
      </c>
      <c r="L1249" s="11" t="n">
        <v>2138</v>
      </c>
      <c r="M1249" s="19" t="n">
        <v>3.8</v>
      </c>
      <c r="N1249" s="20">
        <f>INT(L1249/M1249)</f>
        <v/>
      </c>
      <c r="O1249" s="20">
        <f>ROUND(N1249*0.3,0)</f>
        <v/>
      </c>
      <c r="P1249" s="17" t="inlineStr">
        <is>
          <t>Band n50 (1.5 GHz, 100 MHz TDD)</t>
        </is>
      </c>
      <c r="Q1249" s="21">
        <f>MAX(1,ROUNDUP(O1249/1000,0))</f>
        <v/>
      </c>
      <c r="R1249" s="16" t="n">
        <v>1</v>
      </c>
      <c r="S1249" s="19" t="n">
        <v>1.05</v>
      </c>
      <c r="T1249" s="19" t="n">
        <v>2.36</v>
      </c>
      <c r="U1249" s="17" t="inlineStr">
        <is>
          <t>Tier 1B (Micro Drop, 1-3 km)</t>
        </is>
      </c>
      <c r="V1249" s="19" t="n">
        <v>70.5</v>
      </c>
      <c r="W1249" s="19" t="n">
        <v>67.09999999999999</v>
      </c>
      <c r="X1249" s="19" t="n">
        <v>53.5</v>
      </c>
      <c r="Y1249" s="20">
        <f>ROUND(V1249*0.35+W1249*0.35+X1249*0.30,2)</f>
        <v/>
      </c>
      <c r="Z1249" s="24" t="inlineStr">
        <is>
          <t>D - Other node or line within 3 km</t>
        </is>
      </c>
      <c r="AA1249" s="19" t="n">
        <v>1.041949563632809</v>
      </c>
      <c r="AB1249" s="19" t="n">
        <v>2.281734700177843</v>
      </c>
      <c r="AC1249" s="17" t="inlineStr">
        <is>
          <t>SLA001 - PM / BALER - PANTABANGAN</t>
        </is>
      </c>
      <c r="AD1249" s="17" t="inlineStr">
        <is>
          <t>Compare a routed node lateral with an approved line tap; survey crossings and permissions.</t>
        </is>
      </c>
      <c r="AE1249" s="16" t="n">
        <v>3676</v>
      </c>
    </row>
    <row r="1250">
      <c r="A1250" s="16" t="n">
        <v>5</v>
      </c>
      <c r="B1250" s="16" t="n">
        <v>246</v>
      </c>
      <c r="C1250" s="16" t="n">
        <v>4246</v>
      </c>
      <c r="D1250" s="17" t="inlineStr">
        <is>
          <t>0702212002</t>
        </is>
      </c>
      <c r="E1250" s="17" t="inlineStr">
        <is>
          <t>Region VII (Central Visayas)</t>
        </is>
      </c>
      <c r="F1250" s="17" t="inlineStr">
        <is>
          <t>Cebu</t>
        </is>
      </c>
      <c r="G1250" s="17" t="inlineStr">
        <is>
          <t>Boljoon</t>
        </is>
      </c>
      <c r="H1250" s="18" t="inlineStr">
        <is>
          <t>El Pardo</t>
        </is>
      </c>
      <c r="I1250" s="18" t="n">
        <v>9.666479000000001</v>
      </c>
      <c r="J1250" s="17" t="n">
        <v>123.491564</v>
      </c>
      <c r="K1250" s="17" t="inlineStr">
        <is>
          <t>R</t>
        </is>
      </c>
      <c r="L1250" s="11" t="n">
        <v>3562</v>
      </c>
      <c r="M1250" s="19" t="n">
        <v>3.8</v>
      </c>
      <c r="N1250" s="20">
        <f>INT(L1250/M1250)</f>
        <v/>
      </c>
      <c r="O1250" s="20">
        <f>ROUND(N1250*0.3,0)</f>
        <v/>
      </c>
      <c r="P1250" s="17" t="inlineStr">
        <is>
          <t>Band n50 (1.5 GHz, 100 MHz TDD)</t>
        </is>
      </c>
      <c r="Q1250" s="21">
        <f>MAX(1,ROUNDUP(O1250/1000,0))</f>
        <v/>
      </c>
      <c r="R1250" s="16" t="n">
        <v>1</v>
      </c>
      <c r="S1250" s="19" t="n">
        <v>4.94</v>
      </c>
      <c r="T1250" s="19" t="n">
        <v>0.65</v>
      </c>
      <c r="U1250" s="17" t="inlineStr">
        <is>
          <t>Tier 2 (Fiber Corridor / Lateral, 3-5 km)</t>
        </is>
      </c>
      <c r="V1250" s="19" t="n">
        <v>29.3</v>
      </c>
      <c r="W1250" s="19" t="n">
        <v>92.40000000000001</v>
      </c>
      <c r="X1250" s="19" t="n">
        <v>72.09999999999999</v>
      </c>
      <c r="Y1250" s="20">
        <f>ROUND(V1250*0.35+W1250*0.35+X1250*0.30,2)</f>
        <v/>
      </c>
      <c r="Z1250" s="24" t="inlineStr">
        <is>
          <t>D - Other node or line within 3 km</t>
        </is>
      </c>
      <c r="AA1250" s="19" t="n">
        <v>4.915948895124025</v>
      </c>
      <c r="AB1250" s="19" t="n">
        <v>0.5836289778782437</v>
      </c>
      <c r="AC1250" s="17" t="inlineStr">
        <is>
          <t>BJC001 - BP / Alcoy-Boljoon</t>
        </is>
      </c>
      <c r="AD1250" s="17" t="inlineStr">
        <is>
          <t>Compare a routed node lateral with an approved line tap; survey crossings and permissions.</t>
        </is>
      </c>
      <c r="AE1250" s="16" t="n">
        <v>3215</v>
      </c>
    </row>
    <row r="1251">
      <c r="A1251" s="16" t="n">
        <v>5</v>
      </c>
      <c r="B1251" s="16" t="n">
        <v>247</v>
      </c>
      <c r="C1251" s="16" t="n">
        <v>4247</v>
      </c>
      <c r="D1251" s="17" t="inlineStr">
        <is>
          <t>1208007018</t>
        </is>
      </c>
      <c r="E1251" s="17" t="inlineStr">
        <is>
          <t>Region XII (SOCCSKSARGEN)</t>
        </is>
      </c>
      <c r="F1251" s="17" t="inlineStr">
        <is>
          <t>Sarangani</t>
        </is>
      </c>
      <c r="G1251" s="17" t="inlineStr">
        <is>
          <t>Malungon</t>
        </is>
      </c>
      <c r="H1251" s="18" t="inlineStr">
        <is>
          <t>Malalag Cogon</t>
        </is>
      </c>
      <c r="I1251" s="18" t="n">
        <v>6.405348</v>
      </c>
      <c r="J1251" s="17" t="n">
        <v>125.28898</v>
      </c>
      <c r="K1251" s="17" t="inlineStr">
        <is>
          <t>R</t>
        </is>
      </c>
      <c r="L1251" s="11" t="n">
        <v>4870</v>
      </c>
      <c r="M1251" s="19" t="n">
        <v>3.9</v>
      </c>
      <c r="N1251" s="20">
        <f>INT(L1251/M1251)</f>
        <v/>
      </c>
      <c r="O1251" s="20">
        <f>ROUND(N1251*0.3,0)</f>
        <v/>
      </c>
      <c r="P1251" s="17" t="inlineStr">
        <is>
          <t>Band n50 (1.5 GHz, 100 MHz TDD)</t>
        </is>
      </c>
      <c r="Q1251" s="21">
        <f>MAX(1,ROUNDUP(O1251/1000,0))</f>
        <v/>
      </c>
      <c r="R1251" s="16" t="n">
        <v>1</v>
      </c>
      <c r="S1251" s="19" t="n">
        <v>8.09</v>
      </c>
      <c r="T1251" s="19" t="n">
        <v>0.19</v>
      </c>
      <c r="U1251" s="17" t="inlineStr">
        <is>
          <t>Tier 2 (Fiber Corridor / Lateral, 3-5 km)</t>
        </is>
      </c>
      <c r="V1251" s="19" t="n">
        <v>25</v>
      </c>
      <c r="W1251" s="19" t="n">
        <v>100</v>
      </c>
      <c r="X1251" s="19" t="n">
        <v>68.2</v>
      </c>
      <c r="Y1251" s="20">
        <f>ROUND(V1251*0.35+W1251*0.35+X1251*0.30,2)</f>
        <v/>
      </c>
      <c r="Z1251" s="23" t="inlineStr">
        <is>
          <t>C - Line within 0.5 km; node over 1 km</t>
        </is>
      </c>
      <c r="AA1251" s="19" t="n">
        <v>8.058136636194572</v>
      </c>
      <c r="AB1251" s="19" t="n">
        <v>0.02999940770711769</v>
      </c>
      <c r="AC1251" s="17" t="inlineStr">
        <is>
          <t>MGN002 - BP / DAVAO CITY - GENSAN</t>
        </is>
      </c>
      <c r="AD1251" s="17" t="inlineStr">
        <is>
          <t>Locate an authorized closure or handhole and confirm splicing/capacity; nearby cable alone is insufficient.</t>
        </is>
      </c>
      <c r="AE1251" s="16" t="n">
        <v>2152</v>
      </c>
    </row>
    <row r="1252">
      <c r="A1252" s="16" t="n">
        <v>5</v>
      </c>
      <c r="B1252" s="16" t="n">
        <v>248</v>
      </c>
      <c r="C1252" s="16" t="n">
        <v>4248</v>
      </c>
      <c r="D1252" s="17" t="inlineStr">
        <is>
          <t>0504121019</t>
        </is>
      </c>
      <c r="E1252" s="17" t="inlineStr">
        <is>
          <t>Region V (Bicol Region)</t>
        </is>
      </c>
      <c r="F1252" s="17" t="inlineStr">
        <is>
          <t>Masbate</t>
        </is>
      </c>
      <c r="G1252" s="17" t="inlineStr">
        <is>
          <t>Uson</t>
        </is>
      </c>
      <c r="H1252" s="18" t="inlineStr">
        <is>
          <t>Marcella</t>
        </is>
      </c>
      <c r="I1252" s="18" t="n">
        <v>12.246008</v>
      </c>
      <c r="J1252" s="17" t="n">
        <v>123.753518</v>
      </c>
      <c r="K1252" s="17" t="inlineStr">
        <is>
          <t>R</t>
        </is>
      </c>
      <c r="L1252" s="11" t="n">
        <v>2122</v>
      </c>
      <c r="M1252" s="19" t="n">
        <v>4.1</v>
      </c>
      <c r="N1252" s="20">
        <f>INT(L1252/M1252)</f>
        <v/>
      </c>
      <c r="O1252" s="20">
        <f>ROUND(N1252*0.3,0)</f>
        <v/>
      </c>
      <c r="P1252" s="17" t="inlineStr">
        <is>
          <t>Band n50 (1.5 GHz, 100 MHz TDD)</t>
        </is>
      </c>
      <c r="Q1252" s="21">
        <f>MAX(1,ROUNDUP(O1252/1000,0))</f>
        <v/>
      </c>
      <c r="R1252" s="16" t="n">
        <v>1</v>
      </c>
      <c r="S1252" s="19" t="n">
        <v>1.03</v>
      </c>
      <c r="T1252" s="19" t="n">
        <v>18.96</v>
      </c>
      <c r="U1252" s="17" t="inlineStr">
        <is>
          <t>Tier 1B (Micro Drop, 1-3 km)</t>
        </is>
      </c>
      <c r="V1252" s="19" t="n">
        <v>71</v>
      </c>
      <c r="W1252" s="19" t="n">
        <v>61.7</v>
      </c>
      <c r="X1252" s="19" t="n">
        <v>59.2</v>
      </c>
      <c r="Y1252" s="20">
        <f>ROUND(V1252*0.35+W1252*0.35+X1252*0.30,2)</f>
        <v/>
      </c>
      <c r="Z1252" s="24" t="inlineStr">
        <is>
          <t>D - Other node or line within 3 km</t>
        </is>
      </c>
      <c r="AA1252" s="19" t="n">
        <v>1.02189379961083</v>
      </c>
      <c r="AB1252" s="19" t="n">
        <v>19.27567458535154</v>
      </c>
      <c r="AC1252" s="17" t="inlineStr">
        <is>
          <t>UNM001 - BP / MASBATE</t>
        </is>
      </c>
      <c r="AD1252" s="17" t="inlineStr">
        <is>
          <t>Compare a routed node lateral with an approved line tap; survey crossings and permissions.</t>
        </is>
      </c>
      <c r="AE1252" s="16" t="n">
        <v>3646</v>
      </c>
    </row>
    <row r="1253">
      <c r="A1253" s="16" t="n">
        <v>5</v>
      </c>
      <c r="B1253" s="16" t="n">
        <v>249</v>
      </c>
      <c r="C1253" s="16" t="n">
        <v>4249</v>
      </c>
      <c r="D1253" s="17" t="inlineStr">
        <is>
          <t>0603047014</t>
        </is>
      </c>
      <c r="E1253" s="17" t="inlineStr">
        <is>
          <t>Region VI (Western Visayas)</t>
        </is>
      </c>
      <c r="F1253" s="17" t="inlineStr">
        <is>
          <t>Iloilo</t>
        </is>
      </c>
      <c r="G1253" s="17" t="inlineStr">
        <is>
          <t>Zarraga</t>
        </is>
      </c>
      <c r="H1253" s="18" t="inlineStr">
        <is>
          <t>Malunang</t>
        </is>
      </c>
      <c r="I1253" s="18" t="n">
        <v>10.820218</v>
      </c>
      <c r="J1253" s="17" t="n">
        <v>122.607797</v>
      </c>
      <c r="K1253" s="17" t="inlineStr">
        <is>
          <t>R</t>
        </is>
      </c>
      <c r="L1253" s="11" t="n">
        <v>1479</v>
      </c>
      <c r="M1253" s="19" t="n">
        <v>3.8</v>
      </c>
      <c r="N1253" s="20">
        <f>INT(L1253/M1253)</f>
        <v/>
      </c>
      <c r="O1253" s="20">
        <f>ROUND(N1253*0.3,0)</f>
        <v/>
      </c>
      <c r="P1253" s="17" t="inlineStr">
        <is>
          <t>Band n50 (1.5 GHz, 100 MHz TDD)</t>
        </is>
      </c>
      <c r="Q1253" s="21">
        <f>MAX(1,ROUNDUP(O1253/1000,0))</f>
        <v/>
      </c>
      <c r="R1253" s="16" t="n">
        <v>1</v>
      </c>
      <c r="S1253" s="19" t="n">
        <v>1.06</v>
      </c>
      <c r="T1253" s="19" t="n">
        <v>0.06</v>
      </c>
      <c r="U1253" s="17" t="inlineStr">
        <is>
          <t>Tier 1B (Micro Drop, 1-3 km)</t>
        </is>
      </c>
      <c r="V1253" s="19" t="n">
        <v>80.3</v>
      </c>
      <c r="W1253" s="19" t="n">
        <v>52.5</v>
      </c>
      <c r="X1253" s="19" t="n">
        <v>59.2</v>
      </c>
      <c r="Y1253" s="20">
        <f>ROUND(V1253*0.35+W1253*0.35+X1253*0.30,2)</f>
        <v/>
      </c>
      <c r="Z1253" s="23" t="inlineStr">
        <is>
          <t>C - Line within 0.5 km; node over 1 km</t>
        </is>
      </c>
      <c r="AA1253" s="19" t="n">
        <v>1.052742169438039</v>
      </c>
      <c r="AB1253" s="19" t="n">
        <v>0.04638438231879592</v>
      </c>
      <c r="AC1253" s="17" t="inlineStr">
        <is>
          <t>ZAI001 - TYPE 2 / 2211</t>
        </is>
      </c>
      <c r="AD1253" s="17" t="inlineStr">
        <is>
          <t>Locate an authorized closure or handhole and confirm splicing/capacity; nearby cable alone is insufficient.</t>
        </is>
      </c>
      <c r="AE1253" s="16" t="n">
        <v>2284</v>
      </c>
    </row>
    <row r="1254">
      <c r="A1254" s="16" t="n">
        <v>5</v>
      </c>
      <c r="B1254" s="16" t="n">
        <v>250</v>
      </c>
      <c r="C1254" s="16" t="n">
        <v>4250</v>
      </c>
      <c r="D1254" s="17" t="inlineStr">
        <is>
          <t>0405645002</t>
        </is>
      </c>
      <c r="E1254" s="17" t="inlineStr">
        <is>
          <t>Region IV-A (CALABARZON)</t>
        </is>
      </c>
      <c r="F1254" s="17" t="inlineStr">
        <is>
          <t>Quezon</t>
        </is>
      </c>
      <c r="G1254" s="17" t="inlineStr">
        <is>
          <t>Sariaya</t>
        </is>
      </c>
      <c r="H1254" s="18" t="inlineStr">
        <is>
          <t>Balubal</t>
        </is>
      </c>
      <c r="I1254" s="18" t="n">
        <v>13.967771</v>
      </c>
      <c r="J1254" s="17" t="n">
        <v>121.536491</v>
      </c>
      <c r="K1254" s="17" t="inlineStr">
        <is>
          <t>U</t>
        </is>
      </c>
      <c r="L1254" s="11" t="n">
        <v>4735</v>
      </c>
      <c r="M1254" s="19" t="n">
        <v>3.8</v>
      </c>
      <c r="N1254" s="20">
        <f>INT(L1254/M1254)</f>
        <v/>
      </c>
      <c r="O1254" s="20">
        <f>ROUND(N1254*0.3,0)</f>
        <v/>
      </c>
      <c r="P1254" s="17" t="inlineStr">
        <is>
          <t>Band n50 (1.5 GHz, 100 MHz TDD)</t>
        </is>
      </c>
      <c r="Q1254" s="21">
        <f>MAX(1,ROUNDUP(O1254/1000,0))</f>
        <v/>
      </c>
      <c r="R1254" s="16" t="n">
        <v>1</v>
      </c>
      <c r="S1254" s="19" t="n">
        <v>2.19</v>
      </c>
      <c r="T1254" s="19" t="n">
        <v>0.17</v>
      </c>
      <c r="U1254" s="17" t="inlineStr">
        <is>
          <t>Tier 1B (Micro Drop, 1-3 km)</t>
        </is>
      </c>
      <c r="V1254" s="19" t="n">
        <v>58.2</v>
      </c>
      <c r="W1254" s="19" t="n">
        <v>100</v>
      </c>
      <c r="X1254" s="19" t="n">
        <v>29.5</v>
      </c>
      <c r="Y1254" s="20">
        <f>ROUND(V1254*0.35+W1254*0.35+X1254*0.30,2)</f>
        <v/>
      </c>
      <c r="Z1254" s="23" t="inlineStr">
        <is>
          <t>C - Line within 0.5 km; node over 1 km</t>
        </is>
      </c>
      <c r="AA1254" s="19" t="n">
        <v>2.192636500983501</v>
      </c>
      <c r="AB1254" s="19" t="n">
        <v>0.1621790484789369</v>
      </c>
      <c r="AC1254" s="17" t="inlineStr">
        <is>
          <t>SRQ001
- TYPE 3 / SPO001 TO LCQ001</t>
        </is>
      </c>
      <c r="AD1254" s="17" t="inlineStr">
        <is>
          <t>Locate an authorized closure or handhole and confirm splicing/capacity; nearby cable alone is insufficient.</t>
        </is>
      </c>
      <c r="AE1254" s="16" t="n">
        <v>2689</v>
      </c>
    </row>
    <row r="1255">
      <c r="A1255" s="16" t="n">
        <v>5</v>
      </c>
      <c r="B1255" s="16" t="n">
        <v>251</v>
      </c>
      <c r="C1255" s="16" t="n">
        <v>4251</v>
      </c>
      <c r="D1255" s="17" t="inlineStr">
        <is>
          <t>0201529003</t>
        </is>
      </c>
      <c r="E1255" s="17" t="inlineStr">
        <is>
          <t>Region II (Cagayan Valley)</t>
        </is>
      </c>
      <c r="F1255" s="17" t="inlineStr">
        <is>
          <t>Cagayan</t>
        </is>
      </c>
      <c r="G1255" s="17" t="inlineStr">
        <is>
          <t>Tuguegarao City</t>
        </is>
      </c>
      <c r="H1255" s="18" t="inlineStr">
        <is>
          <t>Bagay</t>
        </is>
      </c>
      <c r="I1255" s="18" t="n">
        <v>17.63287</v>
      </c>
      <c r="J1255" s="17" t="n">
        <v>121.70976</v>
      </c>
      <c r="K1255" s="17" t="inlineStr">
        <is>
          <t>R</t>
        </is>
      </c>
      <c r="L1255" s="11" t="n">
        <v>4085</v>
      </c>
      <c r="M1255" s="19" t="n">
        <v>3.9</v>
      </c>
      <c r="N1255" s="20">
        <f>INT(L1255/M1255)</f>
        <v/>
      </c>
      <c r="O1255" s="20">
        <f>ROUND(N1255*0.3,0)</f>
        <v/>
      </c>
      <c r="P1255" s="17" t="inlineStr">
        <is>
          <t>Band n50 (1.5 GHz, 100 MHz TDD)</t>
        </is>
      </c>
      <c r="Q1255" s="21">
        <f>MAX(1,ROUNDUP(O1255/1000,0))</f>
        <v/>
      </c>
      <c r="R1255" s="16" t="n">
        <v>1</v>
      </c>
      <c r="S1255" s="19" t="n">
        <v>4.09</v>
      </c>
      <c r="T1255" s="19" t="n">
        <v>1.48</v>
      </c>
      <c r="U1255" s="17" t="inlineStr">
        <is>
          <t>Tier 2 (Fiber Corridor / Lateral, 3-5 km)</t>
        </is>
      </c>
      <c r="V1255" s="19" t="n">
        <v>35.6</v>
      </c>
      <c r="W1255" s="19" t="n">
        <v>100</v>
      </c>
      <c r="X1255" s="19" t="n">
        <v>55.9</v>
      </c>
      <c r="Y1255" s="20">
        <f>ROUND(V1255*0.35+W1255*0.35+X1255*0.30,2)</f>
        <v/>
      </c>
      <c r="Z1255" s="24" t="inlineStr">
        <is>
          <t>D - Other node or line within 3 km</t>
        </is>
      </c>
      <c r="AA1255" s="19" t="n">
        <v>4.093705220777093</v>
      </c>
      <c r="AB1255" s="19" t="n">
        <v>1.452738768913033</v>
      </c>
      <c r="AC1255" s="17" t="inlineStr">
        <is>
          <t>SOC001 - BP / TUGEGARAO FOC</t>
        </is>
      </c>
      <c r="AD1255" s="17" t="inlineStr">
        <is>
          <t>Compare a routed node lateral with an approved line tap; survey crossings and permissions.</t>
        </is>
      </c>
      <c r="AE1255" s="16" t="n">
        <v>4219</v>
      </c>
    </row>
    <row r="1256">
      <c r="A1256" s="16" t="n">
        <v>5</v>
      </c>
      <c r="B1256" s="16" t="n">
        <v>252</v>
      </c>
      <c r="C1256" s="16" t="n">
        <v>4252</v>
      </c>
      <c r="D1256" s="17" t="inlineStr">
        <is>
          <t>1705203024</t>
        </is>
      </c>
      <c r="E1256" s="17" t="inlineStr">
        <is>
          <t>MIMAROPA Region</t>
        </is>
      </c>
      <c r="F1256" s="17" t="inlineStr">
        <is>
          <t>Oriental Mindoro</t>
        </is>
      </c>
      <c r="G1256" s="17" t="inlineStr">
        <is>
          <t>Bongabong</t>
        </is>
      </c>
      <c r="H1256" s="18" t="inlineStr">
        <is>
          <t>Sagana</t>
        </is>
      </c>
      <c r="I1256" s="18" t="n">
        <v>12.726385</v>
      </c>
      <c r="J1256" s="17" t="n">
        <v>121.500799</v>
      </c>
      <c r="K1256" s="17" t="inlineStr">
        <is>
          <t>R</t>
        </is>
      </c>
      <c r="L1256" s="11" t="n">
        <v>3181</v>
      </c>
      <c r="M1256" s="19" t="n">
        <v>3.9</v>
      </c>
      <c r="N1256" s="20">
        <f>INT(L1256/M1256)</f>
        <v/>
      </c>
      <c r="O1256" s="20">
        <f>ROUND(N1256*0.3,0)</f>
        <v/>
      </c>
      <c r="P1256" s="17" t="inlineStr">
        <is>
          <t>Band n50 (1.5 GHz, 100 MHz TDD)</t>
        </is>
      </c>
      <c r="Q1256" s="21">
        <f>MAX(1,ROUNDUP(O1256/1000,0))</f>
        <v/>
      </c>
      <c r="R1256" s="16" t="n">
        <v>1</v>
      </c>
      <c r="S1256" s="19" t="n">
        <v>2.44</v>
      </c>
      <c r="T1256" s="19" t="n">
        <v>1.59</v>
      </c>
      <c r="U1256" s="17" t="inlineStr">
        <is>
          <t>Tier 1B (Micro Drop, 1-3 km)</t>
        </is>
      </c>
      <c r="V1256" s="19" t="n">
        <v>54.4</v>
      </c>
      <c r="W1256" s="19" t="n">
        <v>81.40000000000001</v>
      </c>
      <c r="X1256" s="19" t="n">
        <v>55.6</v>
      </c>
      <c r="Y1256" s="20">
        <f>ROUND(V1256*0.35+W1256*0.35+X1256*0.30,2)</f>
        <v/>
      </c>
      <c r="Z1256" s="24" t="inlineStr">
        <is>
          <t>D - Other node or line within 3 km</t>
        </is>
      </c>
      <c r="AA1256" s="19" t="n">
        <v>2.43066721037111</v>
      </c>
      <c r="AB1256" s="19" t="n">
        <v>1.589695795006276</v>
      </c>
      <c r="AC1256" s="17" t="inlineStr">
        <is>
          <t>BGM001 - BP / AE</t>
        </is>
      </c>
      <c r="AD1256" s="17" t="inlineStr">
        <is>
          <t>Compare a routed node lateral with an approved line tap; survey crossings and permissions.</t>
        </is>
      </c>
      <c r="AE1256" s="16" t="n">
        <v>4378</v>
      </c>
    </row>
    <row r="1257">
      <c r="A1257" s="16" t="n">
        <v>5</v>
      </c>
      <c r="B1257" s="16" t="n">
        <v>253</v>
      </c>
      <c r="C1257" s="16" t="n">
        <v>4253</v>
      </c>
      <c r="D1257" s="17" t="inlineStr">
        <is>
          <t>0306911007</t>
        </is>
      </c>
      <c r="E1257" s="17" t="inlineStr">
        <is>
          <t>Region III (Central Luzon)</t>
        </is>
      </c>
      <c r="F1257" s="17" t="inlineStr">
        <is>
          <t>Tarlac</t>
        </is>
      </c>
      <c r="G1257" s="17" t="inlineStr">
        <is>
          <t>Pura</t>
        </is>
      </c>
      <c r="H1257" s="18" t="inlineStr">
        <is>
          <t>Matindeg</t>
        </is>
      </c>
      <c r="I1257" s="18" t="n">
        <v>15.616298</v>
      </c>
      <c r="J1257" s="17" t="n">
        <v>120.6527</v>
      </c>
      <c r="K1257" s="17" t="inlineStr">
        <is>
          <t>R</t>
        </is>
      </c>
      <c r="L1257" s="11" t="n">
        <v>1352</v>
      </c>
      <c r="M1257" s="19" t="n">
        <v>3.9</v>
      </c>
      <c r="N1257" s="20">
        <f>INT(L1257/M1257)</f>
        <v/>
      </c>
      <c r="O1257" s="20">
        <f>ROUND(N1257*0.3,0)</f>
        <v/>
      </c>
      <c r="P1257" s="17" t="inlineStr">
        <is>
          <t>Band n50 (1.5 GHz, 100 MHz TDD)</t>
        </is>
      </c>
      <c r="Q1257" s="21">
        <f>MAX(1,ROUNDUP(O1257/1000,0))</f>
        <v/>
      </c>
      <c r="R1257" s="16" t="n">
        <v>1</v>
      </c>
      <c r="S1257" s="19" t="n">
        <v>0.78</v>
      </c>
      <c r="T1257" s="19" t="n">
        <v>0.8</v>
      </c>
      <c r="U1257" s="17" t="inlineStr">
        <is>
          <t>Tier 1A (Direct Coloc, &lt;1 km)</t>
        </is>
      </c>
      <c r="V1257" s="19" t="n">
        <v>87.09999999999999</v>
      </c>
      <c r="W1257" s="19" t="n">
        <v>50.5</v>
      </c>
      <c r="X1257" s="19" t="n">
        <v>53.5</v>
      </c>
      <c r="Y1257" s="20">
        <f>ROUND(V1257*0.35+W1257*0.35+X1257*0.30,2)</f>
        <v/>
      </c>
      <c r="Z1257" s="22" t="inlineStr">
        <is>
          <t>B - Node 0.5-1 km</t>
        </is>
      </c>
      <c r="AA1257" s="19" t="n">
        <v>0.7774235817374716</v>
      </c>
      <c r="AB1257" s="19" t="n">
        <v>0.7955420887048058</v>
      </c>
      <c r="AC1257" s="17" t="inlineStr">
        <is>
          <t>PRT001
- PM / (GRT 393) Gerona to Pura 6433mtrs.</t>
        </is>
      </c>
      <c r="AD1257" s="17" t="inlineStr">
        <is>
          <t>Survey a short node lateral; confirm port/fiber capacity, access and route.</t>
        </is>
      </c>
      <c r="AE1257" s="16" t="n">
        <v>1514</v>
      </c>
    </row>
    <row r="1258">
      <c r="A1258" s="16" t="n">
        <v>5</v>
      </c>
      <c r="B1258" s="16" t="n">
        <v>254</v>
      </c>
      <c r="C1258" s="16" t="n">
        <v>4254</v>
      </c>
      <c r="D1258" s="17" t="inlineStr">
        <is>
          <t>0600613001</t>
        </is>
      </c>
      <c r="E1258" s="17" t="inlineStr">
        <is>
          <t>Region VI (Western Visayas)</t>
        </is>
      </c>
      <c r="F1258" s="17" t="inlineStr">
        <is>
          <t>Antique</t>
        </is>
      </c>
      <c r="G1258" s="17" t="inlineStr">
        <is>
          <t>San Jose</t>
        </is>
      </c>
      <c r="H1258" s="18" t="inlineStr">
        <is>
          <t>Atabay</t>
        </is>
      </c>
      <c r="I1258" s="18" t="n">
        <v>10.7569</v>
      </c>
      <c r="J1258" s="17" t="n">
        <v>121.9429</v>
      </c>
      <c r="K1258" s="17" t="inlineStr">
        <is>
          <t>U</t>
        </is>
      </c>
      <c r="L1258" s="11" t="n">
        <v>2287</v>
      </c>
      <c r="M1258" s="19" t="n">
        <v>3.9</v>
      </c>
      <c r="N1258" s="20">
        <f>INT(L1258/M1258)</f>
        <v/>
      </c>
      <c r="O1258" s="20">
        <f>ROUND(N1258*0.3,0)</f>
        <v/>
      </c>
      <c r="P1258" s="17" t="inlineStr">
        <is>
          <t>Band n50 (1.5 GHz, 100 MHz TDD)</t>
        </is>
      </c>
      <c r="Q1258" s="21">
        <f>MAX(1,ROUNDUP(O1258/1000,0))</f>
        <v/>
      </c>
      <c r="R1258" s="16" t="n">
        <v>1</v>
      </c>
      <c r="S1258" s="19" t="n">
        <v>0.8100000000000001</v>
      </c>
      <c r="T1258" s="19" t="n">
        <v>0.55</v>
      </c>
      <c r="U1258" s="17" t="inlineStr">
        <is>
          <t>Tier 1A (Direct Coloc, &lt;1 km)</t>
        </is>
      </c>
      <c r="V1258" s="19" t="n">
        <v>86.5</v>
      </c>
      <c r="W1258" s="19" t="n">
        <v>66.8</v>
      </c>
      <c r="X1258" s="19" t="n">
        <v>35.2</v>
      </c>
      <c r="Y1258" s="20">
        <f>ROUND(V1258*0.35+W1258*0.35+X1258*0.30,2)</f>
        <v/>
      </c>
      <c r="Z1258" s="22" t="inlineStr">
        <is>
          <t>B - Node 0.5-1 km</t>
        </is>
      </c>
      <c r="AA1258" s="19" t="n">
        <v>0.8036173496021759</v>
      </c>
      <c r="AB1258" s="19" t="n">
        <v>0.5297321132942615</v>
      </c>
      <c r="AC1258" s="17" t="inlineStr">
        <is>
          <t>SBV001-TYPE 2 / OTON, ILOILO - SAN JOSE DE BUENAVISTA, ANTIQUE</t>
        </is>
      </c>
      <c r="AD1258" s="17" t="inlineStr">
        <is>
          <t>Survey a short node lateral; confirm port/fiber capacity, access and route.</t>
        </is>
      </c>
      <c r="AE1258" s="16" t="n">
        <v>1569</v>
      </c>
    </row>
    <row r="1259">
      <c r="A1259" s="16" t="n">
        <v>5</v>
      </c>
      <c r="B1259" s="16" t="n">
        <v>255</v>
      </c>
      <c r="C1259" s="16" t="n">
        <v>4255</v>
      </c>
      <c r="D1259" s="17" t="inlineStr">
        <is>
          <t>0803701008</t>
        </is>
      </c>
      <c r="E1259" s="17" t="inlineStr">
        <is>
          <t>Region VIII (Eastern Visayas)</t>
        </is>
      </c>
      <c r="F1259" s="17" t="inlineStr">
        <is>
          <t>Leyte</t>
        </is>
      </c>
      <c r="G1259" s="17" t="inlineStr">
        <is>
          <t>Abuyog</t>
        </is>
      </c>
      <c r="H1259" s="18" t="inlineStr">
        <is>
          <t>Balocawehay</t>
        </is>
      </c>
      <c r="I1259" s="18" t="n">
        <v>10.711339</v>
      </c>
      <c r="J1259" s="17" t="n">
        <v>124.959112</v>
      </c>
      <c r="K1259" s="17" t="inlineStr">
        <is>
          <t>R</t>
        </is>
      </c>
      <c r="L1259" s="11" t="n">
        <v>3687</v>
      </c>
      <c r="M1259" s="19" t="n">
        <v>3.8</v>
      </c>
      <c r="N1259" s="20">
        <f>INT(L1259/M1259)</f>
        <v/>
      </c>
      <c r="O1259" s="20">
        <f>ROUND(N1259*0.3,0)</f>
        <v/>
      </c>
      <c r="P1259" s="17" t="inlineStr">
        <is>
          <t>Band n50 (1.5 GHz, 100 MHz TDD)</t>
        </is>
      </c>
      <c r="Q1259" s="21">
        <f>MAX(1,ROUNDUP(O1259/1000,0))</f>
        <v/>
      </c>
      <c r="R1259" s="16" t="n">
        <v>1</v>
      </c>
      <c r="S1259" s="19" t="n">
        <v>17.56</v>
      </c>
      <c r="T1259" s="19" t="n">
        <v>0.28</v>
      </c>
      <c r="U1259" s="17" t="inlineStr">
        <is>
          <t>Tier 2 (Fiber Corridor / Lateral, 3-5 km)</t>
        </is>
      </c>
      <c r="V1259" s="19" t="n">
        <v>25</v>
      </c>
      <c r="W1259" s="19" t="n">
        <v>94.8</v>
      </c>
      <c r="X1259" s="19" t="n">
        <v>74.2</v>
      </c>
      <c r="Y1259" s="20">
        <f>ROUND(V1259*0.35+W1259*0.35+X1259*0.30,2)</f>
        <v/>
      </c>
      <c r="Z1259" s="25" t="inlineStr">
        <is>
          <t>F - Nearest node and line over 5 km</t>
        </is>
      </c>
      <c r="AA1259" s="19" t="n">
        <v>17.57545135579451</v>
      </c>
      <c r="AB1259" s="19" t="n">
        <v>17.04532015932657</v>
      </c>
      <c r="AC1259" s="17" t="inlineStr">
        <is>
          <t>BYL001 - TYPE 2 / ORMOC - BAYBAY</t>
        </is>
      </c>
      <c r="AD1259" s="17" t="inlineStr">
        <is>
          <t>Reassess BTS location or alternative backhaul; seek updated fiber inventory.</t>
        </is>
      </c>
      <c r="AE1259" s="16" t="n">
        <v>4986</v>
      </c>
    </row>
    <row r="1260">
      <c r="A1260" s="16" t="n">
        <v>5</v>
      </c>
      <c r="B1260" s="16" t="n">
        <v>256</v>
      </c>
      <c r="C1260" s="16" t="n">
        <v>4256</v>
      </c>
      <c r="D1260" s="17" t="inlineStr">
        <is>
          <t>0405601011</t>
        </is>
      </c>
      <c r="E1260" s="17" t="inlineStr">
        <is>
          <t>Region IV-A (CALABARZON)</t>
        </is>
      </c>
      <c r="F1260" s="17" t="inlineStr">
        <is>
          <t>Quezon</t>
        </is>
      </c>
      <c r="G1260" s="17" t="inlineStr">
        <is>
          <t>Agdangan</t>
        </is>
      </c>
      <c r="H1260" s="18" t="inlineStr">
        <is>
          <t>Sildora</t>
        </is>
      </c>
      <c r="I1260" s="18" t="n">
        <v>13.883505</v>
      </c>
      <c r="J1260" s="17" t="n">
        <v>121.918089</v>
      </c>
      <c r="K1260" s="17" t="inlineStr">
        <is>
          <t>R</t>
        </is>
      </c>
      <c r="L1260" s="11" t="n">
        <v>1055</v>
      </c>
      <c r="M1260" s="19" t="n">
        <v>3.8</v>
      </c>
      <c r="N1260" s="20">
        <f>INT(L1260/M1260)</f>
        <v/>
      </c>
      <c r="O1260" s="20">
        <f>ROUND(N1260*0.3,0)</f>
        <v/>
      </c>
      <c r="P1260" s="17" t="inlineStr">
        <is>
          <t>Band n50 (1.5 GHz, 100 MHz TDD)</t>
        </is>
      </c>
      <c r="Q1260" s="21">
        <f>MAX(1,ROUNDUP(O1260/1000,0))</f>
        <v/>
      </c>
      <c r="R1260" s="16" t="n">
        <v>1</v>
      </c>
      <c r="S1260" s="19" t="n">
        <v>1</v>
      </c>
      <c r="T1260" s="19" t="n">
        <v>0.9</v>
      </c>
      <c r="U1260" s="17" t="inlineStr">
        <is>
          <t>Tier 1A (Direct Coloc, &lt;1 km)</t>
        </is>
      </c>
      <c r="V1260" s="19" t="n">
        <v>81.7</v>
      </c>
      <c r="W1260" s="19" t="n">
        <v>45.2</v>
      </c>
      <c r="X1260" s="19" t="n">
        <v>66</v>
      </c>
      <c r="Y1260" s="20">
        <f>ROUND(V1260*0.35+W1260*0.35+X1260*0.30,2)</f>
        <v/>
      </c>
      <c r="Z1260" s="22" t="inlineStr">
        <is>
          <t>B - Node 0.5-1 km</t>
        </is>
      </c>
      <c r="AA1260" s="19" t="n">
        <v>0.9937819815798533</v>
      </c>
      <c r="AB1260" s="19" t="n">
        <v>0.8975550610942</v>
      </c>
      <c r="AC1260" s="17" t="inlineStr">
        <is>
          <t>AGQ001 - PM / LCQ001 TO MCQ001</t>
        </is>
      </c>
      <c r="AD1260" s="17" t="inlineStr">
        <is>
          <t>Survey a short node lateral; confirm port/fiber capacity, access and route.</t>
        </is>
      </c>
      <c r="AE1260" s="16" t="n">
        <v>1957</v>
      </c>
    </row>
    <row r="1261">
      <c r="A1261" s="16" t="n">
        <v>5</v>
      </c>
      <c r="B1261" s="16" t="n">
        <v>257</v>
      </c>
      <c r="C1261" s="16" t="n">
        <v>4257</v>
      </c>
      <c r="D1261" s="17" t="inlineStr">
        <is>
          <t>1102303003</t>
        </is>
      </c>
      <c r="E1261" s="17" t="inlineStr">
        <is>
          <t>Region XI (Davao Region)</t>
        </is>
      </c>
      <c r="F1261" s="17" t="inlineStr">
        <is>
          <t>Davao del Norte</t>
        </is>
      </c>
      <c r="G1261" s="17" t="inlineStr">
        <is>
          <t>Carmen</t>
        </is>
      </c>
      <c r="H1261" s="18" t="inlineStr">
        <is>
          <t>Asuncion</t>
        </is>
      </c>
      <c r="I1261" s="18" t="n">
        <v>7.353681</v>
      </c>
      <c r="J1261" s="17" t="n">
        <v>125.692434</v>
      </c>
      <c r="K1261" s="17" t="inlineStr">
        <is>
          <t>R</t>
        </is>
      </c>
      <c r="L1261" s="11" t="n">
        <v>1891</v>
      </c>
      <c r="M1261" s="19" t="n">
        <v>3.7</v>
      </c>
      <c r="N1261" s="20">
        <f>INT(L1261/M1261)</f>
        <v/>
      </c>
      <c r="O1261" s="20">
        <f>ROUND(N1261*0.3,0)</f>
        <v/>
      </c>
      <c r="P1261" s="17" t="inlineStr">
        <is>
          <t>Band n50 (1.5 GHz, 100 MHz TDD)</t>
        </is>
      </c>
      <c r="Q1261" s="21">
        <f>MAX(1,ROUNDUP(O1261/1000,0))</f>
        <v/>
      </c>
      <c r="R1261" s="16" t="n">
        <v>1</v>
      </c>
      <c r="S1261" s="19" t="n">
        <v>1.41</v>
      </c>
      <c r="T1261" s="19" t="n">
        <v>1.11</v>
      </c>
      <c r="U1261" s="17" t="inlineStr">
        <is>
          <t>Tier 1B (Micro Drop, 1-3 km)</t>
        </is>
      </c>
      <c r="V1261" s="19" t="n">
        <v>72.5</v>
      </c>
      <c r="W1261" s="19" t="n">
        <v>61.8</v>
      </c>
      <c r="X1261" s="19" t="n">
        <v>57.3</v>
      </c>
      <c r="Y1261" s="20">
        <f>ROUND(V1261*0.35+W1261*0.35+X1261*0.30,2)</f>
        <v/>
      </c>
      <c r="Z1261" s="24" t="inlineStr">
        <is>
          <t>D - Other node or line within 3 km</t>
        </is>
      </c>
      <c r="AA1261" s="19" t="n">
        <v>1.412488999476206</v>
      </c>
      <c r="AB1261" s="19" t="n">
        <v>1.107692334038937</v>
      </c>
      <c r="AC1261" s="17" t="inlineStr">
        <is>
          <t>CEM001 - BP / DAVAO CITY - TRENTO</t>
        </is>
      </c>
      <c r="AD1261" s="17" t="inlineStr">
        <is>
          <t>Compare a routed node lateral with an approved line tap; survey crossings and permissions.</t>
        </is>
      </c>
      <c r="AE1261" s="16" t="n">
        <v>3774</v>
      </c>
    </row>
    <row r="1262">
      <c r="A1262" s="16" t="n">
        <v>5</v>
      </c>
      <c r="B1262" s="16" t="n">
        <v>258</v>
      </c>
      <c r="C1262" s="16" t="n">
        <v>4258</v>
      </c>
      <c r="D1262" s="17" t="inlineStr">
        <is>
          <t>0301418008</t>
        </is>
      </c>
      <c r="E1262" s="17" t="inlineStr">
        <is>
          <t>Region III (Central Luzon)</t>
        </is>
      </c>
      <c r="F1262" s="17" t="inlineStr">
        <is>
          <t>Bulacan</t>
        </is>
      </c>
      <c r="G1262" s="17" t="inlineStr">
        <is>
          <t>Pulilan</t>
        </is>
      </c>
      <c r="H1262" s="18" t="inlineStr">
        <is>
          <t>Dulong Malabon</t>
        </is>
      </c>
      <c r="I1262" s="18" t="n">
        <v>14.920653</v>
      </c>
      <c r="J1262" s="17" t="n">
        <v>120.817606</v>
      </c>
      <c r="K1262" s="17" t="inlineStr">
        <is>
          <t>R</t>
        </is>
      </c>
      <c r="L1262" s="11" t="n">
        <v>4300</v>
      </c>
      <c r="M1262" s="19" t="n">
        <v>3.5</v>
      </c>
      <c r="N1262" s="20">
        <f>INT(L1262/M1262)</f>
        <v/>
      </c>
      <c r="O1262" s="20">
        <f>ROUND(N1262*0.3,0)</f>
        <v/>
      </c>
      <c r="P1262" s="17" t="inlineStr">
        <is>
          <t>Band n50 (1.5 GHz, 100 MHz TDD)</t>
        </is>
      </c>
      <c r="Q1262" s="21">
        <f>MAX(1,ROUNDUP(O1262/1000,0))</f>
        <v/>
      </c>
      <c r="R1262" s="16" t="n">
        <v>1</v>
      </c>
      <c r="S1262" s="19" t="n">
        <v>4.1</v>
      </c>
      <c r="T1262" s="19" t="n">
        <v>1.37</v>
      </c>
      <c r="U1262" s="17" t="inlineStr">
        <is>
          <t>Tier 2 (Fiber Corridor / Lateral, 3-5 km)</t>
        </is>
      </c>
      <c r="V1262" s="19" t="n">
        <v>35.5</v>
      </c>
      <c r="W1262" s="19" t="n">
        <v>100</v>
      </c>
      <c r="X1262" s="19" t="n">
        <v>55.9</v>
      </c>
      <c r="Y1262" s="20">
        <f>ROUND(V1262*0.35+W1262*0.35+X1262*0.30,2)</f>
        <v/>
      </c>
      <c r="Z1262" s="24" t="inlineStr">
        <is>
          <t>D - Other node or line within 3 km</t>
        </is>
      </c>
      <c r="AA1262" s="19" t="n">
        <v>4.094767915964276</v>
      </c>
      <c r="AB1262" s="19" t="n">
        <v>1.349003143250814</v>
      </c>
      <c r="AC1262" s="17" t="inlineStr">
        <is>
          <t>PUB001 - TYPE 3 / CALUMPIT - BALIUAG LINK</t>
        </is>
      </c>
      <c r="AD1262" s="17" t="inlineStr">
        <is>
          <t>Compare a routed node lateral with an approved line tap; survey crossings and permissions.</t>
        </is>
      </c>
      <c r="AE1262" s="16" t="n">
        <v>4111</v>
      </c>
    </row>
    <row r="1263">
      <c r="A1263" s="16" t="n">
        <v>5</v>
      </c>
      <c r="B1263" s="16" t="n">
        <v>259</v>
      </c>
      <c r="C1263" s="16" t="n">
        <v>4259</v>
      </c>
      <c r="D1263" s="17" t="inlineStr">
        <is>
          <t>0401010024</t>
        </is>
      </c>
      <c r="E1263" s="17" t="inlineStr">
        <is>
          <t>Region IV-A (CALABARZON)</t>
        </is>
      </c>
      <c r="F1263" s="17" t="inlineStr">
        <is>
          <t>Batangas</t>
        </is>
      </c>
      <c r="G1263" s="17" t="inlineStr">
        <is>
          <t>Ibaan</t>
        </is>
      </c>
      <c r="H1263" s="18" t="inlineStr">
        <is>
          <t>Santo Niño</t>
        </is>
      </c>
      <c r="I1263" s="18" t="n">
        <v>13.85588</v>
      </c>
      <c r="J1263" s="17" t="n">
        <v>121.134343</v>
      </c>
      <c r="K1263" s="17" t="inlineStr">
        <is>
          <t>R</t>
        </is>
      </c>
      <c r="L1263" s="11" t="n">
        <v>3781</v>
      </c>
      <c r="M1263" s="19" t="n">
        <v>3.6</v>
      </c>
      <c r="N1263" s="20">
        <f>INT(L1263/M1263)</f>
        <v/>
      </c>
      <c r="O1263" s="20">
        <f>ROUND(N1263*0.3,0)</f>
        <v/>
      </c>
      <c r="P1263" s="17" t="inlineStr">
        <is>
          <t>Band n50 (1.5 GHz, 100 MHz TDD)</t>
        </is>
      </c>
      <c r="Q1263" s="21">
        <f>MAX(1,ROUNDUP(O1263/1000,0))</f>
        <v/>
      </c>
      <c r="R1263" s="16" t="n">
        <v>1</v>
      </c>
      <c r="S1263" s="19" t="n">
        <v>4.1</v>
      </c>
      <c r="T1263" s="19" t="n">
        <v>1.27</v>
      </c>
      <c r="U1263" s="17" t="inlineStr">
        <is>
          <t>Tier 2 (Fiber Corridor / Lateral, 3-5 km)</t>
        </is>
      </c>
      <c r="V1263" s="19" t="n">
        <v>35.5</v>
      </c>
      <c r="W1263" s="19" t="n">
        <v>100</v>
      </c>
      <c r="X1263" s="19" t="n">
        <v>55.9</v>
      </c>
      <c r="Y1263" s="20">
        <f>ROUND(V1263*0.35+W1263*0.35+X1263*0.30,2)</f>
        <v/>
      </c>
      <c r="Z1263" s="24" t="inlineStr">
        <is>
          <t>D - Other node or line within 3 km</t>
        </is>
      </c>
      <c r="AA1263" s="19" t="n">
        <v>4.090381216500609</v>
      </c>
      <c r="AB1263" s="19" t="n">
        <v>1.265649339237548</v>
      </c>
      <c r="AC1263" s="17" t="inlineStr">
        <is>
          <t>SSB001 - TYPE 2 / TANAUAN - SAN JOSE</t>
        </is>
      </c>
      <c r="AD1263" s="17" t="inlineStr">
        <is>
          <t>Compare a routed node lateral with an approved line tap; survey crossings and permissions.</t>
        </is>
      </c>
      <c r="AE1263" s="16" t="n">
        <v>3979</v>
      </c>
    </row>
    <row r="1264">
      <c r="A1264" s="16" t="n">
        <v>5</v>
      </c>
      <c r="B1264" s="16" t="n">
        <v>260</v>
      </c>
      <c r="C1264" s="16" t="n">
        <v>4260</v>
      </c>
      <c r="D1264" s="17" t="inlineStr">
        <is>
          <t>0300806006</t>
        </is>
      </c>
      <c r="E1264" s="17" t="inlineStr">
        <is>
          <t>Region III (Central Luzon)</t>
        </is>
      </c>
      <c r="F1264" s="17" t="inlineStr">
        <is>
          <t>Bataan</t>
        </is>
      </c>
      <c r="G1264" s="17" t="inlineStr">
        <is>
          <t>Limay</t>
        </is>
      </c>
      <c r="H1264" s="18" t="inlineStr">
        <is>
          <t>Landing</t>
        </is>
      </c>
      <c r="I1264" s="18" t="n">
        <v>14.542157</v>
      </c>
      <c r="J1264" s="17" t="n">
        <v>120.594048</v>
      </c>
      <c r="K1264" s="17" t="inlineStr">
        <is>
          <t>R</t>
        </is>
      </c>
      <c r="L1264" s="11" t="n">
        <v>3333</v>
      </c>
      <c r="M1264" s="19" t="n">
        <v>3.6</v>
      </c>
      <c r="N1264" s="20">
        <f>INT(L1264/M1264)</f>
        <v/>
      </c>
      <c r="O1264" s="20">
        <f>ROUND(N1264*0.3,0)</f>
        <v/>
      </c>
      <c r="P1264" s="17" t="inlineStr">
        <is>
          <t>Band n50 (1.5 GHz, 100 MHz TDD)</t>
        </is>
      </c>
      <c r="Q1264" s="21">
        <f>MAX(1,ROUNDUP(O1264/1000,0))</f>
        <v/>
      </c>
      <c r="R1264" s="16" t="n">
        <v>1</v>
      </c>
      <c r="S1264" s="19" t="n">
        <v>3.43</v>
      </c>
      <c r="T1264" s="19" t="n">
        <v>0.24</v>
      </c>
      <c r="U1264" s="17" t="inlineStr">
        <is>
          <t>Tier 2 (Fiber Corridor / Lateral, 3-5 km)</t>
        </is>
      </c>
      <c r="V1264" s="19" t="n">
        <v>41.9</v>
      </c>
      <c r="W1264" s="19" t="n">
        <v>94.90000000000001</v>
      </c>
      <c r="X1264" s="19" t="n">
        <v>54.4</v>
      </c>
      <c r="Y1264" s="20">
        <f>ROUND(V1264*0.35+W1264*0.35+X1264*0.30,2)</f>
        <v/>
      </c>
      <c r="Z1264" s="23" t="inlineStr">
        <is>
          <t>C - Line within 0.5 km; node over 1 km</t>
        </is>
      </c>
      <c r="AA1264" s="19" t="n">
        <v>3.413546405989366</v>
      </c>
      <c r="AB1264" s="19" t="n">
        <v>0.2305886541227487</v>
      </c>
      <c r="AC1264" s="17" t="inlineStr">
        <is>
          <t>LMB001- PM / LIMAY</t>
        </is>
      </c>
      <c r="AD1264" s="17" t="inlineStr">
        <is>
          <t>Locate an authorized closure or handhole and confirm splicing/capacity; nearby cable alone is insufficient.</t>
        </is>
      </c>
      <c r="AE1264" s="16" t="n">
        <v>2807</v>
      </c>
    </row>
    <row r="1265">
      <c r="A1265" s="16" t="n">
        <v>5</v>
      </c>
      <c r="B1265" s="16" t="n">
        <v>261</v>
      </c>
      <c r="C1265" s="16" t="n">
        <v>4261</v>
      </c>
      <c r="D1265" s="17" t="inlineStr">
        <is>
          <t>0405620010</t>
        </is>
      </c>
      <c r="E1265" s="17" t="inlineStr">
        <is>
          <t>Region IV-A (CALABARZON)</t>
        </is>
      </c>
      <c r="F1265" s="17" t="inlineStr">
        <is>
          <t>Quezon</t>
        </is>
      </c>
      <c r="G1265" s="17" t="inlineStr">
        <is>
          <t>Infanta</t>
        </is>
      </c>
      <c r="H1265" s="18" t="inlineStr">
        <is>
          <t>Banugao</t>
        </is>
      </c>
      <c r="I1265" s="18" t="n">
        <v>14.744753</v>
      </c>
      <c r="J1265" s="17" t="n">
        <v>121.626201</v>
      </c>
      <c r="K1265" s="17" t="inlineStr">
        <is>
          <t>R</t>
        </is>
      </c>
      <c r="L1265" s="11" t="n">
        <v>2508</v>
      </c>
      <c r="M1265" s="19" t="n">
        <v>3.8</v>
      </c>
      <c r="N1265" s="20">
        <f>INT(L1265/M1265)</f>
        <v/>
      </c>
      <c r="O1265" s="20">
        <f>ROUND(N1265*0.3,0)</f>
        <v/>
      </c>
      <c r="P1265" s="17" t="inlineStr">
        <is>
          <t>Band n50 (1.5 GHz, 100 MHz TDD)</t>
        </is>
      </c>
      <c r="Q1265" s="21">
        <f>MAX(1,ROUNDUP(O1265/1000,0))</f>
        <v/>
      </c>
      <c r="R1265" s="16" t="n">
        <v>1</v>
      </c>
      <c r="S1265" s="19" t="n">
        <v>1.38</v>
      </c>
      <c r="T1265" s="19" t="n">
        <v>39.26</v>
      </c>
      <c r="U1265" s="17" t="inlineStr">
        <is>
          <t>Tier 1B (Micro Drop, 1-3 km)</t>
        </is>
      </c>
      <c r="V1265" s="19" t="n">
        <v>63.1</v>
      </c>
      <c r="W1265" s="19" t="n">
        <v>74.5</v>
      </c>
      <c r="X1265" s="19" t="n">
        <v>53.5</v>
      </c>
      <c r="Y1265" s="20">
        <f>ROUND(V1265*0.35+W1265*0.35+X1265*0.30,2)</f>
        <v/>
      </c>
      <c r="Z1265" s="24" t="inlineStr">
        <is>
          <t>D - Other node or line within 3 km</t>
        </is>
      </c>
      <c r="AA1265" s="19" t="n">
        <v>1.376413390877022</v>
      </c>
      <c r="AB1265" s="19" t="n">
        <v>39.1159199063796</v>
      </c>
      <c r="AC1265" s="17" t="inlineStr">
        <is>
          <t>GNQ001 - PM / SNL001 TO SCL001</t>
        </is>
      </c>
      <c r="AD1265" s="17" t="inlineStr">
        <is>
          <t>Compare a routed node lateral with an approved line tap; survey crossings and permissions.</t>
        </is>
      </c>
      <c r="AE1265" s="16" t="n">
        <v>4143</v>
      </c>
    </row>
    <row r="1266">
      <c r="A1266" s="16" t="n">
        <v>5</v>
      </c>
      <c r="B1266" s="16" t="n">
        <v>262</v>
      </c>
      <c r="C1266" s="16" t="n">
        <v>4262</v>
      </c>
      <c r="D1266" s="17" t="inlineStr">
        <is>
          <t>0307109013</t>
        </is>
      </c>
      <c r="E1266" s="17" t="inlineStr">
        <is>
          <t>Region III (Central Luzon)</t>
        </is>
      </c>
      <c r="F1266" s="17" t="inlineStr">
        <is>
          <t>Zambales</t>
        </is>
      </c>
      <c r="G1266" s="17" t="inlineStr">
        <is>
          <t>San Antonio</t>
        </is>
      </c>
      <c r="H1266" s="18" t="inlineStr">
        <is>
          <t>Santiago</t>
        </is>
      </c>
      <c r="I1266" s="18" t="n">
        <v>14.950498</v>
      </c>
      <c r="J1266" s="17" t="n">
        <v>120.100037</v>
      </c>
      <c r="K1266" s="17" t="inlineStr">
        <is>
          <t>R</t>
        </is>
      </c>
      <c r="L1266" s="11" t="n">
        <v>1628</v>
      </c>
      <c r="M1266" s="19" t="n">
        <v>3.8</v>
      </c>
      <c r="N1266" s="20">
        <f>INT(L1266/M1266)</f>
        <v/>
      </c>
      <c r="O1266" s="20">
        <f>ROUND(N1266*0.3,0)</f>
        <v/>
      </c>
      <c r="P1266" s="17" t="inlineStr">
        <is>
          <t>Band n50 (1.5 GHz, 100 MHz TDD)</t>
        </is>
      </c>
      <c r="Q1266" s="21">
        <f>MAX(1,ROUNDUP(O1266/1000,0))</f>
        <v/>
      </c>
      <c r="R1266" s="16" t="n">
        <v>1</v>
      </c>
      <c r="S1266" s="19" t="n">
        <v>1.03</v>
      </c>
      <c r="T1266" s="19" t="n">
        <v>0.32</v>
      </c>
      <c r="U1266" s="17" t="inlineStr">
        <is>
          <t>Tier 1B (Micro Drop, 1-3 km)</t>
        </is>
      </c>
      <c r="V1266" s="19" t="n">
        <v>80.90000000000001</v>
      </c>
      <c r="W1266" s="19" t="n">
        <v>56.6</v>
      </c>
      <c r="X1266" s="19" t="n">
        <v>53.5</v>
      </c>
      <c r="Y1266" s="20">
        <f>ROUND(V1266*0.35+W1266*0.35+X1266*0.30,2)</f>
        <v/>
      </c>
      <c r="Z1266" s="23" t="inlineStr">
        <is>
          <t>C - Line within 0.5 km; node over 1 km</t>
        </is>
      </c>
      <c r="AA1266" s="19" t="n">
        <v>1.031812757723183</v>
      </c>
      <c r="AB1266" s="19" t="n">
        <v>0.02937521607167731</v>
      </c>
      <c r="AC1266" s="17" t="inlineStr">
        <is>
          <t>SAZ001 - PM / BACKBONE ROUTE</t>
        </is>
      </c>
      <c r="AD1266" s="17" t="inlineStr">
        <is>
          <t>Locate an authorized closure or handhole and confirm splicing/capacity; nearby cable alone is insufficient.</t>
        </is>
      </c>
      <c r="AE1266" s="16" t="n">
        <v>2146</v>
      </c>
    </row>
    <row r="1267">
      <c r="A1267" s="16" t="n">
        <v>5</v>
      </c>
      <c r="B1267" s="16" t="n">
        <v>263</v>
      </c>
      <c r="C1267" s="16" t="n">
        <v>4263</v>
      </c>
      <c r="D1267" s="17" t="inlineStr">
        <is>
          <t>0501733018</t>
        </is>
      </c>
      <c r="E1267" s="17" t="inlineStr">
        <is>
          <t>Region V (Bicol Region)</t>
        </is>
      </c>
      <c r="F1267" s="17" t="inlineStr">
        <is>
          <t>Camarines Sur</t>
        </is>
      </c>
      <c r="G1267" s="17" t="inlineStr">
        <is>
          <t>San Jose</t>
        </is>
      </c>
      <c r="H1267" s="18" t="inlineStr">
        <is>
          <t>Pugay</t>
        </is>
      </c>
      <c r="I1267" s="18" t="n">
        <v>13.686016</v>
      </c>
      <c r="J1267" s="17" t="n">
        <v>123.51922</v>
      </c>
      <c r="K1267" s="17" t="inlineStr">
        <is>
          <t>R</t>
        </is>
      </c>
      <c r="L1267" s="11" t="n">
        <v>2402</v>
      </c>
      <c r="M1267" s="19" t="n">
        <v>4.2</v>
      </c>
      <c r="N1267" s="20">
        <f>INT(L1267/M1267)</f>
        <v/>
      </c>
      <c r="O1267" s="20">
        <f>ROUND(N1267*0.3,0)</f>
        <v/>
      </c>
      <c r="P1267" s="17" t="inlineStr">
        <is>
          <t>Band n50 (1.5 GHz, 100 MHz TDD)</t>
        </is>
      </c>
      <c r="Q1267" s="21">
        <f>MAX(1,ROUNDUP(O1267/1000,0))</f>
        <v/>
      </c>
      <c r="R1267" s="16" t="n">
        <v>1</v>
      </c>
      <c r="S1267" s="19" t="n">
        <v>1.21</v>
      </c>
      <c r="T1267" s="19" t="n">
        <v>2.52</v>
      </c>
      <c r="U1267" s="17" t="inlineStr">
        <is>
          <t>Tier 1B (Micro Drop, 1-3 km)</t>
        </is>
      </c>
      <c r="V1267" s="19" t="n">
        <v>66.8</v>
      </c>
      <c r="W1267" s="19" t="n">
        <v>65.90000000000001</v>
      </c>
      <c r="X1267" s="19" t="n">
        <v>59.2</v>
      </c>
      <c r="Y1267" s="20">
        <f>ROUND(V1267*0.35+W1267*0.35+X1267*0.30,2)</f>
        <v/>
      </c>
      <c r="Z1267" s="24" t="inlineStr">
        <is>
          <t>D - Other node or line within 3 km</t>
        </is>
      </c>
      <c r="AA1267" s="19" t="n">
        <v>1.204131208063723</v>
      </c>
      <c r="AB1267" s="19" t="n">
        <v>2.511452349707763</v>
      </c>
      <c r="AC1267" s="17" t="inlineStr">
        <is>
          <t>SJE001 - BP / BACKBONE 96C AE - 64,646m</t>
        </is>
      </c>
      <c r="AD1267" s="17" t="inlineStr">
        <is>
          <t>Compare a routed node lateral with an approved line tap; survey crossings and permissions.</t>
        </is>
      </c>
      <c r="AE1267" s="16" t="n">
        <v>3903</v>
      </c>
    </row>
    <row r="1268">
      <c r="A1268" s="16" t="n">
        <v>5</v>
      </c>
      <c r="B1268" s="16" t="n">
        <v>264</v>
      </c>
      <c r="C1268" s="16" t="n">
        <v>4264</v>
      </c>
      <c r="D1268" s="17" t="inlineStr">
        <is>
          <t>0403427007</t>
        </is>
      </c>
      <c r="E1268" s="17" t="inlineStr">
        <is>
          <t>Region IV-A (CALABARZON)</t>
        </is>
      </c>
      <c r="F1268" s="17" t="inlineStr">
        <is>
          <t>Laguna</t>
        </is>
      </c>
      <c r="G1268" s="17" t="inlineStr">
        <is>
          <t>Santa Maria</t>
        </is>
      </c>
      <c r="H1268" s="18" t="inlineStr">
        <is>
          <t>Cambuja</t>
        </is>
      </c>
      <c r="I1268" s="18" t="n">
        <v>14.462484</v>
      </c>
      <c r="J1268" s="17" t="n">
        <v>121.402258</v>
      </c>
      <c r="K1268" s="17" t="inlineStr">
        <is>
          <t>R</t>
        </is>
      </c>
      <c r="L1268" s="11" t="n">
        <v>2345</v>
      </c>
      <c r="M1268" s="19" t="n">
        <v>3.3</v>
      </c>
      <c r="N1268" s="20">
        <f>INT(L1268/M1268)</f>
        <v/>
      </c>
      <c r="O1268" s="20">
        <f>ROUND(N1268*0.3,0)</f>
        <v/>
      </c>
      <c r="P1268" s="17" t="inlineStr">
        <is>
          <t>Band n50 (1.5 GHz, 100 MHz TDD)</t>
        </is>
      </c>
      <c r="Q1268" s="21">
        <f>MAX(1,ROUNDUP(O1268/1000,0))</f>
        <v/>
      </c>
      <c r="R1268" s="16" t="n">
        <v>1</v>
      </c>
      <c r="S1268" s="19" t="n">
        <v>2.13</v>
      </c>
      <c r="T1268" s="19" t="n">
        <v>1.86</v>
      </c>
      <c r="U1268" s="17" t="inlineStr">
        <is>
          <t>Tier 1B (Micro Drop, 1-3 km)</t>
        </is>
      </c>
      <c r="V1268" s="19" t="n">
        <v>59.2</v>
      </c>
      <c r="W1268" s="19" t="n">
        <v>78.3</v>
      </c>
      <c r="X1268" s="19" t="n">
        <v>53.5</v>
      </c>
      <c r="Y1268" s="20">
        <f>ROUND(V1268*0.35+W1268*0.35+X1268*0.30,2)</f>
        <v/>
      </c>
      <c r="Z1268" s="24" t="inlineStr">
        <is>
          <t>D - Other node or line within 3 km</t>
        </is>
      </c>
      <c r="AA1268" s="19" t="n">
        <v>2.127607106519725</v>
      </c>
      <c r="AB1268" s="19" t="n">
        <v>1.838718133530588</v>
      </c>
      <c r="AC1268" s="17" t="inlineStr">
        <is>
          <t>SML001 - BP / SEGMENT 22 (TAYTAY - FAMY) - DONE PAT</t>
        </is>
      </c>
      <c r="AD1268" s="17" t="inlineStr">
        <is>
          <t>Compare a routed node lateral with an approved line tap; survey crossings and permissions.</t>
        </is>
      </c>
      <c r="AE1268" s="16" t="n">
        <v>4600</v>
      </c>
    </row>
    <row r="1269">
      <c r="A1269" s="16" t="n">
        <v>5</v>
      </c>
      <c r="B1269" s="16" t="n">
        <v>265</v>
      </c>
      <c r="C1269" s="16" t="n">
        <v>4265</v>
      </c>
      <c r="D1269" s="17" t="inlineStr">
        <is>
          <t>0405801014</t>
        </is>
      </c>
      <c r="E1269" s="17" t="inlineStr">
        <is>
          <t>Region IV-A (CALABARZON)</t>
        </is>
      </c>
      <c r="F1269" s="17" t="inlineStr">
        <is>
          <t>Rizal</t>
        </is>
      </c>
      <c r="G1269" s="17" t="inlineStr">
        <is>
          <t>Angono</t>
        </is>
      </c>
      <c r="H1269" s="18" t="inlineStr">
        <is>
          <t>Mahabang Parang</t>
        </is>
      </c>
      <c r="I1269" s="18" t="n">
        <v>14.547585</v>
      </c>
      <c r="J1269" s="17" t="n">
        <v>121.189694</v>
      </c>
      <c r="K1269" s="17" t="inlineStr">
        <is>
          <t>U</t>
        </is>
      </c>
      <c r="L1269" s="11" t="n">
        <v>36264</v>
      </c>
      <c r="M1269" s="19" t="n">
        <v>3.6</v>
      </c>
      <c r="N1269" s="20">
        <f>INT(L1269/M1269)</f>
        <v/>
      </c>
      <c r="O1269" s="20">
        <f>ROUND(N1269*0.3,0)</f>
        <v/>
      </c>
      <c r="P1269" s="17" t="inlineStr">
        <is>
          <t>Band n50 (1.5 GHz, 100 MHz TDD)</t>
        </is>
      </c>
      <c r="Q1269" s="21">
        <f>MAX(1,ROUNDUP(O1269/1000,0))</f>
        <v/>
      </c>
      <c r="R1269" s="16" t="n">
        <v>1</v>
      </c>
      <c r="S1269" s="19" t="n">
        <v>2.05</v>
      </c>
      <c r="T1269" s="19" t="n">
        <v>1.6</v>
      </c>
      <c r="U1269" s="17" t="inlineStr">
        <is>
          <t>Tier 1B (Micro Drop, 1-3 km)</t>
        </is>
      </c>
      <c r="V1269" s="19" t="n">
        <v>60.5</v>
      </c>
      <c r="W1269" s="19" t="n">
        <v>97.59999999999999</v>
      </c>
      <c r="X1269" s="19" t="n">
        <v>29.5</v>
      </c>
      <c r="Y1269" s="20">
        <f>ROUND(V1269*0.35+W1269*0.35+X1269*0.30,2)</f>
        <v/>
      </c>
      <c r="Z1269" s="24" t="inlineStr">
        <is>
          <t>D - Other node or line within 3 km</t>
        </is>
      </c>
      <c r="AA1269" s="19" t="n">
        <v>2.042889982834514</v>
      </c>
      <c r="AB1269" s="19" t="n">
        <v>1.443216058469423</v>
      </c>
      <c r="AC1269" s="17" t="inlineStr">
        <is>
          <t>ANR006 - TYPE 3 / Aerial 24C</t>
        </is>
      </c>
      <c r="AD1269" s="17" t="inlineStr">
        <is>
          <t>Compare a routed node lateral with an approved line tap; survey crossings and permissions.</t>
        </is>
      </c>
      <c r="AE1269" s="16" t="n">
        <v>4210</v>
      </c>
    </row>
    <row r="1270">
      <c r="A1270" s="16" t="n">
        <v>5</v>
      </c>
      <c r="B1270" s="16" t="n">
        <v>266</v>
      </c>
      <c r="C1270" s="16" t="n">
        <v>4266</v>
      </c>
      <c r="D1270" s="17" t="inlineStr">
        <is>
          <t>0402118027</t>
        </is>
      </c>
      <c r="E1270" s="17" t="inlineStr">
        <is>
          <t>Region IV-A (CALABARZON)</t>
        </is>
      </c>
      <c r="F1270" s="17" t="inlineStr">
        <is>
          <t>Cavite</t>
        </is>
      </c>
      <c r="G1270" s="17" t="inlineStr">
        <is>
          <t>Silang</t>
        </is>
      </c>
      <c r="H1270" s="18" t="inlineStr">
        <is>
          <t>Malabag</t>
        </is>
      </c>
      <c r="I1270" s="18" t="n">
        <v>14.143293</v>
      </c>
      <c r="J1270" s="17" t="n">
        <v>120.964627</v>
      </c>
      <c r="K1270" s="17" t="inlineStr">
        <is>
          <t>U</t>
        </is>
      </c>
      <c r="L1270" s="11" t="n">
        <v>5249</v>
      </c>
      <c r="M1270" s="19" t="n">
        <v>3.4</v>
      </c>
      <c r="N1270" s="20">
        <f>INT(L1270/M1270)</f>
        <v/>
      </c>
      <c r="O1270" s="20">
        <f>ROUND(N1270*0.3,0)</f>
        <v/>
      </c>
      <c r="P1270" s="17" t="inlineStr">
        <is>
          <t>Band n50 (1.5 GHz, 100 MHz TDD)</t>
        </is>
      </c>
      <c r="Q1270" s="21">
        <f>MAX(1,ROUNDUP(O1270/1000,0))</f>
        <v/>
      </c>
      <c r="R1270" s="16" t="n">
        <v>1</v>
      </c>
      <c r="S1270" s="19" t="n">
        <v>2.2</v>
      </c>
      <c r="T1270" s="19" t="n">
        <v>0.18</v>
      </c>
      <c r="U1270" s="17" t="inlineStr">
        <is>
          <t>Tier 1B (Micro Drop, 1-3 km)</t>
        </is>
      </c>
      <c r="V1270" s="19" t="n">
        <v>58.1</v>
      </c>
      <c r="W1270" s="19" t="n">
        <v>100</v>
      </c>
      <c r="X1270" s="19" t="n">
        <v>29.5</v>
      </c>
      <c r="Y1270" s="20">
        <f>ROUND(V1270*0.35+W1270*0.35+X1270*0.30,2)</f>
        <v/>
      </c>
      <c r="Z1270" s="23" t="inlineStr">
        <is>
          <t>C - Line within 0.5 km; node over 1 km</t>
        </is>
      </c>
      <c r="AA1270" s="19" t="n">
        <v>2.186457160026822</v>
      </c>
      <c r="AB1270" s="19" t="n">
        <v>0.02396975755207338</v>
      </c>
      <c r="AC1270" s="17" t="inlineStr">
        <is>
          <t>SGC001
-TYPE 3 / NCC001 TO TGY001</t>
        </is>
      </c>
      <c r="AD1270" s="17" t="inlineStr">
        <is>
          <t>Locate an authorized closure or handhole and confirm splicing/capacity; nearby cable alone is insufficient.</t>
        </is>
      </c>
      <c r="AE1270" s="16" t="n">
        <v>2102</v>
      </c>
    </row>
    <row r="1271">
      <c r="A1271" s="16" t="n">
        <v>5</v>
      </c>
      <c r="B1271" s="16" t="n">
        <v>267</v>
      </c>
      <c r="C1271" s="16" t="n">
        <v>4267</v>
      </c>
      <c r="D1271" s="17" t="inlineStr">
        <is>
          <t>0702225012</t>
        </is>
      </c>
      <c r="E1271" s="17" t="inlineStr">
        <is>
          <t>Region VII (Central Visayas)</t>
        </is>
      </c>
      <c r="F1271" s="17" t="inlineStr">
        <is>
          <t>Cebu</t>
        </is>
      </c>
      <c r="G1271" s="17" t="inlineStr">
        <is>
          <t>Ginatilan</t>
        </is>
      </c>
      <c r="H1271" s="18" t="inlineStr">
        <is>
          <t>Poblacion</t>
        </is>
      </c>
      <c r="I1271" s="18" t="n">
        <v>9.571159</v>
      </c>
      <c r="J1271" s="17" t="n">
        <v>123.326599</v>
      </c>
      <c r="K1271" s="17" t="inlineStr">
        <is>
          <t>R</t>
        </is>
      </c>
      <c r="L1271" s="11" t="n">
        <v>3292</v>
      </c>
      <c r="M1271" s="19" t="n">
        <v>3.8</v>
      </c>
      <c r="N1271" s="20">
        <f>INT(L1271/M1271)</f>
        <v/>
      </c>
      <c r="O1271" s="20">
        <f>ROUND(N1271*0.3,0)</f>
        <v/>
      </c>
      <c r="P1271" s="17" t="inlineStr">
        <is>
          <t>Band n50 (1.5 GHz, 100 MHz TDD)</t>
        </is>
      </c>
      <c r="Q1271" s="21">
        <f>MAX(1,ROUNDUP(O1271/1000,0))</f>
        <v/>
      </c>
      <c r="R1271" s="16" t="n">
        <v>1</v>
      </c>
      <c r="S1271" s="19" t="n">
        <v>12.91</v>
      </c>
      <c r="T1271" s="19" t="n">
        <v>1.35</v>
      </c>
      <c r="U1271" s="17" t="inlineStr">
        <is>
          <t>Tier 2 (Fiber Corridor / Lateral, 3-5 km)</t>
        </is>
      </c>
      <c r="V1271" s="19" t="n">
        <v>25</v>
      </c>
      <c r="W1271" s="19" t="n">
        <v>87.3</v>
      </c>
      <c r="X1271" s="19" t="n">
        <v>82.90000000000001</v>
      </c>
      <c r="Y1271" s="20">
        <f>ROUND(V1271*0.35+W1271*0.35+X1271*0.30,2)</f>
        <v/>
      </c>
      <c r="Z1271" s="24" t="inlineStr">
        <is>
          <t>D - Other node or line within 3 km</t>
        </is>
      </c>
      <c r="AA1271" s="19" t="n">
        <v>12.90719368624127</v>
      </c>
      <c r="AB1271" s="19" t="n">
        <v>1.338623427955429</v>
      </c>
      <c r="AC1271" s="17" t="inlineStr">
        <is>
          <t>OBC001-TYPE 3 / Segment 3</t>
        </is>
      </c>
      <c r="AD1271" s="17" t="inlineStr">
        <is>
          <t>Compare a routed node lateral with an approved line tap; survey crossings and permissions.</t>
        </is>
      </c>
      <c r="AE1271" s="16" t="n">
        <v>4098</v>
      </c>
    </row>
    <row r="1272">
      <c r="A1272" s="16" t="n">
        <v>5</v>
      </c>
      <c r="B1272" s="16" t="n">
        <v>268</v>
      </c>
      <c r="C1272" s="16" t="n">
        <v>4268</v>
      </c>
      <c r="D1272" s="17" t="inlineStr">
        <is>
          <t>0803740038</t>
        </is>
      </c>
      <c r="E1272" s="17" t="inlineStr">
        <is>
          <t>Region VIII (Eastern Visayas)</t>
        </is>
      </c>
      <c r="F1272" s="17" t="inlineStr">
        <is>
          <t>Leyte</t>
        </is>
      </c>
      <c r="G1272" s="17" t="inlineStr">
        <is>
          <t>Palompon</t>
        </is>
      </c>
      <c r="H1272" s="18" t="inlineStr">
        <is>
          <t>San Juan</t>
        </is>
      </c>
      <c r="I1272" s="18" t="n">
        <v>11.067504</v>
      </c>
      <c r="J1272" s="17" t="n">
        <v>124.378169</v>
      </c>
      <c r="K1272" s="17" t="inlineStr">
        <is>
          <t>R</t>
        </is>
      </c>
      <c r="L1272" s="11" t="n">
        <v>2950</v>
      </c>
      <c r="M1272" s="19" t="n">
        <v>3.8</v>
      </c>
      <c r="N1272" s="20">
        <f>INT(L1272/M1272)</f>
        <v/>
      </c>
      <c r="O1272" s="20">
        <f>ROUND(N1272*0.3,0)</f>
        <v/>
      </c>
      <c r="P1272" s="17" t="inlineStr">
        <is>
          <t>Band n50 (1.5 GHz, 100 MHz TDD)</t>
        </is>
      </c>
      <c r="Q1272" s="21">
        <f>MAX(1,ROUNDUP(O1272/1000,0))</f>
        <v/>
      </c>
      <c r="R1272" s="16" t="n">
        <v>1</v>
      </c>
      <c r="S1272" s="19" t="n">
        <v>1.97</v>
      </c>
      <c r="T1272" s="19" t="n">
        <v>2.08</v>
      </c>
      <c r="U1272" s="17" t="inlineStr">
        <is>
          <t>Tier 1B (Micro Drop, 1-3 km)</t>
        </is>
      </c>
      <c r="V1272" s="19" t="n">
        <v>51.9</v>
      </c>
      <c r="W1272" s="19" t="n">
        <v>80.7</v>
      </c>
      <c r="X1272" s="19" t="n">
        <v>59.2</v>
      </c>
      <c r="Y1272" s="20">
        <f>ROUND(V1272*0.35+W1272*0.35+X1272*0.30,2)</f>
        <v/>
      </c>
      <c r="Z1272" s="24" t="inlineStr">
        <is>
          <t>D - Other node or line within 3 km</t>
        </is>
      </c>
      <c r="AA1272" s="19" t="n">
        <v>1.957926056865895</v>
      </c>
      <c r="AB1272" s="19" t="n">
        <v>2.07451377255938</v>
      </c>
      <c r="AC1272" s="17" t="inlineStr">
        <is>
          <t>PNL001 - TYPE 4A / ORMOC - PALOMPON</t>
        </is>
      </c>
      <c r="AD1272" s="17" t="inlineStr">
        <is>
          <t>Compare a routed node lateral with an approved line tap; survey crossings and permissions.</t>
        </is>
      </c>
      <c r="AE1272" s="16" t="n">
        <v>4677</v>
      </c>
    </row>
    <row r="1273">
      <c r="A1273" s="16" t="n">
        <v>5</v>
      </c>
      <c r="B1273" s="16" t="n">
        <v>269</v>
      </c>
      <c r="C1273" s="16" t="n">
        <v>4269</v>
      </c>
      <c r="D1273" s="17" t="inlineStr">
        <is>
          <t>0304932003</t>
        </is>
      </c>
      <c r="E1273" s="17" t="inlineStr">
        <is>
          <t>Region III (Central Luzon)</t>
        </is>
      </c>
      <c r="F1273" s="17" t="inlineStr">
        <is>
          <t>Nueva Ecija</t>
        </is>
      </c>
      <c r="G1273" s="17" t="inlineStr">
        <is>
          <t>Zaragoza</t>
        </is>
      </c>
      <c r="H1273" s="18" t="inlineStr">
        <is>
          <t>Carmen</t>
        </is>
      </c>
      <c r="I1273" s="18" t="n">
        <v>15.445573</v>
      </c>
      <c r="J1273" s="17" t="n">
        <v>120.827809</v>
      </c>
      <c r="K1273" s="17" t="inlineStr">
        <is>
          <t>R</t>
        </is>
      </c>
      <c r="L1273" s="11" t="n">
        <v>3949</v>
      </c>
      <c r="M1273" s="19" t="n">
        <v>3.5</v>
      </c>
      <c r="N1273" s="20">
        <f>INT(L1273/M1273)</f>
        <v/>
      </c>
      <c r="O1273" s="20">
        <f>ROUND(N1273*0.3,0)</f>
        <v/>
      </c>
      <c r="P1273" s="17" t="inlineStr">
        <is>
          <t>Band n50 (1.5 GHz, 100 MHz TDD)</t>
        </is>
      </c>
      <c r="Q1273" s="21">
        <f>MAX(1,ROUNDUP(O1273/1000,0))</f>
        <v/>
      </c>
      <c r="R1273" s="16" t="n">
        <v>1</v>
      </c>
      <c r="S1273" s="19" t="n">
        <v>4.1</v>
      </c>
      <c r="T1273" s="19" t="n">
        <v>0.04</v>
      </c>
      <c r="U1273" s="17" t="inlineStr">
        <is>
          <t>Tier 2 (Fiber Corridor / Lateral, 3-5 km)</t>
        </is>
      </c>
      <c r="V1273" s="19" t="n">
        <v>35.5</v>
      </c>
      <c r="W1273" s="19" t="n">
        <v>100</v>
      </c>
      <c r="X1273" s="19" t="n">
        <v>55.9</v>
      </c>
      <c r="Y1273" s="20">
        <f>ROUND(V1273*0.35+W1273*0.35+X1273*0.30,2)</f>
        <v/>
      </c>
      <c r="Z1273" s="23" t="inlineStr">
        <is>
          <t>C - Line within 0.5 km; node over 1 km</t>
        </is>
      </c>
      <c r="AA1273" s="19" t="n">
        <v>4.108708836166484</v>
      </c>
      <c r="AB1273" s="19" t="n">
        <v>0.04156401948834847</v>
      </c>
      <c r="AC1273" s="17" t="inlineStr">
        <is>
          <t>ZRN001
- PM / Untitled Path</t>
        </is>
      </c>
      <c r="AD1273" s="17" t="inlineStr">
        <is>
          <t>Locate an authorized closure or handhole and confirm splicing/capacity; nearby cable alone is insufficient.</t>
        </is>
      </c>
      <c r="AE1273" s="16" t="n">
        <v>2257</v>
      </c>
    </row>
    <row r="1274">
      <c r="A1274" s="16" t="n">
        <v>5</v>
      </c>
      <c r="B1274" s="16" t="n">
        <v>270</v>
      </c>
      <c r="C1274" s="16" t="n">
        <v>4270</v>
      </c>
      <c r="D1274" s="17" t="inlineStr">
        <is>
          <t>0331400003</t>
        </is>
      </c>
      <c r="E1274" s="17" t="inlineStr">
        <is>
          <t>Region III (Central Luzon)</t>
        </is>
      </c>
      <c r="F1274" s="17" t="inlineStr">
        <is>
          <t>Zambales</t>
        </is>
      </c>
      <c r="G1274" s="17" t="inlineStr">
        <is>
          <t>City of Olongapo</t>
        </is>
      </c>
      <c r="H1274" s="18" t="inlineStr">
        <is>
          <t>Barretto</t>
        </is>
      </c>
      <c r="I1274" s="18" t="n">
        <v>14.843129</v>
      </c>
      <c r="J1274" s="17" t="n">
        <v>120.298863</v>
      </c>
      <c r="K1274" s="17" t="inlineStr">
        <is>
          <t>U</t>
        </is>
      </c>
      <c r="L1274" s="11" t="n">
        <v>22178</v>
      </c>
      <c r="M1274" s="19" t="n">
        <v>3.7</v>
      </c>
      <c r="N1274" s="20">
        <f>INT(L1274/M1274)</f>
        <v/>
      </c>
      <c r="O1274" s="20">
        <f>ROUND(N1274*0.3,0)</f>
        <v/>
      </c>
      <c r="P1274" s="17" t="inlineStr">
        <is>
          <t>Band n50 (1.5 GHz, 100 MHz TDD)</t>
        </is>
      </c>
      <c r="Q1274" s="21">
        <f>MAX(1,ROUNDUP(O1274/1000,0))</f>
        <v/>
      </c>
      <c r="R1274" s="16" t="n">
        <v>1</v>
      </c>
      <c r="S1274" s="19" t="n">
        <v>2.2</v>
      </c>
      <c r="T1274" s="19" t="n">
        <v>0.53</v>
      </c>
      <c r="U1274" s="17" t="inlineStr">
        <is>
          <t>Tier 1B (Micro Drop, 1-3 km)</t>
        </is>
      </c>
      <c r="V1274" s="19" t="n">
        <v>58.1</v>
      </c>
      <c r="W1274" s="19" t="n">
        <v>100</v>
      </c>
      <c r="X1274" s="19" t="n">
        <v>29.5</v>
      </c>
      <c r="Y1274" s="20">
        <f>ROUND(V1274*0.35+W1274*0.35+X1274*0.30,2)</f>
        <v/>
      </c>
      <c r="Z1274" s="24" t="inlineStr">
        <is>
          <t>D - Other node or line within 3 km</t>
        </is>
      </c>
      <c r="AA1274" s="19" t="n">
        <v>2.197764378241801</v>
      </c>
      <c r="AB1274" s="19" t="n">
        <v>0.5214785843599332</v>
      </c>
      <c r="AC1274" s="17" t="inlineStr">
        <is>
          <t>OLZ004 - TYPE 2 / SEGMENT 44 (DINALUPIHAN - OLONGAPO)</t>
        </is>
      </c>
      <c r="AD1274" s="17" t="inlineStr">
        <is>
          <t>Compare a routed node lateral with an approved line tap; survey crossings and permissions.</t>
        </is>
      </c>
      <c r="AE1274" s="16" t="n">
        <v>3150</v>
      </c>
    </row>
    <row r="1275">
      <c r="A1275" s="16" t="n">
        <v>5</v>
      </c>
      <c r="B1275" s="16" t="n">
        <v>271</v>
      </c>
      <c r="C1275" s="16" t="n">
        <v>4271</v>
      </c>
      <c r="D1275" s="17" t="inlineStr">
        <is>
          <t>0304916006</t>
        </is>
      </c>
      <c r="E1275" s="17" t="inlineStr">
        <is>
          <t>Region III (Central Luzon)</t>
        </is>
      </c>
      <c r="F1275" s="17" t="inlineStr">
        <is>
          <t>Nueva Ecija</t>
        </is>
      </c>
      <c r="G1275" s="17" t="inlineStr">
        <is>
          <t>Lupao</t>
        </is>
      </c>
      <c r="H1275" s="18" t="inlineStr">
        <is>
          <t>J. U. Tienzo</t>
        </is>
      </c>
      <c r="I1275" s="18" t="n">
        <v>15.872282</v>
      </c>
      <c r="J1275" s="17" t="n">
        <v>120.90377</v>
      </c>
      <c r="K1275" s="17" t="inlineStr">
        <is>
          <t>R</t>
        </is>
      </c>
      <c r="L1275" s="11" t="n">
        <v>1980</v>
      </c>
      <c r="M1275" s="19" t="n">
        <v>3.5</v>
      </c>
      <c r="N1275" s="20">
        <f>INT(L1275/M1275)</f>
        <v/>
      </c>
      <c r="O1275" s="20">
        <f>ROUND(N1275*0.3,0)</f>
        <v/>
      </c>
      <c r="P1275" s="17" t="inlineStr">
        <is>
          <t>Band n50 (1.5 GHz, 100 MHz TDD)</t>
        </is>
      </c>
      <c r="Q1275" s="21">
        <f>MAX(1,ROUNDUP(O1275/1000,0))</f>
        <v/>
      </c>
      <c r="R1275" s="16" t="n">
        <v>1</v>
      </c>
      <c r="S1275" s="19" t="n">
        <v>1.53</v>
      </c>
      <c r="T1275" s="19" t="n">
        <v>0.36</v>
      </c>
      <c r="U1275" s="17" t="inlineStr">
        <is>
          <t>Tier 1B (Micro Drop, 1-3 km)</t>
        </is>
      </c>
      <c r="V1275" s="19" t="n">
        <v>70.09999999999999</v>
      </c>
      <c r="W1275" s="19" t="n">
        <v>67.3</v>
      </c>
      <c r="X1275" s="19" t="n">
        <v>53.5</v>
      </c>
      <c r="Y1275" s="20">
        <f>ROUND(V1275*0.35+W1275*0.35+X1275*0.30,2)</f>
        <v/>
      </c>
      <c r="Z1275" s="23" t="inlineStr">
        <is>
          <t>C - Line within 0.5 km; node over 1 km</t>
        </is>
      </c>
      <c r="AA1275" s="19" t="n">
        <v>1.519933521258372</v>
      </c>
      <c r="AB1275" s="19" t="n">
        <v>0.05233930230149565</v>
      </c>
      <c r="AC1275" s="17" t="inlineStr">
        <is>
          <t>LPN001 - TYPE 4 / LUPAO - SAN JOSE</t>
        </is>
      </c>
      <c r="AD1275" s="17" t="inlineStr">
        <is>
          <t>Locate an authorized closure or handhole and confirm splicing/capacity; nearby cable alone is insufficient.</t>
        </is>
      </c>
      <c r="AE1275" s="16" t="n">
        <v>2335</v>
      </c>
    </row>
    <row r="1276">
      <c r="A1276" s="16" t="n">
        <v>5</v>
      </c>
      <c r="B1276" s="16" t="n">
        <v>272</v>
      </c>
      <c r="C1276" s="16" t="n">
        <v>4272</v>
      </c>
      <c r="D1276" s="17" t="inlineStr">
        <is>
          <t>0401003026</t>
        </is>
      </c>
      <c r="E1276" s="17" t="inlineStr">
        <is>
          <t>Region IV-A (CALABARZON)</t>
        </is>
      </c>
      <c r="F1276" s="17" t="inlineStr">
        <is>
          <t>Batangas</t>
        </is>
      </c>
      <c r="G1276" s="17" t="inlineStr">
        <is>
          <t>Balayan</t>
        </is>
      </c>
      <c r="H1276" s="18" t="inlineStr">
        <is>
          <t>Duhatan</t>
        </is>
      </c>
      <c r="I1276" s="18" t="n">
        <v>13.940891</v>
      </c>
      <c r="J1276" s="17" t="n">
        <v>120.660558</v>
      </c>
      <c r="K1276" s="17" t="inlineStr">
        <is>
          <t>R</t>
        </is>
      </c>
      <c r="L1276" s="11" t="n">
        <v>1729</v>
      </c>
      <c r="M1276" s="19" t="n">
        <v>3.6</v>
      </c>
      <c r="N1276" s="20">
        <f>INT(L1276/M1276)</f>
        <v/>
      </c>
      <c r="O1276" s="20">
        <f>ROUND(N1276*0.3,0)</f>
        <v/>
      </c>
      <c r="P1276" s="17" t="inlineStr">
        <is>
          <t>Band n50 (1.5 GHz, 100 MHz TDD)</t>
        </is>
      </c>
      <c r="Q1276" s="21">
        <f>MAX(1,ROUNDUP(O1276/1000,0))</f>
        <v/>
      </c>
      <c r="R1276" s="16" t="n">
        <v>1</v>
      </c>
      <c r="S1276" s="19" t="n">
        <v>1.21</v>
      </c>
      <c r="T1276" s="19" t="n">
        <v>0.29</v>
      </c>
      <c r="U1276" s="17" t="inlineStr">
        <is>
          <t>Tier 1B (Micro Drop, 1-3 km)</t>
        </is>
      </c>
      <c r="V1276" s="19" t="n">
        <v>76.8</v>
      </c>
      <c r="W1276" s="19" t="n">
        <v>60.7</v>
      </c>
      <c r="X1276" s="19" t="n">
        <v>53.5</v>
      </c>
      <c r="Y1276" s="20">
        <f>ROUND(V1276*0.35+W1276*0.35+X1276*0.30,2)</f>
        <v/>
      </c>
      <c r="Z1276" s="23" t="inlineStr">
        <is>
          <t>C - Line within 0.5 km; node over 1 km</t>
        </is>
      </c>
      <c r="AA1276" s="19" t="n">
        <v>1.211667292117627</v>
      </c>
      <c r="AB1276" s="19" t="n">
        <v>0.2712097408192845</v>
      </c>
      <c r="AC1276" s="17" t="inlineStr">
        <is>
          <t>CTG002 - TYPE 4A / BALAYAN - CALATAGAN</t>
        </is>
      </c>
      <c r="AD1276" s="17" t="inlineStr">
        <is>
          <t>Locate an authorized closure or handhole and confirm splicing/capacity; nearby cable alone is insufficient.</t>
        </is>
      </c>
      <c r="AE1276" s="16" t="n">
        <v>2866</v>
      </c>
    </row>
    <row r="1277">
      <c r="A1277" s="16" t="n">
        <v>5</v>
      </c>
      <c r="B1277" s="16" t="n">
        <v>273</v>
      </c>
      <c r="C1277" s="16" t="n">
        <v>4273</v>
      </c>
      <c r="D1277" s="17" t="inlineStr">
        <is>
          <t>1130700019</t>
        </is>
      </c>
      <c r="E1277" s="17" t="inlineStr">
        <is>
          <t>Region XI (Davao Region)</t>
        </is>
      </c>
      <c r="F1277" s="17" t="inlineStr">
        <is>
          <t>Davao del Sur</t>
        </is>
      </c>
      <c r="G1277" s="17" t="inlineStr">
        <is>
          <t>City of Davao</t>
        </is>
      </c>
      <c r="H1277" s="18" t="inlineStr">
        <is>
          <t>Binugao</t>
        </is>
      </c>
      <c r="I1277" s="18" t="n">
        <v>6.974721</v>
      </c>
      <c r="J1277" s="17" t="n">
        <v>125.478552</v>
      </c>
      <c r="K1277" s="17" t="inlineStr">
        <is>
          <t>U</t>
        </is>
      </c>
      <c r="L1277" s="11" t="n">
        <v>8991</v>
      </c>
      <c r="M1277" s="19" t="n">
        <v>3.4</v>
      </c>
      <c r="N1277" s="20">
        <f>INT(L1277/M1277)</f>
        <v/>
      </c>
      <c r="O1277" s="20">
        <f>ROUND(N1277*0.3,0)</f>
        <v/>
      </c>
      <c r="P1277" s="17" t="inlineStr">
        <is>
          <t>Band n50 (1.5 GHz, 100 MHz TDD)</t>
        </is>
      </c>
      <c r="Q1277" s="21">
        <f>MAX(1,ROUNDUP(O1277/1000,0))</f>
        <v/>
      </c>
      <c r="R1277" s="16" t="n">
        <v>1</v>
      </c>
      <c r="S1277" s="19" t="n">
        <v>2.41</v>
      </c>
      <c r="T1277" s="19" t="n">
        <v>0.06</v>
      </c>
      <c r="U1277" s="17" t="inlineStr">
        <is>
          <t>Tier 1B (Micro Drop, 1-3 km)</t>
        </is>
      </c>
      <c r="V1277" s="19" t="n">
        <v>54.8</v>
      </c>
      <c r="W1277" s="19" t="n">
        <v>100</v>
      </c>
      <c r="X1277" s="19" t="n">
        <v>33.3</v>
      </c>
      <c r="Y1277" s="20">
        <f>ROUND(V1277*0.35+W1277*0.35+X1277*0.30,2)</f>
        <v/>
      </c>
      <c r="Z1277" s="23" t="inlineStr">
        <is>
          <t>C - Line within 0.5 km; node over 1 km</t>
        </is>
      </c>
      <c r="AA1277" s="19" t="n">
        <v>2.397337532486884</v>
      </c>
      <c r="AB1277" s="19" t="n">
        <v>0.02714103969756144</v>
      </c>
      <c r="AC1277" s="17" t="inlineStr">
        <is>
          <t>DCD012 - BP / DAVAO CITY - GENSAN</t>
        </is>
      </c>
      <c r="AD1277" s="17" t="inlineStr">
        <is>
          <t>Locate an authorized closure or handhole and confirm splicing/capacity; nearby cable alone is insufficient.</t>
        </is>
      </c>
      <c r="AE1277" s="16" t="n">
        <v>2127</v>
      </c>
    </row>
    <row r="1278">
      <c r="A1278" s="16" t="n">
        <v>5</v>
      </c>
      <c r="B1278" s="16" t="n">
        <v>274</v>
      </c>
      <c r="C1278" s="16" t="n">
        <v>4274</v>
      </c>
      <c r="D1278" s="17" t="inlineStr">
        <is>
          <t>0401028028</t>
        </is>
      </c>
      <c r="E1278" s="17" t="inlineStr">
        <is>
          <t>Region IV-A (CALABARZON)</t>
        </is>
      </c>
      <c r="F1278" s="17" t="inlineStr">
        <is>
          <t>Batangas</t>
        </is>
      </c>
      <c r="G1278" s="17" t="inlineStr">
        <is>
          <t>City of Sto. Tomas</t>
        </is>
      </c>
      <c r="H1278" s="18" t="inlineStr">
        <is>
          <t>Santa Maria</t>
        </is>
      </c>
      <c r="I1278" s="18" t="n">
        <v>13.874919</v>
      </c>
      <c r="J1278" s="17" t="n">
        <v>120.999466</v>
      </c>
      <c r="K1278" s="17" t="inlineStr">
        <is>
          <t>U</t>
        </is>
      </c>
      <c r="L1278" s="11" t="n">
        <v>18532</v>
      </c>
      <c r="M1278" s="19" t="n">
        <v>3.6</v>
      </c>
      <c r="N1278" s="20">
        <f>INT(L1278/M1278)</f>
        <v/>
      </c>
      <c r="O1278" s="20">
        <f>ROUND(N1278*0.3,0)</f>
        <v/>
      </c>
      <c r="P1278" s="17" t="inlineStr">
        <is>
          <t>Band n50 (1.5 GHz, 100 MHz TDD)</t>
        </is>
      </c>
      <c r="Q1278" s="21">
        <f>MAX(1,ROUNDUP(O1278/1000,0))</f>
        <v/>
      </c>
      <c r="R1278" s="16" t="n">
        <v>1</v>
      </c>
      <c r="S1278" s="19" t="n">
        <v>2.2</v>
      </c>
      <c r="T1278" s="19" t="n">
        <v>1.3</v>
      </c>
      <c r="U1278" s="17" t="inlineStr">
        <is>
          <t>Tier 1B (Micro Drop, 1-3 km)</t>
        </is>
      </c>
      <c r="V1278" s="19" t="n">
        <v>58</v>
      </c>
      <c r="W1278" s="19" t="n">
        <v>100</v>
      </c>
      <c r="X1278" s="19" t="n">
        <v>29.5</v>
      </c>
      <c r="Y1278" s="20">
        <f>ROUND(V1278*0.35+W1278*0.35+X1278*0.30,2)</f>
        <v/>
      </c>
      <c r="Z1278" s="24" t="inlineStr">
        <is>
          <t>D - Other node or line within 3 km</t>
        </is>
      </c>
      <c r="AA1278" s="19" t="n">
        <v>2.193547192875274</v>
      </c>
      <c r="AB1278" s="19" t="n">
        <v>1.243029763395778</v>
      </c>
      <c r="AC1278" s="17" t="inlineStr">
        <is>
          <t>ALI001 BP / UG BUN001 TO SSB001</t>
        </is>
      </c>
      <c r="AD1278" s="17" t="inlineStr">
        <is>
          <t>Compare a routed node lateral with an approved line tap; survey crossings and permissions.</t>
        </is>
      </c>
      <c r="AE1278" s="16" t="n">
        <v>3952</v>
      </c>
    </row>
    <row r="1279">
      <c r="A1279" s="16" t="n">
        <v>5</v>
      </c>
      <c r="B1279" s="16" t="n">
        <v>275</v>
      </c>
      <c r="C1279" s="16" t="n">
        <v>4275</v>
      </c>
      <c r="D1279" s="17" t="inlineStr">
        <is>
          <t>0501605007</t>
        </is>
      </c>
      <c r="E1279" s="17" t="inlineStr">
        <is>
          <t>Region V (Bicol Region)</t>
        </is>
      </c>
      <c r="F1279" s="17" t="inlineStr">
        <is>
          <t>Camarines Norte</t>
        </is>
      </c>
      <c r="G1279" s="17" t="inlineStr">
        <is>
          <t>Jose Panganiban</t>
        </is>
      </c>
      <c r="H1279" s="18" t="inlineStr">
        <is>
          <t>Luklukan Sur</t>
        </is>
      </c>
      <c r="I1279" s="18" t="n">
        <v>14.306507</v>
      </c>
      <c r="J1279" s="17" t="n">
        <v>122.719159</v>
      </c>
      <c r="K1279" s="17" t="inlineStr">
        <is>
          <t>R</t>
        </is>
      </c>
      <c r="L1279" s="11" t="n">
        <v>4173</v>
      </c>
      <c r="M1279" s="19" t="n">
        <v>4</v>
      </c>
      <c r="N1279" s="20">
        <f>INT(L1279/M1279)</f>
        <v/>
      </c>
      <c r="O1279" s="20">
        <f>ROUND(N1279*0.3,0)</f>
        <v/>
      </c>
      <c r="P1279" s="17" t="inlineStr">
        <is>
          <t>Band n50 (1.5 GHz, 100 MHz TDD)</t>
        </is>
      </c>
      <c r="Q1279" s="21">
        <f>MAX(1,ROUNDUP(O1279/1000,0))</f>
        <v/>
      </c>
      <c r="R1279" s="16" t="n">
        <v>1</v>
      </c>
      <c r="S1279" s="19" t="n">
        <v>3.44</v>
      </c>
      <c r="T1279" s="19" t="n">
        <v>12.77</v>
      </c>
      <c r="U1279" s="17" t="inlineStr">
        <is>
          <t>Tier 2 (Fiber Corridor / Lateral, 3-5 km)</t>
        </is>
      </c>
      <c r="V1279" s="19" t="n">
        <v>31.8</v>
      </c>
      <c r="W1279" s="19" t="n">
        <v>100</v>
      </c>
      <c r="X1279" s="19" t="n">
        <v>60.1</v>
      </c>
      <c r="Y1279" s="20">
        <f>ROUND(V1279*0.35+W1279*0.35+X1279*0.30,2)</f>
        <v/>
      </c>
      <c r="Z1279" s="25" t="inlineStr">
        <is>
          <t>E - Nearest node or line 3-5 km</t>
        </is>
      </c>
      <c r="AA1279" s="19" t="n">
        <v>3.433090084490427</v>
      </c>
      <c r="AB1279" s="19" t="n">
        <v>12.44949278358238</v>
      </c>
      <c r="AC1279" s="17" t="inlineStr">
        <is>
          <t>JPC001 - TYPE 4 / PAGBILAO - NAGA (UG + Aerial)</t>
        </is>
      </c>
      <c r="AD1279" s="17" t="inlineStr">
        <is>
          <t>Develop a longer lateral design and compare alternative backhaul before scheduling.</t>
        </is>
      </c>
      <c r="AE1279" s="16" t="n">
        <v>4946</v>
      </c>
    </row>
    <row r="1280">
      <c r="A1280" s="16" t="n">
        <v>5</v>
      </c>
      <c r="B1280" s="16" t="n">
        <v>276</v>
      </c>
      <c r="C1280" s="16" t="n">
        <v>4276</v>
      </c>
      <c r="D1280" s="17" t="inlineStr">
        <is>
          <t>0803726006</t>
        </is>
      </c>
      <c r="E1280" s="17" t="inlineStr">
        <is>
          <t>Region VIII (Eastern Visayas)</t>
        </is>
      </c>
      <c r="F1280" s="17" t="inlineStr">
        <is>
          <t>Leyte</t>
        </is>
      </c>
      <c r="G1280" s="17" t="inlineStr">
        <is>
          <t>Kananga</t>
        </is>
      </c>
      <c r="H1280" s="18" t="inlineStr">
        <is>
          <t>Libongao</t>
        </is>
      </c>
      <c r="I1280" s="18" t="n">
        <v>11.161684</v>
      </c>
      <c r="J1280" s="17" t="n">
        <v>124.561002</v>
      </c>
      <c r="K1280" s="17" t="inlineStr">
        <is>
          <t>R</t>
        </is>
      </c>
      <c r="L1280" s="11" t="n">
        <v>2939</v>
      </c>
      <c r="M1280" s="19" t="n">
        <v>3.8</v>
      </c>
      <c r="N1280" s="20">
        <f>INT(L1280/M1280)</f>
        <v/>
      </c>
      <c r="O1280" s="20">
        <f>ROUND(N1280*0.3,0)</f>
        <v/>
      </c>
      <c r="P1280" s="17" t="inlineStr">
        <is>
          <t>Band n50 (1.5 GHz, 100 MHz TDD)</t>
        </is>
      </c>
      <c r="Q1280" s="21">
        <f>MAX(1,ROUNDUP(O1280/1000,0))</f>
        <v/>
      </c>
      <c r="R1280" s="16" t="n">
        <v>1</v>
      </c>
      <c r="S1280" s="19" t="n">
        <v>2.59</v>
      </c>
      <c r="T1280" s="19" t="n">
        <v>0.04</v>
      </c>
      <c r="U1280" s="17" t="inlineStr">
        <is>
          <t>Tier 1B (Micro Drop, 1-3 km)</t>
        </is>
      </c>
      <c r="V1280" s="19" t="n">
        <v>52.1</v>
      </c>
      <c r="W1280" s="19" t="n">
        <v>80.5</v>
      </c>
      <c r="X1280" s="19" t="n">
        <v>59.2</v>
      </c>
      <c r="Y1280" s="20">
        <f>ROUND(V1280*0.35+W1280*0.35+X1280*0.30,2)</f>
        <v/>
      </c>
      <c r="Z1280" s="23" t="inlineStr">
        <is>
          <t>C - Line within 0.5 km; node over 1 km</t>
        </is>
      </c>
      <c r="AA1280" s="19" t="n">
        <v>2.580966048099249</v>
      </c>
      <c r="AB1280" s="19" t="n">
        <v>0.01295930418801434</v>
      </c>
      <c r="AC1280" s="17" t="inlineStr">
        <is>
          <t>KAL001 - TYPE 3 / ORMOC CLS - CAPOOCAN</t>
        </is>
      </c>
      <c r="AD1280" s="17" t="inlineStr">
        <is>
          <t>Locate an authorized closure or handhole and confirm splicing/capacity; nearby cable alone is insufficient.</t>
        </is>
      </c>
      <c r="AE1280" s="16" t="n">
        <v>2012</v>
      </c>
    </row>
    <row r="1281">
      <c r="A1281" s="16" t="n">
        <v>5</v>
      </c>
      <c r="B1281" s="16" t="n">
        <v>277</v>
      </c>
      <c r="C1281" s="16" t="n">
        <v>4277</v>
      </c>
      <c r="D1281" s="17" t="inlineStr">
        <is>
          <t>0501705029</t>
        </is>
      </c>
      <c r="E1281" s="17" t="inlineStr">
        <is>
          <t>Region V (Bicol Region)</t>
        </is>
      </c>
      <c r="F1281" s="17" t="inlineStr">
        <is>
          <t>Camarines Sur</t>
        </is>
      </c>
      <c r="G1281" s="17" t="inlineStr">
        <is>
          <t>Buhi</t>
        </is>
      </c>
      <c r="H1281" s="18" t="inlineStr">
        <is>
          <t>San Pascual</t>
        </is>
      </c>
      <c r="I1281" s="18" t="n">
        <v>13.420246</v>
      </c>
      <c r="J1281" s="17" t="n">
        <v>123.519907</v>
      </c>
      <c r="K1281" s="17" t="inlineStr">
        <is>
          <t>R</t>
        </is>
      </c>
      <c r="L1281" s="11" t="n">
        <v>1235</v>
      </c>
      <c r="M1281" s="19" t="n">
        <v>4.2</v>
      </c>
      <c r="N1281" s="20">
        <f>INT(L1281/M1281)</f>
        <v/>
      </c>
      <c r="O1281" s="20">
        <f>ROUND(N1281*0.3,0)</f>
        <v/>
      </c>
      <c r="P1281" s="17" t="inlineStr">
        <is>
          <t>Band n50 (1.5 GHz, 100 MHz TDD)</t>
        </is>
      </c>
      <c r="Q1281" s="21">
        <f>MAX(1,ROUNDUP(O1281/1000,0))</f>
        <v/>
      </c>
      <c r="R1281" s="16" t="n">
        <v>1</v>
      </c>
      <c r="S1281" s="19" t="n">
        <v>0.78</v>
      </c>
      <c r="T1281" s="19" t="n">
        <v>1.03</v>
      </c>
      <c r="U1281" s="17" t="inlineStr">
        <is>
          <t>Tier 1A (Direct Coloc, &lt;1 km)</t>
        </is>
      </c>
      <c r="V1281" s="19" t="n">
        <v>87.09999999999999</v>
      </c>
      <c r="W1281" s="19" t="n">
        <v>45.4</v>
      </c>
      <c r="X1281" s="19" t="n">
        <v>59.2</v>
      </c>
      <c r="Y1281" s="20">
        <f>ROUND(V1281*0.35+W1281*0.35+X1281*0.30,2)</f>
        <v/>
      </c>
      <c r="Z1281" s="22" t="inlineStr">
        <is>
          <t>B - Node 0.5-1 km</t>
        </is>
      </c>
      <c r="AA1281" s="19" t="n">
        <v>0.7778648702125165</v>
      </c>
      <c r="AB1281" s="19" t="n">
        <v>10.78081286773909</v>
      </c>
      <c r="AC1281" s="17" t="inlineStr">
        <is>
          <t>BIC001 - BP / NAGA - IRIGA</t>
        </is>
      </c>
      <c r="AD1281" s="17" t="inlineStr">
        <is>
          <t>Survey a short node lateral; confirm port/fiber capacity, access and route.</t>
        </is>
      </c>
      <c r="AE1281" s="16" t="n">
        <v>1516</v>
      </c>
    </row>
    <row r="1282">
      <c r="A1282" s="16" t="n">
        <v>5</v>
      </c>
      <c r="B1282" s="16" t="n">
        <v>278</v>
      </c>
      <c r="C1282" s="16" t="n">
        <v>4278</v>
      </c>
      <c r="D1282" s="17" t="inlineStr">
        <is>
          <t>0631000077</t>
        </is>
      </c>
      <c r="E1282" s="17" t="inlineStr">
        <is>
          <t>Region VI (Western Visayas)</t>
        </is>
      </c>
      <c r="F1282" s="17" t="inlineStr">
        <is>
          <t>Iloilo</t>
        </is>
      </c>
      <c r="G1282" s="17" t="inlineStr">
        <is>
          <t>City of Iloilo</t>
        </is>
      </c>
      <c r="H1282" s="18" t="inlineStr">
        <is>
          <t>Jereos</t>
        </is>
      </c>
      <c r="I1282" s="18" t="n">
        <v>10.770641</v>
      </c>
      <c r="J1282" s="17" t="n">
        <v>122.590792</v>
      </c>
      <c r="K1282" s="17" t="inlineStr">
        <is>
          <t>U</t>
        </is>
      </c>
      <c r="L1282" s="11" t="n">
        <v>3635</v>
      </c>
      <c r="M1282" s="19" t="n">
        <v>4.2</v>
      </c>
      <c r="N1282" s="20">
        <f>INT(L1282/M1282)</f>
        <v/>
      </c>
      <c r="O1282" s="20">
        <f>ROUND(N1282*0.3,0)</f>
        <v/>
      </c>
      <c r="P1282" s="17" t="inlineStr">
        <is>
          <t>Band n50 (1.5 GHz, 100 MHz TDD)</t>
        </is>
      </c>
      <c r="Q1282" s="21">
        <f>MAX(1,ROUNDUP(O1282/1000,0))</f>
        <v/>
      </c>
      <c r="R1282" s="16" t="n">
        <v>1</v>
      </c>
      <c r="S1282" s="19" t="n">
        <v>1.75</v>
      </c>
      <c r="T1282" s="19" t="n">
        <v>0.77</v>
      </c>
      <c r="U1282" s="17" t="inlineStr">
        <is>
          <t>Tier 1B (Micro Drop, 1-3 km)</t>
        </is>
      </c>
      <c r="V1282" s="19" t="n">
        <v>65.90000000000001</v>
      </c>
      <c r="W1282" s="19" t="n">
        <v>87.3</v>
      </c>
      <c r="X1282" s="19" t="n">
        <v>35.2</v>
      </c>
      <c r="Y1282" s="20">
        <f>ROUND(V1282*0.35+W1282*0.35+X1282*0.30,2)</f>
        <v/>
      </c>
      <c r="Z1282" s="24" t="inlineStr">
        <is>
          <t>D - Other node or line within 3 km</t>
        </is>
      </c>
      <c r="AA1282" s="19" t="n">
        <v>1.755789106534684</v>
      </c>
      <c r="AB1282" s="19" t="n">
        <v>0.7192993521696603</v>
      </c>
      <c r="AC1282" s="17" t="inlineStr">
        <is>
          <t>LSI001 - BP / ROXAS -  ILOILO</t>
        </is>
      </c>
      <c r="AD1282" s="17" t="inlineStr">
        <is>
          <t>Compare a routed node lateral with an approved line tap; survey crossings and permissions.</t>
        </is>
      </c>
      <c r="AE1282" s="16" t="n">
        <v>3337</v>
      </c>
    </row>
    <row r="1283">
      <c r="A1283" s="16" t="n">
        <v>5</v>
      </c>
      <c r="B1283" s="16" t="n">
        <v>279</v>
      </c>
      <c r="C1283" s="16" t="n">
        <v>4279</v>
      </c>
      <c r="D1283" s="17" t="inlineStr">
        <is>
          <t>0907322014</t>
        </is>
      </c>
      <c r="E1283" s="17" t="inlineStr">
        <is>
          <t>Region IX (Zamboanga Peninsula)</t>
        </is>
      </c>
      <c r="F1283" s="17" t="inlineStr">
        <is>
          <t>Zamboanga del Sur</t>
        </is>
      </c>
      <c r="G1283" s="17" t="inlineStr">
        <is>
          <t>City of Pagadian</t>
        </is>
      </c>
      <c r="H1283" s="18" t="inlineStr">
        <is>
          <t>Dao</t>
        </is>
      </c>
      <c r="I1283" s="18" t="n">
        <v>7.847664</v>
      </c>
      <c r="J1283" s="17" t="n">
        <v>123.428816</v>
      </c>
      <c r="K1283" s="17" t="inlineStr">
        <is>
          <t>U</t>
        </is>
      </c>
      <c r="L1283" s="11" t="n">
        <v>6787</v>
      </c>
      <c r="M1283" s="19" t="n">
        <v>3.9</v>
      </c>
      <c r="N1283" s="20">
        <f>INT(L1283/M1283)</f>
        <v/>
      </c>
      <c r="O1283" s="20">
        <f>ROUND(N1283*0.3,0)</f>
        <v/>
      </c>
      <c r="P1283" s="17" t="inlineStr">
        <is>
          <t>Band n50 (1.5 GHz, 100 MHz TDD)</t>
        </is>
      </c>
      <c r="Q1283" s="21">
        <f>MAX(1,ROUNDUP(O1283/1000,0))</f>
        <v/>
      </c>
      <c r="R1283" s="16" t="n">
        <v>1</v>
      </c>
      <c r="S1283" s="19" t="n">
        <v>2.2</v>
      </c>
      <c r="T1283" s="19" t="n">
        <v>1.05</v>
      </c>
      <c r="U1283" s="17" t="inlineStr">
        <is>
          <t>Tier 1B (Micro Drop, 1-3 km)</t>
        </is>
      </c>
      <c r="V1283" s="19" t="n">
        <v>58</v>
      </c>
      <c r="W1283" s="19" t="n">
        <v>100</v>
      </c>
      <c r="X1283" s="19" t="n">
        <v>29.5</v>
      </c>
      <c r="Y1283" s="20">
        <f>ROUND(V1283*0.35+W1283*0.35+X1283*0.30,2)</f>
        <v/>
      </c>
      <c r="Z1283" s="24" t="inlineStr">
        <is>
          <t>D - Other node or line within 3 km</t>
        </is>
      </c>
      <c r="AA1283" s="19" t="n">
        <v>2.192828372827334</v>
      </c>
      <c r="AB1283" s="19" t="n">
        <v>1.042990727206144</v>
      </c>
      <c r="AC1283" s="17" t="inlineStr">
        <is>
          <t>PGZ001-TYPE 2 / ILIGAN - PAGADIAN</t>
        </is>
      </c>
      <c r="AD1283" s="17" t="inlineStr">
        <is>
          <t>Compare a routed node lateral with an approved line tap; survey crossings and permissions.</t>
        </is>
      </c>
      <c r="AE1283" s="16" t="n">
        <v>3678</v>
      </c>
    </row>
    <row r="1284">
      <c r="A1284" s="16" t="n">
        <v>5</v>
      </c>
      <c r="B1284" s="16" t="n">
        <v>280</v>
      </c>
      <c r="C1284" s="16" t="n">
        <v>4280</v>
      </c>
      <c r="D1284" s="17" t="inlineStr">
        <is>
          <t>0301423013</t>
        </is>
      </c>
      <c r="E1284" s="17" t="inlineStr">
        <is>
          <t>Region III (Central Luzon)</t>
        </is>
      </c>
      <c r="F1284" s="17" t="inlineStr">
        <is>
          <t>Bulacan</t>
        </is>
      </c>
      <c r="G1284" s="17" t="inlineStr">
        <is>
          <t>Santa Maria</t>
        </is>
      </c>
      <c r="H1284" s="18" t="inlineStr">
        <is>
          <t>Mahabang Parang</t>
        </is>
      </c>
      <c r="I1284" s="18" t="n">
        <v>14.790171</v>
      </c>
      <c r="J1284" s="17" t="n">
        <v>120.962134</v>
      </c>
      <c r="K1284" s="17" t="inlineStr">
        <is>
          <t>U</t>
        </is>
      </c>
      <c r="L1284" s="11" t="n">
        <v>5373</v>
      </c>
      <c r="M1284" s="19" t="n">
        <v>3.5</v>
      </c>
      <c r="N1284" s="20">
        <f>INT(L1284/M1284)</f>
        <v/>
      </c>
      <c r="O1284" s="20">
        <f>ROUND(N1284*0.3,0)</f>
        <v/>
      </c>
      <c r="P1284" s="17" t="inlineStr">
        <is>
          <t>Band n50 (1.5 GHz, 100 MHz TDD)</t>
        </is>
      </c>
      <c r="Q1284" s="21">
        <f>MAX(1,ROUNDUP(O1284/1000,0))</f>
        <v/>
      </c>
      <c r="R1284" s="16" t="n">
        <v>1</v>
      </c>
      <c r="S1284" s="19" t="n">
        <v>2.2</v>
      </c>
      <c r="T1284" s="19" t="n">
        <v>0.25</v>
      </c>
      <c r="U1284" s="17" t="inlineStr">
        <is>
          <t>Tier 1B (Micro Drop, 1-3 km)</t>
        </is>
      </c>
      <c r="V1284" s="19" t="n">
        <v>58</v>
      </c>
      <c r="W1284" s="19" t="n">
        <v>100</v>
      </c>
      <c r="X1284" s="19" t="n">
        <v>29.5</v>
      </c>
      <c r="Y1284" s="20">
        <f>ROUND(V1284*0.35+W1284*0.35+X1284*0.30,2)</f>
        <v/>
      </c>
      <c r="Z1284" s="24" t="inlineStr">
        <is>
          <t>D - Other node or line within 3 km</t>
        </is>
      </c>
      <c r="AA1284" s="19" t="n">
        <v>2.191957649418142</v>
      </c>
      <c r="AB1284" s="19" t="n">
        <v>2.122943890265856</v>
      </c>
      <c r="AC1284" s="17" t="inlineStr">
        <is>
          <t>SMR006 - TYPE 3 / STA MARIA TO BRGY 181</t>
        </is>
      </c>
      <c r="AD1284" s="17" t="inlineStr">
        <is>
          <t>Compare a routed node lateral with an approved line tap; survey crossings and permissions.</t>
        </is>
      </c>
      <c r="AE1284" s="16" t="n">
        <v>4742</v>
      </c>
    </row>
    <row r="1285">
      <c r="A1285" s="16" t="n">
        <v>5</v>
      </c>
      <c r="B1285" s="16" t="n">
        <v>281</v>
      </c>
      <c r="C1285" s="16" t="n">
        <v>4281</v>
      </c>
      <c r="D1285" s="17" t="inlineStr">
        <is>
          <t>1381500001</t>
        </is>
      </c>
      <c r="E1285" s="17" t="inlineStr">
        <is>
          <t>National Capital Region (NCR)</t>
        </is>
      </c>
      <c r="F1285" s="17" t="inlineStr">
        <is>
          <t>Fourth District (Not a Province)</t>
        </is>
      </c>
      <c r="G1285" s="17" t="inlineStr">
        <is>
          <t>City of Taguig</t>
        </is>
      </c>
      <c r="H1285" s="18" t="inlineStr">
        <is>
          <t>Tanyag</t>
        </is>
      </c>
      <c r="I1285" s="18" t="n">
        <v>14.508589</v>
      </c>
      <c r="J1285" s="17" t="n">
        <v>121.063011</v>
      </c>
      <c r="K1285" s="17" t="inlineStr">
        <is>
          <t>U</t>
        </is>
      </c>
      <c r="L1285" s="11" t="n">
        <v>24705</v>
      </c>
      <c r="M1285" s="19" t="n">
        <v>3.19</v>
      </c>
      <c r="N1285" s="20">
        <f>INT(L1285/M1285)</f>
        <v/>
      </c>
      <c r="O1285" s="20">
        <f>ROUND(N1285*0.3,0)</f>
        <v/>
      </c>
      <c r="P1285" s="17" t="inlineStr">
        <is>
          <t>Band n50 (1.5 GHz, 100 MHz TDD)</t>
        </is>
      </c>
      <c r="Q1285" s="21">
        <f>MAX(1,ROUNDUP(O1285/1000,0))</f>
        <v/>
      </c>
      <c r="R1285" s="16" t="n">
        <v>1</v>
      </c>
      <c r="S1285" s="19" t="n">
        <v>0.26</v>
      </c>
      <c r="T1285" s="19" t="n">
        <v>0.21</v>
      </c>
      <c r="U1285" s="17" t="inlineStr">
        <is>
          <t>Tier 1A (Direct Coloc, &lt;1 km)</t>
        </is>
      </c>
      <c r="V1285" s="19" t="n">
        <v>100</v>
      </c>
      <c r="W1285" s="19" t="n">
        <v>75.2</v>
      </c>
      <c r="X1285" s="19" t="n">
        <v>9.5</v>
      </c>
      <c r="Y1285" s="20">
        <f>ROUND(V1285*0.35+W1285*0.35+X1285*0.30,2)</f>
        <v/>
      </c>
      <c r="Z1285" s="22" t="inlineStr">
        <is>
          <t>A - Node within 0.5 km</t>
        </is>
      </c>
      <c r="AA1285" s="19" t="n">
        <v>0.2653313176569904</v>
      </c>
      <c r="AB1285" s="19" t="n">
        <v>0.1791372342516462</v>
      </c>
      <c r="AC1285" s="17" t="inlineStr">
        <is>
          <t>TAG004
-TYPE3 / UG 288C via Y-Duct</t>
        </is>
      </c>
      <c r="AD1285" s="17" t="inlineStr">
        <is>
          <t>First survey: confirm node handoff, spare capacity and a feasible short route; co-location is not established.</t>
        </is>
      </c>
      <c r="AE1285" s="16" t="n">
        <v>401</v>
      </c>
    </row>
    <row r="1286">
      <c r="A1286" s="16" t="n">
        <v>5</v>
      </c>
      <c r="B1286" s="16" t="n">
        <v>282</v>
      </c>
      <c r="C1286" s="16" t="n">
        <v>4282</v>
      </c>
      <c r="D1286" s="17" t="inlineStr">
        <is>
          <t>0600401005</t>
        </is>
      </c>
      <c r="E1286" s="17" t="inlineStr">
        <is>
          <t>Region VI (Western Visayas)</t>
        </is>
      </c>
      <c r="F1286" s="17" t="inlineStr">
        <is>
          <t>Aklan</t>
        </is>
      </c>
      <c r="G1286" s="17" t="inlineStr">
        <is>
          <t>Altavas</t>
        </is>
      </c>
      <c r="H1286" s="18" t="inlineStr">
        <is>
          <t>Ginictan</t>
        </is>
      </c>
      <c r="I1286" s="18" t="n">
        <v>11.534356</v>
      </c>
      <c r="J1286" s="17" t="n">
        <v>122.475671</v>
      </c>
      <c r="K1286" s="17" t="inlineStr">
        <is>
          <t>R</t>
        </is>
      </c>
      <c r="L1286" s="11" t="n">
        <v>1682</v>
      </c>
      <c r="M1286" s="19" t="n">
        <v>3.9</v>
      </c>
      <c r="N1286" s="20">
        <f>INT(L1286/M1286)</f>
        <v/>
      </c>
      <c r="O1286" s="20">
        <f>ROUND(N1286*0.3,0)</f>
        <v/>
      </c>
      <c r="P1286" s="17" t="inlineStr">
        <is>
          <t>Band n50 (1.5 GHz, 100 MHz TDD)</t>
        </is>
      </c>
      <c r="Q1286" s="21">
        <f>MAX(1,ROUNDUP(O1286/1000,0))</f>
        <v/>
      </c>
      <c r="R1286" s="16" t="n">
        <v>1</v>
      </c>
      <c r="S1286" s="19" t="n">
        <v>1.2</v>
      </c>
      <c r="T1286" s="19" t="n">
        <v>0.51</v>
      </c>
      <c r="U1286" s="17" t="inlineStr">
        <is>
          <t>Tier 1B (Micro Drop, 1-3 km)</t>
        </is>
      </c>
      <c r="V1286" s="19" t="n">
        <v>77.09999999999999</v>
      </c>
      <c r="W1286" s="19" t="n">
        <v>55.4</v>
      </c>
      <c r="X1286" s="19" t="n">
        <v>59.2</v>
      </c>
      <c r="Y1286" s="20">
        <f>ROUND(V1286*0.35+W1286*0.35+X1286*0.30,2)</f>
        <v/>
      </c>
      <c r="Z1286" s="23" t="inlineStr">
        <is>
          <t>C - Line within 0.5 km; node over 1 km</t>
        </is>
      </c>
      <c r="AA1286" s="19" t="n">
        <v>1.19651778565257</v>
      </c>
      <c r="AB1286" s="19" t="n">
        <v>0.4846845430845378</v>
      </c>
      <c r="AC1286" s="17" t="inlineStr">
        <is>
          <t>ASK001 - TYPE 3 / IVISAN - KALIBO</t>
        </is>
      </c>
      <c r="AD1286" s="17" t="inlineStr">
        <is>
          <t>Locate an authorized closure or handhole and confirm splicing/capacity; nearby cable alone is insufficient.</t>
        </is>
      </c>
      <c r="AE1286" s="16" t="n">
        <v>3114</v>
      </c>
    </row>
    <row r="1287">
      <c r="A1287" s="16" t="n">
        <v>5</v>
      </c>
      <c r="B1287" s="16" t="n">
        <v>283</v>
      </c>
      <c r="C1287" s="16" t="n">
        <v>4283</v>
      </c>
      <c r="D1287" s="17" t="inlineStr">
        <is>
          <t>0201527006</t>
        </is>
      </c>
      <c r="E1287" s="17" t="inlineStr">
        <is>
          <t>Region II (Cagayan Valley)</t>
        </is>
      </c>
      <c r="F1287" s="17" t="inlineStr">
        <is>
          <t>Cagayan</t>
        </is>
      </c>
      <c r="G1287" s="17" t="inlineStr">
        <is>
          <t>Solana</t>
        </is>
      </c>
      <c r="H1287" s="18" t="inlineStr">
        <is>
          <t>Bauan East</t>
        </is>
      </c>
      <c r="I1287" s="18" t="n">
        <v>17.71812</v>
      </c>
      <c r="J1287" s="17" t="n">
        <v>121.68807</v>
      </c>
      <c r="K1287" s="17" t="inlineStr">
        <is>
          <t>R</t>
        </is>
      </c>
      <c r="L1287" s="11" t="n">
        <v>2611</v>
      </c>
      <c r="M1287" s="19" t="n">
        <v>3.9</v>
      </c>
      <c r="N1287" s="20">
        <f>INT(L1287/M1287)</f>
        <v/>
      </c>
      <c r="O1287" s="20">
        <f>ROUND(N1287*0.3,0)</f>
        <v/>
      </c>
      <c r="P1287" s="17" t="inlineStr">
        <is>
          <t>Band n50 (1.5 GHz, 100 MHz TDD)</t>
        </is>
      </c>
      <c r="Q1287" s="21">
        <f>MAX(1,ROUNDUP(O1287/1000,0))</f>
        <v/>
      </c>
      <c r="R1287" s="16" t="n">
        <v>1</v>
      </c>
      <c r="S1287" s="19" t="n">
        <v>1.43</v>
      </c>
      <c r="T1287" s="19" t="n">
        <v>5.4</v>
      </c>
      <c r="U1287" s="17" t="inlineStr">
        <is>
          <t>Tier 1B (Micro Drop, 1-3 km)</t>
        </is>
      </c>
      <c r="V1287" s="19" t="n">
        <v>62.2</v>
      </c>
      <c r="W1287" s="19" t="n">
        <v>75.2</v>
      </c>
      <c r="X1287" s="19" t="n">
        <v>53.5</v>
      </c>
      <c r="Y1287" s="20">
        <f>ROUND(V1287*0.35+W1287*0.35+X1287*0.30,2)</f>
        <v/>
      </c>
      <c r="Z1287" s="24" t="inlineStr">
        <is>
          <t>D - Other node or line within 3 km</t>
        </is>
      </c>
      <c r="AA1287" s="19" t="n">
        <v>1.423420359228046</v>
      </c>
      <c r="AB1287" s="19" t="n">
        <v>5.39027606367106</v>
      </c>
      <c r="AC1287" s="17" t="inlineStr">
        <is>
          <t>SOC002 - BP / SEGMENT 9 (LAL-LO - TUGUEGARAO)</t>
        </is>
      </c>
      <c r="AD1287" s="17" t="inlineStr">
        <is>
          <t>Compare a routed node lateral with an approved line tap; survey crossings and permissions.</t>
        </is>
      </c>
      <c r="AE1287" s="16" t="n">
        <v>4183</v>
      </c>
    </row>
    <row r="1288">
      <c r="A1288" s="16" t="n">
        <v>5</v>
      </c>
      <c r="B1288" s="16" t="n">
        <v>284</v>
      </c>
      <c r="C1288" s="16" t="n">
        <v>4284</v>
      </c>
      <c r="D1288" s="17" t="inlineStr">
        <is>
          <t>0300805015</t>
        </is>
      </c>
      <c r="E1288" s="17" t="inlineStr">
        <is>
          <t>Region III (Central Luzon)</t>
        </is>
      </c>
      <c r="F1288" s="17" t="inlineStr">
        <is>
          <t>Bataan</t>
        </is>
      </c>
      <c r="G1288" s="17" t="inlineStr">
        <is>
          <t>Hermosa</t>
        </is>
      </c>
      <c r="H1288" s="18" t="inlineStr">
        <is>
          <t>Pandatung</t>
        </is>
      </c>
      <c r="I1288" s="18" t="n">
        <v>14.826261</v>
      </c>
      <c r="J1288" s="17" t="n">
        <v>120.470087</v>
      </c>
      <c r="K1288" s="17" t="inlineStr">
        <is>
          <t>R</t>
        </is>
      </c>
      <c r="L1288" s="11" t="n">
        <v>2529</v>
      </c>
      <c r="M1288" s="19" t="n">
        <v>3.6</v>
      </c>
      <c r="N1288" s="20">
        <f>INT(L1288/M1288)</f>
        <v/>
      </c>
      <c r="O1288" s="20">
        <f>ROUND(N1288*0.3,0)</f>
        <v/>
      </c>
      <c r="P1288" s="17" t="inlineStr">
        <is>
          <t>Band n50 (1.5 GHz, 100 MHz TDD)</t>
        </is>
      </c>
      <c r="Q1288" s="21">
        <f>MAX(1,ROUNDUP(O1288/1000,0))</f>
        <v/>
      </c>
      <c r="R1288" s="16" t="n">
        <v>1</v>
      </c>
      <c r="S1288" s="19" t="n">
        <v>2.1</v>
      </c>
      <c r="T1288" s="19" t="n">
        <v>1.74</v>
      </c>
      <c r="U1288" s="17" t="inlineStr">
        <is>
          <t>Tier 1B (Micro Drop, 1-3 km)</t>
        </is>
      </c>
      <c r="V1288" s="19" t="n">
        <v>59.6</v>
      </c>
      <c r="W1288" s="19" t="n">
        <v>77.8</v>
      </c>
      <c r="X1288" s="19" t="n">
        <v>53.5</v>
      </c>
      <c r="Y1288" s="20">
        <f>ROUND(V1288*0.35+W1288*0.35+X1288*0.30,2)</f>
        <v/>
      </c>
      <c r="Z1288" s="24" t="inlineStr">
        <is>
          <t>D - Other node or line within 3 km</t>
        </is>
      </c>
      <c r="AA1288" s="19" t="n">
        <v>2.103011001190486</v>
      </c>
      <c r="AB1288" s="19" t="n">
        <v>1.702639285996225</v>
      </c>
      <c r="AC1288" s="17" t="inlineStr">
        <is>
          <t>HAB002 - PM / 48 CORE (4X12)</t>
        </is>
      </c>
      <c r="AD1288" s="17" t="inlineStr">
        <is>
          <t>Compare a routed node lateral with an approved line tap; survey crossings and permissions.</t>
        </is>
      </c>
      <c r="AE1288" s="16" t="n">
        <v>4475</v>
      </c>
    </row>
    <row r="1289">
      <c r="A1289" s="16" t="n">
        <v>5</v>
      </c>
      <c r="B1289" s="16" t="n">
        <v>285</v>
      </c>
      <c r="C1289" s="16" t="n">
        <v>4285</v>
      </c>
      <c r="D1289" s="17" t="inlineStr">
        <is>
          <t>0401009009</t>
        </is>
      </c>
      <c r="E1289" s="17" t="inlineStr">
        <is>
          <t>Region IV-A (CALABARZON)</t>
        </is>
      </c>
      <c r="F1289" s="17" t="inlineStr">
        <is>
          <t>Batangas</t>
        </is>
      </c>
      <c r="G1289" s="17" t="inlineStr">
        <is>
          <t>Cuenca</t>
        </is>
      </c>
      <c r="H1289" s="18" t="inlineStr">
        <is>
          <t>Emmanuel</t>
        </is>
      </c>
      <c r="I1289" s="18" t="n">
        <v>13.881115</v>
      </c>
      <c r="J1289" s="17" t="n">
        <v>121.051597</v>
      </c>
      <c r="K1289" s="17" t="inlineStr">
        <is>
          <t>R</t>
        </is>
      </c>
      <c r="L1289" s="11" t="n">
        <v>2389</v>
      </c>
      <c r="M1289" s="19" t="n">
        <v>3.6</v>
      </c>
      <c r="N1289" s="20">
        <f>INT(L1289/M1289)</f>
        <v/>
      </c>
      <c r="O1289" s="20">
        <f>ROUND(N1289*0.3,0)</f>
        <v/>
      </c>
      <c r="P1289" s="17" t="inlineStr">
        <is>
          <t>Band n50 (1.5 GHz, 100 MHz TDD)</t>
        </is>
      </c>
      <c r="Q1289" s="21">
        <f>MAX(1,ROUNDUP(O1289/1000,0))</f>
        <v/>
      </c>
      <c r="R1289" s="16" t="n">
        <v>1</v>
      </c>
      <c r="S1289" s="19" t="n">
        <v>1.92</v>
      </c>
      <c r="T1289" s="19" t="n">
        <v>1.69</v>
      </c>
      <c r="U1289" s="17" t="inlineStr">
        <is>
          <t>Tier 1B (Micro Drop, 1-3 km)</t>
        </is>
      </c>
      <c r="V1289" s="19" t="n">
        <v>62.7</v>
      </c>
      <c r="W1289" s="19" t="n">
        <v>74.7</v>
      </c>
      <c r="X1289" s="19" t="n">
        <v>53.5</v>
      </c>
      <c r="Y1289" s="20">
        <f>ROUND(V1289*0.35+W1289*0.35+X1289*0.30,2)</f>
        <v/>
      </c>
      <c r="Z1289" s="24" t="inlineStr">
        <is>
          <t>D - Other node or line within 3 km</t>
        </is>
      </c>
      <c r="AA1289" s="19" t="n">
        <v>1.913015789936732</v>
      </c>
      <c r="AB1289" s="19" t="n">
        <v>1.412186655794843</v>
      </c>
      <c r="AC1289" s="17" t="inlineStr">
        <is>
          <t>CUE002-PM / UG BUN001 TO SSB001</t>
        </is>
      </c>
      <c r="AD1289" s="17" t="inlineStr">
        <is>
          <t>Compare a routed node lateral with an approved line tap; survey crossings and permissions.</t>
        </is>
      </c>
      <c r="AE1289" s="16" t="n">
        <v>4175</v>
      </c>
    </row>
    <row r="1290">
      <c r="A1290" s="16" t="n">
        <v>5</v>
      </c>
      <c r="B1290" s="16" t="n">
        <v>286</v>
      </c>
      <c r="C1290" s="16" t="n">
        <v>4286</v>
      </c>
      <c r="D1290" s="17" t="inlineStr">
        <is>
          <t>0102916017</t>
        </is>
      </c>
      <c r="E1290" s="17" t="inlineStr">
        <is>
          <t>Region I (Ilocos Region)</t>
        </is>
      </c>
      <c r="F1290" s="17" t="inlineStr">
        <is>
          <t>Ilocos Sur</t>
        </is>
      </c>
      <c r="G1290" s="17" t="inlineStr">
        <is>
          <t>Salcedo</t>
        </is>
      </c>
      <c r="H1290" s="18" t="inlineStr">
        <is>
          <t>Poblacion Norte</t>
        </is>
      </c>
      <c r="I1290" s="18" t="n">
        <v>17.151222</v>
      </c>
      <c r="J1290" s="17" t="n">
        <v>120.537676</v>
      </c>
      <c r="K1290" s="17" t="inlineStr">
        <is>
          <t>R</t>
        </is>
      </c>
      <c r="L1290" s="11" t="n">
        <v>927</v>
      </c>
      <c r="M1290" s="19" t="n">
        <v>3.8</v>
      </c>
      <c r="N1290" s="20">
        <f>INT(L1290/M1290)</f>
        <v/>
      </c>
      <c r="O1290" s="20">
        <f>ROUND(N1290*0.3,0)</f>
        <v/>
      </c>
      <c r="P1290" s="17" t="inlineStr">
        <is>
          <t>Band n50 (1.5 GHz, 100 MHz TDD)</t>
        </is>
      </c>
      <c r="Q1290" s="21">
        <f>MAX(1,ROUNDUP(O1290/1000,0))</f>
        <v/>
      </c>
      <c r="R1290" s="16" t="n">
        <v>1</v>
      </c>
      <c r="S1290" s="19" t="n">
        <v>0.16</v>
      </c>
      <c r="T1290" s="19" t="n">
        <v>9.779999999999999</v>
      </c>
      <c r="U1290" s="17" t="inlineStr">
        <is>
          <t>Tier 1A (Direct Coloc, &lt;1 km)</t>
        </is>
      </c>
      <c r="V1290" s="19" t="n">
        <v>94.8</v>
      </c>
      <c r="W1290" s="19" t="n">
        <v>42.6</v>
      </c>
      <c r="X1290" s="19" t="n">
        <v>53.5</v>
      </c>
      <c r="Y1290" s="20">
        <f>ROUND(V1290*0.35+W1290*0.35+X1290*0.30,2)</f>
        <v/>
      </c>
      <c r="Z1290" s="22" t="inlineStr">
        <is>
          <t>A - Node within 0.5 km</t>
        </is>
      </c>
      <c r="AA1290" s="19" t="n">
        <v>0.1594394517656597</v>
      </c>
      <c r="AB1290" s="19" t="n">
        <v>9.732508983614913</v>
      </c>
      <c r="AC1290" s="17" t="inlineStr">
        <is>
          <t>SDI001 - PM / HLD_PROPOSED 96F AERIAL BACKBONE FOC FROM CERVANTES TO CANDON, ILOCOS SUR</t>
        </is>
      </c>
      <c r="AD1290" s="17" t="inlineStr">
        <is>
          <t>First survey: confirm node handoff, spare capacity and a feasible short route; co-location is not established.</t>
        </is>
      </c>
      <c r="AE1290" s="16" t="n">
        <v>185</v>
      </c>
    </row>
    <row r="1291">
      <c r="A1291" s="16" t="n">
        <v>5</v>
      </c>
      <c r="B1291" s="16" t="n">
        <v>287</v>
      </c>
      <c r="C1291" s="16" t="n">
        <v>4287</v>
      </c>
      <c r="D1291" s="17" t="inlineStr">
        <is>
          <t>0102914017</t>
        </is>
      </c>
      <c r="E1291" s="17" t="inlineStr">
        <is>
          <t>Region I (Ilocos Region)</t>
        </is>
      </c>
      <c r="F1291" s="17" t="inlineStr">
        <is>
          <t>Ilocos Sur</t>
        </is>
      </c>
      <c r="G1291" s="17" t="inlineStr">
        <is>
          <t>Narvacan</t>
        </is>
      </c>
      <c r="H1291" s="18" t="inlineStr">
        <is>
          <t>Margaay</t>
        </is>
      </c>
      <c r="I1291" s="18" t="n">
        <v>17.42527</v>
      </c>
      <c r="J1291" s="17" t="n">
        <v>120.473961</v>
      </c>
      <c r="K1291" s="17" t="inlineStr">
        <is>
          <t>U</t>
        </is>
      </c>
      <c r="L1291" s="11" t="n">
        <v>2657</v>
      </c>
      <c r="M1291" s="19" t="n">
        <v>3.8</v>
      </c>
      <c r="N1291" s="20">
        <f>INT(L1291/M1291)</f>
        <v/>
      </c>
      <c r="O1291" s="20">
        <f>ROUND(N1291*0.3,0)</f>
        <v/>
      </c>
      <c r="P1291" s="17" t="inlineStr">
        <is>
          <t>Band n50 (1.5 GHz, 100 MHz TDD)</t>
        </is>
      </c>
      <c r="Q1291" s="21">
        <f>MAX(1,ROUNDUP(O1291/1000,0))</f>
        <v/>
      </c>
      <c r="R1291" s="16" t="n">
        <v>1</v>
      </c>
      <c r="S1291" s="19" t="n">
        <v>1.05</v>
      </c>
      <c r="T1291" s="19" t="n">
        <v>0.25</v>
      </c>
      <c r="U1291" s="17" t="inlineStr">
        <is>
          <t>Tier 1B (Micro Drop, 1-3 km)</t>
        </is>
      </c>
      <c r="V1291" s="19" t="n">
        <v>80.40000000000001</v>
      </c>
      <c r="W1291" s="19" t="n">
        <v>77.5</v>
      </c>
      <c r="X1291" s="19" t="n">
        <v>29.5</v>
      </c>
      <c r="Y1291" s="20">
        <f>ROUND(V1291*0.35+W1291*0.35+X1291*0.30,2)</f>
        <v/>
      </c>
      <c r="Z1291" s="23" t="inlineStr">
        <is>
          <t>C - Line within 0.5 km; node over 1 km</t>
        </is>
      </c>
      <c r="AA1291" s="19" t="n">
        <v>1.047241793112085</v>
      </c>
      <c r="AB1291" s="19" t="n">
        <v>0.02452085680269126</v>
      </c>
      <c r="AC1291" s="17" t="inlineStr">
        <is>
          <t>NVI001 - TYPE 3 / SEGMENT 2 (CANDON - VIGAN)</t>
        </is>
      </c>
      <c r="AD1291" s="17" t="inlineStr">
        <is>
          <t>Locate an authorized closure or handhole and confirm splicing/capacity; nearby cable alone is insufficient.</t>
        </is>
      </c>
      <c r="AE1291" s="16" t="n">
        <v>2108</v>
      </c>
    </row>
    <row r="1292">
      <c r="A1292" s="16" t="n">
        <v>5</v>
      </c>
      <c r="B1292" s="16" t="n">
        <v>288</v>
      </c>
      <c r="C1292" s="16" t="n">
        <v>4288</v>
      </c>
      <c r="D1292" s="17" t="inlineStr">
        <is>
          <t>0405804037</t>
        </is>
      </c>
      <c r="E1292" s="17" t="inlineStr">
        <is>
          <t>Region IV-A (CALABARZON)</t>
        </is>
      </c>
      <c r="F1292" s="17" t="inlineStr">
        <is>
          <t>Rizal</t>
        </is>
      </c>
      <c r="G1292" s="17" t="inlineStr">
        <is>
          <t>Binangonan</t>
        </is>
      </c>
      <c r="H1292" s="18" t="inlineStr">
        <is>
          <t>Layunan</t>
        </is>
      </c>
      <c r="I1292" s="18" t="n">
        <v>14.469542</v>
      </c>
      <c r="J1292" s="17" t="n">
        <v>121.193376</v>
      </c>
      <c r="K1292" s="17" t="inlineStr">
        <is>
          <t>U</t>
        </is>
      </c>
      <c r="L1292" s="11" t="n">
        <v>2465</v>
      </c>
      <c r="M1292" s="19" t="n">
        <v>3.6</v>
      </c>
      <c r="N1292" s="20">
        <f>INT(L1292/M1292)</f>
        <v/>
      </c>
      <c r="O1292" s="20">
        <f>ROUND(N1292*0.3,0)</f>
        <v/>
      </c>
      <c r="P1292" s="17" t="inlineStr">
        <is>
          <t>Band n50 (1.5 GHz, 100 MHz TDD)</t>
        </is>
      </c>
      <c r="Q1292" s="21">
        <f>MAX(1,ROUNDUP(O1292/1000,0))</f>
        <v/>
      </c>
      <c r="R1292" s="16" t="n">
        <v>1</v>
      </c>
      <c r="S1292" s="19" t="n">
        <v>1.01</v>
      </c>
      <c r="T1292" s="19" t="n">
        <v>0.15</v>
      </c>
      <c r="U1292" s="17" t="inlineStr">
        <is>
          <t>Tier 1B (Micro Drop, 1-3 km)</t>
        </is>
      </c>
      <c r="V1292" s="19" t="n">
        <v>81.5</v>
      </c>
      <c r="W1292" s="19" t="n">
        <v>76.5</v>
      </c>
      <c r="X1292" s="19" t="n">
        <v>29.5</v>
      </c>
      <c r="Y1292" s="20">
        <f>ROUND(V1292*0.35+W1292*0.35+X1292*0.30,2)</f>
        <v/>
      </c>
      <c r="Z1292" s="23" t="inlineStr">
        <is>
          <t>C - Line within 0.5 km; node over 1 km</t>
        </is>
      </c>
      <c r="AA1292" s="19" t="n">
        <v>1.007189465840678</v>
      </c>
      <c r="AB1292" s="19" t="n">
        <v>0.03223421608666938</v>
      </c>
      <c r="AC1292" s="17" t="inlineStr">
        <is>
          <t>BIR002 -  TYPE 3 / TAYTAY TO SNL001</t>
        </is>
      </c>
      <c r="AD1292" s="17" t="inlineStr">
        <is>
          <t>Locate an authorized closure or handhole and confirm splicing/capacity; nearby cable alone is insufficient.</t>
        </is>
      </c>
      <c r="AE1292" s="16" t="n">
        <v>2172</v>
      </c>
    </row>
    <row r="1293">
      <c r="A1293" s="16" t="n">
        <v>5</v>
      </c>
      <c r="B1293" s="16" t="n">
        <v>289</v>
      </c>
      <c r="C1293" s="16" t="n">
        <v>4289</v>
      </c>
      <c r="D1293" s="17" t="inlineStr">
        <is>
          <t>1381500009</t>
        </is>
      </c>
      <c r="E1293" s="17" t="inlineStr">
        <is>
          <t>National Capital Region (NCR)</t>
        </is>
      </c>
      <c r="F1293" s="17" t="inlineStr">
        <is>
          <t>Fourth District (Not a Province)</t>
        </is>
      </c>
      <c r="G1293" s="17" t="inlineStr">
        <is>
          <t>City of Taguig</t>
        </is>
      </c>
      <c r="H1293" s="18" t="inlineStr">
        <is>
          <t>Maharlika Village</t>
        </is>
      </c>
      <c r="I1293" s="18" t="n">
        <v>14.497848</v>
      </c>
      <c r="J1293" s="17" t="n">
        <v>121.055053</v>
      </c>
      <c r="K1293" s="17" t="inlineStr">
        <is>
          <t>U</t>
        </is>
      </c>
      <c r="L1293" s="11" t="n">
        <v>26241</v>
      </c>
      <c r="M1293" s="19" t="n">
        <v>3.36</v>
      </c>
      <c r="N1293" s="20">
        <f>INT(L1293/M1293)</f>
        <v/>
      </c>
      <c r="O1293" s="20">
        <f>ROUND(N1293*0.3,0)</f>
        <v/>
      </c>
      <c r="P1293" s="17" t="inlineStr">
        <is>
          <t>Band n50 (1.5 GHz, 100 MHz TDD)</t>
        </is>
      </c>
      <c r="Q1293" s="21">
        <f>MAX(1,ROUNDUP(O1293/1000,0))</f>
        <v/>
      </c>
      <c r="R1293" s="16" t="n">
        <v>1</v>
      </c>
      <c r="S1293" s="19" t="n">
        <v>0.26</v>
      </c>
      <c r="T1293" s="19" t="n">
        <v>0.27</v>
      </c>
      <c r="U1293" s="17" t="inlineStr">
        <is>
          <t>Tier 1A (Direct Coloc, &lt;1 km)</t>
        </is>
      </c>
      <c r="V1293" s="19" t="n">
        <v>100</v>
      </c>
      <c r="W1293" s="19" t="n">
        <v>75.2</v>
      </c>
      <c r="X1293" s="19" t="n">
        <v>9.5</v>
      </c>
      <c r="Y1293" s="20">
        <f>ROUND(V1293*0.35+W1293*0.35+X1293*0.30,2)</f>
        <v/>
      </c>
      <c r="Z1293" s="22" t="inlineStr">
        <is>
          <t>A - Node within 0.5 km</t>
        </is>
      </c>
      <c r="AA1293" s="19" t="n">
        <v>0.2583138308248309</v>
      </c>
      <c r="AB1293" s="19" t="n">
        <v>0.2609613706122854</v>
      </c>
      <c r="AC1293" s="17" t="inlineStr">
        <is>
          <t>TAG074 - TYPE 3 / Aerial 24C</t>
        </is>
      </c>
      <c r="AD1293" s="17" t="inlineStr">
        <is>
          <t>First survey: confirm node handoff, spare capacity and a feasible short route; co-location is not established.</t>
        </is>
      </c>
      <c r="AE1293" s="16" t="n">
        <v>390</v>
      </c>
    </row>
    <row r="1294">
      <c r="A1294" s="16" t="n">
        <v>5</v>
      </c>
      <c r="B1294" s="16" t="n">
        <v>290</v>
      </c>
      <c r="C1294" s="16" t="n">
        <v>4290</v>
      </c>
      <c r="D1294" s="17" t="inlineStr">
        <is>
          <t>0304914005</t>
        </is>
      </c>
      <c r="E1294" s="17" t="inlineStr">
        <is>
          <t>Region III (Central Luzon)</t>
        </is>
      </c>
      <c r="F1294" s="17" t="inlineStr">
        <is>
          <t>Nueva Ecija</t>
        </is>
      </c>
      <c r="G1294" s="17" t="inlineStr">
        <is>
          <t>Licab</t>
        </is>
      </c>
      <c r="H1294" s="18" t="inlineStr">
        <is>
          <t>San Casimiro</t>
        </is>
      </c>
      <c r="I1294" s="18" t="n">
        <v>15.551916</v>
      </c>
      <c r="J1294" s="17" t="n">
        <v>120.782185</v>
      </c>
      <c r="K1294" s="17" t="inlineStr">
        <is>
          <t>R</t>
        </is>
      </c>
      <c r="L1294" s="11" t="n">
        <v>3500</v>
      </c>
      <c r="M1294" s="19" t="n">
        <v>3.5</v>
      </c>
      <c r="N1294" s="20">
        <f>INT(L1294/M1294)</f>
        <v/>
      </c>
      <c r="O1294" s="20">
        <f>ROUND(N1294*0.3,0)</f>
        <v/>
      </c>
      <c r="P1294" s="17" t="inlineStr">
        <is>
          <t>Band n50 (1.5 GHz, 100 MHz TDD)</t>
        </is>
      </c>
      <c r="Q1294" s="21">
        <f>MAX(1,ROUNDUP(O1294/1000,0))</f>
        <v/>
      </c>
      <c r="R1294" s="16" t="n">
        <v>1</v>
      </c>
      <c r="S1294" s="19" t="n">
        <v>2.95</v>
      </c>
      <c r="T1294" s="19" t="n">
        <v>2.83</v>
      </c>
      <c r="U1294" s="17" t="inlineStr">
        <is>
          <t>Tier 1B (Micro Drop, 1-3 km)</t>
        </is>
      </c>
      <c r="V1294" s="19" t="n">
        <v>37.4</v>
      </c>
      <c r="W1294" s="19" t="n">
        <v>100</v>
      </c>
      <c r="X1294" s="19" t="n">
        <v>53.5</v>
      </c>
      <c r="Y1294" s="20">
        <f>ROUND(V1294*0.35+W1294*0.35+X1294*0.30,2)</f>
        <v/>
      </c>
      <c r="Z1294" s="24" t="inlineStr">
        <is>
          <t>D - Other node or line within 3 km</t>
        </is>
      </c>
      <c r="AA1294" s="19" t="n">
        <v>2.955160282263962</v>
      </c>
      <c r="AB1294" s="19" t="n">
        <v>2.824238190184776</v>
      </c>
      <c r="AC1294" s="17" t="inlineStr">
        <is>
          <t>QZN001 - BP / 38,161m.</t>
        </is>
      </c>
      <c r="AD1294" s="17" t="inlineStr">
        <is>
          <t>Compare a routed node lateral with an approved line tap; survey crossings and permissions.</t>
        </is>
      </c>
      <c r="AE1294" s="16" t="n">
        <v>4892</v>
      </c>
    </row>
    <row r="1295">
      <c r="A1295" s="16" t="n">
        <v>5</v>
      </c>
      <c r="B1295" s="16" t="n">
        <v>291</v>
      </c>
      <c r="C1295" s="16" t="n">
        <v>4291</v>
      </c>
      <c r="D1295" s="17" t="inlineStr">
        <is>
          <t>0501724009</t>
        </is>
      </c>
      <c r="E1295" s="17" t="inlineStr">
        <is>
          <t>Region V (Bicol Region)</t>
        </is>
      </c>
      <c r="F1295" s="17" t="inlineStr">
        <is>
          <t>Camarines Sur</t>
        </is>
      </c>
      <c r="G1295" s="17" t="inlineStr">
        <is>
          <t>City of Naga</t>
        </is>
      </c>
      <c r="H1295" s="18" t="inlineStr">
        <is>
          <t>Concepcion Grande</t>
        </is>
      </c>
      <c r="I1295" s="18" t="n">
        <v>13.61983</v>
      </c>
      <c r="J1295" s="17" t="n">
        <v>123.220522</v>
      </c>
      <c r="K1295" s="17" t="inlineStr">
        <is>
          <t>U</t>
        </is>
      </c>
      <c r="L1295" s="11" t="n">
        <v>11098</v>
      </c>
      <c r="M1295" s="19" t="n">
        <v>4.2</v>
      </c>
      <c r="N1295" s="20">
        <f>INT(L1295/M1295)</f>
        <v/>
      </c>
      <c r="O1295" s="20">
        <f>ROUND(N1295*0.3,0)</f>
        <v/>
      </c>
      <c r="P1295" s="17" t="inlineStr">
        <is>
          <t>Band n50 (1.5 GHz, 100 MHz TDD)</t>
        </is>
      </c>
      <c r="Q1295" s="21">
        <f>MAX(1,ROUNDUP(O1295/1000,0))</f>
        <v/>
      </c>
      <c r="R1295" s="16" t="n">
        <v>1</v>
      </c>
      <c r="S1295" s="19" t="n">
        <v>2.53</v>
      </c>
      <c r="T1295" s="19" t="n">
        <v>0.79</v>
      </c>
      <c r="U1295" s="17" t="inlineStr">
        <is>
          <t>Tier 1B (Micro Drop, 1-3 km)</t>
        </is>
      </c>
      <c r="V1295" s="19" t="n">
        <v>53.1</v>
      </c>
      <c r="W1295" s="19" t="n">
        <v>100</v>
      </c>
      <c r="X1295" s="19" t="n">
        <v>35.2</v>
      </c>
      <c r="Y1295" s="20">
        <f>ROUND(V1295*0.35+W1295*0.35+X1295*0.30,2)</f>
        <v/>
      </c>
      <c r="Z1295" s="24" t="inlineStr">
        <is>
          <t>D - Other node or line within 3 km</t>
        </is>
      </c>
      <c r="AA1295" s="19" t="n">
        <v>2.526298788980486</v>
      </c>
      <c r="AB1295" s="19" t="n">
        <v>0.7657269928560756</v>
      </c>
      <c r="AC1295" s="17" t="inlineStr">
        <is>
          <t>NGC001 - TYPE 3 / PAGBILAO - NAGA (UG + Aerial)</t>
        </is>
      </c>
      <c r="AD1295" s="17" t="inlineStr">
        <is>
          <t>Compare a routed node lateral with an approved line tap; survey crossings and permissions.</t>
        </is>
      </c>
      <c r="AE1295" s="16" t="n">
        <v>3395</v>
      </c>
    </row>
    <row r="1296">
      <c r="A1296" s="16" t="n">
        <v>5</v>
      </c>
      <c r="B1296" s="16" t="n">
        <v>292</v>
      </c>
      <c r="C1296" s="16" t="n">
        <v>4292</v>
      </c>
      <c r="D1296" s="17" t="inlineStr">
        <is>
          <t>0603026004</t>
        </is>
      </c>
      <c r="E1296" s="17" t="inlineStr">
        <is>
          <t>Region VI (Western Visayas)</t>
        </is>
      </c>
      <c r="F1296" s="17" t="inlineStr">
        <is>
          <t>Iloilo</t>
        </is>
      </c>
      <c r="G1296" s="17" t="inlineStr">
        <is>
          <t>Leganes</t>
        </is>
      </c>
      <c r="H1296" s="18" t="inlineStr">
        <is>
          <t>Cagamutan Norte</t>
        </is>
      </c>
      <c r="I1296" s="18" t="n">
        <v>10.812193</v>
      </c>
      <c r="J1296" s="17" t="n">
        <v>122.601295</v>
      </c>
      <c r="K1296" s="17" t="inlineStr">
        <is>
          <t>R</t>
        </is>
      </c>
      <c r="L1296" s="11" t="n">
        <v>2555</v>
      </c>
      <c r="M1296" s="19" t="n">
        <v>3.8</v>
      </c>
      <c r="N1296" s="20">
        <f>INT(L1296/M1296)</f>
        <v/>
      </c>
      <c r="O1296" s="20">
        <f>ROUND(N1296*0.3,0)</f>
        <v/>
      </c>
      <c r="P1296" s="17" t="inlineStr">
        <is>
          <t>Band n50 (1.5 GHz, 100 MHz TDD)</t>
        </is>
      </c>
      <c r="Q1296" s="21">
        <f>MAX(1,ROUNDUP(O1296/1000,0))</f>
        <v/>
      </c>
      <c r="R1296" s="16" t="n">
        <v>1</v>
      </c>
      <c r="S1296" s="19" t="n">
        <v>2.12</v>
      </c>
      <c r="T1296" s="19" t="n">
        <v>0.03</v>
      </c>
      <c r="U1296" s="17" t="inlineStr">
        <is>
          <t>Tier 1B (Micro Drop, 1-3 km)</t>
        </is>
      </c>
      <c r="V1296" s="19" t="n">
        <v>59.3</v>
      </c>
      <c r="W1296" s="19" t="n">
        <v>73.2</v>
      </c>
      <c r="X1296" s="19" t="n">
        <v>59.2</v>
      </c>
      <c r="Y1296" s="20">
        <f>ROUND(V1296*0.35+W1296*0.35+X1296*0.30,2)</f>
        <v/>
      </c>
      <c r="Z1296" s="23" t="inlineStr">
        <is>
          <t>C - Line within 0.5 km; node over 1 km</t>
        </is>
      </c>
      <c r="AA1296" s="19" t="n">
        <v>2.110903458404656</v>
      </c>
      <c r="AB1296" s="19" t="n">
        <v>0.03564677917142522</v>
      </c>
      <c r="AC1296" s="17" t="inlineStr">
        <is>
          <t>ZAI001 - TYPE 2 / 2884</t>
        </is>
      </c>
      <c r="AD1296" s="17" t="inlineStr">
        <is>
          <t>Locate an authorized closure or handhole and confirm splicing/capacity; nearby cable alone is insufficient.</t>
        </is>
      </c>
      <c r="AE1296" s="16" t="n">
        <v>2203</v>
      </c>
    </row>
    <row r="1297">
      <c r="A1297" s="16" t="n">
        <v>5</v>
      </c>
      <c r="B1297" s="16" t="n">
        <v>293</v>
      </c>
      <c r="C1297" s="16" t="n">
        <v>4293</v>
      </c>
      <c r="D1297" s="17" t="inlineStr">
        <is>
          <t>0103315019</t>
        </is>
      </c>
      <c r="E1297" s="17" t="inlineStr">
        <is>
          <t>Region I (Ilocos Region)</t>
        </is>
      </c>
      <c r="F1297" s="17" t="inlineStr">
        <is>
          <t>La Union</t>
        </is>
      </c>
      <c r="G1297" s="17" t="inlineStr">
        <is>
          <t>San Gabriel</t>
        </is>
      </c>
      <c r="H1297" s="18" t="inlineStr">
        <is>
          <t>Poblacion</t>
        </is>
      </c>
      <c r="I1297" s="18" t="n">
        <v>16.674336</v>
      </c>
      <c r="J1297" s="17" t="n">
        <v>120.411681</v>
      </c>
      <c r="K1297" s="17" t="inlineStr">
        <is>
          <t>R</t>
        </is>
      </c>
      <c r="L1297" s="11" t="n">
        <v>2834</v>
      </c>
      <c r="M1297" s="19" t="n">
        <v>3.7</v>
      </c>
      <c r="N1297" s="20">
        <f>INT(L1297/M1297)</f>
        <v/>
      </c>
      <c r="O1297" s="20">
        <f>ROUND(N1297*0.3,0)</f>
        <v/>
      </c>
      <c r="P1297" s="17" t="inlineStr">
        <is>
          <t>Band n50 (1.5 GHz, 100 MHz TDD)</t>
        </is>
      </c>
      <c r="Q1297" s="21">
        <f>MAX(1,ROUNDUP(O1297/1000,0))</f>
        <v/>
      </c>
      <c r="R1297" s="16" t="n">
        <v>1</v>
      </c>
      <c r="S1297" s="19" t="n">
        <v>1.81</v>
      </c>
      <c r="T1297" s="19" t="n">
        <v>7.61</v>
      </c>
      <c r="U1297" s="17" t="inlineStr">
        <is>
          <t>Tier 1B (Micro Drop, 1-3 km)</t>
        </is>
      </c>
      <c r="V1297" s="19" t="n">
        <v>54.7</v>
      </c>
      <c r="W1297" s="19" t="n">
        <v>82.59999999999999</v>
      </c>
      <c r="X1297" s="19" t="n">
        <v>53.5</v>
      </c>
      <c r="Y1297" s="20">
        <f>ROUND(V1297*0.35+W1297*0.35+X1297*0.30,2)</f>
        <v/>
      </c>
      <c r="Z1297" s="24" t="inlineStr">
        <is>
          <t>D - Other node or line within 3 km</t>
        </is>
      </c>
      <c r="AA1297" s="19" t="n">
        <v>1.811650579584165</v>
      </c>
      <c r="AB1297" s="19" t="n">
        <v>7.623281608618372</v>
      </c>
      <c r="AC1297" s="17" t="inlineStr">
        <is>
          <t>SGU001 - PM / SEGMENT 1 (SAN FERNANDO - CANDON)</t>
        </is>
      </c>
      <c r="AD1297" s="17" t="inlineStr">
        <is>
          <t>Compare a routed node lateral with an approved line tap; survey crossings and permissions.</t>
        </is>
      </c>
      <c r="AE1297" s="16" t="n">
        <v>4576</v>
      </c>
    </row>
    <row r="1298">
      <c r="A1298" s="16" t="n">
        <v>5</v>
      </c>
      <c r="B1298" s="16" t="n">
        <v>294</v>
      </c>
      <c r="C1298" s="16" t="n">
        <v>4294</v>
      </c>
      <c r="D1298" s="17" t="inlineStr">
        <is>
          <t>0403417035</t>
        </is>
      </c>
      <c r="E1298" s="17" t="inlineStr">
        <is>
          <t>Region IV-A (CALABARZON)</t>
        </is>
      </c>
      <c r="F1298" s="17" t="inlineStr">
        <is>
          <t>Laguna</t>
        </is>
      </c>
      <c r="G1298" s="17" t="inlineStr">
        <is>
          <t>Nagcarlan</t>
        </is>
      </c>
      <c r="H1298" s="18" t="inlineStr">
        <is>
          <t>Poblacion III</t>
        </is>
      </c>
      <c r="I1298" s="18" t="n">
        <v>14.115804</v>
      </c>
      <c r="J1298" s="17" t="n">
        <v>121.427008</v>
      </c>
      <c r="K1298" s="17" t="inlineStr">
        <is>
          <t>R</t>
        </is>
      </c>
      <c r="L1298" s="11" t="n">
        <v>2572</v>
      </c>
      <c r="M1298" s="19" t="n">
        <v>3.3</v>
      </c>
      <c r="N1298" s="20">
        <f>INT(L1298/M1298)</f>
        <v/>
      </c>
      <c r="O1298" s="20">
        <f>ROUND(N1298*0.3,0)</f>
        <v/>
      </c>
      <c r="P1298" s="17" t="inlineStr">
        <is>
          <t>Band n50 (1.5 GHz, 100 MHz TDD)</t>
        </is>
      </c>
      <c r="Q1298" s="21">
        <f>MAX(1,ROUNDUP(O1298/1000,0))</f>
        <v/>
      </c>
      <c r="R1298" s="16" t="n">
        <v>1</v>
      </c>
      <c r="S1298" s="19" t="n">
        <v>2.48</v>
      </c>
      <c r="T1298" s="19" t="n">
        <v>1.07</v>
      </c>
      <c r="U1298" s="17" t="inlineStr">
        <is>
          <t>Tier 1B (Micro Drop, 1-3 km)</t>
        </is>
      </c>
      <c r="V1298" s="19" t="n">
        <v>53.7</v>
      </c>
      <c r="W1298" s="19" t="n">
        <v>83.7</v>
      </c>
      <c r="X1298" s="19" t="n">
        <v>53.5</v>
      </c>
      <c r="Y1298" s="20">
        <f>ROUND(V1298*0.35+W1298*0.35+X1298*0.30,2)</f>
        <v/>
      </c>
      <c r="Z1298" s="24" t="inlineStr">
        <is>
          <t>D - Other node or line within 3 km</t>
        </is>
      </c>
      <c r="AA1298" s="19" t="n">
        <v>2.473477645575681</v>
      </c>
      <c r="AB1298" s="19" t="n">
        <v>1.017030248353088</v>
      </c>
      <c r="AC1298" s="17" t="inlineStr">
        <is>
          <t>LWL002 - PM / SPO001 TO LBQ001</t>
        </is>
      </c>
      <c r="AD1298" s="17" t="inlineStr">
        <is>
          <t>Compare a routed node lateral with an approved line tap; survey crossings and permissions.</t>
        </is>
      </c>
      <c r="AE1298" s="16" t="n">
        <v>3642</v>
      </c>
    </row>
    <row r="1299">
      <c r="A1299" s="16" t="n">
        <v>5</v>
      </c>
      <c r="B1299" s="16" t="n">
        <v>295</v>
      </c>
      <c r="C1299" s="16" t="n">
        <v>4295</v>
      </c>
      <c r="D1299" s="17" t="inlineStr">
        <is>
          <t>0300810003</t>
        </is>
      </c>
      <c r="E1299" s="17" t="inlineStr">
        <is>
          <t>Region III (Central Luzon)</t>
        </is>
      </c>
      <c r="F1299" s="17" t="inlineStr">
        <is>
          <t>Bataan</t>
        </is>
      </c>
      <c r="G1299" s="17" t="inlineStr">
        <is>
          <t>Orion</t>
        </is>
      </c>
      <c r="H1299" s="18" t="inlineStr">
        <is>
          <t>Balagtas</t>
        </is>
      </c>
      <c r="I1299" s="18" t="n">
        <v>14.629606</v>
      </c>
      <c r="J1299" s="17" t="n">
        <v>120.577673</v>
      </c>
      <c r="K1299" s="17" t="inlineStr">
        <is>
          <t>R</t>
        </is>
      </c>
      <c r="L1299" s="11" t="n">
        <v>2084</v>
      </c>
      <c r="M1299" s="19" t="n">
        <v>3.6</v>
      </c>
      <c r="N1299" s="20">
        <f>INT(L1299/M1299)</f>
        <v/>
      </c>
      <c r="O1299" s="20">
        <f>ROUND(N1299*0.3,0)</f>
        <v/>
      </c>
      <c r="P1299" s="17" t="inlineStr">
        <is>
          <t>Band n50 (1.5 GHz, 100 MHz TDD)</t>
        </is>
      </c>
      <c r="Q1299" s="21">
        <f>MAX(1,ROUNDUP(O1299/1000,0))</f>
        <v/>
      </c>
      <c r="R1299" s="16" t="n">
        <v>1</v>
      </c>
      <c r="S1299" s="19" t="n">
        <v>1.58</v>
      </c>
      <c r="T1299" s="19" t="n">
        <v>0.31</v>
      </c>
      <c r="U1299" s="17" t="inlineStr">
        <is>
          <t>Tier 1B (Micro Drop, 1-3 km)</t>
        </is>
      </c>
      <c r="V1299" s="19" t="n">
        <v>69</v>
      </c>
      <c r="W1299" s="19" t="n">
        <v>68.40000000000001</v>
      </c>
      <c r="X1299" s="19" t="n">
        <v>53.5</v>
      </c>
      <c r="Y1299" s="20">
        <f>ROUND(V1299*0.35+W1299*0.35+X1299*0.30,2)</f>
        <v/>
      </c>
      <c r="Z1299" s="23" t="inlineStr">
        <is>
          <t>C - Line within 0.5 km; node over 1 km</t>
        </is>
      </c>
      <c r="AA1299" s="19" t="n">
        <v>1.575167111411827</v>
      </c>
      <c r="AB1299" s="19" t="n">
        <v>0.3053220313937889</v>
      </c>
      <c r="AC1299" s="17" t="inlineStr">
        <is>
          <t>ONB001 - TYPE 4A / 48 CORE 4X12</t>
        </is>
      </c>
      <c r="AD1299" s="17" t="inlineStr">
        <is>
          <t>Locate an authorized closure or handhole and confirm splicing/capacity; nearby cable alone is insufficient.</t>
        </is>
      </c>
      <c r="AE1299" s="16" t="n">
        <v>2915</v>
      </c>
    </row>
    <row r="1300">
      <c r="A1300" s="16" t="n">
        <v>5</v>
      </c>
      <c r="B1300" s="16" t="n">
        <v>296</v>
      </c>
      <c r="C1300" s="16" t="n">
        <v>4296</v>
      </c>
      <c r="D1300" s="17" t="inlineStr">
        <is>
          <t>0631000030</t>
        </is>
      </c>
      <c r="E1300" s="17" t="inlineStr">
        <is>
          <t>Region VI (Western Visayas)</t>
        </is>
      </c>
      <c r="F1300" s="17" t="inlineStr">
        <is>
          <t>Iloilo</t>
        </is>
      </c>
      <c r="G1300" s="17" t="inlineStr">
        <is>
          <t>City of Iloilo</t>
        </is>
      </c>
      <c r="H1300" s="18" t="inlineStr">
        <is>
          <t>Calahunan</t>
        </is>
      </c>
      <c r="I1300" s="18" t="n">
        <v>10.692749</v>
      </c>
      <c r="J1300" s="17" t="n">
        <v>122.525447</v>
      </c>
      <c r="K1300" s="17" t="inlineStr">
        <is>
          <t>U</t>
        </is>
      </c>
      <c r="L1300" s="11" t="n">
        <v>5250</v>
      </c>
      <c r="M1300" s="19" t="n">
        <v>4.2</v>
      </c>
      <c r="N1300" s="20">
        <f>INT(L1300/M1300)</f>
        <v/>
      </c>
      <c r="O1300" s="20">
        <f>ROUND(N1300*0.3,0)</f>
        <v/>
      </c>
      <c r="P1300" s="17" t="inlineStr">
        <is>
          <t>Band n50 (1.5 GHz, 100 MHz TDD)</t>
        </is>
      </c>
      <c r="Q1300" s="21">
        <f>MAX(1,ROUNDUP(O1300/1000,0))</f>
        <v/>
      </c>
      <c r="R1300" s="16" t="n">
        <v>1</v>
      </c>
      <c r="S1300" s="19" t="n">
        <v>1.9</v>
      </c>
      <c r="T1300" s="19" t="n">
        <v>2.94</v>
      </c>
      <c r="U1300" s="17" t="inlineStr">
        <is>
          <t>Tier 1B (Micro Drop, 1-3 km)</t>
        </is>
      </c>
      <c r="V1300" s="19" t="n">
        <v>53.1</v>
      </c>
      <c r="W1300" s="19" t="n">
        <v>100</v>
      </c>
      <c r="X1300" s="19" t="n">
        <v>35.2</v>
      </c>
      <c r="Y1300" s="20">
        <f>ROUND(V1300*0.35+W1300*0.35+X1300*0.30,2)</f>
        <v/>
      </c>
      <c r="Z1300" s="24" t="inlineStr">
        <is>
          <t>D - Other node or line within 3 km</t>
        </is>
      </c>
      <c r="AA1300" s="19" t="n">
        <v>1.902701680318917</v>
      </c>
      <c r="AB1300" s="19" t="n">
        <v>2.940152828760839</v>
      </c>
      <c r="AC1300" s="17" t="inlineStr">
        <is>
          <t>ICI002 - TYPE 3 / 2,172</t>
        </is>
      </c>
      <c r="AD1300" s="17" t="inlineStr">
        <is>
          <t>Compare a routed node lateral with an approved line tap; survey crossings and permissions.</t>
        </is>
      </c>
      <c r="AE1300" s="16" t="n">
        <v>4644</v>
      </c>
    </row>
    <row r="1301">
      <c r="A1301" s="16" t="n">
        <v>5</v>
      </c>
      <c r="B1301" s="16" t="n">
        <v>297</v>
      </c>
      <c r="C1301" s="16" t="n">
        <v>4297</v>
      </c>
      <c r="D1301" s="17" t="inlineStr">
        <is>
          <t>0305422012</t>
        </is>
      </c>
      <c r="E1301" s="17" t="inlineStr">
        <is>
          <t>Region III (Central Luzon)</t>
        </is>
      </c>
      <c r="F1301" s="17" t="inlineStr">
        <is>
          <t>Pampanga</t>
        </is>
      </c>
      <c r="G1301" s="17" t="inlineStr">
        <is>
          <t>Sasmuan</t>
        </is>
      </c>
      <c r="H1301" s="18" t="inlineStr">
        <is>
          <t>Santo Tomas</t>
        </is>
      </c>
      <c r="I1301" s="18" t="n">
        <v>14.947429</v>
      </c>
      <c r="J1301" s="17" t="n">
        <v>120.623167</v>
      </c>
      <c r="K1301" s="17" t="inlineStr">
        <is>
          <t>R</t>
        </is>
      </c>
      <c r="L1301" s="11" t="n">
        <v>3424</v>
      </c>
      <c r="M1301" s="19" t="n">
        <v>4</v>
      </c>
      <c r="N1301" s="20">
        <f>INT(L1301/M1301)</f>
        <v/>
      </c>
      <c r="O1301" s="20">
        <f>ROUND(N1301*0.3,0)</f>
        <v/>
      </c>
      <c r="P1301" s="17" t="inlineStr">
        <is>
          <t>Band n50 (1.5 GHz, 100 MHz TDD)</t>
        </is>
      </c>
      <c r="Q1301" s="21">
        <f>MAX(1,ROUNDUP(O1301/1000,0))</f>
        <v/>
      </c>
      <c r="R1301" s="16" t="n">
        <v>1</v>
      </c>
      <c r="S1301" s="19" t="n">
        <v>2.92</v>
      </c>
      <c r="T1301" s="19" t="n">
        <v>1.95</v>
      </c>
      <c r="U1301" s="17" t="inlineStr">
        <is>
          <t>Tier 1B (Micro Drop, 1-3 km)</t>
        </is>
      </c>
      <c r="V1301" s="19" t="n">
        <v>47.8</v>
      </c>
      <c r="W1301" s="19" t="n">
        <v>89.5</v>
      </c>
      <c r="X1301" s="19" t="n">
        <v>53.5</v>
      </c>
      <c r="Y1301" s="20">
        <f>ROUND(V1301*0.35+W1301*0.35+X1301*0.30,2)</f>
        <v/>
      </c>
      <c r="Z1301" s="24" t="inlineStr">
        <is>
          <t>D - Other node or line within 3 km</t>
        </is>
      </c>
      <c r="AA1301" s="19" t="n">
        <v>2.904231730806266</v>
      </c>
      <c r="AB1301" s="19" t="n">
        <v>1.931273713557443</v>
      </c>
      <c r="AC1301" s="17" t="inlineStr">
        <is>
          <t>GAP003 - TYPE 3 / foc</t>
        </is>
      </c>
      <c r="AD1301" s="17" t="inlineStr">
        <is>
          <t>Compare a routed node lateral with an approved line tap; survey crossings and permissions.</t>
        </is>
      </c>
      <c r="AE1301" s="16" t="n">
        <v>4662</v>
      </c>
    </row>
    <row r="1302">
      <c r="A1302" s="16" t="n">
        <v>5</v>
      </c>
      <c r="B1302" s="16" t="n">
        <v>298</v>
      </c>
      <c r="C1302" s="16" t="n">
        <v>4298</v>
      </c>
      <c r="D1302" s="17" t="inlineStr">
        <is>
          <t>0401034001</t>
        </is>
      </c>
      <c r="E1302" s="17" t="inlineStr">
        <is>
          <t>Region IV-A (CALABARZON)</t>
        </is>
      </c>
      <c r="F1302" s="17" t="inlineStr">
        <is>
          <t>Batangas</t>
        </is>
      </c>
      <c r="G1302" s="17" t="inlineStr">
        <is>
          <t>Tuy</t>
        </is>
      </c>
      <c r="H1302" s="18" t="inlineStr">
        <is>
          <t>Acle</t>
        </is>
      </c>
      <c r="I1302" s="18" t="n">
        <v>14.016487</v>
      </c>
      <c r="J1302" s="17" t="n">
        <v>120.733017</v>
      </c>
      <c r="K1302" s="17" t="inlineStr">
        <is>
          <t>R</t>
        </is>
      </c>
      <c r="L1302" s="11" t="n">
        <v>1207</v>
      </c>
      <c r="M1302" s="19" t="n">
        <v>3.6</v>
      </c>
      <c r="N1302" s="20">
        <f>INT(L1302/M1302)</f>
        <v/>
      </c>
      <c r="O1302" s="20">
        <f>ROUND(N1302*0.3,0)</f>
        <v/>
      </c>
      <c r="P1302" s="17" t="inlineStr">
        <is>
          <t>Band n50 (1.5 GHz, 100 MHz TDD)</t>
        </is>
      </c>
      <c r="Q1302" s="21">
        <f>MAX(1,ROUNDUP(O1302/1000,0))</f>
        <v/>
      </c>
      <c r="R1302" s="16" t="n">
        <v>1</v>
      </c>
      <c r="S1302" s="19" t="n">
        <v>0.75</v>
      </c>
      <c r="T1302" s="19" t="n">
        <v>0.63</v>
      </c>
      <c r="U1302" s="17" t="inlineStr">
        <is>
          <t>Tier 1A (Direct Coloc, &lt;1 km)</t>
        </is>
      </c>
      <c r="V1302" s="19" t="n">
        <v>87.8</v>
      </c>
      <c r="W1302" s="19" t="n">
        <v>49.5</v>
      </c>
      <c r="X1302" s="19" t="n">
        <v>53.5</v>
      </c>
      <c r="Y1302" s="20">
        <f>ROUND(V1302*0.35+W1302*0.35+X1302*0.30,2)</f>
        <v/>
      </c>
      <c r="Z1302" s="22" t="inlineStr">
        <is>
          <t>B - Node 0.5-1 km</t>
        </is>
      </c>
      <c r="AA1302" s="19" t="n">
        <v>0.7501101035440373</v>
      </c>
      <c r="AB1302" s="19" t="n">
        <v>0.6009101831926634</v>
      </c>
      <c r="AC1302" s="17" t="inlineStr">
        <is>
          <t>TUB001 - BP / TUY - STA. TERESITA</t>
        </is>
      </c>
      <c r="AD1302" s="17" t="inlineStr">
        <is>
          <t>Survey a short node lateral; confirm port/fiber capacity, access and route.</t>
        </is>
      </c>
      <c r="AE1302" s="16" t="n">
        <v>1469</v>
      </c>
    </row>
    <row r="1303">
      <c r="A1303" s="16" t="n">
        <v>5</v>
      </c>
      <c r="B1303" s="16" t="n">
        <v>299</v>
      </c>
      <c r="C1303" s="16" t="n">
        <v>4299</v>
      </c>
      <c r="D1303" s="17" t="inlineStr">
        <is>
          <t>0704615005</t>
        </is>
      </c>
      <c r="E1303" s="17" t="inlineStr">
        <is>
          <t>Region VII (Central Visayas)</t>
        </is>
      </c>
      <c r="F1303" s="17" t="inlineStr">
        <is>
          <t>Negros Oriental</t>
        </is>
      </c>
      <c r="G1303" s="17" t="inlineStr">
        <is>
          <t>Manjuyod</t>
        </is>
      </c>
      <c r="H1303" s="18" t="inlineStr">
        <is>
          <t>Bolisong</t>
        </is>
      </c>
      <c r="I1303" s="18" t="n">
        <v>9.698365000000001</v>
      </c>
      <c r="J1303" s="17" t="n">
        <v>123.156615</v>
      </c>
      <c r="K1303" s="17" t="inlineStr">
        <is>
          <t>R</t>
        </is>
      </c>
      <c r="L1303" s="11" t="n">
        <v>3679</v>
      </c>
      <c r="M1303" s="19" t="n">
        <v>3.8</v>
      </c>
      <c r="N1303" s="20">
        <f>INT(L1303/M1303)</f>
        <v/>
      </c>
      <c r="O1303" s="20">
        <f>ROUND(N1303*0.3,0)</f>
        <v/>
      </c>
      <c r="P1303" s="17" t="inlineStr">
        <is>
          <t>Band n50 (1.5 GHz, 100 MHz TDD)</t>
        </is>
      </c>
      <c r="Q1303" s="21">
        <f>MAX(1,ROUNDUP(O1303/1000,0))</f>
        <v/>
      </c>
      <c r="R1303" s="16" t="n">
        <v>1</v>
      </c>
      <c r="S1303" s="19" t="n">
        <v>12.57</v>
      </c>
      <c r="T1303" s="19" t="n">
        <v>0.3</v>
      </c>
      <c r="U1303" s="17" t="inlineStr">
        <is>
          <t>Tier 2 (Fiber Corridor / Lateral, 3-5 km)</t>
        </is>
      </c>
      <c r="V1303" s="19" t="n">
        <v>25</v>
      </c>
      <c r="W1303" s="19" t="n">
        <v>94.59999999999999</v>
      </c>
      <c r="X1303" s="19" t="n">
        <v>74.2</v>
      </c>
      <c r="Y1303" s="20">
        <f>ROUND(V1303*0.35+W1303*0.35+X1303*0.30,2)</f>
        <v/>
      </c>
      <c r="Z1303" s="24" t="inlineStr">
        <is>
          <t>D - Other node or line within 3 km</t>
        </is>
      </c>
      <c r="AA1303" s="19" t="n">
        <v>12.50885613574598</v>
      </c>
      <c r="AB1303" s="19" t="n">
        <v>1.287331770776368</v>
      </c>
      <c r="AC1303" s="17" t="inlineStr">
        <is>
          <t>BSN001 - TYPE 2 / 1,645m</t>
        </is>
      </c>
      <c r="AD1303" s="17" t="inlineStr">
        <is>
          <t>Compare a routed node lateral with an approved line tap; survey crossings and permissions.</t>
        </is>
      </c>
      <c r="AE1303" s="16" t="n">
        <v>4010</v>
      </c>
    </row>
    <row r="1304">
      <c r="A1304" s="16" t="n">
        <v>5</v>
      </c>
      <c r="B1304" s="16" t="n">
        <v>300</v>
      </c>
      <c r="C1304" s="16" t="n">
        <v>4300</v>
      </c>
      <c r="D1304" s="17" t="inlineStr">
        <is>
          <t>0501605001</t>
        </is>
      </c>
      <c r="E1304" s="17" t="inlineStr">
        <is>
          <t>Region V (Bicol Region)</t>
        </is>
      </c>
      <c r="F1304" s="17" t="inlineStr">
        <is>
          <t>Camarines Norte</t>
        </is>
      </c>
      <c r="G1304" s="17" t="inlineStr">
        <is>
          <t>Jose Panganiban</t>
        </is>
      </c>
      <c r="H1304" s="18" t="inlineStr">
        <is>
          <t>Bagong Bayan</t>
        </is>
      </c>
      <c r="I1304" s="18" t="n">
        <v>14.297145</v>
      </c>
      <c r="J1304" s="17" t="n">
        <v>122.688199</v>
      </c>
      <c r="K1304" s="17" t="inlineStr">
        <is>
          <t>R</t>
        </is>
      </c>
      <c r="L1304" s="11" t="n">
        <v>3091</v>
      </c>
      <c r="M1304" s="19" t="n">
        <v>4</v>
      </c>
      <c r="N1304" s="20">
        <f>INT(L1304/M1304)</f>
        <v/>
      </c>
      <c r="O1304" s="20">
        <f>ROUND(N1304*0.3,0)</f>
        <v/>
      </c>
      <c r="P1304" s="17" t="inlineStr">
        <is>
          <t>Band n50 (1.5 GHz, 100 MHz TDD)</t>
        </is>
      </c>
      <c r="Q1304" s="21">
        <f>MAX(1,ROUNDUP(O1304/1000,0))</f>
        <v/>
      </c>
      <c r="R1304" s="16" t="n">
        <v>1</v>
      </c>
      <c r="S1304" s="19" t="n">
        <v>1.96</v>
      </c>
      <c r="T1304" s="19" t="n">
        <v>11.61</v>
      </c>
      <c r="U1304" s="17" t="inlineStr">
        <is>
          <t>Tier 1B (Micro Drop, 1-3 km)</t>
        </is>
      </c>
      <c r="V1304" s="19" t="n">
        <v>52</v>
      </c>
      <c r="W1304" s="19" t="n">
        <v>80.5</v>
      </c>
      <c r="X1304" s="19" t="n">
        <v>59.2</v>
      </c>
      <c r="Y1304" s="20">
        <f>ROUND(V1304*0.35+W1304*0.35+X1304*0.30,2)</f>
        <v/>
      </c>
      <c r="Z1304" s="24" t="inlineStr">
        <is>
          <t>D - Other node or line within 3 km</t>
        </is>
      </c>
      <c r="AA1304" s="19" t="n">
        <v>1.958656836233097</v>
      </c>
      <c r="AB1304" s="19" t="n">
        <v>11.55158768610764</v>
      </c>
      <c r="AC1304" s="17" t="inlineStr">
        <is>
          <t>JPC001 - TYPE 4 / PAGBILAO - NAGA (UG + Aerial)</t>
        </is>
      </c>
      <c r="AD1304" s="17" t="inlineStr">
        <is>
          <t>Compare a routed node lateral with an approved line tap; survey crossings and permissions.</t>
        </is>
      </c>
      <c r="AE1304" s="16" t="n">
        <v>4679</v>
      </c>
    </row>
    <row r="1305">
      <c r="A1305" s="16" t="n">
        <v>5</v>
      </c>
      <c r="B1305" s="16" t="n">
        <v>301</v>
      </c>
      <c r="C1305" s="16" t="n">
        <v>4301</v>
      </c>
      <c r="D1305" s="17" t="inlineStr">
        <is>
          <t>0403417040</t>
        </is>
      </c>
      <c r="E1305" s="17" t="inlineStr">
        <is>
          <t>Region IV-A (CALABARZON)</t>
        </is>
      </c>
      <c r="F1305" s="17" t="inlineStr">
        <is>
          <t>Laguna</t>
        </is>
      </c>
      <c r="G1305" s="17" t="inlineStr">
        <is>
          <t>Nagcarlan</t>
        </is>
      </c>
      <c r="H1305" s="18" t="inlineStr">
        <is>
          <t>San Francisco</t>
        </is>
      </c>
      <c r="I1305" s="18" t="n">
        <v>14.106424</v>
      </c>
      <c r="J1305" s="17" t="n">
        <v>121.423475</v>
      </c>
      <c r="K1305" s="17" t="inlineStr">
        <is>
          <t>R</t>
        </is>
      </c>
      <c r="L1305" s="11" t="n">
        <v>3008</v>
      </c>
      <c r="M1305" s="19" t="n">
        <v>3.3</v>
      </c>
      <c r="N1305" s="20">
        <f>INT(L1305/M1305)</f>
        <v/>
      </c>
      <c r="O1305" s="20">
        <f>ROUND(N1305*0.3,0)</f>
        <v/>
      </c>
      <c r="P1305" s="17" t="inlineStr">
        <is>
          <t>Band n50 (1.5 GHz, 100 MHz TDD)</t>
        </is>
      </c>
      <c r="Q1305" s="21">
        <f>MAX(1,ROUNDUP(O1305/1000,0))</f>
        <v/>
      </c>
      <c r="R1305" s="16" t="n">
        <v>1</v>
      </c>
      <c r="S1305" s="19" t="n">
        <v>3.34</v>
      </c>
      <c r="T1305" s="19" t="n">
        <v>1.05</v>
      </c>
      <c r="U1305" s="17" t="inlineStr">
        <is>
          <t>Tier 2 (Fiber Corridor / Lateral, 3-5 km)</t>
        </is>
      </c>
      <c r="V1305" s="19" t="n">
        <v>42.8</v>
      </c>
      <c r="W1305" s="19" t="n">
        <v>93.90000000000001</v>
      </c>
      <c r="X1305" s="19" t="n">
        <v>54.3</v>
      </c>
      <c r="Y1305" s="20">
        <f>ROUND(V1305*0.35+W1305*0.35+X1305*0.30,2)</f>
        <v/>
      </c>
      <c r="Z1305" s="24" t="inlineStr">
        <is>
          <t>D - Other node or line within 3 km</t>
        </is>
      </c>
      <c r="AA1305" s="19" t="n">
        <v>3.348676751277833</v>
      </c>
      <c r="AB1305" s="19" t="n">
        <v>1.025609810936906</v>
      </c>
      <c r="AC1305" s="17" t="inlineStr">
        <is>
          <t>RZL001 - PM / SAN PABLO - LUCBAN AERIAL</t>
        </is>
      </c>
      <c r="AD1305" s="17" t="inlineStr">
        <is>
          <t>Compare a routed node lateral with an approved line tap; survey crossings and permissions.</t>
        </is>
      </c>
      <c r="AE1305" s="16" t="n">
        <v>3656</v>
      </c>
    </row>
    <row r="1306">
      <c r="A1306" s="16" t="n">
        <v>5</v>
      </c>
      <c r="B1306" s="16" t="n">
        <v>302</v>
      </c>
      <c r="C1306" s="16" t="n">
        <v>4302</v>
      </c>
      <c r="D1306" s="17" t="inlineStr">
        <is>
          <t>0401018003</t>
        </is>
      </c>
      <c r="E1306" s="17" t="inlineStr">
        <is>
          <t>Region IV-A (CALABARZON)</t>
        </is>
      </c>
      <c r="F1306" s="17" t="inlineStr">
        <is>
          <t>Batangas</t>
        </is>
      </c>
      <c r="G1306" s="17" t="inlineStr">
        <is>
          <t>Mataasnakahoy</t>
        </is>
      </c>
      <c r="H1306" s="18" t="inlineStr">
        <is>
          <t>District III</t>
        </is>
      </c>
      <c r="I1306" s="18" t="n">
        <v>13.981546</v>
      </c>
      <c r="J1306" s="17" t="n">
        <v>121.108828</v>
      </c>
      <c r="K1306" s="17" t="inlineStr">
        <is>
          <t>R</t>
        </is>
      </c>
      <c r="L1306" s="11" t="n">
        <v>3485</v>
      </c>
      <c r="M1306" s="19" t="n">
        <v>3.6</v>
      </c>
      <c r="N1306" s="20">
        <f>INT(L1306/M1306)</f>
        <v/>
      </c>
      <c r="O1306" s="20">
        <f>ROUND(N1306*0.3,0)</f>
        <v/>
      </c>
      <c r="P1306" s="17" t="inlineStr">
        <is>
          <t>Band n50 (1.5 GHz, 100 MHz TDD)</t>
        </is>
      </c>
      <c r="Q1306" s="21">
        <f>MAX(1,ROUNDUP(O1306/1000,0))</f>
        <v/>
      </c>
      <c r="R1306" s="16" t="n">
        <v>1</v>
      </c>
      <c r="S1306" s="19" t="n">
        <v>2.8</v>
      </c>
      <c r="T1306" s="19" t="n">
        <v>4.65</v>
      </c>
      <c r="U1306" s="17" t="inlineStr">
        <is>
          <t>Tier 1B (Micro Drop, 1-3 km)</t>
        </is>
      </c>
      <c r="V1306" s="19" t="n">
        <v>39.4</v>
      </c>
      <c r="W1306" s="19" t="n">
        <v>97.90000000000001</v>
      </c>
      <c r="X1306" s="19" t="n">
        <v>53.5</v>
      </c>
      <c r="Y1306" s="20">
        <f>ROUND(V1306*0.35+W1306*0.35+X1306*0.30,2)</f>
        <v/>
      </c>
      <c r="Z1306" s="24" t="inlineStr">
        <is>
          <t>D - Other node or line within 3 km</t>
        </is>
      </c>
      <c r="AA1306" s="19" t="n">
        <v>2.784430717509666</v>
      </c>
      <c r="AB1306" s="19" t="n">
        <v>4.62128639818661</v>
      </c>
      <c r="AC1306" s="17" t="inlineStr">
        <is>
          <t>MKB001 - BP / TANAUAN - SAN JOSE</t>
        </is>
      </c>
      <c r="AD1306" s="17" t="inlineStr">
        <is>
          <t>Compare a routed node lateral with an approved line tap; survey crossings and permissions.</t>
        </is>
      </c>
      <c r="AE1306" s="16" t="n">
        <v>4886</v>
      </c>
    </row>
    <row r="1307">
      <c r="A1307" s="16" t="n">
        <v>5</v>
      </c>
      <c r="B1307" s="16" t="n">
        <v>303</v>
      </c>
      <c r="C1307" s="16" t="n">
        <v>4303</v>
      </c>
      <c r="D1307" s="17" t="inlineStr">
        <is>
          <t>0205706010</t>
        </is>
      </c>
      <c r="E1307" s="17" t="inlineStr">
        <is>
          <t>Region II (Cagayan Valley)</t>
        </is>
      </c>
      <c r="F1307" s="17" t="inlineStr">
        <is>
          <t>Quirino</t>
        </is>
      </c>
      <c r="G1307" s="17" t="inlineStr">
        <is>
          <t>Nagtipunan</t>
        </is>
      </c>
      <c r="H1307" s="18" t="inlineStr">
        <is>
          <t>Ponggo</t>
        </is>
      </c>
      <c r="I1307" s="18" t="n">
        <v>16.228005</v>
      </c>
      <c r="J1307" s="17" t="n">
        <v>121.60551</v>
      </c>
      <c r="K1307" s="17" t="inlineStr">
        <is>
          <t>R</t>
        </is>
      </c>
      <c r="L1307" s="11" t="n">
        <v>2687</v>
      </c>
      <c r="M1307" s="19" t="n">
        <v>3.9</v>
      </c>
      <c r="N1307" s="20">
        <f>INT(L1307/M1307)</f>
        <v/>
      </c>
      <c r="O1307" s="20">
        <f>ROUND(N1307*0.3,0)</f>
        <v/>
      </c>
      <c r="P1307" s="17" t="inlineStr">
        <is>
          <t>Band n50 (1.5 GHz, 100 MHz TDD)</t>
        </is>
      </c>
      <c r="Q1307" s="21">
        <f>MAX(1,ROUNDUP(O1307/1000,0))</f>
        <v/>
      </c>
      <c r="R1307" s="16" t="n">
        <v>1</v>
      </c>
      <c r="S1307" s="19" t="n">
        <v>1.51</v>
      </c>
      <c r="T1307" s="19" t="n">
        <v>5.87</v>
      </c>
      <c r="U1307" s="17" t="inlineStr">
        <is>
          <t>Tier 1B (Micro Drop, 1-3 km)</t>
        </is>
      </c>
      <c r="V1307" s="19" t="n">
        <v>60.5</v>
      </c>
      <c r="W1307" s="19" t="n">
        <v>76.8</v>
      </c>
      <c r="X1307" s="19" t="n">
        <v>53.5</v>
      </c>
      <c r="Y1307" s="20">
        <f>ROUND(V1307*0.35+W1307*0.35+X1307*0.30,2)</f>
        <v/>
      </c>
      <c r="Z1307" s="24" t="inlineStr">
        <is>
          <t>D - Other node or line within 3 km</t>
        </is>
      </c>
      <c r="AA1307" s="19" t="n">
        <v>1.500381338560153</v>
      </c>
      <c r="AB1307" s="19" t="n">
        <v>5.827525129208862</v>
      </c>
      <c r="AC1307" s="17" t="inlineStr">
        <is>
          <t>NTQ001-BP / NAGTIPUNAN</t>
        </is>
      </c>
      <c r="AD1307" s="17" t="inlineStr">
        <is>
          <t>Compare a routed node lateral with an approved line tap; survey crossings and permissions.</t>
        </is>
      </c>
      <c r="AE1307" s="16" t="n">
        <v>4280</v>
      </c>
    </row>
    <row r="1308">
      <c r="A1308" s="16" t="n">
        <v>5</v>
      </c>
      <c r="B1308" s="16" t="n">
        <v>304</v>
      </c>
      <c r="C1308" s="16" t="n">
        <v>4304</v>
      </c>
      <c r="D1308" s="17" t="inlineStr">
        <is>
          <t>0402109066</t>
        </is>
      </c>
      <c r="E1308" s="17" t="inlineStr">
        <is>
          <t>Region IV-A (CALABARZON)</t>
        </is>
      </c>
      <c r="F1308" s="17" t="inlineStr">
        <is>
          <t>Cavite</t>
        </is>
      </c>
      <c r="G1308" s="17" t="inlineStr">
        <is>
          <t>City of Imus</t>
        </is>
      </c>
      <c r="H1308" s="18" t="inlineStr">
        <is>
          <t>Malagasang II-E</t>
        </is>
      </c>
      <c r="I1308" s="18" t="n">
        <v>14.360137</v>
      </c>
      <c r="J1308" s="17" t="n">
        <v>120.927638</v>
      </c>
      <c r="K1308" s="17" t="inlineStr">
        <is>
          <t>R</t>
        </is>
      </c>
      <c r="L1308" s="11" t="n">
        <v>2500</v>
      </c>
      <c r="M1308" s="19" t="n">
        <v>3.4</v>
      </c>
      <c r="N1308" s="20">
        <f>INT(L1308/M1308)</f>
        <v/>
      </c>
      <c r="O1308" s="20">
        <f>ROUND(N1308*0.3,0)</f>
        <v/>
      </c>
      <c r="P1308" s="17" t="inlineStr">
        <is>
          <t>Band n50 (1.5 GHz, 100 MHz TDD)</t>
        </is>
      </c>
      <c r="Q1308" s="21">
        <f>MAX(1,ROUNDUP(O1308/1000,0))</f>
        <v/>
      </c>
      <c r="R1308" s="16" t="n">
        <v>1</v>
      </c>
      <c r="S1308" s="19" t="n">
        <v>1.68</v>
      </c>
      <c r="T1308" s="19" t="n">
        <v>7.07</v>
      </c>
      <c r="U1308" s="17" t="inlineStr">
        <is>
          <t>Tier 1B (Micro Drop, 1-3 km)</t>
        </is>
      </c>
      <c r="V1308" s="19" t="n">
        <v>57.2</v>
      </c>
      <c r="W1308" s="19" t="n">
        <v>80.09999999999999</v>
      </c>
      <c r="X1308" s="19" t="n">
        <v>53.5</v>
      </c>
      <c r="Y1308" s="20">
        <f>ROUND(V1308*0.35+W1308*0.35+X1308*0.30,2)</f>
        <v/>
      </c>
      <c r="Z1308" s="24" t="inlineStr">
        <is>
          <t>D - Other node or line within 3 km</t>
        </is>
      </c>
      <c r="AA1308" s="19" t="n">
        <v>1.673248197102131</v>
      </c>
      <c r="AB1308" s="19" t="n">
        <v>6.991330109292921</v>
      </c>
      <c r="AC1308" s="17" t="inlineStr">
        <is>
          <t>DMC006 - TYPE 3 / NCC001 TO TGY001</t>
        </is>
      </c>
      <c r="AD1308" s="17" t="inlineStr">
        <is>
          <t>Compare a routed node lateral with an approved line tap; survey crossings and permissions.</t>
        </is>
      </c>
      <c r="AE1308" s="16" t="n">
        <v>4455</v>
      </c>
    </row>
    <row r="1309">
      <c r="A1309" s="16" t="n">
        <v>5</v>
      </c>
      <c r="B1309" s="16" t="n">
        <v>305</v>
      </c>
      <c r="C1309" s="16" t="n">
        <v>4305</v>
      </c>
      <c r="D1309" s="17" t="inlineStr">
        <is>
          <t>1400101010</t>
        </is>
      </c>
      <c r="E1309" s="17" t="inlineStr">
        <is>
          <t>Cordillera Administrative Region (CAR)</t>
        </is>
      </c>
      <c r="F1309" s="17" t="inlineStr">
        <is>
          <t>Abra</t>
        </is>
      </c>
      <c r="G1309" s="17" t="inlineStr">
        <is>
          <t>Bangued</t>
        </is>
      </c>
      <c r="H1309" s="18" t="inlineStr">
        <is>
          <t>Dangdangla</t>
        </is>
      </c>
      <c r="I1309" s="18" t="n">
        <v>17.598979</v>
      </c>
      <c r="J1309" s="17" t="n">
        <v>120.628694</v>
      </c>
      <c r="K1309" s="17" t="inlineStr">
        <is>
          <t>R</t>
        </is>
      </c>
      <c r="L1309" s="11" t="n">
        <v>2037</v>
      </c>
      <c r="M1309" s="19" t="n">
        <v>3.8</v>
      </c>
      <c r="N1309" s="20">
        <f>INT(L1309/M1309)</f>
        <v/>
      </c>
      <c r="O1309" s="20">
        <f>ROUND(N1309*0.3,0)</f>
        <v/>
      </c>
      <c r="P1309" s="17" t="inlineStr">
        <is>
          <t>Band n50 (1.5 GHz, 100 MHz TDD)</t>
        </is>
      </c>
      <c r="Q1309" s="21">
        <f>MAX(1,ROUNDUP(O1309/1000,0))</f>
        <v/>
      </c>
      <c r="R1309" s="16" t="n">
        <v>1</v>
      </c>
      <c r="S1309" s="19" t="n">
        <v>1.23</v>
      </c>
      <c r="T1309" s="19" t="n">
        <v>0.75</v>
      </c>
      <c r="U1309" s="17" t="inlineStr">
        <is>
          <t>Tier 1B (Micro Drop, 1-3 km)</t>
        </is>
      </c>
      <c r="V1309" s="19" t="n">
        <v>76.3</v>
      </c>
      <c r="W1309" s="19" t="n">
        <v>61.1</v>
      </c>
      <c r="X1309" s="19" t="n">
        <v>53.5</v>
      </c>
      <c r="Y1309" s="20">
        <f>ROUND(V1309*0.35+W1309*0.35+X1309*0.30,2)</f>
        <v/>
      </c>
      <c r="Z1309" s="24" t="inlineStr">
        <is>
          <t>D - Other node or line within 3 km</t>
        </is>
      </c>
      <c r="AA1309" s="19" t="n">
        <v>1.233588481763908</v>
      </c>
      <c r="AB1309" s="19" t="n">
        <v>0.7475357742140243</v>
      </c>
      <c r="AC1309" s="17" t="inlineStr">
        <is>
          <t>BDA001 - TYPE 3 / Bangued</t>
        </is>
      </c>
      <c r="AD1309" s="17" t="inlineStr">
        <is>
          <t>Compare a routed node lateral with an approved line tap; survey crossings and permissions.</t>
        </is>
      </c>
      <c r="AE1309" s="16" t="n">
        <v>3369</v>
      </c>
    </row>
    <row r="1310">
      <c r="A1310" s="16" t="n">
        <v>5</v>
      </c>
      <c r="B1310" s="16" t="n">
        <v>306</v>
      </c>
      <c r="C1310" s="16" t="n">
        <v>4306</v>
      </c>
      <c r="D1310" s="17" t="inlineStr">
        <is>
          <t>0205005021</t>
        </is>
      </c>
      <c r="E1310" s="17" t="inlineStr">
        <is>
          <t>Region II (Cagayan Valley)</t>
        </is>
      </c>
      <c r="F1310" s="17" t="inlineStr">
        <is>
          <t>Nueva Vizcaya</t>
        </is>
      </c>
      <c r="G1310" s="17" t="inlineStr">
        <is>
          <t>Bayombong</t>
        </is>
      </c>
      <c r="H1310" s="18" t="inlineStr">
        <is>
          <t>Don Mariano Marcos</t>
        </is>
      </c>
      <c r="I1310" s="18" t="n">
        <v>16.48307</v>
      </c>
      <c r="J1310" s="17" t="n">
        <v>121.15144</v>
      </c>
      <c r="K1310" s="17" t="inlineStr">
        <is>
          <t>U</t>
        </is>
      </c>
      <c r="L1310" s="11" t="n">
        <v>2213</v>
      </c>
      <c r="M1310" s="19" t="n">
        <v>3.8</v>
      </c>
      <c r="N1310" s="20">
        <f>INT(L1310/M1310)</f>
        <v/>
      </c>
      <c r="O1310" s="20">
        <f>ROUND(N1310*0.3,0)</f>
        <v/>
      </c>
      <c r="P1310" s="17" t="inlineStr">
        <is>
          <t>Band n50 (1.5 GHz, 100 MHz TDD)</t>
        </is>
      </c>
      <c r="Q1310" s="21">
        <f>MAX(1,ROUNDUP(O1310/1000,0))</f>
        <v/>
      </c>
      <c r="R1310" s="16" t="n">
        <v>1</v>
      </c>
      <c r="S1310" s="19" t="n">
        <v>0.7</v>
      </c>
      <c r="T1310" s="19" t="n">
        <v>0.65</v>
      </c>
      <c r="U1310" s="17" t="inlineStr">
        <is>
          <t>Tier 1A (Direct Coloc, &lt;1 km)</t>
        </is>
      </c>
      <c r="V1310" s="19" t="n">
        <v>89.2</v>
      </c>
      <c r="W1310" s="19" t="n">
        <v>68.59999999999999</v>
      </c>
      <c r="X1310" s="19" t="n">
        <v>29.5</v>
      </c>
      <c r="Y1310" s="20">
        <f>ROUND(V1310*0.35+W1310*0.35+X1310*0.30,2)</f>
        <v/>
      </c>
      <c r="Z1310" s="22" t="inlineStr">
        <is>
          <t>B - Node 0.5-1 km</t>
        </is>
      </c>
      <c r="AA1310" s="19" t="n">
        <v>0.696696852752332</v>
      </c>
      <c r="AB1310" s="19" t="n">
        <v>0.6196208335133351</v>
      </c>
      <c r="AC1310" s="17" t="inlineStr">
        <is>
          <t>BYV001
- TYPE 2 / SEGMENT 13 (SANTIAGO - BAYOMBONG)</t>
        </is>
      </c>
      <c r="AD1310" s="17" t="inlineStr">
        <is>
          <t>Survey a short node lateral; confirm port/fiber capacity, access and route.</t>
        </is>
      </c>
      <c r="AE1310" s="16" t="n">
        <v>1356</v>
      </c>
    </row>
    <row r="1311">
      <c r="A1311" s="16" t="n">
        <v>5</v>
      </c>
      <c r="B1311" s="16" t="n">
        <v>307</v>
      </c>
      <c r="C1311" s="16" t="n">
        <v>4307</v>
      </c>
      <c r="D1311" s="17" t="inlineStr">
        <is>
          <t>0603027021</t>
        </is>
      </c>
      <c r="E1311" s="17" t="inlineStr">
        <is>
          <t>Region VI (Western Visayas)</t>
        </is>
      </c>
      <c r="F1311" s="17" t="inlineStr">
        <is>
          <t>Iloilo</t>
        </is>
      </c>
      <c r="G1311" s="17" t="inlineStr">
        <is>
          <t>Lemery</t>
        </is>
      </c>
      <c r="H1311" s="18" t="inlineStr">
        <is>
          <t>Poblacion SE Zone</t>
        </is>
      </c>
      <c r="I1311" s="18" t="n">
        <v>11.211394</v>
      </c>
      <c r="J1311" s="17" t="n">
        <v>122.910796</v>
      </c>
      <c r="K1311" s="17" t="inlineStr">
        <is>
          <t>R</t>
        </is>
      </c>
      <c r="L1311" s="11" t="n">
        <v>2853</v>
      </c>
      <c r="M1311" s="19" t="n">
        <v>3.8</v>
      </c>
      <c r="N1311" s="20">
        <f>INT(L1311/M1311)</f>
        <v/>
      </c>
      <c r="O1311" s="20">
        <f>ROUND(N1311*0.3,0)</f>
        <v/>
      </c>
      <c r="P1311" s="17" t="inlineStr">
        <is>
          <t>Band n50 (1.5 GHz, 100 MHz TDD)</t>
        </is>
      </c>
      <c r="Q1311" s="21">
        <f>MAX(1,ROUNDUP(O1311/1000,0))</f>
        <v/>
      </c>
      <c r="R1311" s="16" t="n">
        <v>1</v>
      </c>
      <c r="S1311" s="19" t="n">
        <v>2.49</v>
      </c>
      <c r="T1311" s="19" t="n">
        <v>0.13</v>
      </c>
      <c r="U1311" s="17" t="inlineStr">
        <is>
          <t>Tier 1B (Micro Drop, 1-3 km)</t>
        </is>
      </c>
      <c r="V1311" s="19" t="n">
        <v>53.6</v>
      </c>
      <c r="W1311" s="19" t="n">
        <v>78.8</v>
      </c>
      <c r="X1311" s="19" t="n">
        <v>59.2</v>
      </c>
      <c r="Y1311" s="20">
        <f>ROUND(V1311*0.35+W1311*0.35+X1311*0.30,2)</f>
        <v/>
      </c>
      <c r="Z1311" s="23" t="inlineStr">
        <is>
          <t>C - Line within 0.5 km; node over 1 km</t>
        </is>
      </c>
      <c r="AA1311" s="19" t="n">
        <v>2.483876283232956</v>
      </c>
      <c r="AB1311" s="19" t="n">
        <v>0.04805792547210898</v>
      </c>
      <c r="AC1311" s="17" t="inlineStr">
        <is>
          <t>LYI001 - BP / SARA - PASSI</t>
        </is>
      </c>
      <c r="AD1311" s="17" t="inlineStr">
        <is>
          <t>Locate an authorized closure or handhole and confirm splicing/capacity; nearby cable alone is insufficient.</t>
        </is>
      </c>
      <c r="AE1311" s="16" t="n">
        <v>2298</v>
      </c>
    </row>
    <row r="1312">
      <c r="A1312" s="16" t="n">
        <v>5</v>
      </c>
      <c r="B1312" s="16" t="n">
        <v>308</v>
      </c>
      <c r="C1312" s="16" t="n">
        <v>4308</v>
      </c>
      <c r="D1312" s="17" t="inlineStr">
        <is>
          <t>0701230045</t>
        </is>
      </c>
      <c r="E1312" s="17" t="inlineStr">
        <is>
          <t>Region VII (Central Visayas)</t>
        </is>
      </c>
      <c r="F1312" s="17" t="inlineStr">
        <is>
          <t>Bohol</t>
        </is>
      </c>
      <c r="G1312" s="17" t="inlineStr">
        <is>
          <t>Loon</t>
        </is>
      </c>
      <c r="H1312" s="18" t="inlineStr">
        <is>
          <t>Napo</t>
        </is>
      </c>
      <c r="I1312" s="18" t="n">
        <v>9.79964</v>
      </c>
      <c r="J1312" s="17" t="n">
        <v>123.791083</v>
      </c>
      <c r="K1312" s="17" t="inlineStr">
        <is>
          <t>R</t>
        </is>
      </c>
      <c r="L1312" s="11" t="n">
        <v>1435</v>
      </c>
      <c r="M1312" s="19" t="n">
        <v>4</v>
      </c>
      <c r="N1312" s="20">
        <f>INT(L1312/M1312)</f>
        <v/>
      </c>
      <c r="O1312" s="20">
        <f>ROUND(N1312*0.3,0)</f>
        <v/>
      </c>
      <c r="P1312" s="17" t="inlineStr">
        <is>
          <t>Band n50 (1.5 GHz, 100 MHz TDD)</t>
        </is>
      </c>
      <c r="Q1312" s="21">
        <f>MAX(1,ROUNDUP(O1312/1000,0))</f>
        <v/>
      </c>
      <c r="R1312" s="16" t="n">
        <v>1</v>
      </c>
      <c r="S1312" s="19" t="n">
        <v>0.98</v>
      </c>
      <c r="T1312" s="19" t="n">
        <v>0.3</v>
      </c>
      <c r="U1312" s="17" t="inlineStr">
        <is>
          <t>Tier 1A (Direct Coloc, &lt;1 km)</t>
        </is>
      </c>
      <c r="V1312" s="19" t="n">
        <v>82.09999999999999</v>
      </c>
      <c r="W1312" s="19" t="n">
        <v>50.3</v>
      </c>
      <c r="X1312" s="19" t="n">
        <v>59.2</v>
      </c>
      <c r="Y1312" s="20">
        <f>ROUND(V1312*0.35+W1312*0.35+X1312*0.30,2)</f>
        <v/>
      </c>
      <c r="Z1312" s="22" t="inlineStr">
        <is>
          <t>B - Node 0.5-1 km</t>
        </is>
      </c>
      <c r="AA1312" s="19" t="n">
        <v>0.9791573767151245</v>
      </c>
      <c r="AB1312" s="19" t="n">
        <v>0.294434939174114</v>
      </c>
      <c r="AC1312" s="17" t="inlineStr">
        <is>
          <t>LOO001 - TYPE 3 / TAGBILARAN TO CARMEN VIA TUBIGON</t>
        </is>
      </c>
      <c r="AD1312" s="17" t="inlineStr">
        <is>
          <t>Survey a short node lateral; confirm port/fiber capacity, access and route.</t>
        </is>
      </c>
      <c r="AE1312" s="16" t="n">
        <v>1920</v>
      </c>
    </row>
    <row r="1313">
      <c r="A1313" s="16" t="n">
        <v>5</v>
      </c>
      <c r="B1313" s="16" t="n">
        <v>309</v>
      </c>
      <c r="C1313" s="16" t="n">
        <v>4309</v>
      </c>
      <c r="D1313" s="17" t="inlineStr">
        <is>
          <t>0304911011</t>
        </is>
      </c>
      <c r="E1313" s="17" t="inlineStr">
        <is>
          <t>Region III (Central Luzon)</t>
        </is>
      </c>
      <c r="F1313" s="17" t="inlineStr">
        <is>
          <t>Nueva Ecija</t>
        </is>
      </c>
      <c r="G1313" s="17" t="inlineStr">
        <is>
          <t>Guimba</t>
        </is>
      </c>
      <c r="H1313" s="18" t="inlineStr">
        <is>
          <t>Bulakid</t>
        </is>
      </c>
      <c r="I1313" s="18" t="n">
        <v>15.658004</v>
      </c>
      <c r="J1313" s="17" t="n">
        <v>120.768226</v>
      </c>
      <c r="K1313" s="17" t="inlineStr">
        <is>
          <t>R</t>
        </is>
      </c>
      <c r="L1313" s="11" t="n">
        <v>607</v>
      </c>
      <c r="M1313" s="19" t="n">
        <v>3.5</v>
      </c>
      <c r="N1313" s="20">
        <f>INT(L1313/M1313)</f>
        <v/>
      </c>
      <c r="O1313" s="20">
        <f>ROUND(N1313*0.3,0)</f>
        <v/>
      </c>
      <c r="P1313" s="17" t="inlineStr">
        <is>
          <t>Band n50 (1.5 GHz, 100 MHz TDD)</t>
        </is>
      </c>
      <c r="Q1313" s="21">
        <f>MAX(1,ROUNDUP(O1313/1000,0))</f>
        <v/>
      </c>
      <c r="R1313" s="16" t="n">
        <v>1</v>
      </c>
      <c r="S1313" s="19" t="n">
        <v>0.16</v>
      </c>
      <c r="T1313" s="19" t="n">
        <v>0.47</v>
      </c>
      <c r="U1313" s="17" t="inlineStr">
        <is>
          <t>Tier 1A (Direct Coloc, &lt;1 km)</t>
        </is>
      </c>
      <c r="V1313" s="19" t="n">
        <v>100</v>
      </c>
      <c r="W1313" s="19" t="n">
        <v>37.3</v>
      </c>
      <c r="X1313" s="19" t="n">
        <v>53.5</v>
      </c>
      <c r="Y1313" s="20">
        <f>ROUND(V1313*0.35+W1313*0.35+X1313*0.30,2)</f>
        <v/>
      </c>
      <c r="Z1313" s="22" t="inlineStr">
        <is>
          <t>A - Node within 0.5 km</t>
        </is>
      </c>
      <c r="AA1313" s="19" t="n">
        <v>0.1561186148044654</v>
      </c>
      <c r="AB1313" s="19" t="n">
        <v>0.002608685043037795</v>
      </c>
      <c r="AC1313" s="17" t="inlineStr">
        <is>
          <t>GUN001 - TYPE 3 / 38,161m.</t>
        </is>
      </c>
      <c r="AD1313" s="17" t="inlineStr">
        <is>
          <t>First survey: confirm node handoff, spare capacity and a feasible short route; co-location is not established.</t>
        </is>
      </c>
      <c r="AE1313" s="16" t="n">
        <v>173</v>
      </c>
    </row>
    <row r="1314">
      <c r="A1314" s="16" t="n">
        <v>5</v>
      </c>
      <c r="B1314" s="16" t="n">
        <v>310</v>
      </c>
      <c r="C1314" s="16" t="n">
        <v>4310</v>
      </c>
      <c r="D1314" s="17" t="inlineStr">
        <is>
          <t>0603034014</t>
        </is>
      </c>
      <c r="E1314" s="17" t="inlineStr">
        <is>
          <t>Region VI (Western Visayas)</t>
        </is>
      </c>
      <c r="F1314" s="17" t="inlineStr">
        <is>
          <t>Iloilo</t>
        </is>
      </c>
      <c r="G1314" s="17" t="inlineStr">
        <is>
          <t>Oton</t>
        </is>
      </c>
      <c r="H1314" s="18" t="inlineStr">
        <is>
          <t>Cagbang</t>
        </is>
      </c>
      <c r="I1314" s="18" t="n">
        <v>10.699388</v>
      </c>
      <c r="J1314" s="17" t="n">
        <v>122.502443</v>
      </c>
      <c r="K1314" s="17" t="inlineStr">
        <is>
          <t>U</t>
        </is>
      </c>
      <c r="L1314" s="11" t="n">
        <v>5942</v>
      </c>
      <c r="M1314" s="19" t="n">
        <v>3.8</v>
      </c>
      <c r="N1314" s="20">
        <f>INT(L1314/M1314)</f>
        <v/>
      </c>
      <c r="O1314" s="20">
        <f>ROUND(N1314*0.3,0)</f>
        <v/>
      </c>
      <c r="P1314" s="17" t="inlineStr">
        <is>
          <t>Band n50 (1.5 GHz, 100 MHz TDD)</t>
        </is>
      </c>
      <c r="Q1314" s="21">
        <f>MAX(1,ROUNDUP(O1314/1000,0))</f>
        <v/>
      </c>
      <c r="R1314" s="16" t="n">
        <v>1</v>
      </c>
      <c r="S1314" s="19" t="n">
        <v>2.53</v>
      </c>
      <c r="T1314" s="19" t="n">
        <v>0.76</v>
      </c>
      <c r="U1314" s="17" t="inlineStr">
        <is>
          <t>Tier 1B (Micro Drop, 1-3 km)</t>
        </is>
      </c>
      <c r="V1314" s="19" t="n">
        <v>53</v>
      </c>
      <c r="W1314" s="19" t="n">
        <v>100</v>
      </c>
      <c r="X1314" s="19" t="n">
        <v>35.2</v>
      </c>
      <c r="Y1314" s="20">
        <f>ROUND(V1314*0.35+W1314*0.35+X1314*0.30,2)</f>
        <v/>
      </c>
      <c r="Z1314" s="24" t="inlineStr">
        <is>
          <t>D - Other node or line within 3 km</t>
        </is>
      </c>
      <c r="AA1314" s="19" t="n">
        <v>2.534780090552484</v>
      </c>
      <c r="AB1314" s="19" t="n">
        <v>0.7577237265695329</v>
      </c>
      <c r="AC1314" s="17" t="inlineStr">
        <is>
          <t>OTI001 - TYPE 3 / 2,172</t>
        </is>
      </c>
      <c r="AD1314" s="17" t="inlineStr">
        <is>
          <t>Compare a routed node lateral with an approved line tap; survey crossings and permissions.</t>
        </is>
      </c>
      <c r="AE1314" s="16" t="n">
        <v>3380</v>
      </c>
    </row>
    <row r="1315">
      <c r="A1315" s="16" t="n">
        <v>5</v>
      </c>
      <c r="B1315" s="16" t="n">
        <v>311</v>
      </c>
      <c r="C1315" s="16" t="n">
        <v>4311</v>
      </c>
      <c r="D1315" s="17" t="inlineStr">
        <is>
          <t>0305413021</t>
        </is>
      </c>
      <c r="E1315" s="17" t="inlineStr">
        <is>
          <t>Region III (Central Luzon)</t>
        </is>
      </c>
      <c r="F1315" s="17" t="inlineStr">
        <is>
          <t>Pampanga</t>
        </is>
      </c>
      <c r="G1315" s="17" t="inlineStr">
        <is>
          <t>Mexico</t>
        </is>
      </c>
      <c r="H1315" s="18" t="inlineStr">
        <is>
          <t>Pandacaqui</t>
        </is>
      </c>
      <c r="I1315" s="18" t="n">
        <v>15.180966</v>
      </c>
      <c r="J1315" s="17" t="n">
        <v>120.647198</v>
      </c>
      <c r="K1315" s="17" t="inlineStr">
        <is>
          <t>U</t>
        </is>
      </c>
      <c r="L1315" s="11" t="n">
        <v>30798</v>
      </c>
      <c r="M1315" s="19" t="n">
        <v>4</v>
      </c>
      <c r="N1315" s="20">
        <f>INT(L1315/M1315)</f>
        <v/>
      </c>
      <c r="O1315" s="20">
        <f>ROUND(N1315*0.3,0)</f>
        <v/>
      </c>
      <c r="P1315" s="17" t="inlineStr">
        <is>
          <t>Band n50 (1.5 GHz, 100 MHz TDD)</t>
        </is>
      </c>
      <c r="Q1315" s="21">
        <f>MAX(1,ROUNDUP(O1315/1000,0))</f>
        <v/>
      </c>
      <c r="R1315" s="16" t="n">
        <v>1</v>
      </c>
      <c r="S1315" s="19" t="n">
        <v>2.16</v>
      </c>
      <c r="T1315" s="19" t="n">
        <v>1.59</v>
      </c>
      <c r="U1315" s="17" t="inlineStr">
        <is>
          <t>Tier 1B (Micro Drop, 1-3 km)</t>
        </is>
      </c>
      <c r="V1315" s="19" t="n">
        <v>58.6</v>
      </c>
      <c r="W1315" s="19" t="n">
        <v>99.2</v>
      </c>
      <c r="X1315" s="19" t="n">
        <v>29.5</v>
      </c>
      <c r="Y1315" s="20">
        <f>ROUND(V1315*0.35+W1315*0.35+X1315*0.30,2)</f>
        <v/>
      </c>
      <c r="Z1315" s="24" t="inlineStr">
        <is>
          <t>D - Other node or line within 3 km</t>
        </is>
      </c>
      <c r="AA1315" s="19" t="n">
        <v>2.154566093098001</v>
      </c>
      <c r="AB1315" s="19" t="n">
        <v>1.581157268686457</v>
      </c>
      <c r="AC1315" s="17" t="inlineStr">
        <is>
          <t>MLP001 - PM / 88 CORE 11X8</t>
        </is>
      </c>
      <c r="AD1315" s="17" t="inlineStr">
        <is>
          <t>Compare a routed node lateral with an approved line tap; survey crossings and permissions.</t>
        </is>
      </c>
      <c r="AE1315" s="16" t="n">
        <v>4368</v>
      </c>
    </row>
    <row r="1316">
      <c r="A1316" s="16" t="n">
        <v>5</v>
      </c>
      <c r="B1316" s="16" t="n">
        <v>312</v>
      </c>
      <c r="C1316" s="16" t="n">
        <v>4312</v>
      </c>
      <c r="D1316" s="17" t="inlineStr">
        <is>
          <t>0301406014</t>
        </is>
      </c>
      <c r="E1316" s="17" t="inlineStr">
        <is>
          <t>Region III (Central Luzon)</t>
        </is>
      </c>
      <c r="F1316" s="17" t="inlineStr">
        <is>
          <t>Bulacan</t>
        </is>
      </c>
      <c r="G1316" s="17" t="inlineStr">
        <is>
          <t>Bustos</t>
        </is>
      </c>
      <c r="H1316" s="18" t="inlineStr">
        <is>
          <t>Tibagan</t>
        </is>
      </c>
      <c r="I1316" s="18" t="n">
        <v>14.957868</v>
      </c>
      <c r="J1316" s="17" t="n">
        <v>120.945993</v>
      </c>
      <c r="K1316" s="17" t="inlineStr">
        <is>
          <t>U</t>
        </is>
      </c>
      <c r="L1316" s="11" t="n">
        <v>6790</v>
      </c>
      <c r="M1316" s="19" t="n">
        <v>3.5</v>
      </c>
      <c r="N1316" s="20">
        <f>INT(L1316/M1316)</f>
        <v/>
      </c>
      <c r="O1316" s="20">
        <f>ROUND(N1316*0.3,0)</f>
        <v/>
      </c>
      <c r="P1316" s="17" t="inlineStr">
        <is>
          <t>Band n50 (1.5 GHz, 100 MHz TDD)</t>
        </is>
      </c>
      <c r="Q1316" s="21">
        <f>MAX(1,ROUNDUP(O1316/1000,0))</f>
        <v/>
      </c>
      <c r="R1316" s="16" t="n">
        <v>1</v>
      </c>
      <c r="S1316" s="19" t="n">
        <v>1.64</v>
      </c>
      <c r="T1316" s="19" t="n">
        <v>2.31</v>
      </c>
      <c r="U1316" s="17" t="inlineStr">
        <is>
          <t>Tier 1B (Micro Drop, 1-3 km)</t>
        </is>
      </c>
      <c r="V1316" s="19" t="n">
        <v>57.8</v>
      </c>
      <c r="W1316" s="19" t="n">
        <v>100</v>
      </c>
      <c r="X1316" s="19" t="n">
        <v>29.5</v>
      </c>
      <c r="Y1316" s="20">
        <f>ROUND(V1316*0.35+W1316*0.35+X1316*0.30,2)</f>
        <v/>
      </c>
      <c r="Z1316" s="24" t="inlineStr">
        <is>
          <t>D - Other node or line within 3 km</t>
        </is>
      </c>
      <c r="AA1316" s="19" t="n">
        <v>1.644987138631026</v>
      </c>
      <c r="AB1316" s="19" t="n">
        <v>2.674667911671512</v>
      </c>
      <c r="AC1316" s="17" t="inlineStr">
        <is>
          <t>SRB003 - PM / 48 CORE</t>
        </is>
      </c>
      <c r="AD1316" s="17" t="inlineStr">
        <is>
          <t>Compare a routed node lateral with an approved line tap; survey crossings and permissions.</t>
        </is>
      </c>
      <c r="AE1316" s="16" t="n">
        <v>4424</v>
      </c>
    </row>
    <row r="1317">
      <c r="A1317" s="16" t="n">
        <v>5</v>
      </c>
      <c r="B1317" s="16" t="n">
        <v>313</v>
      </c>
      <c r="C1317" s="16" t="n">
        <v>4313</v>
      </c>
      <c r="D1317" s="17" t="inlineStr">
        <is>
          <t>0103303007</t>
        </is>
      </c>
      <c r="E1317" s="17" t="inlineStr">
        <is>
          <t>Region I (Ilocos Region)</t>
        </is>
      </c>
      <c r="F1317" s="17" t="inlineStr">
        <is>
          <t>La Union</t>
        </is>
      </c>
      <c r="G1317" s="17" t="inlineStr">
        <is>
          <t>Bacnotan</t>
        </is>
      </c>
      <c r="H1317" s="18" t="inlineStr">
        <is>
          <t>Baroro</t>
        </is>
      </c>
      <c r="I1317" s="18" t="n">
        <v>16.710225</v>
      </c>
      <c r="J1317" s="17" t="n">
        <v>120.340486</v>
      </c>
      <c r="K1317" s="17" t="inlineStr">
        <is>
          <t>U</t>
        </is>
      </c>
      <c r="L1317" s="11" t="n">
        <v>2936</v>
      </c>
      <c r="M1317" s="19" t="n">
        <v>3.7</v>
      </c>
      <c r="N1317" s="20">
        <f>INT(L1317/M1317)</f>
        <v/>
      </c>
      <c r="O1317" s="20">
        <f>ROUND(N1317*0.3,0)</f>
        <v/>
      </c>
      <c r="P1317" s="17" t="inlineStr">
        <is>
          <t>Band n50 (1.5 GHz, 100 MHz TDD)</t>
        </is>
      </c>
      <c r="Q1317" s="21">
        <f>MAX(1,ROUNDUP(O1317/1000,0))</f>
        <v/>
      </c>
      <c r="R1317" s="16" t="n">
        <v>1</v>
      </c>
      <c r="S1317" s="19" t="n">
        <v>1.38</v>
      </c>
      <c r="T1317" s="19" t="n">
        <v>0.18</v>
      </c>
      <c r="U1317" s="17" t="inlineStr">
        <is>
          <t>Tier 1B (Micro Drop, 1-3 km)</t>
        </is>
      </c>
      <c r="V1317" s="19" t="n">
        <v>73.2</v>
      </c>
      <c r="W1317" s="19" t="n">
        <v>84.7</v>
      </c>
      <c r="X1317" s="19" t="n">
        <v>29.5</v>
      </c>
      <c r="Y1317" s="20">
        <f>ROUND(V1317*0.35+W1317*0.35+X1317*0.30,2)</f>
        <v/>
      </c>
      <c r="Z1317" s="23" t="inlineStr">
        <is>
          <t>C - Line within 0.5 km; node over 1 km</t>
        </is>
      </c>
      <c r="AA1317" s="19" t="n">
        <v>1.375558433757861</v>
      </c>
      <c r="AB1317" s="19" t="n">
        <v>0.1654506695124264</v>
      </c>
      <c r="AC1317" s="17" t="inlineStr">
        <is>
          <t>BCU001 - BP / SAN FERNANDO - SUPIDEN AERIAL</t>
        </is>
      </c>
      <c r="AD1317" s="17" t="inlineStr">
        <is>
          <t>Locate an authorized closure or handhole and confirm splicing/capacity; nearby cable alone is insufficient.</t>
        </is>
      </c>
      <c r="AE1317" s="16" t="n">
        <v>2696</v>
      </c>
    </row>
    <row r="1318">
      <c r="A1318" s="16" t="n">
        <v>5</v>
      </c>
      <c r="B1318" s="16" t="n">
        <v>314</v>
      </c>
      <c r="C1318" s="16" t="n">
        <v>4314</v>
      </c>
      <c r="D1318" s="17" t="inlineStr">
        <is>
          <t>1381200014</t>
        </is>
      </c>
      <c r="E1318" s="17" t="inlineStr">
        <is>
          <t>National Capital Region (NCR)</t>
        </is>
      </c>
      <c r="F1318" s="17" t="inlineStr">
        <is>
          <t>Second District (Not a Province)</t>
        </is>
      </c>
      <c r="G1318" s="17" t="inlineStr">
        <is>
          <t>City of Pasig</t>
        </is>
      </c>
      <c r="H1318" s="18" t="inlineStr">
        <is>
          <t>Palatiw</t>
        </is>
      </c>
      <c r="I1318" s="18" t="n">
        <v>14.564555</v>
      </c>
      <c r="J1318" s="17" t="n">
        <v>121.083018</v>
      </c>
      <c r="K1318" s="17" t="inlineStr">
        <is>
          <t>U</t>
        </is>
      </c>
      <c r="L1318" s="11" t="n">
        <v>28185</v>
      </c>
      <c r="M1318" s="19" t="n">
        <v>3.54</v>
      </c>
      <c r="N1318" s="20">
        <f>INT(L1318/M1318)</f>
        <v/>
      </c>
      <c r="O1318" s="20">
        <f>ROUND(N1318*0.3,0)</f>
        <v/>
      </c>
      <c r="P1318" s="17" t="inlineStr">
        <is>
          <t>Band n50 (1.5 GHz, 100 MHz TDD)</t>
        </is>
      </c>
      <c r="Q1318" s="21">
        <f>MAX(1,ROUNDUP(O1318/1000,0))</f>
        <v/>
      </c>
      <c r="R1318" s="16" t="n">
        <v>1</v>
      </c>
      <c r="S1318" s="19" t="n">
        <v>0.24</v>
      </c>
      <c r="T1318" s="19" t="n">
        <v>0.21</v>
      </c>
      <c r="U1318" s="17" t="inlineStr">
        <is>
          <t>Tier 1A (Direct Coloc, &lt;1 km)</t>
        </is>
      </c>
      <c r="V1318" s="19" t="n">
        <v>100</v>
      </c>
      <c r="W1318" s="19" t="n">
        <v>75</v>
      </c>
      <c r="X1318" s="19" t="n">
        <v>9.5</v>
      </c>
      <c r="Y1318" s="20">
        <f>ROUND(V1318*0.35+W1318*0.35+X1318*0.30,2)</f>
        <v/>
      </c>
      <c r="Z1318" s="22" t="inlineStr">
        <is>
          <t>A - Node within 0.5 km</t>
        </is>
      </c>
      <c r="AA1318" s="19" t="n">
        <v>0.23626193341544</v>
      </c>
      <c r="AB1318" s="19" t="n">
        <v>0.2102446424509629</v>
      </c>
      <c r="AC1318" s="17" t="inlineStr">
        <is>
          <t>PSG063 - TYPE 3 / Aerial 24C</t>
        </is>
      </c>
      <c r="AD1318" s="17" t="inlineStr">
        <is>
          <t>First survey: confirm node handoff, spare capacity and a feasible short route; co-location is not established.</t>
        </is>
      </c>
      <c r="AE1318" s="16" t="n">
        <v>339</v>
      </c>
    </row>
    <row r="1319">
      <c r="A1319" s="16" t="n">
        <v>5</v>
      </c>
      <c r="B1319" s="16" t="n">
        <v>315</v>
      </c>
      <c r="C1319" s="16" t="n">
        <v>4315</v>
      </c>
      <c r="D1319" s="17" t="inlineStr">
        <is>
          <t>1381300009</t>
        </is>
      </c>
      <c r="E1319" s="17" t="inlineStr">
        <is>
          <t>National Capital Region (NCR)</t>
        </is>
      </c>
      <c r="F1319" s="17" t="inlineStr">
        <is>
          <t>Second District (Not a Province)</t>
        </is>
      </c>
      <c r="G1319" s="17" t="inlineStr">
        <is>
          <t>Quezon City</t>
        </is>
      </c>
      <c r="H1319" s="18" t="inlineStr">
        <is>
          <t>Bagong Pag-asa</t>
        </is>
      </c>
      <c r="I1319" s="18" t="n">
        <v>14.663135</v>
      </c>
      <c r="J1319" s="17" t="n">
        <v>121.033759</v>
      </c>
      <c r="K1319" s="17" t="inlineStr">
        <is>
          <t>U</t>
        </is>
      </c>
      <c r="L1319" s="11" t="n">
        <v>28022</v>
      </c>
      <c r="M1319" s="19" t="n">
        <v>3.51</v>
      </c>
      <c r="N1319" s="20">
        <f>INT(L1319/M1319)</f>
        <v/>
      </c>
      <c r="O1319" s="20">
        <f>ROUND(N1319*0.3,0)</f>
        <v/>
      </c>
      <c r="P1319" s="17" t="inlineStr">
        <is>
          <t>Band n50 (1.5 GHz, 100 MHz TDD)</t>
        </is>
      </c>
      <c r="Q1319" s="21">
        <f>MAX(1,ROUNDUP(O1319/1000,0))</f>
        <v/>
      </c>
      <c r="R1319" s="16" t="n">
        <v>1</v>
      </c>
      <c r="S1319" s="19" t="n">
        <v>0.21</v>
      </c>
      <c r="T1319" s="19" t="n">
        <v>0.38</v>
      </c>
      <c r="U1319" s="17" t="inlineStr">
        <is>
          <t>Tier 1A (Direct Coloc, &lt;1 km)</t>
        </is>
      </c>
      <c r="V1319" s="19" t="n">
        <v>100</v>
      </c>
      <c r="W1319" s="19" t="n">
        <v>75</v>
      </c>
      <c r="X1319" s="19" t="n">
        <v>9.5</v>
      </c>
      <c r="Y1319" s="20">
        <f>ROUND(V1319*0.35+W1319*0.35+X1319*0.30,2)</f>
        <v/>
      </c>
      <c r="Z1319" s="22" t="inlineStr">
        <is>
          <t>A - Node within 0.5 km</t>
        </is>
      </c>
      <c r="AA1319" s="19" t="n">
        <v>0.214030859870059</v>
      </c>
      <c r="AB1319" s="19" t="n">
        <v>0.3728733172014487</v>
      </c>
      <c r="AC1319" s="17" t="inlineStr">
        <is>
          <t>QCY088 - TYPE 3 / UG 144C via R-Duct</t>
        </is>
      </c>
      <c r="AD1319" s="17" t="inlineStr">
        <is>
          <t>First survey: confirm node handoff, spare capacity and a feasible short route; co-location is not established.</t>
        </is>
      </c>
      <c r="AE1319" s="16" t="n">
        <v>295</v>
      </c>
    </row>
    <row r="1320">
      <c r="A1320" s="16" t="n">
        <v>5</v>
      </c>
      <c r="B1320" s="16" t="n">
        <v>316</v>
      </c>
      <c r="C1320" s="16" t="n">
        <v>4316</v>
      </c>
      <c r="D1320" s="17" t="inlineStr">
        <is>
          <t>0803736010</t>
        </is>
      </c>
      <c r="E1320" s="17" t="inlineStr">
        <is>
          <t>Region VIII (Eastern Visayas)</t>
        </is>
      </c>
      <c r="F1320" s="17" t="inlineStr">
        <is>
          <t>Leyte</t>
        </is>
      </c>
      <c r="G1320" s="17" t="inlineStr">
        <is>
          <t>Merida</t>
        </is>
      </c>
      <c r="H1320" s="18" t="inlineStr">
        <is>
          <t>Lamanoc</t>
        </is>
      </c>
      <c r="I1320" s="18" t="n">
        <v>10.92671</v>
      </c>
      <c r="J1320" s="17" t="n">
        <v>124.548248</v>
      </c>
      <c r="K1320" s="17" t="inlineStr">
        <is>
          <t>R</t>
        </is>
      </c>
      <c r="L1320" s="11" t="n">
        <v>2219</v>
      </c>
      <c r="M1320" s="19" t="n">
        <v>3.8</v>
      </c>
      <c r="N1320" s="20">
        <f>INT(L1320/M1320)</f>
        <v/>
      </c>
      <c r="O1320" s="20">
        <f>ROUND(N1320*0.3,0)</f>
        <v/>
      </c>
      <c r="P1320" s="17" t="inlineStr">
        <is>
          <t>Band n50 (1.5 GHz, 100 MHz TDD)</t>
        </is>
      </c>
      <c r="Q1320" s="21">
        <f>MAX(1,ROUNDUP(O1320/1000,0))</f>
        <v/>
      </c>
      <c r="R1320" s="16" t="n">
        <v>1</v>
      </c>
      <c r="S1320" s="19" t="n">
        <v>1.75</v>
      </c>
      <c r="T1320" s="19" t="n">
        <v>0.16</v>
      </c>
      <c r="U1320" s="17" t="inlineStr">
        <is>
          <t>Tier 1B (Micro Drop, 1-3 km)</t>
        </is>
      </c>
      <c r="V1320" s="19" t="n">
        <v>65.8</v>
      </c>
      <c r="W1320" s="19" t="n">
        <v>66.59999999999999</v>
      </c>
      <c r="X1320" s="19" t="n">
        <v>59.2</v>
      </c>
      <c r="Y1320" s="20">
        <f>ROUND(V1320*0.35+W1320*0.35+X1320*0.30,2)</f>
        <v/>
      </c>
      <c r="Z1320" s="23" t="inlineStr">
        <is>
          <t>C - Line within 0.5 km; node over 1 km</t>
        </is>
      </c>
      <c r="AA1320" s="19" t="n">
        <v>1.742105720851719</v>
      </c>
      <c r="AB1320" s="19" t="n">
        <v>0.0196703652172122</v>
      </c>
      <c r="AC1320" s="17" t="inlineStr">
        <is>
          <t>MDL001 - BP / ORMOC - PALOMPON</t>
        </is>
      </c>
      <c r="AD1320" s="17" t="inlineStr">
        <is>
          <t>Locate an authorized closure or handhole and confirm splicing/capacity; nearby cable alone is insufficient.</t>
        </is>
      </c>
      <c r="AE1320" s="16" t="n">
        <v>2063</v>
      </c>
    </row>
    <row r="1321">
      <c r="A1321" s="16" t="n">
        <v>5</v>
      </c>
      <c r="B1321" s="16" t="n">
        <v>317</v>
      </c>
      <c r="C1321" s="16" t="n">
        <v>4317</v>
      </c>
      <c r="D1321" s="17" t="inlineStr">
        <is>
          <t>1004317006</t>
        </is>
      </c>
      <c r="E1321" s="17" t="inlineStr">
        <is>
          <t>Region X (Northern Mindanao)</t>
        </is>
      </c>
      <c r="F1321" s="17" t="inlineStr">
        <is>
          <t>Misamis Oriental</t>
        </is>
      </c>
      <c r="G1321" s="17" t="inlineStr">
        <is>
          <t>Magsaysay</t>
        </is>
      </c>
      <c r="H1321" s="18" t="inlineStr">
        <is>
          <t>Cabubuhan</t>
        </is>
      </c>
      <c r="I1321" s="18" t="n">
        <v>9.018192000000001</v>
      </c>
      <c r="J1321" s="17" t="n">
        <v>125.193611</v>
      </c>
      <c r="K1321" s="17" t="inlineStr">
        <is>
          <t>R</t>
        </is>
      </c>
      <c r="L1321" s="11" t="n">
        <v>1884</v>
      </c>
      <c r="M1321" s="19" t="n">
        <v>3.9</v>
      </c>
      <c r="N1321" s="20">
        <f>INT(L1321/M1321)</f>
        <v/>
      </c>
      <c r="O1321" s="20">
        <f>ROUND(N1321*0.3,0)</f>
        <v/>
      </c>
      <c r="P1321" s="17" t="inlineStr">
        <is>
          <t>Band n50 (1.5 GHz, 100 MHz TDD)</t>
        </is>
      </c>
      <c r="Q1321" s="21">
        <f>MAX(1,ROUNDUP(O1321/1000,0))</f>
        <v/>
      </c>
      <c r="R1321" s="16" t="n">
        <v>1</v>
      </c>
      <c r="S1321" s="19" t="n">
        <v>1.33</v>
      </c>
      <c r="T1321" s="19" t="n">
        <v>1.55</v>
      </c>
      <c r="U1321" s="17" t="inlineStr">
        <is>
          <t>Tier 1B (Micro Drop, 1-3 km)</t>
        </is>
      </c>
      <c r="V1321" s="19" t="n">
        <v>74.09999999999999</v>
      </c>
      <c r="W1321" s="19" t="n">
        <v>59.9</v>
      </c>
      <c r="X1321" s="19" t="n">
        <v>57.3</v>
      </c>
      <c r="Y1321" s="20">
        <f>ROUND(V1321*0.35+W1321*0.35+X1321*0.30,2)</f>
        <v/>
      </c>
      <c r="Z1321" s="24" t="inlineStr">
        <is>
          <t>D - Other node or line within 3 km</t>
        </is>
      </c>
      <c r="AA1321" s="19" t="n">
        <v>1.333450900660778</v>
      </c>
      <c r="AB1321" s="19" t="n">
        <v>1.532410511292038</v>
      </c>
      <c r="AC1321" s="17" t="inlineStr">
        <is>
          <t>MAM001 - BP / CDO - BUENAVISTA via GINGOOG</t>
        </is>
      </c>
      <c r="AD1321" s="17" t="inlineStr">
        <is>
          <t>Compare a routed node lateral with an approved line tap; survey crossings and permissions.</t>
        </is>
      </c>
      <c r="AE1321" s="16" t="n">
        <v>4093</v>
      </c>
    </row>
    <row r="1322">
      <c r="A1322" s="16" t="n">
        <v>5</v>
      </c>
      <c r="B1322" s="16" t="n">
        <v>318</v>
      </c>
      <c r="C1322" s="16" t="n">
        <v>4318</v>
      </c>
      <c r="D1322" s="17" t="inlineStr">
        <is>
          <t>0403406005</t>
        </is>
      </c>
      <c r="E1322" s="17" t="inlineStr">
        <is>
          <t>Region IV-A (CALABARZON)</t>
        </is>
      </c>
      <c r="F1322" s="17" t="inlineStr">
        <is>
          <t>Laguna</t>
        </is>
      </c>
      <c r="G1322" s="17" t="inlineStr">
        <is>
          <t>Calauan</t>
        </is>
      </c>
      <c r="H1322" s="18" t="inlineStr">
        <is>
          <t>Imok</t>
        </is>
      </c>
      <c r="I1322" s="18" t="n">
        <v>14.122648</v>
      </c>
      <c r="J1322" s="17" t="n">
        <v>121.303086</v>
      </c>
      <c r="K1322" s="17" t="inlineStr">
        <is>
          <t>R</t>
        </is>
      </c>
      <c r="L1322" s="11" t="n">
        <v>2778</v>
      </c>
      <c r="M1322" s="19" t="n">
        <v>3.3</v>
      </c>
      <c r="N1322" s="20">
        <f>INT(L1322/M1322)</f>
        <v/>
      </c>
      <c r="O1322" s="20">
        <f>ROUND(N1322*0.3,0)</f>
        <v/>
      </c>
      <c r="P1322" s="17" t="inlineStr">
        <is>
          <t>Band n50 (1.5 GHz, 100 MHz TDD)</t>
        </is>
      </c>
      <c r="Q1322" s="21">
        <f>MAX(1,ROUNDUP(O1322/1000,0))</f>
        <v/>
      </c>
      <c r="R1322" s="16" t="n">
        <v>1</v>
      </c>
      <c r="S1322" s="19" t="n">
        <v>2.85</v>
      </c>
      <c r="T1322" s="19" t="n">
        <v>0.28</v>
      </c>
      <c r="U1322" s="17" t="inlineStr">
        <is>
          <t>Tier 1B (Micro Drop, 1-3 km)</t>
        </is>
      </c>
      <c r="V1322" s="19" t="n">
        <v>48.7</v>
      </c>
      <c r="W1322" s="19" t="n">
        <v>88.5</v>
      </c>
      <c r="X1322" s="19" t="n">
        <v>53.5</v>
      </c>
      <c r="Y1322" s="20">
        <f>ROUND(V1322*0.35+W1322*0.35+X1322*0.30,2)</f>
        <v/>
      </c>
      <c r="Z1322" s="23" t="inlineStr">
        <is>
          <t>C - Line within 0.5 km; node over 1 km</t>
        </is>
      </c>
      <c r="AA1322" s="19" t="n">
        <v>2.834392891863146</v>
      </c>
      <c r="AB1322" s="19" t="n">
        <v>0.05126424592085335</v>
      </c>
      <c r="AC1322" s="17" t="inlineStr">
        <is>
          <t>CLL001 - TYPE 3 / AE SPO001 TO CLL001-NEW</t>
        </is>
      </c>
      <c r="AD1322" s="17" t="inlineStr">
        <is>
          <t>Locate an authorized closure or handhole and confirm splicing/capacity; nearby cable alone is insufficient.</t>
        </is>
      </c>
      <c r="AE1322" s="16" t="n">
        <v>2328</v>
      </c>
    </row>
    <row r="1323">
      <c r="A1323" s="16" t="n">
        <v>5</v>
      </c>
      <c r="B1323" s="16" t="n">
        <v>319</v>
      </c>
      <c r="C1323" s="16" t="n">
        <v>4319</v>
      </c>
      <c r="D1323" s="17" t="inlineStr">
        <is>
          <t>0203101029</t>
        </is>
      </c>
      <c r="E1323" s="17" t="inlineStr">
        <is>
          <t>Region II (Cagayan Valley)</t>
        </is>
      </c>
      <c r="F1323" s="17" t="inlineStr">
        <is>
          <t>Isabela</t>
        </is>
      </c>
      <c r="G1323" s="17" t="inlineStr">
        <is>
          <t>Alicia</t>
        </is>
      </c>
      <c r="H1323" s="18" t="inlineStr">
        <is>
          <t>Santa Cruz</t>
        </is>
      </c>
      <c r="I1323" s="18" t="n">
        <v>16.771689</v>
      </c>
      <c r="J1323" s="17" t="n">
        <v>121.70396</v>
      </c>
      <c r="K1323" s="17" t="inlineStr">
        <is>
          <t>R</t>
        </is>
      </c>
      <c r="L1323" s="11" t="n">
        <v>2438</v>
      </c>
      <c r="M1323" s="19" t="n">
        <v>3.8</v>
      </c>
      <c r="N1323" s="20">
        <f>INT(L1323/M1323)</f>
        <v/>
      </c>
      <c r="O1323" s="20">
        <f>ROUND(N1323*0.3,0)</f>
        <v/>
      </c>
      <c r="P1323" s="17" t="inlineStr">
        <is>
          <t>Band n50 (1.5 GHz, 100 MHz TDD)</t>
        </is>
      </c>
      <c r="Q1323" s="21">
        <f>MAX(1,ROUNDUP(O1323/1000,0))</f>
        <v/>
      </c>
      <c r="R1323" s="16" t="n">
        <v>1</v>
      </c>
      <c r="S1323" s="19" t="n">
        <v>1.85</v>
      </c>
      <c r="T1323" s="19" t="n">
        <v>0.59</v>
      </c>
      <c r="U1323" s="17" t="inlineStr">
        <is>
          <t>Tier 1B (Micro Drop, 1-3 km)</t>
        </is>
      </c>
      <c r="V1323" s="19" t="n">
        <v>64</v>
      </c>
      <c r="W1323" s="19" t="n">
        <v>73.2</v>
      </c>
      <c r="X1323" s="19" t="n">
        <v>53.5</v>
      </c>
      <c r="Y1323" s="20">
        <f>ROUND(V1323*0.35+W1323*0.35+X1323*0.30,2)</f>
        <v/>
      </c>
      <c r="Z1323" s="24" t="inlineStr">
        <is>
          <t>D - Other node or line within 3 km</t>
        </is>
      </c>
      <c r="AA1323" s="19" t="n">
        <v>1.842775500601894</v>
      </c>
      <c r="AB1323" s="19" t="n">
        <v>0.5860581483355716</v>
      </c>
      <c r="AC1323" s="17" t="inlineStr">
        <is>
          <t>ACI001 - TYPE 3 / SEGMENT 12 (CAUAYAN - SANTIAGO)</t>
        </is>
      </c>
      <c r="AD1323" s="17" t="inlineStr">
        <is>
          <t>Compare a routed node lateral with an approved line tap; survey crossings and permissions.</t>
        </is>
      </c>
      <c r="AE1323" s="16" t="n">
        <v>3218</v>
      </c>
    </row>
    <row r="1324">
      <c r="A1324" s="16" t="n">
        <v>5</v>
      </c>
      <c r="B1324" s="16" t="n">
        <v>320</v>
      </c>
      <c r="C1324" s="16" t="n">
        <v>4320</v>
      </c>
      <c r="D1324" s="17" t="inlineStr">
        <is>
          <t>0301417015</t>
        </is>
      </c>
      <c r="E1324" s="17" t="inlineStr">
        <is>
          <t>Region III (Central Luzon)</t>
        </is>
      </c>
      <c r="F1324" s="17" t="inlineStr">
        <is>
          <t>Bulacan</t>
        </is>
      </c>
      <c r="G1324" s="17" t="inlineStr">
        <is>
          <t>Plaridel</t>
        </is>
      </c>
      <c r="H1324" s="18" t="inlineStr">
        <is>
          <t>Poblacion</t>
        </is>
      </c>
      <c r="I1324" s="18" t="n">
        <v>14.884267</v>
      </c>
      <c r="J1324" s="17" t="n">
        <v>120.859434</v>
      </c>
      <c r="K1324" s="17" t="inlineStr">
        <is>
          <t>U</t>
        </is>
      </c>
      <c r="L1324" s="11" t="n">
        <v>4054</v>
      </c>
      <c r="M1324" s="19" t="n">
        <v>3.5</v>
      </c>
      <c r="N1324" s="20">
        <f>INT(L1324/M1324)</f>
        <v/>
      </c>
      <c r="O1324" s="20">
        <f>ROUND(N1324*0.3,0)</f>
        <v/>
      </c>
      <c r="P1324" s="17" t="inlineStr">
        <is>
          <t>Band n50 (1.5 GHz, 100 MHz TDD)</t>
        </is>
      </c>
      <c r="Q1324" s="21">
        <f>MAX(1,ROUNDUP(O1324/1000,0))</f>
        <v/>
      </c>
      <c r="R1324" s="16" t="n">
        <v>1</v>
      </c>
      <c r="S1324" s="19" t="n">
        <v>2.21</v>
      </c>
      <c r="T1324" s="19" t="n">
        <v>0.18</v>
      </c>
      <c r="U1324" s="17" t="inlineStr">
        <is>
          <t>Tier 1B (Micro Drop, 1-3 km)</t>
        </is>
      </c>
      <c r="V1324" s="19" t="n">
        <v>57.8</v>
      </c>
      <c r="W1324" s="19" t="n">
        <v>100</v>
      </c>
      <c r="X1324" s="19" t="n">
        <v>29.5</v>
      </c>
      <c r="Y1324" s="20">
        <f>ROUND(V1324*0.35+W1324*0.35+X1324*0.30,2)</f>
        <v/>
      </c>
      <c r="Z1324" s="23" t="inlineStr">
        <is>
          <t>C - Line within 0.5 km; node over 1 km</t>
        </is>
      </c>
      <c r="AA1324" s="19" t="n">
        <v>2.205145543013908</v>
      </c>
      <c r="AB1324" s="19" t="n">
        <v>0.06298001547797112</v>
      </c>
      <c r="AC1324" s="17" t="inlineStr">
        <is>
          <t>PUB001 - TYPE 3 / 16 CORE</t>
        </is>
      </c>
      <c r="AD1324" s="17" t="inlineStr">
        <is>
          <t>Locate an authorized closure or handhole and confirm splicing/capacity; nearby cable alone is insufficient.</t>
        </is>
      </c>
      <c r="AE1324" s="16" t="n">
        <v>2399</v>
      </c>
    </row>
    <row r="1325">
      <c r="A1325" s="16" t="n">
        <v>5</v>
      </c>
      <c r="B1325" s="16" t="n">
        <v>321</v>
      </c>
      <c r="C1325" s="16" t="n">
        <v>4321</v>
      </c>
      <c r="D1325" s="17" t="inlineStr">
        <is>
          <t>0702213011</t>
        </is>
      </c>
      <c r="E1325" s="17" t="inlineStr">
        <is>
          <t>Region VII (Central Visayas)</t>
        </is>
      </c>
      <c r="F1325" s="17" t="inlineStr">
        <is>
          <t>Cebu</t>
        </is>
      </c>
      <c r="G1325" s="17" t="inlineStr">
        <is>
          <t>Borbon</t>
        </is>
      </c>
      <c r="H1325" s="18" t="inlineStr">
        <is>
          <t>Don Gregorio Antigua</t>
        </is>
      </c>
      <c r="I1325" s="18" t="n">
        <v>10.876223</v>
      </c>
      <c r="J1325" s="17" t="n">
        <v>123.977378</v>
      </c>
      <c r="K1325" s="17" t="inlineStr">
        <is>
          <t>R</t>
        </is>
      </c>
      <c r="L1325" s="11" t="n">
        <v>4071</v>
      </c>
      <c r="M1325" s="19" t="n">
        <v>3.8</v>
      </c>
      <c r="N1325" s="20">
        <f>INT(L1325/M1325)</f>
        <v/>
      </c>
      <c r="O1325" s="20">
        <f>ROUND(N1325*0.3,0)</f>
        <v/>
      </c>
      <c r="P1325" s="17" t="inlineStr">
        <is>
          <t>Band n50 (1.5 GHz, 100 MHz TDD)</t>
        </is>
      </c>
      <c r="Q1325" s="21">
        <f>MAX(1,ROUNDUP(O1325/1000,0))</f>
        <v/>
      </c>
      <c r="R1325" s="16" t="n">
        <v>1</v>
      </c>
      <c r="S1325" s="19" t="n">
        <v>7</v>
      </c>
      <c r="T1325" s="19" t="n">
        <v>0.09</v>
      </c>
      <c r="U1325" s="17" t="inlineStr">
        <is>
          <t>Tier 2 (Fiber Corridor / Lateral, 3-5 km)</t>
        </is>
      </c>
      <c r="V1325" s="19" t="n">
        <v>25</v>
      </c>
      <c r="W1325" s="19" t="n">
        <v>100</v>
      </c>
      <c r="X1325" s="19" t="n">
        <v>67.8</v>
      </c>
      <c r="Y1325" s="20">
        <f>ROUND(V1325*0.35+W1325*0.35+X1325*0.30,2)</f>
        <v/>
      </c>
      <c r="Z1325" s="23" t="inlineStr">
        <is>
          <t>C - Line within 0.5 km; node over 1 km</t>
        </is>
      </c>
      <c r="AA1325" s="19" t="n">
        <v>6.988052103697368</v>
      </c>
      <c r="AB1325" s="19" t="n">
        <v>0.05186903508567998</v>
      </c>
      <c r="AC1325" s="17" t="inlineStr">
        <is>
          <t>BOR002 - BP / BOGO - DANAO</t>
        </is>
      </c>
      <c r="AD1325" s="17" t="inlineStr">
        <is>
          <t>Locate an authorized closure or handhole and confirm splicing/capacity; nearby cable alone is insufficient.</t>
        </is>
      </c>
      <c r="AE1325" s="16" t="n">
        <v>2331</v>
      </c>
    </row>
    <row r="1326">
      <c r="A1326" s="16" t="n">
        <v>5</v>
      </c>
      <c r="B1326" s="16" t="n">
        <v>322</v>
      </c>
      <c r="C1326" s="16" t="n">
        <v>4322</v>
      </c>
      <c r="D1326" s="17" t="inlineStr">
        <is>
          <t>0603036009</t>
        </is>
      </c>
      <c r="E1326" s="17" t="inlineStr">
        <is>
          <t>Region VI (Western Visayas)</t>
        </is>
      </c>
      <c r="F1326" s="17" t="inlineStr">
        <is>
          <t>Iloilo</t>
        </is>
      </c>
      <c r="G1326" s="17" t="inlineStr">
        <is>
          <t>Pavia</t>
        </is>
      </c>
      <c r="H1326" s="18" t="inlineStr">
        <is>
          <t>Cabugao Norte</t>
        </is>
      </c>
      <c r="I1326" s="18" t="n">
        <v>10.791363</v>
      </c>
      <c r="J1326" s="17" t="n">
        <v>122.542709</v>
      </c>
      <c r="K1326" s="17" t="inlineStr">
        <is>
          <t>R</t>
        </is>
      </c>
      <c r="L1326" s="11" t="n">
        <v>2842</v>
      </c>
      <c r="M1326" s="19" t="n">
        <v>3.8</v>
      </c>
      <c r="N1326" s="20">
        <f>INT(L1326/M1326)</f>
        <v/>
      </c>
      <c r="O1326" s="20">
        <f>ROUND(N1326*0.3,0)</f>
        <v/>
      </c>
      <c r="P1326" s="17" t="inlineStr">
        <is>
          <t>Band n50 (1.5 GHz, 100 MHz TDD)</t>
        </is>
      </c>
      <c r="Q1326" s="21">
        <f>MAX(1,ROUNDUP(O1326/1000,0))</f>
        <v/>
      </c>
      <c r="R1326" s="16" t="n">
        <v>1</v>
      </c>
      <c r="S1326" s="19" t="n">
        <v>1.86</v>
      </c>
      <c r="T1326" s="19" t="n">
        <v>4.11</v>
      </c>
      <c r="U1326" s="17" t="inlineStr">
        <is>
          <t>Tier 1B (Micro Drop, 1-3 km)</t>
        </is>
      </c>
      <c r="V1326" s="19" t="n">
        <v>53.8</v>
      </c>
      <c r="W1326" s="19" t="n">
        <v>78.5</v>
      </c>
      <c r="X1326" s="19" t="n">
        <v>59.2</v>
      </c>
      <c r="Y1326" s="20">
        <f>ROUND(V1326*0.35+W1326*0.35+X1326*0.30,2)</f>
        <v/>
      </c>
      <c r="Z1326" s="24" t="inlineStr">
        <is>
          <t>D - Other node or line within 3 km</t>
        </is>
      </c>
      <c r="AA1326" s="19" t="n">
        <v>1.8493090576592</v>
      </c>
      <c r="AB1326" s="19" t="n">
        <v>3.990737971526573</v>
      </c>
      <c r="AC1326" s="17" t="inlineStr">
        <is>
          <t>PVI001 - TYPE 3 / Santa Barbara - Janiuay 18.361km</t>
        </is>
      </c>
      <c r="AD1326" s="17" t="inlineStr">
        <is>
          <t>Compare a routed node lateral with an approved line tap; survey crossings and permissions.</t>
        </is>
      </c>
      <c r="AE1326" s="16" t="n">
        <v>4611</v>
      </c>
    </row>
    <row r="1327">
      <c r="A1327" s="16" t="n">
        <v>5</v>
      </c>
      <c r="B1327" s="16" t="n">
        <v>323</v>
      </c>
      <c r="C1327" s="16" t="n">
        <v>4323</v>
      </c>
      <c r="D1327" s="17" t="inlineStr">
        <is>
          <t>0600413022</t>
        </is>
      </c>
      <c r="E1327" s="17" t="inlineStr">
        <is>
          <t>Region VI (Western Visayas)</t>
        </is>
      </c>
      <c r="F1327" s="17" t="inlineStr">
        <is>
          <t>Aklan</t>
        </is>
      </c>
      <c r="G1327" s="17" t="inlineStr">
        <is>
          <t>Malinao</t>
        </is>
      </c>
      <c r="H1327" s="18" t="inlineStr">
        <is>
          <t>Tambuan</t>
        </is>
      </c>
      <c r="I1327" s="18" t="n">
        <v>11.625167</v>
      </c>
      <c r="J1327" s="17" t="n">
        <v>122.300835</v>
      </c>
      <c r="K1327" s="17" t="inlineStr">
        <is>
          <t>R</t>
        </is>
      </c>
      <c r="L1327" s="11" t="n">
        <v>1277</v>
      </c>
      <c r="M1327" s="19" t="n">
        <v>3.9</v>
      </c>
      <c r="N1327" s="20">
        <f>INT(L1327/M1327)</f>
        <v/>
      </c>
      <c r="O1327" s="20">
        <f>ROUND(N1327*0.3,0)</f>
        <v/>
      </c>
      <c r="P1327" s="17" t="inlineStr">
        <is>
          <t>Band n50 (1.5 GHz, 100 MHz TDD)</t>
        </is>
      </c>
      <c r="Q1327" s="21">
        <f>MAX(1,ROUNDUP(O1327/1000,0))</f>
        <v/>
      </c>
      <c r="R1327" s="16" t="n">
        <v>1</v>
      </c>
      <c r="S1327" s="19" t="n">
        <v>0.51</v>
      </c>
      <c r="T1327" s="19" t="n">
        <v>4.01</v>
      </c>
      <c r="U1327" s="17" t="inlineStr">
        <is>
          <t>Tier 1A (Direct Coloc, &lt;1 km)</t>
        </is>
      </c>
      <c r="V1327" s="19" t="n">
        <v>84.5</v>
      </c>
      <c r="W1327" s="19" t="n">
        <v>47.9</v>
      </c>
      <c r="X1327" s="19" t="n">
        <v>59.2</v>
      </c>
      <c r="Y1327" s="20">
        <f>ROUND(V1327*0.35+W1327*0.35+X1327*0.30,2)</f>
        <v/>
      </c>
      <c r="Z1327" s="22" t="inlineStr">
        <is>
          <t>B - Node 0.5-1 km</t>
        </is>
      </c>
      <c r="AA1327" s="19" t="n">
        <v>0.5057241452796079</v>
      </c>
      <c r="AB1327" s="19" t="n">
        <v>4.006013141650134</v>
      </c>
      <c r="AC1327" s="17" t="inlineStr">
        <is>
          <t>MLK001 - BP / IVISAN - KALIBO</t>
        </is>
      </c>
      <c r="AD1327" s="17" t="inlineStr">
        <is>
          <t>Survey a short node lateral; confirm port/fiber capacity, access and route.</t>
        </is>
      </c>
      <c r="AE1327" s="16" t="n">
        <v>932</v>
      </c>
    </row>
    <row r="1328">
      <c r="A1328" s="16" t="n">
        <v>5</v>
      </c>
      <c r="B1328" s="16" t="n">
        <v>324</v>
      </c>
      <c r="C1328" s="16" t="n">
        <v>4324</v>
      </c>
      <c r="D1328" s="17" t="inlineStr">
        <is>
          <t>0105526001</t>
        </is>
      </c>
      <c r="E1328" s="17" t="inlineStr">
        <is>
          <t>Region I (Ilocos Region)</t>
        </is>
      </c>
      <c r="F1328" s="17" t="inlineStr">
        <is>
          <t>Pangasinan</t>
        </is>
      </c>
      <c r="G1328" s="17" t="inlineStr">
        <is>
          <t>Mangaldan</t>
        </is>
      </c>
      <c r="H1328" s="18" t="inlineStr">
        <is>
          <t>Alitaya</t>
        </is>
      </c>
      <c r="I1328" s="18" t="n">
        <v>16.032714</v>
      </c>
      <c r="J1328" s="17" t="n">
        <v>120.407941</v>
      </c>
      <c r="K1328" s="17" t="inlineStr">
        <is>
          <t>R</t>
        </is>
      </c>
      <c r="L1328" s="11" t="n">
        <v>4725</v>
      </c>
      <c r="M1328" s="19" t="n">
        <v>3.6</v>
      </c>
      <c r="N1328" s="20">
        <f>INT(L1328/M1328)</f>
        <v/>
      </c>
      <c r="O1328" s="20">
        <f>ROUND(N1328*0.3,0)</f>
        <v/>
      </c>
      <c r="P1328" s="17" t="inlineStr">
        <is>
          <t>Band n50 (1.5 GHz, 100 MHz TDD)</t>
        </is>
      </c>
      <c r="Q1328" s="21">
        <f>MAX(1,ROUNDUP(O1328/1000,0))</f>
        <v/>
      </c>
      <c r="R1328" s="16" t="n">
        <v>1</v>
      </c>
      <c r="S1328" s="19" t="n">
        <v>2.97</v>
      </c>
      <c r="T1328" s="19" t="n">
        <v>2.72</v>
      </c>
      <c r="U1328" s="17" t="inlineStr">
        <is>
          <t>Tier 1B (Micro Drop, 1-3 km)</t>
        </is>
      </c>
      <c r="V1328" s="19" t="n">
        <v>37.2</v>
      </c>
      <c r="W1328" s="19" t="n">
        <v>100</v>
      </c>
      <c r="X1328" s="19" t="n">
        <v>53.5</v>
      </c>
      <c r="Y1328" s="20">
        <f>ROUND(V1328*0.35+W1328*0.35+X1328*0.30,2)</f>
        <v/>
      </c>
      <c r="Z1328" s="24" t="inlineStr">
        <is>
          <t>D - Other node or line within 3 km</t>
        </is>
      </c>
      <c r="AA1328" s="19" t="n">
        <v>2.961727313375213</v>
      </c>
      <c r="AB1328" s="19" t="n">
        <v>2.701469714563742</v>
      </c>
      <c r="AC1328" s="17" t="inlineStr">
        <is>
          <t>CLP001 - TYPE 3 / SANTA BARBARA</t>
        </is>
      </c>
      <c r="AD1328" s="17" t="inlineStr">
        <is>
          <t>Compare a routed node lateral with an approved line tap; survey crossings and permissions.</t>
        </is>
      </c>
      <c r="AE1328" s="16" t="n">
        <v>4870</v>
      </c>
    </row>
    <row r="1329">
      <c r="A1329" s="16" t="n">
        <v>5</v>
      </c>
      <c r="B1329" s="16" t="n">
        <v>325</v>
      </c>
      <c r="C1329" s="16" t="n">
        <v>4325</v>
      </c>
      <c r="D1329" s="17" t="inlineStr">
        <is>
          <t>0405640006</t>
        </is>
      </c>
      <c r="E1329" s="17" t="inlineStr">
        <is>
          <t>Region IV-A (CALABARZON)</t>
        </is>
      </c>
      <c r="F1329" s="17" t="inlineStr">
        <is>
          <t>Quezon</t>
        </is>
      </c>
      <c r="G1329" s="17" t="inlineStr">
        <is>
          <t>San Andres</t>
        </is>
      </c>
      <c r="H1329" s="18" t="inlineStr">
        <is>
          <t>Talisay</t>
        </is>
      </c>
      <c r="I1329" s="18" t="n">
        <v>13.232421</v>
      </c>
      <c r="J1329" s="17" t="n">
        <v>122.699872</v>
      </c>
      <c r="K1329" s="17" t="inlineStr">
        <is>
          <t>U</t>
        </is>
      </c>
      <c r="L1329" s="11" t="n">
        <v>5248</v>
      </c>
      <c r="M1329" s="19" t="n">
        <v>3.8</v>
      </c>
      <c r="N1329" s="20">
        <f>INT(L1329/M1329)</f>
        <v/>
      </c>
      <c r="O1329" s="20">
        <f>ROUND(N1329*0.3,0)</f>
        <v/>
      </c>
      <c r="P1329" s="17" t="inlineStr">
        <is>
          <t>Band n50 (1.5 GHz, 100 MHz TDD)</t>
        </is>
      </c>
      <c r="Q1329" s="21">
        <f>MAX(1,ROUNDUP(O1329/1000,0))</f>
        <v/>
      </c>
      <c r="R1329" s="16" t="n">
        <v>1</v>
      </c>
      <c r="S1329" s="19" t="n">
        <v>1.65</v>
      </c>
      <c r="T1329" s="19" t="n">
        <v>40.27</v>
      </c>
      <c r="U1329" s="17" t="inlineStr">
        <is>
          <t>Tier 1B (Micro Drop, 1-3 km)</t>
        </is>
      </c>
      <c r="V1329" s="19" t="n">
        <v>57.8</v>
      </c>
      <c r="W1329" s="19" t="n">
        <v>100</v>
      </c>
      <c r="X1329" s="19" t="n">
        <v>29.5</v>
      </c>
      <c r="Y1329" s="20">
        <f>ROUND(V1329*0.35+W1329*0.35+X1329*0.30,2)</f>
        <v/>
      </c>
      <c r="Z1329" s="24" t="inlineStr">
        <is>
          <t>D - Other node or line within 3 km</t>
        </is>
      </c>
      <c r="AA1329" s="19" t="n">
        <v>1.639639002737344</v>
      </c>
      <c r="AB1329" s="19" t="n">
        <v>40.10554766238086</v>
      </c>
      <c r="AC1329" s="17" t="inlineStr">
        <is>
          <t>SDQ002 - PM / UG SNQ001</t>
        </is>
      </c>
      <c r="AD1329" s="17" t="inlineStr">
        <is>
          <t>Compare a routed node lateral with an approved line tap; survey crossings and permissions.</t>
        </is>
      </c>
      <c r="AE1329" s="16" t="n">
        <v>4419</v>
      </c>
    </row>
    <row r="1330">
      <c r="A1330" s="16" t="n">
        <v>5</v>
      </c>
      <c r="B1330" s="16" t="n">
        <v>326</v>
      </c>
      <c r="C1330" s="16" t="n">
        <v>4326</v>
      </c>
      <c r="D1330" s="17" t="inlineStr">
        <is>
          <t>0704611007</t>
        </is>
      </c>
      <c r="E1330" s="17" t="inlineStr">
        <is>
          <t>Region VII (Central Visayas)</t>
        </is>
      </c>
      <c r="F1330" s="17" t="inlineStr">
        <is>
          <t>Negros Oriental</t>
        </is>
      </c>
      <c r="G1330" s="17" t="inlineStr">
        <is>
          <t>City of Guihulngan</t>
        </is>
      </c>
      <c r="H1330" s="18" t="inlineStr">
        <is>
          <t>Bulado</t>
        </is>
      </c>
      <c r="I1330" s="18" t="n">
        <v>10.191234</v>
      </c>
      <c r="J1330" s="17" t="n">
        <v>123.286352</v>
      </c>
      <c r="K1330" s="17" t="inlineStr">
        <is>
          <t>R</t>
        </is>
      </c>
      <c r="L1330" s="11" t="n">
        <v>3800</v>
      </c>
      <c r="M1330" s="19" t="n">
        <v>3.8</v>
      </c>
      <c r="N1330" s="20">
        <f>INT(L1330/M1330)</f>
        <v/>
      </c>
      <c r="O1330" s="20">
        <f>ROUND(N1330*0.3,0)</f>
        <v/>
      </c>
      <c r="P1330" s="17" t="inlineStr">
        <is>
          <t>Band n50 (1.5 GHz, 100 MHz TDD)</t>
        </is>
      </c>
      <c r="Q1330" s="21">
        <f>MAX(1,ROUNDUP(O1330/1000,0))</f>
        <v/>
      </c>
      <c r="R1330" s="16" t="n">
        <v>1</v>
      </c>
      <c r="S1330" s="19" t="n">
        <v>8.609999999999999</v>
      </c>
      <c r="T1330" s="19" t="n">
        <v>0.27</v>
      </c>
      <c r="U1330" s="17" t="inlineStr">
        <is>
          <t>Tier 2 (Fiber Corridor / Lateral, 3-5 km)</t>
        </is>
      </c>
      <c r="V1330" s="19" t="n">
        <v>25</v>
      </c>
      <c r="W1330" s="19" t="n">
        <v>97</v>
      </c>
      <c r="X1330" s="19" t="n">
        <v>71.2</v>
      </c>
      <c r="Y1330" s="20">
        <f>ROUND(V1330*0.35+W1330*0.35+X1330*0.30,2)</f>
        <v/>
      </c>
      <c r="Z1330" s="25" t="inlineStr">
        <is>
          <t>F - Nearest node and line over 5 km</t>
        </is>
      </c>
      <c r="AA1330" s="19" t="n">
        <v>8.562445348455537</v>
      </c>
      <c r="AB1330" s="19" t="n">
        <v>20.46850973636144</v>
      </c>
      <c r="AC1330" s="17" t="inlineStr">
        <is>
          <t>GNN001 - TYPE 2 / OPENTRENCHING (505m)</t>
        </is>
      </c>
      <c r="AD1330" s="17" t="inlineStr">
        <is>
          <t>Reassess BTS location or alternative backhaul; seek updated fiber inventory.</t>
        </is>
      </c>
      <c r="AE1330" s="16" t="n">
        <v>4969</v>
      </c>
    </row>
    <row r="1331">
      <c r="A1331" s="16" t="n">
        <v>5</v>
      </c>
      <c r="B1331" s="16" t="n">
        <v>327</v>
      </c>
      <c r="C1331" s="16" t="n">
        <v>4327</v>
      </c>
      <c r="D1331" s="17" t="inlineStr">
        <is>
          <t>0306916076</t>
        </is>
      </c>
      <c r="E1331" s="17" t="inlineStr">
        <is>
          <t>Region III (Central Luzon)</t>
        </is>
      </c>
      <c r="F1331" s="17" t="inlineStr">
        <is>
          <t>Tarlac</t>
        </is>
      </c>
      <c r="G1331" s="17" t="inlineStr">
        <is>
          <t>City of Tarlac</t>
        </is>
      </c>
      <c r="H1331" s="18" t="inlineStr">
        <is>
          <t>Santa Cruz</t>
        </is>
      </c>
      <c r="I1331" s="18" t="n">
        <v>15.537193</v>
      </c>
      <c r="J1331" s="17" t="n">
        <v>120.596768</v>
      </c>
      <c r="K1331" s="17" t="inlineStr">
        <is>
          <t>R</t>
        </is>
      </c>
      <c r="L1331" s="11" t="n">
        <v>4449</v>
      </c>
      <c r="M1331" s="19" t="n">
        <v>3.9</v>
      </c>
      <c r="N1331" s="20">
        <f>INT(L1331/M1331)</f>
        <v/>
      </c>
      <c r="O1331" s="20">
        <f>ROUND(N1331*0.3,0)</f>
        <v/>
      </c>
      <c r="P1331" s="17" t="inlineStr">
        <is>
          <t>Band n50 (1.5 GHz, 100 MHz TDD)</t>
        </is>
      </c>
      <c r="Q1331" s="21">
        <f>MAX(1,ROUNDUP(O1331/1000,0))</f>
        <v/>
      </c>
      <c r="R1331" s="16" t="n">
        <v>1</v>
      </c>
      <c r="S1331" s="19" t="n">
        <v>4.15</v>
      </c>
      <c r="T1331" s="19" t="n">
        <v>0.36</v>
      </c>
      <c r="U1331" s="17" t="inlineStr">
        <is>
          <t>Tier 2 (Fiber Corridor / Lateral, 3-5 km)</t>
        </is>
      </c>
      <c r="V1331" s="19" t="n">
        <v>35.1</v>
      </c>
      <c r="W1331" s="19" t="n">
        <v>100</v>
      </c>
      <c r="X1331" s="19" t="n">
        <v>56</v>
      </c>
      <c r="Y1331" s="20">
        <f>ROUND(V1331*0.35+W1331*0.35+X1331*0.30,2)</f>
        <v/>
      </c>
      <c r="Z1331" s="23" t="inlineStr">
        <is>
          <t>C - Line within 0.5 km; node over 1 km</t>
        </is>
      </c>
      <c r="AA1331" s="19" t="n">
        <v>4.148892573882459</v>
      </c>
      <c r="AB1331" s="19" t="n">
        <v>0.3572773121572013</v>
      </c>
      <c r="AC1331" s="17" t="inlineStr">
        <is>
          <t>TCT005 - TYPE 3 / 48 CORE</t>
        </is>
      </c>
      <c r="AD1331" s="17" t="inlineStr">
        <is>
          <t>Locate an authorized closure or handhole and confirm splicing/capacity; nearby cable alone is insufficient.</t>
        </is>
      </c>
      <c r="AE1331" s="16" t="n">
        <v>2973</v>
      </c>
    </row>
    <row r="1332">
      <c r="A1332" s="16" t="n">
        <v>5</v>
      </c>
      <c r="B1332" s="16" t="n">
        <v>328</v>
      </c>
      <c r="C1332" s="16" t="n">
        <v>4328</v>
      </c>
      <c r="D1332" s="17" t="inlineStr">
        <is>
          <t>0402111002</t>
        </is>
      </c>
      <c r="E1332" s="17" t="inlineStr">
        <is>
          <t>Region IV-A (CALABARZON)</t>
        </is>
      </c>
      <c r="F1332" s="17" t="inlineStr">
        <is>
          <t>Cavite</t>
        </is>
      </c>
      <c r="G1332" s="17" t="inlineStr">
        <is>
          <t>Kawit</t>
        </is>
      </c>
      <c r="H1332" s="18" t="inlineStr">
        <is>
          <t>Gahak</t>
        </is>
      </c>
      <c r="I1332" s="18" t="n">
        <v>14.443664</v>
      </c>
      <c r="J1332" s="17" t="n">
        <v>120.910259</v>
      </c>
      <c r="K1332" s="17" t="inlineStr">
        <is>
          <t>R</t>
        </is>
      </c>
      <c r="L1332" s="11" t="n">
        <v>3089</v>
      </c>
      <c r="M1332" s="19" t="n">
        <v>3.4</v>
      </c>
      <c r="N1332" s="20">
        <f>INT(L1332/M1332)</f>
        <v/>
      </c>
      <c r="O1332" s="20">
        <f>ROUND(N1332*0.3,0)</f>
        <v/>
      </c>
      <c r="P1332" s="17" t="inlineStr">
        <is>
          <t>Band n50 (1.5 GHz, 100 MHz TDD)</t>
        </is>
      </c>
      <c r="Q1332" s="21">
        <f>MAX(1,ROUNDUP(O1332/1000,0))</f>
        <v/>
      </c>
      <c r="R1332" s="16" t="n">
        <v>1</v>
      </c>
      <c r="S1332" s="19" t="n">
        <v>3.33</v>
      </c>
      <c r="T1332" s="19" t="n">
        <v>0.29</v>
      </c>
      <c r="U1332" s="17" t="inlineStr">
        <is>
          <t>Tier 2 (Fiber Corridor / Lateral, 3-5 km)</t>
        </is>
      </c>
      <c r="V1332" s="19" t="n">
        <v>43</v>
      </c>
      <c r="W1332" s="19" t="n">
        <v>93.59999999999999</v>
      </c>
      <c r="X1332" s="19" t="n">
        <v>54.2</v>
      </c>
      <c r="Y1332" s="20">
        <f>ROUND(V1332*0.35+W1332*0.35+X1332*0.30,2)</f>
        <v/>
      </c>
      <c r="Z1332" s="23" t="inlineStr">
        <is>
          <t>C - Line within 0.5 km; node over 1 km</t>
        </is>
      </c>
      <c r="AA1332" s="19" t="n">
        <v>3.327631232832053</v>
      </c>
      <c r="AB1332" s="19" t="n">
        <v>0.282501239418845</v>
      </c>
      <c r="AC1332" s="17" t="inlineStr">
        <is>
          <t>NVC001
-TYPE 3 / KAWIT</t>
        </is>
      </c>
      <c r="AD1332" s="17" t="inlineStr">
        <is>
          <t>Locate an authorized closure or handhole and confirm splicing/capacity; nearby cable alone is insufficient.</t>
        </is>
      </c>
      <c r="AE1332" s="16" t="n">
        <v>2885</v>
      </c>
    </row>
    <row r="1333">
      <c r="A1333" s="16" t="n">
        <v>5</v>
      </c>
      <c r="B1333" s="16" t="n">
        <v>329</v>
      </c>
      <c r="C1333" s="16" t="n">
        <v>4329</v>
      </c>
      <c r="D1333" s="17" t="inlineStr">
        <is>
          <t>0105535013</t>
        </is>
      </c>
      <c r="E1333" s="17" t="inlineStr">
        <is>
          <t>Region I (Ilocos Region)</t>
        </is>
      </c>
      <c r="F1333" s="17" t="inlineStr">
        <is>
          <t>Pangasinan</t>
        </is>
      </c>
      <c r="G1333" s="17" t="inlineStr">
        <is>
          <t>San Manuel</t>
        </is>
      </c>
      <c r="H1333" s="18" t="inlineStr">
        <is>
          <t>San Bonifacio</t>
        </is>
      </c>
      <c r="I1333" s="18" t="n">
        <v>16.091899</v>
      </c>
      <c r="J1333" s="17" t="n">
        <v>120.663092</v>
      </c>
      <c r="K1333" s="17" t="inlineStr">
        <is>
          <t>R</t>
        </is>
      </c>
      <c r="L1333" s="11" t="n">
        <v>3739</v>
      </c>
      <c r="M1333" s="19" t="n">
        <v>3.6</v>
      </c>
      <c r="N1333" s="20">
        <f>INT(L1333/M1333)</f>
        <v/>
      </c>
      <c r="O1333" s="20">
        <f>ROUND(N1333*0.3,0)</f>
        <v/>
      </c>
      <c r="P1333" s="17" t="inlineStr">
        <is>
          <t>Band n50 (1.5 GHz, 100 MHz TDD)</t>
        </is>
      </c>
      <c r="Q1333" s="21">
        <f>MAX(1,ROUNDUP(O1333/1000,0))</f>
        <v/>
      </c>
      <c r="R1333" s="16" t="n">
        <v>1</v>
      </c>
      <c r="S1333" s="19" t="n">
        <v>2.97</v>
      </c>
      <c r="T1333" s="19" t="n">
        <v>3.29</v>
      </c>
      <c r="U1333" s="17" t="inlineStr">
        <is>
          <t>Tier 1B (Micro Drop, 1-3 km)</t>
        </is>
      </c>
      <c r="V1333" s="19" t="n">
        <v>37.2</v>
      </c>
      <c r="W1333" s="19" t="n">
        <v>100</v>
      </c>
      <c r="X1333" s="19" t="n">
        <v>53.5</v>
      </c>
      <c r="Y1333" s="20">
        <f>ROUND(V1333*0.35+W1333*0.35+X1333*0.30,2)</f>
        <v/>
      </c>
      <c r="Z1333" s="24" t="inlineStr">
        <is>
          <t>D - Other node or line within 3 km</t>
        </is>
      </c>
      <c r="AA1333" s="19" t="n">
        <v>2.955192385742668</v>
      </c>
      <c r="AB1333" s="19" t="n">
        <v>3.237597419919117</v>
      </c>
      <c r="AC1333" s="17" t="inlineStr">
        <is>
          <t>SMP001
- TYPE 4 / BINALONAN - UMINGAN</t>
        </is>
      </c>
      <c r="AD1333" s="17" t="inlineStr">
        <is>
          <t>Compare a routed node lateral with an approved line tap; survey crossings and permissions.</t>
        </is>
      </c>
      <c r="AE1333" s="16" t="n">
        <v>4911</v>
      </c>
    </row>
    <row r="1334">
      <c r="A1334" s="16" t="n">
        <v>5</v>
      </c>
      <c r="B1334" s="16" t="n">
        <v>330</v>
      </c>
      <c r="C1334" s="16" t="n">
        <v>4330</v>
      </c>
      <c r="D1334" s="17" t="inlineStr">
        <is>
          <t>0500506012</t>
        </is>
      </c>
      <c r="E1334" s="17" t="inlineStr">
        <is>
          <t>Region V (Bicol Region)</t>
        </is>
      </c>
      <c r="F1334" s="17" t="inlineStr">
        <is>
          <t>Albay</t>
        </is>
      </c>
      <c r="G1334" s="17" t="inlineStr">
        <is>
          <t>City of Legazpi</t>
        </is>
      </c>
      <c r="H1334" s="18" t="inlineStr">
        <is>
          <t>Bgy. 16 - Kawit-East Washington Drive</t>
        </is>
      </c>
      <c r="I1334" s="18" t="n">
        <v>13.128997</v>
      </c>
      <c r="J1334" s="17" t="n">
        <v>123.760611</v>
      </c>
      <c r="K1334" s="17" t="inlineStr">
        <is>
          <t>U</t>
        </is>
      </c>
      <c r="L1334" s="11" t="n">
        <v>5355</v>
      </c>
      <c r="M1334" s="19" t="n">
        <v>4.1</v>
      </c>
      <c r="N1334" s="20">
        <f>INT(L1334/M1334)</f>
        <v/>
      </c>
      <c r="O1334" s="20">
        <f>ROUND(N1334*0.3,0)</f>
        <v/>
      </c>
      <c r="P1334" s="17" t="inlineStr">
        <is>
          <t>Band n50 (1.5 GHz, 100 MHz TDD)</t>
        </is>
      </c>
      <c r="Q1334" s="21">
        <f>MAX(1,ROUNDUP(O1334/1000,0))</f>
        <v/>
      </c>
      <c r="R1334" s="16" t="n">
        <v>1</v>
      </c>
      <c r="S1334" s="19" t="n">
        <v>2.54</v>
      </c>
      <c r="T1334" s="19" t="n">
        <v>1.72</v>
      </c>
      <c r="U1334" s="17" t="inlineStr">
        <is>
          <t>Tier 1B (Micro Drop, 1-3 km)</t>
        </is>
      </c>
      <c r="V1334" s="19" t="n">
        <v>52.9</v>
      </c>
      <c r="W1334" s="19" t="n">
        <v>100</v>
      </c>
      <c r="X1334" s="19" t="n">
        <v>35.2</v>
      </c>
      <c r="Y1334" s="20">
        <f>ROUND(V1334*0.35+W1334*0.35+X1334*0.30,2)</f>
        <v/>
      </c>
      <c r="Z1334" s="24" t="inlineStr">
        <is>
          <t>D - Other node or line within 3 km</t>
        </is>
      </c>
      <c r="AA1334" s="19" t="n">
        <v>2.540734518726242</v>
      </c>
      <c r="AB1334" s="19" t="n">
        <v>1.713053785565876</v>
      </c>
      <c r="AC1334" s="17" t="inlineStr">
        <is>
          <t>LIA001 - TYPE 3 / LEGAZP - TIWI AERIAL</t>
        </is>
      </c>
      <c r="AD1334" s="17" t="inlineStr">
        <is>
          <t>Compare a routed node lateral with an approved line tap; survey crossings and permissions.</t>
        </is>
      </c>
      <c r="AE1334" s="16" t="n">
        <v>4484</v>
      </c>
    </row>
    <row r="1335">
      <c r="A1335" s="16" t="n">
        <v>5</v>
      </c>
      <c r="B1335" s="16" t="n">
        <v>331</v>
      </c>
      <c r="C1335" s="16" t="n">
        <v>4331</v>
      </c>
      <c r="D1335" s="17" t="inlineStr">
        <is>
          <t>0702246004</t>
        </is>
      </c>
      <c r="E1335" s="17" t="inlineStr">
        <is>
          <t>Region VII (Central Visayas)</t>
        </is>
      </c>
      <c r="F1335" s="17" t="inlineStr">
        <is>
          <t>Cebu</t>
        </is>
      </c>
      <c r="G1335" s="17" t="inlineStr">
        <is>
          <t>Sibonga</t>
        </is>
      </c>
      <c r="H1335" s="18" t="inlineStr">
        <is>
          <t>Bahay</t>
        </is>
      </c>
      <c r="I1335" s="18" t="n">
        <v>9.991054</v>
      </c>
      <c r="J1335" s="17" t="n">
        <v>123.612105</v>
      </c>
      <c r="K1335" s="17" t="inlineStr">
        <is>
          <t>U</t>
        </is>
      </c>
      <c r="L1335" s="11" t="n">
        <v>5774</v>
      </c>
      <c r="M1335" s="19" t="n">
        <v>3.8</v>
      </c>
      <c r="N1335" s="20">
        <f>INT(L1335/M1335)</f>
        <v/>
      </c>
      <c r="O1335" s="20">
        <f>ROUND(N1335*0.3,0)</f>
        <v/>
      </c>
      <c r="P1335" s="17" t="inlineStr">
        <is>
          <t>Band n50 (1.5 GHz, 100 MHz TDD)</t>
        </is>
      </c>
      <c r="Q1335" s="21">
        <f>MAX(1,ROUNDUP(O1335/1000,0))</f>
        <v/>
      </c>
      <c r="R1335" s="16" t="n">
        <v>1</v>
      </c>
      <c r="S1335" s="19" t="n">
        <v>2.54</v>
      </c>
      <c r="T1335" s="19" t="n">
        <v>0.26</v>
      </c>
      <c r="U1335" s="17" t="inlineStr">
        <is>
          <t>Tier 1B (Micro Drop, 1-3 km)</t>
        </is>
      </c>
      <c r="V1335" s="19" t="n">
        <v>52.9</v>
      </c>
      <c r="W1335" s="19" t="n">
        <v>100</v>
      </c>
      <c r="X1335" s="19" t="n">
        <v>35.2</v>
      </c>
      <c r="Y1335" s="20">
        <f>ROUND(V1335*0.35+W1335*0.35+X1335*0.30,2)</f>
        <v/>
      </c>
      <c r="Z1335" s="23" t="inlineStr">
        <is>
          <t>C - Line within 0.5 km; node over 1 km</t>
        </is>
      </c>
      <c r="AA1335" s="19" t="n">
        <v>2.530090197989129</v>
      </c>
      <c r="AB1335" s="19" t="n">
        <v>0.1925748368484587</v>
      </c>
      <c r="AC1335" s="17" t="inlineStr">
        <is>
          <t>SBC001 - BP / 216F</t>
        </is>
      </c>
      <c r="AD1335" s="17" t="inlineStr">
        <is>
          <t>Locate an authorized closure or handhole and confirm splicing/capacity; nearby cable alone is insufficient.</t>
        </is>
      </c>
      <c r="AE1335" s="16" t="n">
        <v>2750</v>
      </c>
    </row>
    <row r="1336">
      <c r="A1336" s="16" t="n">
        <v>5</v>
      </c>
      <c r="B1336" s="16" t="n">
        <v>332</v>
      </c>
      <c r="C1336" s="16" t="n">
        <v>4332</v>
      </c>
      <c r="D1336" s="17" t="inlineStr">
        <is>
          <t>1206511004</t>
        </is>
      </c>
      <c r="E1336" s="17" t="inlineStr">
        <is>
          <t>Region XII (SOCCSKSARGEN)</t>
        </is>
      </c>
      <c r="F1336" s="17" t="inlineStr">
        <is>
          <t>Sultan Kudarat</t>
        </is>
      </c>
      <c r="G1336" s="17" t="inlineStr">
        <is>
          <t>City of Tacurong</t>
        </is>
      </c>
      <c r="H1336" s="18" t="inlineStr">
        <is>
          <t>Carmen</t>
        </is>
      </c>
      <c r="I1336" s="18" t="n">
        <v>6.672143</v>
      </c>
      <c r="J1336" s="17" t="n">
        <v>124.682225</v>
      </c>
      <c r="K1336" s="17" t="inlineStr">
        <is>
          <t>U</t>
        </is>
      </c>
      <c r="L1336" s="11" t="n">
        <v>3684</v>
      </c>
      <c r="M1336" s="19" t="n">
        <v>3.8</v>
      </c>
      <c r="N1336" s="20">
        <f>INT(L1336/M1336)</f>
        <v/>
      </c>
      <c r="O1336" s="20">
        <f>ROUND(N1336*0.3,0)</f>
        <v/>
      </c>
      <c r="P1336" s="17" t="inlineStr">
        <is>
          <t>Band n50 (1.5 GHz, 100 MHz TDD)</t>
        </is>
      </c>
      <c r="Q1336" s="21">
        <f>MAX(1,ROUNDUP(O1336/1000,0))</f>
        <v/>
      </c>
      <c r="R1336" s="16" t="n">
        <v>1</v>
      </c>
      <c r="S1336" s="19" t="n">
        <v>2.17</v>
      </c>
      <c r="T1336" s="19" t="n">
        <v>0.31</v>
      </c>
      <c r="U1336" s="17" t="inlineStr">
        <is>
          <t>Tier 1B (Micro Drop, 1-3 km)</t>
        </is>
      </c>
      <c r="V1336" s="19" t="n">
        <v>58.5</v>
      </c>
      <c r="W1336" s="19" t="n">
        <v>96</v>
      </c>
      <c r="X1336" s="19" t="n">
        <v>33.3</v>
      </c>
      <c r="Y1336" s="20">
        <f>ROUND(V1336*0.35+W1336*0.35+X1336*0.30,2)</f>
        <v/>
      </c>
      <c r="Z1336" s="23" t="inlineStr">
        <is>
          <t>C - Line within 0.5 km; node over 1 km</t>
        </is>
      </c>
      <c r="AA1336" s="19" t="n">
        <v>2.159464070513761</v>
      </c>
      <c r="AB1336" s="19" t="n">
        <v>0.313943547959117</v>
      </c>
      <c r="AC1336" s="17" t="inlineStr">
        <is>
          <t>TKC001 - TYPE 2 / GENSAN - TACURONG</t>
        </is>
      </c>
      <c r="AD1336" s="17" t="inlineStr">
        <is>
          <t>Locate an authorized closure or handhole and confirm splicing/capacity; nearby cable alone is insufficient.</t>
        </is>
      </c>
      <c r="AE1336" s="16" t="n">
        <v>2924</v>
      </c>
    </row>
    <row r="1337">
      <c r="A1337" s="16" t="n">
        <v>5</v>
      </c>
      <c r="B1337" s="16" t="n">
        <v>333</v>
      </c>
      <c r="C1337" s="16" t="n">
        <v>4333</v>
      </c>
      <c r="D1337" s="17" t="inlineStr">
        <is>
          <t>0402106047</t>
        </is>
      </c>
      <c r="E1337" s="17" t="inlineStr">
        <is>
          <t>Region IV-A (CALABARZON)</t>
        </is>
      </c>
      <c r="F1337" s="17" t="inlineStr">
        <is>
          <t>Cavite</t>
        </is>
      </c>
      <c r="G1337" s="17" t="inlineStr">
        <is>
          <t>City of Dasmariñas</t>
        </is>
      </c>
      <c r="H1337" s="18" t="inlineStr">
        <is>
          <t>Burol I</t>
        </is>
      </c>
      <c r="I1337" s="18" t="n">
        <v>14.326193</v>
      </c>
      <c r="J1337" s="17" t="n">
        <v>120.959976</v>
      </c>
      <c r="K1337" s="17" t="inlineStr">
        <is>
          <t>U</t>
        </is>
      </c>
      <c r="L1337" s="11" t="n">
        <v>18198</v>
      </c>
      <c r="M1337" s="19" t="n">
        <v>3.4</v>
      </c>
      <c r="N1337" s="20">
        <f>INT(L1337/M1337)</f>
        <v/>
      </c>
      <c r="O1337" s="20">
        <f>ROUND(N1337*0.3,0)</f>
        <v/>
      </c>
      <c r="P1337" s="17" t="inlineStr">
        <is>
          <t>Band n50 (1.5 GHz, 100 MHz TDD)</t>
        </is>
      </c>
      <c r="Q1337" s="21">
        <f>MAX(1,ROUNDUP(O1337/1000,0))</f>
        <v/>
      </c>
      <c r="R1337" s="16" t="n">
        <v>1</v>
      </c>
      <c r="S1337" s="19" t="n">
        <v>1.65</v>
      </c>
      <c r="T1337" s="19" t="n">
        <v>2.81</v>
      </c>
      <c r="U1337" s="17" t="inlineStr">
        <is>
          <t>Tier 1B (Micro Drop, 1-3 km)</t>
        </is>
      </c>
      <c r="V1337" s="19" t="n">
        <v>57.7</v>
      </c>
      <c r="W1337" s="19" t="n">
        <v>100</v>
      </c>
      <c r="X1337" s="19" t="n">
        <v>29.5</v>
      </c>
      <c r="Y1337" s="20">
        <f>ROUND(V1337*0.35+W1337*0.35+X1337*0.30,2)</f>
        <v/>
      </c>
      <c r="Z1337" s="24" t="inlineStr">
        <is>
          <t>D - Other node or line within 3 km</t>
        </is>
      </c>
      <c r="AA1337" s="19" t="n">
        <v>1.641903640112462</v>
      </c>
      <c r="AB1337" s="19" t="n">
        <v>2.720107375347048</v>
      </c>
      <c r="AC1337" s="17" t="inlineStr">
        <is>
          <t>DMC004 - TYPE 3 / NCC001 TO TGY001</t>
        </is>
      </c>
      <c r="AD1337" s="17" t="inlineStr">
        <is>
          <t>Compare a routed node lateral with an approved line tap; survey crossings and permissions.</t>
        </is>
      </c>
      <c r="AE1337" s="16" t="n">
        <v>4420</v>
      </c>
    </row>
    <row r="1338">
      <c r="A1338" s="16" t="n">
        <v>5</v>
      </c>
      <c r="B1338" s="16" t="n">
        <v>334</v>
      </c>
      <c r="C1338" s="16" t="n">
        <v>4334</v>
      </c>
      <c r="D1338" s="17" t="inlineStr">
        <is>
          <t>1380300021</t>
        </is>
      </c>
      <c r="E1338" s="17" t="inlineStr">
        <is>
          <t>National Capital Region (NCR)</t>
        </is>
      </c>
      <c r="F1338" s="17" t="inlineStr">
        <is>
          <t>Fourth District (Not a Province)</t>
        </is>
      </c>
      <c r="G1338" s="17" t="inlineStr">
        <is>
          <t>City of Makati</t>
        </is>
      </c>
      <c r="H1338" s="18" t="inlineStr">
        <is>
          <t>Post Proper Northside</t>
        </is>
      </c>
      <c r="I1338" s="18" t="n">
        <v>14.553563</v>
      </c>
      <c r="J1338" s="17" t="n">
        <v>121.021852</v>
      </c>
      <c r="K1338" s="17" t="inlineStr">
        <is>
          <t>U</t>
        </is>
      </c>
      <c r="L1338" s="11" t="n">
        <v>28506</v>
      </c>
      <c r="M1338" s="19" t="n">
        <v>3.5</v>
      </c>
      <c r="N1338" s="20">
        <f>INT(L1338/M1338)</f>
        <v/>
      </c>
      <c r="O1338" s="20">
        <f>ROUND(N1338*0.3,0)</f>
        <v/>
      </c>
      <c r="P1338" s="17" t="inlineStr">
        <is>
          <t>Band n50 (1.5 GHz, 100 MHz TDD)</t>
        </is>
      </c>
      <c r="Q1338" s="21">
        <f>MAX(1,ROUNDUP(O1338/1000,0))</f>
        <v/>
      </c>
      <c r="R1338" s="16" t="n">
        <v>1</v>
      </c>
      <c r="S1338" s="19" t="n">
        <v>0.11</v>
      </c>
      <c r="T1338" s="19" t="n">
        <v>0.1</v>
      </c>
      <c r="U1338" s="17" t="inlineStr">
        <is>
          <t>Tier 1A (Direct Coloc, &lt;1 km)</t>
        </is>
      </c>
      <c r="V1338" s="19" t="n">
        <v>100</v>
      </c>
      <c r="W1338" s="19" t="n">
        <v>74.90000000000001</v>
      </c>
      <c r="X1338" s="19" t="n">
        <v>9.5</v>
      </c>
      <c r="Y1338" s="20">
        <f>ROUND(V1338*0.35+W1338*0.35+X1338*0.30,2)</f>
        <v/>
      </c>
      <c r="Z1338" s="22" t="inlineStr">
        <is>
          <t>A - Node within 0.5 km</t>
        </is>
      </c>
      <c r="AA1338" s="19" t="n">
        <v>0.109844545470197</v>
      </c>
      <c r="AB1338" s="19" t="n">
        <v>0.4238120842852078</v>
      </c>
      <c r="AC1338" s="17" t="inlineStr">
        <is>
          <t>MKT108 - TYPE / Reliance-Naga Rd Core Ring, UG, MKT (JEJ to In-House) 588m</t>
        </is>
      </c>
      <c r="AD1338" s="17" t="inlineStr">
        <is>
          <t>First survey: confirm node handoff, spare capacity and a feasible short route; co-location is not established.</t>
        </is>
      </c>
      <c r="AE1338" s="16" t="n">
        <v>97</v>
      </c>
    </row>
    <row r="1339">
      <c r="A1339" s="16" t="n">
        <v>5</v>
      </c>
      <c r="B1339" s="16" t="n">
        <v>335</v>
      </c>
      <c r="C1339" s="16" t="n">
        <v>4335</v>
      </c>
      <c r="D1339" s="17" t="inlineStr">
        <is>
          <t>0506216052</t>
        </is>
      </c>
      <c r="E1339" s="17" t="inlineStr">
        <is>
          <t>Region V (Bicol Region)</t>
        </is>
      </c>
      <c r="F1339" s="17" t="inlineStr">
        <is>
          <t>Sorsogon</t>
        </is>
      </c>
      <c r="G1339" s="17" t="inlineStr">
        <is>
          <t>City of Sorsogon</t>
        </is>
      </c>
      <c r="H1339" s="18" t="inlineStr">
        <is>
          <t>Rawis</t>
        </is>
      </c>
      <c r="I1339" s="18" t="n">
        <v>13.03899</v>
      </c>
      <c r="J1339" s="17" t="n">
        <v>124.030865</v>
      </c>
      <c r="K1339" s="17" t="inlineStr">
        <is>
          <t>R</t>
        </is>
      </c>
      <c r="L1339" s="11" t="n">
        <v>1682</v>
      </c>
      <c r="M1339" s="19" t="n">
        <v>4</v>
      </c>
      <c r="N1339" s="20">
        <f>INT(L1339/M1339)</f>
        <v/>
      </c>
      <c r="O1339" s="20">
        <f>ROUND(N1339*0.3,0)</f>
        <v/>
      </c>
      <c r="P1339" s="17" t="inlineStr">
        <is>
          <t>Band n50 (1.5 GHz, 100 MHz TDD)</t>
        </is>
      </c>
      <c r="Q1339" s="21">
        <f>MAX(1,ROUNDUP(O1339/1000,0))</f>
        <v/>
      </c>
      <c r="R1339" s="16" t="n">
        <v>1</v>
      </c>
      <c r="S1339" s="19" t="n">
        <v>0.76</v>
      </c>
      <c r="T1339" s="19" t="n">
        <v>6.94</v>
      </c>
      <c r="U1339" s="17" t="inlineStr">
        <is>
          <t>Tier 1A (Direct Coloc, &lt;1 km)</t>
        </is>
      </c>
      <c r="V1339" s="19" t="n">
        <v>77.59999999999999</v>
      </c>
      <c r="W1339" s="19" t="n">
        <v>54.7</v>
      </c>
      <c r="X1339" s="19" t="n">
        <v>59.2</v>
      </c>
      <c r="Y1339" s="20">
        <f>ROUND(V1339*0.35+W1339*0.35+X1339*0.30,2)</f>
        <v/>
      </c>
      <c r="Z1339" s="22" t="inlineStr">
        <is>
          <t>B - Node 0.5-1 km</t>
        </is>
      </c>
      <c r="AA1339" s="19" t="n">
        <v>0.7589712388801856</v>
      </c>
      <c r="AB1339" s="19" t="n">
        <v>6.729258380253047</v>
      </c>
      <c r="AC1339" s="17" t="inlineStr">
        <is>
          <t>SCS003 - BP / FOC-7,512m</t>
        </is>
      </c>
      <c r="AD1339" s="17" t="inlineStr">
        <is>
          <t>Survey a short node lateral; confirm port/fiber capacity, access and route.</t>
        </is>
      </c>
      <c r="AE1339" s="16" t="n">
        <v>1479</v>
      </c>
    </row>
    <row r="1340">
      <c r="A1340" s="16" t="n">
        <v>5</v>
      </c>
      <c r="B1340" s="16" t="n">
        <v>336</v>
      </c>
      <c r="C1340" s="16" t="n">
        <v>4336</v>
      </c>
      <c r="D1340" s="17" t="inlineStr">
        <is>
          <t>0203126014</t>
        </is>
      </c>
      <c r="E1340" s="17" t="inlineStr">
        <is>
          <t>Region II (Cagayan Valley)</t>
        </is>
      </c>
      <c r="F1340" s="17" t="inlineStr">
        <is>
          <t>Isabela</t>
        </is>
      </c>
      <c r="G1340" s="17" t="inlineStr">
        <is>
          <t>Roxas</t>
        </is>
      </c>
      <c r="H1340" s="18" t="inlineStr">
        <is>
          <t>Luna</t>
        </is>
      </c>
      <c r="I1340" s="18" t="n">
        <v>17.11598</v>
      </c>
      <c r="J1340" s="17" t="n">
        <v>121.62483</v>
      </c>
      <c r="K1340" s="17" t="inlineStr">
        <is>
          <t>R</t>
        </is>
      </c>
      <c r="L1340" s="11" t="n">
        <v>1583</v>
      </c>
      <c r="M1340" s="19" t="n">
        <v>3.8</v>
      </c>
      <c r="N1340" s="20">
        <f>INT(L1340/M1340)</f>
        <v/>
      </c>
      <c r="O1340" s="20">
        <f>ROUND(N1340*0.3,0)</f>
        <v/>
      </c>
      <c r="P1340" s="17" t="inlineStr">
        <is>
          <t>Band n50 (1.5 GHz, 100 MHz TDD)</t>
        </is>
      </c>
      <c r="Q1340" s="21">
        <f>MAX(1,ROUNDUP(O1340/1000,0))</f>
        <v/>
      </c>
      <c r="R1340" s="16" t="n">
        <v>1</v>
      </c>
      <c r="S1340" s="19" t="n">
        <v>1.02</v>
      </c>
      <c r="T1340" s="19" t="n">
        <v>0.06</v>
      </c>
      <c r="U1340" s="17" t="inlineStr">
        <is>
          <t>Tier 1B (Micro Drop, 1-3 km)</t>
        </is>
      </c>
      <c r="V1340" s="19" t="n">
        <v>81.3</v>
      </c>
      <c r="W1340" s="19" t="n">
        <v>55.9</v>
      </c>
      <c r="X1340" s="19" t="n">
        <v>53.5</v>
      </c>
      <c r="Y1340" s="20">
        <f>ROUND(V1340*0.35+W1340*0.35+X1340*0.30,2)</f>
        <v/>
      </c>
      <c r="Z1340" s="23" t="inlineStr">
        <is>
          <t>C - Line within 0.5 km; node over 1 km</t>
        </is>
      </c>
      <c r="AA1340" s="19" t="n">
        <v>1.017845784851572</v>
      </c>
      <c r="AB1340" s="19" t="n">
        <v>0.0424353407502121</v>
      </c>
      <c r="AC1340" s="17" t="inlineStr">
        <is>
          <t>RXI001 - TYPE 3 / ROXAS - GAMU</t>
        </is>
      </c>
      <c r="AD1340" s="17" t="inlineStr">
        <is>
          <t>Locate an authorized closure or handhole and confirm splicing/capacity; nearby cable alone is insufficient.</t>
        </is>
      </c>
      <c r="AE1340" s="16" t="n">
        <v>2264</v>
      </c>
    </row>
    <row r="1341">
      <c r="A1341" s="16" t="n">
        <v>5</v>
      </c>
      <c r="B1341" s="16" t="n">
        <v>337</v>
      </c>
      <c r="C1341" s="16" t="n">
        <v>4337</v>
      </c>
      <c r="D1341" s="17" t="inlineStr">
        <is>
          <t>1230800027</t>
        </is>
      </c>
      <c r="E1341" s="17" t="inlineStr">
        <is>
          <t>Region XII (SOCCSKSARGEN)</t>
        </is>
      </c>
      <c r="F1341" s="17" t="inlineStr">
        <is>
          <t>South Cotabato</t>
        </is>
      </c>
      <c r="G1341" s="17" t="inlineStr">
        <is>
          <t>City of General Santos</t>
        </is>
      </c>
      <c r="H1341" s="18" t="inlineStr">
        <is>
          <t>Tambler</t>
        </is>
      </c>
      <c r="I1341" s="18" t="n">
        <v>6.055624</v>
      </c>
      <c r="J1341" s="17" t="n">
        <v>125.142476</v>
      </c>
      <c r="K1341" s="17" t="inlineStr">
        <is>
          <t>U</t>
        </is>
      </c>
      <c r="L1341" s="11" t="n">
        <v>32658</v>
      </c>
      <c r="M1341" s="19" t="n">
        <v>3.9</v>
      </c>
      <c r="N1341" s="20">
        <f>INT(L1341/M1341)</f>
        <v/>
      </c>
      <c r="O1341" s="20">
        <f>ROUND(N1341*0.3,0)</f>
        <v/>
      </c>
      <c r="P1341" s="17" t="inlineStr">
        <is>
          <t>Band n50 (1.5 GHz, 100 MHz TDD)</t>
        </is>
      </c>
      <c r="Q1341" s="21">
        <f>MAX(1,ROUNDUP(O1341/1000,0))</f>
        <v/>
      </c>
      <c r="R1341" s="16" t="n">
        <v>1</v>
      </c>
      <c r="S1341" s="19" t="n">
        <v>1.76</v>
      </c>
      <c r="T1341" s="19" t="n">
        <v>7.01</v>
      </c>
      <c r="U1341" s="17" t="inlineStr">
        <is>
          <t>Tier 1B (Micro Drop, 1-3 km)</t>
        </is>
      </c>
      <c r="V1341" s="19" t="n">
        <v>55.5</v>
      </c>
      <c r="W1341" s="19" t="n">
        <v>98.90000000000001</v>
      </c>
      <c r="X1341" s="19" t="n">
        <v>33.3</v>
      </c>
      <c r="Y1341" s="20">
        <f>ROUND(V1341*0.35+W1341*0.35+X1341*0.30,2)</f>
        <v/>
      </c>
      <c r="Z1341" s="24" t="inlineStr">
        <is>
          <t>D - Other node or line within 3 km</t>
        </is>
      </c>
      <c r="AA1341" s="19" t="n">
        <v>1.754878150133319</v>
      </c>
      <c r="AB1341" s="19" t="n">
        <v>6.970352986475307</v>
      </c>
      <c r="AC1341" s="17" t="inlineStr">
        <is>
          <t>GSS003 - TYPE 3 / GENSAN - TACURONG</t>
        </is>
      </c>
      <c r="AD1341" s="17" t="inlineStr">
        <is>
          <t>Compare a routed node lateral with an approved line tap; survey crossings and permissions.</t>
        </is>
      </c>
      <c r="AE1341" s="16" t="n">
        <v>4525</v>
      </c>
    </row>
    <row r="1342">
      <c r="A1342" s="16" t="n">
        <v>5</v>
      </c>
      <c r="B1342" s="16" t="n">
        <v>338</v>
      </c>
      <c r="C1342" s="16" t="n">
        <v>4338</v>
      </c>
      <c r="D1342" s="17" t="inlineStr">
        <is>
          <t>0702222008</t>
        </is>
      </c>
      <c r="E1342" s="17" t="inlineStr">
        <is>
          <t>Region VII (Central Visayas)</t>
        </is>
      </c>
      <c r="F1342" s="17" t="inlineStr">
        <is>
          <t>Cebu</t>
        </is>
      </c>
      <c r="G1342" s="17" t="inlineStr">
        <is>
          <t>Dalaguete</t>
        </is>
      </c>
      <c r="H1342" s="18" t="inlineStr">
        <is>
          <t>Casay</t>
        </is>
      </c>
      <c r="I1342" s="18" t="n">
        <v>9.821666</v>
      </c>
      <c r="J1342" s="17" t="n">
        <v>123.550331</v>
      </c>
      <c r="K1342" s="17" t="inlineStr">
        <is>
          <t>R</t>
        </is>
      </c>
      <c r="L1342" s="11" t="n">
        <v>4787</v>
      </c>
      <c r="M1342" s="19" t="n">
        <v>3.8</v>
      </c>
      <c r="N1342" s="20">
        <f>INT(L1342/M1342)</f>
        <v/>
      </c>
      <c r="O1342" s="20">
        <f>ROUND(N1342*0.3,0)</f>
        <v/>
      </c>
      <c r="P1342" s="17" t="inlineStr">
        <is>
          <t>Band n50 (1.5 GHz, 100 MHz TDD)</t>
        </is>
      </c>
      <c r="Q1342" s="21">
        <f>MAX(1,ROUNDUP(O1342/1000,0))</f>
        <v/>
      </c>
      <c r="R1342" s="16" t="n">
        <v>1</v>
      </c>
      <c r="S1342" s="19" t="n">
        <v>6.94</v>
      </c>
      <c r="T1342" s="19" t="n">
        <v>0.04</v>
      </c>
      <c r="U1342" s="17" t="inlineStr">
        <is>
          <t>Tier 2 (Fiber Corridor / Lateral, 3-5 km)</t>
        </is>
      </c>
      <c r="V1342" s="19" t="n">
        <v>25</v>
      </c>
      <c r="W1342" s="19" t="n">
        <v>100</v>
      </c>
      <c r="X1342" s="19" t="n">
        <v>67.59999999999999</v>
      </c>
      <c r="Y1342" s="20">
        <f>ROUND(V1342*0.35+W1342*0.35+X1342*0.30,2)</f>
        <v/>
      </c>
      <c r="Z1342" s="23" t="inlineStr">
        <is>
          <t>C - Line within 0.5 km; node over 1 km</t>
        </is>
      </c>
      <c r="AA1342" s="19" t="n">
        <v>6.908195377498104</v>
      </c>
      <c r="AB1342" s="19" t="n">
        <v>0.03199147529215526</v>
      </c>
      <c r="AC1342" s="17" t="inlineStr">
        <is>
          <t>DTC001 - TYPE 3 / ARGAO - DALAGUETE</t>
        </is>
      </c>
      <c r="AD1342" s="17" t="inlineStr">
        <is>
          <t>Locate an authorized closure or handhole and confirm splicing/capacity; nearby cable alone is insufficient.</t>
        </is>
      </c>
      <c r="AE1342" s="16" t="n">
        <v>2170</v>
      </c>
    </row>
    <row r="1343">
      <c r="A1343" s="16" t="n">
        <v>5</v>
      </c>
      <c r="B1343" s="16" t="n">
        <v>339</v>
      </c>
      <c r="C1343" s="16" t="n">
        <v>4339</v>
      </c>
      <c r="D1343" s="17" t="inlineStr">
        <is>
          <t>0702216015</t>
        </is>
      </c>
      <c r="E1343" s="17" t="inlineStr">
        <is>
          <t>Region VII (Central Visayas)</t>
        </is>
      </c>
      <c r="F1343" s="17" t="inlineStr">
        <is>
          <t>Cebu</t>
        </is>
      </c>
      <c r="G1343" s="17" t="inlineStr">
        <is>
          <t>Catmon</t>
        </is>
      </c>
      <c r="H1343" s="18" t="inlineStr">
        <is>
          <t>Panalipan</t>
        </is>
      </c>
      <c r="I1343" s="18" t="n">
        <v>10.649366</v>
      </c>
      <c r="J1343" s="17" t="n">
        <v>124.023889</v>
      </c>
      <c r="K1343" s="17" t="inlineStr">
        <is>
          <t>R</t>
        </is>
      </c>
      <c r="L1343" s="11" t="n">
        <v>4169</v>
      </c>
      <c r="M1343" s="19" t="n">
        <v>3.8</v>
      </c>
      <c r="N1343" s="20">
        <f>INT(L1343/M1343)</f>
        <v/>
      </c>
      <c r="O1343" s="20">
        <f>ROUND(N1343*0.3,0)</f>
        <v/>
      </c>
      <c r="P1343" s="17" t="inlineStr">
        <is>
          <t>Band n50 (1.5 GHz, 100 MHz TDD)</t>
        </is>
      </c>
      <c r="Q1343" s="21">
        <f>MAX(1,ROUNDUP(O1343/1000,0))</f>
        <v/>
      </c>
      <c r="R1343" s="16" t="n">
        <v>1</v>
      </c>
      <c r="S1343" s="19" t="n">
        <v>5.08</v>
      </c>
      <c r="T1343" s="19" t="n">
        <v>0.11</v>
      </c>
      <c r="U1343" s="17" t="inlineStr">
        <is>
          <t>Tier 2 (Fiber Corridor / Lateral, 3-5 km)</t>
        </is>
      </c>
      <c r="V1343" s="19" t="n">
        <v>28.4</v>
      </c>
      <c r="W1343" s="19" t="n">
        <v>100</v>
      </c>
      <c r="X1343" s="19" t="n">
        <v>63.6</v>
      </c>
      <c r="Y1343" s="20">
        <f>ROUND(V1343*0.35+W1343*0.35+X1343*0.30,2)</f>
        <v/>
      </c>
      <c r="Z1343" s="23" t="inlineStr">
        <is>
          <t>C - Line within 0.5 km; node over 1 km</t>
        </is>
      </c>
      <c r="AA1343" s="19" t="n">
        <v>5.050851813698616</v>
      </c>
      <c r="AB1343" s="19" t="n">
        <v>0.08334895331578712</v>
      </c>
      <c r="AC1343" s="17" t="inlineStr">
        <is>
          <t>CTC001 - BP / BOGO - DANAO</t>
        </is>
      </c>
      <c r="AD1343" s="17" t="inlineStr">
        <is>
          <t>Locate an authorized closure or handhole and confirm splicing/capacity; nearby cable alone is insufficient.</t>
        </is>
      </c>
      <c r="AE1343" s="16" t="n">
        <v>2492</v>
      </c>
    </row>
    <row r="1344">
      <c r="A1344" s="16" t="n">
        <v>5</v>
      </c>
      <c r="B1344" s="16" t="n">
        <v>340</v>
      </c>
      <c r="C1344" s="16" t="n">
        <v>4340</v>
      </c>
      <c r="D1344" s="17" t="inlineStr">
        <is>
          <t>0201512003</t>
        </is>
      </c>
      <c r="E1344" s="17" t="inlineStr">
        <is>
          <t>Region II (Cagayan Valley)</t>
        </is>
      </c>
      <c r="F1344" s="17" t="inlineStr">
        <is>
          <t>Cagayan</t>
        </is>
      </c>
      <c r="G1344" s="17" t="inlineStr">
        <is>
          <t>Enrile</t>
        </is>
      </c>
      <c r="H1344" s="18" t="inlineStr">
        <is>
          <t>Barangay II</t>
        </is>
      </c>
      <c r="I1344" s="18" t="n">
        <v>17.57049</v>
      </c>
      <c r="J1344" s="17" t="n">
        <v>121.678067</v>
      </c>
      <c r="K1344" s="17" t="inlineStr">
        <is>
          <t>R</t>
        </is>
      </c>
      <c r="L1344" s="11" t="n">
        <v>2746</v>
      </c>
      <c r="M1344" s="19" t="n">
        <v>3.9</v>
      </c>
      <c r="N1344" s="20">
        <f>INT(L1344/M1344)</f>
        <v/>
      </c>
      <c r="O1344" s="20">
        <f>ROUND(N1344*0.3,0)</f>
        <v/>
      </c>
      <c r="P1344" s="17" t="inlineStr">
        <is>
          <t>Band n50 (1.5 GHz, 100 MHz TDD)</t>
        </is>
      </c>
      <c r="Q1344" s="21">
        <f>MAX(1,ROUNDUP(O1344/1000,0))</f>
        <v/>
      </c>
      <c r="R1344" s="16" t="n">
        <v>1</v>
      </c>
      <c r="S1344" s="19" t="n">
        <v>2.12</v>
      </c>
      <c r="T1344" s="19" t="n">
        <v>0.32</v>
      </c>
      <c r="U1344" s="17" t="inlineStr">
        <is>
          <t>Tier 1B (Micro Drop, 1-3 km)</t>
        </is>
      </c>
      <c r="V1344" s="19" t="n">
        <v>59.3</v>
      </c>
      <c r="W1344" s="19" t="n">
        <v>77.8</v>
      </c>
      <c r="X1344" s="19" t="n">
        <v>53.5</v>
      </c>
      <c r="Y1344" s="20">
        <f>ROUND(V1344*0.35+W1344*0.35+X1344*0.30,2)</f>
        <v/>
      </c>
      <c r="Z1344" s="23" t="inlineStr">
        <is>
          <t>C - Line within 0.5 km; node over 1 km</t>
        </is>
      </c>
      <c r="AA1344" s="19" t="n">
        <v>2.121547343096161</v>
      </c>
      <c r="AB1344" s="19" t="n">
        <v>0.1119163527381532</v>
      </c>
      <c r="AC1344" s="17" t="inlineStr">
        <is>
          <t>ENC001 - PM / Untitled Path</t>
        </is>
      </c>
      <c r="AD1344" s="17" t="inlineStr">
        <is>
          <t>Locate an authorized closure or handhole and confirm splicing/capacity; nearby cable alone is insufficient.</t>
        </is>
      </c>
      <c r="AE1344" s="16" t="n">
        <v>2574</v>
      </c>
    </row>
    <row r="1345">
      <c r="A1345" s="16" t="n">
        <v>5</v>
      </c>
      <c r="B1345" s="16" t="n">
        <v>341</v>
      </c>
      <c r="C1345" s="16" t="n">
        <v>4341</v>
      </c>
      <c r="D1345" s="17" t="inlineStr">
        <is>
          <t>1400101022</t>
        </is>
      </c>
      <c r="E1345" s="17" t="inlineStr">
        <is>
          <t>Cordillera Administrative Region (CAR)</t>
        </is>
      </c>
      <c r="F1345" s="17" t="inlineStr">
        <is>
          <t>Abra</t>
        </is>
      </c>
      <c r="G1345" s="17" t="inlineStr">
        <is>
          <t>Bangued</t>
        </is>
      </c>
      <c r="H1345" s="18" t="inlineStr">
        <is>
          <t>Santa Rosa</t>
        </is>
      </c>
      <c r="I1345" s="18" t="n">
        <v>17.5864</v>
      </c>
      <c r="J1345" s="17" t="n">
        <v>120.60715</v>
      </c>
      <c r="K1345" s="17" t="inlineStr">
        <is>
          <t>R</t>
        </is>
      </c>
      <c r="L1345" s="11" t="n">
        <v>2259</v>
      </c>
      <c r="M1345" s="19" t="n">
        <v>3.8</v>
      </c>
      <c r="N1345" s="20">
        <f>INT(L1345/M1345)</f>
        <v/>
      </c>
      <c r="O1345" s="20">
        <f>ROUND(N1345*0.3,0)</f>
        <v/>
      </c>
      <c r="P1345" s="17" t="inlineStr">
        <is>
          <t>Band n50 (1.5 GHz, 100 MHz TDD)</t>
        </is>
      </c>
      <c r="Q1345" s="21">
        <f>MAX(1,ROUNDUP(O1345/1000,0))</f>
        <v/>
      </c>
      <c r="R1345" s="16" t="n">
        <v>1</v>
      </c>
      <c r="S1345" s="19" t="n">
        <v>1.45</v>
      </c>
      <c r="T1345" s="19" t="n">
        <v>1.11</v>
      </c>
      <c r="U1345" s="17" t="inlineStr">
        <is>
          <t>Tier 1B (Micro Drop, 1-3 km)</t>
        </is>
      </c>
      <c r="V1345" s="19" t="n">
        <v>71.7</v>
      </c>
      <c r="W1345" s="19" t="n">
        <v>65.40000000000001</v>
      </c>
      <c r="X1345" s="19" t="n">
        <v>53.5</v>
      </c>
      <c r="Y1345" s="20">
        <f>ROUND(V1345*0.35+W1345*0.35+X1345*0.30,2)</f>
        <v/>
      </c>
      <c r="Z1345" s="24" t="inlineStr">
        <is>
          <t>D - Other node or line within 3 km</t>
        </is>
      </c>
      <c r="AA1345" s="19" t="n">
        <v>1.447042418886697</v>
      </c>
      <c r="AB1345" s="19" t="n">
        <v>1.106728859244098</v>
      </c>
      <c r="AC1345" s="17" t="inlineStr">
        <is>
          <t>BDA001 - TYPE 3 / Bangued</t>
        </is>
      </c>
      <c r="AD1345" s="17" t="inlineStr">
        <is>
          <t>Compare a routed node lateral with an approved line tap; survey crossings and permissions.</t>
        </is>
      </c>
      <c r="AE1345" s="16" t="n">
        <v>3771</v>
      </c>
    </row>
    <row r="1346">
      <c r="A1346" s="16" t="n">
        <v>5</v>
      </c>
      <c r="B1346" s="16" t="n">
        <v>342</v>
      </c>
      <c r="C1346" s="16" t="n">
        <v>4342</v>
      </c>
      <c r="D1346" s="17" t="inlineStr">
        <is>
          <t>0305415026</t>
        </is>
      </c>
      <c r="E1346" s="17" t="inlineStr">
        <is>
          <t>Region III (Central Luzon)</t>
        </is>
      </c>
      <c r="F1346" s="17" t="inlineStr">
        <is>
          <t>Pampanga</t>
        </is>
      </c>
      <c r="G1346" s="17" t="inlineStr">
        <is>
          <t>Porac</t>
        </is>
      </c>
      <c r="H1346" s="18" t="inlineStr">
        <is>
          <t>Poblacion</t>
        </is>
      </c>
      <c r="I1346" s="18" t="n">
        <v>15.072351</v>
      </c>
      <c r="J1346" s="17" t="n">
        <v>120.538876</v>
      </c>
      <c r="K1346" s="17" t="inlineStr">
        <is>
          <t>R</t>
        </is>
      </c>
      <c r="L1346" s="11" t="n">
        <v>1650</v>
      </c>
      <c r="M1346" s="19" t="n">
        <v>4</v>
      </c>
      <c r="N1346" s="20">
        <f>INT(L1346/M1346)</f>
        <v/>
      </c>
      <c r="O1346" s="20">
        <f>ROUND(N1346*0.3,0)</f>
        <v/>
      </c>
      <c r="P1346" s="17" t="inlineStr">
        <is>
          <t>Band n50 (1.5 GHz, 100 MHz TDD)</t>
        </is>
      </c>
      <c r="Q1346" s="21">
        <f>MAX(1,ROUNDUP(O1346/1000,0))</f>
        <v/>
      </c>
      <c r="R1346" s="16" t="n">
        <v>1</v>
      </c>
      <c r="S1346" s="19" t="n">
        <v>1.01</v>
      </c>
      <c r="T1346" s="19" t="n">
        <v>0.37</v>
      </c>
      <c r="U1346" s="17" t="inlineStr">
        <is>
          <t>Tier 1B (Micro Drop, 1-3 km)</t>
        </is>
      </c>
      <c r="V1346" s="19" t="n">
        <v>81.5</v>
      </c>
      <c r="W1346" s="19" t="n">
        <v>55.6</v>
      </c>
      <c r="X1346" s="19" t="n">
        <v>53.5</v>
      </c>
      <c r="Y1346" s="20">
        <f>ROUND(V1346*0.35+W1346*0.35+X1346*0.30,2)</f>
        <v/>
      </c>
      <c r="Z1346" s="23" t="inlineStr">
        <is>
          <t>C - Line within 0.5 km; node over 1 km</t>
        </is>
      </c>
      <c r="AA1346" s="19" t="n">
        <v>1.003811378673745</v>
      </c>
      <c r="AB1346" s="19" t="n">
        <v>0.358414886879668</v>
      </c>
      <c r="AC1346" s="17" t="inlineStr">
        <is>
          <t>PCP002 - PM / 48 CORE (4X12)</t>
        </is>
      </c>
      <c r="AD1346" s="17" t="inlineStr">
        <is>
          <t>Locate an authorized closure or handhole and confirm splicing/capacity; nearby cable alone is insufficient.</t>
        </is>
      </c>
      <c r="AE1346" s="16" t="n">
        <v>2976</v>
      </c>
    </row>
    <row r="1347">
      <c r="A1347" s="16" t="n">
        <v>5</v>
      </c>
      <c r="B1347" s="16" t="n">
        <v>343</v>
      </c>
      <c r="C1347" s="16" t="n">
        <v>4343</v>
      </c>
      <c r="D1347" s="17" t="inlineStr">
        <is>
          <t>0305404002</t>
        </is>
      </c>
      <c r="E1347" s="17" t="inlineStr">
        <is>
          <t>Region III (Central Luzon)</t>
        </is>
      </c>
      <c r="F1347" s="17" t="inlineStr">
        <is>
          <t>Pampanga</t>
        </is>
      </c>
      <c r="G1347" s="17" t="inlineStr">
        <is>
          <t>Bacolor</t>
        </is>
      </c>
      <c r="H1347" s="18" t="inlineStr">
        <is>
          <t>Cabalantian</t>
        </is>
      </c>
      <c r="I1347" s="18" t="n">
        <v>15.020395</v>
      </c>
      <c r="J1347" s="17" t="n">
        <v>120.673485</v>
      </c>
      <c r="K1347" s="17" t="inlineStr">
        <is>
          <t>U</t>
        </is>
      </c>
      <c r="L1347" s="11" t="n">
        <v>6500</v>
      </c>
      <c r="M1347" s="19" t="n">
        <v>4</v>
      </c>
      <c r="N1347" s="20">
        <f>INT(L1347/M1347)</f>
        <v/>
      </c>
      <c r="O1347" s="20">
        <f>ROUND(N1347*0.3,0)</f>
        <v/>
      </c>
      <c r="P1347" s="17" t="inlineStr">
        <is>
          <t>Band n50 (1.5 GHz, 100 MHz TDD)</t>
        </is>
      </c>
      <c r="Q1347" s="21">
        <f>MAX(1,ROUNDUP(O1347/1000,0))</f>
        <v/>
      </c>
      <c r="R1347" s="16" t="n">
        <v>1</v>
      </c>
      <c r="S1347" s="19" t="n">
        <v>2.22</v>
      </c>
      <c r="T1347" s="19" t="n">
        <v>0.14</v>
      </c>
      <c r="U1347" s="17" t="inlineStr">
        <is>
          <t>Tier 1B (Micro Drop, 1-3 km)</t>
        </is>
      </c>
      <c r="V1347" s="19" t="n">
        <v>57.7</v>
      </c>
      <c r="W1347" s="19" t="n">
        <v>100</v>
      </c>
      <c r="X1347" s="19" t="n">
        <v>29.5</v>
      </c>
      <c r="Y1347" s="20">
        <f>ROUND(V1347*0.35+W1347*0.35+X1347*0.30,2)</f>
        <v/>
      </c>
      <c r="Z1347" s="23" t="inlineStr">
        <is>
          <t>C - Line within 0.5 km; node over 1 km</t>
        </is>
      </c>
      <c r="AA1347" s="19" t="n">
        <v>2.213436526866939</v>
      </c>
      <c r="AB1347" s="19" t="n">
        <v>0.09948987691903012</v>
      </c>
      <c r="AC1347" s="17" t="inlineStr">
        <is>
          <t>SFP006 - TYPE 2 / 24 CORE (4X6)</t>
        </is>
      </c>
      <c r="AD1347" s="17" t="inlineStr">
        <is>
          <t>Locate an authorized closure or handhole and confirm splicing/capacity; nearby cable alone is insufficient.</t>
        </is>
      </c>
      <c r="AE1347" s="16" t="n">
        <v>2536</v>
      </c>
    </row>
    <row r="1348">
      <c r="A1348" s="16" t="n">
        <v>5</v>
      </c>
      <c r="B1348" s="16" t="n">
        <v>344</v>
      </c>
      <c r="C1348" s="16" t="n">
        <v>4344</v>
      </c>
      <c r="D1348" s="17" t="inlineStr">
        <is>
          <t>0931700103</t>
        </is>
      </c>
      <c r="E1348" s="17" t="inlineStr">
        <is>
          <t>Region IX (Zamboanga Peninsula)</t>
        </is>
      </c>
      <c r="F1348" s="17" t="inlineStr">
        <is>
          <t>Zamboanga del Sur</t>
        </is>
      </c>
      <c r="G1348" s="17" t="inlineStr">
        <is>
          <t>City of Zamboanga</t>
        </is>
      </c>
      <c r="H1348" s="18" t="inlineStr">
        <is>
          <t>Victoria</t>
        </is>
      </c>
      <c r="I1348" s="18" t="n">
        <v>7.048978</v>
      </c>
      <c r="J1348" s="17" t="n">
        <v>122.193879</v>
      </c>
      <c r="K1348" s="17" t="inlineStr">
        <is>
          <t>R</t>
        </is>
      </c>
      <c r="L1348" s="11" t="n">
        <v>3537</v>
      </c>
      <c r="M1348" s="19" t="n">
        <v>3.6</v>
      </c>
      <c r="N1348" s="20">
        <f>INT(L1348/M1348)</f>
        <v/>
      </c>
      <c r="O1348" s="20">
        <f>ROUND(N1348*0.3,0)</f>
        <v/>
      </c>
      <c r="P1348" s="17" t="inlineStr">
        <is>
          <t>Band n50 (1.5 GHz, 100 MHz TDD)</t>
        </is>
      </c>
      <c r="Q1348" s="21">
        <f>MAX(1,ROUNDUP(O1348/1000,0))</f>
        <v/>
      </c>
      <c r="R1348" s="16" t="n">
        <v>1</v>
      </c>
      <c r="S1348" s="19" t="n">
        <v>20.33</v>
      </c>
      <c r="T1348" s="19" t="n">
        <v>0.1</v>
      </c>
      <c r="U1348" s="17" t="inlineStr">
        <is>
          <t>Tier 2 (Fiber Corridor / Lateral, 3-5 km)</t>
        </is>
      </c>
      <c r="V1348" s="19" t="n">
        <v>25</v>
      </c>
      <c r="W1348" s="19" t="n">
        <v>99.2</v>
      </c>
      <c r="X1348" s="19" t="n">
        <v>68.5</v>
      </c>
      <c r="Y1348" s="20">
        <f>ROUND(V1348*0.35+W1348*0.35+X1348*0.30,2)</f>
        <v/>
      </c>
      <c r="Z1348" s="23" t="inlineStr">
        <is>
          <t>C - Line within 0.5 km; node over 1 km</t>
        </is>
      </c>
      <c r="AA1348" s="19" t="n">
        <v>20.27867604119137</v>
      </c>
      <c r="AB1348" s="19" t="n">
        <v>0.08062810914400678</v>
      </c>
      <c r="AC1348" s="17" t="inlineStr">
        <is>
          <t>ZCZ001-TYPE 2 / CABLE INSTALLED</t>
        </is>
      </c>
      <c r="AD1348" s="17" t="inlineStr">
        <is>
          <t>Locate an authorized closure or handhole and confirm splicing/capacity; nearby cable alone is insufficient.</t>
        </is>
      </c>
      <c r="AE1348" s="16" t="n">
        <v>2482</v>
      </c>
    </row>
    <row r="1349">
      <c r="A1349" s="16" t="n">
        <v>5</v>
      </c>
      <c r="B1349" s="16" t="n">
        <v>345</v>
      </c>
      <c r="C1349" s="16" t="n">
        <v>4345</v>
      </c>
      <c r="D1349" s="17" t="inlineStr">
        <is>
          <t>1430300088</t>
        </is>
      </c>
      <c r="E1349" s="17" t="inlineStr">
        <is>
          <t>Cordillera Administrative Region (CAR)</t>
        </is>
      </c>
      <c r="F1349" s="17" t="inlineStr">
        <is>
          <t>Benguet</t>
        </is>
      </c>
      <c r="G1349" s="17" t="inlineStr">
        <is>
          <t>City of Baguio</t>
        </is>
      </c>
      <c r="H1349" s="18" t="inlineStr">
        <is>
          <t>Pinsao Proper</t>
        </is>
      </c>
      <c r="I1349" s="18" t="n">
        <v>16.375279</v>
      </c>
      <c r="J1349" s="17" t="n">
        <v>120.542384</v>
      </c>
      <c r="K1349" s="17" t="inlineStr">
        <is>
          <t>U</t>
        </is>
      </c>
      <c r="L1349" s="11" t="n">
        <v>8408</v>
      </c>
      <c r="M1349" s="19" t="n">
        <v>3.8</v>
      </c>
      <c r="N1349" s="20">
        <f>INT(L1349/M1349)</f>
        <v/>
      </c>
      <c r="O1349" s="20">
        <f>ROUND(N1349*0.3,0)</f>
        <v/>
      </c>
      <c r="P1349" s="17" t="inlineStr">
        <is>
          <t>Band n50 (1.5 GHz, 100 MHz TDD)</t>
        </is>
      </c>
      <c r="Q1349" s="21">
        <f>MAX(1,ROUNDUP(O1349/1000,0))</f>
        <v/>
      </c>
      <c r="R1349" s="16" t="n">
        <v>1</v>
      </c>
      <c r="S1349" s="19" t="n">
        <v>2.22</v>
      </c>
      <c r="T1349" s="19" t="n">
        <v>0.42</v>
      </c>
      <c r="U1349" s="17" t="inlineStr">
        <is>
          <t>Tier 1B (Micro Drop, 1-3 km)</t>
        </is>
      </c>
      <c r="V1349" s="19" t="n">
        <v>57.7</v>
      </c>
      <c r="W1349" s="19" t="n">
        <v>100</v>
      </c>
      <c r="X1349" s="19" t="n">
        <v>29.5</v>
      </c>
      <c r="Y1349" s="20">
        <f>ROUND(V1349*0.35+W1349*0.35+X1349*0.30,2)</f>
        <v/>
      </c>
      <c r="Z1349" s="23" t="inlineStr">
        <is>
          <t>C - Line within 0.5 km; node over 1 km</t>
        </is>
      </c>
      <c r="AA1349" s="19" t="n">
        <v>2.221702944383587</v>
      </c>
      <c r="AB1349" s="19" t="n">
        <v>0.3906469770038205</v>
      </c>
      <c r="AC1349" s="17" t="inlineStr">
        <is>
          <t>TBB002 - PM / EXISTING BENGUET</t>
        </is>
      </c>
      <c r="AD1349" s="17" t="inlineStr">
        <is>
          <t>Locate an authorized closure or handhole and confirm splicing/capacity; nearby cable alone is insufficient.</t>
        </is>
      </c>
      <c r="AE1349" s="16" t="n">
        <v>3024</v>
      </c>
    </row>
    <row r="1350">
      <c r="A1350" s="16" t="n">
        <v>5</v>
      </c>
      <c r="B1350" s="16" t="n">
        <v>346</v>
      </c>
      <c r="C1350" s="16" t="n">
        <v>4346</v>
      </c>
      <c r="D1350" s="17" t="inlineStr">
        <is>
          <t>0305402005</t>
        </is>
      </c>
      <c r="E1350" s="17" t="inlineStr">
        <is>
          <t>Region III (Central Luzon)</t>
        </is>
      </c>
      <c r="F1350" s="17" t="inlineStr">
        <is>
          <t>Pampanga</t>
        </is>
      </c>
      <c r="G1350" s="17" t="inlineStr">
        <is>
          <t>Apalit</t>
        </is>
      </c>
      <c r="H1350" s="18" t="inlineStr">
        <is>
          <t>Capalangan</t>
        </is>
      </c>
      <c r="I1350" s="18" t="n">
        <v>14.92994</v>
      </c>
      <c r="J1350" s="17" t="n">
        <v>120.76741</v>
      </c>
      <c r="K1350" s="17" t="inlineStr">
        <is>
          <t>U</t>
        </is>
      </c>
      <c r="L1350" s="11" t="n">
        <v>7845</v>
      </c>
      <c r="M1350" s="19" t="n">
        <v>4</v>
      </c>
      <c r="N1350" s="20">
        <f>INT(L1350/M1350)</f>
        <v/>
      </c>
      <c r="O1350" s="20">
        <f>ROUND(N1350*0.3,0)</f>
        <v/>
      </c>
      <c r="P1350" s="17" t="inlineStr">
        <is>
          <t>Band n50 (1.5 GHz, 100 MHz TDD)</t>
        </is>
      </c>
      <c r="Q1350" s="21">
        <f>MAX(1,ROUNDUP(O1350/1000,0))</f>
        <v/>
      </c>
      <c r="R1350" s="16" t="n">
        <v>1</v>
      </c>
      <c r="S1350" s="19" t="n">
        <v>2.23</v>
      </c>
      <c r="T1350" s="19" t="n">
        <v>0.42</v>
      </c>
      <c r="U1350" s="17" t="inlineStr">
        <is>
          <t>Tier 1B (Micro Drop, 1-3 km)</t>
        </is>
      </c>
      <c r="V1350" s="19" t="n">
        <v>57.6</v>
      </c>
      <c r="W1350" s="19" t="n">
        <v>100</v>
      </c>
      <c r="X1350" s="19" t="n">
        <v>29.5</v>
      </c>
      <c r="Y1350" s="20">
        <f>ROUND(V1350*0.35+W1350*0.35+X1350*0.30,2)</f>
        <v/>
      </c>
      <c r="Z1350" s="23" t="inlineStr">
        <is>
          <t>C - Line within 0.5 km; node over 1 km</t>
        </is>
      </c>
      <c r="AA1350" s="19" t="n">
        <v>2.216443344475122</v>
      </c>
      <c r="AB1350" s="19" t="n">
        <v>0.4020341867319325</v>
      </c>
      <c r="AC1350" s="17" t="inlineStr">
        <is>
          <t>ATP001
- TYPE 5 / PIPE HH52-HH62</t>
        </is>
      </c>
      <c r="AD1350" s="17" t="inlineStr">
        <is>
          <t>Locate an authorized closure or handhole and confirm splicing/capacity; nearby cable alone is insufficient.</t>
        </is>
      </c>
      <c r="AE1350" s="16" t="n">
        <v>3034</v>
      </c>
    </row>
    <row r="1351">
      <c r="A1351" s="16" t="n">
        <v>5</v>
      </c>
      <c r="B1351" s="16" t="n">
        <v>347</v>
      </c>
      <c r="C1351" s="16" t="n">
        <v>4347</v>
      </c>
      <c r="D1351" s="17" t="inlineStr">
        <is>
          <t>0402103041</t>
        </is>
      </c>
      <c r="E1351" s="17" t="inlineStr">
        <is>
          <t>Region IV-A (CALABARZON)</t>
        </is>
      </c>
      <c r="F1351" s="17" t="inlineStr">
        <is>
          <t>Cavite</t>
        </is>
      </c>
      <c r="G1351" s="17" t="inlineStr">
        <is>
          <t>City of Bacoor</t>
        </is>
      </c>
      <c r="H1351" s="18" t="inlineStr">
        <is>
          <t>Mambog II</t>
        </is>
      </c>
      <c r="I1351" s="18" t="n">
        <v>14.440367</v>
      </c>
      <c r="J1351" s="17" t="n">
        <v>120.928011</v>
      </c>
      <c r="K1351" s="17" t="inlineStr">
        <is>
          <t>U</t>
        </is>
      </c>
      <c r="L1351" s="11" t="n">
        <v>7505</v>
      </c>
      <c r="M1351" s="19" t="n">
        <v>3.4</v>
      </c>
      <c r="N1351" s="20">
        <f>INT(L1351/M1351)</f>
        <v/>
      </c>
      <c r="O1351" s="20">
        <f>ROUND(N1351*0.3,0)</f>
        <v/>
      </c>
      <c r="P1351" s="17" t="inlineStr">
        <is>
          <t>Band n50 (1.5 GHz, 100 MHz TDD)</t>
        </is>
      </c>
      <c r="Q1351" s="21">
        <f>MAX(1,ROUNDUP(O1351/1000,0))</f>
        <v/>
      </c>
      <c r="R1351" s="16" t="n">
        <v>1</v>
      </c>
      <c r="S1351" s="19" t="n">
        <v>2.22</v>
      </c>
      <c r="T1351" s="19" t="n">
        <v>1.15</v>
      </c>
      <c r="U1351" s="17" t="inlineStr">
        <is>
          <t>Tier 1B (Micro Drop, 1-3 km)</t>
        </is>
      </c>
      <c r="V1351" s="19" t="n">
        <v>57.6</v>
      </c>
      <c r="W1351" s="19" t="n">
        <v>100</v>
      </c>
      <c r="X1351" s="19" t="n">
        <v>29.5</v>
      </c>
      <c r="Y1351" s="20">
        <f>ROUND(V1351*0.35+W1351*0.35+X1351*0.30,2)</f>
        <v/>
      </c>
      <c r="Z1351" s="24" t="inlineStr">
        <is>
          <t>D - Other node or line within 3 km</t>
        </is>
      </c>
      <c r="AA1351" s="19" t="n">
        <v>2.223491026853108</v>
      </c>
      <c r="AB1351" s="19" t="n">
        <v>1.082677718819442</v>
      </c>
      <c r="AC1351" s="17" t="inlineStr">
        <is>
          <t>IMC002 - TYPE 3 / PSG001 RELIANCE TO NCC001</t>
        </is>
      </c>
      <c r="AD1351" s="17" t="inlineStr">
        <is>
          <t>Compare a routed node lateral with an approved line tap; survey crossings and permissions.</t>
        </is>
      </c>
      <c r="AE1351" s="16" t="n">
        <v>3738</v>
      </c>
    </row>
    <row r="1352">
      <c r="A1352" s="16" t="n">
        <v>5</v>
      </c>
      <c r="B1352" s="16" t="n">
        <v>348</v>
      </c>
      <c r="C1352" s="16" t="n">
        <v>4348</v>
      </c>
      <c r="D1352" s="17" t="inlineStr">
        <is>
          <t>1380700010</t>
        </is>
      </c>
      <c r="E1352" s="17" t="inlineStr">
        <is>
          <t>National Capital Region (NCR)</t>
        </is>
      </c>
      <c r="F1352" s="17" t="inlineStr">
        <is>
          <t>Second District (Not a Province)</t>
        </is>
      </c>
      <c r="G1352" s="17" t="inlineStr">
        <is>
          <t>City of Marikina</t>
        </is>
      </c>
      <c r="H1352" s="18" t="inlineStr">
        <is>
          <t>Santo Niño</t>
        </is>
      </c>
      <c r="I1352" s="18" t="n">
        <v>14.639048</v>
      </c>
      <c r="J1352" s="17" t="n">
        <v>121.095812</v>
      </c>
      <c r="K1352" s="17" t="inlineStr">
        <is>
          <t>U</t>
        </is>
      </c>
      <c r="L1352" s="11" t="n">
        <v>30271</v>
      </c>
      <c r="M1352" s="19" t="n">
        <v>3.67</v>
      </c>
      <c r="N1352" s="20">
        <f>INT(L1352/M1352)</f>
        <v/>
      </c>
      <c r="O1352" s="20">
        <f>ROUND(N1352*0.3,0)</f>
        <v/>
      </c>
      <c r="P1352" s="17" t="inlineStr">
        <is>
          <t>Band n50 (1.5 GHz, 100 MHz TDD)</t>
        </is>
      </c>
      <c r="Q1352" s="21">
        <f>MAX(1,ROUNDUP(O1352/1000,0))</f>
        <v/>
      </c>
      <c r="R1352" s="16" t="n">
        <v>1</v>
      </c>
      <c r="S1352" s="19" t="n">
        <v>0.28</v>
      </c>
      <c r="T1352" s="19" t="n">
        <v>0.17</v>
      </c>
      <c r="U1352" s="17" t="inlineStr">
        <is>
          <t>Tier 1A (Direct Coloc, &lt;1 km)</t>
        </is>
      </c>
      <c r="V1352" s="19" t="n">
        <v>100</v>
      </c>
      <c r="W1352" s="19" t="n">
        <v>74.8</v>
      </c>
      <c r="X1352" s="19" t="n">
        <v>9.5</v>
      </c>
      <c r="Y1352" s="20">
        <f>ROUND(V1352*0.35+W1352*0.35+X1352*0.30,2)</f>
        <v/>
      </c>
      <c r="Z1352" s="22" t="inlineStr">
        <is>
          <t>A - Node within 0.5 km</t>
        </is>
      </c>
      <c r="AA1352" s="19" t="n">
        <v>0.2771731449508607</v>
      </c>
      <c r="AB1352" s="19" t="n">
        <v>0.1724027726681817</v>
      </c>
      <c r="AC1352" s="17" t="inlineStr">
        <is>
          <t>MRK002
- TYPE 3 / Aerial 24C</t>
        </is>
      </c>
      <c r="AD1352" s="17" t="inlineStr">
        <is>
          <t>First survey: confirm node handoff, spare capacity and a feasible short route; co-location is not established.</t>
        </is>
      </c>
      <c r="AE1352" s="16" t="n">
        <v>432</v>
      </c>
    </row>
    <row r="1353">
      <c r="A1353" s="16" t="n">
        <v>5</v>
      </c>
      <c r="B1353" s="16" t="n">
        <v>349</v>
      </c>
      <c r="C1353" s="16" t="n">
        <v>4349</v>
      </c>
      <c r="D1353" s="17" t="inlineStr">
        <is>
          <t>1003507010</t>
        </is>
      </c>
      <c r="E1353" s="17" t="inlineStr">
        <is>
          <t>Region X (Northern Mindanao)</t>
        </is>
      </c>
      <c r="F1353" s="17" t="inlineStr">
        <is>
          <t>Lanao del Norte</t>
        </is>
      </c>
      <c r="G1353" s="17" t="inlineStr">
        <is>
          <t>Kauswagan</t>
        </is>
      </c>
      <c r="H1353" s="18" t="inlineStr">
        <is>
          <t>Poblacion</t>
        </is>
      </c>
      <c r="I1353" s="18" t="n">
        <v>8.190611000000001</v>
      </c>
      <c r="J1353" s="17" t="n">
        <v>124.086941</v>
      </c>
      <c r="K1353" s="17" t="inlineStr">
        <is>
          <t>R</t>
        </is>
      </c>
      <c r="L1353" s="11" t="n">
        <v>4074</v>
      </c>
      <c r="M1353" s="19" t="n">
        <v>4.2</v>
      </c>
      <c r="N1353" s="20">
        <f>INT(L1353/M1353)</f>
        <v/>
      </c>
      <c r="O1353" s="20">
        <f>ROUND(N1353*0.3,0)</f>
        <v/>
      </c>
      <c r="P1353" s="17" t="inlineStr">
        <is>
          <t>Band n50 (1.5 GHz, 100 MHz TDD)</t>
        </is>
      </c>
      <c r="Q1353" s="21">
        <f>MAX(1,ROUNDUP(O1353/1000,0))</f>
        <v/>
      </c>
      <c r="R1353" s="16" t="n">
        <v>1</v>
      </c>
      <c r="S1353" s="19" t="n">
        <v>17.41</v>
      </c>
      <c r="T1353" s="19" t="n">
        <v>0.38</v>
      </c>
      <c r="U1353" s="17" t="inlineStr">
        <is>
          <t>Tier 2 (Fiber Corridor / Lateral, 3-5 km)</t>
        </is>
      </c>
      <c r="V1353" s="19" t="n">
        <v>25</v>
      </c>
      <c r="W1353" s="19" t="n">
        <v>96</v>
      </c>
      <c r="X1353" s="19" t="n">
        <v>72.3</v>
      </c>
      <c r="Y1353" s="20">
        <f>ROUND(V1353*0.35+W1353*0.35+X1353*0.30,2)</f>
        <v/>
      </c>
      <c r="Z1353" s="23" t="inlineStr">
        <is>
          <t>C - Line within 0.5 km; node over 1 km</t>
        </is>
      </c>
      <c r="AA1353" s="19" t="n">
        <v>17.42490273963994</v>
      </c>
      <c r="AB1353" s="19" t="n">
        <v>0.2099698625024242</v>
      </c>
      <c r="AC1353" s="17" t="inlineStr">
        <is>
          <t>ILL001 - TYPE 2 / ILIGAN - PAGADIAN</t>
        </is>
      </c>
      <c r="AD1353" s="17" t="inlineStr">
        <is>
          <t>Locate an authorized closure or handhole and confirm splicing/capacity; nearby cable alone is insufficient.</t>
        </is>
      </c>
      <c r="AE1353" s="16" t="n">
        <v>2779</v>
      </c>
    </row>
    <row r="1354">
      <c r="A1354" s="16" t="n">
        <v>5</v>
      </c>
      <c r="B1354" s="16" t="n">
        <v>350</v>
      </c>
      <c r="C1354" s="16" t="n">
        <v>4350</v>
      </c>
      <c r="D1354" s="17" t="inlineStr">
        <is>
          <t>0803736018</t>
        </is>
      </c>
      <c r="E1354" s="17" t="inlineStr">
        <is>
          <t>Region VIII (Eastern Visayas)</t>
        </is>
      </c>
      <c r="F1354" s="17" t="inlineStr">
        <is>
          <t>Leyte</t>
        </is>
      </c>
      <c r="G1354" s="17" t="inlineStr">
        <is>
          <t>Merida</t>
        </is>
      </c>
      <c r="H1354" s="18" t="inlineStr">
        <is>
          <t>Puerto Bello</t>
        </is>
      </c>
      <c r="I1354" s="18" t="n">
        <v>10.985889</v>
      </c>
      <c r="J1354" s="17" t="n">
        <v>124.531331</v>
      </c>
      <c r="K1354" s="17" t="inlineStr">
        <is>
          <t>R</t>
        </is>
      </c>
      <c r="L1354" s="11" t="n">
        <v>4484</v>
      </c>
      <c r="M1354" s="19" t="n">
        <v>3.8</v>
      </c>
      <c r="N1354" s="20">
        <f>INT(L1354/M1354)</f>
        <v/>
      </c>
      <c r="O1354" s="20">
        <f>ROUND(N1354*0.3,0)</f>
        <v/>
      </c>
      <c r="P1354" s="17" t="inlineStr">
        <is>
          <t>Band n50 (1.5 GHz, 100 MHz TDD)</t>
        </is>
      </c>
      <c r="Q1354" s="21">
        <f>MAX(1,ROUNDUP(O1354/1000,0))</f>
        <v/>
      </c>
      <c r="R1354" s="16" t="n">
        <v>1</v>
      </c>
      <c r="S1354" s="19" t="n">
        <v>5.09</v>
      </c>
      <c r="T1354" s="19" t="n">
        <v>0.18</v>
      </c>
      <c r="U1354" s="17" t="inlineStr">
        <is>
          <t>Tier 2 (Fiber Corridor / Lateral, 3-5 km)</t>
        </is>
      </c>
      <c r="V1354" s="19" t="n">
        <v>28.4</v>
      </c>
      <c r="W1354" s="19" t="n">
        <v>100</v>
      </c>
      <c r="X1354" s="19" t="n">
        <v>63.7</v>
      </c>
      <c r="Y1354" s="20">
        <f>ROUND(V1354*0.35+W1354*0.35+X1354*0.30,2)</f>
        <v/>
      </c>
      <c r="Z1354" s="23" t="inlineStr">
        <is>
          <t>C - Line within 0.5 km; node over 1 km</t>
        </is>
      </c>
      <c r="AA1354" s="19" t="n">
        <v>5.062082428750986</v>
      </c>
      <c r="AB1354" s="19" t="n">
        <v>0.006934394894575239</v>
      </c>
      <c r="AC1354" s="17" t="inlineStr">
        <is>
          <t>MDL001 - BP / ORMOC - PALOMPON</t>
        </is>
      </c>
      <c r="AD1354" s="17" t="inlineStr">
        <is>
          <t>Locate an authorized closure or handhole and confirm splicing/capacity; nearby cable alone is insufficient.</t>
        </is>
      </c>
      <c r="AE1354" s="16" t="n">
        <v>1990</v>
      </c>
    </row>
    <row r="1355">
      <c r="A1355" s="16" t="n">
        <v>5</v>
      </c>
      <c r="B1355" s="16" t="n">
        <v>351</v>
      </c>
      <c r="C1355" s="16" t="n">
        <v>4351</v>
      </c>
      <c r="D1355" s="17" t="inlineStr">
        <is>
          <t>0103301020</t>
        </is>
      </c>
      <c r="E1355" s="17" t="inlineStr">
        <is>
          <t>Region I (Ilocos Region)</t>
        </is>
      </c>
      <c r="F1355" s="17" t="inlineStr">
        <is>
          <t>La Union</t>
        </is>
      </c>
      <c r="G1355" s="17" t="inlineStr">
        <is>
          <t>Agoo</t>
        </is>
      </c>
      <c r="H1355" s="18" t="inlineStr">
        <is>
          <t>San Jose Sur</t>
        </is>
      </c>
      <c r="I1355" s="18" t="n">
        <v>16.312222</v>
      </c>
      <c r="J1355" s="17" t="n">
        <v>120.370556</v>
      </c>
      <c r="K1355" s="17" t="inlineStr">
        <is>
          <t>R</t>
        </is>
      </c>
      <c r="L1355" s="11" t="n">
        <v>1824</v>
      </c>
      <c r="M1355" s="19" t="n">
        <v>3.7</v>
      </c>
      <c r="N1355" s="20">
        <f>INT(L1355/M1355)</f>
        <v/>
      </c>
      <c r="O1355" s="20">
        <f>ROUND(N1355*0.3,0)</f>
        <v/>
      </c>
      <c r="P1355" s="17" t="inlineStr">
        <is>
          <t>Band n50 (1.5 GHz, 100 MHz TDD)</t>
        </is>
      </c>
      <c r="Q1355" s="21">
        <f>MAX(1,ROUNDUP(O1355/1000,0))</f>
        <v/>
      </c>
      <c r="R1355" s="16" t="n">
        <v>1</v>
      </c>
      <c r="S1355" s="19" t="n">
        <v>1.28</v>
      </c>
      <c r="T1355" s="19" t="n">
        <v>0.08</v>
      </c>
      <c r="U1355" s="17" t="inlineStr">
        <is>
          <t>Tier 1B (Micro Drop, 1-3 km)</t>
        </is>
      </c>
      <c r="V1355" s="19" t="n">
        <v>75.3</v>
      </c>
      <c r="W1355" s="19" t="n">
        <v>61.7</v>
      </c>
      <c r="X1355" s="19" t="n">
        <v>53.5</v>
      </c>
      <c r="Y1355" s="20">
        <f>ROUND(V1355*0.35+W1355*0.35+X1355*0.30,2)</f>
        <v/>
      </c>
      <c r="Z1355" s="23" t="inlineStr">
        <is>
          <t>C - Line within 0.5 km; node over 1 km</t>
        </is>
      </c>
      <c r="AA1355" s="19" t="n">
        <v>1.272404357270953</v>
      </c>
      <c r="AB1355" s="19" t="n">
        <v>0.07496324421459351</v>
      </c>
      <c r="AC1355" s="17" t="inlineStr">
        <is>
          <t>AGU001
- TYPE 2 / SANTO TOMAS</t>
        </is>
      </c>
      <c r="AD1355" s="17" t="inlineStr">
        <is>
          <t>Locate an authorized closure or handhole and confirm splicing/capacity; nearby cable alone is insufficient.</t>
        </is>
      </c>
      <c r="AE1355" s="16" t="n">
        <v>2459</v>
      </c>
    </row>
    <row r="1356">
      <c r="A1356" s="16" t="n">
        <v>5</v>
      </c>
      <c r="B1356" s="16" t="n">
        <v>352</v>
      </c>
      <c r="C1356" s="16" t="n">
        <v>4352</v>
      </c>
      <c r="D1356" s="17" t="inlineStr">
        <is>
          <t>0731100014</t>
        </is>
      </c>
      <c r="E1356" s="17" t="inlineStr">
        <is>
          <t>Region VII (Central Visayas)</t>
        </is>
      </c>
      <c r="F1356" s="17" t="inlineStr">
        <is>
          <t>Cebu</t>
        </is>
      </c>
      <c r="G1356" s="17" t="inlineStr">
        <is>
          <t>City of Lapu-Lapu</t>
        </is>
      </c>
      <c r="H1356" s="18" t="inlineStr">
        <is>
          <t>Looc</t>
        </is>
      </c>
      <c r="I1356" s="18" t="n">
        <v>10.304241</v>
      </c>
      <c r="J1356" s="17" t="n">
        <v>123.944829</v>
      </c>
      <c r="K1356" s="17" t="inlineStr">
        <is>
          <t>U</t>
        </is>
      </c>
      <c r="L1356" s="11" t="n">
        <v>15417</v>
      </c>
      <c r="M1356" s="19" t="n">
        <v>3.5</v>
      </c>
      <c r="N1356" s="20">
        <f>INT(L1356/M1356)</f>
        <v/>
      </c>
      <c r="O1356" s="20">
        <f>ROUND(N1356*0.3,0)</f>
        <v/>
      </c>
      <c r="P1356" s="17" t="inlineStr">
        <is>
          <t>Band n50 (1.5 GHz, 100 MHz TDD)</t>
        </is>
      </c>
      <c r="Q1356" s="21">
        <f>MAX(1,ROUNDUP(O1356/1000,0))</f>
        <v/>
      </c>
      <c r="R1356" s="16" t="n">
        <v>1</v>
      </c>
      <c r="S1356" s="19" t="n">
        <v>1.92</v>
      </c>
      <c r="T1356" s="19" t="n">
        <v>3.07</v>
      </c>
      <c r="U1356" s="17" t="inlineStr">
        <is>
          <t>Tier 1B (Micro Drop, 1-3 km)</t>
        </is>
      </c>
      <c r="V1356" s="19" t="n">
        <v>52.8</v>
      </c>
      <c r="W1356" s="19" t="n">
        <v>100</v>
      </c>
      <c r="X1356" s="19" t="n">
        <v>35.2</v>
      </c>
      <c r="Y1356" s="20">
        <f>ROUND(V1356*0.35+W1356*0.35+X1356*0.30,2)</f>
        <v/>
      </c>
      <c r="Z1356" s="24" t="inlineStr">
        <is>
          <t>D - Other node or line within 3 km</t>
        </is>
      </c>
      <c r="AA1356" s="19" t="n">
        <v>1.917625215768185</v>
      </c>
      <c r="AB1356" s="19" t="n">
        <v>3.046761645009755</v>
      </c>
      <c r="AC1356" s="17" t="inlineStr">
        <is>
          <t>LUC001 - TYPE 3 / DANAO - CEBU</t>
        </is>
      </c>
      <c r="AD1356" s="17" t="inlineStr">
        <is>
          <t>Compare a routed node lateral with an approved line tap; survey crossings and permissions.</t>
        </is>
      </c>
      <c r="AE1356" s="16" t="n">
        <v>4655</v>
      </c>
    </row>
    <row r="1357">
      <c r="A1357" s="16" t="n">
        <v>5</v>
      </c>
      <c r="B1357" s="16" t="n">
        <v>353</v>
      </c>
      <c r="C1357" s="16" t="n">
        <v>4353</v>
      </c>
      <c r="D1357" s="17" t="inlineStr">
        <is>
          <t>0300809003</t>
        </is>
      </c>
      <c r="E1357" s="17" t="inlineStr">
        <is>
          <t>Region III (Central Luzon)</t>
        </is>
      </c>
      <c r="F1357" s="17" t="inlineStr">
        <is>
          <t>Bataan</t>
        </is>
      </c>
      <c r="G1357" s="17" t="inlineStr">
        <is>
          <t>Orani</t>
        </is>
      </c>
      <c r="H1357" s="18" t="inlineStr">
        <is>
          <t>Bayan</t>
        </is>
      </c>
      <c r="I1357" s="18" t="n">
        <v>14.790201</v>
      </c>
      <c r="J1357" s="17" t="n">
        <v>120.519705</v>
      </c>
      <c r="K1357" s="17" t="inlineStr">
        <is>
          <t>U</t>
        </is>
      </c>
      <c r="L1357" s="11" t="n">
        <v>6663</v>
      </c>
      <c r="M1357" s="19" t="n">
        <v>3.6</v>
      </c>
      <c r="N1357" s="20">
        <f>INT(L1357/M1357)</f>
        <v/>
      </c>
      <c r="O1357" s="20">
        <f>ROUND(N1357*0.3,0)</f>
        <v/>
      </c>
      <c r="P1357" s="17" t="inlineStr">
        <is>
          <t>Band n50 (1.5 GHz, 100 MHz TDD)</t>
        </is>
      </c>
      <c r="Q1357" s="21">
        <f>MAX(1,ROUNDUP(O1357/1000,0))</f>
        <v/>
      </c>
      <c r="R1357" s="16" t="n">
        <v>1</v>
      </c>
      <c r="S1357" s="19" t="n">
        <v>2.23</v>
      </c>
      <c r="T1357" s="19" t="n">
        <v>1.04</v>
      </c>
      <c r="U1357" s="17" t="inlineStr">
        <is>
          <t>Tier 1B (Micro Drop, 1-3 km)</t>
        </is>
      </c>
      <c r="V1357" s="19" t="n">
        <v>57.6</v>
      </c>
      <c r="W1357" s="19" t="n">
        <v>100</v>
      </c>
      <c r="X1357" s="19" t="n">
        <v>29.5</v>
      </c>
      <c r="Y1357" s="20">
        <f>ROUND(V1357*0.35+W1357*0.35+X1357*0.30,2)</f>
        <v/>
      </c>
      <c r="Z1357" s="24" t="inlineStr">
        <is>
          <t>D - Other node or line within 3 km</t>
        </is>
      </c>
      <c r="AA1357" s="19" t="n">
        <v>2.224551633877341</v>
      </c>
      <c r="AB1357" s="19" t="n">
        <v>1.009601023439665</v>
      </c>
      <c r="AC1357" s="17" t="inlineStr">
        <is>
          <t>ORB001 - TYPE 3 / 96C DONA TO ORANI</t>
        </is>
      </c>
      <c r="AD1357" s="17" t="inlineStr">
        <is>
          <t>Compare a routed node lateral with an approved line tap; survey crossings and permissions.</t>
        </is>
      </c>
      <c r="AE1357" s="16" t="n">
        <v>3624</v>
      </c>
    </row>
    <row r="1358">
      <c r="A1358" s="16" t="n">
        <v>5</v>
      </c>
      <c r="B1358" s="16" t="n">
        <v>354</v>
      </c>
      <c r="C1358" s="16" t="n">
        <v>4354</v>
      </c>
      <c r="D1358" s="17" t="inlineStr">
        <is>
          <t>0601916014</t>
        </is>
      </c>
      <c r="E1358" s="17" t="inlineStr">
        <is>
          <t>Region VI (Western Visayas)</t>
        </is>
      </c>
      <c r="F1358" s="17" t="inlineStr">
        <is>
          <t>Capiz</t>
        </is>
      </c>
      <c r="G1358" s="17" t="inlineStr">
        <is>
          <t>Sigma</t>
        </is>
      </c>
      <c r="H1358" s="18" t="inlineStr">
        <is>
          <t>Mianay</t>
        </is>
      </c>
      <c r="I1358" s="18" t="n">
        <v>11.460278</v>
      </c>
      <c r="J1358" s="17" t="n">
        <v>122.69</v>
      </c>
      <c r="K1358" s="17" t="inlineStr">
        <is>
          <t>R</t>
        </is>
      </c>
      <c r="L1358" s="11" t="n">
        <v>3912</v>
      </c>
      <c r="M1358" s="19" t="n">
        <v>3.8</v>
      </c>
      <c r="N1358" s="20">
        <f>INT(L1358/M1358)</f>
        <v/>
      </c>
      <c r="O1358" s="20">
        <f>ROUND(N1358*0.3,0)</f>
        <v/>
      </c>
      <c r="P1358" s="17" t="inlineStr">
        <is>
          <t>Band n50 (1.5 GHz, 100 MHz TDD)</t>
        </is>
      </c>
      <c r="Q1358" s="21">
        <f>MAX(1,ROUNDUP(O1358/1000,0))</f>
        <v/>
      </c>
      <c r="R1358" s="16" t="n">
        <v>1</v>
      </c>
      <c r="S1358" s="19" t="n">
        <v>4.92</v>
      </c>
      <c r="T1358" s="19" t="n">
        <v>0.23</v>
      </c>
      <c r="U1358" s="17" t="inlineStr">
        <is>
          <t>Tier 2 (Fiber Corridor / Lateral, 3-5 km)</t>
        </is>
      </c>
      <c r="V1358" s="19" t="n">
        <v>29.4</v>
      </c>
      <c r="W1358" s="19" t="n">
        <v>99.2</v>
      </c>
      <c r="X1358" s="19" t="n">
        <v>63.3</v>
      </c>
      <c r="Y1358" s="20">
        <f>ROUND(V1358*0.35+W1358*0.35+X1358*0.30,2)</f>
        <v/>
      </c>
      <c r="Z1358" s="23" t="inlineStr">
        <is>
          <t>C - Line within 0.5 km; node over 1 km</t>
        </is>
      </c>
      <c r="AA1358" s="19" t="n">
        <v>4.899492655658242</v>
      </c>
      <c r="AB1358" s="19" t="n">
        <v>0.0551838012861251</v>
      </c>
      <c r="AC1358" s="17" t="inlineStr">
        <is>
          <t>SGZ001 - BP / ROXAS -  ILOILO</t>
        </is>
      </c>
      <c r="AD1358" s="17" t="inlineStr">
        <is>
          <t>Locate an authorized closure or handhole and confirm splicing/capacity; nearby cable alone is insufficient.</t>
        </is>
      </c>
      <c r="AE1358" s="16" t="n">
        <v>2353</v>
      </c>
    </row>
    <row r="1359">
      <c r="A1359" s="16" t="n">
        <v>5</v>
      </c>
      <c r="B1359" s="16" t="n">
        <v>355</v>
      </c>
      <c r="C1359" s="16" t="n">
        <v>4355</v>
      </c>
      <c r="D1359" s="17" t="inlineStr">
        <is>
          <t>0704608002</t>
        </is>
      </c>
      <c r="E1359" s="17" t="inlineStr">
        <is>
          <t>Region VII (Central Visayas)</t>
        </is>
      </c>
      <c r="F1359" s="17" t="inlineStr">
        <is>
          <t>Negros Oriental</t>
        </is>
      </c>
      <c r="G1359" s="17" t="inlineStr">
        <is>
          <t>City of Canlaon</t>
        </is>
      </c>
      <c r="H1359" s="18" t="inlineStr">
        <is>
          <t>Binalbagan</t>
        </is>
      </c>
      <c r="I1359" s="18" t="n">
        <v>10.377964</v>
      </c>
      <c r="J1359" s="17" t="n">
        <v>123.249473</v>
      </c>
      <c r="K1359" s="17" t="inlineStr">
        <is>
          <t>R</t>
        </is>
      </c>
      <c r="L1359" s="11" t="n">
        <v>2675</v>
      </c>
      <c r="M1359" s="19" t="n">
        <v>3.8</v>
      </c>
      <c r="N1359" s="20">
        <f>INT(L1359/M1359)</f>
        <v/>
      </c>
      <c r="O1359" s="20">
        <f>ROUND(N1359*0.3,0)</f>
        <v/>
      </c>
      <c r="P1359" s="17" t="inlineStr">
        <is>
          <t>Band n50 (1.5 GHz, 100 MHz TDD)</t>
        </is>
      </c>
      <c r="Q1359" s="21">
        <f>MAX(1,ROUNDUP(O1359/1000,0))</f>
        <v/>
      </c>
      <c r="R1359" s="16" t="n">
        <v>1</v>
      </c>
      <c r="S1359" s="19" t="n">
        <v>2.28</v>
      </c>
      <c r="T1359" s="19" t="n">
        <v>0.31</v>
      </c>
      <c r="U1359" s="17" t="inlineStr">
        <is>
          <t>Tier 1B (Micro Drop, 1-3 km)</t>
        </is>
      </c>
      <c r="V1359" s="19" t="n">
        <v>56.8</v>
      </c>
      <c r="W1359" s="19" t="n">
        <v>75.40000000000001</v>
      </c>
      <c r="X1359" s="19" t="n">
        <v>59.2</v>
      </c>
      <c r="Y1359" s="20">
        <f>ROUND(V1359*0.35+W1359*0.35+X1359*0.30,2)</f>
        <v/>
      </c>
      <c r="Z1359" s="24" t="inlineStr">
        <is>
          <t>D - Other node or line within 3 km</t>
        </is>
      </c>
      <c r="AA1359" s="19" t="n">
        <v>2.279534688272314</v>
      </c>
      <c r="AB1359" s="19" t="n">
        <v>15.18376232938043</v>
      </c>
      <c r="AC1359" s="17" t="inlineStr">
        <is>
          <t>CON001-BP / FOC 144C TALISAY CLS  TO SAN CARLOS CLS</t>
        </is>
      </c>
      <c r="AD1359" s="17" t="inlineStr">
        <is>
          <t>Compare a routed node lateral with an approved line tap; survey crossings and permissions.</t>
        </is>
      </c>
      <c r="AE1359" s="16" t="n">
        <v>4782</v>
      </c>
    </row>
    <row r="1360">
      <c r="A1360" s="16" t="n">
        <v>5</v>
      </c>
      <c r="B1360" s="16" t="n">
        <v>356</v>
      </c>
      <c r="C1360" s="16" t="n">
        <v>4356</v>
      </c>
      <c r="D1360" s="17" t="inlineStr">
        <is>
          <t>0702227010</t>
        </is>
      </c>
      <c r="E1360" s="17" t="inlineStr">
        <is>
          <t>Region VII (Central Visayas)</t>
        </is>
      </c>
      <c r="F1360" s="17" t="inlineStr">
        <is>
          <t>Cebu</t>
        </is>
      </c>
      <c r="G1360" s="17" t="inlineStr">
        <is>
          <t>Liloan</t>
        </is>
      </c>
      <c r="H1360" s="18" t="inlineStr">
        <is>
          <t>San Vicente</t>
        </is>
      </c>
      <c r="I1360" s="18" t="n">
        <v>10.399207</v>
      </c>
      <c r="J1360" s="17" t="n">
        <v>123.976128</v>
      </c>
      <c r="K1360" s="17" t="inlineStr">
        <is>
          <t>U</t>
        </is>
      </c>
      <c r="L1360" s="11" t="n">
        <v>13364</v>
      </c>
      <c r="M1360" s="19" t="n">
        <v>3.8</v>
      </c>
      <c r="N1360" s="20">
        <f>INT(L1360/M1360)</f>
        <v/>
      </c>
      <c r="O1360" s="20">
        <f>ROUND(N1360*0.3,0)</f>
        <v/>
      </c>
      <c r="P1360" s="17" t="inlineStr">
        <is>
          <t>Band n50 (1.5 GHz, 100 MHz TDD)</t>
        </is>
      </c>
      <c r="Q1360" s="21">
        <f>MAX(1,ROUNDUP(O1360/1000,0))</f>
        <v/>
      </c>
      <c r="R1360" s="16" t="n">
        <v>1</v>
      </c>
      <c r="S1360" s="19" t="n">
        <v>2.55</v>
      </c>
      <c r="T1360" s="19" t="n">
        <v>1.13</v>
      </c>
      <c r="U1360" s="17" t="inlineStr">
        <is>
          <t>Tier 1B (Micro Drop, 1-3 km)</t>
        </is>
      </c>
      <c r="V1360" s="19" t="n">
        <v>52.7</v>
      </c>
      <c r="W1360" s="19" t="n">
        <v>100</v>
      </c>
      <c r="X1360" s="19" t="n">
        <v>35.2</v>
      </c>
      <c r="Y1360" s="20">
        <f>ROUND(V1360*0.35+W1360*0.35+X1360*0.30,2)</f>
        <v/>
      </c>
      <c r="Z1360" s="24" t="inlineStr">
        <is>
          <t>D - Other node or line within 3 km</t>
        </is>
      </c>
      <c r="AA1360" s="19" t="n">
        <v>2.552739512721566</v>
      </c>
      <c r="AB1360" s="19" t="n">
        <v>1.125129203039459</v>
      </c>
      <c r="AC1360" s="17" t="inlineStr">
        <is>
          <t>LLC001 - TYPE 3 / DANAO - CEBU</t>
        </is>
      </c>
      <c r="AD1360" s="17" t="inlineStr">
        <is>
          <t>Compare a routed node lateral with an approved line tap; survey crossings and permissions.</t>
        </is>
      </c>
      <c r="AE1360" s="16" t="n">
        <v>3802</v>
      </c>
    </row>
    <row r="1361">
      <c r="A1361" s="16" t="n">
        <v>5</v>
      </c>
      <c r="B1361" s="16" t="n">
        <v>357</v>
      </c>
      <c r="C1361" s="16" t="n">
        <v>4357</v>
      </c>
      <c r="D1361" s="17" t="inlineStr">
        <is>
          <t>0306913005</t>
        </is>
      </c>
      <c r="E1361" s="17" t="inlineStr">
        <is>
          <t>Region III (Central Luzon)</t>
        </is>
      </c>
      <c r="F1361" s="17" t="inlineStr">
        <is>
          <t>Tarlac</t>
        </is>
      </c>
      <c r="G1361" s="17" t="inlineStr">
        <is>
          <t>San Clemente</t>
        </is>
      </c>
      <c r="H1361" s="18" t="inlineStr">
        <is>
          <t>Catagudingan</t>
        </is>
      </c>
      <c r="I1361" s="18" t="n">
        <v>15.708214</v>
      </c>
      <c r="J1361" s="17" t="n">
        <v>120.366039</v>
      </c>
      <c r="K1361" s="17" t="inlineStr">
        <is>
          <t>R</t>
        </is>
      </c>
      <c r="L1361" s="11" t="n">
        <v>720</v>
      </c>
      <c r="M1361" s="19" t="n">
        <v>3.9</v>
      </c>
      <c r="N1361" s="20">
        <f>INT(L1361/M1361)</f>
        <v/>
      </c>
      <c r="O1361" s="20">
        <f>ROUND(N1361*0.3,0)</f>
        <v/>
      </c>
      <c r="P1361" s="17" t="inlineStr">
        <is>
          <t>Band n50 (1.5 GHz, 100 MHz TDD)</t>
        </is>
      </c>
      <c r="Q1361" s="21">
        <f>MAX(1,ROUNDUP(O1361/1000,0))</f>
        <v/>
      </c>
      <c r="R1361" s="16" t="n">
        <v>1</v>
      </c>
      <c r="S1361" s="19" t="n">
        <v>0.28</v>
      </c>
      <c r="T1361" s="19" t="n">
        <v>5.67</v>
      </c>
      <c r="U1361" s="17" t="inlineStr">
        <is>
          <t>Tier 1A (Direct Coloc, &lt;1 km)</t>
        </is>
      </c>
      <c r="V1361" s="19" t="n">
        <v>91.2</v>
      </c>
      <c r="W1361" s="19" t="n">
        <v>38.3</v>
      </c>
      <c r="X1361" s="19" t="n">
        <v>62.3</v>
      </c>
      <c r="Y1361" s="20">
        <f>ROUND(V1361*0.35+W1361*0.35+X1361*0.30,2)</f>
        <v/>
      </c>
      <c r="Z1361" s="22" t="inlineStr">
        <is>
          <t>A - Node within 0.5 km</t>
        </is>
      </c>
      <c r="AA1361" s="19" t="n">
        <v>0.2759086841437208</v>
      </c>
      <c r="AB1361" s="19" t="n">
        <v>5.671018878826773</v>
      </c>
      <c r="AC1361" s="17" t="inlineStr">
        <is>
          <t>SCT001
- TYPE 4A / AERIAL 96C</t>
        </is>
      </c>
      <c r="AD1361" s="17" t="inlineStr">
        <is>
          <t>First survey: confirm node handoff, spare capacity and a feasible short route; co-location is not established.</t>
        </is>
      </c>
      <c r="AE1361" s="16" t="n">
        <v>425</v>
      </c>
    </row>
    <row r="1362">
      <c r="A1362" s="16" t="n">
        <v>5</v>
      </c>
      <c r="B1362" s="16" t="n">
        <v>358</v>
      </c>
      <c r="C1362" s="16" t="n">
        <v>4358</v>
      </c>
      <c r="D1362" s="17" t="inlineStr">
        <is>
          <t>0604530006</t>
        </is>
      </c>
      <c r="E1362" s="17" t="inlineStr">
        <is>
          <t>Region VI (Western Visayas)</t>
        </is>
      </c>
      <c r="F1362" s="17" t="inlineStr">
        <is>
          <t>Negros Occidental</t>
        </is>
      </c>
      <c r="G1362" s="17" t="inlineStr">
        <is>
          <t>Valladolid</t>
        </is>
      </c>
      <c r="H1362" s="18" t="inlineStr">
        <is>
          <t>Central Tabao</t>
        </is>
      </c>
      <c r="I1362" s="18" t="n">
        <v>10.41164</v>
      </c>
      <c r="J1362" s="17" t="n">
        <v>122.871011</v>
      </c>
      <c r="K1362" s="17" t="inlineStr">
        <is>
          <t>R</t>
        </is>
      </c>
      <c r="L1362" s="11" t="n">
        <v>3643</v>
      </c>
      <c r="M1362" s="19" t="n">
        <v>3.7</v>
      </c>
      <c r="N1362" s="20">
        <f>INT(L1362/M1362)</f>
        <v/>
      </c>
      <c r="O1362" s="20">
        <f>ROUND(N1362*0.3,0)</f>
        <v/>
      </c>
      <c r="P1362" s="17" t="inlineStr">
        <is>
          <t>Band n50 (1.5 GHz, 100 MHz TDD)</t>
        </is>
      </c>
      <c r="Q1362" s="21">
        <f>MAX(1,ROUNDUP(O1362/1000,0))</f>
        <v/>
      </c>
      <c r="R1362" s="16" t="n">
        <v>1</v>
      </c>
      <c r="S1362" s="19" t="n">
        <v>4.33</v>
      </c>
      <c r="T1362" s="19" t="n">
        <v>1.39</v>
      </c>
      <c r="U1362" s="17" t="inlineStr">
        <is>
          <t>Tier 2 (Fiber Corridor / Lateral, 3-5 km)</t>
        </is>
      </c>
      <c r="V1362" s="19" t="n">
        <v>33.6</v>
      </c>
      <c r="W1362" s="19" t="n">
        <v>96.09999999999999</v>
      </c>
      <c r="X1362" s="19" t="n">
        <v>62</v>
      </c>
      <c r="Y1362" s="20">
        <f>ROUND(V1362*0.35+W1362*0.35+X1362*0.30,2)</f>
        <v/>
      </c>
      <c r="Z1362" s="24" t="inlineStr">
        <is>
          <t>D - Other node or line within 3 km</t>
        </is>
      </c>
      <c r="AA1362" s="19" t="n">
        <v>4.305728720455796</v>
      </c>
      <c r="AB1362" s="19" t="n">
        <v>1.374944493426559</v>
      </c>
      <c r="AC1362" s="17" t="inlineStr">
        <is>
          <t>PVN001 - BP / FOC 144C TALISAY CLS  TO BACONG CLS</t>
        </is>
      </c>
      <c r="AD1362" s="17" t="inlineStr">
        <is>
          <t>Compare a routed node lateral with an approved line tap; survey crossings and permissions.</t>
        </is>
      </c>
      <c r="AE1362" s="16" t="n">
        <v>4138</v>
      </c>
    </row>
    <row r="1363">
      <c r="A1363" s="16" t="n">
        <v>5</v>
      </c>
      <c r="B1363" s="16" t="n">
        <v>359</v>
      </c>
      <c r="C1363" s="16" t="n">
        <v>4359</v>
      </c>
      <c r="D1363" s="17" t="inlineStr">
        <is>
          <t>0506211006</t>
        </is>
      </c>
      <c r="E1363" s="17" t="inlineStr">
        <is>
          <t>Region V (Bicol Region)</t>
        </is>
      </c>
      <c r="F1363" s="17" t="inlineStr">
        <is>
          <t>Sorsogon</t>
        </is>
      </c>
      <c r="G1363" s="17" t="inlineStr">
        <is>
          <t>Magallanes</t>
        </is>
      </c>
      <c r="H1363" s="18" t="inlineStr">
        <is>
          <t>Banacud</t>
        </is>
      </c>
      <c r="I1363" s="18" t="n">
        <v>12.827856</v>
      </c>
      <c r="J1363" s="17" t="n">
        <v>123.835906</v>
      </c>
      <c r="K1363" s="17" t="inlineStr">
        <is>
          <t>R</t>
        </is>
      </c>
      <c r="L1363" s="11" t="n">
        <v>1168</v>
      </c>
      <c r="M1363" s="19" t="n">
        <v>4</v>
      </c>
      <c r="N1363" s="20">
        <f>INT(L1363/M1363)</f>
        <v/>
      </c>
      <c r="O1363" s="20">
        <f>ROUND(N1363*0.3,0)</f>
        <v/>
      </c>
      <c r="P1363" s="17" t="inlineStr">
        <is>
          <t>Band n50 (1.5 GHz, 100 MHz TDD)</t>
        </is>
      </c>
      <c r="Q1363" s="21">
        <f>MAX(1,ROUNDUP(O1363/1000,0))</f>
        <v/>
      </c>
      <c r="R1363" s="16" t="n">
        <v>1</v>
      </c>
      <c r="S1363" s="19" t="n">
        <v>0.8</v>
      </c>
      <c r="T1363" s="19" t="n">
        <v>0.33</v>
      </c>
      <c r="U1363" s="17" t="inlineStr">
        <is>
          <t>Tier 1A (Direct Coloc, &lt;1 km)</t>
        </is>
      </c>
      <c r="V1363" s="19" t="n">
        <v>86.7</v>
      </c>
      <c r="W1363" s="19" t="n">
        <v>45.4</v>
      </c>
      <c r="X1363" s="19" t="n">
        <v>59.2</v>
      </c>
      <c r="Y1363" s="20">
        <f>ROUND(V1363*0.35+W1363*0.35+X1363*0.30,2)</f>
        <v/>
      </c>
      <c r="Z1363" s="22" t="inlineStr">
        <is>
          <t>B - Node 0.5-1 km</t>
        </is>
      </c>
      <c r="AA1363" s="19" t="n">
        <v>0.7932244746612518</v>
      </c>
      <c r="AB1363" s="19" t="n">
        <v>0.1090484894900945</v>
      </c>
      <c r="AC1363" s="17" t="inlineStr">
        <is>
          <t>MSS001 - BP / 28,000 m</t>
        </is>
      </c>
      <c r="AD1363" s="17" t="inlineStr">
        <is>
          <t>Survey a short node lateral; confirm port/fiber capacity, access and route.</t>
        </is>
      </c>
      <c r="AE1363" s="16" t="n">
        <v>1553</v>
      </c>
    </row>
    <row r="1364">
      <c r="A1364" s="16" t="n">
        <v>5</v>
      </c>
      <c r="B1364" s="16" t="n">
        <v>360</v>
      </c>
      <c r="C1364" s="16" t="n">
        <v>4360</v>
      </c>
      <c r="D1364" s="17" t="inlineStr">
        <is>
          <t>0304903056</t>
        </is>
      </c>
      <c r="E1364" s="17" t="inlineStr">
        <is>
          <t>Region III (Central Luzon)</t>
        </is>
      </c>
      <c r="F1364" s="17" t="inlineStr">
        <is>
          <t>Nueva Ecija</t>
        </is>
      </c>
      <c r="G1364" s="17" t="inlineStr">
        <is>
          <t>City of Cabanatuan</t>
        </is>
      </c>
      <c r="H1364" s="18" t="inlineStr">
        <is>
          <t>Padre Crisostomo</t>
        </is>
      </c>
      <c r="I1364" s="18" t="n">
        <v>15.517288</v>
      </c>
      <c r="J1364" s="17" t="n">
        <v>120.973818</v>
      </c>
      <c r="K1364" s="17" t="inlineStr">
        <is>
          <t>R</t>
        </is>
      </c>
      <c r="L1364" s="11" t="n">
        <v>4685</v>
      </c>
      <c r="M1364" s="19" t="n">
        <v>3.5</v>
      </c>
      <c r="N1364" s="20">
        <f>INT(L1364/M1364)</f>
        <v/>
      </c>
      <c r="O1364" s="20">
        <f>ROUND(N1364*0.3,0)</f>
        <v/>
      </c>
      <c r="P1364" s="17" t="inlineStr">
        <is>
          <t>Band n50 (1.5 GHz, 100 MHz TDD)</t>
        </is>
      </c>
      <c r="Q1364" s="21">
        <f>MAX(1,ROUNDUP(O1364/1000,0))</f>
        <v/>
      </c>
      <c r="R1364" s="16" t="n">
        <v>1</v>
      </c>
      <c r="S1364" s="19" t="n">
        <v>4.18</v>
      </c>
      <c r="T1364" s="19" t="n">
        <v>1.33</v>
      </c>
      <c r="U1364" s="17" t="inlineStr">
        <is>
          <t>Tier 2 (Fiber Corridor / Lateral, 3-5 km)</t>
        </is>
      </c>
      <c r="V1364" s="19" t="n">
        <v>34.8</v>
      </c>
      <c r="W1364" s="19" t="n">
        <v>100</v>
      </c>
      <c r="X1364" s="19" t="n">
        <v>56.1</v>
      </c>
      <c r="Y1364" s="20">
        <f>ROUND(V1364*0.35+W1364*0.35+X1364*0.30,2)</f>
        <v/>
      </c>
      <c r="Z1364" s="24" t="inlineStr">
        <is>
          <t>D - Other node or line within 3 km</t>
        </is>
      </c>
      <c r="AA1364" s="19" t="n">
        <v>4.165350570847726</v>
      </c>
      <c r="AB1364" s="19" t="n">
        <v>1.312025932917677</v>
      </c>
      <c r="AC1364" s="17" t="inlineStr">
        <is>
          <t>CBN001 - TYPE 3 / TALAVERA - MULTI NET</t>
        </is>
      </c>
      <c r="AD1364" s="17" t="inlineStr">
        <is>
          <t>Compare a routed node lateral with an approved line tap; survey crossings and permissions.</t>
        </is>
      </c>
      <c r="AE1364" s="16" t="n">
        <v>4051</v>
      </c>
    </row>
    <row r="1365">
      <c r="A1365" s="16" t="n">
        <v>5</v>
      </c>
      <c r="B1365" s="16" t="n">
        <v>361</v>
      </c>
      <c r="C1365" s="16" t="n">
        <v>4361</v>
      </c>
      <c r="D1365" s="17" t="inlineStr">
        <is>
          <t>1600301023</t>
        </is>
      </c>
      <c r="E1365" s="17" t="inlineStr">
        <is>
          <t>Region XIII (Caraga)</t>
        </is>
      </c>
      <c r="F1365" s="17" t="inlineStr">
        <is>
          <t>Agusan del Sur</t>
        </is>
      </c>
      <c r="G1365" s="17" t="inlineStr">
        <is>
          <t>City of Bayugan</t>
        </is>
      </c>
      <c r="H1365" s="18" t="inlineStr">
        <is>
          <t>Santa Irene</t>
        </is>
      </c>
      <c r="I1365" s="18" t="n">
        <v>8.742212</v>
      </c>
      <c r="J1365" s="17" t="n">
        <v>125.764723</v>
      </c>
      <c r="K1365" s="17" t="inlineStr">
        <is>
          <t>R</t>
        </is>
      </c>
      <c r="L1365" s="11" t="n">
        <v>4577</v>
      </c>
      <c r="M1365" s="19" t="n">
        <v>3.9</v>
      </c>
      <c r="N1365" s="20">
        <f>INT(L1365/M1365)</f>
        <v/>
      </c>
      <c r="O1365" s="20">
        <f>ROUND(N1365*0.3,0)</f>
        <v/>
      </c>
      <c r="P1365" s="17" t="inlineStr">
        <is>
          <t>Band n50 (1.5 GHz, 100 MHz TDD)</t>
        </is>
      </c>
      <c r="Q1365" s="21">
        <f>MAX(1,ROUNDUP(O1365/1000,0))</f>
        <v/>
      </c>
      <c r="R1365" s="16" t="n">
        <v>1</v>
      </c>
      <c r="S1365" s="19" t="n">
        <v>3.32</v>
      </c>
      <c r="T1365" s="19" t="n">
        <v>3.3</v>
      </c>
      <c r="U1365" s="17" t="inlineStr">
        <is>
          <t>Tier 2 (Fiber Corridor / Lateral, 3-5 km)</t>
        </is>
      </c>
      <c r="V1365" s="19" t="n">
        <v>33.1</v>
      </c>
      <c r="W1365" s="19" t="n">
        <v>100</v>
      </c>
      <c r="X1365" s="19" t="n">
        <v>58</v>
      </c>
      <c r="Y1365" s="20">
        <f>ROUND(V1365*0.35+W1365*0.35+X1365*0.30,2)</f>
        <v/>
      </c>
      <c r="Z1365" s="25" t="inlineStr">
        <is>
          <t>E - Nearest node or line 3-5 km</t>
        </is>
      </c>
      <c r="AA1365" s="19" t="n">
        <v>3.299190348895631</v>
      </c>
      <c r="AB1365" s="19" t="n">
        <v>3.288440209898941</v>
      </c>
      <c r="AC1365" s="17" t="inlineStr">
        <is>
          <t>BYU001 - TYPE 3 / FOC-96C</t>
        </is>
      </c>
      <c r="AD1365" s="17" t="inlineStr">
        <is>
          <t>Develop a longer lateral design and compare alternative backhaul before scheduling.</t>
        </is>
      </c>
      <c r="AE1365" s="16" t="n">
        <v>4940</v>
      </c>
    </row>
    <row r="1366">
      <c r="A1366" s="16" t="n">
        <v>5</v>
      </c>
      <c r="B1366" s="16" t="n">
        <v>362</v>
      </c>
      <c r="C1366" s="16" t="n">
        <v>4362</v>
      </c>
      <c r="D1366" s="17" t="inlineStr">
        <is>
          <t>0203135021</t>
        </is>
      </c>
      <c r="E1366" s="17" t="inlineStr">
        <is>
          <t>Region II (Cagayan Valley)</t>
        </is>
      </c>
      <c r="F1366" s="17" t="inlineStr">
        <is>
          <t>Isabela</t>
        </is>
      </c>
      <c r="G1366" s="17" t="inlineStr">
        <is>
          <t>City of Santiago</t>
        </is>
      </c>
      <c r="H1366" s="18" t="inlineStr">
        <is>
          <t>Nabbuan</t>
        </is>
      </c>
      <c r="I1366" s="18" t="n">
        <v>16.68069</v>
      </c>
      <c r="J1366" s="17" t="n">
        <v>121.56485</v>
      </c>
      <c r="K1366" s="17" t="inlineStr">
        <is>
          <t>R</t>
        </is>
      </c>
      <c r="L1366" s="11" t="n">
        <v>4035</v>
      </c>
      <c r="M1366" s="19" t="n">
        <v>3.8</v>
      </c>
      <c r="N1366" s="20">
        <f>INT(L1366/M1366)</f>
        <v/>
      </c>
      <c r="O1366" s="20">
        <f>ROUND(N1366*0.3,0)</f>
        <v/>
      </c>
      <c r="P1366" s="17" t="inlineStr">
        <is>
          <t>Band n50 (1.5 GHz, 100 MHz TDD)</t>
        </is>
      </c>
      <c r="Q1366" s="21">
        <f>MAX(1,ROUNDUP(O1366/1000,0))</f>
        <v/>
      </c>
      <c r="R1366" s="16" t="n">
        <v>1</v>
      </c>
      <c r="S1366" s="19" t="n">
        <v>4.19</v>
      </c>
      <c r="T1366" s="19" t="n">
        <v>1.41</v>
      </c>
      <c r="U1366" s="17" t="inlineStr">
        <is>
          <t>Tier 2 (Fiber Corridor / Lateral, 3-5 km)</t>
        </is>
      </c>
      <c r="V1366" s="19" t="n">
        <v>34.8</v>
      </c>
      <c r="W1366" s="19" t="n">
        <v>100</v>
      </c>
      <c r="X1366" s="19" t="n">
        <v>56.1</v>
      </c>
      <c r="Y1366" s="20">
        <f>ROUND(V1366*0.35+W1366*0.35+X1366*0.30,2)</f>
        <v/>
      </c>
      <c r="Z1366" s="24" t="inlineStr">
        <is>
          <t>D - Other node or line within 3 km</t>
        </is>
      </c>
      <c r="AA1366" s="19" t="n">
        <v>4.191687693642898</v>
      </c>
      <c r="AB1366" s="19" t="n">
        <v>1.34446982953414</v>
      </c>
      <c r="AC1366" s="17" t="inlineStr">
        <is>
          <t>TOI001 - TYPE 2 / SEGMENT 47 (SANTIAGO - MADDELA)</t>
        </is>
      </c>
      <c r="AD1366" s="17" t="inlineStr">
        <is>
          <t>Compare a routed node lateral with an approved line tap; survey crossings and permissions.</t>
        </is>
      </c>
      <c r="AE1366" s="16" t="n">
        <v>4107</v>
      </c>
    </row>
    <row r="1367">
      <c r="A1367" s="16" t="n">
        <v>5</v>
      </c>
      <c r="B1367" s="16" t="n">
        <v>363</v>
      </c>
      <c r="C1367" s="16" t="n">
        <v>4363</v>
      </c>
      <c r="D1367" s="17" t="inlineStr">
        <is>
          <t>0402110003</t>
        </is>
      </c>
      <c r="E1367" s="17" t="inlineStr">
        <is>
          <t>Region IV-A (CALABARZON)</t>
        </is>
      </c>
      <c r="F1367" s="17" t="inlineStr">
        <is>
          <t>Cavite</t>
        </is>
      </c>
      <c r="G1367" s="17" t="inlineStr">
        <is>
          <t>Indang</t>
        </is>
      </c>
      <c r="H1367" s="18" t="inlineStr">
        <is>
          <t>Banaba Cerca</t>
        </is>
      </c>
      <c r="I1367" s="18" t="n">
        <v>14.214625</v>
      </c>
      <c r="J1367" s="17" t="n">
        <v>120.852793</v>
      </c>
      <c r="K1367" s="17" t="inlineStr">
        <is>
          <t>R</t>
        </is>
      </c>
      <c r="L1367" s="11" t="n">
        <v>3533</v>
      </c>
      <c r="M1367" s="19" t="n">
        <v>3.4</v>
      </c>
      <c r="N1367" s="20">
        <f>INT(L1367/M1367)</f>
        <v/>
      </c>
      <c r="O1367" s="20">
        <f>ROUND(N1367*0.3,0)</f>
        <v/>
      </c>
      <c r="P1367" s="17" t="inlineStr">
        <is>
          <t>Band n50 (1.5 GHz, 100 MHz TDD)</t>
        </is>
      </c>
      <c r="Q1367" s="21">
        <f>MAX(1,ROUNDUP(O1367/1000,0))</f>
        <v/>
      </c>
      <c r="R1367" s="16" t="n">
        <v>1</v>
      </c>
      <c r="S1367" s="19" t="n">
        <v>2.99</v>
      </c>
      <c r="T1367" s="19" t="n">
        <v>7.23</v>
      </c>
      <c r="U1367" s="17" t="inlineStr">
        <is>
          <t>Tier 1B (Micro Drop, 1-3 km)</t>
        </is>
      </c>
      <c r="V1367" s="19" t="n">
        <v>36.9</v>
      </c>
      <c r="W1367" s="19" t="n">
        <v>100</v>
      </c>
      <c r="X1367" s="19" t="n">
        <v>53.5</v>
      </c>
      <c r="Y1367" s="20">
        <f>ROUND(V1367*0.35+W1367*0.35+X1367*0.30,2)</f>
        <v/>
      </c>
      <c r="Z1367" s="24" t="inlineStr">
        <is>
          <t>D - Other node or line within 3 km</t>
        </is>
      </c>
      <c r="AA1367" s="19" t="n">
        <v>2.983442895994575</v>
      </c>
      <c r="AB1367" s="19" t="n">
        <v>7.178351393874055</v>
      </c>
      <c r="AC1367" s="17" t="inlineStr">
        <is>
          <t>IDC003-BP / TRECE MARTIRES</t>
        </is>
      </c>
      <c r="AD1367" s="17" t="inlineStr">
        <is>
          <t>Compare a routed node lateral with an approved line tap; survey crossings and permissions.</t>
        </is>
      </c>
      <c r="AE1367" s="16" t="n">
        <v>4914</v>
      </c>
    </row>
    <row r="1368">
      <c r="A1368" s="16" t="n">
        <v>5</v>
      </c>
      <c r="B1368" s="16" t="n">
        <v>364</v>
      </c>
      <c r="C1368" s="16" t="n">
        <v>4364</v>
      </c>
      <c r="D1368" s="17" t="inlineStr">
        <is>
          <t>0402109015</t>
        </is>
      </c>
      <c r="E1368" s="17" t="inlineStr">
        <is>
          <t>Region IV-A (CALABARZON)</t>
        </is>
      </c>
      <c r="F1368" s="17" t="inlineStr">
        <is>
          <t>Cavite</t>
        </is>
      </c>
      <c r="G1368" s="17" t="inlineStr">
        <is>
          <t>City of Imus</t>
        </is>
      </c>
      <c r="H1368" s="18" t="inlineStr">
        <is>
          <t>Malagasang II-A</t>
        </is>
      </c>
      <c r="I1368" s="18" t="n">
        <v>14.373223</v>
      </c>
      <c r="J1368" s="17" t="n">
        <v>120.928389</v>
      </c>
      <c r="K1368" s="17" t="inlineStr">
        <is>
          <t>U</t>
        </is>
      </c>
      <c r="L1368" s="11" t="n">
        <v>16997</v>
      </c>
      <c r="M1368" s="19" t="n">
        <v>3.4</v>
      </c>
      <c r="N1368" s="20">
        <f>INT(L1368/M1368)</f>
        <v/>
      </c>
      <c r="O1368" s="20">
        <f>ROUND(N1368*0.3,0)</f>
        <v/>
      </c>
      <c r="P1368" s="17" t="inlineStr">
        <is>
          <t>Band n50 (1.5 GHz, 100 MHz TDD)</t>
        </is>
      </c>
      <c r="Q1368" s="21">
        <f>MAX(1,ROUNDUP(O1368/1000,0))</f>
        <v/>
      </c>
      <c r="R1368" s="16" t="n">
        <v>1</v>
      </c>
      <c r="S1368" s="19" t="n">
        <v>1.66</v>
      </c>
      <c r="T1368" s="19" t="n">
        <v>6.44</v>
      </c>
      <c r="U1368" s="17" t="inlineStr">
        <is>
          <t>Tier 1B (Micro Drop, 1-3 km)</t>
        </is>
      </c>
      <c r="V1368" s="19" t="n">
        <v>57.5</v>
      </c>
      <c r="W1368" s="19" t="n">
        <v>100</v>
      </c>
      <c r="X1368" s="19" t="n">
        <v>29.5</v>
      </c>
      <c r="Y1368" s="20">
        <f>ROUND(V1368*0.35+W1368*0.35+X1368*0.30,2)</f>
        <v/>
      </c>
      <c r="Z1368" s="24" t="inlineStr">
        <is>
          <t>D - Other node or line within 3 km</t>
        </is>
      </c>
      <c r="AA1368" s="19" t="n">
        <v>1.65563985833857</v>
      </c>
      <c r="AB1368" s="19" t="n">
        <v>6.437714912982039</v>
      </c>
      <c r="AC1368" s="17" t="inlineStr">
        <is>
          <t>IMC003
- TYPE 3 / PSG001 RELIANCE TO NCC001</t>
        </is>
      </c>
      <c r="AD1368" s="17" t="inlineStr">
        <is>
          <t>Compare a routed node lateral with an approved line tap; survey crossings and permissions.</t>
        </is>
      </c>
      <c r="AE1368" s="16" t="n">
        <v>4438</v>
      </c>
    </row>
    <row r="1369">
      <c r="A1369" s="16" t="n">
        <v>5</v>
      </c>
      <c r="B1369" s="16" t="n">
        <v>365</v>
      </c>
      <c r="C1369" s="16" t="n">
        <v>4365</v>
      </c>
      <c r="D1369" s="17" t="inlineStr">
        <is>
          <t>0105528004</t>
        </is>
      </c>
      <c r="E1369" s="17" t="inlineStr">
        <is>
          <t>Region I (Ilocos Region)</t>
        </is>
      </c>
      <c r="F1369" s="17" t="inlineStr">
        <is>
          <t>Pangasinan</t>
        </is>
      </c>
      <c r="G1369" s="17" t="inlineStr">
        <is>
          <t>Mapandan</t>
        </is>
      </c>
      <c r="H1369" s="18" t="inlineStr">
        <is>
          <t>Baloling</t>
        </is>
      </c>
      <c r="I1369" s="18" t="n">
        <v>16.037242</v>
      </c>
      <c r="J1369" s="17" t="n">
        <v>120.457144</v>
      </c>
      <c r="K1369" s="17" t="inlineStr">
        <is>
          <t>R</t>
        </is>
      </c>
      <c r="L1369" s="11" t="n">
        <v>4428</v>
      </c>
      <c r="M1369" s="19" t="n">
        <v>3.6</v>
      </c>
      <c r="N1369" s="20">
        <f>INT(L1369/M1369)</f>
        <v/>
      </c>
      <c r="O1369" s="20">
        <f>ROUND(N1369*0.3,0)</f>
        <v/>
      </c>
      <c r="P1369" s="17" t="inlineStr">
        <is>
          <t>Band n50 (1.5 GHz, 100 MHz TDD)</t>
        </is>
      </c>
      <c r="Q1369" s="21">
        <f>MAX(1,ROUNDUP(O1369/1000,0))</f>
        <v/>
      </c>
      <c r="R1369" s="16" t="n">
        <v>1</v>
      </c>
      <c r="S1369" s="19" t="n">
        <v>2.99</v>
      </c>
      <c r="T1369" s="19" t="n">
        <v>5.61</v>
      </c>
      <c r="U1369" s="17" t="inlineStr">
        <is>
          <t>Tier 1B (Micro Drop, 1-3 km)</t>
        </is>
      </c>
      <c r="V1369" s="19" t="n">
        <v>36.9</v>
      </c>
      <c r="W1369" s="19" t="n">
        <v>100</v>
      </c>
      <c r="X1369" s="19" t="n">
        <v>53.5</v>
      </c>
      <c r="Y1369" s="20">
        <f>ROUND(V1369*0.35+W1369*0.35+X1369*0.30,2)</f>
        <v/>
      </c>
      <c r="Z1369" s="24" t="inlineStr">
        <is>
          <t>D - Other node or line within 3 km</t>
        </is>
      </c>
      <c r="AA1369" s="19" t="n">
        <v>2.991526861612406</v>
      </c>
      <c r="AB1369" s="19" t="n">
        <v>5.590282544634897</v>
      </c>
      <c r="AC1369" s="17" t="inlineStr">
        <is>
          <t>MGP001
- BP / SANTA BARBARA</t>
        </is>
      </c>
      <c r="AD1369" s="17" t="inlineStr">
        <is>
          <t>Compare a routed node lateral with an approved line tap; survey crossings and permissions.</t>
        </is>
      </c>
      <c r="AE1369" s="16" t="n">
        <v>4915</v>
      </c>
    </row>
    <row r="1370">
      <c r="A1370" s="16" t="n">
        <v>5</v>
      </c>
      <c r="B1370" s="16" t="n">
        <v>366</v>
      </c>
      <c r="C1370" s="16" t="n">
        <v>4366</v>
      </c>
      <c r="D1370" s="17" t="inlineStr">
        <is>
          <t>0300804033</t>
        </is>
      </c>
      <c r="E1370" s="17" t="inlineStr">
        <is>
          <t>Region III (Central Luzon)</t>
        </is>
      </c>
      <c r="F1370" s="17" t="inlineStr">
        <is>
          <t>Bataan</t>
        </is>
      </c>
      <c r="G1370" s="17" t="inlineStr">
        <is>
          <t>Dinalupihan</t>
        </is>
      </c>
      <c r="H1370" s="18" t="inlineStr">
        <is>
          <t>San Benito</t>
        </is>
      </c>
      <c r="I1370" s="18" t="n">
        <v>14.848012</v>
      </c>
      <c r="J1370" s="17" t="n">
        <v>120.424815</v>
      </c>
      <c r="K1370" s="17" t="inlineStr">
        <is>
          <t>R</t>
        </is>
      </c>
      <c r="L1370" s="11" t="n">
        <v>3085</v>
      </c>
      <c r="M1370" s="19" t="n">
        <v>3.6</v>
      </c>
      <c r="N1370" s="20">
        <f>INT(L1370/M1370)</f>
        <v/>
      </c>
      <c r="O1370" s="20">
        <f>ROUND(N1370*0.3,0)</f>
        <v/>
      </c>
      <c r="P1370" s="17" t="inlineStr">
        <is>
          <t>Band n50 (1.5 GHz, 100 MHz TDD)</t>
        </is>
      </c>
      <c r="Q1370" s="21">
        <f>MAX(1,ROUNDUP(O1370/1000,0))</f>
        <v/>
      </c>
      <c r="R1370" s="16" t="n">
        <v>1</v>
      </c>
      <c r="S1370" s="19" t="n">
        <v>2.95</v>
      </c>
      <c r="T1370" s="19" t="n">
        <v>0.18</v>
      </c>
      <c r="U1370" s="17" t="inlineStr">
        <is>
          <t>Tier 1B (Micro Drop, 1-3 km)</t>
        </is>
      </c>
      <c r="V1370" s="19" t="n">
        <v>47.4</v>
      </c>
      <c r="W1370" s="19" t="n">
        <v>89.5</v>
      </c>
      <c r="X1370" s="19" t="n">
        <v>53.5</v>
      </c>
      <c r="Y1370" s="20">
        <f>ROUND(V1370*0.35+W1370*0.35+X1370*0.30,2)</f>
        <v/>
      </c>
      <c r="Z1370" s="23" t="inlineStr">
        <is>
          <t>C - Line within 0.5 km; node over 1 km</t>
        </is>
      </c>
      <c r="AA1370" s="19" t="n">
        <v>2.953049241934844</v>
      </c>
      <c r="AB1370" s="19" t="n">
        <v>0.1759325587153862</v>
      </c>
      <c r="AC1370" s="17" t="inlineStr">
        <is>
          <t>DNB003 - PM / Path Measure</t>
        </is>
      </c>
      <c r="AD1370" s="17" t="inlineStr">
        <is>
          <t>Locate an authorized closure or handhole and confirm splicing/capacity; nearby cable alone is insufficient.</t>
        </is>
      </c>
      <c r="AE1370" s="16" t="n">
        <v>2715</v>
      </c>
    </row>
    <row r="1371">
      <c r="A1371" s="16" t="n">
        <v>5</v>
      </c>
      <c r="B1371" s="16" t="n">
        <v>367</v>
      </c>
      <c r="C1371" s="16" t="n">
        <v>4367</v>
      </c>
      <c r="D1371" s="17" t="inlineStr">
        <is>
          <t>0603039006</t>
        </is>
      </c>
      <c r="E1371" s="17" t="inlineStr">
        <is>
          <t>Region VI (Western Visayas)</t>
        </is>
      </c>
      <c r="F1371" s="17" t="inlineStr">
        <is>
          <t>Iloilo</t>
        </is>
      </c>
      <c r="G1371" s="17" t="inlineStr">
        <is>
          <t>San Enrique</t>
        </is>
      </c>
      <c r="H1371" s="18" t="inlineStr">
        <is>
          <t>Cabugao Viejo</t>
        </is>
      </c>
      <c r="I1371" s="18" t="n">
        <v>11.07544</v>
      </c>
      <c r="J1371" s="17" t="n">
        <v>122.66053</v>
      </c>
      <c r="K1371" s="17" t="inlineStr">
        <is>
          <t>R</t>
        </is>
      </c>
      <c r="L1371" s="11" t="n">
        <v>1392</v>
      </c>
      <c r="M1371" s="19" t="n">
        <v>3.8</v>
      </c>
      <c r="N1371" s="20">
        <f>INT(L1371/M1371)</f>
        <v/>
      </c>
      <c r="O1371" s="20">
        <f>ROUND(N1371*0.3,0)</f>
        <v/>
      </c>
      <c r="P1371" s="17" t="inlineStr">
        <is>
          <t>Band n50 (1.5 GHz, 100 MHz TDD)</t>
        </is>
      </c>
      <c r="Q1371" s="21">
        <f>MAX(1,ROUNDUP(O1371/1000,0))</f>
        <v/>
      </c>
      <c r="R1371" s="16" t="n">
        <v>1</v>
      </c>
      <c r="S1371" s="19" t="n">
        <v>0.62</v>
      </c>
      <c r="T1371" s="19" t="n">
        <v>3.2</v>
      </c>
      <c r="U1371" s="17" t="inlineStr">
        <is>
          <t>Tier 1A (Direct Coloc, &lt;1 km)</t>
        </is>
      </c>
      <c r="V1371" s="19" t="n">
        <v>81.3</v>
      </c>
      <c r="W1371" s="19" t="n">
        <v>50.8</v>
      </c>
      <c r="X1371" s="19" t="n">
        <v>59.2</v>
      </c>
      <c r="Y1371" s="20">
        <f>ROUND(V1371*0.35+W1371*0.35+X1371*0.30,2)</f>
        <v/>
      </c>
      <c r="Z1371" s="22" t="inlineStr">
        <is>
          <t>B - Node 0.5-1 km</t>
        </is>
      </c>
      <c r="AA1371" s="19" t="n">
        <v>0.621533088390156</v>
      </c>
      <c r="AB1371" s="19" t="n">
        <v>3.185714301840294</v>
      </c>
      <c r="AC1371" s="17" t="inlineStr">
        <is>
          <t>SEQ001 - BP / SARA - PASSI</t>
        </is>
      </c>
      <c r="AD1371" s="17" t="inlineStr">
        <is>
          <t>Survey a short node lateral; confirm port/fiber capacity, access and route.</t>
        </is>
      </c>
      <c r="AE1371" s="16" t="n">
        <v>1186</v>
      </c>
    </row>
    <row r="1372">
      <c r="A1372" s="16" t="n">
        <v>5</v>
      </c>
      <c r="B1372" s="16" t="n">
        <v>368</v>
      </c>
      <c r="C1372" s="16" t="n">
        <v>4368</v>
      </c>
      <c r="D1372" s="17" t="inlineStr">
        <is>
          <t>0500507036</t>
        </is>
      </c>
      <c r="E1372" s="17" t="inlineStr">
        <is>
          <t>Region V (Bicol Region)</t>
        </is>
      </c>
      <c r="F1372" s="17" t="inlineStr">
        <is>
          <t>Albay</t>
        </is>
      </c>
      <c r="G1372" s="17" t="inlineStr">
        <is>
          <t>Libon</t>
        </is>
      </c>
      <c r="H1372" s="18" t="inlineStr">
        <is>
          <t>Sampongan</t>
        </is>
      </c>
      <c r="I1372" s="18" t="n">
        <v>13.301195</v>
      </c>
      <c r="J1372" s="17" t="n">
        <v>123.438185</v>
      </c>
      <c r="K1372" s="17" t="inlineStr">
        <is>
          <t>R</t>
        </is>
      </c>
      <c r="L1372" s="11" t="n">
        <v>452</v>
      </c>
      <c r="M1372" s="19" t="n">
        <v>4.1</v>
      </c>
      <c r="N1372" s="20">
        <f>INT(L1372/M1372)</f>
        <v/>
      </c>
      <c r="O1372" s="20">
        <f>ROUND(N1372*0.3,0)</f>
        <v/>
      </c>
      <c r="P1372" s="17" t="inlineStr">
        <is>
          <t>Band n50 (1.5 GHz, 100 MHz TDD)</t>
        </is>
      </c>
      <c r="Q1372" s="21">
        <f>MAX(1,ROUNDUP(O1372/1000,0))</f>
        <v/>
      </c>
      <c r="R1372" s="16" t="n">
        <v>1</v>
      </c>
      <c r="S1372" s="19" t="n">
        <v>0.22</v>
      </c>
      <c r="T1372" s="19" t="n">
        <v>1.97</v>
      </c>
      <c r="U1372" s="17" t="inlineStr">
        <is>
          <t>Tier 1A (Direct Coloc, &lt;1 km)</t>
        </is>
      </c>
      <c r="V1372" s="19" t="n">
        <v>100</v>
      </c>
      <c r="W1372" s="19" t="n">
        <v>32</v>
      </c>
      <c r="X1372" s="19" t="n">
        <v>59.2</v>
      </c>
      <c r="Y1372" s="20">
        <f>ROUND(V1372*0.35+W1372*0.35+X1372*0.30,2)</f>
        <v/>
      </c>
      <c r="Z1372" s="22" t="inlineStr">
        <is>
          <t>A - Node within 0.5 km</t>
        </is>
      </c>
      <c r="AA1372" s="19" t="n">
        <v>0.2157572964156178</v>
      </c>
      <c r="AB1372" s="19" t="n">
        <v>1.836122730742233</v>
      </c>
      <c r="AC1372" s="17" t="inlineStr">
        <is>
          <t>LBN001
- BP / IRIGA - LEGAZPI</t>
        </is>
      </c>
      <c r="AD1372" s="17" t="inlineStr">
        <is>
          <t>First survey: confirm node handoff, spare capacity and a feasible short route; co-location is not established.</t>
        </is>
      </c>
      <c r="AE1372" s="16" t="n">
        <v>298</v>
      </c>
    </row>
    <row r="1373">
      <c r="A1373" s="16" t="n">
        <v>5</v>
      </c>
      <c r="B1373" s="16" t="n">
        <v>369</v>
      </c>
      <c r="C1373" s="16" t="n">
        <v>4369</v>
      </c>
      <c r="D1373" s="17" t="inlineStr">
        <is>
          <t>0105512020</t>
        </is>
      </c>
      <c r="E1373" s="17" t="inlineStr">
        <is>
          <t>Region I (Ilocos Region)</t>
        </is>
      </c>
      <c r="F1373" s="17" t="inlineStr">
        <is>
          <t>Pangasinan</t>
        </is>
      </c>
      <c r="G1373" s="17" t="inlineStr">
        <is>
          <t>Binalonan</t>
        </is>
      </c>
      <c r="H1373" s="18" t="inlineStr">
        <is>
          <t>Sta. Catalina</t>
        </is>
      </c>
      <c r="I1373" s="18" t="n">
        <v>16.058352</v>
      </c>
      <c r="J1373" s="17" t="n">
        <v>120.600744</v>
      </c>
      <c r="K1373" s="17" t="inlineStr">
        <is>
          <t>R</t>
        </is>
      </c>
      <c r="L1373" s="11" t="n">
        <v>2640</v>
      </c>
      <c r="M1373" s="19" t="n">
        <v>3.6</v>
      </c>
      <c r="N1373" s="20">
        <f>INT(L1373/M1373)</f>
        <v/>
      </c>
      <c r="O1373" s="20">
        <f>ROUND(N1373*0.3,0)</f>
        <v/>
      </c>
      <c r="P1373" s="17" t="inlineStr">
        <is>
          <t>Band n50 (1.5 GHz, 100 MHz TDD)</t>
        </is>
      </c>
      <c r="Q1373" s="21">
        <f>MAX(1,ROUNDUP(O1373/1000,0))</f>
        <v/>
      </c>
      <c r="R1373" s="16" t="n">
        <v>1</v>
      </c>
      <c r="S1373" s="19" t="n">
        <v>2.28</v>
      </c>
      <c r="T1373" s="19" t="n">
        <v>0.87</v>
      </c>
      <c r="U1373" s="17" t="inlineStr">
        <is>
          <t>Tier 1B (Micro Drop, 1-3 km)</t>
        </is>
      </c>
      <c r="V1373" s="19" t="n">
        <v>56.8</v>
      </c>
      <c r="W1373" s="19" t="n">
        <v>80.09999999999999</v>
      </c>
      <c r="X1373" s="19" t="n">
        <v>53.5</v>
      </c>
      <c r="Y1373" s="20">
        <f>ROUND(V1373*0.35+W1373*0.35+X1373*0.30,2)</f>
        <v/>
      </c>
      <c r="Z1373" s="24" t="inlineStr">
        <is>
          <t>D - Other node or line within 3 km</t>
        </is>
      </c>
      <c r="AA1373" s="19" t="n">
        <v>2.273269863244786</v>
      </c>
      <c r="AB1373" s="19" t="n">
        <v>0.8172918762384775</v>
      </c>
      <c r="AC1373" s="17" t="inlineStr">
        <is>
          <t>BIP001
- TYPE 3 / BINALONAN - UMINGAN</t>
        </is>
      </c>
      <c r="AD1373" s="17" t="inlineStr">
        <is>
          <t>Compare a routed node lateral with an approved line tap; survey crossings and permissions.</t>
        </is>
      </c>
      <c r="AE1373" s="16" t="n">
        <v>3437</v>
      </c>
    </row>
    <row r="1374">
      <c r="A1374" s="16" t="n">
        <v>5</v>
      </c>
      <c r="B1374" s="16" t="n">
        <v>370</v>
      </c>
      <c r="C1374" s="16" t="n">
        <v>4370</v>
      </c>
      <c r="D1374" s="17" t="inlineStr">
        <is>
          <t>0102822010</t>
        </is>
      </c>
      <c r="E1374" s="17" t="inlineStr">
        <is>
          <t>Region I (Ilocos Region)</t>
        </is>
      </c>
      <c r="F1374" s="17" t="inlineStr">
        <is>
          <t>Ilocos Norte</t>
        </is>
      </c>
      <c r="G1374" s="17" t="inlineStr">
        <is>
          <t>Solsona</t>
        </is>
      </c>
      <c r="H1374" s="18" t="inlineStr">
        <is>
          <t>Laureta</t>
        </is>
      </c>
      <c r="I1374" s="18" t="n">
        <v>18.091164</v>
      </c>
      <c r="J1374" s="17" t="n">
        <v>120.769748</v>
      </c>
      <c r="K1374" s="17" t="inlineStr">
        <is>
          <t>R</t>
        </is>
      </c>
      <c r="L1374" s="11" t="n">
        <v>1471</v>
      </c>
      <c r="M1374" s="19" t="n">
        <v>3.7</v>
      </c>
      <c r="N1374" s="20">
        <f>INT(L1374/M1374)</f>
        <v/>
      </c>
      <c r="O1374" s="20">
        <f>ROUND(N1374*0.3,0)</f>
        <v/>
      </c>
      <c r="P1374" s="17" t="inlineStr">
        <is>
          <t>Band n50 (1.5 GHz, 100 MHz TDD)</t>
        </is>
      </c>
      <c r="Q1374" s="21">
        <f>MAX(1,ROUNDUP(O1374/1000,0))</f>
        <v/>
      </c>
      <c r="R1374" s="16" t="n">
        <v>1</v>
      </c>
      <c r="S1374" s="19" t="n">
        <v>0.96</v>
      </c>
      <c r="T1374" s="19" t="n">
        <v>0.38</v>
      </c>
      <c r="U1374" s="17" t="inlineStr">
        <is>
          <t>Tier 1A (Direct Coloc, &lt;1 km)</t>
        </is>
      </c>
      <c r="V1374" s="19" t="n">
        <v>82.59999999999999</v>
      </c>
      <c r="W1374" s="19" t="n">
        <v>54.3</v>
      </c>
      <c r="X1374" s="19" t="n">
        <v>53.5</v>
      </c>
      <c r="Y1374" s="20">
        <f>ROUND(V1374*0.35+W1374*0.35+X1374*0.30,2)</f>
        <v/>
      </c>
      <c r="Z1374" s="22" t="inlineStr">
        <is>
          <t>B - Node 0.5-1 km</t>
        </is>
      </c>
      <c r="AA1374" s="19" t="n">
        <v>0.9580625364605454</v>
      </c>
      <c r="AB1374" s="19" t="n">
        <v>0.3777249341890487</v>
      </c>
      <c r="AC1374" s="17" t="inlineStr">
        <is>
          <t>SSI001 - BP / SEGMENT 2 SOLSONA</t>
        </is>
      </c>
      <c r="AD1374" s="17" t="inlineStr">
        <is>
          <t>Survey a short node lateral; confirm port/fiber capacity, access and route.</t>
        </is>
      </c>
      <c r="AE1374" s="16" t="n">
        <v>1882</v>
      </c>
    </row>
    <row r="1375">
      <c r="A1375" s="16" t="n">
        <v>5</v>
      </c>
      <c r="B1375" s="16" t="n">
        <v>371</v>
      </c>
      <c r="C1375" s="16" t="n">
        <v>4371</v>
      </c>
      <c r="D1375" s="17" t="inlineStr">
        <is>
          <t>0704610014</t>
        </is>
      </c>
      <c r="E1375" s="17" t="inlineStr">
        <is>
          <t>Region VII (Central Visayas)</t>
        </is>
      </c>
      <c r="F1375" s="17" t="inlineStr">
        <is>
          <t>Negros Oriental</t>
        </is>
      </c>
      <c r="G1375" s="17" t="inlineStr">
        <is>
          <t>City of Dumaguete</t>
        </is>
      </c>
      <c r="H1375" s="18" t="inlineStr">
        <is>
          <t>Junob</t>
        </is>
      </c>
      <c r="I1375" s="18" t="n">
        <v>9.291645000000001</v>
      </c>
      <c r="J1375" s="17" t="n">
        <v>123.285688</v>
      </c>
      <c r="K1375" s="17" t="inlineStr">
        <is>
          <t>U</t>
        </is>
      </c>
      <c r="L1375" s="11" t="n">
        <v>7966</v>
      </c>
      <c r="M1375" s="19" t="n">
        <v>3.8</v>
      </c>
      <c r="N1375" s="20">
        <f>INT(L1375/M1375)</f>
        <v/>
      </c>
      <c r="O1375" s="20">
        <f>ROUND(N1375*0.3,0)</f>
        <v/>
      </c>
      <c r="P1375" s="17" t="inlineStr">
        <is>
          <t>Band n50 (1.5 GHz, 100 MHz TDD)</t>
        </is>
      </c>
      <c r="Q1375" s="21">
        <f>MAX(1,ROUNDUP(O1375/1000,0))</f>
        <v/>
      </c>
      <c r="R1375" s="16" t="n">
        <v>1</v>
      </c>
      <c r="S1375" s="19" t="n">
        <v>2.56</v>
      </c>
      <c r="T1375" s="19" t="n">
        <v>1.09</v>
      </c>
      <c r="U1375" s="17" t="inlineStr">
        <is>
          <t>Tier 1B (Micro Drop, 1-3 km)</t>
        </is>
      </c>
      <c r="V1375" s="19" t="n">
        <v>52.6</v>
      </c>
      <c r="W1375" s="19" t="n">
        <v>100</v>
      </c>
      <c r="X1375" s="19" t="n">
        <v>35.2</v>
      </c>
      <c r="Y1375" s="20">
        <f>ROUND(V1375*0.35+W1375*0.35+X1375*0.30,2)</f>
        <v/>
      </c>
      <c r="Z1375" s="24" t="inlineStr">
        <is>
          <t>D - Other node or line within 3 km</t>
        </is>
      </c>
      <c r="AA1375" s="19" t="n">
        <v>2.557132823641276</v>
      </c>
      <c r="AB1375" s="19" t="n">
        <v>1.097894476574198</v>
      </c>
      <c r="AC1375" s="17" t="inlineStr">
        <is>
          <t>DEN001 - TYPE 3 / FOC 144C TALISAY CLS  TO BACONG CLS</t>
        </is>
      </c>
      <c r="AD1375" s="17" t="inlineStr">
        <is>
          <t>Compare a routed node lateral with an approved line tap; survey crossings and permissions.</t>
        </is>
      </c>
      <c r="AE1375" s="16" t="n">
        <v>3755</v>
      </c>
    </row>
    <row r="1376">
      <c r="A1376" s="16" t="n">
        <v>5</v>
      </c>
      <c r="B1376" s="16" t="n">
        <v>372</v>
      </c>
      <c r="C1376" s="16" t="n">
        <v>4372</v>
      </c>
      <c r="D1376" s="17" t="inlineStr">
        <is>
          <t>0601914040</t>
        </is>
      </c>
      <c r="E1376" s="17" t="inlineStr">
        <is>
          <t>Region VI (Western Visayas)</t>
        </is>
      </c>
      <c r="F1376" s="17" t="inlineStr">
        <is>
          <t>Capiz</t>
        </is>
      </c>
      <c r="G1376" s="17" t="inlineStr">
        <is>
          <t>City of Roxas</t>
        </is>
      </c>
      <c r="H1376" s="18" t="inlineStr">
        <is>
          <t>Mongpong</t>
        </is>
      </c>
      <c r="I1376" s="18" t="n">
        <v>11.593497</v>
      </c>
      <c r="J1376" s="17" t="n">
        <v>122.771335</v>
      </c>
      <c r="K1376" s="17" t="inlineStr">
        <is>
          <t>U</t>
        </is>
      </c>
      <c r="L1376" s="11" t="n">
        <v>5484</v>
      </c>
      <c r="M1376" s="19" t="n">
        <v>3.8</v>
      </c>
      <c r="N1376" s="20">
        <f>INT(L1376/M1376)</f>
        <v/>
      </c>
      <c r="O1376" s="20">
        <f>ROUND(N1376*0.3,0)</f>
        <v/>
      </c>
      <c r="P1376" s="17" t="inlineStr">
        <is>
          <t>Band n50 (1.5 GHz, 100 MHz TDD)</t>
        </is>
      </c>
      <c r="Q1376" s="21">
        <f>MAX(1,ROUNDUP(O1376/1000,0))</f>
        <v/>
      </c>
      <c r="R1376" s="16" t="n">
        <v>1</v>
      </c>
      <c r="S1376" s="19" t="n">
        <v>2.56</v>
      </c>
      <c r="T1376" s="19" t="n">
        <v>1.03</v>
      </c>
      <c r="U1376" s="17" t="inlineStr">
        <is>
          <t>Tier 1B (Micro Drop, 1-3 km)</t>
        </is>
      </c>
      <c r="V1376" s="19" t="n">
        <v>52.6</v>
      </c>
      <c r="W1376" s="19" t="n">
        <v>100</v>
      </c>
      <c r="X1376" s="19" t="n">
        <v>35.2</v>
      </c>
      <c r="Y1376" s="20">
        <f>ROUND(V1376*0.35+W1376*0.35+X1376*0.30,2)</f>
        <v/>
      </c>
      <c r="Z1376" s="24" t="inlineStr">
        <is>
          <t>D - Other node or line within 3 km</t>
        </is>
      </c>
      <c r="AA1376" s="19" t="n">
        <v>2.561949003217566</v>
      </c>
      <c r="AB1376" s="19" t="n">
        <v>0.9645116883994981</v>
      </c>
      <c r="AC1376" s="17" t="inlineStr">
        <is>
          <t>RCZ001
- TYPE 2 / ROXAS - SARA</t>
        </is>
      </c>
      <c r="AD1376" s="17" t="inlineStr">
        <is>
          <t>Compare a routed node lateral with an approved line tap; survey crossings and permissions.</t>
        </is>
      </c>
      <c r="AE1376" s="16" t="n">
        <v>3576</v>
      </c>
    </row>
    <row r="1377">
      <c r="A1377" s="16" t="n">
        <v>5</v>
      </c>
      <c r="B1377" s="16" t="n">
        <v>373</v>
      </c>
      <c r="C1377" s="16" t="n">
        <v>4373</v>
      </c>
      <c r="D1377" s="17" t="inlineStr">
        <is>
          <t>0305407019</t>
        </is>
      </c>
      <c r="E1377" s="17" t="inlineStr">
        <is>
          <t>Region III (Central Luzon)</t>
        </is>
      </c>
      <c r="F1377" s="17" t="inlineStr">
        <is>
          <t>Pampanga</t>
        </is>
      </c>
      <c r="G1377" s="17" t="inlineStr">
        <is>
          <t>Guagua</t>
        </is>
      </c>
      <c r="H1377" s="18" t="inlineStr">
        <is>
          <t>San Miguel</t>
        </is>
      </c>
      <c r="I1377" s="18" t="n">
        <v>14.982075</v>
      </c>
      <c r="J1377" s="17" t="n">
        <v>120.648101</v>
      </c>
      <c r="K1377" s="17" t="inlineStr">
        <is>
          <t>U</t>
        </is>
      </c>
      <c r="L1377" s="11" t="n">
        <v>5420</v>
      </c>
      <c r="M1377" s="19" t="n">
        <v>4</v>
      </c>
      <c r="N1377" s="20">
        <f>INT(L1377/M1377)</f>
        <v/>
      </c>
      <c r="O1377" s="20">
        <f>ROUND(N1377*0.3,0)</f>
        <v/>
      </c>
      <c r="P1377" s="17" t="inlineStr">
        <is>
          <t>Band n50 (1.5 GHz, 100 MHz TDD)</t>
        </is>
      </c>
      <c r="Q1377" s="21">
        <f>MAX(1,ROUNDUP(O1377/1000,0))</f>
        <v/>
      </c>
      <c r="R1377" s="16" t="n">
        <v>1</v>
      </c>
      <c r="S1377" s="19" t="n">
        <v>2.24</v>
      </c>
      <c r="T1377" s="19" t="n">
        <v>0.16</v>
      </c>
      <c r="U1377" s="17" t="inlineStr">
        <is>
          <t>Tier 1B (Micro Drop, 1-3 km)</t>
        </is>
      </c>
      <c r="V1377" s="19" t="n">
        <v>57.4</v>
      </c>
      <c r="W1377" s="19" t="n">
        <v>100</v>
      </c>
      <c r="X1377" s="19" t="n">
        <v>29.5</v>
      </c>
      <c r="Y1377" s="20">
        <f>ROUND(V1377*0.35+W1377*0.35+X1377*0.30,2)</f>
        <v/>
      </c>
      <c r="Z1377" s="23" t="inlineStr">
        <is>
          <t>C - Line within 0.5 km; node over 1 km</t>
        </is>
      </c>
      <c r="AA1377" s="19" t="n">
        <v>2.237682228142645</v>
      </c>
      <c r="AB1377" s="19" t="n">
        <v>0.02052148673190949</v>
      </c>
      <c r="AC1377" s="17" t="inlineStr">
        <is>
          <t>GAP001 - TYPE 4A / 24 CORE (4X6)</t>
        </is>
      </c>
      <c r="AD1377" s="17" t="inlineStr">
        <is>
          <t>Locate an authorized closure or handhole and confirm splicing/capacity; nearby cable alone is insufficient.</t>
        </is>
      </c>
      <c r="AE1377" s="16" t="n">
        <v>2069</v>
      </c>
    </row>
    <row r="1378">
      <c r="A1378" s="16" t="n">
        <v>5</v>
      </c>
      <c r="B1378" s="16" t="n">
        <v>374</v>
      </c>
      <c r="C1378" s="16" t="n">
        <v>4374</v>
      </c>
      <c r="D1378" s="17" t="inlineStr">
        <is>
          <t>1600303011</t>
        </is>
      </c>
      <c r="E1378" s="17" t="inlineStr">
        <is>
          <t>Region XIII (Caraga)</t>
        </is>
      </c>
      <c r="F1378" s="17" t="inlineStr">
        <is>
          <t>Agusan del Sur</t>
        </is>
      </c>
      <c r="G1378" s="17" t="inlineStr">
        <is>
          <t>Esperanza</t>
        </is>
      </c>
      <c r="H1378" s="18" t="inlineStr">
        <is>
          <t>Guadalupe</t>
        </is>
      </c>
      <c r="I1378" s="18" t="n">
        <v>8.662133000000001</v>
      </c>
      <c r="J1378" s="17" t="n">
        <v>125.709747</v>
      </c>
      <c r="K1378" s="17" t="inlineStr">
        <is>
          <t>R</t>
        </is>
      </c>
      <c r="L1378" s="11" t="n">
        <v>4117</v>
      </c>
      <c r="M1378" s="19" t="n">
        <v>3.9</v>
      </c>
      <c r="N1378" s="20">
        <f>INT(L1378/M1378)</f>
        <v/>
      </c>
      <c r="O1378" s="20">
        <f>ROUND(N1378*0.3,0)</f>
        <v/>
      </c>
      <c r="P1378" s="17" t="inlineStr">
        <is>
          <t>Band n50 (1.5 GHz, 100 MHz TDD)</t>
        </is>
      </c>
      <c r="Q1378" s="21">
        <f>MAX(1,ROUNDUP(O1378/1000,0))</f>
        <v/>
      </c>
      <c r="R1378" s="16" t="n">
        <v>1</v>
      </c>
      <c r="S1378" s="19" t="n">
        <v>7.68</v>
      </c>
      <c r="T1378" s="19" t="n">
        <v>1.87</v>
      </c>
      <c r="U1378" s="17" t="inlineStr">
        <is>
          <t>Tier 2 (Fiber Corridor / Lateral, 3-5 km)</t>
        </is>
      </c>
      <c r="V1378" s="19" t="n">
        <v>25</v>
      </c>
      <c r="W1378" s="19" t="n">
        <v>100</v>
      </c>
      <c r="X1378" s="19" t="n">
        <v>67.3</v>
      </c>
      <c r="Y1378" s="20">
        <f>ROUND(V1378*0.35+W1378*0.35+X1378*0.30,2)</f>
        <v/>
      </c>
      <c r="Z1378" s="24" t="inlineStr">
        <is>
          <t>D - Other node or line within 3 km</t>
        </is>
      </c>
      <c r="AA1378" s="19" t="n">
        <v>7.666338077284326</v>
      </c>
      <c r="AB1378" s="19" t="n">
        <v>1.864198207006817</v>
      </c>
      <c r="AC1378" s="17" t="inlineStr">
        <is>
          <t>BYU001 - TYPE 3 / FOC-96C</t>
        </is>
      </c>
      <c r="AD1378" s="17" t="inlineStr">
        <is>
          <t>Compare a routed node lateral with an approved line tap; survey crossings and permissions.</t>
        </is>
      </c>
      <c r="AE1378" s="16" t="n">
        <v>4622</v>
      </c>
    </row>
    <row r="1379">
      <c r="A1379" s="16" t="n">
        <v>5</v>
      </c>
      <c r="B1379" s="16" t="n">
        <v>375</v>
      </c>
      <c r="C1379" s="16" t="n">
        <v>4375</v>
      </c>
      <c r="D1379" s="17" t="inlineStr">
        <is>
          <t>1001317007</t>
        </is>
      </c>
      <c r="E1379" s="17" t="inlineStr">
        <is>
          <t>Region X (Northern Mindanao)</t>
        </is>
      </c>
      <c r="F1379" s="17" t="inlineStr">
        <is>
          <t>Bukidnon</t>
        </is>
      </c>
      <c r="G1379" s="17" t="inlineStr">
        <is>
          <t>Quezon</t>
        </is>
      </c>
      <c r="H1379" s="18" t="inlineStr">
        <is>
          <t>Cawayan</t>
        </is>
      </c>
      <c r="I1379" s="18" t="n">
        <v>7.703378</v>
      </c>
      <c r="J1379" s="17" t="n">
        <v>125.111343</v>
      </c>
      <c r="K1379" s="17" t="inlineStr">
        <is>
          <t>R</t>
        </is>
      </c>
      <c r="L1379" s="11" t="n">
        <v>1078</v>
      </c>
      <c r="M1379" s="19" t="n">
        <v>3.8</v>
      </c>
      <c r="N1379" s="20">
        <f>INT(L1379/M1379)</f>
        <v/>
      </c>
      <c r="O1379" s="20">
        <f>ROUND(N1379*0.3,0)</f>
        <v/>
      </c>
      <c r="P1379" s="17" t="inlineStr">
        <is>
          <t>Band n50 (1.5 GHz, 100 MHz TDD)</t>
        </is>
      </c>
      <c r="Q1379" s="21">
        <f>MAX(1,ROUNDUP(O1379/1000,0))</f>
        <v/>
      </c>
      <c r="R1379" s="16" t="n">
        <v>1</v>
      </c>
      <c r="S1379" s="19" t="n">
        <v>0.72</v>
      </c>
      <c r="T1379" s="19" t="n">
        <v>0.14</v>
      </c>
      <c r="U1379" s="17" t="inlineStr">
        <is>
          <t>Tier 1A (Direct Coloc, &lt;1 km)</t>
        </is>
      </c>
      <c r="V1379" s="19" t="n">
        <v>88.59999999999999</v>
      </c>
      <c r="W1379" s="19" t="n">
        <v>45</v>
      </c>
      <c r="X1379" s="19" t="n">
        <v>57.3</v>
      </c>
      <c r="Y1379" s="20">
        <f>ROUND(V1379*0.35+W1379*0.35+X1379*0.30,2)</f>
        <v/>
      </c>
      <c r="Z1379" s="22" t="inlineStr">
        <is>
          <t>B - Node 0.5-1 km</t>
        </is>
      </c>
      <c r="AA1379" s="19" t="n">
        <v>0.7205856525584703</v>
      </c>
      <c r="AB1379" s="19" t="n">
        <v>0.07369603521619709</v>
      </c>
      <c r="AC1379" s="17" t="inlineStr">
        <is>
          <t>QZB002 - BP / MALAYBALAY - KITAOTAO</t>
        </is>
      </c>
      <c r="AD1379" s="17" t="inlineStr">
        <is>
          <t>Survey a short node lateral; confirm port/fiber capacity, access and route.</t>
        </is>
      </c>
      <c r="AE1379" s="16" t="n">
        <v>1407</v>
      </c>
    </row>
    <row r="1380">
      <c r="A1380" s="16" t="n">
        <v>5</v>
      </c>
      <c r="B1380" s="16" t="n">
        <v>376</v>
      </c>
      <c r="C1380" s="16" t="n">
        <v>4376</v>
      </c>
      <c r="D1380" s="17" t="inlineStr">
        <is>
          <t>0401011011</t>
        </is>
      </c>
      <c r="E1380" s="17" t="inlineStr">
        <is>
          <t>Region IV-A (CALABARZON)</t>
        </is>
      </c>
      <c r="F1380" s="17" t="inlineStr">
        <is>
          <t>Batangas</t>
        </is>
      </c>
      <c r="G1380" s="17" t="inlineStr">
        <is>
          <t>Laurel</t>
        </is>
      </c>
      <c r="H1380" s="18" t="inlineStr">
        <is>
          <t>Gulod</t>
        </is>
      </c>
      <c r="I1380" s="18" t="n">
        <v>14.033109</v>
      </c>
      <c r="J1380" s="17" t="n">
        <v>120.941084</v>
      </c>
      <c r="K1380" s="17" t="inlineStr">
        <is>
          <t>R</t>
        </is>
      </c>
      <c r="L1380" s="11" t="n">
        <v>3182</v>
      </c>
      <c r="M1380" s="19" t="n">
        <v>3.6</v>
      </c>
      <c r="N1380" s="20">
        <f>INT(L1380/M1380)</f>
        <v/>
      </c>
      <c r="O1380" s="20">
        <f>ROUND(N1380*0.3,0)</f>
        <v/>
      </c>
      <c r="P1380" s="17" t="inlineStr">
        <is>
          <t>Band n50 (1.5 GHz, 100 MHz TDD)</t>
        </is>
      </c>
      <c r="Q1380" s="21">
        <f>MAX(1,ROUNDUP(O1380/1000,0))</f>
        <v/>
      </c>
      <c r="R1380" s="16" t="n">
        <v>1</v>
      </c>
      <c r="S1380" s="19" t="n">
        <v>2.38</v>
      </c>
      <c r="T1380" s="19" t="n">
        <v>6.91</v>
      </c>
      <c r="U1380" s="17" t="inlineStr">
        <is>
          <t>Tier 1B (Micro Drop, 1-3 km)</t>
        </is>
      </c>
      <c r="V1380" s="19" t="n">
        <v>45.3</v>
      </c>
      <c r="W1380" s="19" t="n">
        <v>91.59999999999999</v>
      </c>
      <c r="X1380" s="19" t="n">
        <v>53.5</v>
      </c>
      <c r="Y1380" s="20">
        <f>ROUND(V1380*0.35+W1380*0.35+X1380*0.30,2)</f>
        <v/>
      </c>
      <c r="Z1380" s="24" t="inlineStr">
        <is>
          <t>D - Other node or line within 3 km</t>
        </is>
      </c>
      <c r="AA1380" s="19" t="n">
        <v>2.367563450075952</v>
      </c>
      <c r="AB1380" s="19" t="n">
        <v>6.877608593629624</v>
      </c>
      <c r="AC1380" s="17" t="inlineStr">
        <is>
          <t>LRB002 - PM / TAGAYTAY</t>
        </is>
      </c>
      <c r="AD1380" s="17" t="inlineStr">
        <is>
          <t>Compare a routed node lateral with an approved line tap; survey crossings and permissions.</t>
        </is>
      </c>
      <c r="AE1380" s="16" t="n">
        <v>4805</v>
      </c>
    </row>
    <row r="1381">
      <c r="A1381" s="16" t="n">
        <v>5</v>
      </c>
      <c r="B1381" s="16" t="n">
        <v>377</v>
      </c>
      <c r="C1381" s="16" t="n">
        <v>4377</v>
      </c>
      <c r="D1381" s="17" t="inlineStr">
        <is>
          <t>0304904006</t>
        </is>
      </c>
      <c r="E1381" s="17" t="inlineStr">
        <is>
          <t>Region III (Central Luzon)</t>
        </is>
      </c>
      <c r="F1381" s="17" t="inlineStr">
        <is>
          <t>Nueva Ecija</t>
        </is>
      </c>
      <c r="G1381" s="17" t="inlineStr">
        <is>
          <t>Cabiao</t>
        </is>
      </c>
      <c r="H1381" s="18" t="inlineStr">
        <is>
          <t>Maligaya</t>
        </is>
      </c>
      <c r="I1381" s="18" t="n">
        <v>15.249188</v>
      </c>
      <c r="J1381" s="17" t="n">
        <v>120.859853</v>
      </c>
      <c r="K1381" s="17" t="inlineStr">
        <is>
          <t>U</t>
        </is>
      </c>
      <c r="L1381" s="11" t="n">
        <v>3018</v>
      </c>
      <c r="M1381" s="19" t="n">
        <v>3.5</v>
      </c>
      <c r="N1381" s="20">
        <f>INT(L1381/M1381)</f>
        <v/>
      </c>
      <c r="O1381" s="20">
        <f>ROUND(N1381*0.3,0)</f>
        <v/>
      </c>
      <c r="P1381" s="17" t="inlineStr">
        <is>
          <t>Band n50 (1.5 GHz, 100 MHz TDD)</t>
        </is>
      </c>
      <c r="Q1381" s="21">
        <f>MAX(1,ROUNDUP(O1381/1000,0))</f>
        <v/>
      </c>
      <c r="R1381" s="16" t="n">
        <v>1</v>
      </c>
      <c r="S1381" s="19" t="n">
        <v>1.67</v>
      </c>
      <c r="T1381" s="19" t="n">
        <v>0.2</v>
      </c>
      <c r="U1381" s="17" t="inlineStr">
        <is>
          <t>Tier 1B (Micro Drop, 1-3 km)</t>
        </is>
      </c>
      <c r="V1381" s="19" t="n">
        <v>67.40000000000001</v>
      </c>
      <c r="W1381" s="19" t="n">
        <v>90</v>
      </c>
      <c r="X1381" s="19" t="n">
        <v>29.5</v>
      </c>
      <c r="Y1381" s="20">
        <f>ROUND(V1381*0.35+W1381*0.35+X1381*0.30,2)</f>
        <v/>
      </c>
      <c r="Z1381" s="23" t="inlineStr">
        <is>
          <t>C - Line within 0.5 km; node over 1 km</t>
        </is>
      </c>
      <c r="AA1381" s="19" t="n">
        <v>1.661144867550193</v>
      </c>
      <c r="AB1381" s="19" t="n">
        <v>0.1833507389087655</v>
      </c>
      <c r="AC1381" s="17" t="inlineStr">
        <is>
          <t>CAN001 - BP / SANTA ROSA TO ARAYAT</t>
        </is>
      </c>
      <c r="AD1381" s="17" t="inlineStr">
        <is>
          <t>Locate an authorized closure or handhole and confirm splicing/capacity; nearby cable alone is insufficient.</t>
        </is>
      </c>
      <c r="AE1381" s="16" t="n">
        <v>2729</v>
      </c>
    </row>
    <row r="1382">
      <c r="A1382" s="16" t="n">
        <v>5</v>
      </c>
      <c r="B1382" s="16" t="n">
        <v>378</v>
      </c>
      <c r="C1382" s="16" t="n">
        <v>4378</v>
      </c>
      <c r="D1382" s="17" t="inlineStr">
        <is>
          <t>0401009021</t>
        </is>
      </c>
      <c r="E1382" s="17" t="inlineStr">
        <is>
          <t>Region IV-A (CALABARZON)</t>
        </is>
      </c>
      <c r="F1382" s="17" t="inlineStr">
        <is>
          <t>Batangas</t>
        </is>
      </c>
      <c r="G1382" s="17" t="inlineStr">
        <is>
          <t>Cuenca</t>
        </is>
      </c>
      <c r="H1382" s="18" t="inlineStr">
        <is>
          <t>Barangay 7</t>
        </is>
      </c>
      <c r="I1382" s="18" t="n">
        <v>13.905625</v>
      </c>
      <c r="J1382" s="17" t="n">
        <v>121.048276</v>
      </c>
      <c r="K1382" s="17" t="inlineStr">
        <is>
          <t>U</t>
        </is>
      </c>
      <c r="L1382" s="11" t="n">
        <v>2231</v>
      </c>
      <c r="M1382" s="19" t="n">
        <v>3.6</v>
      </c>
      <c r="N1382" s="20">
        <f>INT(L1382/M1382)</f>
        <v/>
      </c>
      <c r="O1382" s="20">
        <f>ROUND(N1382*0.3,0)</f>
        <v/>
      </c>
      <c r="P1382" s="17" t="inlineStr">
        <is>
          <t>Band n50 (1.5 GHz, 100 MHz TDD)</t>
        </is>
      </c>
      <c r="Q1382" s="21">
        <f>MAX(1,ROUNDUP(O1382/1000,0))</f>
        <v/>
      </c>
      <c r="R1382" s="16" t="n">
        <v>1</v>
      </c>
      <c r="S1382" s="19" t="n">
        <v>0.82</v>
      </c>
      <c r="T1382" s="19" t="n">
        <v>0.89</v>
      </c>
      <c r="U1382" s="17" t="inlineStr">
        <is>
          <t>Tier 1A (Direct Coloc, &lt;1 km)</t>
        </is>
      </c>
      <c r="V1382" s="19" t="n">
        <v>86</v>
      </c>
      <c r="W1382" s="19" t="n">
        <v>71.40000000000001</v>
      </c>
      <c r="X1382" s="19" t="n">
        <v>29.5</v>
      </c>
      <c r="Y1382" s="20">
        <f>ROUND(V1382*0.35+W1382*0.35+X1382*0.30,2)</f>
        <v/>
      </c>
      <c r="Z1382" s="22" t="inlineStr">
        <is>
          <t>B - Node 0.5-1 km</t>
        </is>
      </c>
      <c r="AA1382" s="19" t="n">
        <v>0.8195357607209776</v>
      </c>
      <c r="AB1382" s="19" t="n">
        <v>0.8286296612319437</v>
      </c>
      <c r="AC1382" s="17" t="inlineStr">
        <is>
          <t>CUE001 - BP / UG BUN001 TO SSB001</t>
        </is>
      </c>
      <c r="AD1382" s="17" t="inlineStr">
        <is>
          <t>Survey a short node lateral; confirm port/fiber capacity, access and route.</t>
        </is>
      </c>
      <c r="AE1382" s="16" t="n">
        <v>1602</v>
      </c>
    </row>
    <row r="1383">
      <c r="A1383" s="16" t="n">
        <v>5</v>
      </c>
      <c r="B1383" s="16" t="n">
        <v>379</v>
      </c>
      <c r="C1383" s="16" t="n">
        <v>4379</v>
      </c>
      <c r="D1383" s="17" t="inlineStr">
        <is>
          <t>0908313029</t>
        </is>
      </c>
      <c r="E1383" s="17" t="inlineStr">
        <is>
          <t>Region IX (Zamboanga Peninsula)</t>
        </is>
      </c>
      <c r="F1383" s="17" t="inlineStr">
        <is>
          <t>Zamboanga Sibugay</t>
        </is>
      </c>
      <c r="G1383" s="17" t="inlineStr">
        <is>
          <t>Siay</t>
        </is>
      </c>
      <c r="H1383" s="18" t="inlineStr">
        <is>
          <t>Monching</t>
        </is>
      </c>
      <c r="I1383" s="18" t="n">
        <v>7.728234</v>
      </c>
      <c r="J1383" s="17" t="n">
        <v>122.84375</v>
      </c>
      <c r="K1383" s="17" t="inlineStr">
        <is>
          <t>R</t>
        </is>
      </c>
      <c r="L1383" s="11" t="n">
        <v>4117</v>
      </c>
      <c r="M1383" s="19" t="n">
        <v>4.2</v>
      </c>
      <c r="N1383" s="20">
        <f>INT(L1383/M1383)</f>
        <v/>
      </c>
      <c r="O1383" s="20">
        <f>ROUND(N1383*0.3,0)</f>
        <v/>
      </c>
      <c r="P1383" s="17" t="inlineStr">
        <is>
          <t>Band n50 (1.5 GHz, 100 MHz TDD)</t>
        </is>
      </c>
      <c r="Q1383" s="21">
        <f>MAX(1,ROUNDUP(O1383/1000,0))</f>
        <v/>
      </c>
      <c r="R1383" s="16" t="n">
        <v>1</v>
      </c>
      <c r="S1383" s="19" t="n">
        <v>23.28</v>
      </c>
      <c r="T1383" s="19" t="n">
        <v>0.15</v>
      </c>
      <c r="U1383" s="17" t="inlineStr">
        <is>
          <t>Tier 2 (Fiber Corridor / Lateral, 3-5 km)</t>
        </is>
      </c>
      <c r="V1383" s="19" t="n">
        <v>25</v>
      </c>
      <c r="W1383" s="19" t="n">
        <v>99</v>
      </c>
      <c r="X1383" s="19" t="n">
        <v>68.5</v>
      </c>
      <c r="Y1383" s="20">
        <f>ROUND(V1383*0.35+W1383*0.35+X1383*0.30,2)</f>
        <v/>
      </c>
      <c r="Z1383" s="23" t="inlineStr">
        <is>
          <t>C - Line within 0.5 km; node over 1 km</t>
        </is>
      </c>
      <c r="AA1383" s="19" t="n">
        <v>23.31104520464534</v>
      </c>
      <c r="AB1383" s="19" t="n">
        <v>0.04408727364819289</v>
      </c>
      <c r="AC1383" s="17" t="inlineStr">
        <is>
          <t>BGZ001-TYPE 2 / BUUG - IPIL</t>
        </is>
      </c>
      <c r="AD1383" s="17" t="inlineStr">
        <is>
          <t>Locate an authorized closure or handhole and confirm splicing/capacity; nearby cable alone is insufficient.</t>
        </is>
      </c>
      <c r="AE1383" s="16" t="n">
        <v>2274</v>
      </c>
    </row>
    <row r="1384">
      <c r="A1384" s="16" t="n">
        <v>5</v>
      </c>
      <c r="B1384" s="16" t="n">
        <v>380</v>
      </c>
      <c r="C1384" s="16" t="n">
        <v>4380</v>
      </c>
      <c r="D1384" s="17" t="inlineStr">
        <is>
          <t>0601905015</t>
        </is>
      </c>
      <c r="E1384" s="17" t="inlineStr">
        <is>
          <t>Region VI (Western Visayas)</t>
        </is>
      </c>
      <c r="F1384" s="17" t="inlineStr">
        <is>
          <t>Capiz</t>
        </is>
      </c>
      <c r="G1384" s="17" t="inlineStr">
        <is>
          <t>Ivisan</t>
        </is>
      </c>
      <c r="H1384" s="18" t="inlineStr">
        <is>
          <t>Santa Cruz</t>
        </is>
      </c>
      <c r="I1384" s="18" t="n">
        <v>11.520556</v>
      </c>
      <c r="J1384" s="17" t="n">
        <v>122.709444</v>
      </c>
      <c r="K1384" s="17" t="inlineStr">
        <is>
          <t>R</t>
        </is>
      </c>
      <c r="L1384" s="11" t="n">
        <v>2123</v>
      </c>
      <c r="M1384" s="19" t="n">
        <v>3.8</v>
      </c>
      <c r="N1384" s="20">
        <f>INT(L1384/M1384)</f>
        <v/>
      </c>
      <c r="O1384" s="20">
        <f>ROUND(N1384*0.3,0)</f>
        <v/>
      </c>
      <c r="P1384" s="17" t="inlineStr">
        <is>
          <t>Band n50 (1.5 GHz, 100 MHz TDD)</t>
        </is>
      </c>
      <c r="Q1384" s="21">
        <f>MAX(1,ROUNDUP(O1384/1000,0))</f>
        <v/>
      </c>
      <c r="R1384" s="16" t="n">
        <v>1</v>
      </c>
      <c r="S1384" s="19" t="n">
        <v>1.68</v>
      </c>
      <c r="T1384" s="19" t="n">
        <v>0.42</v>
      </c>
      <c r="U1384" s="17" t="inlineStr">
        <is>
          <t>Tier 1B (Micro Drop, 1-3 km)</t>
        </is>
      </c>
      <c r="V1384" s="19" t="n">
        <v>67.09999999999999</v>
      </c>
      <c r="W1384" s="19" t="n">
        <v>64.90000000000001</v>
      </c>
      <c r="X1384" s="19" t="n">
        <v>59.2</v>
      </c>
      <c r="Y1384" s="20">
        <f>ROUND(V1384*0.35+W1384*0.35+X1384*0.30,2)</f>
        <v/>
      </c>
      <c r="Z1384" s="23" t="inlineStr">
        <is>
          <t>C - Line within 0.5 km; node over 1 km</t>
        </is>
      </c>
      <c r="AA1384" s="19" t="n">
        <v>1.685520812001888</v>
      </c>
      <c r="AB1384" s="19" t="n">
        <v>0.4181831086134443</v>
      </c>
      <c r="AC1384" s="17" t="inlineStr">
        <is>
          <t>IVZ001 - TYPE 3 / ROXAS - IVISAN</t>
        </is>
      </c>
      <c r="AD1384" s="17" t="inlineStr">
        <is>
          <t>Locate an authorized closure or handhole and confirm splicing/capacity; nearby cable alone is insufficient.</t>
        </is>
      </c>
      <c r="AE1384" s="16" t="n">
        <v>3051</v>
      </c>
    </row>
    <row r="1385">
      <c r="A1385" s="16" t="n">
        <v>5</v>
      </c>
      <c r="B1385" s="16" t="n">
        <v>381</v>
      </c>
      <c r="C1385" s="16" t="n">
        <v>4381</v>
      </c>
      <c r="D1385" s="17" t="inlineStr">
        <is>
          <t>0300805004</t>
        </is>
      </c>
      <c r="E1385" s="17" t="inlineStr">
        <is>
          <t>Region III (Central Luzon)</t>
        </is>
      </c>
      <c r="F1385" s="17" t="inlineStr">
        <is>
          <t>Bataan</t>
        </is>
      </c>
      <c r="G1385" s="17" t="inlineStr">
        <is>
          <t>Hermosa</t>
        </is>
      </c>
      <c r="H1385" s="18" t="inlineStr">
        <is>
          <t>Balsic</t>
        </is>
      </c>
      <c r="I1385" s="18" t="n">
        <v>14.863691</v>
      </c>
      <c r="J1385" s="17" t="n">
        <v>120.490085</v>
      </c>
      <c r="K1385" s="17" t="inlineStr">
        <is>
          <t>U</t>
        </is>
      </c>
      <c r="L1385" s="11" t="n">
        <v>8190</v>
      </c>
      <c r="M1385" s="19" t="n">
        <v>3.6</v>
      </c>
      <c r="N1385" s="20">
        <f>INT(L1385/M1385)</f>
        <v/>
      </c>
      <c r="O1385" s="20">
        <f>ROUND(N1385*0.3,0)</f>
        <v/>
      </c>
      <c r="P1385" s="17" t="inlineStr">
        <is>
          <t>Band n50 (1.5 GHz, 100 MHz TDD)</t>
        </is>
      </c>
      <c r="Q1385" s="21">
        <f>MAX(1,ROUNDUP(O1385/1000,0))</f>
        <v/>
      </c>
      <c r="R1385" s="16" t="n">
        <v>1</v>
      </c>
      <c r="S1385" s="19" t="n">
        <v>2.24</v>
      </c>
      <c r="T1385" s="19" t="n">
        <v>0.21</v>
      </c>
      <c r="U1385" s="17" t="inlineStr">
        <is>
          <t>Tier 1B (Micro Drop, 1-3 km)</t>
        </is>
      </c>
      <c r="V1385" s="19" t="n">
        <v>57.4</v>
      </c>
      <c r="W1385" s="19" t="n">
        <v>100</v>
      </c>
      <c r="X1385" s="19" t="n">
        <v>29.5</v>
      </c>
      <c r="Y1385" s="20">
        <f>ROUND(V1385*0.35+W1385*0.35+X1385*0.30,2)</f>
        <v/>
      </c>
      <c r="Z1385" s="23" t="inlineStr">
        <is>
          <t>C - Line within 0.5 km; node over 1 km</t>
        </is>
      </c>
      <c r="AA1385" s="19" t="n">
        <v>2.244502125534407</v>
      </c>
      <c r="AB1385" s="19" t="n">
        <v>0.02249262842239343</v>
      </c>
      <c r="AC1385" s="17" t="inlineStr">
        <is>
          <t>DNB001
- TYPE 3 / Pipe Dinalupian to Orion</t>
        </is>
      </c>
      <c r="AD1385" s="17" t="inlineStr">
        <is>
          <t>Locate an authorized closure or handhole and confirm splicing/capacity; nearby cable alone is insufficient.</t>
        </is>
      </c>
      <c r="AE1385" s="16" t="n">
        <v>2090</v>
      </c>
    </row>
    <row r="1386">
      <c r="A1386" s="16" t="n">
        <v>5</v>
      </c>
      <c r="B1386" s="16" t="n">
        <v>382</v>
      </c>
      <c r="C1386" s="16" t="n">
        <v>4382</v>
      </c>
      <c r="D1386" s="17" t="inlineStr">
        <is>
          <t>0601912025</t>
        </is>
      </c>
      <c r="E1386" s="17" t="inlineStr">
        <is>
          <t>Region VI (Western Visayas)</t>
        </is>
      </c>
      <c r="F1386" s="17" t="inlineStr">
        <is>
          <t>Capiz</t>
        </is>
      </c>
      <c r="G1386" s="17" t="inlineStr">
        <is>
          <t>Pontevedra</t>
        </is>
      </c>
      <c r="H1386" s="18" t="inlineStr">
        <is>
          <t>Tabuc</t>
        </is>
      </c>
      <c r="I1386" s="18" t="n">
        <v>11.462115</v>
      </c>
      <c r="J1386" s="17" t="n">
        <v>122.861914</v>
      </c>
      <c r="K1386" s="17" t="inlineStr">
        <is>
          <t>R</t>
        </is>
      </c>
      <c r="L1386" s="11" t="n">
        <v>3964</v>
      </c>
      <c r="M1386" s="19" t="n">
        <v>3.8</v>
      </c>
      <c r="N1386" s="20">
        <f>INT(L1386/M1386)</f>
        <v/>
      </c>
      <c r="O1386" s="20">
        <f>ROUND(N1386*0.3,0)</f>
        <v/>
      </c>
      <c r="P1386" s="17" t="inlineStr">
        <is>
          <t>Band n50 (1.5 GHz, 100 MHz TDD)</t>
        </is>
      </c>
      <c r="Q1386" s="21">
        <f>MAX(1,ROUNDUP(O1386/1000,0))</f>
        <v/>
      </c>
      <c r="R1386" s="16" t="n">
        <v>1</v>
      </c>
      <c r="S1386" s="19" t="n">
        <v>3.52</v>
      </c>
      <c r="T1386" s="19" t="n">
        <v>3.19</v>
      </c>
      <c r="U1386" s="17" t="inlineStr">
        <is>
          <t>Tier 2 (Fiber Corridor / Lateral, 3-5 km)</t>
        </is>
      </c>
      <c r="V1386" s="19" t="n">
        <v>31</v>
      </c>
      <c r="W1386" s="19" t="n">
        <v>100</v>
      </c>
      <c r="X1386" s="19" t="n">
        <v>60.3</v>
      </c>
      <c r="Y1386" s="20">
        <f>ROUND(V1386*0.35+W1386*0.35+X1386*0.30,2)</f>
        <v/>
      </c>
      <c r="Z1386" s="25" t="inlineStr">
        <is>
          <t>E - Nearest node or line 3-5 km</t>
        </is>
      </c>
      <c r="AA1386" s="19" t="n">
        <v>3.51647550965024</v>
      </c>
      <c r="AB1386" s="19" t="n">
        <v>3.180315489304057</v>
      </c>
      <c r="AC1386" s="17" t="inlineStr">
        <is>
          <t>PAZ001 - TYPE 3 / ROXAS - SARA</t>
        </is>
      </c>
      <c r="AD1386" s="17" t="inlineStr">
        <is>
          <t>Develop a longer lateral design and compare alternative backhaul before scheduling.</t>
        </is>
      </c>
      <c r="AE1386" s="16" t="n">
        <v>4932</v>
      </c>
    </row>
    <row r="1387">
      <c r="A1387" s="16" t="n">
        <v>5</v>
      </c>
      <c r="B1387" s="16" t="n">
        <v>383</v>
      </c>
      <c r="C1387" s="16" t="n">
        <v>4383</v>
      </c>
      <c r="D1387" s="17" t="inlineStr">
        <is>
          <t>0506213011</t>
        </is>
      </c>
      <c r="E1387" s="17" t="inlineStr">
        <is>
          <t>Region V (Bicol Region)</t>
        </is>
      </c>
      <c r="F1387" s="17" t="inlineStr">
        <is>
          <t>Sorsogon</t>
        </is>
      </c>
      <c r="G1387" s="17" t="inlineStr">
        <is>
          <t>Pilar</t>
        </is>
      </c>
      <c r="H1387" s="18" t="inlineStr">
        <is>
          <t>Calongay</t>
        </is>
      </c>
      <c r="I1387" s="18" t="n">
        <v>12.940858</v>
      </c>
      <c r="J1387" s="17" t="n">
        <v>123.67195</v>
      </c>
      <c r="K1387" s="17" t="inlineStr">
        <is>
          <t>R</t>
        </is>
      </c>
      <c r="L1387" s="11" t="n">
        <v>1958</v>
      </c>
      <c r="M1387" s="19" t="n">
        <v>4</v>
      </c>
      <c r="N1387" s="20">
        <f>INT(L1387/M1387)</f>
        <v/>
      </c>
      <c r="O1387" s="20">
        <f>ROUND(N1387*0.3,0)</f>
        <v/>
      </c>
      <c r="P1387" s="17" t="inlineStr">
        <is>
          <t>Band n50 (1.5 GHz, 100 MHz TDD)</t>
        </is>
      </c>
      <c r="Q1387" s="21">
        <f>MAX(1,ROUNDUP(O1387/1000,0))</f>
        <v/>
      </c>
      <c r="R1387" s="16" t="n">
        <v>1</v>
      </c>
      <c r="S1387" s="19" t="n">
        <v>0.98</v>
      </c>
      <c r="T1387" s="19" t="n">
        <v>9.35</v>
      </c>
      <c r="U1387" s="17" t="inlineStr">
        <is>
          <t>Tier 1A (Direct Coloc, &lt;1 km)</t>
        </is>
      </c>
      <c r="V1387" s="19" t="n">
        <v>72.09999999999999</v>
      </c>
      <c r="W1387" s="19" t="n">
        <v>59.8</v>
      </c>
      <c r="X1387" s="19" t="n">
        <v>59.2</v>
      </c>
      <c r="Y1387" s="20">
        <f>ROUND(V1387*0.35+W1387*0.35+X1387*0.30,2)</f>
        <v/>
      </c>
      <c r="Z1387" s="22" t="inlineStr">
        <is>
          <t>B - Node 0.5-1 km</t>
        </is>
      </c>
      <c r="AA1387" s="19" t="n">
        <v>0.9770848348129665</v>
      </c>
      <c r="AB1387" s="19" t="n">
        <v>9.298912442017249</v>
      </c>
      <c r="AC1387" s="17" t="inlineStr">
        <is>
          <t>PRS001 - TYPE 3 / DARAGA - SORSOGON</t>
        </is>
      </c>
      <c r="AD1387" s="17" t="inlineStr">
        <is>
          <t>Survey a short node lateral; confirm port/fiber capacity, access and route.</t>
        </is>
      </c>
      <c r="AE1387" s="16" t="n">
        <v>1916</v>
      </c>
    </row>
    <row r="1388">
      <c r="A1388" s="16" t="n">
        <v>5</v>
      </c>
      <c r="B1388" s="16" t="n">
        <v>384</v>
      </c>
      <c r="C1388" s="16" t="n">
        <v>4384</v>
      </c>
      <c r="D1388" s="17" t="inlineStr">
        <is>
          <t>0431200022</t>
        </is>
      </c>
      <c r="E1388" s="17" t="inlineStr">
        <is>
          <t>Region IV-A (CALABARZON)</t>
        </is>
      </c>
      <c r="F1388" s="17" t="inlineStr">
        <is>
          <t>Quezon</t>
        </is>
      </c>
      <c r="G1388" s="17" t="inlineStr">
        <is>
          <t>City of Lucena</t>
        </is>
      </c>
      <c r="H1388" s="18" t="inlineStr">
        <is>
          <t>Ibabang Talim</t>
        </is>
      </c>
      <c r="I1388" s="18" t="n">
        <v>13.915694</v>
      </c>
      <c r="J1388" s="17" t="n">
        <v>121.577682</v>
      </c>
      <c r="K1388" s="17" t="inlineStr">
        <is>
          <t>R</t>
        </is>
      </c>
      <c r="L1388" s="11" t="n">
        <v>3834</v>
      </c>
      <c r="M1388" s="19" t="n">
        <v>4</v>
      </c>
      <c r="N1388" s="20">
        <f>INT(L1388/M1388)</f>
        <v/>
      </c>
      <c r="O1388" s="20">
        <f>ROUND(N1388*0.3,0)</f>
        <v/>
      </c>
      <c r="P1388" s="17" t="inlineStr">
        <is>
          <t>Band n50 (1.5 GHz, 100 MHz TDD)</t>
        </is>
      </c>
      <c r="Q1388" s="21">
        <f>MAX(1,ROUNDUP(O1388/1000,0))</f>
        <v/>
      </c>
      <c r="R1388" s="16" t="n">
        <v>1</v>
      </c>
      <c r="S1388" s="19" t="n">
        <v>3.8</v>
      </c>
      <c r="T1388" s="19" t="n">
        <v>0.3</v>
      </c>
      <c r="U1388" s="17" t="inlineStr">
        <is>
          <t>Tier 2 (Fiber Corridor / Lateral, 3-5 km)</t>
        </is>
      </c>
      <c r="V1388" s="19" t="n">
        <v>38.1</v>
      </c>
      <c r="W1388" s="19" t="n">
        <v>97.2</v>
      </c>
      <c r="X1388" s="19" t="n">
        <v>55.2</v>
      </c>
      <c r="Y1388" s="20">
        <f>ROUND(V1388*0.35+W1388*0.35+X1388*0.30,2)</f>
        <v/>
      </c>
      <c r="Z1388" s="23" t="inlineStr">
        <is>
          <t>C - Line within 0.5 km; node over 1 km</t>
        </is>
      </c>
      <c r="AA1388" s="19" t="n">
        <v>3.784662500955331</v>
      </c>
      <c r="AB1388" s="19" t="n">
        <v>0.06696963697494493</v>
      </c>
      <c r="AC1388" s="17" t="inlineStr">
        <is>
          <t>LCQ002 - BP / SJB002 TO LCQ001 LUCBITZ AE</t>
        </is>
      </c>
      <c r="AD1388" s="17" t="inlineStr">
        <is>
          <t>Locate an authorized closure or handhole and confirm splicing/capacity; nearby cable alone is insufficient.</t>
        </is>
      </c>
      <c r="AE1388" s="16" t="n">
        <v>2416</v>
      </c>
    </row>
    <row r="1389">
      <c r="A1389" s="16" t="n">
        <v>5</v>
      </c>
      <c r="B1389" s="16" t="n">
        <v>385</v>
      </c>
      <c r="C1389" s="16" t="n">
        <v>4385</v>
      </c>
      <c r="D1389" s="17" t="inlineStr">
        <is>
          <t>0304928018</t>
        </is>
      </c>
      <c r="E1389" s="17" t="inlineStr">
        <is>
          <t>Region III (Central Luzon)</t>
        </is>
      </c>
      <c r="F1389" s="17" t="inlineStr">
        <is>
          <t>Nueva Ecija</t>
        </is>
      </c>
      <c r="G1389" s="17" t="inlineStr">
        <is>
          <t>Santa Rosa</t>
        </is>
      </c>
      <c r="H1389" s="18" t="inlineStr">
        <is>
          <t>Santo Rosario</t>
        </is>
      </c>
      <c r="I1389" s="18" t="n">
        <v>15.433843</v>
      </c>
      <c r="J1389" s="17" t="n">
        <v>120.889409</v>
      </c>
      <c r="K1389" s="17" t="inlineStr">
        <is>
          <t>R</t>
        </is>
      </c>
      <c r="L1389" s="11" t="n">
        <v>3179</v>
      </c>
      <c r="M1389" s="19" t="n">
        <v>3.5</v>
      </c>
      <c r="N1389" s="20">
        <f>INT(L1389/M1389)</f>
        <v/>
      </c>
      <c r="O1389" s="20">
        <f>ROUND(N1389*0.3,0)</f>
        <v/>
      </c>
      <c r="P1389" s="17" t="inlineStr">
        <is>
          <t>Band n50 (1.5 GHz, 100 MHz TDD)</t>
        </is>
      </c>
      <c r="Q1389" s="21">
        <f>MAX(1,ROUNDUP(O1389/1000,0))</f>
        <v/>
      </c>
      <c r="R1389" s="16" t="n">
        <v>1</v>
      </c>
      <c r="S1389" s="19" t="n">
        <v>3.34</v>
      </c>
      <c r="T1389" s="19" t="n">
        <v>0.06</v>
      </c>
      <c r="U1389" s="17" t="inlineStr">
        <is>
          <t>Tier 2 (Fiber Corridor / Lateral, 3-5 km)</t>
        </is>
      </c>
      <c r="V1389" s="19" t="n">
        <v>42.8</v>
      </c>
      <c r="W1389" s="19" t="n">
        <v>93.3</v>
      </c>
      <c r="X1389" s="19" t="n">
        <v>54.3</v>
      </c>
      <c r="Y1389" s="20">
        <f>ROUND(V1389*0.35+W1389*0.35+X1389*0.30,2)</f>
        <v/>
      </c>
      <c r="Z1389" s="23" t="inlineStr">
        <is>
          <t>C - Line within 0.5 km; node over 1 km</t>
        </is>
      </c>
      <c r="AA1389" s="19" t="n">
        <v>4.624626343566056</v>
      </c>
      <c r="AB1389" s="19" t="n">
        <v>0.02641452903135083</v>
      </c>
      <c r="AC1389" s="17" t="inlineStr">
        <is>
          <t>SRN001 -TYPE 2 / SEGMENT 18 (BALIUAG - ZARAGOZA)</t>
        </is>
      </c>
      <c r="AD1389" s="17" t="inlineStr">
        <is>
          <t>Locate an authorized closure or handhole and confirm splicing/capacity; nearby cable alone is insufficient.</t>
        </is>
      </c>
      <c r="AE1389" s="16" t="n">
        <v>2122</v>
      </c>
    </row>
    <row r="1390">
      <c r="A1390" s="16" t="n">
        <v>5</v>
      </c>
      <c r="B1390" s="16" t="n">
        <v>386</v>
      </c>
      <c r="C1390" s="16" t="n">
        <v>4386</v>
      </c>
      <c r="D1390" s="17" t="inlineStr">
        <is>
          <t>0401022012</t>
        </is>
      </c>
      <c r="E1390" s="17" t="inlineStr">
        <is>
          <t>Region IV-A (CALABARZON)</t>
        </is>
      </c>
      <c r="F1390" s="17" t="inlineStr">
        <is>
          <t>Batangas</t>
        </is>
      </c>
      <c r="G1390" s="17" t="inlineStr">
        <is>
          <t>San Jose</t>
        </is>
      </c>
      <c r="H1390" s="18" t="inlineStr">
        <is>
          <t>Dagatan</t>
        </is>
      </c>
      <c r="I1390" s="18" t="n">
        <v>13.850166</v>
      </c>
      <c r="J1390" s="17" t="n">
        <v>121.102623</v>
      </c>
      <c r="K1390" s="17" t="inlineStr">
        <is>
          <t>R</t>
        </is>
      </c>
      <c r="L1390" s="11" t="n">
        <v>3221</v>
      </c>
      <c r="M1390" s="19" t="n">
        <v>3.6</v>
      </c>
      <c r="N1390" s="20">
        <f>INT(L1390/M1390)</f>
        <v/>
      </c>
      <c r="O1390" s="20">
        <f>ROUND(N1390*0.3,0)</f>
        <v/>
      </c>
      <c r="P1390" s="17" t="inlineStr">
        <is>
          <t>Band n50 (1.5 GHz, 100 MHz TDD)</t>
        </is>
      </c>
      <c r="Q1390" s="21">
        <f>MAX(1,ROUNDUP(O1390/1000,0))</f>
        <v/>
      </c>
      <c r="R1390" s="16" t="n">
        <v>1</v>
      </c>
      <c r="S1390" s="19" t="n">
        <v>3.23</v>
      </c>
      <c r="T1390" s="19" t="n">
        <v>1.23</v>
      </c>
      <c r="U1390" s="17" t="inlineStr">
        <is>
          <t>Tier 2 (Fiber Corridor / Lateral, 3-5 km)</t>
        </is>
      </c>
      <c r="V1390" s="19" t="n">
        <v>44</v>
      </c>
      <c r="W1390" s="19" t="n">
        <v>92.3</v>
      </c>
      <c r="X1390" s="19" t="n">
        <v>54</v>
      </c>
      <c r="Y1390" s="20">
        <f>ROUND(V1390*0.35+W1390*0.35+X1390*0.30,2)</f>
        <v/>
      </c>
      <c r="Z1390" s="24" t="inlineStr">
        <is>
          <t>D - Other node or line within 3 km</t>
        </is>
      </c>
      <c r="AA1390" s="19" t="n">
        <v>3.218128395063323</v>
      </c>
      <c r="AB1390" s="19" t="n">
        <v>1.195762184286959</v>
      </c>
      <c r="AC1390" s="17" t="inlineStr">
        <is>
          <t>SSB001 - TYPE 2 / BAUAN - SAN JOSE</t>
        </is>
      </c>
      <c r="AD1390" s="17" t="inlineStr">
        <is>
          <t>Compare a routed node lateral with an approved line tap; survey crossings and permissions.</t>
        </is>
      </c>
      <c r="AE1390" s="16" t="n">
        <v>3895</v>
      </c>
    </row>
    <row r="1391">
      <c r="A1391" s="16" t="n">
        <v>5</v>
      </c>
      <c r="B1391" s="16" t="n">
        <v>387</v>
      </c>
      <c r="C1391" s="16" t="n">
        <v>4387</v>
      </c>
      <c r="D1391" s="17" t="inlineStr">
        <is>
          <t>0306907011</t>
        </is>
      </c>
      <c r="E1391" s="17" t="inlineStr">
        <is>
          <t>Region III (Central Luzon)</t>
        </is>
      </c>
      <c r="F1391" s="17" t="inlineStr">
        <is>
          <t>Tarlac</t>
        </is>
      </c>
      <c r="G1391" s="17" t="inlineStr">
        <is>
          <t>La Paz</t>
        </is>
      </c>
      <c r="H1391" s="18" t="inlineStr">
        <is>
          <t>Laungcupang</t>
        </is>
      </c>
      <c r="I1391" s="18" t="n">
        <v>15.454504</v>
      </c>
      <c r="J1391" s="17" t="n">
        <v>120.702997</v>
      </c>
      <c r="K1391" s="17" t="inlineStr">
        <is>
          <t>R</t>
        </is>
      </c>
      <c r="L1391" s="11" t="n">
        <v>2396</v>
      </c>
      <c r="M1391" s="19" t="n">
        <v>3.9</v>
      </c>
      <c r="N1391" s="20">
        <f>INT(L1391/M1391)</f>
        <v/>
      </c>
      <c r="O1391" s="20">
        <f>ROUND(N1391*0.3,0)</f>
        <v/>
      </c>
      <c r="P1391" s="17" t="inlineStr">
        <is>
          <t>Band n50 (1.5 GHz, 100 MHz TDD)</t>
        </is>
      </c>
      <c r="Q1391" s="21">
        <f>MAX(1,ROUNDUP(O1391/1000,0))</f>
        <v/>
      </c>
      <c r="R1391" s="16" t="n">
        <v>1</v>
      </c>
      <c r="S1391" s="19" t="n">
        <v>1.75</v>
      </c>
      <c r="T1391" s="19" t="n">
        <v>0.09</v>
      </c>
      <c r="U1391" s="17" t="inlineStr">
        <is>
          <t>Tier 1B (Micro Drop, 1-3 km)</t>
        </is>
      </c>
      <c r="V1391" s="19" t="n">
        <v>65.90000000000001</v>
      </c>
      <c r="W1391" s="19" t="n">
        <v>70.90000000000001</v>
      </c>
      <c r="X1391" s="19" t="n">
        <v>53.5</v>
      </c>
      <c r="Y1391" s="20">
        <f>ROUND(V1391*0.35+W1391*0.35+X1391*0.30,2)</f>
        <v/>
      </c>
      <c r="Z1391" s="23" t="inlineStr">
        <is>
          <t>C - Line within 0.5 km; node over 1 km</t>
        </is>
      </c>
      <c r="AA1391" s="19" t="n">
        <v>1.745677960309805</v>
      </c>
      <c r="AB1391" s="19" t="n">
        <v>0.020755433011792</v>
      </c>
      <c r="AC1391" s="17" t="inlineStr">
        <is>
          <t>LPT001- PM / Lapaz to Hitect</t>
        </is>
      </c>
      <c r="AD1391" s="17" t="inlineStr">
        <is>
          <t>Locate an authorized closure or handhole and confirm splicing/capacity; nearby cable alone is insufficient.</t>
        </is>
      </c>
      <c r="AE1391" s="16" t="n">
        <v>2072</v>
      </c>
    </row>
    <row r="1392">
      <c r="A1392" s="16" t="n">
        <v>5</v>
      </c>
      <c r="B1392" s="16" t="n">
        <v>388</v>
      </c>
      <c r="C1392" s="16" t="n">
        <v>4388</v>
      </c>
      <c r="D1392" s="17" t="inlineStr">
        <is>
          <t>0304930049</t>
        </is>
      </c>
      <c r="E1392" s="17" t="inlineStr">
        <is>
          <t>Region III (Central Luzon)</t>
        </is>
      </c>
      <c r="F1392" s="17" t="inlineStr">
        <is>
          <t>Nueva Ecija</t>
        </is>
      </c>
      <c r="G1392" s="17" t="inlineStr">
        <is>
          <t>Talavera</t>
        </is>
      </c>
      <c r="H1392" s="18" t="inlineStr">
        <is>
          <t>Sampaloc</t>
        </is>
      </c>
      <c r="I1392" s="18" t="n">
        <v>15.588476</v>
      </c>
      <c r="J1392" s="17" t="n">
        <v>120.931816</v>
      </c>
      <c r="K1392" s="17" t="inlineStr">
        <is>
          <t>R</t>
        </is>
      </c>
      <c r="L1392" s="11" t="n">
        <v>1947</v>
      </c>
      <c r="M1392" s="19" t="n">
        <v>3.5</v>
      </c>
      <c r="N1392" s="20">
        <f>INT(L1392/M1392)</f>
        <v/>
      </c>
      <c r="O1392" s="20">
        <f>ROUND(N1392*0.3,0)</f>
        <v/>
      </c>
      <c r="P1392" s="17" t="inlineStr">
        <is>
          <t>Band n50 (1.5 GHz, 100 MHz TDD)</t>
        </is>
      </c>
      <c r="Q1392" s="21">
        <f>MAX(1,ROUNDUP(O1392/1000,0))</f>
        <v/>
      </c>
      <c r="R1392" s="16" t="n">
        <v>1</v>
      </c>
      <c r="S1392" s="19" t="n">
        <v>1.52</v>
      </c>
      <c r="T1392" s="19" t="n">
        <v>1.31</v>
      </c>
      <c r="U1392" s="17" t="inlineStr">
        <is>
          <t>Tier 1B (Micro Drop, 1-3 km)</t>
        </is>
      </c>
      <c r="V1392" s="19" t="n">
        <v>70.2</v>
      </c>
      <c r="W1392" s="19" t="n">
        <v>66.59999999999999</v>
      </c>
      <c r="X1392" s="19" t="n">
        <v>53.5</v>
      </c>
      <c r="Y1392" s="20">
        <f>ROUND(V1392*0.35+W1392*0.35+X1392*0.30,2)</f>
        <v/>
      </c>
      <c r="Z1392" s="24" t="inlineStr">
        <is>
          <t>D - Other node or line within 3 km</t>
        </is>
      </c>
      <c r="AA1392" s="19" t="n">
        <v>1.521854083921095</v>
      </c>
      <c r="AB1392" s="19" t="n">
        <v>1.295548155591493</v>
      </c>
      <c r="AC1392" s="17" t="inlineStr">
        <is>
          <t>TVN001 - TYPE 2 / SEGMENT 17 (ZARAGOSA - SAN JOSE)</t>
        </is>
      </c>
      <c r="AD1392" s="17" t="inlineStr">
        <is>
          <t>Compare a routed node lateral with an approved line tap; survey crossings and permissions.</t>
        </is>
      </c>
      <c r="AE1392" s="16" t="n">
        <v>4022</v>
      </c>
    </row>
    <row r="1393">
      <c r="A1393" s="16" t="n">
        <v>5</v>
      </c>
      <c r="B1393" s="16" t="n">
        <v>389</v>
      </c>
      <c r="C1393" s="16" t="n">
        <v>4389</v>
      </c>
      <c r="D1393" s="17" t="inlineStr">
        <is>
          <t>0103306021</t>
        </is>
      </c>
      <c r="E1393" s="17" t="inlineStr">
        <is>
          <t>Region I (Ilocos Region)</t>
        </is>
      </c>
      <c r="F1393" s="17" t="inlineStr">
        <is>
          <t>La Union</t>
        </is>
      </c>
      <c r="G1393" s="17" t="inlineStr">
        <is>
          <t>Bangar</t>
        </is>
      </c>
      <c r="H1393" s="18" t="inlineStr">
        <is>
          <t>Nagsabaran</t>
        </is>
      </c>
      <c r="I1393" s="18" t="n">
        <v>16.895148</v>
      </c>
      <c r="J1393" s="17" t="n">
        <v>120.415846</v>
      </c>
      <c r="K1393" s="17" t="inlineStr">
        <is>
          <t>R</t>
        </is>
      </c>
      <c r="L1393" s="11" t="n">
        <v>1487</v>
      </c>
      <c r="M1393" s="19" t="n">
        <v>3.7</v>
      </c>
      <c r="N1393" s="20">
        <f>INT(L1393/M1393)</f>
        <v/>
      </c>
      <c r="O1393" s="20">
        <f>ROUND(N1393*0.3,0)</f>
        <v/>
      </c>
      <c r="P1393" s="17" t="inlineStr">
        <is>
          <t>Band n50 (1.5 GHz, 100 MHz TDD)</t>
        </is>
      </c>
      <c r="Q1393" s="21">
        <f>MAX(1,ROUNDUP(O1393/1000,0))</f>
        <v/>
      </c>
      <c r="R1393" s="16" t="n">
        <v>1</v>
      </c>
      <c r="S1393" s="19" t="n">
        <v>0.99</v>
      </c>
      <c r="T1393" s="19" t="n">
        <v>0.85</v>
      </c>
      <c r="U1393" s="17" t="inlineStr">
        <is>
          <t>Tier 1A (Direct Coloc, &lt;1 km)</t>
        </is>
      </c>
      <c r="V1393" s="19" t="n">
        <v>81.90000000000001</v>
      </c>
      <c r="W1393" s="19" t="n">
        <v>54.8</v>
      </c>
      <c r="X1393" s="19" t="n">
        <v>53.5</v>
      </c>
      <c r="Y1393" s="20">
        <f>ROUND(V1393*0.35+W1393*0.35+X1393*0.30,2)</f>
        <v/>
      </c>
      <c r="Z1393" s="22" t="inlineStr">
        <is>
          <t>B - Node 0.5-1 km</t>
        </is>
      </c>
      <c r="AA1393" s="19" t="n">
        <v>0.989544968437996</v>
      </c>
      <c r="AB1393" s="19" t="n">
        <v>0.8370563072297014</v>
      </c>
      <c r="AC1393" s="17" t="inlineStr">
        <is>
          <t>BRU001 - BP / SEGMENT 1 (SAN FERNANDO - CANDON)</t>
        </is>
      </c>
      <c r="AD1393" s="17" t="inlineStr">
        <is>
          <t>Survey a short node lateral; confirm port/fiber capacity, access and route.</t>
        </is>
      </c>
      <c r="AE1393" s="16" t="n">
        <v>1945</v>
      </c>
    </row>
    <row r="1394">
      <c r="A1394" s="16" t="n">
        <v>5</v>
      </c>
      <c r="B1394" s="16" t="n">
        <v>390</v>
      </c>
      <c r="C1394" s="16" t="n">
        <v>4390</v>
      </c>
      <c r="D1394" s="17" t="inlineStr">
        <is>
          <t>0402106019</t>
        </is>
      </c>
      <c r="E1394" s="17" t="inlineStr">
        <is>
          <t>Region IV-A (CALABARZON)</t>
        </is>
      </c>
      <c r="F1394" s="17" t="inlineStr">
        <is>
          <t>Cavite</t>
        </is>
      </c>
      <c r="G1394" s="17" t="inlineStr">
        <is>
          <t>City of Dasmariñas</t>
        </is>
      </c>
      <c r="H1394" s="18" t="inlineStr">
        <is>
          <t>Zone IV</t>
        </is>
      </c>
      <c r="I1394" s="18" t="n">
        <v>14.323054</v>
      </c>
      <c r="J1394" s="17" t="n">
        <v>120.954748</v>
      </c>
      <c r="K1394" s="17" t="inlineStr">
        <is>
          <t>U</t>
        </is>
      </c>
      <c r="L1394" s="11" t="n">
        <v>3969</v>
      </c>
      <c r="M1394" s="19" t="n">
        <v>3.4</v>
      </c>
      <c r="N1394" s="20">
        <f>INT(L1394/M1394)</f>
        <v/>
      </c>
      <c r="O1394" s="20">
        <f>ROUND(N1394*0.3,0)</f>
        <v/>
      </c>
      <c r="P1394" s="17" t="inlineStr">
        <is>
          <t>Band n50 (1.5 GHz, 100 MHz TDD)</t>
        </is>
      </c>
      <c r="Q1394" s="21">
        <f>MAX(1,ROUNDUP(O1394/1000,0))</f>
        <v/>
      </c>
      <c r="R1394" s="16" t="n">
        <v>1</v>
      </c>
      <c r="S1394" s="19" t="n">
        <v>1.67</v>
      </c>
      <c r="T1394" s="19" t="n">
        <v>2.38</v>
      </c>
      <c r="U1394" s="17" t="inlineStr">
        <is>
          <t>Tier 1B (Micro Drop, 1-3 km)</t>
        </is>
      </c>
      <c r="V1394" s="19" t="n">
        <v>57.3</v>
      </c>
      <c r="W1394" s="19" t="n">
        <v>100</v>
      </c>
      <c r="X1394" s="19" t="n">
        <v>29.5</v>
      </c>
      <c r="Y1394" s="20">
        <f>ROUND(V1394*0.35+W1394*0.35+X1394*0.30,2)</f>
        <v/>
      </c>
      <c r="Z1394" s="24" t="inlineStr">
        <is>
          <t>D - Other node or line within 3 km</t>
        </is>
      </c>
      <c r="AA1394" s="19" t="n">
        <v>1.665570588879026</v>
      </c>
      <c r="AB1394" s="19" t="n">
        <v>2.293255890003486</v>
      </c>
      <c r="AC1394" s="17" t="inlineStr">
        <is>
          <t>DMC004 - TYPE 3 / NCC001 TO TGY001</t>
        </is>
      </c>
      <c r="AD1394" s="17" t="inlineStr">
        <is>
          <t>Compare a routed node lateral with an approved line tap; survey crossings and permissions.</t>
        </is>
      </c>
      <c r="AE1394" s="16" t="n">
        <v>4449</v>
      </c>
    </row>
    <row r="1395">
      <c r="A1395" s="16" t="n">
        <v>5</v>
      </c>
      <c r="B1395" s="16" t="n">
        <v>391</v>
      </c>
      <c r="C1395" s="16" t="n">
        <v>4391</v>
      </c>
      <c r="D1395" s="17" t="inlineStr">
        <is>
          <t>0704603022</t>
        </is>
      </c>
      <c r="E1395" s="17" t="inlineStr">
        <is>
          <t>Region VII (Central Visayas)</t>
        </is>
      </c>
      <c r="F1395" s="17" t="inlineStr">
        <is>
          <t>Negros Oriental</t>
        </is>
      </c>
      <c r="G1395" s="17" t="inlineStr">
        <is>
          <t>Bacong</t>
        </is>
      </c>
      <c r="H1395" s="18" t="inlineStr">
        <is>
          <t>West Poblacion</t>
        </is>
      </c>
      <c r="I1395" s="18" t="n">
        <v>9.247237999999999</v>
      </c>
      <c r="J1395" s="17" t="n">
        <v>123.295739</v>
      </c>
      <c r="K1395" s="17" t="inlineStr">
        <is>
          <t>R</t>
        </is>
      </c>
      <c r="L1395" s="11" t="n">
        <v>687</v>
      </c>
      <c r="M1395" s="19" t="n">
        <v>3.8</v>
      </c>
      <c r="N1395" s="20">
        <f>INT(L1395/M1395)</f>
        <v/>
      </c>
      <c r="O1395" s="20">
        <f>ROUND(N1395*0.3,0)</f>
        <v/>
      </c>
      <c r="P1395" s="17" t="inlineStr">
        <is>
          <t>Band n50 (1.5 GHz, 100 MHz TDD)</t>
        </is>
      </c>
      <c r="Q1395" s="21">
        <f>MAX(1,ROUNDUP(O1395/1000,0))</f>
        <v/>
      </c>
      <c r="R1395" s="16" t="n">
        <v>1</v>
      </c>
      <c r="S1395" s="19" t="n">
        <v>0.5</v>
      </c>
      <c r="T1395" s="19" t="n">
        <v>0.21</v>
      </c>
      <c r="U1395" s="17" t="inlineStr">
        <is>
          <t>Tier 1A (Direct Coloc, &lt;1 km)</t>
        </is>
      </c>
      <c r="V1395" s="19" t="n">
        <v>94.7</v>
      </c>
      <c r="W1395" s="19" t="n">
        <v>37.1</v>
      </c>
      <c r="X1395" s="19" t="n">
        <v>59.2</v>
      </c>
      <c r="Y1395" s="20">
        <f>ROUND(V1395*0.35+W1395*0.35+X1395*0.30,2)</f>
        <v/>
      </c>
      <c r="Z1395" s="22" t="inlineStr">
        <is>
          <t>B - Node 0.5-1 km</t>
        </is>
      </c>
      <c r="AA1395" s="19" t="n">
        <v>0.897502173902652</v>
      </c>
      <c r="AB1395" s="19" t="n">
        <v>0.06437605362915658</v>
      </c>
      <c r="AC1395" s="17" t="inlineStr">
        <is>
          <t>Bacong CLS (BCN001) / FRONTHAUL-BACONG</t>
        </is>
      </c>
      <c r="AD1395" s="17" t="inlineStr">
        <is>
          <t>Survey a short node lateral; confirm port/fiber capacity, access and route.</t>
        </is>
      </c>
      <c r="AE1395" s="16" t="n">
        <v>1759</v>
      </c>
    </row>
    <row r="1396">
      <c r="A1396" s="16" t="n">
        <v>5</v>
      </c>
      <c r="B1396" s="16" t="n">
        <v>392</v>
      </c>
      <c r="C1396" s="16" t="n">
        <v>4392</v>
      </c>
      <c r="D1396" s="17" t="inlineStr">
        <is>
          <t>0105531036</t>
        </is>
      </c>
      <c r="E1396" s="17" t="inlineStr">
        <is>
          <t>Region I (Ilocos Region)</t>
        </is>
      </c>
      <c r="F1396" s="17" t="inlineStr">
        <is>
          <t>Pangasinan</t>
        </is>
      </c>
      <c r="G1396" s="17" t="inlineStr">
        <is>
          <t>Rosales</t>
        </is>
      </c>
      <c r="H1396" s="18" t="inlineStr">
        <is>
          <t>Don Antonio Village</t>
        </is>
      </c>
      <c r="I1396" s="18" t="n">
        <v>15.891483</v>
      </c>
      <c r="J1396" s="17" t="n">
        <v>120.627211</v>
      </c>
      <c r="K1396" s="17" t="inlineStr">
        <is>
          <t>R</t>
        </is>
      </c>
      <c r="L1396" s="11" t="n">
        <v>859</v>
      </c>
      <c r="M1396" s="19" t="n">
        <v>3.6</v>
      </c>
      <c r="N1396" s="20">
        <f>INT(L1396/M1396)</f>
        <v/>
      </c>
      <c r="O1396" s="20">
        <f>ROUND(N1396*0.3,0)</f>
        <v/>
      </c>
      <c r="P1396" s="17" t="inlineStr">
        <is>
          <t>Band n50 (1.5 GHz, 100 MHz TDD)</t>
        </is>
      </c>
      <c r="Q1396" s="21">
        <f>MAX(1,ROUNDUP(O1396/1000,0))</f>
        <v/>
      </c>
      <c r="R1396" s="16" t="n">
        <v>1</v>
      </c>
      <c r="S1396" s="19" t="n">
        <v>0.51</v>
      </c>
      <c r="T1396" s="19" t="n">
        <v>0.45</v>
      </c>
      <c r="U1396" s="17" t="inlineStr">
        <is>
          <t>Tier 1A (Direct Coloc, &lt;1 km)</t>
        </is>
      </c>
      <c r="V1396" s="19" t="n">
        <v>94.40000000000001</v>
      </c>
      <c r="W1396" s="19" t="n">
        <v>42.4</v>
      </c>
      <c r="X1396" s="19" t="n">
        <v>53.5</v>
      </c>
      <c r="Y1396" s="20">
        <f>ROUND(V1396*0.35+W1396*0.35+X1396*0.30,2)</f>
        <v/>
      </c>
      <c r="Z1396" s="22" t="inlineStr">
        <is>
          <t>B - Node 0.5-1 km</t>
        </is>
      </c>
      <c r="AA1396" s="19" t="n">
        <v>0.5074784887723458</v>
      </c>
      <c r="AB1396" s="19" t="n">
        <v>0.4485492713631011</v>
      </c>
      <c r="AC1396" s="17" t="inlineStr">
        <is>
          <t>RSP001
- TYPE 3 / ROSALES LINK</t>
        </is>
      </c>
      <c r="AD1396" s="17" t="inlineStr">
        <is>
          <t>Survey a short node lateral; confirm port/fiber capacity, access and route.</t>
        </is>
      </c>
      <c r="AE1396" s="16" t="n">
        <v>939</v>
      </c>
    </row>
    <row r="1397">
      <c r="A1397" s="16" t="n">
        <v>5</v>
      </c>
      <c r="B1397" s="16" t="n">
        <v>393</v>
      </c>
      <c r="C1397" s="16" t="n">
        <v>4393</v>
      </c>
      <c r="D1397" s="17" t="inlineStr">
        <is>
          <t>0402104016</t>
        </is>
      </c>
      <c r="E1397" s="17" t="inlineStr">
        <is>
          <t>Region IV-A (CALABARZON)</t>
        </is>
      </c>
      <c r="F1397" s="17" t="inlineStr">
        <is>
          <t>Cavite</t>
        </is>
      </c>
      <c r="G1397" s="17" t="inlineStr">
        <is>
          <t>Carmona</t>
        </is>
      </c>
      <c r="H1397" s="18" t="inlineStr">
        <is>
          <t>Barangay 5</t>
        </is>
      </c>
      <c r="I1397" s="18" t="n">
        <v>14.311257</v>
      </c>
      <c r="J1397" s="17" t="n">
        <v>121.039804</v>
      </c>
      <c r="K1397" s="17" t="inlineStr">
        <is>
          <t>R</t>
        </is>
      </c>
      <c r="L1397" s="11" t="n">
        <v>560</v>
      </c>
      <c r="M1397" s="19" t="n">
        <v>3.4</v>
      </c>
      <c r="N1397" s="20">
        <f>INT(L1397/M1397)</f>
        <v/>
      </c>
      <c r="O1397" s="20">
        <f>ROUND(N1397*0.3,0)</f>
        <v/>
      </c>
      <c r="P1397" s="17" t="inlineStr">
        <is>
          <t>Band n50 (1.5 GHz, 100 MHz TDD)</t>
        </is>
      </c>
      <c r="Q1397" s="21">
        <f>MAX(1,ROUNDUP(O1397/1000,0))</f>
        <v/>
      </c>
      <c r="R1397" s="16" t="n">
        <v>1</v>
      </c>
      <c r="S1397" s="19" t="n">
        <v>0.22</v>
      </c>
      <c r="T1397" s="19" t="n">
        <v>1.1</v>
      </c>
      <c r="U1397" s="17" t="inlineStr">
        <is>
          <t>Tier 1A (Direct Coloc, &lt;1 km)</t>
        </is>
      </c>
      <c r="V1397" s="19" t="n">
        <v>100</v>
      </c>
      <c r="W1397" s="19" t="n">
        <v>36.7</v>
      </c>
      <c r="X1397" s="19" t="n">
        <v>53.5</v>
      </c>
      <c r="Y1397" s="20">
        <f>ROUND(V1397*0.35+W1397*0.35+X1397*0.30,2)</f>
        <v/>
      </c>
      <c r="Z1397" s="22" t="inlineStr">
        <is>
          <t>A - Node within 0.5 km</t>
        </is>
      </c>
      <c r="AA1397" s="19" t="n">
        <v>0.2235778717770468</v>
      </c>
      <c r="AB1397" s="19" t="n">
        <v>1.103471066658693</v>
      </c>
      <c r="AC1397" s="17" t="inlineStr">
        <is>
          <t>CRC002
- BP / AE CRC005-BNL001-CLB001</t>
        </is>
      </c>
      <c r="AD1397" s="17" t="inlineStr">
        <is>
          <t>First survey: confirm node handoff, spare capacity and a feasible short route; co-location is not established.</t>
        </is>
      </c>
      <c r="AE1397" s="16" t="n">
        <v>312</v>
      </c>
    </row>
    <row r="1398">
      <c r="A1398" s="16" t="n">
        <v>5</v>
      </c>
      <c r="B1398" s="16" t="n">
        <v>394</v>
      </c>
      <c r="C1398" s="16" t="n">
        <v>4394</v>
      </c>
      <c r="D1398" s="17" t="inlineStr">
        <is>
          <t>0504111028</t>
        </is>
      </c>
      <c r="E1398" s="17" t="inlineStr">
        <is>
          <t>Region V (Bicol Region)</t>
        </is>
      </c>
      <c r="F1398" s="17" t="inlineStr">
        <is>
          <t>Masbate</t>
        </is>
      </c>
      <c r="G1398" s="17" t="inlineStr">
        <is>
          <t>City of Masbate</t>
        </is>
      </c>
      <c r="H1398" s="18" t="inlineStr">
        <is>
          <t>Tugbo</t>
        </is>
      </c>
      <c r="I1398" s="18" t="n">
        <v>12.350668</v>
      </c>
      <c r="J1398" s="17" t="n">
        <v>123.639592</v>
      </c>
      <c r="K1398" s="17" t="inlineStr">
        <is>
          <t>U</t>
        </is>
      </c>
      <c r="L1398" s="11" t="n">
        <v>8553</v>
      </c>
      <c r="M1398" s="19" t="n">
        <v>4.1</v>
      </c>
      <c r="N1398" s="20">
        <f>INT(L1398/M1398)</f>
        <v/>
      </c>
      <c r="O1398" s="20">
        <f>ROUND(N1398*0.3,0)</f>
        <v/>
      </c>
      <c r="P1398" s="17" t="inlineStr">
        <is>
          <t>Band n50 (1.5 GHz, 100 MHz TDD)</t>
        </is>
      </c>
      <c r="Q1398" s="21">
        <f>MAX(1,ROUNDUP(O1398/1000,0))</f>
        <v/>
      </c>
      <c r="R1398" s="16" t="n">
        <v>1</v>
      </c>
      <c r="S1398" s="19" t="n">
        <v>2.57</v>
      </c>
      <c r="T1398" s="19" t="n">
        <v>1.99</v>
      </c>
      <c r="U1398" s="17" t="inlineStr">
        <is>
          <t>Tier 1B (Micro Drop, 1-3 km)</t>
        </is>
      </c>
      <c r="V1398" s="19" t="n">
        <v>52.5</v>
      </c>
      <c r="W1398" s="19" t="n">
        <v>100</v>
      </c>
      <c r="X1398" s="19" t="n">
        <v>35.2</v>
      </c>
      <c r="Y1398" s="20">
        <f>ROUND(V1398*0.35+W1398*0.35+X1398*0.30,2)</f>
        <v/>
      </c>
      <c r="Z1398" s="24" t="inlineStr">
        <is>
          <t>D - Other node or line within 3 km</t>
        </is>
      </c>
      <c r="AA1398" s="19" t="n">
        <v>2.57130964837178</v>
      </c>
      <c r="AB1398" s="19" t="n">
        <v>2.561524315135495</v>
      </c>
      <c r="AC1398" s="17" t="inlineStr">
        <is>
          <t>MCM001 - TYPE 2 / MASBATE</t>
        </is>
      </c>
      <c r="AD1398" s="17" t="inlineStr">
        <is>
          <t>Compare a routed node lateral with an approved line tap; survey crossings and permissions.</t>
        </is>
      </c>
      <c r="AE1398" s="16" t="n">
        <v>4850</v>
      </c>
    </row>
    <row r="1399">
      <c r="A1399" s="16" t="n">
        <v>5</v>
      </c>
      <c r="B1399" s="16" t="n">
        <v>395</v>
      </c>
      <c r="C1399" s="16" t="n">
        <v>4395</v>
      </c>
      <c r="D1399" s="17" t="inlineStr">
        <is>
          <t>1130700002</t>
        </is>
      </c>
      <c r="E1399" s="17" t="inlineStr">
        <is>
          <t>Region XI (Davao Region)</t>
        </is>
      </c>
      <c r="F1399" s="17" t="inlineStr">
        <is>
          <t>Davao del Sur</t>
        </is>
      </c>
      <c r="G1399" s="17" t="inlineStr">
        <is>
          <t>City of Davao</t>
        </is>
      </c>
      <c r="H1399" s="18" t="inlineStr">
        <is>
          <t>Agdao</t>
        </is>
      </c>
      <c r="I1399" s="18" t="n">
        <v>7.089658</v>
      </c>
      <c r="J1399" s="17" t="n">
        <v>125.627542</v>
      </c>
      <c r="K1399" s="17" t="inlineStr">
        <is>
          <t>U</t>
        </is>
      </c>
      <c r="L1399" s="11" t="n">
        <v>7239</v>
      </c>
      <c r="M1399" s="19" t="n">
        <v>3.4</v>
      </c>
      <c r="N1399" s="20">
        <f>INT(L1399/M1399)</f>
        <v/>
      </c>
      <c r="O1399" s="20">
        <f>ROUND(N1399*0.3,0)</f>
        <v/>
      </c>
      <c r="P1399" s="17" t="inlineStr">
        <is>
          <t>Band n50 (1.5 GHz, 100 MHz TDD)</t>
        </is>
      </c>
      <c r="Q1399" s="21">
        <f>MAX(1,ROUNDUP(O1399/1000,0))</f>
        <v/>
      </c>
      <c r="R1399" s="16" t="n">
        <v>1</v>
      </c>
      <c r="S1399" s="19" t="n">
        <v>2.46</v>
      </c>
      <c r="T1399" s="19" t="n">
        <v>0.34</v>
      </c>
      <c r="U1399" s="17" t="inlineStr">
        <is>
          <t>Tier 1B (Micro Drop, 1-3 km)</t>
        </is>
      </c>
      <c r="V1399" s="19" t="n">
        <v>54.1</v>
      </c>
      <c r="W1399" s="19" t="n">
        <v>100</v>
      </c>
      <c r="X1399" s="19" t="n">
        <v>33.3</v>
      </c>
      <c r="Y1399" s="20">
        <f>ROUND(V1399*0.35+W1399*0.35+X1399*0.30,2)</f>
        <v/>
      </c>
      <c r="Z1399" s="24" t="inlineStr">
        <is>
          <t>D - Other node or line within 3 km</t>
        </is>
      </c>
      <c r="AA1399" s="19" t="n">
        <v>2.459460136106635</v>
      </c>
      <c r="AB1399" s="19" t="n">
        <v>1.072628407006881</v>
      </c>
      <c r="AC1399" s="17" t="inlineStr">
        <is>
          <t>DCD006 - TYPE 3 / DAVAO CITY - TRENTO</t>
        </is>
      </c>
      <c r="AD1399" s="17" t="inlineStr">
        <is>
          <t>Compare a routed node lateral with an approved line tap; survey crossings and permissions.</t>
        </is>
      </c>
      <c r="AE1399" s="16" t="n">
        <v>3726</v>
      </c>
    </row>
    <row r="1400">
      <c r="A1400" s="16" t="n">
        <v>5</v>
      </c>
      <c r="B1400" s="16" t="n">
        <v>396</v>
      </c>
      <c r="C1400" s="16" t="n">
        <v>4396</v>
      </c>
      <c r="D1400" s="17" t="inlineStr">
        <is>
          <t>0402103027</t>
        </is>
      </c>
      <c r="E1400" s="17" t="inlineStr">
        <is>
          <t>Region IV-A (CALABARZON)</t>
        </is>
      </c>
      <c r="F1400" s="17" t="inlineStr">
        <is>
          <t>Cavite</t>
        </is>
      </c>
      <c r="G1400" s="17" t="inlineStr">
        <is>
          <t>City of Bacoor</t>
        </is>
      </c>
      <c r="H1400" s="18" t="inlineStr">
        <is>
          <t>Queens Row East</t>
        </is>
      </c>
      <c r="I1400" s="18" t="n">
        <v>14.438416</v>
      </c>
      <c r="J1400" s="17" t="n">
        <v>120.981098</v>
      </c>
      <c r="K1400" s="17" t="inlineStr">
        <is>
          <t>U</t>
        </is>
      </c>
      <c r="L1400" s="11" t="n">
        <v>19338</v>
      </c>
      <c r="M1400" s="19" t="n">
        <v>3.4</v>
      </c>
      <c r="N1400" s="20">
        <f>INT(L1400/M1400)</f>
        <v/>
      </c>
      <c r="O1400" s="20">
        <f>ROUND(N1400*0.3,0)</f>
        <v/>
      </c>
      <c r="P1400" s="17" t="inlineStr">
        <is>
          <t>Band n50 (1.5 GHz, 100 MHz TDD)</t>
        </is>
      </c>
      <c r="Q1400" s="21">
        <f>MAX(1,ROUNDUP(O1400/1000,0))</f>
        <v/>
      </c>
      <c r="R1400" s="16" t="n">
        <v>1</v>
      </c>
      <c r="S1400" s="19" t="n">
        <v>2.24</v>
      </c>
      <c r="T1400" s="19" t="n">
        <v>1.2</v>
      </c>
      <c r="U1400" s="17" t="inlineStr">
        <is>
          <t>Tier 1B (Micro Drop, 1-3 km)</t>
        </is>
      </c>
      <c r="V1400" s="19" t="n">
        <v>57.3</v>
      </c>
      <c r="W1400" s="19" t="n">
        <v>100</v>
      </c>
      <c r="X1400" s="19" t="n">
        <v>29.5</v>
      </c>
      <c r="Y1400" s="20">
        <f>ROUND(V1400*0.35+W1400*0.35+X1400*0.30,2)</f>
        <v/>
      </c>
      <c r="Z1400" s="24" t="inlineStr">
        <is>
          <t>D - Other node or line within 3 km</t>
        </is>
      </c>
      <c r="AA1400" s="19" t="n">
        <v>2.240906181982388</v>
      </c>
      <c r="AB1400" s="19" t="n">
        <v>1.145661709757771</v>
      </c>
      <c r="AC1400" s="17" t="inlineStr">
        <is>
          <t>BRC006 - TYPE 3 / Aerial 216C MTF</t>
        </is>
      </c>
      <c r="AD1400" s="17" t="inlineStr">
        <is>
          <t>Compare a routed node lateral with an approved line tap; survey crossings and permissions.</t>
        </is>
      </c>
      <c r="AE1400" s="16" t="n">
        <v>3831</v>
      </c>
    </row>
    <row r="1401">
      <c r="A1401" s="16" t="n">
        <v>5</v>
      </c>
      <c r="B1401" s="16" t="n">
        <v>397</v>
      </c>
      <c r="C1401" s="16" t="n">
        <v>4397</v>
      </c>
      <c r="D1401" s="17" t="inlineStr">
        <is>
          <t>0301423022</t>
        </is>
      </c>
      <c r="E1401" s="17" t="inlineStr">
        <is>
          <t>Region III (Central Luzon)</t>
        </is>
      </c>
      <c r="F1401" s="17" t="inlineStr">
        <is>
          <t>Bulacan</t>
        </is>
      </c>
      <c r="G1401" s="17" t="inlineStr">
        <is>
          <t>Santa Maria</t>
        </is>
      </c>
      <c r="H1401" s="18" t="inlineStr">
        <is>
          <t>Sta. Cruz</t>
        </is>
      </c>
      <c r="I1401" s="18" t="n">
        <v>14.83585</v>
      </c>
      <c r="J1401" s="17" t="n">
        <v>120.97446</v>
      </c>
      <c r="K1401" s="17" t="inlineStr">
        <is>
          <t>U</t>
        </is>
      </c>
      <c r="L1401" s="11" t="n">
        <v>11878</v>
      </c>
      <c r="M1401" s="19" t="n">
        <v>3.5</v>
      </c>
      <c r="N1401" s="20">
        <f>INT(L1401/M1401)</f>
        <v/>
      </c>
      <c r="O1401" s="20">
        <f>ROUND(N1401*0.3,0)</f>
        <v/>
      </c>
      <c r="P1401" s="17" t="inlineStr">
        <is>
          <t>Band n50 (1.5 GHz, 100 MHz TDD)</t>
        </is>
      </c>
      <c r="Q1401" s="21">
        <f>MAX(1,ROUNDUP(O1401/1000,0))</f>
        <v/>
      </c>
      <c r="R1401" s="16" t="n">
        <v>1</v>
      </c>
      <c r="S1401" s="19" t="n">
        <v>2.24</v>
      </c>
      <c r="T1401" s="19" t="n">
        <v>0.35</v>
      </c>
      <c r="U1401" s="17" t="inlineStr">
        <is>
          <t>Tier 1B (Micro Drop, 1-3 km)</t>
        </is>
      </c>
      <c r="V1401" s="19" t="n">
        <v>57.3</v>
      </c>
      <c r="W1401" s="19" t="n">
        <v>100</v>
      </c>
      <c r="X1401" s="19" t="n">
        <v>29.5</v>
      </c>
      <c r="Y1401" s="20">
        <f>ROUND(V1401*0.35+W1401*0.35+X1401*0.30,2)</f>
        <v/>
      </c>
      <c r="Z1401" s="23" t="inlineStr">
        <is>
          <t>C - Line within 0.5 km; node over 1 km</t>
        </is>
      </c>
      <c r="AA1401" s="19" t="n">
        <v>2.232990867232137</v>
      </c>
      <c r="AB1401" s="19" t="n">
        <v>0.1795042312569422</v>
      </c>
      <c r="AC1401" s="17" t="inlineStr">
        <is>
          <t>SMR004 - PM / STA. MARIA</t>
        </is>
      </c>
      <c r="AD1401" s="17" t="inlineStr">
        <is>
          <t>Locate an authorized closure or handhole and confirm splicing/capacity; nearby cable alone is insufficient.</t>
        </is>
      </c>
      <c r="AE1401" s="16" t="n">
        <v>2724</v>
      </c>
    </row>
    <row r="1402">
      <c r="A1402" s="16" t="n">
        <v>5</v>
      </c>
      <c r="B1402" s="16" t="n">
        <v>398</v>
      </c>
      <c r="C1402" s="16" t="n">
        <v>4398</v>
      </c>
      <c r="D1402" s="17" t="inlineStr">
        <is>
          <t>0401022022</t>
        </is>
      </c>
      <c r="E1402" s="17" t="inlineStr">
        <is>
          <t>Region IV-A (CALABARZON)</t>
        </is>
      </c>
      <c r="F1402" s="17" t="inlineStr">
        <is>
          <t>Batangas</t>
        </is>
      </c>
      <c r="G1402" s="17" t="inlineStr">
        <is>
          <t>San Jose</t>
        </is>
      </c>
      <c r="H1402" s="18" t="inlineStr">
        <is>
          <t>Pinagtung-Ulan</t>
        </is>
      </c>
      <c r="I1402" s="18" t="n">
        <v>13.923522</v>
      </c>
      <c r="J1402" s="17" t="n">
        <v>121.083211</v>
      </c>
      <c r="K1402" s="17" t="inlineStr">
        <is>
          <t>R</t>
        </is>
      </c>
      <c r="L1402" s="11" t="n">
        <v>4879</v>
      </c>
      <c r="M1402" s="19" t="n">
        <v>3.6</v>
      </c>
      <c r="N1402" s="20">
        <f>INT(L1402/M1402)</f>
        <v/>
      </c>
      <c r="O1402" s="20">
        <f>ROUND(N1402*0.3,0)</f>
        <v/>
      </c>
      <c r="P1402" s="17" t="inlineStr">
        <is>
          <t>Band n50 (1.5 GHz, 100 MHz TDD)</t>
        </is>
      </c>
      <c r="Q1402" s="21">
        <f>MAX(1,ROUNDUP(O1402/1000,0))</f>
        <v/>
      </c>
      <c r="R1402" s="16" t="n">
        <v>1</v>
      </c>
      <c r="S1402" s="19" t="n">
        <v>4.22</v>
      </c>
      <c r="T1402" s="19" t="n">
        <v>0.42</v>
      </c>
      <c r="U1402" s="17" t="inlineStr">
        <is>
          <t>Tier 2 (Fiber Corridor / Lateral, 3-5 km)</t>
        </is>
      </c>
      <c r="V1402" s="19" t="n">
        <v>34.5</v>
      </c>
      <c r="W1402" s="19" t="n">
        <v>100</v>
      </c>
      <c r="X1402" s="19" t="n">
        <v>56.1</v>
      </c>
      <c r="Y1402" s="20">
        <f>ROUND(V1402*0.35+W1402*0.35+X1402*0.30,2)</f>
        <v/>
      </c>
      <c r="Z1402" s="23" t="inlineStr">
        <is>
          <t>C - Line within 0.5 km; node over 1 km</t>
        </is>
      </c>
      <c r="AA1402" s="19" t="n">
        <v>4.223141588646441</v>
      </c>
      <c r="AB1402" s="19" t="n">
        <v>0.04182519640690267</v>
      </c>
      <c r="AC1402" s="17" t="inlineStr">
        <is>
          <t>LPB002
- TYPE 3 / UG BUN001 TO SSB001</t>
        </is>
      </c>
      <c r="AD1402" s="17" t="inlineStr">
        <is>
          <t>Locate an authorized closure or handhole and confirm splicing/capacity; nearby cable alone is insufficient.</t>
        </is>
      </c>
      <c r="AE1402" s="16" t="n">
        <v>2261</v>
      </c>
    </row>
    <row r="1403">
      <c r="A1403" s="16" t="n">
        <v>5</v>
      </c>
      <c r="B1403" s="16" t="n">
        <v>399</v>
      </c>
      <c r="C1403" s="16" t="n">
        <v>4399</v>
      </c>
      <c r="D1403" s="17" t="inlineStr">
        <is>
          <t>0103302025</t>
        </is>
      </c>
      <c r="E1403" s="17" t="inlineStr">
        <is>
          <t>Region I (Ilocos Region)</t>
        </is>
      </c>
      <c r="F1403" s="17" t="inlineStr">
        <is>
          <t>La Union</t>
        </is>
      </c>
      <c r="G1403" s="17" t="inlineStr">
        <is>
          <t>Aringay</t>
        </is>
      </c>
      <c r="H1403" s="18" t="inlineStr">
        <is>
          <t>Santa Rita West</t>
        </is>
      </c>
      <c r="I1403" s="18" t="n">
        <v>16.353227</v>
      </c>
      <c r="J1403" s="17" t="n">
        <v>120.345054</v>
      </c>
      <c r="K1403" s="17" t="inlineStr">
        <is>
          <t>R</t>
        </is>
      </c>
      <c r="L1403" s="11" t="n">
        <v>3652</v>
      </c>
      <c r="M1403" s="19" t="n">
        <v>3.7</v>
      </c>
      <c r="N1403" s="20">
        <f>INT(L1403/M1403)</f>
        <v/>
      </c>
      <c r="O1403" s="20">
        <f>ROUND(N1403*0.3,0)</f>
        <v/>
      </c>
      <c r="P1403" s="17" t="inlineStr">
        <is>
          <t>Band n50 (1.5 GHz, 100 MHz TDD)</t>
        </is>
      </c>
      <c r="Q1403" s="21">
        <f>MAX(1,ROUNDUP(O1403/1000,0))</f>
        <v/>
      </c>
      <c r="R1403" s="16" t="n">
        <v>1</v>
      </c>
      <c r="S1403" s="19" t="n">
        <v>4.14</v>
      </c>
      <c r="T1403" s="19" t="n">
        <v>1.5</v>
      </c>
      <c r="U1403" s="17" t="inlineStr">
        <is>
          <t>Tier 2 (Fiber Corridor / Lateral, 3-5 km)</t>
        </is>
      </c>
      <c r="V1403" s="19" t="n">
        <v>35.2</v>
      </c>
      <c r="W1403" s="19" t="n">
        <v>99.5</v>
      </c>
      <c r="X1403" s="19" t="n">
        <v>56</v>
      </c>
      <c r="Y1403" s="20">
        <f>ROUND(V1403*0.35+W1403*0.35+X1403*0.30,2)</f>
        <v/>
      </c>
      <c r="Z1403" s="24" t="inlineStr">
        <is>
          <t>D - Other node or line within 3 km</t>
        </is>
      </c>
      <c r="AA1403" s="19" t="n">
        <v>4.129824391241733</v>
      </c>
      <c r="AB1403" s="19" t="n">
        <v>1.498157733321736</v>
      </c>
      <c r="AC1403" s="17" t="inlineStr">
        <is>
          <t>AGU001
- TYPE 2 / SEGMENT 0 (AGOO - SAN FERNANDO)</t>
        </is>
      </c>
      <c r="AD1403" s="17" t="inlineStr">
        <is>
          <t>Compare a routed node lateral with an approved line tap; survey crossings and permissions.</t>
        </is>
      </c>
      <c r="AE1403" s="16" t="n">
        <v>4279</v>
      </c>
    </row>
    <row r="1404">
      <c r="A1404" s="16" t="n">
        <v>5</v>
      </c>
      <c r="B1404" s="16" t="n">
        <v>400</v>
      </c>
      <c r="C1404" s="16" t="n">
        <v>4400</v>
      </c>
      <c r="D1404" s="17" t="inlineStr">
        <is>
          <t>0306910023</t>
        </is>
      </c>
      <c r="E1404" s="17" t="inlineStr">
        <is>
          <t>Region III (Central Luzon)</t>
        </is>
      </c>
      <c r="F1404" s="17" t="inlineStr">
        <is>
          <t>Tarlac</t>
        </is>
      </c>
      <c r="G1404" s="17" t="inlineStr">
        <is>
          <t>Paniqui</t>
        </is>
      </c>
      <c r="H1404" s="18" t="inlineStr">
        <is>
          <t>Patalan</t>
        </is>
      </c>
      <c r="I1404" s="18" t="n">
        <v>15.645195</v>
      </c>
      <c r="J1404" s="17" t="n">
        <v>120.571597</v>
      </c>
      <c r="K1404" s="17" t="inlineStr">
        <is>
          <t>R</t>
        </is>
      </c>
      <c r="L1404" s="11" t="n">
        <v>3387</v>
      </c>
      <c r="M1404" s="19" t="n">
        <v>3.9</v>
      </c>
      <c r="N1404" s="20">
        <f>INT(L1404/M1404)</f>
        <v/>
      </c>
      <c r="O1404" s="20">
        <f>ROUND(N1404*0.3,0)</f>
        <v/>
      </c>
      <c r="P1404" s="17" t="inlineStr">
        <is>
          <t>Band n50 (1.5 GHz, 100 MHz TDD)</t>
        </is>
      </c>
      <c r="Q1404" s="21">
        <f>MAX(1,ROUNDUP(O1404/1000,0))</f>
        <v/>
      </c>
      <c r="R1404" s="16" t="n">
        <v>1</v>
      </c>
      <c r="S1404" s="19" t="n">
        <v>3.03</v>
      </c>
      <c r="T1404" s="19" t="n">
        <v>1.68</v>
      </c>
      <c r="U1404" s="17" t="inlineStr">
        <is>
          <t>Tier 2 (Fiber Corridor / Lateral, 3-5 km)</t>
        </is>
      </c>
      <c r="V1404" s="19" t="n">
        <v>46.4</v>
      </c>
      <c r="W1404" s="19" t="n">
        <v>90.3</v>
      </c>
      <c r="X1404" s="19" t="n">
        <v>53.6</v>
      </c>
      <c r="Y1404" s="20">
        <f>ROUND(V1404*0.35+W1404*0.35+X1404*0.30,2)</f>
        <v/>
      </c>
      <c r="Z1404" s="24" t="inlineStr">
        <is>
          <t>D - Other node or line within 3 km</t>
        </is>
      </c>
      <c r="AA1404" s="19" t="n">
        <v>3.023691451666246</v>
      </c>
      <c r="AB1404" s="19" t="n">
        <v>1.685382128762841</v>
      </c>
      <c r="AC1404" s="17" t="inlineStr">
        <is>
          <t>PQT001 - TYPE 4 / PANIQUI</t>
        </is>
      </c>
      <c r="AD1404" s="17" t="inlineStr">
        <is>
          <t>Compare a routed node lateral with an approved line tap; survey crossings and permissions.</t>
        </is>
      </c>
      <c r="AE1404" s="16" t="n">
        <v>4462</v>
      </c>
    </row>
    <row r="1405">
      <c r="A1405" s="16" t="n">
        <v>5</v>
      </c>
      <c r="B1405" s="16" t="n">
        <v>401</v>
      </c>
      <c r="C1405" s="16" t="n">
        <v>4401</v>
      </c>
      <c r="D1405" s="17" t="inlineStr">
        <is>
          <t>0631000019</t>
        </is>
      </c>
      <c r="E1405" s="17" t="inlineStr">
        <is>
          <t>Region VI (Western Visayas)</t>
        </is>
      </c>
      <c r="F1405" s="17" t="inlineStr">
        <is>
          <t>Iloilo</t>
        </is>
      </c>
      <c r="G1405" s="17" t="inlineStr">
        <is>
          <t>City of Iloilo</t>
        </is>
      </c>
      <c r="H1405" s="18" t="inlineStr">
        <is>
          <t>Bito-on</t>
        </is>
      </c>
      <c r="I1405" s="18" t="n">
        <v>10.750019</v>
      </c>
      <c r="J1405" s="17" t="n">
        <v>122.589853</v>
      </c>
      <c r="K1405" s="17" t="inlineStr">
        <is>
          <t>U</t>
        </is>
      </c>
      <c r="L1405" s="11" t="n">
        <v>6985</v>
      </c>
      <c r="M1405" s="19" t="n">
        <v>4.2</v>
      </c>
      <c r="N1405" s="20">
        <f>INT(L1405/M1405)</f>
        <v/>
      </c>
      <c r="O1405" s="20">
        <f>ROUND(N1405*0.3,0)</f>
        <v/>
      </c>
      <c r="P1405" s="17" t="inlineStr">
        <is>
          <t>Band n50 (1.5 GHz, 100 MHz TDD)</t>
        </is>
      </c>
      <c r="Q1405" s="21">
        <f>MAX(1,ROUNDUP(O1405/1000,0))</f>
        <v/>
      </c>
      <c r="R1405" s="16" t="n">
        <v>1</v>
      </c>
      <c r="S1405" s="19" t="n">
        <v>2.57</v>
      </c>
      <c r="T1405" s="19" t="n">
        <v>1.84</v>
      </c>
      <c r="U1405" s="17" t="inlineStr">
        <is>
          <t>Tier 1B (Micro Drop, 1-3 km)</t>
        </is>
      </c>
      <c r="V1405" s="19" t="n">
        <v>52.4</v>
      </c>
      <c r="W1405" s="19" t="n">
        <v>100</v>
      </c>
      <c r="X1405" s="19" t="n">
        <v>35.2</v>
      </c>
      <c r="Y1405" s="20">
        <f>ROUND(V1405*0.35+W1405*0.35+X1405*0.30,2)</f>
        <v/>
      </c>
      <c r="Z1405" s="24" t="inlineStr">
        <is>
          <t>D - Other node or line within 3 km</t>
        </is>
      </c>
      <c r="AA1405" s="19" t="n">
        <v>2.573764060727727</v>
      </c>
      <c r="AB1405" s="19" t="n">
        <v>1.735853685043594</v>
      </c>
      <c r="AC1405" s="17" t="inlineStr">
        <is>
          <t>ICI001 - TYPE 3 / 3,477</t>
        </is>
      </c>
      <c r="AD1405" s="17" t="inlineStr">
        <is>
          <t>Compare a routed node lateral with an approved line tap; survey crossings and permissions.</t>
        </is>
      </c>
      <c r="AE1405" s="16" t="n">
        <v>4508</v>
      </c>
    </row>
    <row r="1406">
      <c r="A1406" s="16" t="n">
        <v>5</v>
      </c>
      <c r="B1406" s="16" t="n">
        <v>402</v>
      </c>
      <c r="C1406" s="16" t="n">
        <v>4402</v>
      </c>
      <c r="D1406" s="17" t="inlineStr">
        <is>
          <t>0500518007</t>
        </is>
      </c>
      <c r="E1406" s="17" t="inlineStr">
        <is>
          <t>Region V (Bicol Region)</t>
        </is>
      </c>
      <c r="F1406" s="17" t="inlineStr">
        <is>
          <t>Albay</t>
        </is>
      </c>
      <c r="G1406" s="17" t="inlineStr">
        <is>
          <t>Tiwi</t>
        </is>
      </c>
      <c r="H1406" s="18" t="inlineStr">
        <is>
          <t>Cale</t>
        </is>
      </c>
      <c r="I1406" s="18" t="n">
        <v>13.463918</v>
      </c>
      <c r="J1406" s="17" t="n">
        <v>123.653629</v>
      </c>
      <c r="K1406" s="17" t="inlineStr">
        <is>
          <t>U</t>
        </is>
      </c>
      <c r="L1406" s="11" t="n">
        <v>6012</v>
      </c>
      <c r="M1406" s="19" t="n">
        <v>4.1</v>
      </c>
      <c r="N1406" s="20">
        <f>INT(L1406/M1406)</f>
        <v/>
      </c>
      <c r="O1406" s="20">
        <f>ROUND(N1406*0.3,0)</f>
        <v/>
      </c>
      <c r="P1406" s="17" t="inlineStr">
        <is>
          <t>Band n50 (1.5 GHz, 100 MHz TDD)</t>
        </is>
      </c>
      <c r="Q1406" s="21">
        <f>MAX(1,ROUNDUP(O1406/1000,0))</f>
        <v/>
      </c>
      <c r="R1406" s="16" t="n">
        <v>1</v>
      </c>
      <c r="S1406" s="19" t="n">
        <v>2.57</v>
      </c>
      <c r="T1406" s="19" t="n">
        <v>0.75</v>
      </c>
      <c r="U1406" s="17" t="inlineStr">
        <is>
          <t>Tier 1B (Micro Drop, 1-3 km)</t>
        </is>
      </c>
      <c r="V1406" s="19" t="n">
        <v>52.4</v>
      </c>
      <c r="W1406" s="19" t="n">
        <v>100</v>
      </c>
      <c r="X1406" s="19" t="n">
        <v>35.2</v>
      </c>
      <c r="Y1406" s="20">
        <f>ROUND(V1406*0.35+W1406*0.35+X1406*0.30,2)</f>
        <v/>
      </c>
      <c r="Z1406" s="24" t="inlineStr">
        <is>
          <t>D - Other node or line within 3 km</t>
        </is>
      </c>
      <c r="AA1406" s="19" t="n">
        <v>2.574030159043489</v>
      </c>
      <c r="AB1406" s="19" t="n">
        <v>0.7312197927412833</v>
      </c>
      <c r="AC1406" s="17" t="inlineStr">
        <is>
          <t>TWA001 - BP / EE</t>
        </is>
      </c>
      <c r="AD1406" s="17" t="inlineStr">
        <is>
          <t>Compare a routed node lateral with an approved line tap; survey crossings and permissions.</t>
        </is>
      </c>
      <c r="AE1406" s="16" t="n">
        <v>3344</v>
      </c>
    </row>
    <row r="1407">
      <c r="A1407" s="16" t="n">
        <v>5</v>
      </c>
      <c r="B1407" s="16" t="n">
        <v>403</v>
      </c>
      <c r="C1407" s="16" t="n">
        <v>4403</v>
      </c>
      <c r="D1407" s="17" t="inlineStr">
        <is>
          <t>0701242010</t>
        </is>
      </c>
      <c r="E1407" s="17" t="inlineStr">
        <is>
          <t>Region VII (Central Visayas)</t>
        </is>
      </c>
      <c r="F1407" s="17" t="inlineStr">
        <is>
          <t>Bohol</t>
        </is>
      </c>
      <c r="G1407" s="17" t="inlineStr">
        <is>
          <t>City of Tagbilaran</t>
        </is>
      </c>
      <c r="H1407" s="18" t="inlineStr">
        <is>
          <t>Poblacion I</t>
        </is>
      </c>
      <c r="I1407" s="18" t="n">
        <v>9.655656</v>
      </c>
      <c r="J1407" s="17" t="n">
        <v>123.868007</v>
      </c>
      <c r="K1407" s="17" t="inlineStr">
        <is>
          <t>U</t>
        </is>
      </c>
      <c r="L1407" s="11" t="n">
        <v>2965</v>
      </c>
      <c r="M1407" s="19" t="n">
        <v>4</v>
      </c>
      <c r="N1407" s="20">
        <f>INT(L1407/M1407)</f>
        <v/>
      </c>
      <c r="O1407" s="20">
        <f>ROUND(N1407*0.3,0)</f>
        <v/>
      </c>
      <c r="P1407" s="17" t="inlineStr">
        <is>
          <t>Band n50 (1.5 GHz, 100 MHz TDD)</t>
        </is>
      </c>
      <c r="Q1407" s="21">
        <f>MAX(1,ROUNDUP(O1407/1000,0))</f>
        <v/>
      </c>
      <c r="R1407" s="16" t="n">
        <v>1</v>
      </c>
      <c r="S1407" s="19" t="n">
        <v>1.32</v>
      </c>
      <c r="T1407" s="19" t="n">
        <v>0.73</v>
      </c>
      <c r="U1407" s="17" t="inlineStr">
        <is>
          <t>Tier 1B (Micro Drop, 1-3 km)</t>
        </is>
      </c>
      <c r="V1407" s="19" t="n">
        <v>74.40000000000001</v>
      </c>
      <c r="W1407" s="19" t="n">
        <v>78</v>
      </c>
      <c r="X1407" s="19" t="n">
        <v>35.2</v>
      </c>
      <c r="Y1407" s="20">
        <f>ROUND(V1407*0.35+W1407*0.35+X1407*0.30,2)</f>
        <v/>
      </c>
      <c r="Z1407" s="23" t="inlineStr">
        <is>
          <t>C - Line within 0.5 km; node over 1 km</t>
        </is>
      </c>
      <c r="AA1407" s="19" t="n">
        <v>1.968023713561889</v>
      </c>
      <c r="AB1407" s="19" t="n">
        <v>0.2749242821592972</v>
      </c>
      <c r="AC1407" s="17" t="inlineStr">
        <is>
          <t>TBN001 - TYPE / TAGBILARAN TO CARMEN VIA TUBIGON</t>
        </is>
      </c>
      <c r="AD1407" s="17" t="inlineStr">
        <is>
          <t>Locate an authorized closure or handhole and confirm splicing/capacity; nearby cable alone is insufficient.</t>
        </is>
      </c>
      <c r="AE1407" s="16" t="n">
        <v>2873</v>
      </c>
    </row>
    <row r="1408">
      <c r="A1408" s="16" t="n">
        <v>5</v>
      </c>
      <c r="B1408" s="16" t="n">
        <v>404</v>
      </c>
      <c r="C1408" s="16" t="n">
        <v>4404</v>
      </c>
      <c r="D1408" s="17" t="inlineStr">
        <is>
          <t>0506208016</t>
        </is>
      </c>
      <c r="E1408" s="17" t="inlineStr">
        <is>
          <t>Region V (Bicol Region)</t>
        </is>
      </c>
      <c r="F1408" s="17" t="inlineStr">
        <is>
          <t>Sorsogon</t>
        </is>
      </c>
      <c r="G1408" s="17" t="inlineStr">
        <is>
          <t>Gubat</t>
        </is>
      </c>
      <c r="H1408" s="18" t="inlineStr">
        <is>
          <t>Cota Na Daco</t>
        </is>
      </c>
      <c r="I1408" s="18" t="n">
        <v>12.92577</v>
      </c>
      <c r="J1408" s="17" t="n">
        <v>124.123351</v>
      </c>
      <c r="K1408" s="17" t="inlineStr">
        <is>
          <t>R</t>
        </is>
      </c>
      <c r="L1408" s="11" t="n">
        <v>1771</v>
      </c>
      <c r="M1408" s="19" t="n">
        <v>4</v>
      </c>
      <c r="N1408" s="20">
        <f>INT(L1408/M1408)</f>
        <v/>
      </c>
      <c r="O1408" s="20">
        <f>ROUND(N1408*0.3,0)</f>
        <v/>
      </c>
      <c r="P1408" s="17" t="inlineStr">
        <is>
          <t>Band n50 (1.5 GHz, 100 MHz TDD)</t>
        </is>
      </c>
      <c r="Q1408" s="21">
        <f>MAX(1,ROUNDUP(O1408/1000,0))</f>
        <v/>
      </c>
      <c r="R1408" s="16" t="n">
        <v>1</v>
      </c>
      <c r="S1408" s="19" t="n">
        <v>1.27</v>
      </c>
      <c r="T1408" s="19" t="n">
        <v>0.25</v>
      </c>
      <c r="U1408" s="17" t="inlineStr">
        <is>
          <t>Tier 1B (Micro Drop, 1-3 km)</t>
        </is>
      </c>
      <c r="V1408" s="19" t="n">
        <v>75.5</v>
      </c>
      <c r="W1408" s="19" t="n">
        <v>56.4</v>
      </c>
      <c r="X1408" s="19" t="n">
        <v>59.2</v>
      </c>
      <c r="Y1408" s="20">
        <f>ROUND(V1408*0.35+W1408*0.35+X1408*0.30,2)</f>
        <v/>
      </c>
      <c r="Z1408" s="24" t="inlineStr">
        <is>
          <t>D - Other node or line within 3 km</t>
        </is>
      </c>
      <c r="AA1408" s="19" t="n">
        <v>1.264666806822669</v>
      </c>
      <c r="AB1408" s="19" t="n">
        <v>5.054240404171237</v>
      </c>
      <c r="AC1408" s="17" t="inlineStr">
        <is>
          <t>GTS001 - BP / FOC-7,512m</t>
        </is>
      </c>
      <c r="AD1408" s="17" t="inlineStr">
        <is>
          <t>Compare a routed node lateral with an approved line tap; survey crossings and permissions.</t>
        </is>
      </c>
      <c r="AE1408" s="16" t="n">
        <v>3977</v>
      </c>
    </row>
    <row r="1409">
      <c r="A1409" s="16" t="n">
        <v>5</v>
      </c>
      <c r="B1409" s="16" t="n">
        <v>405</v>
      </c>
      <c r="C1409" s="16" t="n">
        <v>4405</v>
      </c>
      <c r="D1409" s="17" t="inlineStr">
        <is>
          <t>0401028027</t>
        </is>
      </c>
      <c r="E1409" s="17" t="inlineStr">
        <is>
          <t>Region IV-A (CALABARZON)</t>
        </is>
      </c>
      <c r="F1409" s="17" t="inlineStr">
        <is>
          <t>Batangas</t>
        </is>
      </c>
      <c r="G1409" s="17" t="inlineStr">
        <is>
          <t>City of Sto. Tomas</t>
        </is>
      </c>
      <c r="H1409" s="18" t="inlineStr">
        <is>
          <t>Santa Elena</t>
        </is>
      </c>
      <c r="I1409" s="18" t="n">
        <v>13.873752</v>
      </c>
      <c r="J1409" s="17" t="n">
        <v>121.077637</v>
      </c>
      <c r="K1409" s="17" t="inlineStr">
        <is>
          <t>R</t>
        </is>
      </c>
      <c r="L1409" s="11" t="n">
        <v>3965</v>
      </c>
      <c r="M1409" s="19" t="n">
        <v>3.6</v>
      </c>
      <c r="N1409" s="20">
        <f>INT(L1409/M1409)</f>
        <v/>
      </c>
      <c r="O1409" s="20">
        <f>ROUND(N1409*0.3,0)</f>
        <v/>
      </c>
      <c r="P1409" s="17" t="inlineStr">
        <is>
          <t>Band n50 (1.5 GHz, 100 MHz TDD)</t>
        </is>
      </c>
      <c r="Q1409" s="21">
        <f>MAX(1,ROUNDUP(O1409/1000,0))</f>
        <v/>
      </c>
      <c r="R1409" s="16" t="n">
        <v>1</v>
      </c>
      <c r="S1409" s="19" t="n">
        <v>3.01</v>
      </c>
      <c r="T1409" s="19" t="n">
        <v>2.16</v>
      </c>
      <c r="U1409" s="17" t="inlineStr">
        <is>
          <t>Tier 2 (Fiber Corridor / Lateral, 3-5 km)</t>
        </is>
      </c>
      <c r="V1409" s="19" t="n">
        <v>36.7</v>
      </c>
      <c r="W1409" s="19" t="n">
        <v>100</v>
      </c>
      <c r="X1409" s="19" t="n">
        <v>53.5</v>
      </c>
      <c r="Y1409" s="20">
        <f>ROUND(V1409*0.35+W1409*0.35+X1409*0.30,2)</f>
        <v/>
      </c>
      <c r="Z1409" s="24" t="inlineStr">
        <is>
          <t>D - Other node or line within 3 km</t>
        </is>
      </c>
      <c r="AA1409" s="19" t="n">
        <v>3.012410440491548</v>
      </c>
      <c r="AB1409" s="19" t="n">
        <v>2.140542109393062</v>
      </c>
      <c r="AC1409" s="17" t="inlineStr">
        <is>
          <t>SSB001 - TYPE 2 / CLB001 TO BCY01</t>
        </is>
      </c>
      <c r="AD1409" s="17" t="inlineStr">
        <is>
          <t>Compare a routed node lateral with an approved line tap; survey crossings and permissions.</t>
        </is>
      </c>
      <c r="AE1409" s="16" t="n">
        <v>4744</v>
      </c>
    </row>
    <row r="1410">
      <c r="A1410" s="16" t="n">
        <v>5</v>
      </c>
      <c r="B1410" s="16" t="n">
        <v>406</v>
      </c>
      <c r="C1410" s="16" t="n">
        <v>4406</v>
      </c>
      <c r="D1410" s="17" t="inlineStr">
        <is>
          <t>0304919020</t>
        </is>
      </c>
      <c r="E1410" s="17" t="inlineStr">
        <is>
          <t>Region III (Central Luzon)</t>
        </is>
      </c>
      <c r="F1410" s="17" t="inlineStr">
        <is>
          <t>Nueva Ecija</t>
        </is>
      </c>
      <c r="G1410" s="17" t="inlineStr">
        <is>
          <t>City of Palayan</t>
        </is>
      </c>
      <c r="H1410" s="18" t="inlineStr">
        <is>
          <t>Santolan</t>
        </is>
      </c>
      <c r="I1410" s="18" t="n">
        <v>15.517692</v>
      </c>
      <c r="J1410" s="17" t="n">
        <v>121.111444</v>
      </c>
      <c r="K1410" s="17" t="inlineStr">
        <is>
          <t>R</t>
        </is>
      </c>
      <c r="L1410" s="11" t="n">
        <v>2176</v>
      </c>
      <c r="M1410" s="19" t="n">
        <v>3.5</v>
      </c>
      <c r="N1410" s="20">
        <f>INT(L1410/M1410)</f>
        <v/>
      </c>
      <c r="O1410" s="20">
        <f>ROUND(N1410*0.3,0)</f>
        <v/>
      </c>
      <c r="P1410" s="17" t="inlineStr">
        <is>
          <t>Band n50 (1.5 GHz, 100 MHz TDD)</t>
        </is>
      </c>
      <c r="Q1410" s="21">
        <f>MAX(1,ROUNDUP(O1410/1000,0))</f>
        <v/>
      </c>
      <c r="R1410" s="16" t="n">
        <v>1</v>
      </c>
      <c r="S1410" s="19" t="n">
        <v>1.79</v>
      </c>
      <c r="T1410" s="19" t="n">
        <v>1.79</v>
      </c>
      <c r="U1410" s="17" t="inlineStr">
        <is>
          <t>Tier 1B (Micro Drop, 1-3 km)</t>
        </is>
      </c>
      <c r="V1410" s="19" t="n">
        <v>65</v>
      </c>
      <c r="W1410" s="19" t="n">
        <v>71.7</v>
      </c>
      <c r="X1410" s="19" t="n">
        <v>53.5</v>
      </c>
      <c r="Y1410" s="20">
        <f>ROUND(V1410*0.35+W1410*0.35+X1410*0.30,2)</f>
        <v/>
      </c>
      <c r="Z1410" s="24" t="inlineStr">
        <is>
          <t>D - Other node or line within 3 km</t>
        </is>
      </c>
      <c r="AA1410" s="19" t="n">
        <v>5.006509340785295</v>
      </c>
      <c r="AB1410" s="19" t="n">
        <v>1.791674026013986</v>
      </c>
      <c r="AC1410" s="17" t="inlineStr">
        <is>
          <t>PLN001 - BP / Untitled Path</t>
        </is>
      </c>
      <c r="AD1410" s="17" t="inlineStr">
        <is>
          <t>Compare a routed node lateral with an approved line tap; survey crossings and permissions.</t>
        </is>
      </c>
      <c r="AE1410" s="16" t="n">
        <v>4559</v>
      </c>
    </row>
    <row r="1411">
      <c r="A1411" s="16" t="n">
        <v>5</v>
      </c>
      <c r="B1411" s="16" t="n">
        <v>407</v>
      </c>
      <c r="C1411" s="16" t="n">
        <v>4407</v>
      </c>
      <c r="D1411" s="17" t="inlineStr">
        <is>
          <t>0402117018</t>
        </is>
      </c>
      <c r="E1411" s="17" t="inlineStr">
        <is>
          <t>Region IV-A (CALABARZON)</t>
        </is>
      </c>
      <c r="F1411" s="17" t="inlineStr">
        <is>
          <t>Cavite</t>
        </is>
      </c>
      <c r="G1411" s="17" t="inlineStr">
        <is>
          <t>Rosario</t>
        </is>
      </c>
      <c r="H1411" s="18" t="inlineStr">
        <is>
          <t>Sapa IV</t>
        </is>
      </c>
      <c r="I1411" s="18" t="n">
        <v>14.403109</v>
      </c>
      <c r="J1411" s="17" t="n">
        <v>120.865814</v>
      </c>
      <c r="K1411" s="17" t="inlineStr">
        <is>
          <t>R</t>
        </is>
      </c>
      <c r="L1411" s="11" t="n">
        <v>1019</v>
      </c>
      <c r="M1411" s="19" t="n">
        <v>3.4</v>
      </c>
      <c r="N1411" s="20">
        <f>INT(L1411/M1411)</f>
        <v/>
      </c>
      <c r="O1411" s="20">
        <f>ROUND(N1411*0.3,0)</f>
        <v/>
      </c>
      <c r="P1411" s="17" t="inlineStr">
        <is>
          <t>Band n50 (1.5 GHz, 100 MHz TDD)</t>
        </is>
      </c>
      <c r="Q1411" s="21">
        <f>MAX(1,ROUNDUP(O1411/1000,0))</f>
        <v/>
      </c>
      <c r="R1411" s="16" t="n">
        <v>1</v>
      </c>
      <c r="S1411" s="19" t="n">
        <v>0.68</v>
      </c>
      <c r="T1411" s="19" t="n">
        <v>0.71</v>
      </c>
      <c r="U1411" s="17" t="inlineStr">
        <is>
          <t>Tier 1A (Direct Coloc, &lt;1 km)</t>
        </is>
      </c>
      <c r="V1411" s="19" t="n">
        <v>89.7</v>
      </c>
      <c r="W1411" s="19" t="n">
        <v>46.9</v>
      </c>
      <c r="X1411" s="19" t="n">
        <v>53.5</v>
      </c>
      <c r="Y1411" s="20">
        <f>ROUND(V1411*0.35+W1411*0.35+X1411*0.30,2)</f>
        <v/>
      </c>
      <c r="Z1411" s="22" t="inlineStr">
        <is>
          <t>B - Node 0.5-1 km</t>
        </is>
      </c>
      <c r="AA1411" s="19" t="n">
        <v>0.6774700268248676</v>
      </c>
      <c r="AB1411" s="19" t="n">
        <v>0.6897491142499015</v>
      </c>
      <c r="AC1411" s="17" t="inlineStr">
        <is>
          <t>TRC001
 - TYPE 3 / PSG001 RELIANCE TO NCC001</t>
        </is>
      </c>
      <c r="AD1411" s="17" t="inlineStr">
        <is>
          <t>Survey a short node lateral; confirm port/fiber capacity, access and route.</t>
        </is>
      </c>
      <c r="AE1411" s="16" t="n">
        <v>1303</v>
      </c>
    </row>
    <row r="1412">
      <c r="A1412" s="16" t="n">
        <v>5</v>
      </c>
      <c r="B1412" s="16" t="n">
        <v>408</v>
      </c>
      <c r="C1412" s="16" t="n">
        <v>4408</v>
      </c>
      <c r="D1412" s="17" t="inlineStr">
        <is>
          <t>0205703001</t>
        </is>
      </c>
      <c r="E1412" s="17" t="inlineStr">
        <is>
          <t>Region II (Cagayan Valley)</t>
        </is>
      </c>
      <c r="F1412" s="17" t="inlineStr">
        <is>
          <t>Quirino</t>
        </is>
      </c>
      <c r="G1412" s="17" t="inlineStr">
        <is>
          <t>Diffun</t>
        </is>
      </c>
      <c r="H1412" s="18" t="inlineStr">
        <is>
          <t>Andres Bonifacio</t>
        </is>
      </c>
      <c r="I1412" s="18" t="n">
        <v>16.600418</v>
      </c>
      <c r="J1412" s="17" t="n">
        <v>121.503558</v>
      </c>
      <c r="K1412" s="17" t="inlineStr">
        <is>
          <t>U</t>
        </is>
      </c>
      <c r="L1412" s="11" t="n">
        <v>3574</v>
      </c>
      <c r="M1412" s="19" t="n">
        <v>3.9</v>
      </c>
      <c r="N1412" s="20">
        <f>INT(L1412/M1412)</f>
        <v/>
      </c>
      <c r="O1412" s="20">
        <f>ROUND(N1412*0.3,0)</f>
        <v/>
      </c>
      <c r="P1412" s="17" t="inlineStr">
        <is>
          <t>Band n50 (1.5 GHz, 100 MHz TDD)</t>
        </is>
      </c>
      <c r="Q1412" s="21">
        <f>MAX(1,ROUNDUP(O1412/1000,0))</f>
        <v/>
      </c>
      <c r="R1412" s="16" t="n">
        <v>1</v>
      </c>
      <c r="S1412" s="19" t="n">
        <v>1.38</v>
      </c>
      <c r="T1412" s="19" t="n">
        <v>7.08</v>
      </c>
      <c r="U1412" s="17" t="inlineStr">
        <is>
          <t>Tier 1B (Micro Drop, 1-3 km)</t>
        </is>
      </c>
      <c r="V1412" s="19" t="n">
        <v>63.2</v>
      </c>
      <c r="W1412" s="19" t="n">
        <v>94.09999999999999</v>
      </c>
      <c r="X1412" s="19" t="n">
        <v>29.5</v>
      </c>
      <c r="Y1412" s="20">
        <f>ROUND(V1412*0.35+W1412*0.35+X1412*0.30,2)</f>
        <v/>
      </c>
      <c r="Z1412" s="24" t="inlineStr">
        <is>
          <t>D - Other node or line within 3 km</t>
        </is>
      </c>
      <c r="AA1412" s="19" t="n">
        <v>1.372457369260033</v>
      </c>
      <c r="AB1412" s="19" t="n">
        <v>7.092522071523656</v>
      </c>
      <c r="AC1412" s="17" t="inlineStr">
        <is>
          <t>DFQ001 - TYPE 3 / SEGMENT 47 (SANTIAGO - MADDELA)</t>
        </is>
      </c>
      <c r="AD1412" s="17" t="inlineStr">
        <is>
          <t>Compare a routed node lateral with an approved line tap; survey crossings and permissions.</t>
        </is>
      </c>
      <c r="AE1412" s="16" t="n">
        <v>4133</v>
      </c>
    </row>
    <row r="1413">
      <c r="A1413" s="16" t="n">
        <v>5</v>
      </c>
      <c r="B1413" s="16" t="n">
        <v>409</v>
      </c>
      <c r="C1413" s="16" t="n">
        <v>4409</v>
      </c>
      <c r="D1413" s="17" t="inlineStr">
        <is>
          <t>1705202013</t>
        </is>
      </c>
      <c r="E1413" s="17" t="inlineStr">
        <is>
          <t>MIMAROPA Region</t>
        </is>
      </c>
      <c r="F1413" s="17" t="inlineStr">
        <is>
          <t>Oriental Mindoro</t>
        </is>
      </c>
      <c r="G1413" s="17" t="inlineStr">
        <is>
          <t>Bansud</t>
        </is>
      </c>
      <c r="H1413" s="18" t="inlineStr">
        <is>
          <t>Proper Tiguisan</t>
        </is>
      </c>
      <c r="I1413" s="18" t="n">
        <v>12.832373</v>
      </c>
      <c r="J1413" s="17" t="n">
        <v>121.473985</v>
      </c>
      <c r="K1413" s="17" t="inlineStr">
        <is>
          <t>R</t>
        </is>
      </c>
      <c r="L1413" s="11" t="n">
        <v>2310</v>
      </c>
      <c r="M1413" s="19" t="n">
        <v>3.9</v>
      </c>
      <c r="N1413" s="20">
        <f>INT(L1413/M1413)</f>
        <v/>
      </c>
      <c r="O1413" s="20">
        <f>ROUND(N1413*0.3,0)</f>
        <v/>
      </c>
      <c r="P1413" s="17" t="inlineStr">
        <is>
          <t>Band n50 (1.5 GHz, 100 MHz TDD)</t>
        </is>
      </c>
      <c r="Q1413" s="21">
        <f>MAX(1,ROUNDUP(O1413/1000,0))</f>
        <v/>
      </c>
      <c r="R1413" s="16" t="n">
        <v>1</v>
      </c>
      <c r="S1413" s="19" t="n">
        <v>1.52</v>
      </c>
      <c r="T1413" s="19" t="n">
        <v>1.34</v>
      </c>
      <c r="U1413" s="17" t="inlineStr">
        <is>
          <t>Tier 1B (Micro Drop, 1-3 km)</t>
        </is>
      </c>
      <c r="V1413" s="19" t="n">
        <v>70.2</v>
      </c>
      <c r="W1413" s="19" t="n">
        <v>64.59999999999999</v>
      </c>
      <c r="X1413" s="19" t="n">
        <v>55.6</v>
      </c>
      <c r="Y1413" s="20">
        <f>ROUND(V1413*0.35+W1413*0.35+X1413*0.30,2)</f>
        <v/>
      </c>
      <c r="Z1413" s="24" t="inlineStr">
        <is>
          <t>D - Other node or line within 3 km</t>
        </is>
      </c>
      <c r="AA1413" s="19" t="n">
        <v>1.521776654381758</v>
      </c>
      <c r="AB1413" s="19" t="n">
        <v>1.331593347573253</v>
      </c>
      <c r="AC1413" s="17" t="inlineStr">
        <is>
          <t>BUM001 - BP / UG</t>
        </is>
      </c>
      <c r="AD1413" s="17" t="inlineStr">
        <is>
          <t>Compare a routed node lateral with an approved line tap; survey crossings and permissions.</t>
        </is>
      </c>
      <c r="AE1413" s="16" t="n">
        <v>4090</v>
      </c>
    </row>
    <row r="1414">
      <c r="A1414" s="16" t="n">
        <v>5</v>
      </c>
      <c r="B1414" s="16" t="n">
        <v>410</v>
      </c>
      <c r="C1414" s="16" t="n">
        <v>4410</v>
      </c>
      <c r="D1414" s="17" t="inlineStr">
        <is>
          <t>0305411012</t>
        </is>
      </c>
      <c r="E1414" s="17" t="inlineStr">
        <is>
          <t>Region III (Central Luzon)</t>
        </is>
      </c>
      <c r="F1414" s="17" t="inlineStr">
        <is>
          <t>Pampanga</t>
        </is>
      </c>
      <c r="G1414" s="17" t="inlineStr">
        <is>
          <t>Magalang</t>
        </is>
      </c>
      <c r="H1414" s="18" t="inlineStr">
        <is>
          <t>San Miguel</t>
        </is>
      </c>
      <c r="I1414" s="18" t="n">
        <v>15.225274</v>
      </c>
      <c r="J1414" s="17" t="n">
        <v>120.657985</v>
      </c>
      <c r="K1414" s="17" t="inlineStr">
        <is>
          <t>R</t>
        </is>
      </c>
      <c r="L1414" s="11" t="n">
        <v>2960</v>
      </c>
      <c r="M1414" s="19" t="n">
        <v>4</v>
      </c>
      <c r="N1414" s="20">
        <f>INT(L1414/M1414)</f>
        <v/>
      </c>
      <c r="O1414" s="20">
        <f>ROUND(N1414*0.3,0)</f>
        <v/>
      </c>
      <c r="P1414" s="17" t="inlineStr">
        <is>
          <t>Band n50 (1.5 GHz, 100 MHz TDD)</t>
        </is>
      </c>
      <c r="Q1414" s="21">
        <f>MAX(1,ROUNDUP(O1414/1000,0))</f>
        <v/>
      </c>
      <c r="R1414" s="16" t="n">
        <v>1</v>
      </c>
      <c r="S1414" s="19" t="n">
        <v>2.32</v>
      </c>
      <c r="T1414" s="19" t="n">
        <v>0.39</v>
      </c>
      <c r="U1414" s="17" t="inlineStr">
        <is>
          <t>Tier 1B (Micro Drop, 1-3 km)</t>
        </is>
      </c>
      <c r="V1414" s="19" t="n">
        <v>56.1</v>
      </c>
      <c r="W1414" s="19" t="n">
        <v>80.59999999999999</v>
      </c>
      <c r="X1414" s="19" t="n">
        <v>53.5</v>
      </c>
      <c r="Y1414" s="20">
        <f>ROUND(V1414*0.35+W1414*0.35+X1414*0.30,2)</f>
        <v/>
      </c>
      <c r="Z1414" s="23" t="inlineStr">
        <is>
          <t>C - Line within 0.5 km; node over 1 km</t>
        </is>
      </c>
      <c r="AA1414" s="19" t="n">
        <v>2.327529983512062</v>
      </c>
      <c r="AB1414" s="19" t="n">
        <v>0.3908610506337806</v>
      </c>
      <c r="AC1414" s="17" t="inlineStr">
        <is>
          <t>MLP002 - PM / MAGALANG - MABALACAT</t>
        </is>
      </c>
      <c r="AD1414" s="17" t="inlineStr">
        <is>
          <t>Locate an authorized closure or handhole and confirm splicing/capacity; nearby cable alone is insufficient.</t>
        </is>
      </c>
      <c r="AE1414" s="16" t="n">
        <v>3025</v>
      </c>
    </row>
    <row r="1415">
      <c r="A1415" s="16" t="n">
        <v>5</v>
      </c>
      <c r="B1415" s="16" t="n">
        <v>411</v>
      </c>
      <c r="C1415" s="16" t="n">
        <v>4411</v>
      </c>
      <c r="D1415" s="17" t="inlineStr">
        <is>
          <t>0301421019</t>
        </is>
      </c>
      <c r="E1415" s="17" t="inlineStr">
        <is>
          <t>Region III (Central Luzon)</t>
        </is>
      </c>
      <c r="F1415" s="17" t="inlineStr">
        <is>
          <t>Bulacan</t>
        </is>
      </c>
      <c r="G1415" s="17" t="inlineStr">
        <is>
          <t>San Miguel</t>
        </is>
      </c>
      <c r="H1415" s="18" t="inlineStr">
        <is>
          <t>Cambio</t>
        </is>
      </c>
      <c r="I1415" s="18" t="n">
        <v>15.176577</v>
      </c>
      <c r="J1415" s="17" t="n">
        <v>120.998786</v>
      </c>
      <c r="K1415" s="17" t="inlineStr">
        <is>
          <t>R</t>
        </is>
      </c>
      <c r="L1415" s="11" t="n">
        <v>2324</v>
      </c>
      <c r="M1415" s="19" t="n">
        <v>3.5</v>
      </c>
      <c r="N1415" s="20">
        <f>INT(L1415/M1415)</f>
        <v/>
      </c>
      <c r="O1415" s="20">
        <f>ROUND(N1415*0.3,0)</f>
        <v/>
      </c>
      <c r="P1415" s="17" t="inlineStr">
        <is>
          <t>Band n50 (1.5 GHz, 100 MHz TDD)</t>
        </is>
      </c>
      <c r="Q1415" s="21">
        <f>MAX(1,ROUNDUP(O1415/1000,0))</f>
        <v/>
      </c>
      <c r="R1415" s="16" t="n">
        <v>1</v>
      </c>
      <c r="S1415" s="19" t="n">
        <v>1.97</v>
      </c>
      <c r="T1415" s="19" t="n">
        <v>1.06</v>
      </c>
      <c r="U1415" s="17" t="inlineStr">
        <is>
          <t>Tier 1B (Micro Drop, 1-3 km)</t>
        </is>
      </c>
      <c r="V1415" s="19" t="n">
        <v>61.9</v>
      </c>
      <c r="W1415" s="19" t="n">
        <v>74.7</v>
      </c>
      <c r="X1415" s="19" t="n">
        <v>53.5</v>
      </c>
      <c r="Y1415" s="20">
        <f>ROUND(V1415*0.35+W1415*0.35+X1415*0.30,2)</f>
        <v/>
      </c>
      <c r="Z1415" s="24" t="inlineStr">
        <is>
          <t>D - Other node or line within 3 km</t>
        </is>
      </c>
      <c r="AA1415" s="19" t="n">
        <v>1.958393653322903</v>
      </c>
      <c r="AB1415" s="19" t="n">
        <v>3.317988688302903</v>
      </c>
      <c r="AC1415" s="17" t="inlineStr">
        <is>
          <t>SMB003 - PM / Untitled Path</t>
        </is>
      </c>
      <c r="AD1415" s="17" t="inlineStr">
        <is>
          <t>Compare a routed node lateral with an approved line tap; survey crossings and permissions.</t>
        </is>
      </c>
      <c r="AE1415" s="16" t="n">
        <v>4678</v>
      </c>
    </row>
    <row r="1416">
      <c r="A1416" s="16" t="n">
        <v>5</v>
      </c>
      <c r="B1416" s="16" t="n">
        <v>412</v>
      </c>
      <c r="C1416" s="16" t="n">
        <v>4412</v>
      </c>
      <c r="D1416" s="17" t="inlineStr">
        <is>
          <t>0301422021</t>
        </is>
      </c>
      <c r="E1416" s="17" t="inlineStr">
        <is>
          <t>Region III (Central Luzon)</t>
        </is>
      </c>
      <c r="F1416" s="17" t="inlineStr">
        <is>
          <t>Bulacan</t>
        </is>
      </c>
      <c r="G1416" s="17" t="inlineStr">
        <is>
          <t>San Rafael</t>
        </is>
      </c>
      <c r="H1416" s="18" t="inlineStr">
        <is>
          <t>Pasong Intsik</t>
        </is>
      </c>
      <c r="I1416" s="18" t="n">
        <v>15.010598</v>
      </c>
      <c r="J1416" s="17" t="n">
        <v>120.969399</v>
      </c>
      <c r="K1416" s="17" t="inlineStr">
        <is>
          <t>R</t>
        </is>
      </c>
      <c r="L1416" s="11" t="n">
        <v>1560</v>
      </c>
      <c r="M1416" s="19" t="n">
        <v>3.5</v>
      </c>
      <c r="N1416" s="20">
        <f>INT(L1416/M1416)</f>
        <v/>
      </c>
      <c r="O1416" s="20">
        <f>ROUND(N1416*0.3,0)</f>
        <v/>
      </c>
      <c r="P1416" s="17" t="inlineStr">
        <is>
          <t>Band n50 (1.5 GHz, 100 MHz TDD)</t>
        </is>
      </c>
      <c r="Q1416" s="21">
        <f>MAX(1,ROUNDUP(O1416/1000,0))</f>
        <v/>
      </c>
      <c r="R1416" s="16" t="n">
        <v>1</v>
      </c>
      <c r="S1416" s="19" t="n">
        <v>0.73</v>
      </c>
      <c r="T1416" s="19" t="n">
        <v>3.79</v>
      </c>
      <c r="U1416" s="17" t="inlineStr">
        <is>
          <t>Tier 1A (Direct Coloc, &lt;1 km)</t>
        </is>
      </c>
      <c r="V1416" s="19" t="n">
        <v>78.5</v>
      </c>
      <c r="W1416" s="19" t="n">
        <v>58.2</v>
      </c>
      <c r="X1416" s="19" t="n">
        <v>53.5</v>
      </c>
      <c r="Y1416" s="20">
        <f>ROUND(V1416*0.35+W1416*0.35+X1416*0.30,2)</f>
        <v/>
      </c>
      <c r="Z1416" s="22" t="inlineStr">
        <is>
          <t>B - Node 0.5-1 km</t>
        </is>
      </c>
      <c r="AA1416" s="19" t="n">
        <v>0.726296868926932</v>
      </c>
      <c r="AB1416" s="19" t="n">
        <v>3.793690815046158</v>
      </c>
      <c r="AC1416" s="17" t="inlineStr">
        <is>
          <t>SRB004 - TYPE 4A / Untitled Path</t>
        </is>
      </c>
      <c r="AD1416" s="17" t="inlineStr">
        <is>
          <t>Survey a short node lateral; confirm port/fiber capacity, access and route.</t>
        </is>
      </c>
      <c r="AE1416" s="16" t="n">
        <v>1418</v>
      </c>
    </row>
    <row r="1417">
      <c r="A1417" s="16" t="n">
        <v>5</v>
      </c>
      <c r="B1417" s="16" t="n">
        <v>413</v>
      </c>
      <c r="C1417" s="16" t="n">
        <v>4413</v>
      </c>
      <c r="D1417" s="17" t="inlineStr">
        <is>
          <t>0500504045</t>
        </is>
      </c>
      <c r="E1417" s="17" t="inlineStr">
        <is>
          <t>Region V (Bicol Region)</t>
        </is>
      </c>
      <c r="F1417" s="17" t="inlineStr">
        <is>
          <t>Albay</t>
        </is>
      </c>
      <c r="G1417" s="17" t="inlineStr">
        <is>
          <t>Guinobatan</t>
        </is>
      </c>
      <c r="H1417" s="18" t="inlineStr">
        <is>
          <t>San Rafael</t>
        </is>
      </c>
      <c r="I1417" s="18" t="n">
        <v>13.173924</v>
      </c>
      <c r="J1417" s="17" t="n">
        <v>123.594009</v>
      </c>
      <c r="K1417" s="17" t="inlineStr">
        <is>
          <t>U</t>
        </is>
      </c>
      <c r="L1417" s="11" t="n">
        <v>4426</v>
      </c>
      <c r="M1417" s="19" t="n">
        <v>4.1</v>
      </c>
      <c r="N1417" s="20">
        <f>INT(L1417/M1417)</f>
        <v/>
      </c>
      <c r="O1417" s="20">
        <f>ROUND(N1417*0.3,0)</f>
        <v/>
      </c>
      <c r="P1417" s="17" t="inlineStr">
        <is>
          <t>Band n50 (1.5 GHz, 100 MHz TDD)</t>
        </is>
      </c>
      <c r="Q1417" s="21">
        <f>MAX(1,ROUNDUP(O1417/1000,0))</f>
        <v/>
      </c>
      <c r="R1417" s="16" t="n">
        <v>1</v>
      </c>
      <c r="S1417" s="19" t="n">
        <v>1.94</v>
      </c>
      <c r="T1417" s="19" t="n">
        <v>2.03</v>
      </c>
      <c r="U1417" s="17" t="inlineStr">
        <is>
          <t>Tier 1B (Micro Drop, 1-3 km)</t>
        </is>
      </c>
      <c r="V1417" s="19" t="n">
        <v>52.3</v>
      </c>
      <c r="W1417" s="19" t="n">
        <v>100</v>
      </c>
      <c r="X1417" s="19" t="n">
        <v>35.2</v>
      </c>
      <c r="Y1417" s="20">
        <f>ROUND(V1417*0.35+W1417*0.35+X1417*0.30,2)</f>
        <v/>
      </c>
      <c r="Z1417" s="24" t="inlineStr">
        <is>
          <t>D - Other node or line within 3 km</t>
        </is>
      </c>
      <c r="AA1417" s="19" t="n">
        <v>1.936088836423465</v>
      </c>
      <c r="AB1417" s="19" t="n">
        <v>1.907909399951484</v>
      </c>
      <c r="AC1417" s="17" t="inlineStr">
        <is>
          <t>GNA001
- BP / IRIGA - LEGAZPI</t>
        </is>
      </c>
      <c r="AD1417" s="17" t="inlineStr">
        <is>
          <t>Compare a routed node lateral with an approved line tap; survey crossings and permissions.</t>
        </is>
      </c>
      <c r="AE1417" s="16" t="n">
        <v>4649</v>
      </c>
    </row>
    <row r="1418">
      <c r="A1418" s="16" t="n">
        <v>5</v>
      </c>
      <c r="B1418" s="16" t="n">
        <v>414</v>
      </c>
      <c r="C1418" s="16" t="n">
        <v>4414</v>
      </c>
      <c r="D1418" s="17" t="inlineStr">
        <is>
          <t>1108203002</t>
        </is>
      </c>
      <c r="E1418" s="17" t="inlineStr">
        <is>
          <t>Region XI (Davao Region)</t>
        </is>
      </c>
      <c r="F1418" s="17" t="inlineStr">
        <is>
          <t>Davao de Oro</t>
        </is>
      </c>
      <c r="G1418" s="17" t="inlineStr">
        <is>
          <t>Mabini</t>
        </is>
      </c>
      <c r="H1418" s="18" t="inlineStr">
        <is>
          <t>Cadunan</t>
        </is>
      </c>
      <c r="I1418" s="18" t="n">
        <v>7.33093</v>
      </c>
      <c r="J1418" s="17" t="n">
        <v>125.857877</v>
      </c>
      <c r="K1418" s="17" t="inlineStr">
        <is>
          <t>U</t>
        </is>
      </c>
      <c r="L1418" s="11" t="n">
        <v>4653</v>
      </c>
      <c r="M1418" s="19" t="n">
        <v>3.7</v>
      </c>
      <c r="N1418" s="20">
        <f>INT(L1418/M1418)</f>
        <v/>
      </c>
      <c r="O1418" s="20">
        <f>ROUND(N1418*0.3,0)</f>
        <v/>
      </c>
      <c r="P1418" s="17" t="inlineStr">
        <is>
          <t>Band n50 (1.5 GHz, 100 MHz TDD)</t>
        </is>
      </c>
      <c r="Q1418" s="21">
        <f>MAX(1,ROUNDUP(O1418/1000,0))</f>
        <v/>
      </c>
      <c r="R1418" s="16" t="n">
        <v>1</v>
      </c>
      <c r="S1418" s="19" t="n">
        <v>2.47</v>
      </c>
      <c r="T1418" s="19" t="n">
        <v>0.24</v>
      </c>
      <c r="U1418" s="17" t="inlineStr">
        <is>
          <t>Tier 1B (Micro Drop, 1-3 km)</t>
        </is>
      </c>
      <c r="V1418" s="19" t="n">
        <v>54</v>
      </c>
      <c r="W1418" s="19" t="n">
        <v>100</v>
      </c>
      <c r="X1418" s="19" t="n">
        <v>33.3</v>
      </c>
      <c r="Y1418" s="20">
        <f>ROUND(V1418*0.35+W1418*0.35+X1418*0.30,2)</f>
        <v/>
      </c>
      <c r="Z1418" s="23" t="inlineStr">
        <is>
          <t>C - Line within 0.5 km; node over 1 km</t>
        </is>
      </c>
      <c r="AA1418" s="19" t="n">
        <v>2.452663619660112</v>
      </c>
      <c r="AB1418" s="19" t="n">
        <v>0.06532936205825834</v>
      </c>
      <c r="AC1418" s="17" t="inlineStr">
        <is>
          <t>MBD001 - TYPE 4 / TAGUM - PANTUKAN SEGMENT 2</t>
        </is>
      </c>
      <c r="AD1418" s="17" t="inlineStr">
        <is>
          <t>Locate an authorized closure or handhole and confirm splicing/capacity; nearby cable alone is insufficient.</t>
        </is>
      </c>
      <c r="AE1418" s="16" t="n">
        <v>2410</v>
      </c>
    </row>
    <row r="1419">
      <c r="A1419" s="16" t="n">
        <v>5</v>
      </c>
      <c r="B1419" s="16" t="n">
        <v>415</v>
      </c>
      <c r="C1419" s="16" t="n">
        <v>4415</v>
      </c>
      <c r="D1419" s="17" t="inlineStr">
        <is>
          <t>0301413020</t>
        </is>
      </c>
      <c r="E1419" s="17" t="inlineStr">
        <is>
          <t>Region III (Central Luzon)</t>
        </is>
      </c>
      <c r="F1419" s="17" t="inlineStr">
        <is>
          <t>Bulacan</t>
        </is>
      </c>
      <c r="G1419" s="17" t="inlineStr">
        <is>
          <t>Norzagaray</t>
        </is>
      </c>
      <c r="H1419" s="18" t="inlineStr">
        <is>
          <t>Partida</t>
        </is>
      </c>
      <c r="I1419" s="18" t="n">
        <v>14.89344</v>
      </c>
      <c r="J1419" s="17" t="n">
        <v>121.02858</v>
      </c>
      <c r="K1419" s="17" t="inlineStr">
        <is>
          <t>U</t>
        </is>
      </c>
      <c r="L1419" s="11" t="n">
        <v>7136</v>
      </c>
      <c r="M1419" s="19" t="n">
        <v>3.5</v>
      </c>
      <c r="N1419" s="20">
        <f>INT(L1419/M1419)</f>
        <v/>
      </c>
      <c r="O1419" s="20">
        <f>ROUND(N1419*0.3,0)</f>
        <v/>
      </c>
      <c r="P1419" s="17" t="inlineStr">
        <is>
          <t>Band n50 (1.5 GHz, 100 MHz TDD)</t>
        </is>
      </c>
      <c r="Q1419" s="21">
        <f>MAX(1,ROUNDUP(O1419/1000,0))</f>
        <v/>
      </c>
      <c r="R1419" s="16" t="n">
        <v>1</v>
      </c>
      <c r="S1419" s="19" t="n">
        <v>1.68</v>
      </c>
      <c r="T1419" s="19" t="n">
        <v>3.8</v>
      </c>
      <c r="U1419" s="17" t="inlineStr">
        <is>
          <t>Tier 1B (Micro Drop, 1-3 km)</t>
        </is>
      </c>
      <c r="V1419" s="19" t="n">
        <v>57.2</v>
      </c>
      <c r="W1419" s="19" t="n">
        <v>100</v>
      </c>
      <c r="X1419" s="19" t="n">
        <v>29.5</v>
      </c>
      <c r="Y1419" s="20">
        <f>ROUND(V1419*0.35+W1419*0.35+X1419*0.30,2)</f>
        <v/>
      </c>
      <c r="Z1419" s="24" t="inlineStr">
        <is>
          <t>D - Other node or line within 3 km</t>
        </is>
      </c>
      <c r="AA1419" s="19" t="n">
        <v>1.670268074317361</v>
      </c>
      <c r="AB1419" s="19" t="n">
        <v>3.796835522878538</v>
      </c>
      <c r="AC1419" s="17" t="inlineStr">
        <is>
          <t>NZB001
- TYPE 3 / STA. MARIA</t>
        </is>
      </c>
      <c r="AD1419" s="17" t="inlineStr">
        <is>
          <t>Compare a routed node lateral with an approved line tap; survey crossings and permissions.</t>
        </is>
      </c>
      <c r="AE1419" s="16" t="n">
        <v>4452</v>
      </c>
    </row>
    <row r="1420">
      <c r="A1420" s="16" t="n">
        <v>5</v>
      </c>
      <c r="B1420" s="16" t="n">
        <v>416</v>
      </c>
      <c r="C1420" s="16" t="n">
        <v>4416</v>
      </c>
      <c r="D1420" s="17" t="inlineStr">
        <is>
          <t>0603005010</t>
        </is>
      </c>
      <c r="E1420" s="17" t="inlineStr">
        <is>
          <t>Region VI (Western Visayas)</t>
        </is>
      </c>
      <c r="F1420" s="17" t="inlineStr">
        <is>
          <t>Iloilo</t>
        </is>
      </c>
      <c r="G1420" s="17" t="inlineStr">
        <is>
          <t>Balasan</t>
        </is>
      </c>
      <c r="H1420" s="18" t="inlineStr">
        <is>
          <t>Kinalkalan</t>
        </is>
      </c>
      <c r="I1420" s="18" t="n">
        <v>11.476492</v>
      </c>
      <c r="J1420" s="17" t="n">
        <v>123.082535</v>
      </c>
      <c r="K1420" s="17" t="inlineStr">
        <is>
          <t>R</t>
        </is>
      </c>
      <c r="L1420" s="11" t="n">
        <v>1333</v>
      </c>
      <c r="M1420" s="19" t="n">
        <v>3.8</v>
      </c>
      <c r="N1420" s="20">
        <f>INT(L1420/M1420)</f>
        <v/>
      </c>
      <c r="O1420" s="20">
        <f>ROUND(N1420*0.3,0)</f>
        <v/>
      </c>
      <c r="P1420" s="17" t="inlineStr">
        <is>
          <t>Band n50 (1.5 GHz, 100 MHz TDD)</t>
        </is>
      </c>
      <c r="Q1420" s="21">
        <f>MAX(1,ROUNDUP(O1420/1000,0))</f>
        <v/>
      </c>
      <c r="R1420" s="16" t="n">
        <v>1</v>
      </c>
      <c r="S1420" s="19" t="n">
        <v>0.98</v>
      </c>
      <c r="T1420" s="19" t="n">
        <v>0.49</v>
      </c>
      <c r="U1420" s="17" t="inlineStr">
        <is>
          <t>Tier 1A (Direct Coloc, &lt;1 km)</t>
        </is>
      </c>
      <c r="V1420" s="19" t="n">
        <v>82.2</v>
      </c>
      <c r="W1420" s="19" t="n">
        <v>49.6</v>
      </c>
      <c r="X1420" s="19" t="n">
        <v>59.2</v>
      </c>
      <c r="Y1420" s="20">
        <f>ROUND(V1420*0.35+W1420*0.35+X1420*0.30,2)</f>
        <v/>
      </c>
      <c r="Z1420" s="22" t="inlineStr">
        <is>
          <t>B - Node 0.5-1 km</t>
        </is>
      </c>
      <c r="AA1420" s="19" t="n">
        <v>0.9767489323869991</v>
      </c>
      <c r="AB1420" s="19" t="n">
        <v>0.4293913081287533</v>
      </c>
      <c r="AC1420" s="17" t="inlineStr">
        <is>
          <t>BLS001 - BP / ROXAS - SARA</t>
        </is>
      </c>
      <c r="AD1420" s="17" t="inlineStr">
        <is>
          <t>Survey a short node lateral; confirm port/fiber capacity, access and route.</t>
        </is>
      </c>
      <c r="AE1420" s="16" t="n">
        <v>1915</v>
      </c>
    </row>
    <row r="1421">
      <c r="A1421" s="16" t="n">
        <v>5</v>
      </c>
      <c r="B1421" s="16" t="n">
        <v>417</v>
      </c>
      <c r="C1421" s="16" t="n">
        <v>4417</v>
      </c>
      <c r="D1421" s="17" t="inlineStr">
        <is>
          <t>0304902012</t>
        </is>
      </c>
      <c r="E1421" s="17" t="inlineStr">
        <is>
          <t>Region III (Central Luzon)</t>
        </is>
      </c>
      <c r="F1421" s="17" t="inlineStr">
        <is>
          <t>Nueva Ecija</t>
        </is>
      </c>
      <c r="G1421" s="17" t="inlineStr">
        <is>
          <t>Bongabon</t>
        </is>
      </c>
      <c r="H1421" s="18" t="inlineStr">
        <is>
          <t>Lusok</t>
        </is>
      </c>
      <c r="I1421" s="18" t="n">
        <v>15.603902</v>
      </c>
      <c r="J1421" s="17" t="n">
        <v>121.142649</v>
      </c>
      <c r="K1421" s="17" t="inlineStr">
        <is>
          <t>R</t>
        </is>
      </c>
      <c r="L1421" s="11" t="n">
        <v>2558</v>
      </c>
      <c r="M1421" s="19" t="n">
        <v>3.5</v>
      </c>
      <c r="N1421" s="20">
        <f>INT(L1421/M1421)</f>
        <v/>
      </c>
      <c r="O1421" s="20">
        <f>ROUND(N1421*0.3,0)</f>
        <v/>
      </c>
      <c r="P1421" s="17" t="inlineStr">
        <is>
          <t>Band n50 (1.5 GHz, 100 MHz TDD)</t>
        </is>
      </c>
      <c r="Q1421" s="21">
        <f>MAX(1,ROUNDUP(O1421/1000,0))</f>
        <v/>
      </c>
      <c r="R1421" s="16" t="n">
        <v>1</v>
      </c>
      <c r="S1421" s="19" t="n">
        <v>2.28</v>
      </c>
      <c r="T1421" s="19" t="n">
        <v>0.1</v>
      </c>
      <c r="U1421" s="17" t="inlineStr">
        <is>
          <t>Tier 1B (Micro Drop, 1-3 km)</t>
        </is>
      </c>
      <c r="V1421" s="19" t="n">
        <v>56.8</v>
      </c>
      <c r="W1421" s="19" t="n">
        <v>79.8</v>
      </c>
      <c r="X1421" s="19" t="n">
        <v>53.5</v>
      </c>
      <c r="Y1421" s="20">
        <f>ROUND(V1421*0.35+W1421*0.35+X1421*0.30,2)</f>
        <v/>
      </c>
      <c r="Z1421" s="23" t="inlineStr">
        <is>
          <t>C - Line within 0.5 km; node over 1 km</t>
        </is>
      </c>
      <c r="AA1421" s="19" t="n">
        <v>2.26925060261637</v>
      </c>
      <c r="AB1421" s="19" t="n">
        <v>0.01603182066476206</v>
      </c>
      <c r="AC1421" s="17" t="inlineStr">
        <is>
          <t>BGN001 - TYPE 3 / Proposed AE F1-6</t>
        </is>
      </c>
      <c r="AD1421" s="17" t="inlineStr">
        <is>
          <t>Locate an authorized closure or handhole and confirm splicing/capacity; nearby cable alone is insufficient.</t>
        </is>
      </c>
      <c r="AE1421" s="16" t="n">
        <v>2035</v>
      </c>
    </row>
    <row r="1422">
      <c r="A1422" s="16" t="n">
        <v>5</v>
      </c>
      <c r="B1422" s="16" t="n">
        <v>418</v>
      </c>
      <c r="C1422" s="16" t="n">
        <v>4418</v>
      </c>
      <c r="D1422" s="17" t="inlineStr">
        <is>
          <t>0102822009</t>
        </is>
      </c>
      <c r="E1422" s="17" t="inlineStr">
        <is>
          <t>Region I (Ilocos Region)</t>
        </is>
      </c>
      <c r="F1422" s="17" t="inlineStr">
        <is>
          <t>Ilocos Norte</t>
        </is>
      </c>
      <c r="G1422" s="17" t="inlineStr">
        <is>
          <t>Solsona</t>
        </is>
      </c>
      <c r="H1422" s="18" t="inlineStr">
        <is>
          <t>Juan</t>
        </is>
      </c>
      <c r="I1422" s="18" t="n">
        <v>18.110802</v>
      </c>
      <c r="J1422" s="17" t="n">
        <v>120.785925</v>
      </c>
      <c r="K1422" s="17" t="inlineStr">
        <is>
          <t>R</t>
        </is>
      </c>
      <c r="L1422" s="11" t="n">
        <v>2438</v>
      </c>
      <c r="M1422" s="19" t="n">
        <v>3.7</v>
      </c>
      <c r="N1422" s="20">
        <f>INT(L1422/M1422)</f>
        <v/>
      </c>
      <c r="O1422" s="20">
        <f>ROUND(N1422*0.3,0)</f>
        <v/>
      </c>
      <c r="P1422" s="17" t="inlineStr">
        <is>
          <t>Band n50 (1.5 GHz, 100 MHz TDD)</t>
        </is>
      </c>
      <c r="Q1422" s="21">
        <f>MAX(1,ROUNDUP(O1422/1000,0))</f>
        <v/>
      </c>
      <c r="R1422" s="16" t="n">
        <v>1</v>
      </c>
      <c r="S1422" s="19" t="n">
        <v>1.95</v>
      </c>
      <c r="T1422" s="19" t="n">
        <v>1.95</v>
      </c>
      <c r="U1422" s="17" t="inlineStr">
        <is>
          <t>Tier 1B (Micro Drop, 1-3 km)</t>
        </is>
      </c>
      <c r="V1422" s="19" t="n">
        <v>62.1</v>
      </c>
      <c r="W1422" s="19" t="n">
        <v>74.5</v>
      </c>
      <c r="X1422" s="19" t="n">
        <v>53.5</v>
      </c>
      <c r="Y1422" s="20">
        <f>ROUND(V1422*0.35+W1422*0.35+X1422*0.30,2)</f>
        <v/>
      </c>
      <c r="Z1422" s="24" t="inlineStr">
        <is>
          <t>D - Other node or line within 3 km</t>
        </is>
      </c>
      <c r="AA1422" s="19" t="n">
        <v>1.953020321704542</v>
      </c>
      <c r="AB1422" s="19" t="n">
        <v>1.936019696073193</v>
      </c>
      <c r="AC1422" s="17" t="inlineStr">
        <is>
          <t>SSI001 - BP / SEGMENT 2 SOLSONA</t>
        </is>
      </c>
      <c r="AD1422" s="17" t="inlineStr">
        <is>
          <t>Compare a routed node lateral with an approved line tap; survey crossings and permissions.</t>
        </is>
      </c>
      <c r="AE1422" s="16" t="n">
        <v>4664</v>
      </c>
    </row>
    <row r="1423">
      <c r="A1423" s="16" t="n">
        <v>5</v>
      </c>
      <c r="B1423" s="16" t="n">
        <v>419</v>
      </c>
      <c r="C1423" s="16" t="n">
        <v>4419</v>
      </c>
      <c r="D1423" s="17" t="inlineStr">
        <is>
          <t>0301410039</t>
        </is>
      </c>
      <c r="E1423" s="17" t="inlineStr">
        <is>
          <t>Region III (Central Luzon)</t>
        </is>
      </c>
      <c r="F1423" s="17" t="inlineStr">
        <is>
          <t>Bulacan</t>
        </is>
      </c>
      <c r="G1423" s="17" t="inlineStr">
        <is>
          <t>City of Malolos</t>
        </is>
      </c>
      <c r="H1423" s="18" t="inlineStr">
        <is>
          <t>Pinagbakahan</t>
        </is>
      </c>
      <c r="I1423" s="18" t="n">
        <v>14.875278</v>
      </c>
      <c r="J1423" s="17" t="n">
        <v>120.819468</v>
      </c>
      <c r="K1423" s="17" t="inlineStr">
        <is>
          <t>U</t>
        </is>
      </c>
      <c r="L1423" s="11" t="n">
        <v>7905</v>
      </c>
      <c r="M1423" s="19" t="n">
        <v>3.5</v>
      </c>
      <c r="N1423" s="20">
        <f>INT(L1423/M1423)</f>
        <v/>
      </c>
      <c r="O1423" s="20">
        <f>ROUND(N1423*0.3,0)</f>
        <v/>
      </c>
      <c r="P1423" s="17" t="inlineStr">
        <is>
          <t>Band n50 (1.5 GHz, 100 MHz TDD)</t>
        </is>
      </c>
      <c r="Q1423" s="21">
        <f>MAX(1,ROUNDUP(O1423/1000,0))</f>
        <v/>
      </c>
      <c r="R1423" s="16" t="n">
        <v>1</v>
      </c>
      <c r="S1423" s="19" t="n">
        <v>2.25</v>
      </c>
      <c r="T1423" s="19" t="n">
        <v>0.3</v>
      </c>
      <c r="U1423" s="17" t="inlineStr">
        <is>
          <t>Tier 1B (Micro Drop, 1-3 km)</t>
        </is>
      </c>
      <c r="V1423" s="19" t="n">
        <v>57.2</v>
      </c>
      <c r="W1423" s="19" t="n">
        <v>100</v>
      </c>
      <c r="X1423" s="19" t="n">
        <v>29.5</v>
      </c>
      <c r="Y1423" s="20">
        <f>ROUND(V1423*0.35+W1423*0.35+X1423*0.30,2)</f>
        <v/>
      </c>
      <c r="Z1423" s="23" t="inlineStr">
        <is>
          <t>C - Line within 0.5 km; node over 1 km</t>
        </is>
      </c>
      <c r="AA1423" s="19" t="n">
        <v>2.242569003202406</v>
      </c>
      <c r="AB1423" s="19" t="n">
        <v>0.3044180730746829</v>
      </c>
      <c r="AC1423" s="17" t="inlineStr">
        <is>
          <t>MSB001
- TYPE 3 / 24 CORE (2X12)</t>
        </is>
      </c>
      <c r="AD1423" s="17" t="inlineStr">
        <is>
          <t>Locate an authorized closure or handhole and confirm splicing/capacity; nearby cable alone is insufficient.</t>
        </is>
      </c>
      <c r="AE1423" s="16" t="n">
        <v>2914</v>
      </c>
    </row>
    <row r="1424">
      <c r="A1424" s="16" t="n">
        <v>5</v>
      </c>
      <c r="B1424" s="16" t="n">
        <v>420</v>
      </c>
      <c r="C1424" s="16" t="n">
        <v>4420</v>
      </c>
      <c r="D1424" s="17" t="inlineStr">
        <is>
          <t>1381300077</t>
        </is>
      </c>
      <c r="E1424" s="17" t="inlineStr">
        <is>
          <t>National Capital Region (NCR)</t>
        </is>
      </c>
      <c r="F1424" s="17" t="inlineStr">
        <is>
          <t>Second District (Not a Province)</t>
        </is>
      </c>
      <c r="G1424" s="17" t="inlineStr">
        <is>
          <t>Quezon City</t>
        </is>
      </c>
      <c r="H1424" s="18" t="inlineStr">
        <is>
          <t>Pansol</t>
        </is>
      </c>
      <c r="I1424" s="18" t="n">
        <v>14.665879</v>
      </c>
      <c r="J1424" s="17" t="n">
        <v>121.07135</v>
      </c>
      <c r="K1424" s="17" t="inlineStr">
        <is>
          <t>U</t>
        </is>
      </c>
      <c r="L1424" s="11" t="n">
        <v>35572</v>
      </c>
      <c r="M1424" s="19" t="n">
        <v>3.99</v>
      </c>
      <c r="N1424" s="20">
        <f>INT(L1424/M1424)</f>
        <v/>
      </c>
      <c r="O1424" s="20">
        <f>ROUND(N1424*0.3,0)</f>
        <v/>
      </c>
      <c r="P1424" s="17" t="inlineStr">
        <is>
          <t>Band n50 (1.5 GHz, 100 MHz TDD)</t>
        </is>
      </c>
      <c r="Q1424" s="21">
        <f>MAX(1,ROUNDUP(O1424/1000,0))</f>
        <v/>
      </c>
      <c r="R1424" s="16" t="n">
        <v>1</v>
      </c>
      <c r="S1424" s="19" t="n">
        <v>0.28</v>
      </c>
      <c r="T1424" s="19" t="n">
        <v>0.14</v>
      </c>
      <c r="U1424" s="17" t="inlineStr">
        <is>
          <t>Tier 1A (Direct Coloc, &lt;1 km)</t>
        </is>
      </c>
      <c r="V1424" s="19" t="n">
        <v>100</v>
      </c>
      <c r="W1424" s="19" t="n">
        <v>74.40000000000001</v>
      </c>
      <c r="X1424" s="19" t="n">
        <v>9.5</v>
      </c>
      <c r="Y1424" s="20">
        <f>ROUND(V1424*0.35+W1424*0.35+X1424*0.30,2)</f>
        <v/>
      </c>
      <c r="Z1424" s="22" t="inlineStr">
        <is>
          <t>A - Node within 0.5 km</t>
        </is>
      </c>
      <c r="AA1424" s="19" t="n">
        <v>0.2840221483885332</v>
      </c>
      <c r="AB1424" s="19" t="n">
        <v>0.03814238921713333</v>
      </c>
      <c r="AC1424" s="17" t="inlineStr">
        <is>
          <t>QCY011 - TYPE 3 / UG 144C via Y-Duct</t>
        </is>
      </c>
      <c r="AD1424" s="17" t="inlineStr">
        <is>
          <t>First survey: confirm node handoff, spare capacity and a feasible short route; co-location is not established.</t>
        </is>
      </c>
      <c r="AE1424" s="16" t="n">
        <v>448</v>
      </c>
    </row>
    <row r="1425">
      <c r="A1425" s="16" t="n">
        <v>5</v>
      </c>
      <c r="B1425" s="16" t="n">
        <v>421</v>
      </c>
      <c r="C1425" s="16" t="n">
        <v>4421</v>
      </c>
      <c r="D1425" s="17" t="inlineStr">
        <is>
          <t>0603016001</t>
        </is>
      </c>
      <c r="E1425" s="17" t="inlineStr">
        <is>
          <t>Region VI (Western Visayas)</t>
        </is>
      </c>
      <c r="F1425" s="17" t="inlineStr">
        <is>
          <t>Iloilo</t>
        </is>
      </c>
      <c r="G1425" s="17" t="inlineStr">
        <is>
          <t>Dingle</t>
        </is>
      </c>
      <c r="H1425" s="18" t="inlineStr">
        <is>
          <t>Abangay</t>
        </is>
      </c>
      <c r="I1425" s="18" t="n">
        <v>10.959895</v>
      </c>
      <c r="J1425" s="17" t="n">
        <v>122.654342</v>
      </c>
      <c r="K1425" s="17" t="inlineStr">
        <is>
          <t>R</t>
        </is>
      </c>
      <c r="L1425" s="11" t="n">
        <v>2492</v>
      </c>
      <c r="M1425" s="19" t="n">
        <v>3.8</v>
      </c>
      <c r="N1425" s="20">
        <f>INT(L1425/M1425)</f>
        <v/>
      </c>
      <c r="O1425" s="20">
        <f>ROUND(N1425*0.3,0)</f>
        <v/>
      </c>
      <c r="P1425" s="17" t="inlineStr">
        <is>
          <t>Band n50 (1.5 GHz, 100 MHz TDD)</t>
        </is>
      </c>
      <c r="Q1425" s="21">
        <f>MAX(1,ROUNDUP(O1425/1000,0))</f>
        <v/>
      </c>
      <c r="R1425" s="16" t="n">
        <v>1</v>
      </c>
      <c r="S1425" s="19" t="n">
        <v>2.09</v>
      </c>
      <c r="T1425" s="19" t="n">
        <v>1.43</v>
      </c>
      <c r="U1425" s="17" t="inlineStr">
        <is>
          <t>Tier 1B (Micro Drop, 1-3 km)</t>
        </is>
      </c>
      <c r="V1425" s="19" t="n">
        <v>59.8</v>
      </c>
      <c r="W1425" s="19" t="n">
        <v>72</v>
      </c>
      <c r="X1425" s="19" t="n">
        <v>59.2</v>
      </c>
      <c r="Y1425" s="20">
        <f>ROUND(V1425*0.35+W1425*0.35+X1425*0.30,2)</f>
        <v/>
      </c>
      <c r="Z1425" s="24" t="inlineStr">
        <is>
          <t>D - Other node or line within 3 km</t>
        </is>
      </c>
      <c r="AA1425" s="19" t="n">
        <v>2.088810376117485</v>
      </c>
      <c r="AB1425" s="19" t="n">
        <v>1.425308432958293</v>
      </c>
      <c r="AC1425" s="17" t="inlineStr">
        <is>
          <t>PTI001 - TYPE 3 / ROXAS -  ILOILO</t>
        </is>
      </c>
      <c r="AD1425" s="17" t="inlineStr">
        <is>
          <t>Compare a routed node lateral with an approved line tap; survey crossings and permissions.</t>
        </is>
      </c>
      <c r="AE1425" s="16" t="n">
        <v>4188</v>
      </c>
    </row>
    <row r="1426">
      <c r="A1426" s="16" t="n">
        <v>5</v>
      </c>
      <c r="B1426" s="16" t="n">
        <v>422</v>
      </c>
      <c r="C1426" s="16" t="n">
        <v>4422</v>
      </c>
      <c r="D1426" s="17" t="inlineStr">
        <is>
          <t>0402105044</t>
        </is>
      </c>
      <c r="E1426" s="17" t="inlineStr">
        <is>
          <t>Region IV-A (CALABARZON)</t>
        </is>
      </c>
      <c r="F1426" s="17" t="inlineStr">
        <is>
          <t>Cavite</t>
        </is>
      </c>
      <c r="G1426" s="17" t="inlineStr">
        <is>
          <t>City of Cavite</t>
        </is>
      </c>
      <c r="H1426" s="18" t="inlineStr">
        <is>
          <t>Barangay 49</t>
        </is>
      </c>
      <c r="I1426" s="18" t="n">
        <v>14.424782</v>
      </c>
      <c r="J1426" s="17" t="n">
        <v>120.891912</v>
      </c>
      <c r="K1426" s="17" t="inlineStr">
        <is>
          <t>R</t>
        </is>
      </c>
      <c r="L1426" s="11" t="n">
        <v>1477</v>
      </c>
      <c r="M1426" s="19" t="n">
        <v>3.4</v>
      </c>
      <c r="N1426" s="20">
        <f>INT(L1426/M1426)</f>
        <v/>
      </c>
      <c r="O1426" s="20">
        <f>ROUND(N1426*0.3,0)</f>
        <v/>
      </c>
      <c r="P1426" s="17" t="inlineStr">
        <is>
          <t>Band n50 (1.5 GHz, 100 MHz TDD)</t>
        </is>
      </c>
      <c r="Q1426" s="21">
        <f>MAX(1,ROUNDUP(O1426/1000,0))</f>
        <v/>
      </c>
      <c r="R1426" s="16" t="n">
        <v>1</v>
      </c>
      <c r="S1426" s="19" t="n">
        <v>1.09</v>
      </c>
      <c r="T1426" s="19" t="n">
        <v>0.15</v>
      </c>
      <c r="U1426" s="17" t="inlineStr">
        <is>
          <t>Tier 1B (Micro Drop, 1-3 km)</t>
        </is>
      </c>
      <c r="V1426" s="19" t="n">
        <v>79.40000000000001</v>
      </c>
      <c r="W1426" s="19" t="n">
        <v>57.1</v>
      </c>
      <c r="X1426" s="19" t="n">
        <v>53.5</v>
      </c>
      <c r="Y1426" s="20">
        <f>ROUND(V1426*0.35+W1426*0.35+X1426*0.30,2)</f>
        <v/>
      </c>
      <c r="Z1426" s="23" t="inlineStr">
        <is>
          <t>C - Line within 0.5 km; node over 1 km</t>
        </is>
      </c>
      <c r="AA1426" s="19" t="n">
        <v>1.094140896074963</v>
      </c>
      <c r="AB1426" s="19" t="n">
        <v>0.1456653647612318</v>
      </c>
      <c r="AC1426" s="17" t="inlineStr">
        <is>
          <t>NVC001
-TYPE 3 / KAWIT</t>
        </is>
      </c>
      <c r="AD1426" s="17" t="inlineStr">
        <is>
          <t>Locate an authorized closure or handhole and confirm splicing/capacity; nearby cable alone is insufficient.</t>
        </is>
      </c>
      <c r="AE1426" s="16" t="n">
        <v>2640</v>
      </c>
    </row>
    <row r="1427">
      <c r="A1427" s="16" t="n">
        <v>5</v>
      </c>
      <c r="B1427" s="16" t="n">
        <v>423</v>
      </c>
      <c r="C1427" s="16" t="n">
        <v>4423</v>
      </c>
      <c r="D1427" s="17" t="inlineStr">
        <is>
          <t>0305411020</t>
        </is>
      </c>
      <c r="E1427" s="17" t="inlineStr">
        <is>
          <t>Region III (Central Luzon)</t>
        </is>
      </c>
      <c r="F1427" s="17" t="inlineStr">
        <is>
          <t>Pampanga</t>
        </is>
      </c>
      <c r="G1427" s="17" t="inlineStr">
        <is>
          <t>Magalang</t>
        </is>
      </c>
      <c r="H1427" s="18" t="inlineStr">
        <is>
          <t>Santa Cruz</t>
        </is>
      </c>
      <c r="I1427" s="18" t="n">
        <v>15.210337</v>
      </c>
      <c r="J1427" s="17" t="n">
        <v>120.662139</v>
      </c>
      <c r="K1427" s="17" t="inlineStr">
        <is>
          <t>U</t>
        </is>
      </c>
      <c r="L1427" s="11" t="n">
        <v>7765</v>
      </c>
      <c r="M1427" s="19" t="n">
        <v>4</v>
      </c>
      <c r="N1427" s="20">
        <f>INT(L1427/M1427)</f>
        <v/>
      </c>
      <c r="O1427" s="20">
        <f>ROUND(N1427*0.3,0)</f>
        <v/>
      </c>
      <c r="P1427" s="17" t="inlineStr">
        <is>
          <t>Band n50 (1.5 GHz, 100 MHz TDD)</t>
        </is>
      </c>
      <c r="Q1427" s="21">
        <f>MAX(1,ROUNDUP(O1427/1000,0))</f>
        <v/>
      </c>
      <c r="R1427" s="16" t="n">
        <v>1</v>
      </c>
      <c r="S1427" s="19" t="n">
        <v>2.26</v>
      </c>
      <c r="T1427" s="19" t="n">
        <v>0.12</v>
      </c>
      <c r="U1427" s="17" t="inlineStr">
        <is>
          <t>Tier 1B (Micro Drop, 1-3 km)</t>
        </is>
      </c>
      <c r="V1427" s="19" t="n">
        <v>57.2</v>
      </c>
      <c r="W1427" s="19" t="n">
        <v>100</v>
      </c>
      <c r="X1427" s="19" t="n">
        <v>29.5</v>
      </c>
      <c r="Y1427" s="20">
        <f>ROUND(V1427*0.35+W1427*0.35+X1427*0.30,2)</f>
        <v/>
      </c>
      <c r="Z1427" s="23" t="inlineStr">
        <is>
          <t>C - Line within 0.5 km; node over 1 km</t>
        </is>
      </c>
      <c r="AA1427" s="19" t="n">
        <v>2.254838545717416</v>
      </c>
      <c r="AB1427" s="19" t="n">
        <v>0.04326048194196908</v>
      </c>
      <c r="AC1427" s="17" t="inlineStr">
        <is>
          <t>MLP001 - PM / Path Measure</t>
        </is>
      </c>
      <c r="AD1427" s="17" t="inlineStr">
        <is>
          <t>Locate an authorized closure or handhole and confirm splicing/capacity; nearby cable alone is insufficient.</t>
        </is>
      </c>
      <c r="AE1427" s="16" t="n">
        <v>2269</v>
      </c>
    </row>
    <row r="1428">
      <c r="A1428" s="16" t="n">
        <v>5</v>
      </c>
      <c r="B1428" s="16" t="n">
        <v>424</v>
      </c>
      <c r="C1428" s="16" t="n">
        <v>4424</v>
      </c>
      <c r="D1428" s="17" t="inlineStr">
        <is>
          <t>0105506017</t>
        </is>
      </c>
      <c r="E1428" s="17" t="inlineStr">
        <is>
          <t>Region I (Ilocos Region)</t>
        </is>
      </c>
      <c r="F1428" s="17" t="inlineStr">
        <is>
          <t>Pangasinan</t>
        </is>
      </c>
      <c r="G1428" s="17" t="inlineStr">
        <is>
          <t>Asingan</t>
        </is>
      </c>
      <c r="H1428" s="18" t="inlineStr">
        <is>
          <t>Poblacion West</t>
        </is>
      </c>
      <c r="I1428" s="18" t="n">
        <v>16.003108</v>
      </c>
      <c r="J1428" s="17" t="n">
        <v>120.669328</v>
      </c>
      <c r="K1428" s="17" t="inlineStr">
        <is>
          <t>U</t>
        </is>
      </c>
      <c r="L1428" s="11" t="n">
        <v>1558</v>
      </c>
      <c r="M1428" s="19" t="n">
        <v>3.6</v>
      </c>
      <c r="N1428" s="20">
        <f>INT(L1428/M1428)</f>
        <v/>
      </c>
      <c r="O1428" s="20">
        <f>ROUND(N1428*0.3,0)</f>
        <v/>
      </c>
      <c r="P1428" s="17" t="inlineStr">
        <is>
          <t>Band n50 (1.5 GHz, 100 MHz TDD)</t>
        </is>
      </c>
      <c r="Q1428" s="21">
        <f>MAX(1,ROUNDUP(O1428/1000,0))</f>
        <v/>
      </c>
      <c r="R1428" s="16" t="n">
        <v>1</v>
      </c>
      <c r="S1428" s="19" t="n">
        <v>0.23</v>
      </c>
      <c r="T1428" s="19" t="n">
        <v>0.32</v>
      </c>
      <c r="U1428" s="17" t="inlineStr">
        <is>
          <t>Tier 1A (Direct Coloc, &lt;1 km)</t>
        </is>
      </c>
      <c r="V1428" s="19" t="n">
        <v>100</v>
      </c>
      <c r="W1428" s="19" t="n">
        <v>57.1</v>
      </c>
      <c r="X1428" s="19" t="n">
        <v>29.5</v>
      </c>
      <c r="Y1428" s="20">
        <f>ROUND(V1428*0.35+W1428*0.35+X1428*0.30,2)</f>
        <v/>
      </c>
      <c r="Z1428" s="22" t="inlineStr">
        <is>
          <t>A - Node within 0.5 km</t>
        </is>
      </c>
      <c r="AA1428" s="19" t="n">
        <v>0.2277858872532535</v>
      </c>
      <c r="AB1428" s="19" t="n">
        <v>0.3145439237048669</v>
      </c>
      <c r="AC1428" s="17" t="inlineStr">
        <is>
          <t>ANP001
- BP / BINALONAN - UMINGAN</t>
        </is>
      </c>
      <c r="AD1428" s="17" t="inlineStr">
        <is>
          <t>First survey: confirm node handoff, spare capacity and a feasible short route; co-location is not established.</t>
        </is>
      </c>
      <c r="AE1428" s="16" t="n">
        <v>324</v>
      </c>
    </row>
    <row r="1429">
      <c r="A1429" s="16" t="n">
        <v>5</v>
      </c>
      <c r="B1429" s="16" t="n">
        <v>425</v>
      </c>
      <c r="C1429" s="16" t="n">
        <v>4425</v>
      </c>
      <c r="D1429" s="17" t="inlineStr">
        <is>
          <t>1380400002</t>
        </is>
      </c>
      <c r="E1429" s="17" t="inlineStr">
        <is>
          <t>National Capital Region (NCR)</t>
        </is>
      </c>
      <c r="F1429" s="17" t="inlineStr">
        <is>
          <t>Third District (Not a Province)</t>
        </is>
      </c>
      <c r="G1429" s="17" t="inlineStr">
        <is>
          <t>City of Malabon</t>
        </is>
      </c>
      <c r="H1429" s="18" t="inlineStr">
        <is>
          <t>Baritan</t>
        </is>
      </c>
      <c r="I1429" s="18" t="n">
        <v>14.671696</v>
      </c>
      <c r="J1429" s="17" t="n">
        <v>120.949271</v>
      </c>
      <c r="K1429" s="17" t="inlineStr">
        <is>
          <t>U</t>
        </is>
      </c>
      <c r="L1429" s="11" t="n">
        <v>12461</v>
      </c>
      <c r="M1429" s="19" t="n">
        <v>3.23</v>
      </c>
      <c r="N1429" s="20">
        <f>INT(L1429/M1429)</f>
        <v/>
      </c>
      <c r="O1429" s="20">
        <f>ROUND(N1429*0.3,0)</f>
        <v/>
      </c>
      <c r="P1429" s="17" t="inlineStr">
        <is>
          <t>Band n50 (1.5 GHz, 100 MHz TDD)</t>
        </is>
      </c>
      <c r="Q1429" s="21">
        <f>MAX(1,ROUNDUP(O1429/1000,0))</f>
        <v/>
      </c>
      <c r="R1429" s="16" t="n">
        <v>1</v>
      </c>
      <c r="S1429" s="19" t="n">
        <v>0.49</v>
      </c>
      <c r="T1429" s="19" t="n">
        <v>0.25</v>
      </c>
      <c r="U1429" s="17" t="inlineStr">
        <is>
          <t>Tier 1A (Direct Coloc, &lt;1 km)</t>
        </is>
      </c>
      <c r="V1429" s="19" t="n">
        <v>94.90000000000001</v>
      </c>
      <c r="W1429" s="19" t="n">
        <v>79.40000000000001</v>
      </c>
      <c r="X1429" s="19" t="n">
        <v>9.5</v>
      </c>
      <c r="Y1429" s="20">
        <f>ROUND(V1429*0.35+W1429*0.35+X1429*0.30,2)</f>
        <v/>
      </c>
      <c r="Z1429" s="22" t="inlineStr">
        <is>
          <t>A - Node within 0.5 km</t>
        </is>
      </c>
      <c r="AA1429" s="19" t="n">
        <v>0.4896287744915667</v>
      </c>
      <c r="AB1429" s="19" t="n">
        <v>0.1432960724785204</v>
      </c>
      <c r="AC1429" s="17" t="inlineStr">
        <is>
          <t>MAL002 - TYPE 3 / UG 288C via Y-Duct</t>
        </is>
      </c>
      <c r="AD1429" s="17" t="inlineStr">
        <is>
          <t>First survey: confirm node handoff, spare capacity and a feasible short route; co-location is not established.</t>
        </is>
      </c>
      <c r="AE1429" s="16" t="n">
        <v>899</v>
      </c>
    </row>
    <row r="1430">
      <c r="A1430" s="16" t="n">
        <v>5</v>
      </c>
      <c r="B1430" s="16" t="n">
        <v>426</v>
      </c>
      <c r="C1430" s="16" t="n">
        <v>4426</v>
      </c>
      <c r="D1430" s="17" t="inlineStr">
        <is>
          <t>0402112002</t>
        </is>
      </c>
      <c r="E1430" s="17" t="inlineStr">
        <is>
          <t>Region IV-A (CALABARZON)</t>
        </is>
      </c>
      <c r="F1430" s="17" t="inlineStr">
        <is>
          <t>Cavite</t>
        </is>
      </c>
      <c r="G1430" s="17" t="inlineStr">
        <is>
          <t>Magallanes</t>
        </is>
      </c>
      <c r="H1430" s="18" t="inlineStr">
        <is>
          <t>Bendita I</t>
        </is>
      </c>
      <c r="I1430" s="18" t="n">
        <v>14.161012</v>
      </c>
      <c r="J1430" s="17" t="n">
        <v>120.751959</v>
      </c>
      <c r="K1430" s="17" t="inlineStr">
        <is>
          <t>R</t>
        </is>
      </c>
      <c r="L1430" s="11" t="n">
        <v>2104</v>
      </c>
      <c r="M1430" s="19" t="n">
        <v>3.4</v>
      </c>
      <c r="N1430" s="20">
        <f>INT(L1430/M1430)</f>
        <v/>
      </c>
      <c r="O1430" s="20">
        <f>ROUND(N1430*0.3,0)</f>
        <v/>
      </c>
      <c r="P1430" s="17" t="inlineStr">
        <is>
          <t>Band n50 (1.5 GHz, 100 MHz TDD)</t>
        </is>
      </c>
      <c r="Q1430" s="21">
        <f>MAX(1,ROUNDUP(O1430/1000,0))</f>
        <v/>
      </c>
      <c r="R1430" s="16" t="n">
        <v>1</v>
      </c>
      <c r="S1430" s="19" t="n">
        <v>1.79</v>
      </c>
      <c r="T1430" s="19" t="n">
        <v>1.77</v>
      </c>
      <c r="U1430" s="17" t="inlineStr">
        <is>
          <t>Tier 1B (Micro Drop, 1-3 km)</t>
        </is>
      </c>
      <c r="V1430" s="19" t="n">
        <v>65.09999999999999</v>
      </c>
      <c r="W1430" s="19" t="n">
        <v>71.40000000000001</v>
      </c>
      <c r="X1430" s="19" t="n">
        <v>53.5</v>
      </c>
      <c r="Y1430" s="20">
        <f>ROUND(V1430*0.35+W1430*0.35+X1430*0.30,2)</f>
        <v/>
      </c>
      <c r="Z1430" s="24" t="inlineStr">
        <is>
          <t>D - Other node or line within 3 km</t>
        </is>
      </c>
      <c r="AA1430" s="19" t="n">
        <v>1.785764668582414</v>
      </c>
      <c r="AB1430" s="19" t="n">
        <v>1.769428703720269</v>
      </c>
      <c r="AC1430" s="17" t="inlineStr">
        <is>
          <t>MGC001
- TYPE4A / NCC001 TO NSB001</t>
        </is>
      </c>
      <c r="AD1430" s="17" t="inlineStr">
        <is>
          <t>Compare a routed node lateral with an approved line tap; survey crossings and permissions.</t>
        </is>
      </c>
      <c r="AE1430" s="16" t="n">
        <v>4537</v>
      </c>
    </row>
    <row r="1431">
      <c r="A1431" s="16" t="n">
        <v>5</v>
      </c>
      <c r="B1431" s="16" t="n">
        <v>427</v>
      </c>
      <c r="C1431" s="16" t="n">
        <v>4427</v>
      </c>
      <c r="D1431" s="17" t="inlineStr">
        <is>
          <t>1401111008</t>
        </is>
      </c>
      <c r="E1431" s="17" t="inlineStr">
        <is>
          <t>Cordillera Administrative Region (CAR)</t>
        </is>
      </c>
      <c r="F1431" s="17" t="inlineStr">
        <is>
          <t>Benguet</t>
        </is>
      </c>
      <c r="G1431" s="17" t="inlineStr">
        <is>
          <t>Mankayan</t>
        </is>
      </c>
      <c r="H1431" s="18" t="inlineStr">
        <is>
          <t>Paco</t>
        </is>
      </c>
      <c r="I1431" s="18" t="n">
        <v>16.867206</v>
      </c>
      <c r="J1431" s="17" t="n">
        <v>120.779295</v>
      </c>
      <c r="K1431" s="17" t="inlineStr">
        <is>
          <t>U</t>
        </is>
      </c>
      <c r="L1431" s="11" t="n">
        <v>4976</v>
      </c>
      <c r="M1431" s="19" t="n">
        <v>3.5</v>
      </c>
      <c r="N1431" s="20">
        <f>INT(L1431/M1431)</f>
        <v/>
      </c>
      <c r="O1431" s="20">
        <f>ROUND(N1431*0.3,0)</f>
        <v/>
      </c>
      <c r="P1431" s="17" t="inlineStr">
        <is>
          <t>Band n50 (1.5 GHz, 100 MHz TDD)</t>
        </is>
      </c>
      <c r="Q1431" s="21">
        <f>MAX(1,ROUNDUP(O1431/1000,0))</f>
        <v/>
      </c>
      <c r="R1431" s="16" t="n">
        <v>1</v>
      </c>
      <c r="S1431" s="19" t="n">
        <v>2.25</v>
      </c>
      <c r="T1431" s="19" t="n">
        <v>0.54</v>
      </c>
      <c r="U1431" s="17" t="inlineStr">
        <is>
          <t>Tier 1B (Micro Drop, 1-3 km)</t>
        </is>
      </c>
      <c r="V1431" s="19" t="n">
        <v>57.2</v>
      </c>
      <c r="W1431" s="19" t="n">
        <v>100</v>
      </c>
      <c r="X1431" s="19" t="n">
        <v>29.5</v>
      </c>
      <c r="Y1431" s="20">
        <f>ROUND(V1431*0.35+W1431*0.35+X1431*0.30,2)</f>
        <v/>
      </c>
      <c r="Z1431" s="23" t="inlineStr">
        <is>
          <t>C - Line within 0.5 km; node over 1 km</t>
        </is>
      </c>
      <c r="AA1431" s="19" t="n">
        <v>2.251545479818899</v>
      </c>
      <c r="AB1431" s="19" t="n">
        <v>0.4781226059281648</v>
      </c>
      <c r="AC1431" s="17" t="inlineStr">
        <is>
          <t>MYB001
- TYPE 4 / PROPOSED 96C FOC - BUGIAS TO CERVANTES</t>
        </is>
      </c>
      <c r="AD1431" s="17" t="inlineStr">
        <is>
          <t>Locate an authorized closure or handhole and confirm splicing/capacity; nearby cable alone is insufficient.</t>
        </is>
      </c>
      <c r="AE1431" s="16" t="n">
        <v>3103</v>
      </c>
    </row>
    <row r="1432">
      <c r="A1432" s="16" t="n">
        <v>5</v>
      </c>
      <c r="B1432" s="16" t="n">
        <v>428</v>
      </c>
      <c r="C1432" s="16" t="n">
        <v>4428</v>
      </c>
      <c r="D1432" s="17" t="inlineStr">
        <is>
          <t>0401012024</t>
        </is>
      </c>
      <c r="E1432" s="17" t="inlineStr">
        <is>
          <t>Region IV-A (CALABARZON)</t>
        </is>
      </c>
      <c r="F1432" s="17" t="inlineStr">
        <is>
          <t>Batangas</t>
        </is>
      </c>
      <c r="G1432" s="17" t="inlineStr">
        <is>
          <t>Lemery</t>
        </is>
      </c>
      <c r="H1432" s="18" t="inlineStr">
        <is>
          <t>Matingain I</t>
        </is>
      </c>
      <c r="I1432" s="18" t="n">
        <v>13.90902</v>
      </c>
      <c r="J1432" s="17" t="n">
        <v>120.886777</v>
      </c>
      <c r="K1432" s="17" t="inlineStr">
        <is>
          <t>R</t>
        </is>
      </c>
      <c r="L1432" s="11" t="n">
        <v>3885</v>
      </c>
      <c r="M1432" s="19" t="n">
        <v>3.6</v>
      </c>
      <c r="N1432" s="20">
        <f>INT(L1432/M1432)</f>
        <v/>
      </c>
      <c r="O1432" s="20">
        <f>ROUND(N1432*0.3,0)</f>
        <v/>
      </c>
      <c r="P1432" s="17" t="inlineStr">
        <is>
          <t>Band n50 (1.5 GHz, 100 MHz TDD)</t>
        </is>
      </c>
      <c r="Q1432" s="21">
        <f>MAX(1,ROUNDUP(O1432/1000,0))</f>
        <v/>
      </c>
      <c r="R1432" s="16" t="n">
        <v>1</v>
      </c>
      <c r="S1432" s="19" t="n">
        <v>4.25</v>
      </c>
      <c r="T1432" s="19" t="n">
        <v>0.01</v>
      </c>
      <c r="U1432" s="17" t="inlineStr">
        <is>
          <t>Tier 2 (Fiber Corridor / Lateral, 3-5 km)</t>
        </is>
      </c>
      <c r="V1432" s="19" t="n">
        <v>34.2</v>
      </c>
      <c r="W1432" s="19" t="n">
        <v>100</v>
      </c>
      <c r="X1432" s="19" t="n">
        <v>56.2</v>
      </c>
      <c r="Y1432" s="20">
        <f>ROUND(V1432*0.35+W1432*0.35+X1432*0.30,2)</f>
        <v/>
      </c>
      <c r="Z1432" s="23" t="inlineStr">
        <is>
          <t>C - Line within 0.5 km; node over 1 km</t>
        </is>
      </c>
      <c r="AA1432" s="19" t="n">
        <v>4.255915092179723</v>
      </c>
      <c r="AB1432" s="19" t="n">
        <v>0.0007125670787428351</v>
      </c>
      <c r="AC1432" s="17" t="inlineStr">
        <is>
          <t>LYB001
- TYPE 3 / WP BYB001 TO BCY001</t>
        </is>
      </c>
      <c r="AD1432" s="17" t="inlineStr">
        <is>
          <t>Locate an authorized closure or handhole and confirm splicing/capacity; nearby cable alone is insufficient.</t>
        </is>
      </c>
      <c r="AE1432" s="16" t="n">
        <v>1974</v>
      </c>
    </row>
    <row r="1433">
      <c r="A1433" s="16" t="n">
        <v>5</v>
      </c>
      <c r="B1433" s="16" t="n">
        <v>429</v>
      </c>
      <c r="C1433" s="16" t="n">
        <v>4429</v>
      </c>
      <c r="D1433" s="17" t="inlineStr">
        <is>
          <t>0306910014</t>
        </is>
      </c>
      <c r="E1433" s="17" t="inlineStr">
        <is>
          <t>Region III (Central Luzon)</t>
        </is>
      </c>
      <c r="F1433" s="17" t="inlineStr">
        <is>
          <t>Tarlac</t>
        </is>
      </c>
      <c r="G1433" s="17" t="inlineStr">
        <is>
          <t>Paniqui</t>
        </is>
      </c>
      <c r="H1433" s="18" t="inlineStr">
        <is>
          <t>Coral</t>
        </is>
      </c>
      <c r="I1433" s="18" t="n">
        <v>15.660146</v>
      </c>
      <c r="J1433" s="17" t="n">
        <v>120.57238</v>
      </c>
      <c r="K1433" s="17" t="inlineStr">
        <is>
          <t>R</t>
        </is>
      </c>
      <c r="L1433" s="11" t="n">
        <v>2429</v>
      </c>
      <c r="M1433" s="19" t="n">
        <v>3.9</v>
      </c>
      <c r="N1433" s="20">
        <f>INT(L1433/M1433)</f>
        <v/>
      </c>
      <c r="O1433" s="20">
        <f>ROUND(N1433*0.3,0)</f>
        <v/>
      </c>
      <c r="P1433" s="17" t="inlineStr">
        <is>
          <t>Band n50 (1.5 GHz, 100 MHz TDD)</t>
        </is>
      </c>
      <c r="Q1433" s="21">
        <f>MAX(1,ROUNDUP(O1433/1000,0))</f>
        <v/>
      </c>
      <c r="R1433" s="16" t="n">
        <v>1</v>
      </c>
      <c r="S1433" s="19" t="n">
        <v>1.8</v>
      </c>
      <c r="T1433" s="19" t="n">
        <v>0.75</v>
      </c>
      <c r="U1433" s="17" t="inlineStr">
        <is>
          <t>Tier 1B (Micro Drop, 1-3 km)</t>
        </is>
      </c>
      <c r="V1433" s="19" t="n">
        <v>64.90000000000001</v>
      </c>
      <c r="W1433" s="19" t="n">
        <v>71.7</v>
      </c>
      <c r="X1433" s="19" t="n">
        <v>53.5</v>
      </c>
      <c r="Y1433" s="20">
        <f>ROUND(V1433*0.35+W1433*0.35+X1433*0.30,2)</f>
        <v/>
      </c>
      <c r="Z1433" s="24" t="inlineStr">
        <is>
          <t>D - Other node or line within 3 km</t>
        </is>
      </c>
      <c r="AA1433" s="19" t="n">
        <v>1.801398463059823</v>
      </c>
      <c r="AB1433" s="19" t="n">
        <v>0.7467994413970556</v>
      </c>
      <c r="AC1433" s="17" t="inlineStr">
        <is>
          <t>PQT001 - TYPE 4 / 20,642 mtrs.</t>
        </is>
      </c>
      <c r="AD1433" s="17" t="inlineStr">
        <is>
          <t>Compare a routed node lateral with an approved line tap; survey crossings and permissions.</t>
        </is>
      </c>
      <c r="AE1433" s="16" t="n">
        <v>3367</v>
      </c>
    </row>
    <row r="1434">
      <c r="A1434" s="16" t="n">
        <v>5</v>
      </c>
      <c r="B1434" s="16" t="n">
        <v>430</v>
      </c>
      <c r="C1434" s="16" t="n">
        <v>4430</v>
      </c>
      <c r="D1434" s="17" t="inlineStr">
        <is>
          <t>0402118010</t>
        </is>
      </c>
      <c r="E1434" s="17" t="inlineStr">
        <is>
          <t>Region IV-A (CALABARZON)</t>
        </is>
      </c>
      <c r="F1434" s="17" t="inlineStr">
        <is>
          <t>Cavite</t>
        </is>
      </c>
      <c r="G1434" s="17" t="inlineStr">
        <is>
          <t>Silang</t>
        </is>
      </c>
      <c r="H1434" s="18" t="inlineStr">
        <is>
          <t>Bucal</t>
        </is>
      </c>
      <c r="I1434" s="18" t="n">
        <v>14.283047</v>
      </c>
      <c r="J1434" s="17" t="n">
        <v>120.960189</v>
      </c>
      <c r="K1434" s="17" t="inlineStr">
        <is>
          <t>R</t>
        </is>
      </c>
      <c r="L1434" s="11" t="n">
        <v>2192</v>
      </c>
      <c r="M1434" s="19" t="n">
        <v>3.4</v>
      </c>
      <c r="N1434" s="20">
        <f>INT(L1434/M1434)</f>
        <v/>
      </c>
      <c r="O1434" s="20">
        <f>ROUND(N1434*0.3,0)</f>
        <v/>
      </c>
      <c r="P1434" s="17" t="inlineStr">
        <is>
          <t>Band n50 (1.5 GHz, 100 MHz TDD)</t>
        </is>
      </c>
      <c r="Q1434" s="21">
        <f>MAX(1,ROUNDUP(O1434/1000,0))</f>
        <v/>
      </c>
      <c r="R1434" s="16" t="n">
        <v>1</v>
      </c>
      <c r="S1434" s="19" t="n">
        <v>1.9</v>
      </c>
      <c r="T1434" s="19" t="n">
        <v>0.17</v>
      </c>
      <c r="U1434" s="17" t="inlineStr">
        <is>
          <t>Tier 1B (Micro Drop, 1-3 km)</t>
        </is>
      </c>
      <c r="V1434" s="19" t="n">
        <v>63.1</v>
      </c>
      <c r="W1434" s="19" t="n">
        <v>73.5</v>
      </c>
      <c r="X1434" s="19" t="n">
        <v>53.5</v>
      </c>
      <c r="Y1434" s="20">
        <f>ROUND(V1434*0.35+W1434*0.35+X1434*0.30,2)</f>
        <v/>
      </c>
      <c r="Z1434" s="23" t="inlineStr">
        <is>
          <t>C - Line within 0.5 km; node over 1 km</t>
        </is>
      </c>
      <c r="AA1434" s="19" t="n">
        <v>1.891296866190382</v>
      </c>
      <c r="AB1434" s="19" t="n">
        <v>0.04638663439668993</v>
      </c>
      <c r="AC1434" s="17" t="inlineStr">
        <is>
          <t>DMC002
- TYPE 2 / NCC001 TO TGY001</t>
        </is>
      </c>
      <c r="AD1434" s="17" t="inlineStr">
        <is>
          <t>Locate an authorized closure or handhole and confirm splicing/capacity; nearby cable alone is insufficient.</t>
        </is>
      </c>
      <c r="AE1434" s="16" t="n">
        <v>2285</v>
      </c>
    </row>
    <row r="1435">
      <c r="A1435" s="16" t="n">
        <v>5</v>
      </c>
      <c r="B1435" s="16" t="n">
        <v>431</v>
      </c>
      <c r="C1435" s="16" t="n">
        <v>4431</v>
      </c>
      <c r="D1435" s="17" t="inlineStr">
        <is>
          <t>1380400016</t>
        </is>
      </c>
      <c r="E1435" s="17" t="inlineStr">
        <is>
          <t>National Capital Region (NCR)</t>
        </is>
      </c>
      <c r="F1435" s="17" t="inlineStr">
        <is>
          <t>Third District (Not a Province)</t>
        </is>
      </c>
      <c r="G1435" s="17" t="inlineStr">
        <is>
          <t>City of Malabon</t>
        </is>
      </c>
      <c r="H1435" s="18" t="inlineStr">
        <is>
          <t>San Agustin</t>
        </is>
      </c>
      <c r="I1435" s="18" t="n">
        <v>14.662222</v>
      </c>
      <c r="J1435" s="17" t="n">
        <v>120.9525</v>
      </c>
      <c r="K1435" s="17" t="inlineStr">
        <is>
          <t>U</t>
        </is>
      </c>
      <c r="L1435" s="11" t="n">
        <v>10993</v>
      </c>
      <c r="M1435" s="19" t="n">
        <v>3.54</v>
      </c>
      <c r="N1435" s="20">
        <f>INT(L1435/M1435)</f>
        <v/>
      </c>
      <c r="O1435" s="20">
        <f>ROUND(N1435*0.3,0)</f>
        <v/>
      </c>
      <c r="P1435" s="17" t="inlineStr">
        <is>
          <t>Band n50 (1.5 GHz, 100 MHz TDD)</t>
        </is>
      </c>
      <c r="Q1435" s="21">
        <f>MAX(1,ROUNDUP(O1435/1000,0))</f>
        <v/>
      </c>
      <c r="R1435" s="16" t="n">
        <v>1</v>
      </c>
      <c r="S1435" s="19" t="n">
        <v>0.51</v>
      </c>
      <c r="T1435" s="19" t="n">
        <v>0.4</v>
      </c>
      <c r="U1435" s="17" t="inlineStr">
        <is>
          <t>Tier 1A (Direct Coloc, &lt;1 km)</t>
        </is>
      </c>
      <c r="V1435" s="19" t="n">
        <v>94.3</v>
      </c>
      <c r="W1435" s="19" t="n">
        <v>80</v>
      </c>
      <c r="X1435" s="19" t="n">
        <v>9.5</v>
      </c>
      <c r="Y1435" s="20">
        <f>ROUND(V1435*0.35+W1435*0.35+X1435*0.30,2)</f>
        <v/>
      </c>
      <c r="Z1435" s="22" t="inlineStr">
        <is>
          <t>B - Node 0.5-1 km</t>
        </is>
      </c>
      <c r="AA1435" s="19" t="n">
        <v>0.5124455116399539</v>
      </c>
      <c r="AB1435" s="19" t="n">
        <v>0.9556215960808805</v>
      </c>
      <c r="AC1435" s="17" t="inlineStr">
        <is>
          <t>MAL004 - TYPE 3 / UG 288C via Y-Duct</t>
        </is>
      </c>
      <c r="AD1435" s="17" t="inlineStr">
        <is>
          <t>Survey a short node lateral; confirm port/fiber capacity, access and route.</t>
        </is>
      </c>
      <c r="AE1435" s="16" t="n">
        <v>952</v>
      </c>
    </row>
    <row r="1436">
      <c r="A1436" s="16" t="n">
        <v>5</v>
      </c>
      <c r="B1436" s="16" t="n">
        <v>432</v>
      </c>
      <c r="C1436" s="16" t="n">
        <v>4432</v>
      </c>
      <c r="D1436" s="17" t="inlineStr">
        <is>
          <t>0604530013</t>
        </is>
      </c>
      <c r="E1436" s="17" t="inlineStr">
        <is>
          <t>Region VI (Western Visayas)</t>
        </is>
      </c>
      <c r="F1436" s="17" t="inlineStr">
        <is>
          <t>Negros Occidental</t>
        </is>
      </c>
      <c r="G1436" s="17" t="inlineStr">
        <is>
          <t>Valladolid</t>
        </is>
      </c>
      <c r="H1436" s="18" t="inlineStr">
        <is>
          <t>Palaka</t>
        </is>
      </c>
      <c r="I1436" s="18" t="n">
        <v>10.403957</v>
      </c>
      <c r="J1436" s="17" t="n">
        <v>122.876329</v>
      </c>
      <c r="K1436" s="17" t="inlineStr">
        <is>
          <t>R</t>
        </is>
      </c>
      <c r="L1436" s="11" t="n">
        <v>3358</v>
      </c>
      <c r="M1436" s="19" t="n">
        <v>3.7</v>
      </c>
      <c r="N1436" s="20">
        <f>INT(L1436/M1436)</f>
        <v/>
      </c>
      <c r="O1436" s="20">
        <f>ROUND(N1436*0.3,0)</f>
        <v/>
      </c>
      <c r="P1436" s="17" t="inlineStr">
        <is>
          <t>Band n50 (1.5 GHz, 100 MHz TDD)</t>
        </is>
      </c>
      <c r="Q1436" s="21">
        <f>MAX(1,ROUNDUP(O1436/1000,0))</f>
        <v/>
      </c>
      <c r="R1436" s="16" t="n">
        <v>1</v>
      </c>
      <c r="S1436" s="19" t="n">
        <v>3.58</v>
      </c>
      <c r="T1436" s="19" t="n">
        <v>1.86</v>
      </c>
      <c r="U1436" s="17" t="inlineStr">
        <is>
          <t>Tier 2 (Fiber Corridor / Lateral, 3-5 km)</t>
        </is>
      </c>
      <c r="V1436" s="19" t="n">
        <v>40.4</v>
      </c>
      <c r="W1436" s="19" t="n">
        <v>90.2</v>
      </c>
      <c r="X1436" s="19" t="n">
        <v>60.4</v>
      </c>
      <c r="Y1436" s="20">
        <f>ROUND(V1436*0.35+W1436*0.35+X1436*0.30,2)</f>
        <v/>
      </c>
      <c r="Z1436" s="24" t="inlineStr">
        <is>
          <t>D - Other node or line within 3 km</t>
        </is>
      </c>
      <c r="AA1436" s="19" t="n">
        <v>3.559388198216937</v>
      </c>
      <c r="AB1436" s="19" t="n">
        <v>1.838399676847084</v>
      </c>
      <c r="AC1436" s="17" t="inlineStr">
        <is>
          <t>PVN001 - BP / FOC 144C TALISAY CLS  TO BACONG CLS</t>
        </is>
      </c>
      <c r="AD1436" s="17" t="inlineStr">
        <is>
          <t>Compare a routed node lateral with an approved line tap; survey crossings and permissions.</t>
        </is>
      </c>
      <c r="AE1436" s="16" t="n">
        <v>4599</v>
      </c>
    </row>
    <row r="1437">
      <c r="A1437" s="16" t="n">
        <v>5</v>
      </c>
      <c r="B1437" s="16" t="n">
        <v>433</v>
      </c>
      <c r="C1437" s="16" t="n">
        <v>4433</v>
      </c>
      <c r="D1437" s="17" t="inlineStr">
        <is>
          <t>0500508027</t>
        </is>
      </c>
      <c r="E1437" s="17" t="inlineStr">
        <is>
          <t>Region V (Bicol Region)</t>
        </is>
      </c>
      <c r="F1437" s="17" t="inlineStr">
        <is>
          <t>Albay</t>
        </is>
      </c>
      <c r="G1437" s="17" t="inlineStr">
        <is>
          <t>City of Ligao</t>
        </is>
      </c>
      <c r="H1437" s="18" t="inlineStr">
        <is>
          <t>Layon</t>
        </is>
      </c>
      <c r="I1437" s="18" t="n">
        <v>13.241137</v>
      </c>
      <c r="J1437" s="17" t="n">
        <v>123.562437</v>
      </c>
      <c r="K1437" s="17" t="inlineStr">
        <is>
          <t>R</t>
        </is>
      </c>
      <c r="L1437" s="11" t="n">
        <v>3371</v>
      </c>
      <c r="M1437" s="19" t="n">
        <v>4.1</v>
      </c>
      <c r="N1437" s="20">
        <f>INT(L1437/M1437)</f>
        <v/>
      </c>
      <c r="O1437" s="20">
        <f>ROUND(N1437*0.3,0)</f>
        <v/>
      </c>
      <c r="P1437" s="17" t="inlineStr">
        <is>
          <t>Band n50 (1.5 GHz, 100 MHz TDD)</t>
        </is>
      </c>
      <c r="Q1437" s="21">
        <f>MAX(1,ROUNDUP(O1437/1000,0))</f>
        <v/>
      </c>
      <c r="R1437" s="16" t="n">
        <v>1</v>
      </c>
      <c r="S1437" s="19" t="n">
        <v>2.94</v>
      </c>
      <c r="T1437" s="19" t="n">
        <v>0.42</v>
      </c>
      <c r="U1437" s="17" t="inlineStr">
        <is>
          <t>Tier 1B (Micro Drop, 1-3 km)</t>
        </is>
      </c>
      <c r="V1437" s="19" t="n">
        <v>47.5</v>
      </c>
      <c r="W1437" s="19" t="n">
        <v>84.09999999999999</v>
      </c>
      <c r="X1437" s="19" t="n">
        <v>59.2</v>
      </c>
      <c r="Y1437" s="20">
        <f>ROUND(V1437*0.35+W1437*0.35+X1437*0.30,2)</f>
        <v/>
      </c>
      <c r="Z1437" s="23" t="inlineStr">
        <is>
          <t>C - Line within 0.5 km; node over 1 km</t>
        </is>
      </c>
      <c r="AA1437" s="19" t="n">
        <v>2.946369931072806</v>
      </c>
      <c r="AB1437" s="19" t="n">
        <v>0.418451265589736</v>
      </c>
      <c r="AC1437" s="17" t="inlineStr">
        <is>
          <t>LOA001 TYPE 3 / IRIGA - LEGAZPI</t>
        </is>
      </c>
      <c r="AD1437" s="17" t="inlineStr">
        <is>
          <t>Locate an authorized closure or handhole and confirm splicing/capacity; nearby cable alone is insufficient.</t>
        </is>
      </c>
      <c r="AE1437" s="16" t="n">
        <v>3052</v>
      </c>
    </row>
    <row r="1438">
      <c r="A1438" s="16" t="n">
        <v>5</v>
      </c>
      <c r="B1438" s="16" t="n">
        <v>434</v>
      </c>
      <c r="C1438" s="16" t="n">
        <v>4434</v>
      </c>
      <c r="D1438" s="17" t="inlineStr">
        <is>
          <t>1705215016</t>
        </is>
      </c>
      <c r="E1438" s="17" t="inlineStr">
        <is>
          <t>MIMAROPA Region</t>
        </is>
      </c>
      <c r="F1438" s="17" t="inlineStr">
        <is>
          <t>Oriental Mindoro</t>
        </is>
      </c>
      <c r="G1438" s="17" t="inlineStr">
        <is>
          <t>Victoria</t>
        </is>
      </c>
      <c r="H1438" s="18" t="inlineStr">
        <is>
          <t>Ordovilla</t>
        </is>
      </c>
      <c r="I1438" s="18" t="n">
        <v>13.171598</v>
      </c>
      <c r="J1438" s="17" t="n">
        <v>121.267173</v>
      </c>
      <c r="K1438" s="17" t="inlineStr">
        <is>
          <t>R</t>
        </is>
      </c>
      <c r="L1438" s="11" t="n">
        <v>2229</v>
      </c>
      <c r="M1438" s="19" t="n">
        <v>3.9</v>
      </c>
      <c r="N1438" s="20">
        <f>INT(L1438/M1438)</f>
        <v/>
      </c>
      <c r="O1438" s="20">
        <f>ROUND(N1438*0.3,0)</f>
        <v/>
      </c>
      <c r="P1438" s="17" t="inlineStr">
        <is>
          <t>Band n50 (1.5 GHz, 100 MHz TDD)</t>
        </is>
      </c>
      <c r="Q1438" s="21">
        <f>MAX(1,ROUNDUP(O1438/1000,0))</f>
        <v/>
      </c>
      <c r="R1438" s="16" t="n">
        <v>1</v>
      </c>
      <c r="S1438" s="19" t="n">
        <v>1.46</v>
      </c>
      <c r="T1438" s="19" t="n">
        <v>1.16</v>
      </c>
      <c r="U1438" s="17" t="inlineStr">
        <is>
          <t>Tier 1B (Micro Drop, 1-3 km)</t>
        </is>
      </c>
      <c r="V1438" s="19" t="n">
        <v>71.59999999999999</v>
      </c>
      <c r="W1438" s="19" t="n">
        <v>63.1</v>
      </c>
      <c r="X1438" s="19" t="n">
        <v>55.6</v>
      </c>
      <c r="Y1438" s="20">
        <f>ROUND(V1438*0.35+W1438*0.35+X1438*0.30,2)</f>
        <v/>
      </c>
      <c r="Z1438" s="24" t="inlineStr">
        <is>
          <t>D - Other node or line within 3 km</t>
        </is>
      </c>
      <c r="AA1438" s="19" t="n">
        <v>1.4560343244258</v>
      </c>
      <c r="AB1438" s="19" t="n">
        <v>1.157470088719081</v>
      </c>
      <c r="AC1438" s="17" t="inlineStr">
        <is>
          <t>VAM001 - BP / MINDORO</t>
        </is>
      </c>
      <c r="AD1438" s="17" t="inlineStr">
        <is>
          <t>Compare a routed node lateral with an approved line tap; survey crossings and permissions.</t>
        </is>
      </c>
      <c r="AE1438" s="16" t="n">
        <v>3846</v>
      </c>
    </row>
    <row r="1439">
      <c r="A1439" s="16" t="n">
        <v>5</v>
      </c>
      <c r="B1439" s="16" t="n">
        <v>435</v>
      </c>
      <c r="C1439" s="16" t="n">
        <v>4435</v>
      </c>
      <c r="D1439" s="17" t="inlineStr">
        <is>
          <t>0304903010</t>
        </is>
      </c>
      <c r="E1439" s="17" t="inlineStr">
        <is>
          <t>Region III (Central Luzon)</t>
        </is>
      </c>
      <c r="F1439" s="17" t="inlineStr">
        <is>
          <t>Nueva Ecija</t>
        </is>
      </c>
      <c r="G1439" s="17" t="inlineStr">
        <is>
          <t>City of Cabanatuan</t>
        </is>
      </c>
      <c r="H1439" s="18" t="inlineStr">
        <is>
          <t>Bantug Bulalo</t>
        </is>
      </c>
      <c r="I1439" s="18" t="n">
        <v>15.489941</v>
      </c>
      <c r="J1439" s="17" t="n">
        <v>120.975806</v>
      </c>
      <c r="K1439" s="17" t="inlineStr">
        <is>
          <t>R</t>
        </is>
      </c>
      <c r="L1439" s="11" t="n">
        <v>2190</v>
      </c>
      <c r="M1439" s="19" t="n">
        <v>3.5</v>
      </c>
      <c r="N1439" s="20">
        <f>INT(L1439/M1439)</f>
        <v/>
      </c>
      <c r="O1439" s="20">
        <f>ROUND(N1439*0.3,0)</f>
        <v/>
      </c>
      <c r="P1439" s="17" t="inlineStr">
        <is>
          <t>Band n50 (1.5 GHz, 100 MHz TDD)</t>
        </is>
      </c>
      <c r="Q1439" s="21">
        <f>MAX(1,ROUNDUP(O1439/1000,0))</f>
        <v/>
      </c>
      <c r="R1439" s="16" t="n">
        <v>1</v>
      </c>
      <c r="S1439" s="19" t="n">
        <v>1.82</v>
      </c>
      <c r="T1439" s="19" t="n">
        <v>0.17</v>
      </c>
      <c r="U1439" s="17" t="inlineStr">
        <is>
          <t>Tier 1B (Micro Drop, 1-3 km)</t>
        </is>
      </c>
      <c r="V1439" s="19" t="n">
        <v>64.59999999999999</v>
      </c>
      <c r="W1439" s="19" t="n">
        <v>71.90000000000001</v>
      </c>
      <c r="X1439" s="19" t="n">
        <v>53.5</v>
      </c>
      <c r="Y1439" s="20">
        <f>ROUND(V1439*0.35+W1439*0.35+X1439*0.30,2)</f>
        <v/>
      </c>
      <c r="Z1439" s="23" t="inlineStr">
        <is>
          <t>C - Line within 0.5 km; node over 1 km</t>
        </is>
      </c>
      <c r="AA1439" s="19" t="n">
        <v>1.817004344330997</v>
      </c>
      <c r="AB1439" s="19" t="n">
        <v>0.06952487447371493</v>
      </c>
      <c r="AC1439" s="17" t="inlineStr">
        <is>
          <t>CBN001 - TYPE 3 / MULTINET - SANTA ROSA</t>
        </is>
      </c>
      <c r="AD1439" s="17" t="inlineStr">
        <is>
          <t>Locate an authorized closure or handhole and confirm splicing/capacity; nearby cable alone is insufficient.</t>
        </is>
      </c>
      <c r="AE1439" s="16" t="n">
        <v>2433</v>
      </c>
    </row>
    <row r="1440">
      <c r="A1440" s="16" t="n">
        <v>5</v>
      </c>
      <c r="B1440" s="16" t="n">
        <v>436</v>
      </c>
      <c r="C1440" s="16" t="n">
        <v>4436</v>
      </c>
      <c r="D1440" s="17" t="inlineStr">
        <is>
          <t>0403415006</t>
        </is>
      </c>
      <c r="E1440" s="17" t="inlineStr">
        <is>
          <t>Region IV-A (CALABARZON)</t>
        </is>
      </c>
      <c r="F1440" s="17" t="inlineStr">
        <is>
          <t>Laguna</t>
        </is>
      </c>
      <c r="G1440" s="17" t="inlineStr">
        <is>
          <t>Magdalena</t>
        </is>
      </c>
      <c r="H1440" s="18" t="inlineStr">
        <is>
          <t>Bucal</t>
        </is>
      </c>
      <c r="I1440" s="18" t="n">
        <v>14.197499</v>
      </c>
      <c r="J1440" s="17" t="n">
        <v>121.429114</v>
      </c>
      <c r="K1440" s="17" t="inlineStr">
        <is>
          <t>R</t>
        </is>
      </c>
      <c r="L1440" s="11" t="n">
        <v>538</v>
      </c>
      <c r="M1440" s="19" t="n">
        <v>3.3</v>
      </c>
      <c r="N1440" s="20">
        <f>INT(L1440/M1440)</f>
        <v/>
      </c>
      <c r="O1440" s="20">
        <f>ROUND(N1440*0.3,0)</f>
        <v/>
      </c>
      <c r="P1440" s="17" t="inlineStr">
        <is>
          <t>Band n50 (1.5 GHz, 100 MHz TDD)</t>
        </is>
      </c>
      <c r="Q1440" s="21">
        <f>MAX(1,ROUNDUP(O1440/1000,0))</f>
        <v/>
      </c>
      <c r="R1440" s="16" t="n">
        <v>1</v>
      </c>
      <c r="S1440" s="19" t="n">
        <v>0.21</v>
      </c>
      <c r="T1440" s="19" t="n">
        <v>0.08</v>
      </c>
      <c r="U1440" s="17" t="inlineStr">
        <is>
          <t>Tier 1A (Direct Coloc, &lt;1 km)</t>
        </is>
      </c>
      <c r="V1440" s="19" t="n">
        <v>100</v>
      </c>
      <c r="W1440" s="19" t="n">
        <v>36.5</v>
      </c>
      <c r="X1440" s="19" t="n">
        <v>53.5</v>
      </c>
      <c r="Y1440" s="20">
        <f>ROUND(V1440*0.35+W1440*0.35+X1440*0.30,2)</f>
        <v/>
      </c>
      <c r="Z1440" s="22" t="inlineStr">
        <is>
          <t>A - Node within 0.5 km</t>
        </is>
      </c>
      <c r="AA1440" s="19" t="n">
        <v>0.2088678457144676</v>
      </c>
      <c r="AB1440" s="19" t="n">
        <v>0.01324795500948149</v>
      </c>
      <c r="AC1440" s="17" t="inlineStr">
        <is>
          <t>MGL002 - PM / UG SCL001 TO LWL001</t>
        </is>
      </c>
      <c r="AD1440" s="17" t="inlineStr">
        <is>
          <t>First survey: confirm node handoff, spare capacity and a feasible short route; co-location is not established.</t>
        </is>
      </c>
      <c r="AE1440" s="16" t="n">
        <v>278</v>
      </c>
    </row>
    <row r="1441">
      <c r="A1441" s="16" t="n">
        <v>5</v>
      </c>
      <c r="B1441" s="16" t="n">
        <v>437</v>
      </c>
      <c r="C1441" s="16" t="n">
        <v>4437</v>
      </c>
      <c r="D1441" s="17" t="inlineStr">
        <is>
          <t>0501603001</t>
        </is>
      </c>
      <c r="E1441" s="17" t="inlineStr">
        <is>
          <t>Region V (Bicol Region)</t>
        </is>
      </c>
      <c r="F1441" s="17" t="inlineStr">
        <is>
          <t>Camarines Norte</t>
        </is>
      </c>
      <c r="G1441" s="17" t="inlineStr">
        <is>
          <t>Daet</t>
        </is>
      </c>
      <c r="H1441" s="18" t="inlineStr">
        <is>
          <t>Alawihao</t>
        </is>
      </c>
      <c r="I1441" s="18" t="n">
        <v>14.109654</v>
      </c>
      <c r="J1441" s="17" t="n">
        <v>122.930237</v>
      </c>
      <c r="K1441" s="17" t="inlineStr">
        <is>
          <t>U</t>
        </is>
      </c>
      <c r="L1441" s="11" t="n">
        <v>11314</v>
      </c>
      <c r="M1441" s="19" t="n">
        <v>4</v>
      </c>
      <c r="N1441" s="20">
        <f>INT(L1441/M1441)</f>
        <v/>
      </c>
      <c r="O1441" s="20">
        <f>ROUND(N1441*0.3,0)</f>
        <v/>
      </c>
      <c r="P1441" s="17" t="inlineStr">
        <is>
          <t>Band n50 (1.5 GHz, 100 MHz TDD)</t>
        </is>
      </c>
      <c r="Q1441" s="21">
        <f>MAX(1,ROUNDUP(O1441/1000,0))</f>
        <v/>
      </c>
      <c r="R1441" s="16" t="n">
        <v>1</v>
      </c>
      <c r="S1441" s="19" t="n">
        <v>2.59</v>
      </c>
      <c r="T1441" s="19" t="n">
        <v>1.48</v>
      </c>
      <c r="U1441" s="17" t="inlineStr">
        <is>
          <t>Tier 1B (Micro Drop, 1-3 km)</t>
        </is>
      </c>
      <c r="V1441" s="19" t="n">
        <v>52.2</v>
      </c>
      <c r="W1441" s="19" t="n">
        <v>100</v>
      </c>
      <c r="X1441" s="19" t="n">
        <v>35.2</v>
      </c>
      <c r="Y1441" s="20">
        <f>ROUND(V1441*0.35+W1441*0.35+X1441*0.30,2)</f>
        <v/>
      </c>
      <c r="Z1441" s="24" t="inlineStr">
        <is>
          <t>D - Other node or line within 3 km</t>
        </is>
      </c>
      <c r="AA1441" s="19" t="n">
        <v>2.591146808494043</v>
      </c>
      <c r="AB1441" s="19" t="n">
        <v>1.43669360466182</v>
      </c>
      <c r="AC1441" s="17" t="inlineStr">
        <is>
          <t>DEC001
- TYPE 2 / PAGBILAO - NAGA (UG + Aerial)</t>
        </is>
      </c>
      <c r="AD1441" s="17" t="inlineStr">
        <is>
          <t>Compare a routed node lateral with an approved line tap; survey crossings and permissions.</t>
        </is>
      </c>
      <c r="AE1441" s="16" t="n">
        <v>4201</v>
      </c>
    </row>
    <row r="1442">
      <c r="A1442" s="16" t="n">
        <v>5</v>
      </c>
      <c r="B1442" s="16" t="n">
        <v>438</v>
      </c>
      <c r="C1442" s="16" t="n">
        <v>4438</v>
      </c>
      <c r="D1442" s="17" t="inlineStr">
        <is>
          <t>0305416029</t>
        </is>
      </c>
      <c r="E1442" s="17" t="inlineStr">
        <is>
          <t>Region III (Central Luzon)</t>
        </is>
      </c>
      <c r="F1442" s="17" t="inlineStr">
        <is>
          <t>Pampanga</t>
        </is>
      </c>
      <c r="G1442" s="17" t="inlineStr">
        <is>
          <t>City of San Fernando</t>
        </is>
      </c>
      <c r="H1442" s="18" t="inlineStr">
        <is>
          <t>San Juan</t>
        </is>
      </c>
      <c r="I1442" s="18" t="n">
        <v>15.019246</v>
      </c>
      <c r="J1442" s="17" t="n">
        <v>120.680552</v>
      </c>
      <c r="K1442" s="17" t="inlineStr">
        <is>
          <t>U</t>
        </is>
      </c>
      <c r="L1442" s="11" t="n">
        <v>6061</v>
      </c>
      <c r="M1442" s="19" t="n">
        <v>4</v>
      </c>
      <c r="N1442" s="20">
        <f>INT(L1442/M1442)</f>
        <v/>
      </c>
      <c r="O1442" s="20">
        <f>ROUND(N1442*0.3,0)</f>
        <v/>
      </c>
      <c r="P1442" s="17" t="inlineStr">
        <is>
          <t>Band n50 (1.5 GHz, 100 MHz TDD)</t>
        </is>
      </c>
      <c r="Q1442" s="21">
        <f>MAX(1,ROUNDUP(O1442/1000,0))</f>
        <v/>
      </c>
      <c r="R1442" s="16" t="n">
        <v>1</v>
      </c>
      <c r="S1442" s="19" t="n">
        <v>2.26</v>
      </c>
      <c r="T1442" s="19" t="n">
        <v>0.57</v>
      </c>
      <c r="U1442" s="17" t="inlineStr">
        <is>
          <t>Tier 1B (Micro Drop, 1-3 km)</t>
        </is>
      </c>
      <c r="V1442" s="19" t="n">
        <v>57.1</v>
      </c>
      <c r="W1442" s="19" t="n">
        <v>100</v>
      </c>
      <c r="X1442" s="19" t="n">
        <v>29.5</v>
      </c>
      <c r="Y1442" s="20">
        <f>ROUND(V1442*0.35+W1442*0.35+X1442*0.30,2)</f>
        <v/>
      </c>
      <c r="Z1442" s="24" t="inlineStr">
        <is>
          <t>D - Other node or line within 3 km</t>
        </is>
      </c>
      <c r="AA1442" s="19" t="n">
        <v>2.250267316960805</v>
      </c>
      <c r="AB1442" s="19" t="n">
        <v>0.6546064025070135</v>
      </c>
      <c r="AC1442" s="17" t="inlineStr">
        <is>
          <t>SFP006 - TYPE 2 / 48 CORE (4X12)</t>
        </is>
      </c>
      <c r="AD1442" s="17" t="inlineStr">
        <is>
          <t>Compare a routed node lateral with an approved line tap; survey crossings and permissions.</t>
        </is>
      </c>
      <c r="AE1442" s="16" t="n">
        <v>3278</v>
      </c>
    </row>
    <row r="1443">
      <c r="A1443" s="16" t="n">
        <v>5</v>
      </c>
      <c r="B1443" s="16" t="n">
        <v>439</v>
      </c>
      <c r="C1443" s="16" t="n">
        <v>4439</v>
      </c>
      <c r="D1443" s="17" t="inlineStr">
        <is>
          <t>0307701009</t>
        </is>
      </c>
      <c r="E1443" s="17" t="inlineStr">
        <is>
          <t>Region III (Central Luzon)</t>
        </is>
      </c>
      <c r="F1443" s="17" t="inlineStr">
        <is>
          <t>Aurora</t>
        </is>
      </c>
      <c r="G1443" s="17" t="inlineStr">
        <is>
          <t>Baler</t>
        </is>
      </c>
      <c r="H1443" s="18" t="inlineStr">
        <is>
          <t>Pingit</t>
        </is>
      </c>
      <c r="I1443" s="18" t="n">
        <v>15.741493</v>
      </c>
      <c r="J1443" s="17" t="n">
        <v>121.556539</v>
      </c>
      <c r="K1443" s="17" t="inlineStr">
        <is>
          <t>U</t>
        </is>
      </c>
      <c r="L1443" s="11" t="n">
        <v>4858</v>
      </c>
      <c r="M1443" s="19" t="n">
        <v>3.8</v>
      </c>
      <c r="N1443" s="20">
        <f>INT(L1443/M1443)</f>
        <v/>
      </c>
      <c r="O1443" s="20">
        <f>ROUND(N1443*0.3,0)</f>
        <v/>
      </c>
      <c r="P1443" s="17" t="inlineStr">
        <is>
          <t>Band n50 (1.5 GHz, 100 MHz TDD)</t>
        </is>
      </c>
      <c r="Q1443" s="21">
        <f>MAX(1,ROUNDUP(O1443/1000,0))</f>
        <v/>
      </c>
      <c r="R1443" s="16" t="n">
        <v>1</v>
      </c>
      <c r="S1443" s="19" t="n">
        <v>2.26</v>
      </c>
      <c r="T1443" s="19" t="n">
        <v>1.84</v>
      </c>
      <c r="U1443" s="17" t="inlineStr">
        <is>
          <t>Tier 1B (Micro Drop, 1-3 km)</t>
        </is>
      </c>
      <c r="V1443" s="19" t="n">
        <v>57.1</v>
      </c>
      <c r="W1443" s="19" t="n">
        <v>100</v>
      </c>
      <c r="X1443" s="19" t="n">
        <v>29.5</v>
      </c>
      <c r="Y1443" s="20">
        <f>ROUND(V1443*0.35+W1443*0.35+X1443*0.30,2)</f>
        <v/>
      </c>
      <c r="Z1443" s="24" t="inlineStr">
        <is>
          <t>D - Other node or line within 3 km</t>
        </is>
      </c>
      <c r="AA1443" s="19" t="n">
        <v>2.250980899711434</v>
      </c>
      <c r="AB1443" s="19" t="n">
        <v>1.814779902440453</v>
      </c>
      <c r="AC1443" s="17" t="inlineStr">
        <is>
          <t>BLA001 - TYPE 2 / BLA-HH-0015 TO BLA-HH-0006</t>
        </is>
      </c>
      <c r="AD1443" s="17" t="inlineStr">
        <is>
          <t>Compare a routed node lateral with an approved line tap; survey crossings and permissions.</t>
        </is>
      </c>
      <c r="AE1443" s="16" t="n">
        <v>4578</v>
      </c>
    </row>
    <row r="1444">
      <c r="A1444" s="16" t="n">
        <v>5</v>
      </c>
      <c r="B1444" s="16" t="n">
        <v>440</v>
      </c>
      <c r="C1444" s="16" t="n">
        <v>4440</v>
      </c>
      <c r="D1444" s="17" t="inlineStr">
        <is>
          <t>0702248008</t>
        </is>
      </c>
      <c r="E1444" s="17" t="inlineStr">
        <is>
          <t>Region VII (Central Visayas)</t>
        </is>
      </c>
      <c r="F1444" s="17" t="inlineStr">
        <is>
          <t>Cebu</t>
        </is>
      </c>
      <c r="G1444" s="17" t="inlineStr">
        <is>
          <t>Tabogon</t>
        </is>
      </c>
      <c r="H1444" s="18" t="inlineStr">
        <is>
          <t>Ilihan</t>
        </is>
      </c>
      <c r="I1444" s="18" t="n">
        <v>10.902361</v>
      </c>
      <c r="J1444" s="17" t="n">
        <v>123.967472</v>
      </c>
      <c r="K1444" s="17" t="inlineStr">
        <is>
          <t>R</t>
        </is>
      </c>
      <c r="L1444" s="11" t="n">
        <v>3904</v>
      </c>
      <c r="M1444" s="19" t="n">
        <v>3.8</v>
      </c>
      <c r="N1444" s="20">
        <f>INT(L1444/M1444)</f>
        <v/>
      </c>
      <c r="O1444" s="20">
        <f>ROUND(N1444*0.3,0)</f>
        <v/>
      </c>
      <c r="P1444" s="17" t="inlineStr">
        <is>
          <t>Band n50 (1.5 GHz, 100 MHz TDD)</t>
        </is>
      </c>
      <c r="Q1444" s="21">
        <f>MAX(1,ROUNDUP(O1444/1000,0))</f>
        <v/>
      </c>
      <c r="R1444" s="16" t="n">
        <v>1</v>
      </c>
      <c r="S1444" s="19" t="n">
        <v>7.16</v>
      </c>
      <c r="T1444" s="19" t="n">
        <v>0.21</v>
      </c>
      <c r="U1444" s="17" t="inlineStr">
        <is>
          <t>Tier 2 (Fiber Corridor / Lateral, 3-5 km)</t>
        </is>
      </c>
      <c r="V1444" s="19" t="n">
        <v>25</v>
      </c>
      <c r="W1444" s="19" t="n">
        <v>99</v>
      </c>
      <c r="X1444" s="19" t="n">
        <v>68.09999999999999</v>
      </c>
      <c r="Y1444" s="20">
        <f>ROUND(V1444*0.35+W1444*0.35+X1444*0.30,2)</f>
        <v/>
      </c>
      <c r="Z1444" s="23" t="inlineStr">
        <is>
          <t>C - Line within 0.5 km; node over 1 km</t>
        </is>
      </c>
      <c r="AA1444" s="19" t="n">
        <v>7.147638739804179</v>
      </c>
      <c r="AB1444" s="19" t="n">
        <v>0.03729673684837477</v>
      </c>
      <c r="AC1444" s="17" t="inlineStr">
        <is>
          <t>SRG002-PM / BOGO - DANAO</t>
        </is>
      </c>
      <c r="AD1444" s="17" t="inlineStr">
        <is>
          <t>Locate an authorized closure or handhole and confirm splicing/capacity; nearby cable alone is insufficient.</t>
        </is>
      </c>
      <c r="AE1444" s="16" t="n">
        <v>2219</v>
      </c>
    </row>
    <row r="1445">
      <c r="A1445" s="16" t="n">
        <v>5</v>
      </c>
      <c r="B1445" s="16" t="n">
        <v>441</v>
      </c>
      <c r="C1445" s="16" t="n">
        <v>4441</v>
      </c>
      <c r="D1445" s="17" t="inlineStr">
        <is>
          <t>0701201005</t>
        </is>
      </c>
      <c r="E1445" s="17" t="inlineStr">
        <is>
          <t>Region VII (Central Visayas)</t>
        </is>
      </c>
      <c r="F1445" s="17" t="inlineStr">
        <is>
          <t>Bohol</t>
        </is>
      </c>
      <c r="G1445" s="17" t="inlineStr">
        <is>
          <t>Alburquerque</t>
        </is>
      </c>
      <c r="H1445" s="18" t="inlineStr">
        <is>
          <t>East Poblacion</t>
        </is>
      </c>
      <c r="I1445" s="18" t="n">
        <v>9.610861999999999</v>
      </c>
      <c r="J1445" s="17" t="n">
        <v>123.956751</v>
      </c>
      <c r="K1445" s="17" t="inlineStr">
        <is>
          <t>R</t>
        </is>
      </c>
      <c r="L1445" s="11" t="n">
        <v>2271</v>
      </c>
      <c r="M1445" s="19" t="n">
        <v>4</v>
      </c>
      <c r="N1445" s="20">
        <f>INT(L1445/M1445)</f>
        <v/>
      </c>
      <c r="O1445" s="20">
        <f>ROUND(N1445*0.3,0)</f>
        <v/>
      </c>
      <c r="P1445" s="17" t="inlineStr">
        <is>
          <t>Band n50 (1.5 GHz, 100 MHz TDD)</t>
        </is>
      </c>
      <c r="Q1445" s="21">
        <f>MAX(1,ROUNDUP(O1445/1000,0))</f>
        <v/>
      </c>
      <c r="R1445" s="16" t="n">
        <v>1</v>
      </c>
      <c r="S1445" s="19" t="n">
        <v>2.16</v>
      </c>
      <c r="T1445" s="19" t="n">
        <v>0.08</v>
      </c>
      <c r="U1445" s="17" t="inlineStr">
        <is>
          <t>Tier 1B (Micro Drop, 1-3 km)</t>
        </is>
      </c>
      <c r="V1445" s="19" t="n">
        <v>58.7</v>
      </c>
      <c r="W1445" s="19" t="n">
        <v>65.40000000000001</v>
      </c>
      <c r="X1445" s="19" t="n">
        <v>67.90000000000001</v>
      </c>
      <c r="Y1445" s="20">
        <f>ROUND(V1445*0.35+W1445*0.35+X1445*0.30,2)</f>
        <v/>
      </c>
      <c r="Z1445" s="23" t="inlineStr">
        <is>
          <t>C - Line within 0.5 km; node over 1 km</t>
        </is>
      </c>
      <c r="AA1445" s="19" t="n">
        <v>4.994953514283644</v>
      </c>
      <c r="AB1445" s="19" t="n">
        <v>0.02470272543905325</v>
      </c>
      <c r="AC1445" s="17" t="inlineStr">
        <is>
          <t>BLY001 - BP / CARMEN TO TAGBILARAN VIA LOBOC</t>
        </is>
      </c>
      <c r="AD1445" s="17" t="inlineStr">
        <is>
          <t>Locate an authorized closure or handhole and confirm splicing/capacity; nearby cable alone is insufficient.</t>
        </is>
      </c>
      <c r="AE1445" s="16" t="n">
        <v>2112</v>
      </c>
    </row>
    <row r="1446">
      <c r="A1446" s="16" t="n">
        <v>5</v>
      </c>
      <c r="B1446" s="16" t="n">
        <v>442</v>
      </c>
      <c r="C1446" s="16" t="n">
        <v>4442</v>
      </c>
      <c r="D1446" s="17" t="inlineStr">
        <is>
          <t>0803738057</t>
        </is>
      </c>
      <c r="E1446" s="17" t="inlineStr">
        <is>
          <t>Region VIII (Eastern Visayas)</t>
        </is>
      </c>
      <c r="F1446" s="17" t="inlineStr">
        <is>
          <t>Leyte</t>
        </is>
      </c>
      <c r="G1446" s="17" t="inlineStr">
        <is>
          <t>Ormoc City</t>
        </is>
      </c>
      <c r="H1446" s="18" t="inlineStr">
        <is>
          <t>Lao</t>
        </is>
      </c>
      <c r="I1446" s="18" t="n">
        <v>11.026465</v>
      </c>
      <c r="J1446" s="17" t="n">
        <v>124.551463</v>
      </c>
      <c r="K1446" s="17" t="inlineStr">
        <is>
          <t>R</t>
        </is>
      </c>
      <c r="L1446" s="11" t="n">
        <v>4489</v>
      </c>
      <c r="M1446" s="19" t="n">
        <v>3.8</v>
      </c>
      <c r="N1446" s="20">
        <f>INT(L1446/M1446)</f>
        <v/>
      </c>
      <c r="O1446" s="20">
        <f>ROUND(N1446*0.3,0)</f>
        <v/>
      </c>
      <c r="P1446" s="17" t="inlineStr">
        <is>
          <t>Band n50 (1.5 GHz, 100 MHz TDD)</t>
        </is>
      </c>
      <c r="Q1446" s="21">
        <f>MAX(1,ROUNDUP(O1446/1000,0))</f>
        <v/>
      </c>
      <c r="R1446" s="16" t="n">
        <v>1</v>
      </c>
      <c r="S1446" s="19" t="n">
        <v>5.23</v>
      </c>
      <c r="T1446" s="19" t="n">
        <v>1.43</v>
      </c>
      <c r="U1446" s="17" t="inlineStr">
        <is>
          <t>Tier 2 (Fiber Corridor / Lateral, 3-5 km)</t>
        </is>
      </c>
      <c r="V1446" s="19" t="n">
        <v>27.5</v>
      </c>
      <c r="W1446" s="19" t="n">
        <v>100</v>
      </c>
      <c r="X1446" s="19" t="n">
        <v>64</v>
      </c>
      <c r="Y1446" s="20">
        <f>ROUND(V1446*0.35+W1446*0.35+X1446*0.30,2)</f>
        <v/>
      </c>
      <c r="Z1446" s="24" t="inlineStr">
        <is>
          <t>D - Other node or line within 3 km</t>
        </is>
      </c>
      <c r="AA1446" s="19" t="n">
        <v>5.545367045240254</v>
      </c>
      <c r="AB1446" s="19" t="n">
        <v>1.415954346000254</v>
      </c>
      <c r="AC1446" s="17" t="inlineStr">
        <is>
          <t>OCL003 - BP / ORMOC - PALOMPON</t>
        </is>
      </c>
      <c r="AD1446" s="17" t="inlineStr">
        <is>
          <t>Compare a routed node lateral with an approved line tap; survey crossings and permissions.</t>
        </is>
      </c>
      <c r="AE1446" s="16" t="n">
        <v>4177</v>
      </c>
    </row>
    <row r="1447">
      <c r="A1447" s="16" t="n">
        <v>5</v>
      </c>
      <c r="B1447" s="16" t="n">
        <v>443</v>
      </c>
      <c r="C1447" s="16" t="n">
        <v>4443</v>
      </c>
      <c r="D1447" s="17" t="inlineStr">
        <is>
          <t>0307103012</t>
        </is>
      </c>
      <c r="E1447" s="17" t="inlineStr">
        <is>
          <t>Region III (Central Luzon)</t>
        </is>
      </c>
      <c r="F1447" s="17" t="inlineStr">
        <is>
          <t>Zambales</t>
        </is>
      </c>
      <c r="G1447" s="17" t="inlineStr">
        <is>
          <t>Candelaria</t>
        </is>
      </c>
      <c r="H1447" s="18" t="inlineStr">
        <is>
          <t>Panayonan</t>
        </is>
      </c>
      <c r="I1447" s="18" t="n">
        <v>15.622677</v>
      </c>
      <c r="J1447" s="17" t="n">
        <v>119.93976</v>
      </c>
      <c r="K1447" s="17" t="inlineStr">
        <is>
          <t>R</t>
        </is>
      </c>
      <c r="L1447" s="11" t="n">
        <v>1275</v>
      </c>
      <c r="M1447" s="19" t="n">
        <v>3.8</v>
      </c>
      <c r="N1447" s="20">
        <f>INT(L1447/M1447)</f>
        <v/>
      </c>
      <c r="O1447" s="20">
        <f>ROUND(N1447*0.3,0)</f>
        <v/>
      </c>
      <c r="P1447" s="17" t="inlineStr">
        <is>
          <t>Band n50 (1.5 GHz, 100 MHz TDD)</t>
        </is>
      </c>
      <c r="Q1447" s="21">
        <f>MAX(1,ROUNDUP(O1447/1000,0))</f>
        <v/>
      </c>
      <c r="R1447" s="16" t="n">
        <v>1</v>
      </c>
      <c r="S1447" s="19" t="n">
        <v>0.8</v>
      </c>
      <c r="T1447" s="19" t="n">
        <v>0.77</v>
      </c>
      <c r="U1447" s="17" t="inlineStr">
        <is>
          <t>Tier 1A (Direct Coloc, &lt;1 km)</t>
        </is>
      </c>
      <c r="V1447" s="19" t="n">
        <v>86.7</v>
      </c>
      <c r="W1447" s="19" t="n">
        <v>49.7</v>
      </c>
      <c r="X1447" s="19" t="n">
        <v>53.5</v>
      </c>
      <c r="Y1447" s="20">
        <f>ROUND(V1447*0.35+W1447*0.35+X1447*0.30,2)</f>
        <v/>
      </c>
      <c r="Z1447" s="22" t="inlineStr">
        <is>
          <t>B - Node 0.5-1 km</t>
        </is>
      </c>
      <c r="AA1447" s="19" t="n">
        <v>0.7963823624610764</v>
      </c>
      <c r="AB1447" s="19" t="n">
        <v>0.7620921175291697</v>
      </c>
      <c r="AC1447" s="17" t="inlineStr">
        <is>
          <t>CDZ001 - PM / CANDELARIA MUNICIPALITY</t>
        </is>
      </c>
      <c r="AD1447" s="17" t="inlineStr">
        <is>
          <t>Survey a short node lateral; confirm port/fiber capacity, access and route.</t>
        </is>
      </c>
      <c r="AE1447" s="16" t="n">
        <v>1559</v>
      </c>
    </row>
    <row r="1448">
      <c r="A1448" s="16" t="n">
        <v>5</v>
      </c>
      <c r="B1448" s="16" t="n">
        <v>444</v>
      </c>
      <c r="C1448" s="16" t="n">
        <v>4444</v>
      </c>
      <c r="D1448" s="17" t="inlineStr">
        <is>
          <t>0631000168</t>
        </is>
      </c>
      <c r="E1448" s="17" t="inlineStr">
        <is>
          <t>Region VI (Western Visayas)</t>
        </is>
      </c>
      <c r="F1448" s="17" t="inlineStr">
        <is>
          <t>Iloilo</t>
        </is>
      </c>
      <c r="G1448" s="17" t="inlineStr">
        <is>
          <t>City of Iloilo</t>
        </is>
      </c>
      <c r="H1448" s="18" t="inlineStr">
        <is>
          <t>Santo Niño Sur</t>
        </is>
      </c>
      <c r="I1448" s="18" t="n">
        <v>10.680717</v>
      </c>
      <c r="J1448" s="17" t="n">
        <v>122.500368</v>
      </c>
      <c r="K1448" s="17" t="inlineStr">
        <is>
          <t>U</t>
        </is>
      </c>
      <c r="L1448" s="11" t="n">
        <v>9592</v>
      </c>
      <c r="M1448" s="19" t="n">
        <v>4.2</v>
      </c>
      <c r="N1448" s="20">
        <f>INT(L1448/M1448)</f>
        <v/>
      </c>
      <c r="O1448" s="20">
        <f>ROUND(N1448*0.3,0)</f>
        <v/>
      </c>
      <c r="P1448" s="17" t="inlineStr">
        <is>
          <t>Band n50 (1.5 GHz, 100 MHz TDD)</t>
        </is>
      </c>
      <c r="Q1448" s="21">
        <f>MAX(1,ROUNDUP(O1448/1000,0))</f>
        <v/>
      </c>
      <c r="R1448" s="16" t="n">
        <v>1</v>
      </c>
      <c r="S1448" s="19" t="n">
        <v>2.59</v>
      </c>
      <c r="T1448" s="19" t="n">
        <v>1.45</v>
      </c>
      <c r="U1448" s="17" t="inlineStr">
        <is>
          <t>Tier 1B (Micro Drop, 1-3 km)</t>
        </is>
      </c>
      <c r="V1448" s="19" t="n">
        <v>52.2</v>
      </c>
      <c r="W1448" s="19" t="n">
        <v>100</v>
      </c>
      <c r="X1448" s="19" t="n">
        <v>35.2</v>
      </c>
      <c r="Y1448" s="20">
        <f>ROUND(V1448*0.35+W1448*0.35+X1448*0.30,2)</f>
        <v/>
      </c>
      <c r="Z1448" s="24" t="inlineStr">
        <is>
          <t>D - Other node or line within 3 km</t>
        </is>
      </c>
      <c r="AA1448" s="19" t="n">
        <v>2.589431583388368</v>
      </c>
      <c r="AB1448" s="19" t="n">
        <v>1.439346609873699</v>
      </c>
      <c r="AC1448" s="17" t="inlineStr">
        <is>
          <t>OTI001 - TYPE 3 / 2,172</t>
        </is>
      </c>
      <c r="AD1448" s="17" t="inlineStr">
        <is>
          <t>Compare a routed node lateral with an approved line tap; survey crossings and permissions.</t>
        </is>
      </c>
      <c r="AE1448" s="16" t="n">
        <v>4207</v>
      </c>
    </row>
    <row r="1449">
      <c r="A1449" s="16" t="n">
        <v>5</v>
      </c>
      <c r="B1449" s="16" t="n">
        <v>445</v>
      </c>
      <c r="C1449" s="16" t="n">
        <v>4445</v>
      </c>
      <c r="D1449" s="17" t="inlineStr">
        <is>
          <t>0500517003</t>
        </is>
      </c>
      <c r="E1449" s="17" t="inlineStr">
        <is>
          <t>Region V (Bicol Region)</t>
        </is>
      </c>
      <c r="F1449" s="17" t="inlineStr">
        <is>
          <t>Albay</t>
        </is>
      </c>
      <c r="G1449" s="17" t="inlineStr">
        <is>
          <t>City of Tabaco</t>
        </is>
      </c>
      <c r="H1449" s="18" t="inlineStr">
        <is>
          <t>Bangkilingan</t>
        </is>
      </c>
      <c r="I1449" s="18" t="n">
        <v>13.34851</v>
      </c>
      <c r="J1449" s="17" t="n">
        <v>123.707804</v>
      </c>
      <c r="K1449" s="17" t="inlineStr">
        <is>
          <t>U</t>
        </is>
      </c>
      <c r="L1449" s="11" t="n">
        <v>4845</v>
      </c>
      <c r="M1449" s="19" t="n">
        <v>4.1</v>
      </c>
      <c r="N1449" s="20">
        <f>INT(L1449/M1449)</f>
        <v/>
      </c>
      <c r="O1449" s="20">
        <f>ROUND(N1449*0.3,0)</f>
        <v/>
      </c>
      <c r="P1449" s="17" t="inlineStr">
        <is>
          <t>Band n50 (1.5 GHz, 100 MHz TDD)</t>
        </is>
      </c>
      <c r="Q1449" s="21">
        <f>MAX(1,ROUNDUP(O1449/1000,0))</f>
        <v/>
      </c>
      <c r="R1449" s="16" t="n">
        <v>1</v>
      </c>
      <c r="S1449" s="19" t="n">
        <v>2.59</v>
      </c>
      <c r="T1449" s="19" t="n">
        <v>0.9399999999999999</v>
      </c>
      <c r="U1449" s="17" t="inlineStr">
        <is>
          <t>Tier 1B (Micro Drop, 1-3 km)</t>
        </is>
      </c>
      <c r="V1449" s="19" t="n">
        <v>52.2</v>
      </c>
      <c r="W1449" s="19" t="n">
        <v>100</v>
      </c>
      <c r="X1449" s="19" t="n">
        <v>35.2</v>
      </c>
      <c r="Y1449" s="20">
        <f>ROUND(V1449*0.35+W1449*0.35+X1449*0.30,2)</f>
        <v/>
      </c>
      <c r="Z1449" s="24" t="inlineStr">
        <is>
          <t>D - Other node or line within 3 km</t>
        </is>
      </c>
      <c r="AA1449" s="19" t="n">
        <v>2.592524810504335</v>
      </c>
      <c r="AB1449" s="19" t="n">
        <v>0.9351117321443412</v>
      </c>
      <c r="AC1449" s="17" t="inlineStr">
        <is>
          <t>TCA001
- TYPE 3 / TABACO - LIGAO AERIAL</t>
        </is>
      </c>
      <c r="AD1449" s="17" t="inlineStr">
        <is>
          <t>Compare a routed node lateral with an approved line tap; survey crossings and permissions.</t>
        </is>
      </c>
      <c r="AE1449" s="16" t="n">
        <v>3545</v>
      </c>
    </row>
    <row r="1450">
      <c r="A1450" s="16" t="n">
        <v>5</v>
      </c>
      <c r="B1450" s="16" t="n">
        <v>446</v>
      </c>
      <c r="C1450" s="16" t="n">
        <v>4446</v>
      </c>
      <c r="D1450" s="17" t="inlineStr">
        <is>
          <t>0402109027</t>
        </is>
      </c>
      <c r="E1450" s="17" t="inlineStr">
        <is>
          <t>Region IV-A (CALABARZON)</t>
        </is>
      </c>
      <c r="F1450" s="17" t="inlineStr">
        <is>
          <t>Cavite</t>
        </is>
      </c>
      <c r="G1450" s="17" t="inlineStr">
        <is>
          <t>City of Imus</t>
        </is>
      </c>
      <c r="H1450" s="18" t="inlineStr">
        <is>
          <t>Alapan I-C</t>
        </is>
      </c>
      <c r="I1450" s="18" t="n">
        <v>14.424734</v>
      </c>
      <c r="J1450" s="17" t="n">
        <v>120.931182</v>
      </c>
      <c r="K1450" s="17" t="inlineStr">
        <is>
          <t>U</t>
        </is>
      </c>
      <c r="L1450" s="11" t="n">
        <v>13166</v>
      </c>
      <c r="M1450" s="19" t="n">
        <v>3.4</v>
      </c>
      <c r="N1450" s="20">
        <f>INT(L1450/M1450)</f>
        <v/>
      </c>
      <c r="O1450" s="20">
        <f>ROUND(N1450*0.3,0)</f>
        <v/>
      </c>
      <c r="P1450" s="17" t="inlineStr">
        <is>
          <t>Band n50 (1.5 GHz, 100 MHz TDD)</t>
        </is>
      </c>
      <c r="Q1450" s="21">
        <f>MAX(1,ROUNDUP(O1450/1000,0))</f>
        <v/>
      </c>
      <c r="R1450" s="16" t="n">
        <v>1</v>
      </c>
      <c r="S1450" s="19" t="n">
        <v>1.68</v>
      </c>
      <c r="T1450" s="19" t="n">
        <v>2.73</v>
      </c>
      <c r="U1450" s="17" t="inlineStr">
        <is>
          <t>Tier 1B (Micro Drop, 1-3 km)</t>
        </is>
      </c>
      <c r="V1450" s="19" t="n">
        <v>57</v>
      </c>
      <c r="W1450" s="19" t="n">
        <v>100</v>
      </c>
      <c r="X1450" s="19" t="n">
        <v>29.5</v>
      </c>
      <c r="Y1450" s="20">
        <f>ROUND(V1450*0.35+W1450*0.35+X1450*0.30,2)</f>
        <v/>
      </c>
      <c r="Z1450" s="24" t="inlineStr">
        <is>
          <t>D - Other node or line within 3 km</t>
        </is>
      </c>
      <c r="AA1450" s="19" t="n">
        <v>1.685114063488987</v>
      </c>
      <c r="AB1450" s="19" t="n">
        <v>2.706635684674537</v>
      </c>
      <c r="AC1450" s="17" t="inlineStr">
        <is>
          <t>IMC002 - TYPE 3 / PSG001 RELIANCE TO NCC001</t>
        </is>
      </c>
      <c r="AD1450" s="17" t="inlineStr">
        <is>
          <t>Compare a routed node lateral with an approved line tap; survey crossings and permissions.</t>
        </is>
      </c>
      <c r="AE1450" s="16" t="n">
        <v>4461</v>
      </c>
    </row>
    <row r="1451">
      <c r="A1451" s="16" t="n">
        <v>5</v>
      </c>
      <c r="B1451" s="16" t="n">
        <v>447</v>
      </c>
      <c r="C1451" s="16" t="n">
        <v>4447</v>
      </c>
      <c r="D1451" s="17" t="inlineStr">
        <is>
          <t>1102509009</t>
        </is>
      </c>
      <c r="E1451" s="17" t="inlineStr">
        <is>
          <t>Region XI (Davao Region)</t>
        </is>
      </c>
      <c r="F1451" s="17" t="inlineStr">
        <is>
          <t>Davao Oriental</t>
        </is>
      </c>
      <c r="G1451" s="17" t="inlineStr">
        <is>
          <t>City of Mati</t>
        </is>
      </c>
      <c r="H1451" s="18" t="inlineStr">
        <is>
          <t>Dawan</t>
        </is>
      </c>
      <c r="I1451" s="18" t="n">
        <v>6.907498</v>
      </c>
      <c r="J1451" s="17" t="n">
        <v>126.166981</v>
      </c>
      <c r="K1451" s="17" t="inlineStr">
        <is>
          <t>R</t>
        </is>
      </c>
      <c r="L1451" s="11" t="n">
        <v>4097</v>
      </c>
      <c r="M1451" s="19" t="n">
        <v>3.6</v>
      </c>
      <c r="N1451" s="20">
        <f>INT(L1451/M1451)</f>
        <v/>
      </c>
      <c r="O1451" s="20">
        <f>ROUND(N1451*0.3,0)</f>
        <v/>
      </c>
      <c r="P1451" s="17" t="inlineStr">
        <is>
          <t>Band n50 (1.5 GHz, 100 MHz TDD)</t>
        </is>
      </c>
      <c r="Q1451" s="21">
        <f>MAX(1,ROUNDUP(O1451/1000,0))</f>
        <v/>
      </c>
      <c r="R1451" s="16" t="n">
        <v>1</v>
      </c>
      <c r="S1451" s="19" t="n">
        <v>7.47</v>
      </c>
      <c r="T1451" s="19" t="n">
        <v>0.28</v>
      </c>
      <c r="U1451" s="17" t="inlineStr">
        <is>
          <t>Tier 2 (Fiber Corridor / Lateral, 3-5 km)</t>
        </is>
      </c>
      <c r="V1451" s="19" t="n">
        <v>25</v>
      </c>
      <c r="W1451" s="19" t="n">
        <v>100</v>
      </c>
      <c r="X1451" s="19" t="n">
        <v>66.90000000000001</v>
      </c>
      <c r="Y1451" s="20">
        <f>ROUND(V1451*0.35+W1451*0.35+X1451*0.30,2)</f>
        <v/>
      </c>
      <c r="Z1451" s="23" t="inlineStr">
        <is>
          <t>C - Line within 0.5 km; node over 1 km</t>
        </is>
      </c>
      <c r="AA1451" s="19" t="n">
        <v>7.447153848201514</v>
      </c>
      <c r="AB1451" s="19" t="n">
        <v>0.2776809481626469</v>
      </c>
      <c r="AC1451" s="17" t="inlineStr">
        <is>
          <t>MID001 - TYPE 2 / PANTUKAN - MATI SEGMENT 5</t>
        </is>
      </c>
      <c r="AD1451" s="17" t="inlineStr">
        <is>
          <t>Locate an authorized closure or handhole and confirm splicing/capacity; nearby cable alone is insufficient.</t>
        </is>
      </c>
      <c r="AE1451" s="16" t="n">
        <v>2879</v>
      </c>
    </row>
    <row r="1452">
      <c r="A1452" s="16" t="n">
        <v>5</v>
      </c>
      <c r="B1452" s="16" t="n">
        <v>448</v>
      </c>
      <c r="C1452" s="16" t="n">
        <v>4448</v>
      </c>
      <c r="D1452" s="17" t="inlineStr">
        <is>
          <t>0803748040</t>
        </is>
      </c>
      <c r="E1452" s="17" t="inlineStr">
        <is>
          <t>Region VIII (Eastern Visayas)</t>
        </is>
      </c>
      <c r="F1452" s="17" t="inlineStr">
        <is>
          <t>Leyte</t>
        </is>
      </c>
      <c r="G1452" s="17" t="inlineStr">
        <is>
          <t>Tanauan</t>
        </is>
      </c>
      <c r="H1452" s="18" t="inlineStr">
        <is>
          <t>Buntay</t>
        </is>
      </c>
      <c r="I1452" s="18" t="n">
        <v>11.110872</v>
      </c>
      <c r="J1452" s="17" t="n">
        <v>125.016821</v>
      </c>
      <c r="K1452" s="17" t="inlineStr">
        <is>
          <t>R</t>
        </is>
      </c>
      <c r="L1452" s="11" t="n">
        <v>967</v>
      </c>
      <c r="M1452" s="19" t="n">
        <v>3.8</v>
      </c>
      <c r="N1452" s="20">
        <f>INT(L1452/M1452)</f>
        <v/>
      </c>
      <c r="O1452" s="20">
        <f>ROUND(N1452*0.3,0)</f>
        <v/>
      </c>
      <c r="P1452" s="17" t="inlineStr">
        <is>
          <t>Band n50 (1.5 GHz, 100 MHz TDD)</t>
        </is>
      </c>
      <c r="Q1452" s="21">
        <f>MAX(1,ROUNDUP(O1452/1000,0))</f>
        <v/>
      </c>
      <c r="R1452" s="16" t="n">
        <v>1</v>
      </c>
      <c r="S1452" s="19" t="n">
        <v>0.7</v>
      </c>
      <c r="T1452" s="19" t="n">
        <v>0.35</v>
      </c>
      <c r="U1452" s="17" t="inlineStr">
        <is>
          <t>Tier 1A (Direct Coloc, &lt;1 km)</t>
        </is>
      </c>
      <c r="V1452" s="19" t="n">
        <v>89.09999999999999</v>
      </c>
      <c r="W1452" s="19" t="n">
        <v>42.5</v>
      </c>
      <c r="X1452" s="19" t="n">
        <v>59.2</v>
      </c>
      <c r="Y1452" s="20">
        <f>ROUND(V1452*0.35+W1452*0.35+X1452*0.30,2)</f>
        <v/>
      </c>
      <c r="Z1452" s="22" t="inlineStr">
        <is>
          <t>B - Node 0.5-1 km</t>
        </is>
      </c>
      <c r="AA1452" s="19" t="n">
        <v>0.7012219275719357</v>
      </c>
      <c r="AB1452" s="19" t="n">
        <v>5.941565420428335</v>
      </c>
      <c r="AC1452" s="17" t="inlineStr">
        <is>
          <t>TAL001-TYPE 3 / CAPOOCAN - TACLOBAN</t>
        </is>
      </c>
      <c r="AD1452" s="17" t="inlineStr">
        <is>
          <t>Survey a short node lateral; confirm port/fiber capacity, access and route.</t>
        </is>
      </c>
      <c r="AE1452" s="16" t="n">
        <v>1368</v>
      </c>
    </row>
    <row r="1453">
      <c r="A1453" s="16" t="n">
        <v>5</v>
      </c>
      <c r="B1453" s="16" t="n">
        <v>449</v>
      </c>
      <c r="C1453" s="16" t="n">
        <v>4449</v>
      </c>
      <c r="D1453" s="17" t="inlineStr">
        <is>
          <t>0305411019</t>
        </is>
      </c>
      <c r="E1453" s="17" t="inlineStr">
        <is>
          <t>Region III (Central Luzon)</t>
        </is>
      </c>
      <c r="F1453" s="17" t="inlineStr">
        <is>
          <t>Pampanga</t>
        </is>
      </c>
      <c r="G1453" s="17" t="inlineStr">
        <is>
          <t>Magalang</t>
        </is>
      </c>
      <c r="H1453" s="18" t="inlineStr">
        <is>
          <t>San Vicente</t>
        </is>
      </c>
      <c r="I1453" s="18" t="n">
        <v>15.201268</v>
      </c>
      <c r="J1453" s="17" t="n">
        <v>120.683692</v>
      </c>
      <c r="K1453" s="17" t="inlineStr">
        <is>
          <t>R</t>
        </is>
      </c>
      <c r="L1453" s="11" t="n">
        <v>4568</v>
      </c>
      <c r="M1453" s="19" t="n">
        <v>4</v>
      </c>
      <c r="N1453" s="20">
        <f>INT(L1453/M1453)</f>
        <v/>
      </c>
      <c r="O1453" s="20">
        <f>ROUND(N1453*0.3,0)</f>
        <v/>
      </c>
      <c r="P1453" s="17" t="inlineStr">
        <is>
          <t>Band n50 (1.5 GHz, 100 MHz TDD)</t>
        </is>
      </c>
      <c r="Q1453" s="21">
        <f>MAX(1,ROUNDUP(O1453/1000,0))</f>
        <v/>
      </c>
      <c r="R1453" s="16" t="n">
        <v>1</v>
      </c>
      <c r="S1453" s="19" t="n">
        <v>4.27</v>
      </c>
      <c r="T1453" s="19" t="n">
        <v>1.38</v>
      </c>
      <c r="U1453" s="17" t="inlineStr">
        <is>
          <t>Tier 2 (Fiber Corridor / Lateral, 3-5 km)</t>
        </is>
      </c>
      <c r="V1453" s="19" t="n">
        <v>34.1</v>
      </c>
      <c r="W1453" s="19" t="n">
        <v>100</v>
      </c>
      <c r="X1453" s="19" t="n">
        <v>56.2</v>
      </c>
      <c r="Y1453" s="20">
        <f>ROUND(V1453*0.35+W1453*0.35+X1453*0.30,2)</f>
        <v/>
      </c>
      <c r="Z1453" s="24" t="inlineStr">
        <is>
          <t>D - Other node or line within 3 km</t>
        </is>
      </c>
      <c r="AA1453" s="19" t="n">
        <v>4.272384505761662</v>
      </c>
      <c r="AB1453" s="19" t="n">
        <v>1.373091663472527</v>
      </c>
      <c r="AC1453" s="17" t="inlineStr">
        <is>
          <t>MLP001 - PM / .39 km</t>
        </is>
      </c>
      <c r="AD1453" s="17" t="inlineStr">
        <is>
          <t>Compare a routed node lateral with an approved line tap; survey crossings and permissions.</t>
        </is>
      </c>
      <c r="AE1453" s="16" t="n">
        <v>4134</v>
      </c>
    </row>
    <row r="1454">
      <c r="A1454" s="16" t="n">
        <v>5</v>
      </c>
      <c r="B1454" s="16" t="n">
        <v>450</v>
      </c>
      <c r="C1454" s="16" t="n">
        <v>4450</v>
      </c>
      <c r="D1454" s="17" t="inlineStr">
        <is>
          <t>0103306006</t>
        </is>
      </c>
      <c r="E1454" s="17" t="inlineStr">
        <is>
          <t>Region I (Ilocos Region)</t>
        </is>
      </c>
      <c r="F1454" s="17" t="inlineStr">
        <is>
          <t>La Union</t>
        </is>
      </c>
      <c r="G1454" s="17" t="inlineStr">
        <is>
          <t>Bangar</t>
        </is>
      </c>
      <c r="H1454" s="18" t="inlineStr">
        <is>
          <t>Barraca</t>
        </is>
      </c>
      <c r="I1454" s="18" t="n">
        <v>16.898443</v>
      </c>
      <c r="J1454" s="17" t="n">
        <v>120.418617</v>
      </c>
      <c r="K1454" s="17" t="inlineStr">
        <is>
          <t>R</t>
        </is>
      </c>
      <c r="L1454" s="11" t="n">
        <v>1358</v>
      </c>
      <c r="M1454" s="19" t="n">
        <v>3.7</v>
      </c>
      <c r="N1454" s="20">
        <f>INT(L1454/M1454)</f>
        <v/>
      </c>
      <c r="O1454" s="20">
        <f>ROUND(N1454*0.3,0)</f>
        <v/>
      </c>
      <c r="P1454" s="17" t="inlineStr">
        <is>
          <t>Band n50 (1.5 GHz, 100 MHz TDD)</t>
        </is>
      </c>
      <c r="Q1454" s="21">
        <f>MAX(1,ROUNDUP(O1454/1000,0))</f>
        <v/>
      </c>
      <c r="R1454" s="16" t="n">
        <v>1</v>
      </c>
      <c r="S1454" s="19" t="n">
        <v>0.89</v>
      </c>
      <c r="T1454" s="19" t="n">
        <v>0.78</v>
      </c>
      <c r="U1454" s="17" t="inlineStr">
        <is>
          <t>Tier 1A (Direct Coloc, &lt;1 km)</t>
        </is>
      </c>
      <c r="V1454" s="19" t="n">
        <v>84.40000000000001</v>
      </c>
      <c r="W1454" s="19" t="n">
        <v>52</v>
      </c>
      <c r="X1454" s="19" t="n">
        <v>53.5</v>
      </c>
      <c r="Y1454" s="20">
        <f>ROUND(V1454*0.35+W1454*0.35+X1454*0.30,2)</f>
        <v/>
      </c>
      <c r="Z1454" s="22" t="inlineStr">
        <is>
          <t>B - Node 0.5-1 km</t>
        </is>
      </c>
      <c r="AA1454" s="19" t="n">
        <v>0.8861361081071691</v>
      </c>
      <c r="AB1454" s="19" t="n">
        <v>0.7373972296780037</v>
      </c>
      <c r="AC1454" s="17" t="inlineStr">
        <is>
          <t>BRU001 - BP / SAN FERNANDO - SUPIDEN AERIAL</t>
        </is>
      </c>
      <c r="AD1454" s="17" t="inlineStr">
        <is>
          <t>Survey a short node lateral; confirm port/fiber capacity, access and route.</t>
        </is>
      </c>
      <c r="AE1454" s="16" t="n">
        <v>1745</v>
      </c>
    </row>
    <row r="1455">
      <c r="A1455" s="16" t="n">
        <v>5</v>
      </c>
      <c r="B1455" s="16" t="n">
        <v>451</v>
      </c>
      <c r="C1455" s="16" t="n">
        <v>4451</v>
      </c>
      <c r="D1455" s="17" t="inlineStr">
        <is>
          <t>1705110026</t>
        </is>
      </c>
      <c r="E1455" s="17" t="inlineStr">
        <is>
          <t>MIMAROPA Region</t>
        </is>
      </c>
      <c r="F1455" s="17" t="inlineStr">
        <is>
          <t>Occidental Mindoro</t>
        </is>
      </c>
      <c r="G1455" s="17" t="inlineStr">
        <is>
          <t>San Jose</t>
        </is>
      </c>
      <c r="H1455" s="18" t="inlineStr">
        <is>
          <t>Labangan Poblacion</t>
        </is>
      </c>
      <c r="I1455" s="18" t="n">
        <v>12.358767</v>
      </c>
      <c r="J1455" s="17" t="n">
        <v>121.084984</v>
      </c>
      <c r="K1455" s="17" t="inlineStr">
        <is>
          <t>U</t>
        </is>
      </c>
      <c r="L1455" s="11" t="n">
        <v>10120</v>
      </c>
      <c r="M1455" s="19" t="n">
        <v>3.9</v>
      </c>
      <c r="N1455" s="20">
        <f>INT(L1455/M1455)</f>
        <v/>
      </c>
      <c r="O1455" s="20">
        <f>ROUND(N1455*0.3,0)</f>
        <v/>
      </c>
      <c r="P1455" s="17" t="inlineStr">
        <is>
          <t>Band n50 (1.5 GHz, 100 MHz TDD)</t>
        </is>
      </c>
      <c r="Q1455" s="21">
        <f>MAX(1,ROUNDUP(O1455/1000,0))</f>
        <v/>
      </c>
      <c r="R1455" s="16" t="n">
        <v>1</v>
      </c>
      <c r="S1455" s="19" t="n">
        <v>2.38</v>
      </c>
      <c r="T1455" s="19" t="n">
        <v>1.09</v>
      </c>
      <c r="U1455" s="17" t="inlineStr">
        <is>
          <t>Tier 1B (Micro Drop, 1-3 km)</t>
        </is>
      </c>
      <c r="V1455" s="19" t="n">
        <v>55.2</v>
      </c>
      <c r="W1455" s="19" t="n">
        <v>100</v>
      </c>
      <c r="X1455" s="19" t="n">
        <v>31.6</v>
      </c>
      <c r="Y1455" s="20">
        <f>ROUND(V1455*0.35+W1455*0.35+X1455*0.30,2)</f>
        <v/>
      </c>
      <c r="Z1455" s="24" t="inlineStr">
        <is>
          <t>D - Other node or line within 3 km</t>
        </is>
      </c>
      <c r="AA1455" s="19" t="n">
        <v>2.383455145982333</v>
      </c>
      <c r="AB1455" s="19" t="n">
        <v>1.071712106303012</v>
      </c>
      <c r="AC1455" s="17" t="inlineStr">
        <is>
          <t>JOM001 - TYPE 2 / AE</t>
        </is>
      </c>
      <c r="AD1455" s="17" t="inlineStr">
        <is>
          <t>Compare a routed node lateral with an approved line tap; survey crossings and permissions.</t>
        </is>
      </c>
      <c r="AE1455" s="16" t="n">
        <v>3724</v>
      </c>
    </row>
    <row r="1456">
      <c r="A1456" s="16" t="n">
        <v>5</v>
      </c>
      <c r="B1456" s="16" t="n">
        <v>452</v>
      </c>
      <c r="C1456" s="16" t="n">
        <v>4452</v>
      </c>
      <c r="D1456" s="17" t="inlineStr">
        <is>
          <t>0306916069</t>
        </is>
      </c>
      <c r="E1456" s="17" t="inlineStr">
        <is>
          <t>Region III (Central Luzon)</t>
        </is>
      </c>
      <c r="F1456" s="17" t="inlineStr">
        <is>
          <t>Tarlac</t>
        </is>
      </c>
      <c r="G1456" s="17" t="inlineStr">
        <is>
          <t>City of Tarlac</t>
        </is>
      </c>
      <c r="H1456" s="18" t="inlineStr">
        <is>
          <t>San Nicolas</t>
        </is>
      </c>
      <c r="I1456" s="18" t="n">
        <v>15.492706</v>
      </c>
      <c r="J1456" s="17" t="n">
        <v>120.594682</v>
      </c>
      <c r="K1456" s="17" t="inlineStr">
        <is>
          <t>U</t>
        </is>
      </c>
      <c r="L1456" s="11" t="n">
        <v>7100</v>
      </c>
      <c r="M1456" s="19" t="n">
        <v>3.9</v>
      </c>
      <c r="N1456" s="20">
        <f>INT(L1456/M1456)</f>
        <v/>
      </c>
      <c r="O1456" s="20">
        <f>ROUND(N1456*0.3,0)</f>
        <v/>
      </c>
      <c r="P1456" s="17" t="inlineStr">
        <is>
          <t>Band n50 (1.5 GHz, 100 MHz TDD)</t>
        </is>
      </c>
      <c r="Q1456" s="21">
        <f>MAX(1,ROUNDUP(O1456/1000,0))</f>
        <v/>
      </c>
      <c r="R1456" s="16" t="n">
        <v>1</v>
      </c>
      <c r="S1456" s="19" t="n">
        <v>2.26</v>
      </c>
      <c r="T1456" s="19" t="n">
        <v>0.27</v>
      </c>
      <c r="U1456" s="17" t="inlineStr">
        <is>
          <t>Tier 1B (Micro Drop, 1-3 km)</t>
        </is>
      </c>
      <c r="V1456" s="19" t="n">
        <v>57</v>
      </c>
      <c r="W1456" s="19" t="n">
        <v>100</v>
      </c>
      <c r="X1456" s="19" t="n">
        <v>29.5</v>
      </c>
      <c r="Y1456" s="20">
        <f>ROUND(V1456*0.35+W1456*0.35+X1456*0.30,2)</f>
        <v/>
      </c>
      <c r="Z1456" s="23" t="inlineStr">
        <is>
          <t>C - Line within 0.5 km; node over 1 km</t>
        </is>
      </c>
      <c r="AA1456" s="19" t="n">
        <v>2.262266102969853</v>
      </c>
      <c r="AB1456" s="19" t="n">
        <v>0.2697460632569775</v>
      </c>
      <c r="AC1456" s="17" t="inlineStr">
        <is>
          <t>TCT001 - TYPE 2 / CITY OF TARLAC</t>
        </is>
      </c>
      <c r="AD1456" s="17" t="inlineStr">
        <is>
          <t>Locate an authorized closure or handhole and confirm splicing/capacity; nearby cable alone is insufficient.</t>
        </is>
      </c>
      <c r="AE1456" s="16" t="n">
        <v>2861</v>
      </c>
    </row>
    <row r="1457">
      <c r="A1457" s="16" t="n">
        <v>5</v>
      </c>
      <c r="B1457" s="16" t="n">
        <v>453</v>
      </c>
      <c r="C1457" s="16" t="n">
        <v>4453</v>
      </c>
      <c r="D1457" s="17" t="inlineStr">
        <is>
          <t>0105530026</t>
        </is>
      </c>
      <c r="E1457" s="17" t="inlineStr">
        <is>
          <t>Region I (Ilocos Region)</t>
        </is>
      </c>
      <c r="F1457" s="17" t="inlineStr">
        <is>
          <t>Pangasinan</t>
        </is>
      </c>
      <c r="G1457" s="17" t="inlineStr">
        <is>
          <t>Pozorrubio</t>
        </is>
      </c>
      <c r="H1457" s="18" t="inlineStr">
        <is>
          <t>Poblacion I</t>
        </is>
      </c>
      <c r="I1457" s="18" t="n">
        <v>16.118978</v>
      </c>
      <c r="J1457" s="17" t="n">
        <v>120.53577</v>
      </c>
      <c r="K1457" s="17" t="inlineStr">
        <is>
          <t>U</t>
        </is>
      </c>
      <c r="L1457" s="11" t="n">
        <v>2203</v>
      </c>
      <c r="M1457" s="19" t="n">
        <v>3.6</v>
      </c>
      <c r="N1457" s="20">
        <f>INT(L1457/M1457)</f>
        <v/>
      </c>
      <c r="O1457" s="20">
        <f>ROUND(N1457*0.3,0)</f>
        <v/>
      </c>
      <c r="P1457" s="17" t="inlineStr">
        <is>
          <t>Band n50 (1.5 GHz, 100 MHz TDD)</t>
        </is>
      </c>
      <c r="Q1457" s="21">
        <f>MAX(1,ROUNDUP(O1457/1000,0))</f>
        <v/>
      </c>
      <c r="R1457" s="16" t="n">
        <v>1</v>
      </c>
      <c r="S1457" s="19" t="n">
        <v>0.82</v>
      </c>
      <c r="T1457" s="19" t="n">
        <v>0.43</v>
      </c>
      <c r="U1457" s="17" t="inlineStr">
        <is>
          <t>Tier 1A (Direct Coloc, &lt;1 km)</t>
        </is>
      </c>
      <c r="V1457" s="19" t="n">
        <v>86.09999999999999</v>
      </c>
      <c r="W1457" s="19" t="n">
        <v>70.90000000000001</v>
      </c>
      <c r="X1457" s="19" t="n">
        <v>29.5</v>
      </c>
      <c r="Y1457" s="20">
        <f>ROUND(V1457*0.35+W1457*0.35+X1457*0.30,2)</f>
        <v/>
      </c>
      <c r="Z1457" s="22" t="inlineStr">
        <is>
          <t>B - Node 0.5-1 km</t>
        </is>
      </c>
      <c r="AA1457" s="19" t="n">
        <v>0.8202911665146838</v>
      </c>
      <c r="AB1457" s="19" t="n">
        <v>0.3964559758376612</v>
      </c>
      <c r="AC1457" s="17" t="inlineStr">
        <is>
          <t>PZP001
- BP / POZZORUBIO - BINALONAN PANGASINAN</t>
        </is>
      </c>
      <c r="AD1457" s="17" t="inlineStr">
        <is>
          <t>Survey a short node lateral; confirm port/fiber capacity, access and route.</t>
        </is>
      </c>
      <c r="AE1457" s="16" t="n">
        <v>1603</v>
      </c>
    </row>
    <row r="1458">
      <c r="A1458" s="16" t="n">
        <v>5</v>
      </c>
      <c r="B1458" s="16" t="n">
        <v>454</v>
      </c>
      <c r="C1458" s="16" t="n">
        <v>4454</v>
      </c>
      <c r="D1458" s="17" t="inlineStr">
        <is>
          <t>0301419034</t>
        </is>
      </c>
      <c r="E1458" s="17" t="inlineStr">
        <is>
          <t>Region III (Central Luzon)</t>
        </is>
      </c>
      <c r="F1458" s="17" t="inlineStr">
        <is>
          <t>Bulacan</t>
        </is>
      </c>
      <c r="G1458" s="17" t="inlineStr">
        <is>
          <t>San Ildefonso</t>
        </is>
      </c>
      <c r="H1458" s="18" t="inlineStr">
        <is>
          <t>Sumandig</t>
        </is>
      </c>
      <c r="I1458" s="18" t="n">
        <v>15.076709</v>
      </c>
      <c r="J1458" s="17" t="n">
        <v>120.983398</v>
      </c>
      <c r="K1458" s="17" t="inlineStr">
        <is>
          <t>R</t>
        </is>
      </c>
      <c r="L1458" s="11" t="n">
        <v>2516</v>
      </c>
      <c r="M1458" s="19" t="n">
        <v>3.5</v>
      </c>
      <c r="N1458" s="20">
        <f>INT(L1458/M1458)</f>
        <v/>
      </c>
      <c r="O1458" s="20">
        <f>ROUND(N1458*0.3,0)</f>
        <v/>
      </c>
      <c r="P1458" s="17" t="inlineStr">
        <is>
          <t>Band n50 (1.5 GHz, 100 MHz TDD)</t>
        </is>
      </c>
      <c r="Q1458" s="21">
        <f>MAX(1,ROUNDUP(O1458/1000,0))</f>
        <v/>
      </c>
      <c r="R1458" s="16" t="n">
        <v>1</v>
      </c>
      <c r="S1458" s="19" t="n">
        <v>1.67</v>
      </c>
      <c r="T1458" s="19" t="n">
        <v>4.24</v>
      </c>
      <c r="U1458" s="17" t="inlineStr">
        <is>
          <t>Tier 1B (Micro Drop, 1-3 km)</t>
        </is>
      </c>
      <c r="V1458" s="19" t="n">
        <v>57.3</v>
      </c>
      <c r="W1458" s="19" t="n">
        <v>79.09999999999999</v>
      </c>
      <c r="X1458" s="19" t="n">
        <v>53.5</v>
      </c>
      <c r="Y1458" s="20">
        <f>ROUND(V1458*0.35+W1458*0.35+X1458*0.30,2)</f>
        <v/>
      </c>
      <c r="Z1458" s="24" t="inlineStr">
        <is>
          <t>D - Other node or line within 3 km</t>
        </is>
      </c>
      <c r="AA1458" s="19" t="n">
        <v>1.665395456556705</v>
      </c>
      <c r="AB1458" s="19" t="n">
        <v>4.248604378980072</v>
      </c>
      <c r="AC1458" s="17" t="inlineStr">
        <is>
          <t>SIB002 - PM / SEGMENT 18 (BALIUAG - ZARAGOZA)</t>
        </is>
      </c>
      <c r="AD1458" s="17" t="inlineStr">
        <is>
          <t>Compare a routed node lateral with an approved line tap; survey crossings and permissions.</t>
        </is>
      </c>
      <c r="AE1458" s="16" t="n">
        <v>4447</v>
      </c>
    </row>
    <row r="1459">
      <c r="A1459" s="16" t="n">
        <v>5</v>
      </c>
      <c r="B1459" s="16" t="n">
        <v>455</v>
      </c>
      <c r="C1459" s="16" t="n">
        <v>4455</v>
      </c>
      <c r="D1459" s="17" t="inlineStr">
        <is>
          <t>0631000099</t>
        </is>
      </c>
      <c r="E1459" s="17" t="inlineStr">
        <is>
          <t>Region VI (Western Visayas)</t>
        </is>
      </c>
      <c r="F1459" s="17" t="inlineStr">
        <is>
          <t>Iloilo</t>
        </is>
      </c>
      <c r="G1459" s="17" t="inlineStr">
        <is>
          <t>City of Iloilo</t>
        </is>
      </c>
      <c r="H1459" s="18" t="inlineStr">
        <is>
          <t>Burgos-Mabini-Plaza</t>
        </is>
      </c>
      <c r="I1459" s="18" t="n">
        <v>10.717262</v>
      </c>
      <c r="J1459" s="17" t="n">
        <v>122.565643</v>
      </c>
      <c r="K1459" s="17" t="inlineStr">
        <is>
          <t>U</t>
        </is>
      </c>
      <c r="L1459" s="11" t="n">
        <v>1865</v>
      </c>
      <c r="M1459" s="19" t="n">
        <v>4.2</v>
      </c>
      <c r="N1459" s="20">
        <f>INT(L1459/M1459)</f>
        <v/>
      </c>
      <c r="O1459" s="20">
        <f>ROUND(N1459*0.3,0)</f>
        <v/>
      </c>
      <c r="P1459" s="17" t="inlineStr">
        <is>
          <t>Band n50 (1.5 GHz, 100 MHz TDD)</t>
        </is>
      </c>
      <c r="Q1459" s="21">
        <f>MAX(1,ROUNDUP(O1459/1000,0))</f>
        <v/>
      </c>
      <c r="R1459" s="16" t="n">
        <v>1</v>
      </c>
      <c r="S1459" s="19" t="n">
        <v>0.46</v>
      </c>
      <c r="T1459" s="19" t="n">
        <v>0.42</v>
      </c>
      <c r="U1459" s="17" t="inlineStr">
        <is>
          <t>Tier 1A (Direct Coloc, &lt;1 km)</t>
        </is>
      </c>
      <c r="V1459" s="19" t="n">
        <v>95.7</v>
      </c>
      <c r="W1459" s="19" t="n">
        <v>56.4</v>
      </c>
      <c r="X1459" s="19" t="n">
        <v>35.2</v>
      </c>
      <c r="Y1459" s="20">
        <f>ROUND(V1459*0.35+W1459*0.35+X1459*0.30,2)</f>
        <v/>
      </c>
      <c r="Z1459" s="22" t="inlineStr">
        <is>
          <t>A - Node within 0.5 km</t>
        </is>
      </c>
      <c r="AA1459" s="19" t="n">
        <v>0.4601452124960044</v>
      </c>
      <c r="AB1459" s="19" t="n">
        <v>0.3623464249787758</v>
      </c>
      <c r="AC1459" s="17" t="inlineStr">
        <is>
          <t>ICI003 - TYPE 3 / 144C</t>
        </is>
      </c>
      <c r="AD1459" s="17" t="inlineStr">
        <is>
          <t>First survey: confirm node handoff, spare capacity and a feasible short route; co-location is not established.</t>
        </is>
      </c>
      <c r="AE1459" s="16" t="n">
        <v>842</v>
      </c>
    </row>
    <row r="1460">
      <c r="A1460" s="16" t="n">
        <v>5</v>
      </c>
      <c r="B1460" s="16" t="n">
        <v>456</v>
      </c>
      <c r="C1460" s="16" t="n">
        <v>4456</v>
      </c>
      <c r="D1460" s="17" t="inlineStr">
        <is>
          <t>0907322045</t>
        </is>
      </c>
      <c r="E1460" s="17" t="inlineStr">
        <is>
          <t>Region IX (Zamboanga Peninsula)</t>
        </is>
      </c>
      <c r="F1460" s="17" t="inlineStr">
        <is>
          <t>Zamboanga del Sur</t>
        </is>
      </c>
      <c r="G1460" s="17" t="inlineStr">
        <is>
          <t>City of Pagadian</t>
        </is>
      </c>
      <c r="H1460" s="18" t="inlineStr">
        <is>
          <t>Tiguma</t>
        </is>
      </c>
      <c r="I1460" s="18" t="n">
        <v>7.841488</v>
      </c>
      <c r="J1460" s="17" t="n">
        <v>123.456829</v>
      </c>
      <c r="K1460" s="17" t="inlineStr">
        <is>
          <t>U</t>
        </is>
      </c>
      <c r="L1460" s="11" t="n">
        <v>13203</v>
      </c>
      <c r="M1460" s="19" t="n">
        <v>3.9</v>
      </c>
      <c r="N1460" s="20">
        <f>INT(L1460/M1460)</f>
        <v/>
      </c>
      <c r="O1460" s="20">
        <f>ROUND(N1460*0.3,0)</f>
        <v/>
      </c>
      <c r="P1460" s="17" t="inlineStr">
        <is>
          <t>Band n50 (1.5 GHz, 100 MHz TDD)</t>
        </is>
      </c>
      <c r="Q1460" s="21">
        <f>MAX(1,ROUNDUP(O1460/1000,0))</f>
        <v/>
      </c>
      <c r="R1460" s="16" t="n">
        <v>1</v>
      </c>
      <c r="S1460" s="19" t="n">
        <v>2.27</v>
      </c>
      <c r="T1460" s="19" t="n">
        <v>0.17</v>
      </c>
      <c r="U1460" s="17" t="inlineStr">
        <is>
          <t>Tier 1B (Micro Drop, 1-3 km)</t>
        </is>
      </c>
      <c r="V1460" s="19" t="n">
        <v>57</v>
      </c>
      <c r="W1460" s="19" t="n">
        <v>100</v>
      </c>
      <c r="X1460" s="19" t="n">
        <v>29.5</v>
      </c>
      <c r="Y1460" s="20">
        <f>ROUND(V1460*0.35+W1460*0.35+X1460*0.30,2)</f>
        <v/>
      </c>
      <c r="Z1460" s="23" t="inlineStr">
        <is>
          <t>C - Line within 0.5 km; node over 1 km</t>
        </is>
      </c>
      <c r="AA1460" s="19" t="n">
        <v>2.265560551360804</v>
      </c>
      <c r="AB1460" s="19" t="n">
        <v>0.03056971103626347</v>
      </c>
      <c r="AC1460" s="17" t="inlineStr">
        <is>
          <t>PGZ001-TYPE 2 / ILIGAN - PAGADIAN</t>
        </is>
      </c>
      <c r="AD1460" s="17" t="inlineStr">
        <is>
          <t>Locate an authorized closure or handhole and confirm splicing/capacity; nearby cable alone is insufficient.</t>
        </is>
      </c>
      <c r="AE1460" s="16" t="n">
        <v>2156</v>
      </c>
    </row>
    <row r="1461">
      <c r="A1461" s="16" t="n">
        <v>5</v>
      </c>
      <c r="B1461" s="16" t="n">
        <v>457</v>
      </c>
      <c r="C1461" s="16" t="n">
        <v>4457</v>
      </c>
      <c r="D1461" s="17" t="inlineStr">
        <is>
          <t>0203114033</t>
        </is>
      </c>
      <c r="E1461" s="17" t="inlineStr">
        <is>
          <t>Region II (Cagayan Valley)</t>
        </is>
      </c>
      <c r="F1461" s="17" t="inlineStr">
        <is>
          <t>Isabela</t>
        </is>
      </c>
      <c r="G1461" s="17" t="inlineStr">
        <is>
          <t>City of Ilagan</t>
        </is>
      </c>
      <c r="H1461" s="18" t="inlineStr">
        <is>
          <t>Calamagui 1st</t>
        </is>
      </c>
      <c r="I1461" s="18" t="n">
        <v>17.13776</v>
      </c>
      <c r="J1461" s="17" t="n">
        <v>121.86859</v>
      </c>
      <c r="K1461" s="17" t="inlineStr">
        <is>
          <t>U</t>
        </is>
      </c>
      <c r="L1461" s="11" t="n">
        <v>4059</v>
      </c>
      <c r="M1461" s="19" t="n">
        <v>3.8</v>
      </c>
      <c r="N1461" s="20">
        <f>INT(L1461/M1461)</f>
        <v/>
      </c>
      <c r="O1461" s="20">
        <f>ROUND(N1461*0.3,0)</f>
        <v/>
      </c>
      <c r="P1461" s="17" t="inlineStr">
        <is>
          <t>Band n50 (1.5 GHz, 100 MHz TDD)</t>
        </is>
      </c>
      <c r="Q1461" s="21">
        <f>MAX(1,ROUNDUP(O1461/1000,0))</f>
        <v/>
      </c>
      <c r="R1461" s="16" t="n">
        <v>1</v>
      </c>
      <c r="S1461" s="19" t="n">
        <v>2.27</v>
      </c>
      <c r="T1461" s="19" t="n">
        <v>0.52</v>
      </c>
      <c r="U1461" s="17" t="inlineStr">
        <is>
          <t>Tier 1B (Micro Drop, 1-3 km)</t>
        </is>
      </c>
      <c r="V1461" s="19" t="n">
        <v>57</v>
      </c>
      <c r="W1461" s="19" t="n">
        <v>100</v>
      </c>
      <c r="X1461" s="19" t="n">
        <v>29.5</v>
      </c>
      <c r="Y1461" s="20">
        <f>ROUND(V1461*0.35+W1461*0.35+X1461*0.30,2)</f>
        <v/>
      </c>
      <c r="Z1461" s="23" t="inlineStr">
        <is>
          <t>C - Line within 0.5 km; node over 1 km</t>
        </is>
      </c>
      <c r="AA1461" s="19" t="n">
        <v>2.255892861823748</v>
      </c>
      <c r="AB1461" s="19" t="n">
        <v>0.1663680652182679</v>
      </c>
      <c r="AC1461" s="17" t="inlineStr">
        <is>
          <t>IGI001 - TYPE 2 / Ilagan-Tumauini Segment</t>
        </is>
      </c>
      <c r="AD1461" s="17" t="inlineStr">
        <is>
          <t>Locate an authorized closure or handhole and confirm splicing/capacity; nearby cable alone is insufficient.</t>
        </is>
      </c>
      <c r="AE1461" s="16" t="n">
        <v>2698</v>
      </c>
    </row>
    <row r="1462">
      <c r="A1462" s="16" t="n">
        <v>5</v>
      </c>
      <c r="B1462" s="16" t="n">
        <v>458</v>
      </c>
      <c r="C1462" s="16" t="n">
        <v>4458</v>
      </c>
      <c r="D1462" s="17" t="inlineStr">
        <is>
          <t>1380200006</t>
        </is>
      </c>
      <c r="E1462" s="17" t="inlineStr">
        <is>
          <t>National Capital Region (NCR)</t>
        </is>
      </c>
      <c r="F1462" s="17" t="inlineStr">
        <is>
          <t>Fourth District (Not a Province)</t>
        </is>
      </c>
      <c r="G1462" s="17" t="inlineStr">
        <is>
          <t>City of Las Piñas</t>
        </is>
      </c>
      <c r="H1462" s="18" t="inlineStr">
        <is>
          <t>Pamplona Uno</t>
        </is>
      </c>
      <c r="I1462" s="18" t="n">
        <v>14.458056</v>
      </c>
      <c r="J1462" s="17" t="n">
        <v>120.97</v>
      </c>
      <c r="K1462" s="17" t="inlineStr">
        <is>
          <t>U</t>
        </is>
      </c>
      <c r="L1462" s="11" t="n">
        <v>19658</v>
      </c>
      <c r="M1462" s="19" t="n">
        <v>3.72</v>
      </c>
      <c r="N1462" s="20">
        <f>INT(L1462/M1462)</f>
        <v/>
      </c>
      <c r="O1462" s="20">
        <f>ROUND(N1462*0.3,0)</f>
        <v/>
      </c>
      <c r="P1462" s="17" t="inlineStr">
        <is>
          <t>Band n50 (1.5 GHz, 100 MHz TDD)</t>
        </is>
      </c>
      <c r="Q1462" s="21">
        <f>MAX(1,ROUNDUP(O1462/1000,0))</f>
        <v/>
      </c>
      <c r="R1462" s="16" t="n">
        <v>1</v>
      </c>
      <c r="S1462" s="19" t="n">
        <v>0.43</v>
      </c>
      <c r="T1462" s="19" t="n">
        <v>0.11</v>
      </c>
      <c r="U1462" s="17" t="inlineStr">
        <is>
          <t>Tier 1A (Direct Coloc, &lt;1 km)</t>
        </is>
      </c>
      <c r="V1462" s="19" t="n">
        <v>96.59999999999999</v>
      </c>
      <c r="W1462" s="19" t="n">
        <v>77.5</v>
      </c>
      <c r="X1462" s="19" t="n">
        <v>9.5</v>
      </c>
      <c r="Y1462" s="20">
        <f>ROUND(V1462*0.35+W1462*0.35+X1462*0.30,2)</f>
        <v/>
      </c>
      <c r="Z1462" s="22" t="inlineStr">
        <is>
          <t>A - Node within 0.5 km</t>
        </is>
      </c>
      <c r="AA1462" s="19" t="n">
        <v>0.428480221442847</v>
      </c>
      <c r="AB1462" s="19" t="n">
        <v>0.05281080535236845</v>
      </c>
      <c r="AC1462" s="17" t="inlineStr">
        <is>
          <t>LPS002
- TYPE 3 / Aerial 216C MTF</t>
        </is>
      </c>
      <c r="AD1462" s="17" t="inlineStr">
        <is>
          <t>First survey: confirm node handoff, spare capacity and a feasible short route; co-location is not established.</t>
        </is>
      </c>
      <c r="AE1462" s="16" t="n">
        <v>789</v>
      </c>
    </row>
    <row r="1463">
      <c r="A1463" s="16" t="n">
        <v>5</v>
      </c>
      <c r="B1463" s="16" t="n">
        <v>459</v>
      </c>
      <c r="C1463" s="16" t="n">
        <v>4459</v>
      </c>
      <c r="D1463" s="17" t="inlineStr">
        <is>
          <t>0501604006</t>
        </is>
      </c>
      <c r="E1463" s="17" t="inlineStr">
        <is>
          <t>Region V (Bicol Region)</t>
        </is>
      </c>
      <c r="F1463" s="17" t="inlineStr">
        <is>
          <t>Camarines Norte</t>
        </is>
      </c>
      <c r="G1463" s="17" t="inlineStr">
        <is>
          <t>San Lorenzo Ruiz</t>
        </is>
      </c>
      <c r="H1463" s="18" t="inlineStr">
        <is>
          <t>Mampurog</t>
        </is>
      </c>
      <c r="I1463" s="18" t="n">
        <v>14.045801</v>
      </c>
      <c r="J1463" s="17" t="n">
        <v>122.884351</v>
      </c>
      <c r="K1463" s="17" t="inlineStr">
        <is>
          <t>R</t>
        </is>
      </c>
      <c r="L1463" s="11" t="n">
        <v>2849</v>
      </c>
      <c r="M1463" s="19" t="n">
        <v>4</v>
      </c>
      <c r="N1463" s="20">
        <f>INT(L1463/M1463)</f>
        <v/>
      </c>
      <c r="O1463" s="20">
        <f>ROUND(N1463*0.3,0)</f>
        <v/>
      </c>
      <c r="P1463" s="17" t="inlineStr">
        <is>
          <t>Band n50 (1.5 GHz, 100 MHz TDD)</t>
        </is>
      </c>
      <c r="Q1463" s="21">
        <f>MAX(1,ROUNDUP(O1463/1000,0))</f>
        <v/>
      </c>
      <c r="R1463" s="16" t="n">
        <v>1</v>
      </c>
      <c r="S1463" s="19" t="n">
        <v>2.42</v>
      </c>
      <c r="T1463" s="19" t="n">
        <v>5.46</v>
      </c>
      <c r="U1463" s="17" t="inlineStr">
        <is>
          <t>Tier 1B (Micro Drop, 1-3 km)</t>
        </is>
      </c>
      <c r="V1463" s="19" t="n">
        <v>44.7</v>
      </c>
      <c r="W1463" s="19" t="n">
        <v>76.09999999999999</v>
      </c>
      <c r="X1463" s="19" t="n">
        <v>71.7</v>
      </c>
      <c r="Y1463" s="20">
        <f>ROUND(V1463*0.35+W1463*0.35+X1463*0.30,2)</f>
        <v/>
      </c>
      <c r="Z1463" s="24" t="inlineStr">
        <is>
          <t>D - Other node or line within 3 km</t>
        </is>
      </c>
      <c r="AA1463" s="19" t="n">
        <v>2.415259366692782</v>
      </c>
      <c r="AB1463" s="19" t="n">
        <v>5.459061632008159</v>
      </c>
      <c r="AC1463" s="17" t="inlineStr">
        <is>
          <t>SLC001 - BP / PAGBILAO - NAGA (UG + Aerial)</t>
        </is>
      </c>
      <c r="AD1463" s="17" t="inlineStr">
        <is>
          <t>Compare a routed node lateral with an approved line tap; survey crossings and permissions.</t>
        </is>
      </c>
      <c r="AE1463" s="16" t="n">
        <v>4821</v>
      </c>
    </row>
    <row r="1464">
      <c r="A1464" s="16" t="n">
        <v>5</v>
      </c>
      <c r="B1464" s="16" t="n">
        <v>460</v>
      </c>
      <c r="C1464" s="16" t="n">
        <v>4460</v>
      </c>
      <c r="D1464" s="17" t="inlineStr">
        <is>
          <t>0704611006</t>
        </is>
      </c>
      <c r="E1464" s="17" t="inlineStr">
        <is>
          <t>Region VII (Central Visayas)</t>
        </is>
      </c>
      <c r="F1464" s="17" t="inlineStr">
        <is>
          <t>Negros Oriental</t>
        </is>
      </c>
      <c r="G1464" s="17" t="inlineStr">
        <is>
          <t>City of Guihulngan</t>
        </is>
      </c>
      <c r="H1464" s="18" t="inlineStr">
        <is>
          <t>Buenavista</t>
        </is>
      </c>
      <c r="I1464" s="18" t="n">
        <v>10.138364</v>
      </c>
      <c r="J1464" s="17" t="n">
        <v>123.247085</v>
      </c>
      <c r="K1464" s="17" t="inlineStr">
        <is>
          <t>R</t>
        </is>
      </c>
      <c r="L1464" s="11" t="n">
        <v>4658</v>
      </c>
      <c r="M1464" s="19" t="n">
        <v>3.8</v>
      </c>
      <c r="N1464" s="20">
        <f>INT(L1464/M1464)</f>
        <v/>
      </c>
      <c r="O1464" s="20">
        <f>ROUND(N1464*0.3,0)</f>
        <v/>
      </c>
      <c r="P1464" s="17" t="inlineStr">
        <is>
          <t>Band n50 (1.5 GHz, 100 MHz TDD)</t>
        </is>
      </c>
      <c r="Q1464" s="21">
        <f>MAX(1,ROUNDUP(O1464/1000,0))</f>
        <v/>
      </c>
      <c r="R1464" s="16" t="n">
        <v>1</v>
      </c>
      <c r="S1464" s="19" t="n">
        <v>3.57</v>
      </c>
      <c r="T1464" s="19" t="n">
        <v>3.3</v>
      </c>
      <c r="U1464" s="17" t="inlineStr">
        <is>
          <t>Tier 2 (Fiber Corridor / Lateral, 3-5 km)</t>
        </is>
      </c>
      <c r="V1464" s="19" t="n">
        <v>30.4</v>
      </c>
      <c r="W1464" s="19" t="n">
        <v>100</v>
      </c>
      <c r="X1464" s="19" t="n">
        <v>60.4</v>
      </c>
      <c r="Y1464" s="20">
        <f>ROUND(V1464*0.35+W1464*0.35+X1464*0.30,2)</f>
        <v/>
      </c>
      <c r="Z1464" s="25" t="inlineStr">
        <is>
          <t>E - Nearest node or line 3-5 km</t>
        </is>
      </c>
      <c r="AA1464" s="19" t="n">
        <v>3.560494916496325</v>
      </c>
      <c r="AB1464" s="19" t="n">
        <v>13.71983377524305</v>
      </c>
      <c r="AC1464" s="17" t="inlineStr">
        <is>
          <t>GNN001 - TYPE 2 / OPENTRENCHING 505m</t>
        </is>
      </c>
      <c r="AD1464" s="17" t="inlineStr">
        <is>
          <t>Develop a longer lateral design and compare alternative backhaul before scheduling.</t>
        </is>
      </c>
      <c r="AE1464" s="16" t="n">
        <v>4948</v>
      </c>
    </row>
    <row r="1465">
      <c r="A1465" s="16" t="n">
        <v>5</v>
      </c>
      <c r="B1465" s="16" t="n">
        <v>461</v>
      </c>
      <c r="C1465" s="16" t="n">
        <v>4461</v>
      </c>
      <c r="D1465" s="17" t="inlineStr">
        <is>
          <t>1600201002</t>
        </is>
      </c>
      <c r="E1465" s="17" t="inlineStr">
        <is>
          <t>Region XIII (Caraga)</t>
        </is>
      </c>
      <c r="F1465" s="17" t="inlineStr">
        <is>
          <t>Agusan del Norte</t>
        </is>
      </c>
      <c r="G1465" s="17" t="inlineStr">
        <is>
          <t>Buenavista</t>
        </is>
      </c>
      <c r="H1465" s="18" t="inlineStr">
        <is>
          <t>Agong-ong</t>
        </is>
      </c>
      <c r="I1465" s="18" t="n">
        <v>8.976623</v>
      </c>
      <c r="J1465" s="17" t="n">
        <v>125.409174</v>
      </c>
      <c r="K1465" s="17" t="inlineStr">
        <is>
          <t>R</t>
        </is>
      </c>
      <c r="L1465" s="11" t="n">
        <v>1680</v>
      </c>
      <c r="M1465" s="19" t="n">
        <v>4.1</v>
      </c>
      <c r="N1465" s="20">
        <f>INT(L1465/M1465)</f>
        <v/>
      </c>
      <c r="O1465" s="20">
        <f>ROUND(N1465*0.3,0)</f>
        <v/>
      </c>
      <c r="P1465" s="17" t="inlineStr">
        <is>
          <t>Band n50 (1.5 GHz, 100 MHz TDD)</t>
        </is>
      </c>
      <c r="Q1465" s="21">
        <f>MAX(1,ROUNDUP(O1465/1000,0))</f>
        <v/>
      </c>
      <c r="R1465" s="16" t="n">
        <v>1</v>
      </c>
      <c r="S1465" s="19" t="n">
        <v>1.13</v>
      </c>
      <c r="T1465" s="19" t="n">
        <v>0.45</v>
      </c>
      <c r="U1465" s="17" t="inlineStr">
        <is>
          <t>Tier 1B (Micro Drop, 1-3 km)</t>
        </is>
      </c>
      <c r="V1465" s="19" t="n">
        <v>78.7</v>
      </c>
      <c r="W1465" s="19" t="n">
        <v>54.4</v>
      </c>
      <c r="X1465" s="19" t="n">
        <v>57.3</v>
      </c>
      <c r="Y1465" s="20">
        <f>ROUND(V1465*0.35+W1465*0.35+X1465*0.30,2)</f>
        <v/>
      </c>
      <c r="Z1465" s="24" t="inlineStr">
        <is>
          <t>D - Other node or line within 3 km</t>
        </is>
      </c>
      <c r="AA1465" s="19" t="n">
        <v>1.123707741676731</v>
      </c>
      <c r="AB1465" s="19" t="n">
        <v>0.7018264997860674</v>
      </c>
      <c r="AC1465" s="17" t="inlineStr">
        <is>
          <t>BAA001 - BUENAVISTA CLS / CDO - BUENAVISTA via GINGOOG</t>
        </is>
      </c>
      <c r="AD1465" s="17" t="inlineStr">
        <is>
          <t>Compare a routed node lateral with an approved line tap; survey crossings and permissions.</t>
        </is>
      </c>
      <c r="AE1465" s="16" t="n">
        <v>3321</v>
      </c>
    </row>
    <row r="1466">
      <c r="A1466" s="16" t="n">
        <v>5</v>
      </c>
      <c r="B1466" s="16" t="n">
        <v>462</v>
      </c>
      <c r="C1466" s="16" t="n">
        <v>4462</v>
      </c>
      <c r="D1466" s="17" t="inlineStr">
        <is>
          <t>0304908014</t>
        </is>
      </c>
      <c r="E1466" s="17" t="inlineStr">
        <is>
          <t>Region III (Central Luzon)</t>
        </is>
      </c>
      <c r="F1466" s="17" t="inlineStr">
        <is>
          <t>Nueva Ecija</t>
        </is>
      </c>
      <c r="G1466" s="17" t="inlineStr">
        <is>
          <t>City of Gapan</t>
        </is>
      </c>
      <c r="H1466" s="18" t="inlineStr">
        <is>
          <t>Santa Cruz</t>
        </is>
      </c>
      <c r="I1466" s="18" t="n">
        <v>15.288914</v>
      </c>
      <c r="J1466" s="17" t="n">
        <v>120.979638</v>
      </c>
      <c r="K1466" s="17" t="inlineStr">
        <is>
          <t>R</t>
        </is>
      </c>
      <c r="L1466" s="11" t="n">
        <v>4011</v>
      </c>
      <c r="M1466" s="19" t="n">
        <v>3.5</v>
      </c>
      <c r="N1466" s="20">
        <f>INT(L1466/M1466)</f>
        <v/>
      </c>
      <c r="O1466" s="20">
        <f>ROUND(N1466*0.3,0)</f>
        <v/>
      </c>
      <c r="P1466" s="17" t="inlineStr">
        <is>
          <t>Band n50 (1.5 GHz, 100 MHz TDD)</t>
        </is>
      </c>
      <c r="Q1466" s="21">
        <f>MAX(1,ROUNDUP(O1466/1000,0))</f>
        <v/>
      </c>
      <c r="R1466" s="16" t="n">
        <v>1</v>
      </c>
      <c r="S1466" s="19" t="n">
        <v>3.04</v>
      </c>
      <c r="T1466" s="19" t="n">
        <v>3.29</v>
      </c>
      <c r="U1466" s="17" t="inlineStr">
        <is>
          <t>Tier 2 (Fiber Corridor / Lateral, 3-5 km)</t>
        </is>
      </c>
      <c r="V1466" s="19" t="n">
        <v>36.3</v>
      </c>
      <c r="W1466" s="19" t="n">
        <v>100</v>
      </c>
      <c r="X1466" s="19" t="n">
        <v>53.6</v>
      </c>
      <c r="Y1466" s="20">
        <f>ROUND(V1466*0.35+W1466*0.35+X1466*0.30,2)</f>
        <v/>
      </c>
      <c r="Z1466" s="25" t="inlineStr">
        <is>
          <t>E - Nearest node or line 3-5 km</t>
        </is>
      </c>
      <c r="AA1466" s="19" t="n">
        <v>3.251119106226782</v>
      </c>
      <c r="AB1466" s="19" t="n">
        <v>3.044410469549816</v>
      </c>
      <c r="AC1466" s="17" t="inlineStr">
        <is>
          <t>GPN001 - TYPE 3 / Untitled Path</t>
        </is>
      </c>
      <c r="AD1466" s="17" t="inlineStr">
        <is>
          <t>Develop a longer lateral design and compare alternative backhaul before scheduling.</t>
        </is>
      </c>
      <c r="AE1466" s="16" t="n">
        <v>4918</v>
      </c>
    </row>
    <row r="1467">
      <c r="A1467" s="16" t="n">
        <v>5</v>
      </c>
      <c r="B1467" s="16" t="n">
        <v>463</v>
      </c>
      <c r="C1467" s="16" t="n">
        <v>4463</v>
      </c>
      <c r="D1467" s="17" t="inlineStr">
        <is>
          <t>0105532048</t>
        </is>
      </c>
      <c r="E1467" s="17" t="inlineStr">
        <is>
          <t>Region I (Ilocos Region)</t>
        </is>
      </c>
      <c r="F1467" s="17" t="inlineStr">
        <is>
          <t>Pangasinan</t>
        </is>
      </c>
      <c r="G1467" s="17" t="inlineStr">
        <is>
          <t>City of San Carlos</t>
        </is>
      </c>
      <c r="H1467" s="18" t="inlineStr">
        <is>
          <t>Malacañang</t>
        </is>
      </c>
      <c r="I1467" s="18" t="n">
        <v>15.900483</v>
      </c>
      <c r="J1467" s="17" t="n">
        <v>120.348936</v>
      </c>
      <c r="K1467" s="17" t="inlineStr">
        <is>
          <t>R</t>
        </is>
      </c>
      <c r="L1467" s="11" t="n">
        <v>3868</v>
      </c>
      <c r="M1467" s="19" t="n">
        <v>3.6</v>
      </c>
      <c r="N1467" s="20">
        <f>INT(L1467/M1467)</f>
        <v/>
      </c>
      <c r="O1467" s="20">
        <f>ROUND(N1467*0.3,0)</f>
        <v/>
      </c>
      <c r="P1467" s="17" t="inlineStr">
        <is>
          <t>Band n50 (1.5 GHz, 100 MHz TDD)</t>
        </is>
      </c>
      <c r="Q1467" s="21">
        <f>MAX(1,ROUNDUP(O1467/1000,0))</f>
        <v/>
      </c>
      <c r="R1467" s="16" t="n">
        <v>1</v>
      </c>
      <c r="S1467" s="19" t="n">
        <v>3.04</v>
      </c>
      <c r="T1467" s="19" t="n">
        <v>2.23</v>
      </c>
      <c r="U1467" s="17" t="inlineStr">
        <is>
          <t>Tier 2 (Fiber Corridor / Lateral, 3-5 km)</t>
        </is>
      </c>
      <c r="V1467" s="19" t="n">
        <v>36.3</v>
      </c>
      <c r="W1467" s="19" t="n">
        <v>100</v>
      </c>
      <c r="X1467" s="19" t="n">
        <v>53.6</v>
      </c>
      <c r="Y1467" s="20">
        <f>ROUND(V1467*0.35+W1467*0.35+X1467*0.30,2)</f>
        <v/>
      </c>
      <c r="Z1467" s="24" t="inlineStr">
        <is>
          <t>D - Other node or line within 3 km</t>
        </is>
      </c>
      <c r="AA1467" s="19" t="n">
        <v>3.026955163646658</v>
      </c>
      <c r="AB1467" s="19" t="n">
        <v>2.221456068398385</v>
      </c>
      <c r="AC1467" s="17" t="inlineStr">
        <is>
          <t>SCP001
- TYPE 3 / 96CORE</t>
        </is>
      </c>
      <c r="AD1467" s="17" t="inlineStr">
        <is>
          <t>Compare a routed node lateral with an approved line tap; survey crossings and permissions.</t>
        </is>
      </c>
      <c r="AE1467" s="16" t="n">
        <v>4766</v>
      </c>
    </row>
    <row r="1468">
      <c r="A1468" s="16" t="n">
        <v>5</v>
      </c>
      <c r="B1468" s="16" t="n">
        <v>464</v>
      </c>
      <c r="C1468" s="16" t="n">
        <v>4464</v>
      </c>
      <c r="D1468" s="17" t="inlineStr">
        <is>
          <t>0402107013</t>
        </is>
      </c>
      <c r="E1468" s="17" t="inlineStr">
        <is>
          <t>Region IV-A (CALABARZON)</t>
        </is>
      </c>
      <c r="F1468" s="17" t="inlineStr">
        <is>
          <t>Cavite</t>
        </is>
      </c>
      <c r="G1468" s="17" t="inlineStr">
        <is>
          <t>General Emilio Aguinaldo</t>
        </is>
      </c>
      <c r="H1468" s="18" t="inlineStr">
        <is>
          <t>Poblacion III</t>
        </is>
      </c>
      <c r="I1468" s="18" t="n">
        <v>14.184304</v>
      </c>
      <c r="J1468" s="17" t="n">
        <v>120.797654</v>
      </c>
      <c r="K1468" s="17" t="inlineStr">
        <is>
          <t>U</t>
        </is>
      </c>
      <c r="L1468" s="11" t="n">
        <v>1337</v>
      </c>
      <c r="M1468" s="19" t="n">
        <v>3.4</v>
      </c>
      <c r="N1468" s="20">
        <f>INT(L1468/M1468)</f>
        <v/>
      </c>
      <c r="O1468" s="20">
        <f>ROUND(N1468*0.3,0)</f>
        <v/>
      </c>
      <c r="P1468" s="17" t="inlineStr">
        <is>
          <t>Band n50 (1.5 GHz, 100 MHz TDD)</t>
        </is>
      </c>
      <c r="Q1468" s="21">
        <f>MAX(1,ROUNDUP(O1468/1000,0))</f>
        <v/>
      </c>
      <c r="R1468" s="16" t="n">
        <v>1</v>
      </c>
      <c r="S1468" s="19" t="n">
        <v>0.14</v>
      </c>
      <c r="T1468" s="19" t="n">
        <v>4.43</v>
      </c>
      <c r="U1468" s="17" t="inlineStr">
        <is>
          <t>Tier 1A (Direct Coloc, &lt;1 km)</t>
        </is>
      </c>
      <c r="V1468" s="19" t="n">
        <v>95.3</v>
      </c>
      <c r="W1468" s="19" t="n">
        <v>54.1</v>
      </c>
      <c r="X1468" s="19" t="n">
        <v>38.3</v>
      </c>
      <c r="Y1468" s="20">
        <f>ROUND(V1468*0.35+W1468*0.35+X1468*0.30,2)</f>
        <v/>
      </c>
      <c r="Z1468" s="22" t="inlineStr">
        <is>
          <t>A - Node within 0.5 km</t>
        </is>
      </c>
      <c r="AA1468" s="19" t="n">
        <v>0.1430625632610247</v>
      </c>
      <c r="AB1468" s="19" t="n">
        <v>4.437748186878909</v>
      </c>
      <c r="AC1468" s="17" t="inlineStr">
        <is>
          <t>EAC001 - PM / SEGMENT 46 (MARAGONDON - NASUGBU)</t>
        </is>
      </c>
      <c r="AD1468" s="17" t="inlineStr">
        <is>
          <t>First survey: confirm node handoff, spare capacity and a feasible short route; co-location is not established.</t>
        </is>
      </c>
      <c r="AE1468" s="16" t="n">
        <v>152</v>
      </c>
    </row>
    <row r="1469">
      <c r="A1469" s="16" t="n">
        <v>5</v>
      </c>
      <c r="B1469" s="16" t="n">
        <v>465</v>
      </c>
      <c r="C1469" s="16" t="n">
        <v>4465</v>
      </c>
      <c r="D1469" s="17" t="inlineStr">
        <is>
          <t>0201523003</t>
        </is>
      </c>
      <c r="E1469" s="17" t="inlineStr">
        <is>
          <t>Region II (Cagayan Valley)</t>
        </is>
      </c>
      <c r="F1469" s="17" t="inlineStr">
        <is>
          <t>Cagayan</t>
        </is>
      </c>
      <c r="G1469" s="17" t="inlineStr">
        <is>
          <t>Santa Ana</t>
        </is>
      </c>
      <c r="H1469" s="18" t="inlineStr">
        <is>
          <t>Centro</t>
        </is>
      </c>
      <c r="I1469" s="18" t="n">
        <v>18.455039</v>
      </c>
      <c r="J1469" s="17" t="n">
        <v>122.144147</v>
      </c>
      <c r="K1469" s="17" t="inlineStr">
        <is>
          <t>U</t>
        </is>
      </c>
      <c r="L1469" s="11" t="n">
        <v>6489</v>
      </c>
      <c r="M1469" s="19" t="n">
        <v>3.9</v>
      </c>
      <c r="N1469" s="20">
        <f>INT(L1469/M1469)</f>
        <v/>
      </c>
      <c r="O1469" s="20">
        <f>ROUND(N1469*0.3,0)</f>
        <v/>
      </c>
      <c r="P1469" s="17" t="inlineStr">
        <is>
          <t>Band n50 (1.5 GHz, 100 MHz TDD)</t>
        </is>
      </c>
      <c r="Q1469" s="21">
        <f>MAX(1,ROUNDUP(O1469/1000,0))</f>
        <v/>
      </c>
      <c r="R1469" s="16" t="n">
        <v>1</v>
      </c>
      <c r="S1469" s="19" t="n">
        <v>2.27</v>
      </c>
      <c r="T1469" s="19" t="n">
        <v>0.42</v>
      </c>
      <c r="U1469" s="17" t="inlineStr">
        <is>
          <t>Tier 1B (Micro Drop, 1-3 km)</t>
        </is>
      </c>
      <c r="V1469" s="19" t="n">
        <v>56.9</v>
      </c>
      <c r="W1469" s="19" t="n">
        <v>100</v>
      </c>
      <c r="X1469" s="19" t="n">
        <v>29.5</v>
      </c>
      <c r="Y1469" s="20">
        <f>ROUND(V1469*0.35+W1469*0.35+X1469*0.30,2)</f>
        <v/>
      </c>
      <c r="Z1469" s="23" t="inlineStr">
        <is>
          <t>C - Line within 0.5 km; node over 1 km</t>
        </is>
      </c>
      <c r="AA1469" s="19" t="n">
        <v>2.261186981971073</v>
      </c>
      <c r="AB1469" s="19" t="n">
        <v>0.3937828009571988</v>
      </c>
      <c r="AC1469" s="17" t="inlineStr">
        <is>
          <t>SAC001 - TYPE 2 / SEGMENT 42 (STA ANA - LAL-LO)</t>
        </is>
      </c>
      <c r="AD1469" s="17" t="inlineStr">
        <is>
          <t>Locate an authorized closure or handhole and confirm splicing/capacity; nearby cable alone is insufficient.</t>
        </is>
      </c>
      <c r="AE1469" s="16" t="n">
        <v>3030</v>
      </c>
    </row>
    <row r="1470">
      <c r="A1470" s="16" t="n">
        <v>5</v>
      </c>
      <c r="B1470" s="16" t="n">
        <v>466</v>
      </c>
      <c r="C1470" s="16" t="n">
        <v>4466</v>
      </c>
      <c r="D1470" s="17" t="inlineStr">
        <is>
          <t>0305403018</t>
        </is>
      </c>
      <c r="E1470" s="17" t="inlineStr">
        <is>
          <t>Region III (Central Luzon)</t>
        </is>
      </c>
      <c r="F1470" s="17" t="inlineStr">
        <is>
          <t>Pampanga</t>
        </is>
      </c>
      <c r="G1470" s="17" t="inlineStr">
        <is>
          <t>Arayat</t>
        </is>
      </c>
      <c r="H1470" s="18" t="inlineStr">
        <is>
          <t>Poblacion</t>
        </is>
      </c>
      <c r="I1470" s="18" t="n">
        <v>15.148854</v>
      </c>
      <c r="J1470" s="17" t="n">
        <v>120.771042</v>
      </c>
      <c r="K1470" s="17" t="inlineStr">
        <is>
          <t>U</t>
        </is>
      </c>
      <c r="L1470" s="11" t="n">
        <v>2331</v>
      </c>
      <c r="M1470" s="19" t="n">
        <v>4</v>
      </c>
      <c r="N1470" s="20">
        <f>INT(L1470/M1470)</f>
        <v/>
      </c>
      <c r="O1470" s="20">
        <f>ROUND(N1470*0.3,0)</f>
        <v/>
      </c>
      <c r="P1470" s="17" t="inlineStr">
        <is>
          <t>Band n50 (1.5 GHz, 100 MHz TDD)</t>
        </is>
      </c>
      <c r="Q1470" s="21">
        <f>MAX(1,ROUNDUP(O1470/1000,0))</f>
        <v/>
      </c>
      <c r="R1470" s="16" t="n">
        <v>1</v>
      </c>
      <c r="S1470" s="19" t="n">
        <v>0.73</v>
      </c>
      <c r="T1470" s="19" t="n">
        <v>0.49</v>
      </c>
      <c r="U1470" s="17" t="inlineStr">
        <is>
          <t>Tier 1A (Direct Coloc, &lt;1 km)</t>
        </is>
      </c>
      <c r="V1470" s="19" t="n">
        <v>88.3</v>
      </c>
      <c r="W1470" s="19" t="n">
        <v>68.59999999999999</v>
      </c>
      <c r="X1470" s="19" t="n">
        <v>29.5</v>
      </c>
      <c r="Y1470" s="20">
        <f>ROUND(V1470*0.35+W1470*0.35+X1470*0.30,2)</f>
        <v/>
      </c>
      <c r="Z1470" s="22" t="inlineStr">
        <is>
          <t>B - Node 0.5-1 km</t>
        </is>
      </c>
      <c r="AA1470" s="19" t="n">
        <v>0.7299280979626798</v>
      </c>
      <c r="AB1470" s="19" t="n">
        <v>0.3887954914986431</v>
      </c>
      <c r="AC1470" s="17" t="inlineStr">
        <is>
          <t>ARP001 - TYPE 2 / 24 CORE</t>
        </is>
      </c>
      <c r="AD1470" s="17" t="inlineStr">
        <is>
          <t>Survey a short node lateral; confirm port/fiber capacity, access and route.</t>
        </is>
      </c>
      <c r="AE1470" s="16" t="n">
        <v>1428</v>
      </c>
    </row>
    <row r="1471">
      <c r="A1471" s="16" t="n">
        <v>5</v>
      </c>
      <c r="B1471" s="16" t="n">
        <v>467</v>
      </c>
      <c r="C1471" s="16" t="n">
        <v>4467</v>
      </c>
      <c r="D1471" s="17" t="inlineStr">
        <is>
          <t>0604512004</t>
        </is>
      </c>
      <c r="E1471" s="17" t="inlineStr">
        <is>
          <t>Region VI (Western Visayas)</t>
        </is>
      </c>
      <c r="F1471" s="17" t="inlineStr">
        <is>
          <t>Negros Occidental</t>
        </is>
      </c>
      <c r="G1471" s="17" t="inlineStr">
        <is>
          <t>Hinoba-an</t>
        </is>
      </c>
      <c r="H1471" s="18" t="inlineStr">
        <is>
          <t>Barangay I</t>
        </is>
      </c>
      <c r="I1471" s="18" t="n">
        <v>9.599009000000001</v>
      </c>
      <c r="J1471" s="17" t="n">
        <v>122.469015</v>
      </c>
      <c r="K1471" s="17" t="inlineStr">
        <is>
          <t>R</t>
        </is>
      </c>
      <c r="L1471" s="11" t="n">
        <v>3526</v>
      </c>
      <c r="M1471" s="19" t="n">
        <v>3.7</v>
      </c>
      <c r="N1471" s="20">
        <f>INT(L1471/M1471)</f>
        <v/>
      </c>
      <c r="O1471" s="20">
        <f>ROUND(N1471*0.3,0)</f>
        <v/>
      </c>
      <c r="P1471" s="17" t="inlineStr">
        <is>
          <t>Band n50 (1.5 GHz, 100 MHz TDD)</t>
        </is>
      </c>
      <c r="Q1471" s="21">
        <f>MAX(1,ROUNDUP(O1471/1000,0))</f>
        <v/>
      </c>
      <c r="R1471" s="16" t="n">
        <v>1</v>
      </c>
      <c r="S1471" s="19" t="n">
        <v>18.13</v>
      </c>
      <c r="T1471" s="19" t="n">
        <v>0.07000000000000001</v>
      </c>
      <c r="U1471" s="17" t="inlineStr">
        <is>
          <t>Tier 2 (Fiber Corridor / Lateral, 3-5 km)</t>
        </is>
      </c>
      <c r="V1471" s="19" t="n">
        <v>25</v>
      </c>
      <c r="W1471" s="19" t="n">
        <v>93.59999999999999</v>
      </c>
      <c r="X1471" s="19" t="n">
        <v>74.2</v>
      </c>
      <c r="Y1471" s="20">
        <f>ROUND(V1471*0.35+W1471*0.35+X1471*0.30,2)</f>
        <v/>
      </c>
      <c r="Z1471" s="23" t="inlineStr">
        <is>
          <t>C - Line within 0.5 km; node over 1 km</t>
        </is>
      </c>
      <c r="AA1471" s="19" t="n">
        <v>18.05602793360279</v>
      </c>
      <c r="AB1471" s="19" t="n">
        <v>0.05783399017854449</v>
      </c>
      <c r="AC1471" s="17" t="inlineStr">
        <is>
          <t>SPN001-TYPE 2 / SIPALAY TO BAYAWAN-84,748m</t>
        </is>
      </c>
      <c r="AD1471" s="17" t="inlineStr">
        <is>
          <t>Locate an authorized closure or handhole and confirm splicing/capacity; nearby cable alone is insufficient.</t>
        </is>
      </c>
      <c r="AE1471" s="16" t="n">
        <v>2369</v>
      </c>
    </row>
    <row r="1472">
      <c r="A1472" s="16" t="n">
        <v>5</v>
      </c>
      <c r="B1472" s="16" t="n">
        <v>468</v>
      </c>
      <c r="C1472" s="16" t="n">
        <v>4468</v>
      </c>
      <c r="D1472" s="17" t="inlineStr">
        <is>
          <t>0702205041</t>
        </is>
      </c>
      <c r="E1472" s="17" t="inlineStr">
        <is>
          <t>Region VII (Central Visayas)</t>
        </is>
      </c>
      <c r="F1472" s="17" t="inlineStr">
        <is>
          <t>Cebu</t>
        </is>
      </c>
      <c r="G1472" s="17" t="inlineStr">
        <is>
          <t>Argao</t>
        </is>
      </c>
      <c r="H1472" s="18" t="inlineStr">
        <is>
          <t>Talo-ot</t>
        </is>
      </c>
      <c r="I1472" s="18" t="n">
        <v>9.954349000000001</v>
      </c>
      <c r="J1472" s="17" t="n">
        <v>123.617078</v>
      </c>
      <c r="K1472" s="17" t="inlineStr">
        <is>
          <t>R</t>
        </is>
      </c>
      <c r="L1472" s="11" t="n">
        <v>4329</v>
      </c>
      <c r="M1472" s="19" t="n">
        <v>3.8</v>
      </c>
      <c r="N1472" s="20">
        <f>INT(L1472/M1472)</f>
        <v/>
      </c>
      <c r="O1472" s="20">
        <f>ROUND(N1472*0.3,0)</f>
        <v/>
      </c>
      <c r="P1472" s="17" t="inlineStr">
        <is>
          <t>Band n50 (1.5 GHz, 100 MHz TDD)</t>
        </is>
      </c>
      <c r="Q1472" s="21">
        <f>MAX(1,ROUNDUP(O1472/1000,0))</f>
        <v/>
      </c>
      <c r="R1472" s="16" t="n">
        <v>1</v>
      </c>
      <c r="S1472" s="19" t="n">
        <v>6.52</v>
      </c>
      <c r="T1472" s="19" t="n">
        <v>0.2</v>
      </c>
      <c r="U1472" s="17" t="inlineStr">
        <is>
          <t>Tier 2 (Fiber Corridor / Lateral, 3-5 km)</t>
        </is>
      </c>
      <c r="V1472" s="19" t="n">
        <v>25</v>
      </c>
      <c r="W1472" s="19" t="n">
        <v>100</v>
      </c>
      <c r="X1472" s="19" t="n">
        <v>66.7</v>
      </c>
      <c r="Y1472" s="20">
        <f>ROUND(V1472*0.35+W1472*0.35+X1472*0.30,2)</f>
        <v/>
      </c>
      <c r="Z1472" s="23" t="inlineStr">
        <is>
          <t>C - Line within 0.5 km; node over 1 km</t>
        </is>
      </c>
      <c r="AA1472" s="19" t="n">
        <v>6.484711833181212</v>
      </c>
      <c r="AB1472" s="19" t="n">
        <v>0.164166341625752</v>
      </c>
      <c r="AC1472" s="17" t="inlineStr">
        <is>
          <t>SBC001 - BP / 216F</t>
        </is>
      </c>
      <c r="AD1472" s="17" t="inlineStr">
        <is>
          <t>Locate an authorized closure or handhole and confirm splicing/capacity; nearby cable alone is insufficient.</t>
        </is>
      </c>
      <c r="AE1472" s="16" t="n">
        <v>2693</v>
      </c>
    </row>
    <row r="1473">
      <c r="A1473" s="16" t="n">
        <v>5</v>
      </c>
      <c r="B1473" s="16" t="n">
        <v>469</v>
      </c>
      <c r="C1473" s="16" t="n">
        <v>4469</v>
      </c>
      <c r="D1473" s="17" t="inlineStr">
        <is>
          <t>1600301011</t>
        </is>
      </c>
      <c r="E1473" s="17" t="inlineStr">
        <is>
          <t>Region XIII (Caraga)</t>
        </is>
      </c>
      <c r="F1473" s="17" t="inlineStr">
        <is>
          <t>Agusan del Sur</t>
        </is>
      </c>
      <c r="G1473" s="17" t="inlineStr">
        <is>
          <t>City of Bayugan</t>
        </is>
      </c>
      <c r="H1473" s="18" t="inlineStr">
        <is>
          <t>Noli</t>
        </is>
      </c>
      <c r="I1473" s="18" t="n">
        <v>8.742768</v>
      </c>
      <c r="J1473" s="17" t="n">
        <v>125.723334</v>
      </c>
      <c r="K1473" s="17" t="inlineStr">
        <is>
          <t>R</t>
        </is>
      </c>
      <c r="L1473" s="11" t="n">
        <v>4844</v>
      </c>
      <c r="M1473" s="19" t="n">
        <v>3.9</v>
      </c>
      <c r="N1473" s="20">
        <f>INT(L1473/M1473)</f>
        <v/>
      </c>
      <c r="O1473" s="20">
        <f>ROUND(N1473*0.3,0)</f>
        <v/>
      </c>
      <c r="P1473" s="17" t="inlineStr">
        <is>
          <t>Band n50 (1.5 GHz, 100 MHz TDD)</t>
        </is>
      </c>
      <c r="Q1473" s="21">
        <f>MAX(1,ROUNDUP(O1473/1000,0))</f>
        <v/>
      </c>
      <c r="R1473" s="16" t="n">
        <v>1</v>
      </c>
      <c r="S1473" s="19" t="n">
        <v>4.88</v>
      </c>
      <c r="T1473" s="19" t="n">
        <v>0.23</v>
      </c>
      <c r="U1473" s="17" t="inlineStr">
        <is>
          <t>Tier 2 (Fiber Corridor / Lateral, 3-5 km)</t>
        </is>
      </c>
      <c r="V1473" s="19" t="n">
        <v>29.6</v>
      </c>
      <c r="W1473" s="19" t="n">
        <v>100</v>
      </c>
      <c r="X1473" s="19" t="n">
        <v>61.3</v>
      </c>
      <c r="Y1473" s="20">
        <f>ROUND(V1473*0.35+W1473*0.35+X1473*0.30,2)</f>
        <v/>
      </c>
      <c r="Z1473" s="23" t="inlineStr">
        <is>
          <t>C - Line within 0.5 km; node over 1 km</t>
        </is>
      </c>
      <c r="AA1473" s="19" t="n">
        <v>4.875245084222509</v>
      </c>
      <c r="AB1473" s="19" t="n">
        <v>0.03284635886922531</v>
      </c>
      <c r="AC1473" s="17" t="inlineStr">
        <is>
          <t>BYU001 - TYPE 3 / TRENTO -  BUENAVISTA CLS</t>
        </is>
      </c>
      <c r="AD1473" s="17" t="inlineStr">
        <is>
          <t>Locate an authorized closure or handhole and confirm splicing/capacity; nearby cable alone is insufficient.</t>
        </is>
      </c>
      <c r="AE1473" s="16" t="n">
        <v>2178</v>
      </c>
    </row>
    <row r="1474">
      <c r="A1474" s="16" t="n">
        <v>5</v>
      </c>
      <c r="B1474" s="16" t="n">
        <v>470</v>
      </c>
      <c r="C1474" s="16" t="n">
        <v>4470</v>
      </c>
      <c r="D1474" s="17" t="inlineStr">
        <is>
          <t>0306916064</t>
        </is>
      </c>
      <c r="E1474" s="17" t="inlineStr">
        <is>
          <t>Region III (Central Luzon)</t>
        </is>
      </c>
      <c r="F1474" s="17" t="inlineStr">
        <is>
          <t>Tarlac</t>
        </is>
      </c>
      <c r="G1474" s="17" t="inlineStr">
        <is>
          <t>City of Tarlac</t>
        </is>
      </c>
      <c r="H1474" s="18" t="inlineStr">
        <is>
          <t>San Juan de Mata</t>
        </is>
      </c>
      <c r="I1474" s="18" t="n">
        <v>15.535495</v>
      </c>
      <c r="J1474" s="17" t="n">
        <v>120.528841</v>
      </c>
      <c r="K1474" s="17" t="inlineStr">
        <is>
          <t>R</t>
        </is>
      </c>
      <c r="L1474" s="11" t="n">
        <v>4602</v>
      </c>
      <c r="M1474" s="19" t="n">
        <v>3.9</v>
      </c>
      <c r="N1474" s="20">
        <f>INT(L1474/M1474)</f>
        <v/>
      </c>
      <c r="O1474" s="20">
        <f>ROUND(N1474*0.3,0)</f>
        <v/>
      </c>
      <c r="P1474" s="17" t="inlineStr">
        <is>
          <t>Band n50 (1.5 GHz, 100 MHz TDD)</t>
        </is>
      </c>
      <c r="Q1474" s="21">
        <f>MAX(1,ROUNDUP(O1474/1000,0))</f>
        <v/>
      </c>
      <c r="R1474" s="16" t="n">
        <v>1</v>
      </c>
      <c r="S1474" s="19" t="n">
        <v>4.28</v>
      </c>
      <c r="T1474" s="19" t="n">
        <v>0.05</v>
      </c>
      <c r="U1474" s="17" t="inlineStr">
        <is>
          <t>Tier 2 (Fiber Corridor / Lateral, 3-5 km)</t>
        </is>
      </c>
      <c r="V1474" s="19" t="n">
        <v>34</v>
      </c>
      <c r="W1474" s="19" t="n">
        <v>100</v>
      </c>
      <c r="X1474" s="19" t="n">
        <v>56.3</v>
      </c>
      <c r="Y1474" s="20">
        <f>ROUND(V1474*0.35+W1474*0.35+X1474*0.30,2)</f>
        <v/>
      </c>
      <c r="Z1474" s="23" t="inlineStr">
        <is>
          <t>C - Line within 0.5 km; node over 1 km</t>
        </is>
      </c>
      <c r="AA1474" s="19" t="n">
        <v>4.284778810611408</v>
      </c>
      <c r="AB1474" s="19" t="n">
        <v>0.02257904133777684</v>
      </c>
      <c r="AC1474" s="17" t="inlineStr">
        <is>
          <t>TCT005 - TYPE 3 / 48 CORE (8X6)</t>
        </is>
      </c>
      <c r="AD1474" s="17" t="inlineStr">
        <is>
          <t>Locate an authorized closure or handhole and confirm splicing/capacity; nearby cable alone is insufficient.</t>
        </is>
      </c>
      <c r="AE1474" s="16" t="n">
        <v>2091</v>
      </c>
    </row>
    <row r="1475">
      <c r="A1475" s="16" t="n">
        <v>5</v>
      </c>
      <c r="B1475" s="16" t="n">
        <v>471</v>
      </c>
      <c r="C1475" s="16" t="n">
        <v>4471</v>
      </c>
      <c r="D1475" s="17" t="inlineStr">
        <is>
          <t>0405645044</t>
        </is>
      </c>
      <c r="E1475" s="17" t="inlineStr">
        <is>
          <t>Region IV-A (CALABARZON)</t>
        </is>
      </c>
      <c r="F1475" s="17" t="inlineStr">
        <is>
          <t>Quezon</t>
        </is>
      </c>
      <c r="G1475" s="17" t="inlineStr">
        <is>
          <t>Sariaya</t>
        </is>
      </c>
      <c r="H1475" s="18" t="inlineStr">
        <is>
          <t>Tumbaga 1</t>
        </is>
      </c>
      <c r="I1475" s="18" t="n">
        <v>13.936304</v>
      </c>
      <c r="J1475" s="17" t="n">
        <v>121.529912</v>
      </c>
      <c r="K1475" s="17" t="inlineStr">
        <is>
          <t>R</t>
        </is>
      </c>
      <c r="L1475" s="11" t="n">
        <v>4377</v>
      </c>
      <c r="M1475" s="19" t="n">
        <v>3.8</v>
      </c>
      <c r="N1475" s="20">
        <f>INT(L1475/M1475)</f>
        <v/>
      </c>
      <c r="O1475" s="20">
        <f>ROUND(N1475*0.3,0)</f>
        <v/>
      </c>
      <c r="P1475" s="17" t="inlineStr">
        <is>
          <t>Band n50 (1.5 GHz, 100 MHz TDD)</t>
        </is>
      </c>
      <c r="Q1475" s="21">
        <f>MAX(1,ROUNDUP(O1475/1000,0))</f>
        <v/>
      </c>
      <c r="R1475" s="16" t="n">
        <v>1</v>
      </c>
      <c r="S1475" s="19" t="n">
        <v>3.04</v>
      </c>
      <c r="T1475" s="19" t="n">
        <v>3.02</v>
      </c>
      <c r="U1475" s="17" t="inlineStr">
        <is>
          <t>Tier 2 (Fiber Corridor / Lateral, 3-5 km)</t>
        </is>
      </c>
      <c r="V1475" s="19" t="n">
        <v>36.2</v>
      </c>
      <c r="W1475" s="19" t="n">
        <v>100</v>
      </c>
      <c r="X1475" s="19" t="n">
        <v>53.6</v>
      </c>
      <c r="Y1475" s="20">
        <f>ROUND(V1475*0.35+W1475*0.35+X1475*0.30,2)</f>
        <v/>
      </c>
      <c r="Z1475" s="24" t="inlineStr">
        <is>
          <t>D - Other node or line within 3 km</t>
        </is>
      </c>
      <c r="AA1475" s="19" t="n">
        <v>3.033237644729863</v>
      </c>
      <c r="AB1475" s="19" t="n">
        <v>2.829617513915536</v>
      </c>
      <c r="AC1475" s="17" t="inlineStr">
        <is>
          <t>SRQ001
- TYPE 3 / Untitled Path</t>
        </is>
      </c>
      <c r="AD1475" s="17" t="inlineStr">
        <is>
          <t>Compare a routed node lateral with an approved line tap; survey crossings and permissions.</t>
        </is>
      </c>
      <c r="AE1475" s="16" t="n">
        <v>4894</v>
      </c>
    </row>
    <row r="1476">
      <c r="A1476" s="16" t="n">
        <v>5</v>
      </c>
      <c r="B1476" s="16" t="n">
        <v>472</v>
      </c>
      <c r="C1476" s="16" t="n">
        <v>4472</v>
      </c>
      <c r="D1476" s="17" t="inlineStr">
        <is>
          <t>0500506046</t>
        </is>
      </c>
      <c r="E1476" s="17" t="inlineStr">
        <is>
          <t>Region V (Bicol Region)</t>
        </is>
      </c>
      <c r="F1476" s="17" t="inlineStr">
        <is>
          <t>Albay</t>
        </is>
      </c>
      <c r="G1476" s="17" t="inlineStr">
        <is>
          <t>City of Legazpi</t>
        </is>
      </c>
      <c r="H1476" s="18" t="inlineStr">
        <is>
          <t>Bgy. 41 - Bogtong</t>
        </is>
      </c>
      <c r="I1476" s="18" t="n">
        <v>13.161061</v>
      </c>
      <c r="J1476" s="17" t="n">
        <v>123.733111</v>
      </c>
      <c r="K1476" s="17" t="inlineStr">
        <is>
          <t>U</t>
        </is>
      </c>
      <c r="L1476" s="11" t="n">
        <v>5099</v>
      </c>
      <c r="M1476" s="19" t="n">
        <v>4.1</v>
      </c>
      <c r="N1476" s="20">
        <f>INT(L1476/M1476)</f>
        <v/>
      </c>
      <c r="O1476" s="20">
        <f>ROUND(N1476*0.3,0)</f>
        <v/>
      </c>
      <c r="P1476" s="17" t="inlineStr">
        <is>
          <t>Band n50 (1.5 GHz, 100 MHz TDD)</t>
        </is>
      </c>
      <c r="Q1476" s="21">
        <f>MAX(1,ROUNDUP(O1476/1000,0))</f>
        <v/>
      </c>
      <c r="R1476" s="16" t="n">
        <v>1</v>
      </c>
      <c r="S1476" s="19" t="n">
        <v>2.6</v>
      </c>
      <c r="T1476" s="19" t="n">
        <v>0.21</v>
      </c>
      <c r="U1476" s="17" t="inlineStr">
        <is>
          <t>Tier 1B (Micro Drop, 1-3 km)</t>
        </is>
      </c>
      <c r="V1476" s="19" t="n">
        <v>52</v>
      </c>
      <c r="W1476" s="19" t="n">
        <v>100</v>
      </c>
      <c r="X1476" s="19" t="n">
        <v>35.2</v>
      </c>
      <c r="Y1476" s="20">
        <f>ROUND(V1476*0.35+W1476*0.35+X1476*0.30,2)</f>
        <v/>
      </c>
      <c r="Z1476" s="23" t="inlineStr">
        <is>
          <t>C - Line within 0.5 km; node over 1 km</t>
        </is>
      </c>
      <c r="AA1476" s="19" t="n">
        <v>2.587924739938853</v>
      </c>
      <c r="AB1476" s="19" t="n">
        <v>0.2083328675407576</v>
      </c>
      <c r="AC1476" s="17" t="inlineStr">
        <is>
          <t>LIA001 - TYPE 3 / LEGAZPI LOOP</t>
        </is>
      </c>
      <c r="AD1476" s="17" t="inlineStr">
        <is>
          <t>Locate an authorized closure or handhole and confirm splicing/capacity; nearby cable alone is insufficient.</t>
        </is>
      </c>
      <c r="AE1476" s="16" t="n">
        <v>2776</v>
      </c>
    </row>
    <row r="1477">
      <c r="A1477" s="16" t="n">
        <v>5</v>
      </c>
      <c r="B1477" s="16" t="n">
        <v>473</v>
      </c>
      <c r="C1477" s="16" t="n">
        <v>4473</v>
      </c>
      <c r="D1477" s="17" t="inlineStr">
        <is>
          <t>0931700076</t>
        </is>
      </c>
      <c r="E1477" s="17" t="inlineStr">
        <is>
          <t>Region IX (Zamboanga Peninsula)</t>
        </is>
      </c>
      <c r="F1477" s="17" t="inlineStr">
        <is>
          <t>Zamboanga del Sur</t>
        </is>
      </c>
      <c r="G1477" s="17" t="inlineStr">
        <is>
          <t>City of Zamboanga</t>
        </is>
      </c>
      <c r="H1477" s="18" t="inlineStr">
        <is>
          <t>Santa Maria</t>
        </is>
      </c>
      <c r="I1477" s="18" t="n">
        <v>6.929097</v>
      </c>
      <c r="J1477" s="17" t="n">
        <v>122.065813</v>
      </c>
      <c r="K1477" s="17" t="inlineStr">
        <is>
          <t>U</t>
        </is>
      </c>
      <c r="L1477" s="11" t="n">
        <v>25161</v>
      </c>
      <c r="M1477" s="19" t="n">
        <v>3.6</v>
      </c>
      <c r="N1477" s="20">
        <f>INT(L1477/M1477)</f>
        <v/>
      </c>
      <c r="O1477" s="20">
        <f>ROUND(N1477*0.3,0)</f>
        <v/>
      </c>
      <c r="P1477" s="17" t="inlineStr">
        <is>
          <t>Band n50 (1.5 GHz, 100 MHz TDD)</t>
        </is>
      </c>
      <c r="Q1477" s="21">
        <f>MAX(1,ROUNDUP(O1477/1000,0))</f>
        <v/>
      </c>
      <c r="R1477" s="16" t="n">
        <v>1</v>
      </c>
      <c r="S1477" s="19" t="n">
        <v>2.26</v>
      </c>
      <c r="T1477" s="19" t="n">
        <v>1.67</v>
      </c>
      <c r="U1477" s="17" t="inlineStr">
        <is>
          <t>Tier 1B (Micro Drop, 1-3 km)</t>
        </is>
      </c>
      <c r="V1477" s="19" t="n">
        <v>57.1</v>
      </c>
      <c r="W1477" s="19" t="n">
        <v>99.8</v>
      </c>
      <c r="X1477" s="19" t="n">
        <v>29.5</v>
      </c>
      <c r="Y1477" s="20">
        <f>ROUND(V1477*0.35+W1477*0.35+X1477*0.30,2)</f>
        <v/>
      </c>
      <c r="Z1477" s="24" t="inlineStr">
        <is>
          <t>D - Other node or line within 3 km</t>
        </is>
      </c>
      <c r="AA1477" s="19" t="n">
        <v>2.251594650858263</v>
      </c>
      <c r="AB1477" s="19" t="n">
        <v>1.672264932498156</v>
      </c>
      <c r="AC1477" s="17" t="inlineStr">
        <is>
          <t>ZCZ001-TYPE 2 / CABLE INSTALLED</t>
        </is>
      </c>
      <c r="AD1477" s="17" t="inlineStr">
        <is>
          <t>Compare a routed node lateral with an approved line tap; survey crossings and permissions.</t>
        </is>
      </c>
      <c r="AE1477" s="16" t="n">
        <v>4454</v>
      </c>
    </row>
    <row r="1478">
      <c r="A1478" s="16" t="n">
        <v>5</v>
      </c>
      <c r="B1478" s="16" t="n">
        <v>474</v>
      </c>
      <c r="C1478" s="16" t="n">
        <v>4474</v>
      </c>
      <c r="D1478" s="17" t="inlineStr">
        <is>
          <t>0907322002</t>
        </is>
      </c>
      <c r="E1478" s="17" t="inlineStr">
        <is>
          <t>Region IX (Zamboanga Peninsula)</t>
        </is>
      </c>
      <c r="F1478" s="17" t="inlineStr">
        <is>
          <t>Zamboanga del Sur</t>
        </is>
      </c>
      <c r="G1478" s="17" t="inlineStr">
        <is>
          <t>City of Pagadian</t>
        </is>
      </c>
      <c r="H1478" s="18" t="inlineStr">
        <is>
          <t>Balangasan</t>
        </is>
      </c>
      <c r="I1478" s="18" t="n">
        <v>7.823589</v>
      </c>
      <c r="J1478" s="17" t="n">
        <v>123.420012</v>
      </c>
      <c r="K1478" s="17" t="inlineStr">
        <is>
          <t>U</t>
        </is>
      </c>
      <c r="L1478" s="11" t="n">
        <v>15720</v>
      </c>
      <c r="M1478" s="19" t="n">
        <v>3.9</v>
      </c>
      <c r="N1478" s="20">
        <f>INT(L1478/M1478)</f>
        <v/>
      </c>
      <c r="O1478" s="20">
        <f>ROUND(N1478*0.3,0)</f>
        <v/>
      </c>
      <c r="P1478" s="17" t="inlineStr">
        <is>
          <t>Band n50 (1.5 GHz, 100 MHz TDD)</t>
        </is>
      </c>
      <c r="Q1478" s="21">
        <f>MAX(1,ROUNDUP(O1478/1000,0))</f>
        <v/>
      </c>
      <c r="R1478" s="16" t="n">
        <v>1</v>
      </c>
      <c r="S1478" s="19" t="n">
        <v>2.27</v>
      </c>
      <c r="T1478" s="19" t="n">
        <v>1.29</v>
      </c>
      <c r="U1478" s="17" t="inlineStr">
        <is>
          <t>Tier 1B (Micro Drop, 1-3 km)</t>
        </is>
      </c>
      <c r="V1478" s="19" t="n">
        <v>56.9</v>
      </c>
      <c r="W1478" s="19" t="n">
        <v>100</v>
      </c>
      <c r="X1478" s="19" t="n">
        <v>29.5</v>
      </c>
      <c r="Y1478" s="20">
        <f>ROUND(V1478*0.35+W1478*0.35+X1478*0.30,2)</f>
        <v/>
      </c>
      <c r="Z1478" s="24" t="inlineStr">
        <is>
          <t>D - Other node or line within 3 km</t>
        </is>
      </c>
      <c r="AA1478" s="19" t="n">
        <v>2.271925082220423</v>
      </c>
      <c r="AB1478" s="19" t="n">
        <v>1.23120930815935</v>
      </c>
      <c r="AC1478" s="17" t="inlineStr">
        <is>
          <t>PGZ001-TYPE 2 / ILIGAN - PAGADIAN</t>
        </is>
      </c>
      <c r="AD1478" s="17" t="inlineStr">
        <is>
          <t>Compare a routed node lateral with an approved line tap; survey crossings and permissions.</t>
        </is>
      </c>
      <c r="AE1478" s="16" t="n">
        <v>3934</v>
      </c>
    </row>
    <row r="1479">
      <c r="A1479" s="16" t="n">
        <v>5</v>
      </c>
      <c r="B1479" s="16" t="n">
        <v>475</v>
      </c>
      <c r="C1479" s="16" t="n">
        <v>4475</v>
      </c>
      <c r="D1479" s="17" t="inlineStr">
        <is>
          <t>0301406001</t>
        </is>
      </c>
      <c r="E1479" s="17" t="inlineStr">
        <is>
          <t>Region III (Central Luzon)</t>
        </is>
      </c>
      <c r="F1479" s="17" t="inlineStr">
        <is>
          <t>Bulacan</t>
        </is>
      </c>
      <c r="G1479" s="17" t="inlineStr">
        <is>
          <t>Bustos</t>
        </is>
      </c>
      <c r="H1479" s="18" t="inlineStr">
        <is>
          <t>Bonga Mayor</t>
        </is>
      </c>
      <c r="I1479" s="18" t="n">
        <v>14.954331</v>
      </c>
      <c r="J1479" s="17" t="n">
        <v>120.939197</v>
      </c>
      <c r="K1479" s="17" t="inlineStr">
        <is>
          <t>U</t>
        </is>
      </c>
      <c r="L1479" s="11" t="n">
        <v>6788</v>
      </c>
      <c r="M1479" s="19" t="n">
        <v>3.5</v>
      </c>
      <c r="N1479" s="20">
        <f>INT(L1479/M1479)</f>
        <v/>
      </c>
      <c r="O1479" s="20">
        <f>ROUND(N1479*0.3,0)</f>
        <v/>
      </c>
      <c r="P1479" s="17" t="inlineStr">
        <is>
          <t>Band n50 (1.5 GHz, 100 MHz TDD)</t>
        </is>
      </c>
      <c r="Q1479" s="21">
        <f>MAX(1,ROUNDUP(O1479/1000,0))</f>
        <v/>
      </c>
      <c r="R1479" s="16" t="n">
        <v>1</v>
      </c>
      <c r="S1479" s="19" t="n">
        <v>2.27</v>
      </c>
      <c r="T1479" s="19" t="n">
        <v>1.51</v>
      </c>
      <c r="U1479" s="17" t="inlineStr">
        <is>
          <t>Tier 1B (Micro Drop, 1-3 km)</t>
        </is>
      </c>
      <c r="V1479" s="19" t="n">
        <v>56.9</v>
      </c>
      <c r="W1479" s="19" t="n">
        <v>100</v>
      </c>
      <c r="X1479" s="19" t="n">
        <v>29.5</v>
      </c>
      <c r="Y1479" s="20">
        <f>ROUND(V1479*0.35+W1479*0.35+X1479*0.30,2)</f>
        <v/>
      </c>
      <c r="Z1479" s="24" t="inlineStr">
        <is>
          <t>D - Other node or line within 3 km</t>
        </is>
      </c>
      <c r="AA1479" s="19" t="n">
        <v>2.27472956167809</v>
      </c>
      <c r="AB1479" s="19" t="n">
        <v>1.862159341569018</v>
      </c>
      <c r="AC1479" s="17" t="inlineStr">
        <is>
          <t>BTS001 - BP / 48 CORE</t>
        </is>
      </c>
      <c r="AD1479" s="17" t="inlineStr">
        <is>
          <t>Compare a routed node lateral with an approved line tap; survey crossings and permissions.</t>
        </is>
      </c>
      <c r="AE1479" s="16" t="n">
        <v>4620</v>
      </c>
    </row>
    <row r="1480">
      <c r="A1480" s="16" t="n">
        <v>5</v>
      </c>
      <c r="B1480" s="16" t="n">
        <v>476</v>
      </c>
      <c r="C1480" s="16" t="n">
        <v>4476</v>
      </c>
      <c r="D1480" s="17" t="inlineStr">
        <is>
          <t>0305411024</t>
        </is>
      </c>
      <c r="E1480" s="17" t="inlineStr">
        <is>
          <t>Region III (Central Luzon)</t>
        </is>
      </c>
      <c r="F1480" s="17" t="inlineStr">
        <is>
          <t>Pampanga</t>
        </is>
      </c>
      <c r="G1480" s="17" t="inlineStr">
        <is>
          <t>Magalang</t>
        </is>
      </c>
      <c r="H1480" s="18" t="inlineStr">
        <is>
          <t>Santo Rosario</t>
        </is>
      </c>
      <c r="I1480" s="18" t="n">
        <v>15.24488</v>
      </c>
      <c r="J1480" s="17" t="n">
        <v>120.638415</v>
      </c>
      <c r="K1480" s="17" t="inlineStr">
        <is>
          <t>U</t>
        </is>
      </c>
      <c r="L1480" s="11" t="n">
        <v>5554</v>
      </c>
      <c r="M1480" s="19" t="n">
        <v>4</v>
      </c>
      <c r="N1480" s="20">
        <f>INT(L1480/M1480)</f>
        <v/>
      </c>
      <c r="O1480" s="20">
        <f>ROUND(N1480*0.3,0)</f>
        <v/>
      </c>
      <c r="P1480" s="17" t="inlineStr">
        <is>
          <t>Band n50 (1.5 GHz, 100 MHz TDD)</t>
        </is>
      </c>
      <c r="Q1480" s="21">
        <f>MAX(1,ROUNDUP(O1480/1000,0))</f>
        <v/>
      </c>
      <c r="R1480" s="16" t="n">
        <v>1</v>
      </c>
      <c r="S1480" s="19" t="n">
        <v>2.27</v>
      </c>
      <c r="T1480" s="19" t="n">
        <v>0.14</v>
      </c>
      <c r="U1480" s="17" t="inlineStr">
        <is>
          <t>Tier 1B (Micro Drop, 1-3 km)</t>
        </is>
      </c>
      <c r="V1480" s="19" t="n">
        <v>56.9</v>
      </c>
      <c r="W1480" s="19" t="n">
        <v>100</v>
      </c>
      <c r="X1480" s="19" t="n">
        <v>29.5</v>
      </c>
      <c r="Y1480" s="20">
        <f>ROUND(V1480*0.35+W1480*0.35+X1480*0.30,2)</f>
        <v/>
      </c>
      <c r="Z1480" s="23" t="inlineStr">
        <is>
          <t>C - Line within 0.5 km; node over 1 km</t>
        </is>
      </c>
      <c r="AA1480" s="19" t="n">
        <v>2.26138736056564</v>
      </c>
      <c r="AB1480" s="19" t="n">
        <v>0.01156792085533659</v>
      </c>
      <c r="AC1480" s="17" t="inlineStr">
        <is>
          <t>MLP002 - PM / MAGALANG - MABALACAT</t>
        </is>
      </c>
      <c r="AD1480" s="17" t="inlineStr">
        <is>
          <t>Locate an authorized closure or handhole and confirm splicing/capacity; nearby cable alone is insufficient.</t>
        </is>
      </c>
      <c r="AE1480" s="16" t="n">
        <v>2008</v>
      </c>
    </row>
    <row r="1481">
      <c r="A1481" s="16" t="n">
        <v>5</v>
      </c>
      <c r="B1481" s="16" t="n">
        <v>477</v>
      </c>
      <c r="C1481" s="16" t="n">
        <v>4477</v>
      </c>
      <c r="D1481" s="17" t="inlineStr">
        <is>
          <t>0105543015</t>
        </is>
      </c>
      <c r="E1481" s="17" t="inlineStr">
        <is>
          <t>Region I (Ilocos Region)</t>
        </is>
      </c>
      <c r="F1481" s="17" t="inlineStr">
        <is>
          <t>Pangasinan</t>
        </is>
      </c>
      <c r="G1481" s="17" t="inlineStr">
        <is>
          <t>Tayug</t>
        </is>
      </c>
      <c r="H1481" s="18" t="inlineStr">
        <is>
          <t>Barangay B</t>
        </is>
      </c>
      <c r="I1481" s="18" t="n">
        <v>16.025487</v>
      </c>
      <c r="J1481" s="17" t="n">
        <v>120.748013</v>
      </c>
      <c r="K1481" s="17" t="inlineStr">
        <is>
          <t>U</t>
        </is>
      </c>
      <c r="L1481" s="11" t="n">
        <v>1548</v>
      </c>
      <c r="M1481" s="19" t="n">
        <v>3.6</v>
      </c>
      <c r="N1481" s="20">
        <f>INT(L1481/M1481)</f>
        <v/>
      </c>
      <c r="O1481" s="20">
        <f>ROUND(N1481*0.3,0)</f>
        <v/>
      </c>
      <c r="P1481" s="17" t="inlineStr">
        <is>
          <t>Band n50 (1.5 GHz, 100 MHz TDD)</t>
        </is>
      </c>
      <c r="Q1481" s="21">
        <f>MAX(1,ROUNDUP(O1481/1000,0))</f>
        <v/>
      </c>
      <c r="R1481" s="16" t="n">
        <v>1</v>
      </c>
      <c r="S1481" s="19" t="n">
        <v>0.21</v>
      </c>
      <c r="T1481" s="19" t="n">
        <v>0.3</v>
      </c>
      <c r="U1481" s="17" t="inlineStr">
        <is>
          <t>Tier 1A (Direct Coloc, &lt;1 km)</t>
        </is>
      </c>
      <c r="V1481" s="19" t="n">
        <v>100</v>
      </c>
      <c r="W1481" s="19" t="n">
        <v>56.9</v>
      </c>
      <c r="X1481" s="19" t="n">
        <v>29.5</v>
      </c>
      <c r="Y1481" s="20">
        <f>ROUND(V1481*0.35+W1481*0.35+X1481*0.30,2)</f>
        <v/>
      </c>
      <c r="Z1481" s="22" t="inlineStr">
        <is>
          <t>A - Node within 0.5 km</t>
        </is>
      </c>
      <c r="AA1481" s="19" t="n">
        <v>0.2065571422678147</v>
      </c>
      <c r="AB1481" s="19" t="n">
        <v>0.2975421226168037</v>
      </c>
      <c r="AC1481" s="17" t="inlineStr">
        <is>
          <t>TYP001 - TYPE 3 / BINALONAN - UMINGAN</t>
        </is>
      </c>
      <c r="AD1481" s="17" t="inlineStr">
        <is>
          <t>First survey: confirm node handoff, spare capacity and a feasible short route; co-location is not established.</t>
        </is>
      </c>
      <c r="AE1481" s="16" t="n">
        <v>273</v>
      </c>
    </row>
    <row r="1482">
      <c r="A1482" s="16" t="n">
        <v>5</v>
      </c>
      <c r="B1482" s="16" t="n">
        <v>478</v>
      </c>
      <c r="C1482" s="16" t="n">
        <v>4478</v>
      </c>
      <c r="D1482" s="17" t="inlineStr">
        <is>
          <t>1102319019</t>
        </is>
      </c>
      <c r="E1482" s="17" t="inlineStr">
        <is>
          <t>Region XI (Davao Region)</t>
        </is>
      </c>
      <c r="F1482" s="17" t="inlineStr">
        <is>
          <t>Davao del Norte</t>
        </is>
      </c>
      <c r="G1482" s="17" t="inlineStr">
        <is>
          <t>City of Tagum</t>
        </is>
      </c>
      <c r="H1482" s="18" t="inlineStr">
        <is>
          <t>San Isidro</t>
        </is>
      </c>
      <c r="I1482" s="18" t="n">
        <v>7.391097</v>
      </c>
      <c r="J1482" s="17" t="n">
        <v>125.789032</v>
      </c>
      <c r="K1482" s="17" t="inlineStr">
        <is>
          <t>R</t>
        </is>
      </c>
      <c r="L1482" s="11" t="n">
        <v>4875</v>
      </c>
      <c r="M1482" s="19" t="n">
        <v>3.7</v>
      </c>
      <c r="N1482" s="20">
        <f>INT(L1482/M1482)</f>
        <v/>
      </c>
      <c r="O1482" s="20">
        <f>ROUND(N1482*0.3,0)</f>
        <v/>
      </c>
      <c r="P1482" s="17" t="inlineStr">
        <is>
          <t>Band n50 (1.5 GHz, 100 MHz TDD)</t>
        </is>
      </c>
      <c r="Q1482" s="21">
        <f>MAX(1,ROUNDUP(O1482/1000,0))</f>
        <v/>
      </c>
      <c r="R1482" s="16" t="n">
        <v>1</v>
      </c>
      <c r="S1482" s="19" t="n">
        <v>3.39</v>
      </c>
      <c r="T1482" s="19" t="n">
        <v>2.1</v>
      </c>
      <c r="U1482" s="17" t="inlineStr">
        <is>
          <t>Tier 2 (Fiber Corridor / Lateral, 3-5 km)</t>
        </is>
      </c>
      <c r="V1482" s="19" t="n">
        <v>32.3</v>
      </c>
      <c r="W1482" s="19" t="n">
        <v>100</v>
      </c>
      <c r="X1482" s="19" t="n">
        <v>58.1</v>
      </c>
      <c r="Y1482" s="20">
        <f>ROUND(V1482*0.35+W1482*0.35+X1482*0.30,2)</f>
        <v/>
      </c>
      <c r="Z1482" s="24" t="inlineStr">
        <is>
          <t>D - Other node or line within 3 km</t>
        </is>
      </c>
      <c r="AA1482" s="19" t="n">
        <v>3.368960404537237</v>
      </c>
      <c r="AB1482" s="19" t="n">
        <v>2.095041373880886</v>
      </c>
      <c r="AC1482" s="17" t="inlineStr">
        <is>
          <t>TMD002 - TYPE3 / DAVAO CITY - TRENTO</t>
        </is>
      </c>
      <c r="AD1482" s="17" t="inlineStr">
        <is>
          <t>Compare a routed node lateral with an approved line tap; survey crossings and permissions.</t>
        </is>
      </c>
      <c r="AE1482" s="16" t="n">
        <v>4730</v>
      </c>
    </row>
    <row r="1483">
      <c r="A1483" s="16" t="n">
        <v>5</v>
      </c>
      <c r="B1483" s="16" t="n">
        <v>479</v>
      </c>
      <c r="C1483" s="16" t="n">
        <v>4479</v>
      </c>
      <c r="D1483" s="17" t="inlineStr">
        <is>
          <t>1731500026</t>
        </is>
      </c>
      <c r="E1483" s="17" t="inlineStr">
        <is>
          <t>MIMAROPA Region</t>
        </is>
      </c>
      <c r="F1483" s="17" t="inlineStr">
        <is>
          <t>Palawan</t>
        </is>
      </c>
      <c r="G1483" s="17" t="inlineStr">
        <is>
          <t>City of Puerto Princesa</t>
        </is>
      </c>
      <c r="H1483" s="18" t="inlineStr">
        <is>
          <t>Manalo</t>
        </is>
      </c>
      <c r="I1483" s="18" t="n">
        <v>9.963274999999999</v>
      </c>
      <c r="J1483" s="17" t="n">
        <v>118.829006</v>
      </c>
      <c r="K1483" s="17" t="inlineStr">
        <is>
          <t>R</t>
        </is>
      </c>
      <c r="L1483" s="11" t="n">
        <v>2877</v>
      </c>
      <c r="M1483" s="19" t="n">
        <v>3.7</v>
      </c>
      <c r="N1483" s="20">
        <f>INT(L1483/M1483)</f>
        <v/>
      </c>
      <c r="O1483" s="20">
        <f>ROUND(N1483*0.3,0)</f>
        <v/>
      </c>
      <c r="P1483" s="17" t="inlineStr">
        <is>
          <t>Band n50 (1.5 GHz, 100 MHz TDD)</t>
        </is>
      </c>
      <c r="Q1483" s="21">
        <f>MAX(1,ROUNDUP(O1483/1000,0))</f>
        <v/>
      </c>
      <c r="R1483" s="16" t="n">
        <v>1</v>
      </c>
      <c r="S1483" s="19" t="n">
        <v>2.32</v>
      </c>
      <c r="T1483" s="19" t="n">
        <v>0.19</v>
      </c>
      <c r="U1483" s="17" t="inlineStr">
        <is>
          <t>Tier 1B (Micro Drop, 1-3 km)</t>
        </is>
      </c>
      <c r="V1483" s="19" t="n">
        <v>56.1</v>
      </c>
      <c r="W1483" s="19" t="n">
        <v>78.40000000000001</v>
      </c>
      <c r="X1483" s="19" t="n">
        <v>55.6</v>
      </c>
      <c r="Y1483" s="20">
        <f>ROUND(V1483*0.35+W1483*0.35+X1483*0.30,2)</f>
        <v/>
      </c>
      <c r="Z1483" s="23" t="inlineStr">
        <is>
          <t>C - Line within 0.5 km; node over 1 km</t>
        </is>
      </c>
      <c r="AA1483" s="19" t="n">
        <v>2.317998316644598</v>
      </c>
      <c r="AB1483" s="19" t="n">
        <v>0.05053799485762525</v>
      </c>
      <c r="AC1483" s="17" t="inlineStr">
        <is>
          <t>PPW005 - TYPE 4 / TAYTAY - PUERTO PRINCESA</t>
        </is>
      </c>
      <c r="AD1483" s="17" t="inlineStr">
        <is>
          <t>Locate an authorized closure or handhole and confirm splicing/capacity; nearby cable alone is insufficient.</t>
        </is>
      </c>
      <c r="AE1483" s="16" t="n">
        <v>2316</v>
      </c>
    </row>
    <row r="1484">
      <c r="A1484" s="16" t="n">
        <v>5</v>
      </c>
      <c r="B1484" s="16" t="n">
        <v>480</v>
      </c>
      <c r="C1484" s="16" t="n">
        <v>4480</v>
      </c>
      <c r="D1484" s="17" t="inlineStr">
        <is>
          <t>0501724011</t>
        </is>
      </c>
      <c r="E1484" s="17" t="inlineStr">
        <is>
          <t>Region V (Bicol Region)</t>
        </is>
      </c>
      <c r="F1484" s="17" t="inlineStr">
        <is>
          <t>Camarines Sur</t>
        </is>
      </c>
      <c r="G1484" s="17" t="inlineStr">
        <is>
          <t>City of Naga</t>
        </is>
      </c>
      <c r="H1484" s="18" t="inlineStr">
        <is>
          <t>Dayangdang</t>
        </is>
      </c>
      <c r="I1484" s="18" t="n">
        <v>13.623619</v>
      </c>
      <c r="J1484" s="17" t="n">
        <v>123.219675</v>
      </c>
      <c r="K1484" s="17" t="inlineStr">
        <is>
          <t>U</t>
        </is>
      </c>
      <c r="L1484" s="11" t="n">
        <v>4120</v>
      </c>
      <c r="M1484" s="19" t="n">
        <v>4.2</v>
      </c>
      <c r="N1484" s="20">
        <f>INT(L1484/M1484)</f>
        <v/>
      </c>
      <c r="O1484" s="20">
        <f>ROUND(N1484*0.3,0)</f>
        <v/>
      </c>
      <c r="P1484" s="17" t="inlineStr">
        <is>
          <t>Band n50 (1.5 GHz, 100 MHz TDD)</t>
        </is>
      </c>
      <c r="Q1484" s="21">
        <f>MAX(1,ROUNDUP(O1484/1000,0))</f>
        <v/>
      </c>
      <c r="R1484" s="16" t="n">
        <v>1</v>
      </c>
      <c r="S1484" s="19" t="n">
        <v>2.3</v>
      </c>
      <c r="T1484" s="19" t="n">
        <v>1.15</v>
      </c>
      <c r="U1484" s="17" t="inlineStr">
        <is>
          <t>Tier 1B (Micro Drop, 1-3 km)</t>
        </is>
      </c>
      <c r="V1484" s="19" t="n">
        <v>56.4</v>
      </c>
      <c r="W1484" s="19" t="n">
        <v>95.59999999999999</v>
      </c>
      <c r="X1484" s="19" t="n">
        <v>35.2</v>
      </c>
      <c r="Y1484" s="20">
        <f>ROUND(V1484*0.35+W1484*0.35+X1484*0.30,2)</f>
        <v/>
      </c>
      <c r="Z1484" s="24" t="inlineStr">
        <is>
          <t>D - Other node or line within 3 km</t>
        </is>
      </c>
      <c r="AA1484" s="19" t="n">
        <v>2.303275276832611</v>
      </c>
      <c r="AB1484" s="19" t="n">
        <v>1.143469483392259</v>
      </c>
      <c r="AC1484" s="17" t="inlineStr">
        <is>
          <t>NGC001 - TYPE 3 / PAGBILAO - NAGA (UG + Aerial)</t>
        </is>
      </c>
      <c r="AD1484" s="17" t="inlineStr">
        <is>
          <t>Compare a routed node lateral with an approved line tap; survey crossings and permissions.</t>
        </is>
      </c>
      <c r="AE1484" s="16" t="n">
        <v>3826</v>
      </c>
    </row>
    <row r="1485">
      <c r="A1485" s="16" t="n">
        <v>5</v>
      </c>
      <c r="B1485" s="16" t="n">
        <v>481</v>
      </c>
      <c r="C1485" s="16" t="n">
        <v>4481</v>
      </c>
      <c r="D1485" s="17" t="inlineStr">
        <is>
          <t>0105526008</t>
        </is>
      </c>
      <c r="E1485" s="17" t="inlineStr">
        <is>
          <t>Region I (Ilocos Region)</t>
        </is>
      </c>
      <c r="F1485" s="17" t="inlineStr">
        <is>
          <t>Pangasinan</t>
        </is>
      </c>
      <c r="G1485" s="17" t="inlineStr">
        <is>
          <t>Mangaldan</t>
        </is>
      </c>
      <c r="H1485" s="18" t="inlineStr">
        <is>
          <t>Buenlag</t>
        </is>
      </c>
      <c r="I1485" s="18" t="n">
        <v>16.050127</v>
      </c>
      <c r="J1485" s="17" t="n">
        <v>120.412986</v>
      </c>
      <c r="K1485" s="17" t="inlineStr">
        <is>
          <t>U</t>
        </is>
      </c>
      <c r="L1485" s="11" t="n">
        <v>4522</v>
      </c>
      <c r="M1485" s="19" t="n">
        <v>3.6</v>
      </c>
      <c r="N1485" s="20">
        <f>INT(L1485/M1485)</f>
        <v/>
      </c>
      <c r="O1485" s="20">
        <f>ROUND(N1485*0.3,0)</f>
        <v/>
      </c>
      <c r="P1485" s="17" t="inlineStr">
        <is>
          <t>Band n50 (1.5 GHz, 100 MHz TDD)</t>
        </is>
      </c>
      <c r="Q1485" s="21">
        <f>MAX(1,ROUNDUP(O1485/1000,0))</f>
        <v/>
      </c>
      <c r="R1485" s="16" t="n">
        <v>1</v>
      </c>
      <c r="S1485" s="19" t="n">
        <v>2.27</v>
      </c>
      <c r="T1485" s="19" t="n">
        <v>1.79</v>
      </c>
      <c r="U1485" s="17" t="inlineStr">
        <is>
          <t>Tier 1B (Micro Drop, 1-3 km)</t>
        </is>
      </c>
      <c r="V1485" s="19" t="n">
        <v>56.9</v>
      </c>
      <c r="W1485" s="19" t="n">
        <v>100</v>
      </c>
      <c r="X1485" s="19" t="n">
        <v>29.5</v>
      </c>
      <c r="Y1485" s="20">
        <f>ROUND(V1485*0.35+W1485*0.35+X1485*0.30,2)</f>
        <v/>
      </c>
      <c r="Z1485" s="24" t="inlineStr">
        <is>
          <t>D - Other node or line within 3 km</t>
        </is>
      </c>
      <c r="AA1485" s="19" t="n">
        <v>2.266880299741271</v>
      </c>
      <c r="AB1485" s="19" t="n">
        <v>1.770088332683418</v>
      </c>
      <c r="AC1485" s="17" t="inlineStr">
        <is>
          <t>MDP001
- TYPE 3 / MANGALDAN</t>
        </is>
      </c>
      <c r="AD1485" s="17" t="inlineStr">
        <is>
          <t>Compare a routed node lateral with an approved line tap; survey crossings and permissions.</t>
        </is>
      </c>
      <c r="AE1485" s="16" t="n">
        <v>4541</v>
      </c>
    </row>
    <row r="1486">
      <c r="A1486" s="16" t="n">
        <v>5</v>
      </c>
      <c r="B1486" s="16" t="n">
        <v>482</v>
      </c>
      <c r="C1486" s="16" t="n">
        <v>4482</v>
      </c>
      <c r="D1486" s="17" t="inlineStr">
        <is>
          <t>0501606041</t>
        </is>
      </c>
      <c r="E1486" s="17" t="inlineStr">
        <is>
          <t>Region V (Bicol Region)</t>
        </is>
      </c>
      <c r="F1486" s="17" t="inlineStr">
        <is>
          <t>Camarines Norte</t>
        </is>
      </c>
      <c r="G1486" s="17" t="inlineStr">
        <is>
          <t>Labo</t>
        </is>
      </c>
      <c r="H1486" s="18" t="inlineStr">
        <is>
          <t>Masalong</t>
        </is>
      </c>
      <c r="I1486" s="18" t="n">
        <v>14.169266</v>
      </c>
      <c r="J1486" s="17" t="n">
        <v>122.807516</v>
      </c>
      <c r="K1486" s="17" t="inlineStr">
        <is>
          <t>R</t>
        </is>
      </c>
      <c r="L1486" s="11" t="n">
        <v>3471</v>
      </c>
      <c r="M1486" s="19" t="n">
        <v>4</v>
      </c>
      <c r="N1486" s="20">
        <f>INT(L1486/M1486)</f>
        <v/>
      </c>
      <c r="O1486" s="20">
        <f>ROUND(N1486*0.3,0)</f>
        <v/>
      </c>
      <c r="P1486" s="17" t="inlineStr">
        <is>
          <t>Band n50 (1.5 GHz, 100 MHz TDD)</t>
        </is>
      </c>
      <c r="Q1486" s="21">
        <f>MAX(1,ROUNDUP(O1486/1000,0))</f>
        <v/>
      </c>
      <c r="R1486" s="16" t="n">
        <v>1</v>
      </c>
      <c r="S1486" s="19" t="n">
        <v>3.27</v>
      </c>
      <c r="T1486" s="19" t="n">
        <v>0.25</v>
      </c>
      <c r="U1486" s="17" t="inlineStr">
        <is>
          <t>Tier 2 (Fiber Corridor / Lateral, 3-5 km)</t>
        </is>
      </c>
      <c r="V1486" s="19" t="n">
        <v>43.6</v>
      </c>
      <c r="W1486" s="19" t="n">
        <v>87.3</v>
      </c>
      <c r="X1486" s="19" t="n">
        <v>59.8</v>
      </c>
      <c r="Y1486" s="20">
        <f>ROUND(V1486*0.35+W1486*0.35+X1486*0.30,2)</f>
        <v/>
      </c>
      <c r="Z1486" s="23" t="inlineStr">
        <is>
          <t>C - Line within 0.5 km; node over 1 km</t>
        </is>
      </c>
      <c r="AA1486" s="19" t="n">
        <v>3.267764044708568</v>
      </c>
      <c r="AB1486" s="19" t="n">
        <v>0.103938240981996</v>
      </c>
      <c r="AC1486" s="17" t="inlineStr">
        <is>
          <t>LOC002 - PM / PAGBILAO - NAGA (UG + Aerial)</t>
        </is>
      </c>
      <c r="AD1486" s="17" t="inlineStr">
        <is>
          <t>Locate an authorized closure or handhole and confirm splicing/capacity; nearby cable alone is insufficient.</t>
        </is>
      </c>
      <c r="AE1486" s="16" t="n">
        <v>2548</v>
      </c>
    </row>
    <row r="1487">
      <c r="A1487" s="16" t="n">
        <v>5</v>
      </c>
      <c r="B1487" s="16" t="n">
        <v>483</v>
      </c>
      <c r="C1487" s="16" t="n">
        <v>4483</v>
      </c>
      <c r="D1487" s="17" t="inlineStr">
        <is>
          <t>0501608022</t>
        </is>
      </c>
      <c r="E1487" s="17" t="inlineStr">
        <is>
          <t>Region V (Bicol Region)</t>
        </is>
      </c>
      <c r="F1487" s="17" t="inlineStr">
        <is>
          <t>Camarines Norte</t>
        </is>
      </c>
      <c r="G1487" s="17" t="inlineStr">
        <is>
          <t>Paracale</t>
        </is>
      </c>
      <c r="H1487" s="18" t="inlineStr">
        <is>
          <t>Poblacion Norte</t>
        </is>
      </c>
      <c r="I1487" s="18" t="n">
        <v>14.252793</v>
      </c>
      <c r="J1487" s="17" t="n">
        <v>122.786644</v>
      </c>
      <c r="K1487" s="17" t="inlineStr">
        <is>
          <t>R</t>
        </is>
      </c>
      <c r="L1487" s="11" t="n">
        <v>3842</v>
      </c>
      <c r="M1487" s="19" t="n">
        <v>4</v>
      </c>
      <c r="N1487" s="20">
        <f>INT(L1487/M1487)</f>
        <v/>
      </c>
      <c r="O1487" s="20">
        <f>ROUND(N1487*0.3,0)</f>
        <v/>
      </c>
      <c r="P1487" s="17" t="inlineStr">
        <is>
          <t>Band n50 (1.5 GHz, 100 MHz TDD)</t>
        </is>
      </c>
      <c r="Q1487" s="21">
        <f>MAX(1,ROUNDUP(O1487/1000,0))</f>
        <v/>
      </c>
      <c r="R1487" s="16" t="n">
        <v>1</v>
      </c>
      <c r="S1487" s="19" t="n">
        <v>2.96</v>
      </c>
      <c r="T1487" s="19" t="n">
        <v>6.37</v>
      </c>
      <c r="U1487" s="17" t="inlineStr">
        <is>
          <t>Tier 1B (Micro Drop, 1-3 km)</t>
        </is>
      </c>
      <c r="V1487" s="19" t="n">
        <v>37.3</v>
      </c>
      <c r="W1487" s="19" t="n">
        <v>94.09999999999999</v>
      </c>
      <c r="X1487" s="19" t="n">
        <v>59.2</v>
      </c>
      <c r="Y1487" s="20">
        <f>ROUND(V1487*0.35+W1487*0.35+X1487*0.30,2)</f>
        <v/>
      </c>
      <c r="Z1487" s="24" t="inlineStr">
        <is>
          <t>D - Other node or line within 3 km</t>
        </is>
      </c>
      <c r="AA1487" s="19" t="n">
        <v>2.942615543550148</v>
      </c>
      <c r="AB1487" s="19" t="n">
        <v>6.334457540731544</v>
      </c>
      <c r="AC1487" s="17" t="inlineStr">
        <is>
          <t>PEC002 - TYPE 4 / PAGBILAO - NAGA (UG + Aerial)</t>
        </is>
      </c>
      <c r="AD1487" s="17" t="inlineStr">
        <is>
          <t>Compare a routed node lateral with an approved line tap; survey crossings and permissions.</t>
        </is>
      </c>
      <c r="AE1487" s="16" t="n">
        <v>4909</v>
      </c>
    </row>
    <row r="1488">
      <c r="A1488" s="16" t="n">
        <v>5</v>
      </c>
      <c r="B1488" s="16" t="n">
        <v>484</v>
      </c>
      <c r="C1488" s="16" t="n">
        <v>4484</v>
      </c>
      <c r="D1488" s="17" t="inlineStr">
        <is>
          <t>0730600002</t>
        </is>
      </c>
      <c r="E1488" s="17" t="inlineStr">
        <is>
          <t>Region VII (Central Visayas)</t>
        </is>
      </c>
      <c r="F1488" s="17" t="inlineStr">
        <is>
          <t>Cebu</t>
        </is>
      </c>
      <c r="G1488" s="17" t="inlineStr">
        <is>
          <t>City of Cebu</t>
        </is>
      </c>
      <c r="H1488" s="18" t="inlineStr">
        <is>
          <t>Agsungot</t>
        </is>
      </c>
      <c r="I1488" s="18" t="n">
        <v>10.434573</v>
      </c>
      <c r="J1488" s="17" t="n">
        <v>123.911051</v>
      </c>
      <c r="K1488" s="17" t="inlineStr">
        <is>
          <t>R</t>
        </is>
      </c>
      <c r="L1488" s="11" t="n">
        <v>2775</v>
      </c>
      <c r="M1488" s="19" t="n">
        <v>3.2</v>
      </c>
      <c r="N1488" s="20">
        <f>INT(L1488/M1488)</f>
        <v/>
      </c>
      <c r="O1488" s="20">
        <f>ROUND(N1488*0.3,0)</f>
        <v/>
      </c>
      <c r="P1488" s="17" t="inlineStr">
        <is>
          <t>Band n50 (1.5 GHz, 100 MHz TDD)</t>
        </is>
      </c>
      <c r="Q1488" s="21">
        <f>MAX(1,ROUNDUP(O1488/1000,0))</f>
        <v/>
      </c>
      <c r="R1488" s="16" t="n">
        <v>1</v>
      </c>
      <c r="S1488" s="19" t="n">
        <v>2.46</v>
      </c>
      <c r="T1488" s="19" t="n">
        <v>4.14</v>
      </c>
      <c r="U1488" s="17" t="inlineStr">
        <is>
          <t>Tier 1B (Micro Drop, 1-3 km)</t>
        </is>
      </c>
      <c r="V1488" s="19" t="n">
        <v>44.1</v>
      </c>
      <c r="W1488" s="19" t="n">
        <v>87.3</v>
      </c>
      <c r="X1488" s="19" t="n">
        <v>59.2</v>
      </c>
      <c r="Y1488" s="20">
        <f>ROUND(V1488*0.35+W1488*0.35+X1488*0.30,2)</f>
        <v/>
      </c>
      <c r="Z1488" s="24" t="inlineStr">
        <is>
          <t>D - Other node or line within 3 km</t>
        </is>
      </c>
      <c r="AA1488" s="19" t="n">
        <v>2.456067522267786</v>
      </c>
      <c r="AB1488" s="19" t="n">
        <v>3.836573098487326</v>
      </c>
      <c r="AC1488" s="17" t="inlineStr">
        <is>
          <t>CCY006 - BP / Route 11.925km</t>
        </is>
      </c>
      <c r="AD1488" s="17" t="inlineStr">
        <is>
          <t>Compare a routed node lateral with an approved line tap; survey crossings and permissions.</t>
        </is>
      </c>
      <c r="AE1488" s="16" t="n">
        <v>4833</v>
      </c>
    </row>
    <row r="1489">
      <c r="A1489" s="16" t="n">
        <v>5</v>
      </c>
      <c r="B1489" s="16" t="n">
        <v>485</v>
      </c>
      <c r="C1489" s="16" t="n">
        <v>4485</v>
      </c>
      <c r="D1489" s="17" t="inlineStr">
        <is>
          <t>0701232004</t>
        </is>
      </c>
      <c r="E1489" s="17" t="inlineStr">
        <is>
          <t>Region VII (Central Visayas)</t>
        </is>
      </c>
      <c r="F1489" s="17" t="inlineStr">
        <is>
          <t>Bohol</t>
        </is>
      </c>
      <c r="G1489" s="17" t="inlineStr">
        <is>
          <t>Maribojoc</t>
        </is>
      </c>
      <c r="H1489" s="18" t="inlineStr">
        <is>
          <t>Anislag</t>
        </is>
      </c>
      <c r="I1489" s="18" t="n">
        <v>9.737641</v>
      </c>
      <c r="J1489" s="17" t="n">
        <v>123.850147</v>
      </c>
      <c r="K1489" s="17" t="inlineStr">
        <is>
          <t>R</t>
        </is>
      </c>
      <c r="L1489" s="11" t="n">
        <v>1054</v>
      </c>
      <c r="M1489" s="19" t="n">
        <v>4</v>
      </c>
      <c r="N1489" s="20">
        <f>INT(L1489/M1489)</f>
        <v/>
      </c>
      <c r="O1489" s="20">
        <f>ROUND(N1489*0.3,0)</f>
        <v/>
      </c>
      <c r="P1489" s="17" t="inlineStr">
        <is>
          <t>Band n50 (1.5 GHz, 100 MHz TDD)</t>
        </is>
      </c>
      <c r="Q1489" s="21">
        <f>MAX(1,ROUNDUP(O1489/1000,0))</f>
        <v/>
      </c>
      <c r="R1489" s="16" t="n">
        <v>1</v>
      </c>
      <c r="S1489" s="19" t="n">
        <v>0.74</v>
      </c>
      <c r="T1489" s="19" t="n">
        <v>0.29</v>
      </c>
      <c r="U1489" s="17" t="inlineStr">
        <is>
          <t>Tier 1A (Direct Coloc, &lt;1 km)</t>
        </is>
      </c>
      <c r="V1489" s="19" t="n">
        <v>88.2</v>
      </c>
      <c r="W1489" s="19" t="n">
        <v>43.2</v>
      </c>
      <c r="X1489" s="19" t="n">
        <v>59.2</v>
      </c>
      <c r="Y1489" s="20">
        <f>ROUND(V1489*0.35+W1489*0.35+X1489*0.30,2)</f>
        <v/>
      </c>
      <c r="Z1489" s="22" t="inlineStr">
        <is>
          <t>B - Node 0.5-1 km</t>
        </is>
      </c>
      <c r="AA1489" s="19" t="n">
        <v>0.7374404604994631</v>
      </c>
      <c r="AB1489" s="19" t="n">
        <v>0.05635688599917951</v>
      </c>
      <c r="AC1489" s="17" t="inlineStr">
        <is>
          <t>MCB001 - TYPE 4 / TAGBILARAN TO CARMEN VIA TUBIGON</t>
        </is>
      </c>
      <c r="AD1489" s="17" t="inlineStr">
        <is>
          <t>Survey a short node lateral; confirm port/fiber capacity, access and route.</t>
        </is>
      </c>
      <c r="AE1489" s="16" t="n">
        <v>1443</v>
      </c>
    </row>
    <row r="1490">
      <c r="A1490" s="16" t="n">
        <v>5</v>
      </c>
      <c r="B1490" s="16" t="n">
        <v>486</v>
      </c>
      <c r="C1490" s="16" t="n">
        <v>4486</v>
      </c>
      <c r="D1490" s="17" t="inlineStr">
        <is>
          <t>0405801013</t>
        </is>
      </c>
      <c r="E1490" s="17" t="inlineStr">
        <is>
          <t>Region IV-A (CALABARZON)</t>
        </is>
      </c>
      <c r="F1490" s="17" t="inlineStr">
        <is>
          <t>Rizal</t>
        </is>
      </c>
      <c r="G1490" s="17" t="inlineStr">
        <is>
          <t>Angono</t>
        </is>
      </c>
      <c r="H1490" s="18" t="inlineStr">
        <is>
          <t>Santo Niño</t>
        </is>
      </c>
      <c r="I1490" s="18" t="n">
        <v>14.544583</v>
      </c>
      <c r="J1490" s="17" t="n">
        <v>121.155228</v>
      </c>
      <c r="K1490" s="17" t="inlineStr">
        <is>
          <t>R</t>
        </is>
      </c>
      <c r="L1490" s="11" t="n">
        <v>2316</v>
      </c>
      <c r="M1490" s="19" t="n">
        <v>3.6</v>
      </c>
      <c r="N1490" s="20">
        <f>INT(L1490/M1490)</f>
        <v/>
      </c>
      <c r="O1490" s="20">
        <f>ROUND(N1490*0.3,0)</f>
        <v/>
      </c>
      <c r="P1490" s="17" t="inlineStr">
        <is>
          <t>Band n50 (1.5 GHz, 100 MHz TDD)</t>
        </is>
      </c>
      <c r="Q1490" s="21">
        <f>MAX(1,ROUNDUP(O1490/1000,0))</f>
        <v/>
      </c>
      <c r="R1490" s="16" t="n">
        <v>1</v>
      </c>
      <c r="S1490" s="19" t="n">
        <v>1.9</v>
      </c>
      <c r="T1490" s="19" t="n">
        <v>1.01</v>
      </c>
      <c r="U1490" s="17" t="inlineStr">
        <is>
          <t>Tier 1B (Micro Drop, 1-3 km)</t>
        </is>
      </c>
      <c r="V1490" s="19" t="n">
        <v>63.1</v>
      </c>
      <c r="W1490" s="19" t="n">
        <v>73.2</v>
      </c>
      <c r="X1490" s="19" t="n">
        <v>53.5</v>
      </c>
      <c r="Y1490" s="20">
        <f>ROUND(V1490*0.35+W1490*0.35+X1490*0.30,2)</f>
        <v/>
      </c>
      <c r="Z1490" s="24" t="inlineStr">
        <is>
          <t>D - Other node or line within 3 km</t>
        </is>
      </c>
      <c r="AA1490" s="19" t="n">
        <v>1.891243384381952</v>
      </c>
      <c r="AB1490" s="19" t="n">
        <v>1.002057294998263</v>
      </c>
      <c r="AC1490" s="17" t="inlineStr">
        <is>
          <t>AGR001- TYPE 3 / RELIANCE TO SINILOAN</t>
        </is>
      </c>
      <c r="AD1490" s="17" t="inlineStr">
        <is>
          <t>Compare a routed node lateral with an approved line tap; survey crossings and permissions.</t>
        </is>
      </c>
      <c r="AE1490" s="16" t="n">
        <v>3606</v>
      </c>
    </row>
    <row r="1491">
      <c r="A1491" s="16" t="n">
        <v>5</v>
      </c>
      <c r="B1491" s="16" t="n">
        <v>487</v>
      </c>
      <c r="C1491" s="16" t="n">
        <v>4487</v>
      </c>
      <c r="D1491" s="17" t="inlineStr">
        <is>
          <t>0500506049</t>
        </is>
      </c>
      <c r="E1491" s="17" t="inlineStr">
        <is>
          <t>Region V (Bicol Region)</t>
        </is>
      </c>
      <c r="F1491" s="17" t="inlineStr">
        <is>
          <t>Albay</t>
        </is>
      </c>
      <c r="G1491" s="17" t="inlineStr">
        <is>
          <t>City of Legazpi</t>
        </is>
      </c>
      <c r="H1491" s="18" t="inlineStr">
        <is>
          <t>Bgy. 51 - Buyuan</t>
        </is>
      </c>
      <c r="I1491" s="18" t="n">
        <v>13.203496</v>
      </c>
      <c r="J1491" s="17" t="n">
        <v>123.742608</v>
      </c>
      <c r="K1491" s="17" t="inlineStr">
        <is>
          <t>R</t>
        </is>
      </c>
      <c r="L1491" s="11" t="n">
        <v>4358</v>
      </c>
      <c r="M1491" s="19" t="n">
        <v>4.1</v>
      </c>
      <c r="N1491" s="20">
        <f>INT(L1491/M1491)</f>
        <v/>
      </c>
      <c r="O1491" s="20">
        <f>ROUND(N1491*0.3,0)</f>
        <v/>
      </c>
      <c r="P1491" s="17" t="inlineStr">
        <is>
          <t>Band n50 (1.5 GHz, 100 MHz TDD)</t>
        </is>
      </c>
      <c r="Q1491" s="21">
        <f>MAX(1,ROUNDUP(O1491/1000,0))</f>
        <v/>
      </c>
      <c r="R1491" s="16" t="n">
        <v>1</v>
      </c>
      <c r="S1491" s="19" t="n">
        <v>5.28</v>
      </c>
      <c r="T1491" s="19" t="n">
        <v>1.31</v>
      </c>
      <c r="U1491" s="17" t="inlineStr">
        <is>
          <t>Tier 2 (Fiber Corridor / Lateral, 3-5 km)</t>
        </is>
      </c>
      <c r="V1491" s="19" t="n">
        <v>27.2</v>
      </c>
      <c r="W1491" s="19" t="n">
        <v>100</v>
      </c>
      <c r="X1491" s="19" t="n">
        <v>64.09999999999999</v>
      </c>
      <c r="Y1491" s="20">
        <f>ROUND(V1491*0.35+W1491*0.35+X1491*0.30,2)</f>
        <v/>
      </c>
      <c r="Z1491" s="24" t="inlineStr">
        <is>
          <t>D - Other node or line within 3 km</t>
        </is>
      </c>
      <c r="AA1491" s="19" t="n">
        <v>5.271400682849451</v>
      </c>
      <c r="AB1491" s="19" t="n">
        <v>1.303161336441131</v>
      </c>
      <c r="AC1491" s="17" t="inlineStr">
        <is>
          <t>SDA001 - BP / LEGAZP - TIWI AERIAL</t>
        </is>
      </c>
      <c r="AD1491" s="17" t="inlineStr">
        <is>
          <t>Compare a routed node lateral with an approved line tap; survey crossings and permissions.</t>
        </is>
      </c>
      <c r="AE1491" s="16" t="n">
        <v>4040</v>
      </c>
    </row>
    <row r="1492">
      <c r="A1492" s="16" t="n">
        <v>5</v>
      </c>
      <c r="B1492" s="16" t="n">
        <v>488</v>
      </c>
      <c r="C1492" s="16" t="n">
        <v>4488</v>
      </c>
      <c r="D1492" s="17" t="inlineStr">
        <is>
          <t>0307106012</t>
        </is>
      </c>
      <c r="E1492" s="17" t="inlineStr">
        <is>
          <t>Region III (Central Luzon)</t>
        </is>
      </c>
      <c r="F1492" s="17" t="inlineStr">
        <is>
          <t>Zambales</t>
        </is>
      </c>
      <c r="G1492" s="17" t="inlineStr">
        <is>
          <t>Masinloc</t>
        </is>
      </c>
      <c r="H1492" s="18" t="inlineStr">
        <is>
          <t>Taltal</t>
        </is>
      </c>
      <c r="I1492" s="18" t="n">
        <v>15.57451</v>
      </c>
      <c r="J1492" s="17" t="n">
        <v>119.947554</v>
      </c>
      <c r="K1492" s="17" t="inlineStr">
        <is>
          <t>R</t>
        </is>
      </c>
      <c r="L1492" s="11" t="n">
        <v>5041</v>
      </c>
      <c r="M1492" s="19" t="n">
        <v>3.8</v>
      </c>
      <c r="N1492" s="20">
        <f>INT(L1492/M1492)</f>
        <v/>
      </c>
      <c r="O1492" s="20">
        <f>ROUND(N1492*0.3,0)</f>
        <v/>
      </c>
      <c r="P1492" s="17" t="inlineStr">
        <is>
          <t>Band n50 (1.5 GHz, 100 MHz TDD)</t>
        </is>
      </c>
      <c r="Q1492" s="21">
        <f>MAX(1,ROUNDUP(O1492/1000,0))</f>
        <v/>
      </c>
      <c r="R1492" s="16" t="n">
        <v>1</v>
      </c>
      <c r="S1492" s="19" t="n">
        <v>4.3</v>
      </c>
      <c r="T1492" s="19" t="n">
        <v>0.33</v>
      </c>
      <c r="U1492" s="17" t="inlineStr">
        <is>
          <t>Tier 2 (Fiber Corridor / Lateral, 3-5 km)</t>
        </is>
      </c>
      <c r="V1492" s="19" t="n">
        <v>33.8</v>
      </c>
      <c r="W1492" s="19" t="n">
        <v>100</v>
      </c>
      <c r="X1492" s="19" t="n">
        <v>56.3</v>
      </c>
      <c r="Y1492" s="20">
        <f>ROUND(V1492*0.35+W1492*0.35+X1492*0.30,2)</f>
        <v/>
      </c>
      <c r="Z1492" s="23" t="inlineStr">
        <is>
          <t>C - Line within 0.5 km; node over 1 km</t>
        </is>
      </c>
      <c r="AA1492" s="19" t="n">
        <v>4.279944155733002</v>
      </c>
      <c r="AB1492" s="19" t="n">
        <v>0.3208418457962321</v>
      </c>
      <c r="AC1492" s="17" t="inlineStr">
        <is>
          <t>MSZ001 - PM / MASINLOC MUNICIPALITY</t>
        </is>
      </c>
      <c r="AD1492" s="17" t="inlineStr">
        <is>
          <t>Locate an authorized closure or handhole and confirm splicing/capacity; nearby cable alone is insufficient.</t>
        </is>
      </c>
      <c r="AE1492" s="16" t="n">
        <v>2933</v>
      </c>
    </row>
    <row r="1493">
      <c r="A1493" s="16" t="n">
        <v>5</v>
      </c>
      <c r="B1493" s="16" t="n">
        <v>489</v>
      </c>
      <c r="C1493" s="16" t="n">
        <v>4489</v>
      </c>
      <c r="D1493" s="17" t="inlineStr">
        <is>
          <t>0301417005</t>
        </is>
      </c>
      <c r="E1493" s="17" t="inlineStr">
        <is>
          <t>Region III (Central Luzon)</t>
        </is>
      </c>
      <c r="F1493" s="17" t="inlineStr">
        <is>
          <t>Bulacan</t>
        </is>
      </c>
      <c r="G1493" s="17" t="inlineStr">
        <is>
          <t>Plaridel</t>
        </is>
      </c>
      <c r="H1493" s="18" t="inlineStr">
        <is>
          <t>Bintog</t>
        </is>
      </c>
      <c r="I1493" s="18" t="n">
        <v>14.901534</v>
      </c>
      <c r="J1493" s="17" t="n">
        <v>120.890643</v>
      </c>
      <c r="K1493" s="17" t="inlineStr">
        <is>
          <t>R</t>
        </is>
      </c>
      <c r="L1493" s="11" t="n">
        <v>4793</v>
      </c>
      <c r="M1493" s="19" t="n">
        <v>3.5</v>
      </c>
      <c r="N1493" s="20">
        <f>INT(L1493/M1493)</f>
        <v/>
      </c>
      <c r="O1493" s="20">
        <f>ROUND(N1493*0.3,0)</f>
        <v/>
      </c>
      <c r="P1493" s="17" t="inlineStr">
        <is>
          <t>Band n50 (1.5 GHz, 100 MHz TDD)</t>
        </is>
      </c>
      <c r="Q1493" s="21">
        <f>MAX(1,ROUNDUP(O1493/1000,0))</f>
        <v/>
      </c>
      <c r="R1493" s="16" t="n">
        <v>1</v>
      </c>
      <c r="S1493" s="19" t="n">
        <v>4.3</v>
      </c>
      <c r="T1493" s="19" t="n">
        <v>0.77</v>
      </c>
      <c r="U1493" s="17" t="inlineStr">
        <is>
          <t>Tier 2 (Fiber Corridor / Lateral, 3-5 km)</t>
        </is>
      </c>
      <c r="V1493" s="19" t="n">
        <v>33.9</v>
      </c>
      <c r="W1493" s="19" t="n">
        <v>100</v>
      </c>
      <c r="X1493" s="19" t="n">
        <v>56.3</v>
      </c>
      <c r="Y1493" s="20">
        <f>ROUND(V1493*0.35+W1493*0.35+X1493*0.30,2)</f>
        <v/>
      </c>
      <c r="Z1493" s="24" t="inlineStr">
        <is>
          <t>D - Other node or line within 3 km</t>
        </is>
      </c>
      <c r="AA1493" s="19" t="n">
        <v>4.305810052676586</v>
      </c>
      <c r="AB1493" s="19" t="n">
        <v>0.7658958623714849</v>
      </c>
      <c r="AC1493" s="17" t="inlineStr">
        <is>
          <t>PUB001 - TYPE 3 / PLARIDEL</t>
        </is>
      </c>
      <c r="AD1493" s="17" t="inlineStr">
        <is>
          <t>Compare a routed node lateral with an approved line tap; survey crossings and permissions.</t>
        </is>
      </c>
      <c r="AE1493" s="16" t="n">
        <v>3396</v>
      </c>
    </row>
    <row r="1494">
      <c r="A1494" s="16" t="n">
        <v>5</v>
      </c>
      <c r="B1494" s="16" t="n">
        <v>490</v>
      </c>
      <c r="C1494" s="16" t="n">
        <v>4490</v>
      </c>
      <c r="D1494" s="17" t="inlineStr">
        <is>
          <t>0307707007</t>
        </is>
      </c>
      <c r="E1494" s="17" t="inlineStr">
        <is>
          <t>Region III (Central Luzon)</t>
        </is>
      </c>
      <c r="F1494" s="17" t="inlineStr">
        <is>
          <t>Aurora</t>
        </is>
      </c>
      <c r="G1494" s="17" t="inlineStr">
        <is>
          <t>Maria Aurora</t>
        </is>
      </c>
      <c r="H1494" s="18" t="inlineStr">
        <is>
          <t>Barangay III</t>
        </is>
      </c>
      <c r="I1494" s="18" t="n">
        <v>15.7972</v>
      </c>
      <c r="J1494" s="17" t="n">
        <v>121.475104</v>
      </c>
      <c r="K1494" s="17" t="inlineStr">
        <is>
          <t>R</t>
        </is>
      </c>
      <c r="L1494" s="11" t="n">
        <v>779</v>
      </c>
      <c r="M1494" s="19" t="n">
        <v>3.8</v>
      </c>
      <c r="N1494" s="20">
        <f>INT(L1494/M1494)</f>
        <v/>
      </c>
      <c r="O1494" s="20">
        <f>ROUND(N1494*0.3,0)</f>
        <v/>
      </c>
      <c r="P1494" s="17" t="inlineStr">
        <is>
          <t>Band n50 (1.5 GHz, 100 MHz TDD)</t>
        </is>
      </c>
      <c r="Q1494" s="21">
        <f>MAX(1,ROUNDUP(O1494/1000,0))</f>
        <v/>
      </c>
      <c r="R1494" s="16" t="n">
        <v>1</v>
      </c>
      <c r="S1494" s="19" t="n">
        <v>0.44</v>
      </c>
      <c r="T1494" s="19" t="n">
        <v>0.2</v>
      </c>
      <c r="U1494" s="17" t="inlineStr">
        <is>
          <t>Tier 1A (Direct Coloc, &lt;1 km)</t>
        </is>
      </c>
      <c r="V1494" s="19" t="n">
        <v>96.40000000000001</v>
      </c>
      <c r="W1494" s="19" t="n">
        <v>39.8</v>
      </c>
      <c r="X1494" s="19" t="n">
        <v>53.5</v>
      </c>
      <c r="Y1494" s="20">
        <f>ROUND(V1494*0.35+W1494*0.35+X1494*0.30,2)</f>
        <v/>
      </c>
      <c r="Z1494" s="22" t="inlineStr">
        <is>
          <t>A - Node within 0.5 km</t>
        </is>
      </c>
      <c r="AA1494" s="19" t="n">
        <v>0.435341391205586</v>
      </c>
      <c r="AB1494" s="19" t="n">
        <v>0.0639588085195319</v>
      </c>
      <c r="AC1494" s="17" t="inlineStr">
        <is>
          <t>MAA001 - PM / BALER - PANTABANGAN</t>
        </is>
      </c>
      <c r="AD1494" s="17" t="inlineStr">
        <is>
          <t>First survey: confirm node handoff, spare capacity and a feasible short route; co-location is not established.</t>
        </is>
      </c>
      <c r="AE1494" s="16" t="n">
        <v>797</v>
      </c>
    </row>
    <row r="1495">
      <c r="A1495" s="16" t="n">
        <v>5</v>
      </c>
      <c r="B1495" s="16" t="n">
        <v>491</v>
      </c>
      <c r="C1495" s="16" t="n">
        <v>4491</v>
      </c>
      <c r="D1495" s="17" t="inlineStr">
        <is>
          <t>0702234018</t>
        </is>
      </c>
      <c r="E1495" s="17" t="inlineStr">
        <is>
          <t>Region VII (Central Visayas)</t>
        </is>
      </c>
      <c r="F1495" s="17" t="inlineStr">
        <is>
          <t>Cebu</t>
        </is>
      </c>
      <c r="G1495" s="17" t="inlineStr">
        <is>
          <t>City of Naga</t>
        </is>
      </c>
      <c r="H1495" s="18" t="inlineStr">
        <is>
          <t>Naalad</t>
        </is>
      </c>
      <c r="I1495" s="18" t="n">
        <v>10.209354</v>
      </c>
      <c r="J1495" s="17" t="n">
        <v>123.744518</v>
      </c>
      <c r="K1495" s="17" t="inlineStr">
        <is>
          <t>R</t>
        </is>
      </c>
      <c r="L1495" s="11" t="n">
        <v>3626</v>
      </c>
      <c r="M1495" s="19" t="n">
        <v>3.8</v>
      </c>
      <c r="N1495" s="20">
        <f>INT(L1495/M1495)</f>
        <v/>
      </c>
      <c r="O1495" s="20">
        <f>ROUND(N1495*0.3,0)</f>
        <v/>
      </c>
      <c r="P1495" s="17" t="inlineStr">
        <is>
          <t>Band n50 (1.5 GHz, 100 MHz TDD)</t>
        </is>
      </c>
      <c r="Q1495" s="21">
        <f>MAX(1,ROUNDUP(O1495/1000,0))</f>
        <v/>
      </c>
      <c r="R1495" s="16" t="n">
        <v>1</v>
      </c>
      <c r="S1495" s="19" t="n">
        <v>4.07</v>
      </c>
      <c r="T1495" s="19" t="n">
        <v>0.17</v>
      </c>
      <c r="U1495" s="17" t="inlineStr">
        <is>
          <t>Tier 2 (Fiber Corridor / Lateral, 3-5 km)</t>
        </is>
      </c>
      <c r="V1495" s="19" t="n">
        <v>35.8</v>
      </c>
      <c r="W1495" s="19" t="n">
        <v>93.59999999999999</v>
      </c>
      <c r="X1495" s="19" t="n">
        <v>61.5</v>
      </c>
      <c r="Y1495" s="20">
        <f>ROUND(V1495*0.35+W1495*0.35+X1495*0.30,2)</f>
        <v/>
      </c>
      <c r="Z1495" s="23" t="inlineStr">
        <is>
          <t>C - Line within 0.5 km; node over 1 km</t>
        </is>
      </c>
      <c r="AA1495" s="19" t="n">
        <v>4.179344442684953</v>
      </c>
      <c r="AB1495" s="19" t="n">
        <v>0.07905913212272941</v>
      </c>
      <c r="AC1495" s="17" t="inlineStr">
        <is>
          <t>NAG001 - CLS / CEBU - TOLEDO</t>
        </is>
      </c>
      <c r="AD1495" s="17" t="inlineStr">
        <is>
          <t>Locate an authorized closure or handhole and confirm splicing/capacity; nearby cable alone is insufficient.</t>
        </is>
      </c>
      <c r="AE1495" s="16" t="n">
        <v>2474</v>
      </c>
    </row>
    <row r="1496">
      <c r="A1496" s="16" t="n">
        <v>5</v>
      </c>
      <c r="B1496" s="16" t="n">
        <v>492</v>
      </c>
      <c r="C1496" s="16" t="n">
        <v>4492</v>
      </c>
      <c r="D1496" s="17" t="inlineStr">
        <is>
          <t>0105517007</t>
        </is>
      </c>
      <c r="E1496" s="17" t="inlineStr">
        <is>
          <t>Region I (Ilocos Region)</t>
        </is>
      </c>
      <c r="F1496" s="17" t="inlineStr">
        <is>
          <t>Pangasinan</t>
        </is>
      </c>
      <c r="G1496" s="17" t="inlineStr">
        <is>
          <t>Calasiao</t>
        </is>
      </c>
      <c r="H1496" s="18" t="inlineStr">
        <is>
          <t>Dinalaoan</t>
        </is>
      </c>
      <c r="I1496" s="18" t="n">
        <v>15.995556</v>
      </c>
      <c r="J1496" s="17" t="n">
        <v>120.341111</v>
      </c>
      <c r="K1496" s="17" t="inlineStr">
        <is>
          <t>R</t>
        </is>
      </c>
      <c r="L1496" s="11" t="n">
        <v>4147</v>
      </c>
      <c r="M1496" s="19" t="n">
        <v>3.6</v>
      </c>
      <c r="N1496" s="20">
        <f>INT(L1496/M1496)</f>
        <v/>
      </c>
      <c r="O1496" s="20">
        <f>ROUND(N1496*0.3,0)</f>
        <v/>
      </c>
      <c r="P1496" s="17" t="inlineStr">
        <is>
          <t>Band n50 (1.5 GHz, 100 MHz TDD)</t>
        </is>
      </c>
      <c r="Q1496" s="21">
        <f>MAX(1,ROUNDUP(O1496/1000,0))</f>
        <v/>
      </c>
      <c r="R1496" s="16" t="n">
        <v>1</v>
      </c>
      <c r="S1496" s="19" t="n">
        <v>3.06</v>
      </c>
      <c r="T1496" s="19" t="n">
        <v>2.1</v>
      </c>
      <c r="U1496" s="17" t="inlineStr">
        <is>
          <t>Tier 2 (Fiber Corridor / Lateral, 3-5 km)</t>
        </is>
      </c>
      <c r="V1496" s="19" t="n">
        <v>36.1</v>
      </c>
      <c r="W1496" s="19" t="n">
        <v>100</v>
      </c>
      <c r="X1496" s="19" t="n">
        <v>53.6</v>
      </c>
      <c r="Y1496" s="20">
        <f>ROUND(V1496*0.35+W1496*0.35+X1496*0.30,2)</f>
        <v/>
      </c>
      <c r="Z1496" s="24" t="inlineStr">
        <is>
          <t>D - Other node or line within 3 km</t>
        </is>
      </c>
      <c r="AA1496" s="19" t="n">
        <v>3.043155237954893</v>
      </c>
      <c r="AB1496" s="19" t="n">
        <v>2.451040099179867</v>
      </c>
      <c r="AC1496" s="17" t="inlineStr">
        <is>
          <t>DGP001
- TYPE 2 / CALASIAO</t>
        </is>
      </c>
      <c r="AD1496" s="17" t="inlineStr">
        <is>
          <t>Compare a routed node lateral with an approved line tap; survey crossings and permissions.</t>
        </is>
      </c>
      <c r="AE1496" s="16" t="n">
        <v>4831</v>
      </c>
    </row>
    <row r="1497">
      <c r="A1497" s="16" t="n">
        <v>5</v>
      </c>
      <c r="B1497" s="16" t="n">
        <v>493</v>
      </c>
      <c r="C1497" s="16" t="n">
        <v>4493</v>
      </c>
      <c r="D1497" s="17" t="inlineStr">
        <is>
          <t>0402106052</t>
        </is>
      </c>
      <c r="E1497" s="17" t="inlineStr">
        <is>
          <t>Region IV-A (CALABARZON)</t>
        </is>
      </c>
      <c r="F1497" s="17" t="inlineStr">
        <is>
          <t>Cavite</t>
        </is>
      </c>
      <c r="G1497" s="17" t="inlineStr">
        <is>
          <t>City of Dasmariñas</t>
        </is>
      </c>
      <c r="H1497" s="18" t="inlineStr">
        <is>
          <t>Fatima III</t>
        </is>
      </c>
      <c r="I1497" s="18" t="n">
        <v>14.352238</v>
      </c>
      <c r="J1497" s="17" t="n">
        <v>120.980853</v>
      </c>
      <c r="K1497" s="17" t="inlineStr">
        <is>
          <t>R</t>
        </is>
      </c>
      <c r="L1497" s="11" t="n">
        <v>3878</v>
      </c>
      <c r="M1497" s="19" t="n">
        <v>3.4</v>
      </c>
      <c r="N1497" s="20">
        <f>INT(L1497/M1497)</f>
        <v/>
      </c>
      <c r="O1497" s="20">
        <f>ROUND(N1497*0.3,0)</f>
        <v/>
      </c>
      <c r="P1497" s="17" t="inlineStr">
        <is>
          <t>Band n50 (1.5 GHz, 100 MHz TDD)</t>
        </is>
      </c>
      <c r="Q1497" s="21">
        <f>MAX(1,ROUNDUP(O1497/1000,0))</f>
        <v/>
      </c>
      <c r="R1497" s="16" t="n">
        <v>1</v>
      </c>
      <c r="S1497" s="19" t="n">
        <v>3.06</v>
      </c>
      <c r="T1497" s="19" t="n">
        <v>3.06</v>
      </c>
      <c r="U1497" s="17" t="inlineStr">
        <is>
          <t>Tier 2 (Fiber Corridor / Lateral, 3-5 km)</t>
        </is>
      </c>
      <c r="V1497" s="19" t="n">
        <v>36.1</v>
      </c>
      <c r="W1497" s="19" t="n">
        <v>100</v>
      </c>
      <c r="X1497" s="19" t="n">
        <v>53.6</v>
      </c>
      <c r="Y1497" s="20">
        <f>ROUND(V1497*0.35+W1497*0.35+X1497*0.30,2)</f>
        <v/>
      </c>
      <c r="Z1497" s="25" t="inlineStr">
        <is>
          <t>E - Nearest node or line 3-5 km</t>
        </is>
      </c>
      <c r="AA1497" s="19" t="n">
        <v>3.061177058750603</v>
      </c>
      <c r="AB1497" s="19" t="n">
        <v>6.236091962399233</v>
      </c>
      <c r="AC1497" s="17" t="inlineStr">
        <is>
          <t>MUN048 - TYPE 3 / NCC001 TO TGY001</t>
        </is>
      </c>
      <c r="AD1497" s="17" t="inlineStr">
        <is>
          <t>Develop a longer lateral design and compare alternative backhaul before scheduling.</t>
        </is>
      </c>
      <c r="AE1497" s="16" t="n">
        <v>4920</v>
      </c>
    </row>
    <row r="1498">
      <c r="A1498" s="16" t="n">
        <v>5</v>
      </c>
      <c r="B1498" s="16" t="n">
        <v>494</v>
      </c>
      <c r="C1498" s="16" t="n">
        <v>4494</v>
      </c>
      <c r="D1498" s="17" t="inlineStr">
        <is>
          <t>0401022008</t>
        </is>
      </c>
      <c r="E1498" s="17" t="inlineStr">
        <is>
          <t>Region IV-A (CALABARZON)</t>
        </is>
      </c>
      <c r="F1498" s="17" t="inlineStr">
        <is>
          <t>Batangas</t>
        </is>
      </c>
      <c r="G1498" s="17" t="inlineStr">
        <is>
          <t>San Jose</t>
        </is>
      </c>
      <c r="H1498" s="18" t="inlineStr">
        <is>
          <t>Banaybanay II</t>
        </is>
      </c>
      <c r="I1498" s="18" t="n">
        <v>13.921181</v>
      </c>
      <c r="J1498" s="17" t="n">
        <v>121.105963</v>
      </c>
      <c r="K1498" s="17" t="inlineStr">
        <is>
          <t>U</t>
        </is>
      </c>
      <c r="L1498" s="11" t="n">
        <v>4648</v>
      </c>
      <c r="M1498" s="19" t="n">
        <v>3.6</v>
      </c>
      <c r="N1498" s="20">
        <f>INT(L1498/M1498)</f>
        <v/>
      </c>
      <c r="O1498" s="20">
        <f>ROUND(N1498*0.3,0)</f>
        <v/>
      </c>
      <c r="P1498" s="17" t="inlineStr">
        <is>
          <t>Band n50 (1.5 GHz, 100 MHz TDD)</t>
        </is>
      </c>
      <c r="Q1498" s="21">
        <f>MAX(1,ROUNDUP(O1498/1000,0))</f>
        <v/>
      </c>
      <c r="R1498" s="16" t="n">
        <v>1</v>
      </c>
      <c r="S1498" s="19" t="n">
        <v>2.28</v>
      </c>
      <c r="T1498" s="19" t="n">
        <v>0.1</v>
      </c>
      <c r="U1498" s="17" t="inlineStr">
        <is>
          <t>Tier 1B (Micro Drop, 1-3 km)</t>
        </is>
      </c>
      <c r="V1498" s="19" t="n">
        <v>56.8</v>
      </c>
      <c r="W1498" s="19" t="n">
        <v>100</v>
      </c>
      <c r="X1498" s="19" t="n">
        <v>29.5</v>
      </c>
      <c r="Y1498" s="20">
        <f>ROUND(V1498*0.35+W1498*0.35+X1498*0.30,2)</f>
        <v/>
      </c>
      <c r="Z1498" s="23" t="inlineStr">
        <is>
          <t>C - Line within 0.5 km; node over 1 km</t>
        </is>
      </c>
      <c r="AA1498" s="19" t="n">
        <v>2.274242253432181</v>
      </c>
      <c r="AB1498" s="19" t="n">
        <v>0.01534162446862554</v>
      </c>
      <c r="AC1498" s="17" t="inlineStr">
        <is>
          <t>LPB002
- TYPE 3 / UG BUN001 TO SSB001</t>
        </is>
      </c>
      <c r="AD1498" s="17" t="inlineStr">
        <is>
          <t>Locate an authorized closure or handhole and confirm splicing/capacity; nearby cable alone is insufficient.</t>
        </is>
      </c>
      <c r="AE1498" s="16" t="n">
        <v>2028</v>
      </c>
    </row>
    <row r="1499">
      <c r="A1499" s="16" t="n">
        <v>5</v>
      </c>
      <c r="B1499" s="16" t="n">
        <v>495</v>
      </c>
      <c r="C1499" s="16" t="n">
        <v>4495</v>
      </c>
      <c r="D1499" s="17" t="inlineStr">
        <is>
          <t>0305408016</t>
        </is>
      </c>
      <c r="E1499" s="17" t="inlineStr">
        <is>
          <t>Region III (Central Luzon)</t>
        </is>
      </c>
      <c r="F1499" s="17" t="inlineStr">
        <is>
          <t>Pampanga</t>
        </is>
      </c>
      <c r="G1499" s="17" t="inlineStr">
        <is>
          <t>Lubao</t>
        </is>
      </c>
      <c r="H1499" s="18" t="inlineStr">
        <is>
          <t>San Isidro</t>
        </is>
      </c>
      <c r="I1499" s="18" t="n">
        <v>14.88467</v>
      </c>
      <c r="J1499" s="17" t="n">
        <v>120.524269</v>
      </c>
      <c r="K1499" s="17" t="inlineStr">
        <is>
          <t>R</t>
        </is>
      </c>
      <c r="L1499" s="11" t="n">
        <v>4453</v>
      </c>
      <c r="M1499" s="19" t="n">
        <v>4</v>
      </c>
      <c r="N1499" s="20">
        <f>INT(L1499/M1499)</f>
        <v/>
      </c>
      <c r="O1499" s="20">
        <f>ROUND(N1499*0.3,0)</f>
        <v/>
      </c>
      <c r="P1499" s="17" t="inlineStr">
        <is>
          <t>Band n50 (1.5 GHz, 100 MHz TDD)</t>
        </is>
      </c>
      <c r="Q1499" s="21">
        <f>MAX(1,ROUNDUP(O1499/1000,0))</f>
        <v/>
      </c>
      <c r="R1499" s="16" t="n">
        <v>1</v>
      </c>
      <c r="S1499" s="19" t="n">
        <v>4.31</v>
      </c>
      <c r="T1499" s="19" t="n">
        <v>0.18</v>
      </c>
      <c r="U1499" s="17" t="inlineStr">
        <is>
          <t>Tier 2 (Fiber Corridor / Lateral, 3-5 km)</t>
        </is>
      </c>
      <c r="V1499" s="19" t="n">
        <v>33.8</v>
      </c>
      <c r="W1499" s="19" t="n">
        <v>100</v>
      </c>
      <c r="X1499" s="19" t="n">
        <v>56.3</v>
      </c>
      <c r="Y1499" s="20">
        <f>ROUND(V1499*0.35+W1499*0.35+X1499*0.30,2)</f>
        <v/>
      </c>
      <c r="Z1499" s="23" t="inlineStr">
        <is>
          <t>C - Line within 0.5 km; node over 1 km</t>
        </is>
      </c>
      <c r="AA1499" s="19" t="n">
        <v>4.303529787325238</v>
      </c>
      <c r="AB1499" s="19" t="n">
        <v>0.1213819079625988</v>
      </c>
      <c r="AC1499" s="17" t="inlineStr">
        <is>
          <t>LOP001 - TYPE 3 / Pipe 2</t>
        </is>
      </c>
      <c r="AD1499" s="17" t="inlineStr">
        <is>
          <t>Locate an authorized closure or handhole and confirm splicing/capacity; nearby cable alone is insufficient.</t>
        </is>
      </c>
      <c r="AE1499" s="16" t="n">
        <v>2594</v>
      </c>
    </row>
    <row r="1500">
      <c r="A1500" s="16" t="n">
        <v>5</v>
      </c>
      <c r="B1500" s="16" t="n">
        <v>496</v>
      </c>
      <c r="C1500" s="16" t="n">
        <v>4496</v>
      </c>
      <c r="D1500" s="17" t="inlineStr">
        <is>
          <t>0402118019</t>
        </is>
      </c>
      <c r="E1500" s="17" t="inlineStr">
        <is>
          <t>Region IV-A (CALABARZON)</t>
        </is>
      </c>
      <c r="F1500" s="17" t="inlineStr">
        <is>
          <t>Cavite</t>
        </is>
      </c>
      <c r="G1500" s="17" t="inlineStr">
        <is>
          <t>Silang</t>
        </is>
      </c>
      <c r="H1500" s="18" t="inlineStr">
        <is>
          <t>Lalaan I</t>
        </is>
      </c>
      <c r="I1500" s="18" t="n">
        <v>14.182088</v>
      </c>
      <c r="J1500" s="17" t="n">
        <v>120.962991</v>
      </c>
      <c r="K1500" s="17" t="inlineStr">
        <is>
          <t>U</t>
        </is>
      </c>
      <c r="L1500" s="11" t="n">
        <v>6436</v>
      </c>
      <c r="M1500" s="19" t="n">
        <v>3.4</v>
      </c>
      <c r="N1500" s="20">
        <f>INT(L1500/M1500)</f>
        <v/>
      </c>
      <c r="O1500" s="20">
        <f>ROUND(N1500*0.3,0)</f>
        <v/>
      </c>
      <c r="P1500" s="17" t="inlineStr">
        <is>
          <t>Band n50 (1.5 GHz, 100 MHz TDD)</t>
        </is>
      </c>
      <c r="Q1500" s="21">
        <f>MAX(1,ROUNDUP(O1500/1000,0))</f>
        <v/>
      </c>
      <c r="R1500" s="16" t="n">
        <v>1</v>
      </c>
      <c r="S1500" s="19" t="n">
        <v>2.28</v>
      </c>
      <c r="T1500" s="19" t="n">
        <v>0.22</v>
      </c>
      <c r="U1500" s="17" t="inlineStr">
        <is>
          <t>Tier 1B (Micro Drop, 1-3 km)</t>
        </is>
      </c>
      <c r="V1500" s="19" t="n">
        <v>56.7</v>
      </c>
      <c r="W1500" s="19" t="n">
        <v>100</v>
      </c>
      <c r="X1500" s="19" t="n">
        <v>29.5</v>
      </c>
      <c r="Y1500" s="20">
        <f>ROUND(V1500*0.35+W1500*0.35+X1500*0.30,2)</f>
        <v/>
      </c>
      <c r="Z1500" s="23" t="inlineStr">
        <is>
          <t>C - Line within 0.5 km; node over 1 km</t>
        </is>
      </c>
      <c r="AA1500" s="19" t="n">
        <v>2.271089780296623</v>
      </c>
      <c r="AB1500" s="19" t="n">
        <v>0.2025954315811707</v>
      </c>
      <c r="AC1500" s="17" t="inlineStr">
        <is>
          <t>SGC001
-TYPE 3 / NCC001 TO TGY001</t>
        </is>
      </c>
      <c r="AD1500" s="17" t="inlineStr">
        <is>
          <t>Locate an authorized closure or handhole and confirm splicing/capacity; nearby cable alone is insufficient.</t>
        </is>
      </c>
      <c r="AE1500" s="16" t="n">
        <v>2766</v>
      </c>
    </row>
    <row r="1501">
      <c r="A1501" s="16" t="n">
        <v>5</v>
      </c>
      <c r="B1501" s="16" t="n">
        <v>497</v>
      </c>
      <c r="C1501" s="16" t="n">
        <v>4497</v>
      </c>
      <c r="D1501" s="17" t="inlineStr">
        <is>
          <t>0803739022</t>
        </is>
      </c>
      <c r="E1501" s="17" t="inlineStr">
        <is>
          <t>Region VIII (Eastern Visayas)</t>
        </is>
      </c>
      <c r="F1501" s="17" t="inlineStr">
        <is>
          <t>Leyte</t>
        </is>
      </c>
      <c r="G1501" s="17" t="inlineStr">
        <is>
          <t>Palo</t>
        </is>
      </c>
      <c r="H1501" s="18" t="inlineStr">
        <is>
          <t>Cavite West</t>
        </is>
      </c>
      <c r="I1501" s="18" t="n">
        <v>11.15829</v>
      </c>
      <c r="J1501" s="17" t="n">
        <v>124.98813</v>
      </c>
      <c r="K1501" s="17" t="inlineStr">
        <is>
          <t>R</t>
        </is>
      </c>
      <c r="L1501" s="11" t="n">
        <v>2036</v>
      </c>
      <c r="M1501" s="19" t="n">
        <v>3.8</v>
      </c>
      <c r="N1501" s="20">
        <f>INT(L1501/M1501)</f>
        <v/>
      </c>
      <c r="O1501" s="20">
        <f>ROUND(N1501*0.3,0)</f>
        <v/>
      </c>
      <c r="P1501" s="17" t="inlineStr">
        <is>
          <t>Band n50 (1.5 GHz, 100 MHz TDD)</t>
        </is>
      </c>
      <c r="Q1501" s="21">
        <f>MAX(1,ROUNDUP(O1501/1000,0))</f>
        <v/>
      </c>
      <c r="R1501" s="16" t="n">
        <v>1</v>
      </c>
      <c r="S1501" s="19" t="n">
        <v>1.63</v>
      </c>
      <c r="T1501" s="19" t="n">
        <v>0.31</v>
      </c>
      <c r="U1501" s="17" t="inlineStr">
        <is>
          <t>Tier 1B (Micro Drop, 1-3 km)</t>
        </is>
      </c>
      <c r="V1501" s="19" t="n">
        <v>68.09999999999999</v>
      </c>
      <c r="W1501" s="19" t="n">
        <v>63.2</v>
      </c>
      <c r="X1501" s="19" t="n">
        <v>59.2</v>
      </c>
      <c r="Y1501" s="20">
        <f>ROUND(V1501*0.35+W1501*0.35+X1501*0.30,2)</f>
        <v/>
      </c>
      <c r="Z1501" s="23" t="inlineStr">
        <is>
          <t>C - Line within 0.5 km; node over 1 km</t>
        </is>
      </c>
      <c r="AA1501" s="19" t="n">
        <v>1.627805111967517</v>
      </c>
      <c r="AB1501" s="19" t="n">
        <v>0.2623298877198954</v>
      </c>
      <c r="AC1501" s="17" t="inlineStr">
        <is>
          <t>POL001 - TYPE 3 / CAPOOCAN - TACLOBAN</t>
        </is>
      </c>
      <c r="AD1501" s="17" t="inlineStr">
        <is>
          <t>Locate an authorized closure or handhole and confirm splicing/capacity; nearby cable alone is insufficient.</t>
        </is>
      </c>
      <c r="AE1501" s="16" t="n">
        <v>2848</v>
      </c>
    </row>
    <row r="1502">
      <c r="A1502" s="16" t="n">
        <v>5</v>
      </c>
      <c r="B1502" s="16" t="n">
        <v>498</v>
      </c>
      <c r="C1502" s="16" t="n">
        <v>4498</v>
      </c>
      <c r="D1502" s="17" t="inlineStr">
        <is>
          <t>0501721002</t>
        </is>
      </c>
      <c r="E1502" s="17" t="inlineStr">
        <is>
          <t>Region V (Bicol Region)</t>
        </is>
      </c>
      <c r="F1502" s="17" t="inlineStr">
        <is>
          <t>Camarines Sur</t>
        </is>
      </c>
      <c r="G1502" s="17" t="inlineStr">
        <is>
          <t>Milaor</t>
        </is>
      </c>
      <c r="H1502" s="18" t="inlineStr">
        <is>
          <t>Amparado</t>
        </is>
      </c>
      <c r="I1502" s="18" t="n">
        <v>13.596518</v>
      </c>
      <c r="J1502" s="17" t="n">
        <v>123.178305</v>
      </c>
      <c r="K1502" s="17" t="inlineStr">
        <is>
          <t>R</t>
        </is>
      </c>
      <c r="L1502" s="11" t="n">
        <v>420</v>
      </c>
      <c r="M1502" s="19" t="n">
        <v>4.2</v>
      </c>
      <c r="N1502" s="20">
        <f>INT(L1502/M1502)</f>
        <v/>
      </c>
      <c r="O1502" s="20">
        <f>ROUND(N1502*0.3,0)</f>
        <v/>
      </c>
      <c r="P1502" s="17" t="inlineStr">
        <is>
          <t>Band n50 (1.5 GHz, 100 MHz TDD)</t>
        </is>
      </c>
      <c r="Q1502" s="21">
        <f>MAX(1,ROUNDUP(O1502/1000,0))</f>
        <v/>
      </c>
      <c r="R1502" s="16" t="n">
        <v>1</v>
      </c>
      <c r="S1502" s="19" t="n">
        <v>0.19</v>
      </c>
      <c r="T1502" s="19" t="n">
        <v>0.01</v>
      </c>
      <c r="U1502" s="17" t="inlineStr">
        <is>
          <t>Tier 1A (Direct Coloc, &lt;1 km)</t>
        </is>
      </c>
      <c r="V1502" s="19" t="n">
        <v>100</v>
      </c>
      <c r="W1502" s="19" t="n">
        <v>31.3</v>
      </c>
      <c r="X1502" s="19" t="n">
        <v>59.2</v>
      </c>
      <c r="Y1502" s="20">
        <f>ROUND(V1502*0.35+W1502*0.35+X1502*0.30,2)</f>
        <v/>
      </c>
      <c r="Z1502" s="22" t="inlineStr">
        <is>
          <t>A - Node within 0.5 km</t>
        </is>
      </c>
      <c r="AA1502" s="19" t="n">
        <v>0.1927306310486616</v>
      </c>
      <c r="AB1502" s="19" t="n">
        <v>0.006347263362082195</v>
      </c>
      <c r="AC1502" s="17" t="inlineStr">
        <is>
          <t>MLC001
- BP / PAGBILAO - NAGA (UG + Aerial)</t>
        </is>
      </c>
      <c r="AD1502" s="17" t="inlineStr">
        <is>
          <t>First survey: confirm node handoff, spare capacity and a feasible short route; co-location is not established.</t>
        </is>
      </c>
      <c r="AE1502" s="16" t="n">
        <v>239</v>
      </c>
    </row>
    <row r="1503">
      <c r="A1503" s="16" t="n">
        <v>5</v>
      </c>
      <c r="B1503" s="16" t="n">
        <v>499</v>
      </c>
      <c r="C1503" s="16" t="n">
        <v>4499</v>
      </c>
      <c r="D1503" s="17" t="inlineStr">
        <is>
          <t>0300809029</t>
        </is>
      </c>
      <c r="E1503" s="17" t="inlineStr">
        <is>
          <t>Region III (Central Luzon)</t>
        </is>
      </c>
      <c r="F1503" s="17" t="inlineStr">
        <is>
          <t>Bataan</t>
        </is>
      </c>
      <c r="G1503" s="17" t="inlineStr">
        <is>
          <t>Orani</t>
        </is>
      </c>
      <c r="H1503" s="18" t="inlineStr">
        <is>
          <t>Tagumpay</t>
        </is>
      </c>
      <c r="I1503" s="18" t="n">
        <v>14.783574</v>
      </c>
      <c r="J1503" s="17" t="n">
        <v>120.525668</v>
      </c>
      <c r="K1503" s="17" t="inlineStr">
        <is>
          <t>R</t>
        </is>
      </c>
      <c r="L1503" s="11" t="n">
        <v>2665</v>
      </c>
      <c r="M1503" s="19" t="n">
        <v>3.6</v>
      </c>
      <c r="N1503" s="20">
        <f>INT(L1503/M1503)</f>
        <v/>
      </c>
      <c r="O1503" s="20">
        <f>ROUND(N1503*0.3,0)</f>
        <v/>
      </c>
      <c r="P1503" s="17" t="inlineStr">
        <is>
          <t>Band n50 (1.5 GHz, 100 MHz TDD)</t>
        </is>
      </c>
      <c r="Q1503" s="21">
        <f>MAX(1,ROUNDUP(O1503/1000,0))</f>
        <v/>
      </c>
      <c r="R1503" s="16" t="n">
        <v>1</v>
      </c>
      <c r="S1503" s="19" t="n">
        <v>2.36</v>
      </c>
      <c r="T1503" s="19" t="n">
        <v>1.57</v>
      </c>
      <c r="U1503" s="17" t="inlineStr">
        <is>
          <t>Tier 1B (Micro Drop, 1-3 km)</t>
        </is>
      </c>
      <c r="V1503" s="19" t="n">
        <v>55.5</v>
      </c>
      <c r="W1503" s="19" t="n">
        <v>80.59999999999999</v>
      </c>
      <c r="X1503" s="19" t="n">
        <v>53.5</v>
      </c>
      <c r="Y1503" s="20">
        <f>ROUND(V1503*0.35+W1503*0.35+X1503*0.30,2)</f>
        <v/>
      </c>
      <c r="Z1503" s="24" t="inlineStr">
        <is>
          <t>D - Other node or line within 3 km</t>
        </is>
      </c>
      <c r="AA1503" s="19" t="n">
        <v>2.351358377702975</v>
      </c>
      <c r="AB1503" s="19" t="n">
        <v>1.569050138072363</v>
      </c>
      <c r="AC1503" s="17" t="inlineStr">
        <is>
          <t>ORB001 - TYPE 3 / 36 CORE 3X12</t>
        </is>
      </c>
      <c r="AD1503" s="17" t="inlineStr">
        <is>
          <t>Compare a routed node lateral with an approved line tap; survey crossings and permissions.</t>
        </is>
      </c>
      <c r="AE1503" s="16" t="n">
        <v>4358</v>
      </c>
    </row>
    <row r="1504">
      <c r="A1504" s="16" t="n">
        <v>5</v>
      </c>
      <c r="B1504" s="16" t="n">
        <v>500</v>
      </c>
      <c r="C1504" s="16" t="n">
        <v>4500</v>
      </c>
      <c r="D1504" s="17" t="inlineStr">
        <is>
          <t>0401014052</t>
        </is>
      </c>
      <c r="E1504" s="17" t="inlineStr">
        <is>
          <t>Region IV-A (CALABARZON)</t>
        </is>
      </c>
      <c r="F1504" s="17" t="inlineStr">
        <is>
          <t>Batangas</t>
        </is>
      </c>
      <c r="G1504" s="17" t="inlineStr">
        <is>
          <t>City of Lipa</t>
        </is>
      </c>
      <c r="H1504" s="18" t="inlineStr">
        <is>
          <t>Quezon</t>
        </is>
      </c>
      <c r="I1504" s="18" t="n">
        <v>13.944386</v>
      </c>
      <c r="J1504" s="17" t="n">
        <v>121.180503</v>
      </c>
      <c r="K1504" s="17" t="inlineStr">
        <is>
          <t>R</t>
        </is>
      </c>
      <c r="L1504" s="11" t="n">
        <v>1966</v>
      </c>
      <c r="M1504" s="19" t="n">
        <v>3.6</v>
      </c>
      <c r="N1504" s="20">
        <f>INT(L1504/M1504)</f>
        <v/>
      </c>
      <c r="O1504" s="20">
        <f>ROUND(N1504*0.3,0)</f>
        <v/>
      </c>
      <c r="P1504" s="17" t="inlineStr">
        <is>
          <t>Band n50 (1.5 GHz, 100 MHz TDD)</t>
        </is>
      </c>
      <c r="Q1504" s="21">
        <f>MAX(1,ROUNDUP(O1504/1000,0))</f>
        <v/>
      </c>
      <c r="R1504" s="16" t="n">
        <v>1</v>
      </c>
      <c r="S1504" s="19" t="n">
        <v>1.52</v>
      </c>
      <c r="T1504" s="19" t="n">
        <v>1.44</v>
      </c>
      <c r="U1504" s="17" t="inlineStr">
        <is>
          <t>Tier 1B (Micro Drop, 1-3 km)</t>
        </is>
      </c>
      <c r="V1504" s="19" t="n">
        <v>70.3</v>
      </c>
      <c r="W1504" s="19" t="n">
        <v>65.8</v>
      </c>
      <c r="X1504" s="19" t="n">
        <v>53.5</v>
      </c>
      <c r="Y1504" s="20">
        <f>ROUND(V1504*0.35+W1504*0.35+X1504*0.30,2)</f>
        <v/>
      </c>
      <c r="Z1504" s="24" t="inlineStr">
        <is>
          <t>D - Other node or line within 3 km</t>
        </is>
      </c>
      <c r="AA1504" s="19" t="n">
        <v>1.517155751239694</v>
      </c>
      <c r="AB1504" s="19" t="n">
        <v>1.445439617107222</v>
      </c>
      <c r="AC1504" s="17" t="inlineStr">
        <is>
          <t>LPB001
- TYPE 2 / CLB001 TO BCY01</t>
        </is>
      </c>
      <c r="AD1504" s="17" t="inlineStr">
        <is>
          <t>Compare a routed node lateral with an approved line tap; survey crossings and permissions.</t>
        </is>
      </c>
      <c r="AE1504" s="16" t="n">
        <v>4213</v>
      </c>
    </row>
    <row r="1505">
      <c r="A1505" s="16" t="n">
        <v>5</v>
      </c>
      <c r="B1505" s="16" t="n">
        <v>501</v>
      </c>
      <c r="C1505" s="16" t="n">
        <v>4501</v>
      </c>
      <c r="D1505" s="17" t="inlineStr">
        <is>
          <t>0304902014</t>
        </is>
      </c>
      <c r="E1505" s="17" t="inlineStr">
        <is>
          <t>Region III (Central Luzon)</t>
        </is>
      </c>
      <c r="F1505" s="17" t="inlineStr">
        <is>
          <t>Nueva Ecija</t>
        </is>
      </c>
      <c r="G1505" s="17" t="inlineStr">
        <is>
          <t>Bongabon</t>
        </is>
      </c>
      <c r="H1505" s="18" t="inlineStr">
        <is>
          <t>Magtanggol</t>
        </is>
      </c>
      <c r="I1505" s="18" t="n">
        <v>15.634384</v>
      </c>
      <c r="J1505" s="17" t="n">
        <v>121.147916</v>
      </c>
      <c r="K1505" s="17" t="inlineStr">
        <is>
          <t>R</t>
        </is>
      </c>
      <c r="L1505" s="11" t="n">
        <v>1566</v>
      </c>
      <c r="M1505" s="19" t="n">
        <v>3.5</v>
      </c>
      <c r="N1505" s="20">
        <f>INT(L1505/M1505)</f>
        <v/>
      </c>
      <c r="O1505" s="20">
        <f>ROUND(N1505*0.3,0)</f>
        <v/>
      </c>
      <c r="P1505" s="17" t="inlineStr">
        <is>
          <t>Band n50 (1.5 GHz, 100 MHz TDD)</t>
        </is>
      </c>
      <c r="Q1505" s="21">
        <f>MAX(1,ROUNDUP(O1505/1000,0))</f>
        <v/>
      </c>
      <c r="R1505" s="16" t="n">
        <v>1</v>
      </c>
      <c r="S1505" s="19" t="n">
        <v>1.16</v>
      </c>
      <c r="T1505" s="19" t="n">
        <v>0.38</v>
      </c>
      <c r="U1505" s="17" t="inlineStr">
        <is>
          <t>Tier 1B (Micro Drop, 1-3 km)</t>
        </is>
      </c>
      <c r="V1505" s="19" t="n">
        <v>78</v>
      </c>
      <c r="W1505" s="19" t="n">
        <v>58.2</v>
      </c>
      <c r="X1505" s="19" t="n">
        <v>53.5</v>
      </c>
      <c r="Y1505" s="20">
        <f>ROUND(V1505*0.35+W1505*0.35+X1505*0.30,2)</f>
        <v/>
      </c>
      <c r="Z1505" s="23" t="inlineStr">
        <is>
          <t>C - Line within 0.5 km; node over 1 km</t>
        </is>
      </c>
      <c r="AA1505" s="19" t="n">
        <v>1.15190407496096</v>
      </c>
      <c r="AB1505" s="19" t="n">
        <v>0.3782695065817864</v>
      </c>
      <c r="AC1505" s="17" t="inlineStr">
        <is>
          <t>BGN001 - TYPE 3 / Proposed AE F1-6</t>
        </is>
      </c>
      <c r="AD1505" s="17" t="inlineStr">
        <is>
          <t>Locate an authorized closure or handhole and confirm splicing/capacity; nearby cable alone is insufficient.</t>
        </is>
      </c>
      <c r="AE1505" s="16" t="n">
        <v>3011</v>
      </c>
    </row>
    <row r="1506">
      <c r="A1506" s="16" t="n">
        <v>5</v>
      </c>
      <c r="B1506" s="16" t="n">
        <v>502</v>
      </c>
      <c r="C1506" s="16" t="n">
        <v>4502</v>
      </c>
      <c r="D1506" s="17" t="inlineStr">
        <is>
          <t>0203137014</t>
        </is>
      </c>
      <c r="E1506" s="17" t="inlineStr">
        <is>
          <t>Region II (Cagayan Valley)</t>
        </is>
      </c>
      <c r="F1506" s="17" t="inlineStr">
        <is>
          <t>Isabela</t>
        </is>
      </c>
      <c r="G1506" s="17" t="inlineStr">
        <is>
          <t>Tumauini</t>
        </is>
      </c>
      <c r="H1506" s="18" t="inlineStr">
        <is>
          <t>Carpentero</t>
        </is>
      </c>
      <c r="I1506" s="18" t="n">
        <v>17.271305</v>
      </c>
      <c r="J1506" s="17" t="n">
        <v>121.809174</v>
      </c>
      <c r="K1506" s="17" t="inlineStr">
        <is>
          <t>R</t>
        </is>
      </c>
      <c r="L1506" s="11" t="n">
        <v>1107</v>
      </c>
      <c r="M1506" s="19" t="n">
        <v>3.8</v>
      </c>
      <c r="N1506" s="20">
        <f>INT(L1506/M1506)</f>
        <v/>
      </c>
      <c r="O1506" s="20">
        <f>ROUND(N1506*0.3,0)</f>
        <v/>
      </c>
      <c r="P1506" s="17" t="inlineStr">
        <is>
          <t>Band n50 (1.5 GHz, 100 MHz TDD)</t>
        </is>
      </c>
      <c r="Q1506" s="21">
        <f>MAX(1,ROUNDUP(O1506/1000,0))</f>
        <v/>
      </c>
      <c r="R1506" s="16" t="n">
        <v>1</v>
      </c>
      <c r="S1506" s="19" t="n">
        <v>0.67</v>
      </c>
      <c r="T1506" s="19" t="n">
        <v>0.33</v>
      </c>
      <c r="U1506" s="17" t="inlineStr">
        <is>
          <t>Tier 1A (Direct Coloc, &lt;1 km)</t>
        </is>
      </c>
      <c r="V1506" s="19" t="n">
        <v>90</v>
      </c>
      <c r="W1506" s="19" t="n">
        <v>46.2</v>
      </c>
      <c r="X1506" s="19" t="n">
        <v>53.5</v>
      </c>
      <c r="Y1506" s="20">
        <f>ROUND(V1506*0.35+W1506*0.35+X1506*0.30,2)</f>
        <v/>
      </c>
      <c r="Z1506" s="22" t="inlineStr">
        <is>
          <t>B - Node 0.5-1 km</t>
        </is>
      </c>
      <c r="AA1506" s="19" t="n">
        <v>0.6707732219660026</v>
      </c>
      <c r="AB1506" s="19" t="n">
        <v>0.2505519622124543</v>
      </c>
      <c r="AC1506" s="17" t="inlineStr">
        <is>
          <t>TMI001 - TYPE 3 / Ilagan-Tumauini Segment</t>
        </is>
      </c>
      <c r="AD1506" s="17" t="inlineStr">
        <is>
          <t>Survey a short node lateral; confirm port/fiber capacity, access and route.</t>
        </is>
      </c>
      <c r="AE1506" s="16" t="n">
        <v>1282</v>
      </c>
    </row>
    <row r="1507">
      <c r="A1507" s="16" t="n">
        <v>5</v>
      </c>
      <c r="B1507" s="16" t="n">
        <v>503</v>
      </c>
      <c r="C1507" s="16" t="n">
        <v>4503</v>
      </c>
      <c r="D1507" s="17" t="inlineStr">
        <is>
          <t>0301423008</t>
        </is>
      </c>
      <c r="E1507" s="17" t="inlineStr">
        <is>
          <t>Region III (Central Luzon)</t>
        </is>
      </c>
      <c r="F1507" s="17" t="inlineStr">
        <is>
          <t>Bulacan</t>
        </is>
      </c>
      <c r="G1507" s="17" t="inlineStr">
        <is>
          <t>Santa Maria</t>
        </is>
      </c>
      <c r="H1507" s="18" t="inlineStr">
        <is>
          <t>Caysio</t>
        </is>
      </c>
      <c r="I1507" s="18" t="n">
        <v>14.846108</v>
      </c>
      <c r="J1507" s="17" t="n">
        <v>120.968517</v>
      </c>
      <c r="K1507" s="17" t="inlineStr">
        <is>
          <t>U</t>
        </is>
      </c>
      <c r="L1507" s="11" t="n">
        <v>15657</v>
      </c>
      <c r="M1507" s="19" t="n">
        <v>3.5</v>
      </c>
      <c r="N1507" s="20">
        <f>INT(L1507/M1507)</f>
        <v/>
      </c>
      <c r="O1507" s="20">
        <f>ROUND(N1507*0.3,0)</f>
        <v/>
      </c>
      <c r="P1507" s="17" t="inlineStr">
        <is>
          <t>Band n50 (1.5 GHz, 100 MHz TDD)</t>
        </is>
      </c>
      <c r="Q1507" s="21">
        <f>MAX(1,ROUNDUP(O1507/1000,0))</f>
        <v/>
      </c>
      <c r="R1507" s="16" t="n">
        <v>1</v>
      </c>
      <c r="S1507" s="19" t="n">
        <v>2.28</v>
      </c>
      <c r="T1507" s="19" t="n">
        <v>1.27</v>
      </c>
      <c r="U1507" s="17" t="inlineStr">
        <is>
          <t>Tier 1B (Micro Drop, 1-3 km)</t>
        </is>
      </c>
      <c r="V1507" s="19" t="n">
        <v>56.7</v>
      </c>
      <c r="W1507" s="19" t="n">
        <v>100</v>
      </c>
      <c r="X1507" s="19" t="n">
        <v>29.5</v>
      </c>
      <c r="Y1507" s="20">
        <f>ROUND(V1507*0.35+W1507*0.35+X1507*0.30,2)</f>
        <v/>
      </c>
      <c r="Z1507" s="24" t="inlineStr">
        <is>
          <t>D - Other node or line within 3 km</t>
        </is>
      </c>
      <c r="AA1507" s="19" t="n">
        <v>2.275329160535934</v>
      </c>
      <c r="AB1507" s="19" t="n">
        <v>1.238212632473493</v>
      </c>
      <c r="AC1507" s="17" t="inlineStr">
        <is>
          <t>PND001 - PM / PB HH24-25</t>
        </is>
      </c>
      <c r="AD1507" s="17" t="inlineStr">
        <is>
          <t>Compare a routed node lateral with an approved line tap; survey crossings and permissions.</t>
        </is>
      </c>
      <c r="AE1507" s="16" t="n">
        <v>3941</v>
      </c>
    </row>
    <row r="1508">
      <c r="A1508" s="16" t="n">
        <v>5</v>
      </c>
      <c r="B1508" s="16" t="n">
        <v>504</v>
      </c>
      <c r="C1508" s="16" t="n">
        <v>4504</v>
      </c>
      <c r="D1508" s="17" t="inlineStr">
        <is>
          <t>1381000006</t>
        </is>
      </c>
      <c r="E1508" s="17" t="inlineStr">
        <is>
          <t>National Capital Region (NCR)</t>
        </is>
      </c>
      <c r="F1508" s="17" t="inlineStr">
        <is>
          <t>Fourth District (Not a Province)</t>
        </is>
      </c>
      <c r="G1508" s="17" t="inlineStr">
        <is>
          <t>City of Parañaque</t>
        </is>
      </c>
      <c r="H1508" s="18" t="inlineStr">
        <is>
          <t>Tambo</t>
        </is>
      </c>
      <c r="I1508" s="18" t="n">
        <v>14.516667</v>
      </c>
      <c r="J1508" s="17" t="n">
        <v>120.996944</v>
      </c>
      <c r="K1508" s="17" t="inlineStr">
        <is>
          <t>U</t>
        </is>
      </c>
      <c r="L1508" s="11" t="n">
        <v>35356</v>
      </c>
      <c r="M1508" s="19" t="n">
        <v>3.68</v>
      </c>
      <c r="N1508" s="20">
        <f>INT(L1508/M1508)</f>
        <v/>
      </c>
      <c r="O1508" s="20">
        <f>ROUND(N1508*0.3,0)</f>
        <v/>
      </c>
      <c r="P1508" s="17" t="inlineStr">
        <is>
          <t>Band n50 (1.5 GHz, 100 MHz TDD)</t>
        </is>
      </c>
      <c r="Q1508" s="21">
        <f>MAX(1,ROUNDUP(O1508/1000,0))</f>
        <v/>
      </c>
      <c r="R1508" s="16" t="n">
        <v>1</v>
      </c>
      <c r="S1508" s="19" t="n">
        <v>0.28</v>
      </c>
      <c r="T1508" s="19" t="n">
        <v>0.06</v>
      </c>
      <c r="U1508" s="17" t="inlineStr">
        <is>
          <t>Tier 1A (Direct Coloc, &lt;1 km)</t>
        </is>
      </c>
      <c r="V1508" s="19" t="n">
        <v>100</v>
      </c>
      <c r="W1508" s="19" t="n">
        <v>73.90000000000001</v>
      </c>
      <c r="X1508" s="19" t="n">
        <v>9.5</v>
      </c>
      <c r="Y1508" s="20">
        <f>ROUND(V1508*0.35+W1508*0.35+X1508*0.30,2)</f>
        <v/>
      </c>
      <c r="Z1508" s="22" t="inlineStr">
        <is>
          <t>A - Node within 0.5 km</t>
        </is>
      </c>
      <c r="AA1508" s="19" t="n">
        <v>0.2843468779406208</v>
      </c>
      <c r="AB1508" s="19" t="n">
        <v>0.0253190131498646</v>
      </c>
      <c r="AC1508" s="17" t="inlineStr">
        <is>
          <t>PSY023 - TYPE 3 / Aerial 24C</t>
        </is>
      </c>
      <c r="AD1508" s="17" t="inlineStr">
        <is>
          <t>First survey: confirm node handoff, spare capacity and a feasible short route; co-location is not established.</t>
        </is>
      </c>
      <c r="AE1508" s="16" t="n">
        <v>449</v>
      </c>
    </row>
    <row r="1509">
      <c r="A1509" s="16" t="n">
        <v>5</v>
      </c>
      <c r="B1509" s="16" t="n">
        <v>505</v>
      </c>
      <c r="C1509" s="16" t="n">
        <v>4505</v>
      </c>
      <c r="D1509" s="17" t="inlineStr">
        <is>
          <t>0307101017</t>
        </is>
      </c>
      <c r="E1509" s="17" t="inlineStr">
        <is>
          <t>Region III (Central Luzon)</t>
        </is>
      </c>
      <c r="F1509" s="17" t="inlineStr">
        <is>
          <t>Zambales</t>
        </is>
      </c>
      <c r="G1509" s="17" t="inlineStr">
        <is>
          <t>Botolan</t>
        </is>
      </c>
      <c r="H1509" s="18" t="inlineStr">
        <is>
          <t>Porac</t>
        </is>
      </c>
      <c r="I1509" s="18" t="n">
        <v>15.252048</v>
      </c>
      <c r="J1509" s="17" t="n">
        <v>120.017172</v>
      </c>
      <c r="K1509" s="17" t="inlineStr">
        <is>
          <t>R</t>
        </is>
      </c>
      <c r="L1509" s="11" t="n">
        <v>3753</v>
      </c>
      <c r="M1509" s="19" t="n">
        <v>3.8</v>
      </c>
      <c r="N1509" s="20">
        <f>INT(L1509/M1509)</f>
        <v/>
      </c>
      <c r="O1509" s="20">
        <f>ROUND(N1509*0.3,0)</f>
        <v/>
      </c>
      <c r="P1509" s="17" t="inlineStr">
        <is>
          <t>Band n50 (1.5 GHz, 100 MHz TDD)</t>
        </is>
      </c>
      <c r="Q1509" s="21">
        <f>MAX(1,ROUNDUP(O1509/1000,0))</f>
        <v/>
      </c>
      <c r="R1509" s="16" t="n">
        <v>1</v>
      </c>
      <c r="S1509" s="19" t="n">
        <v>9.35</v>
      </c>
      <c r="T1509" s="19" t="n">
        <v>0.42</v>
      </c>
      <c r="U1509" s="17" t="inlineStr">
        <is>
          <t>Tier 2 (Fiber Corridor / Lateral, 3-5 km)</t>
        </is>
      </c>
      <c r="V1509" s="19" t="n">
        <v>25</v>
      </c>
      <c r="W1509" s="19" t="n">
        <v>99.5</v>
      </c>
      <c r="X1509" s="19" t="n">
        <v>67.09999999999999</v>
      </c>
      <c r="Y1509" s="20">
        <f>ROUND(V1509*0.35+W1509*0.35+X1509*0.30,2)</f>
        <v/>
      </c>
      <c r="Z1509" s="23" t="inlineStr">
        <is>
          <t>C - Line within 0.5 km; node over 1 km</t>
        </is>
      </c>
      <c r="AA1509" s="19" t="n">
        <v>9.317033071949149</v>
      </c>
      <c r="AB1509" s="19" t="n">
        <v>0.352907250353133</v>
      </c>
      <c r="AC1509" s="17" t="inlineStr">
        <is>
          <t>IBZ001 - TYPE 2 / BOTOLAN - CABANGAN</t>
        </is>
      </c>
      <c r="AD1509" s="17" t="inlineStr">
        <is>
          <t>Locate an authorized closure or handhole and confirm splicing/capacity; nearby cable alone is insufficient.</t>
        </is>
      </c>
      <c r="AE1509" s="16" t="n">
        <v>2966</v>
      </c>
    </row>
    <row r="1510">
      <c r="A1510" s="16" t="n">
        <v>5</v>
      </c>
      <c r="B1510" s="16" t="n">
        <v>506</v>
      </c>
      <c r="C1510" s="16" t="n">
        <v>4506</v>
      </c>
      <c r="D1510" s="17" t="inlineStr">
        <is>
          <t>1003503015</t>
        </is>
      </c>
      <c r="E1510" s="17" t="inlineStr">
        <is>
          <t>Region X (Northern Mindanao)</t>
        </is>
      </c>
      <c r="F1510" s="17" t="inlineStr">
        <is>
          <t>Lanao del Norte</t>
        </is>
      </c>
      <c r="G1510" s="17" t="inlineStr">
        <is>
          <t>Baroy</t>
        </is>
      </c>
      <c r="H1510" s="18" t="inlineStr">
        <is>
          <t>Poblacion</t>
        </is>
      </c>
      <c r="I1510" s="18" t="n">
        <v>8.024959000000001</v>
      </c>
      <c r="J1510" s="17" t="n">
        <v>123.780036</v>
      </c>
      <c r="K1510" s="17" t="inlineStr">
        <is>
          <t>R</t>
        </is>
      </c>
      <c r="L1510" s="11" t="n">
        <v>3018</v>
      </c>
      <c r="M1510" s="19" t="n">
        <v>4.2</v>
      </c>
      <c r="N1510" s="20">
        <f>INT(L1510/M1510)</f>
        <v/>
      </c>
      <c r="O1510" s="20">
        <f>ROUND(N1510*0.3,0)</f>
        <v/>
      </c>
      <c r="P1510" s="17" t="inlineStr">
        <is>
          <t>Band n50 (1.5 GHz, 100 MHz TDD)</t>
        </is>
      </c>
      <c r="Q1510" s="21">
        <f>MAX(1,ROUNDUP(O1510/1000,0))</f>
        <v/>
      </c>
      <c r="R1510" s="16" t="n">
        <v>1</v>
      </c>
      <c r="S1510" s="19" t="n">
        <v>2.9</v>
      </c>
      <c r="T1510" s="19" t="n">
        <v>0.5</v>
      </c>
      <c r="U1510" s="17" t="inlineStr">
        <is>
          <t>Tier 1B (Micro Drop, 1-3 km)</t>
        </is>
      </c>
      <c r="V1510" s="19" t="n">
        <v>48</v>
      </c>
      <c r="W1510" s="19" t="n">
        <v>77.40000000000001</v>
      </c>
      <c r="X1510" s="19" t="n">
        <v>66.09999999999999</v>
      </c>
      <c r="Y1510" s="20">
        <f>ROUND(V1510*0.35+W1510*0.35+X1510*0.30,2)</f>
        <v/>
      </c>
      <c r="Z1510" s="23" t="inlineStr">
        <is>
          <t>C - Line within 0.5 km; node over 1 km</t>
        </is>
      </c>
      <c r="AA1510" s="19" t="n">
        <v>2.898260986820504</v>
      </c>
      <c r="AB1510" s="19" t="n">
        <v>0.488891585887351</v>
      </c>
      <c r="AC1510" s="17" t="inlineStr">
        <is>
          <t>TDL001 - TYPE 2 / ILIGAN - PAGADIAN</t>
        </is>
      </c>
      <c r="AD1510" s="17" t="inlineStr">
        <is>
          <t>Locate an authorized closure or handhole and confirm splicing/capacity; nearby cable alone is insufficient.</t>
        </is>
      </c>
      <c r="AE1510" s="16" t="n">
        <v>3116</v>
      </c>
    </row>
    <row r="1511">
      <c r="A1511" s="16" t="n">
        <v>5</v>
      </c>
      <c r="B1511" s="16" t="n">
        <v>507</v>
      </c>
      <c r="C1511" s="16" t="n">
        <v>4507</v>
      </c>
      <c r="D1511" s="17" t="inlineStr">
        <is>
          <t>1600201003</t>
        </is>
      </c>
      <c r="E1511" s="17" t="inlineStr">
        <is>
          <t>Region XIII (Caraga)</t>
        </is>
      </c>
      <c r="F1511" s="17" t="inlineStr">
        <is>
          <t>Agusan del Norte</t>
        </is>
      </c>
      <c r="G1511" s="17" t="inlineStr">
        <is>
          <t>Buenavista</t>
        </is>
      </c>
      <c r="H1511" s="18" t="inlineStr">
        <is>
          <t>Alubijid</t>
        </is>
      </c>
      <c r="I1511" s="18" t="n">
        <v>8.938746999999999</v>
      </c>
      <c r="J1511" s="17" t="n">
        <v>125.45739</v>
      </c>
      <c r="K1511" s="17" t="inlineStr">
        <is>
          <t>R</t>
        </is>
      </c>
      <c r="L1511" s="11" t="n">
        <v>4566</v>
      </c>
      <c r="M1511" s="19" t="n">
        <v>4.1</v>
      </c>
      <c r="N1511" s="20">
        <f>INT(L1511/M1511)</f>
        <v/>
      </c>
      <c r="O1511" s="20">
        <f>ROUND(N1511*0.3,0)</f>
        <v/>
      </c>
      <c r="P1511" s="17" t="inlineStr">
        <is>
          <t>Band n50 (1.5 GHz, 100 MHz TDD)</t>
        </is>
      </c>
      <c r="Q1511" s="21">
        <f>MAX(1,ROUNDUP(O1511/1000,0))</f>
        <v/>
      </c>
      <c r="R1511" s="16" t="n">
        <v>1</v>
      </c>
      <c r="S1511" s="19" t="n">
        <v>4.93</v>
      </c>
      <c r="T1511" s="19" t="n">
        <v>1.58</v>
      </c>
      <c r="U1511" s="17" t="inlineStr">
        <is>
          <t>Tier 2 (Fiber Corridor / Lateral, 3-5 km)</t>
        </is>
      </c>
      <c r="V1511" s="19" t="n">
        <v>29.3</v>
      </c>
      <c r="W1511" s="19" t="n">
        <v>100</v>
      </c>
      <c r="X1511" s="19" t="n">
        <v>61.4</v>
      </c>
      <c r="Y1511" s="20">
        <f>ROUND(V1511*0.35+W1511*0.35+X1511*0.30,2)</f>
        <v/>
      </c>
      <c r="Z1511" s="24" t="inlineStr">
        <is>
          <t>D - Other node or line within 3 km</t>
        </is>
      </c>
      <c r="AA1511" s="19" t="n">
        <v>4.933742445323607</v>
      </c>
      <c r="AB1511" s="19" t="n">
        <v>1.53412930746122</v>
      </c>
      <c r="AC1511" s="17" t="inlineStr">
        <is>
          <t>BTA002 - TYPE 3 / TRENTO -  BUENAVISTA CLS</t>
        </is>
      </c>
      <c r="AD1511" s="17" t="inlineStr">
        <is>
          <t>Compare a routed node lateral with an approved line tap; survey crossings and permissions.</t>
        </is>
      </c>
      <c r="AE1511" s="16" t="n">
        <v>4324</v>
      </c>
    </row>
    <row r="1512">
      <c r="A1512" s="16" t="n">
        <v>5</v>
      </c>
      <c r="B1512" s="16" t="n">
        <v>508</v>
      </c>
      <c r="C1512" s="16" t="n">
        <v>4508</v>
      </c>
      <c r="D1512" s="17" t="inlineStr">
        <is>
          <t>0806417038</t>
        </is>
      </c>
      <c r="E1512" s="17" t="inlineStr">
        <is>
          <t>Region VIII (Eastern Visayas)</t>
        </is>
      </c>
      <c r="F1512" s="17" t="inlineStr">
        <is>
          <t>Southern Leyte</t>
        </is>
      </c>
      <c r="G1512" s="17" t="inlineStr">
        <is>
          <t>Sogod</t>
        </is>
      </c>
      <c r="H1512" s="18" t="inlineStr">
        <is>
          <t>San Miguel</t>
        </is>
      </c>
      <c r="I1512" s="18" t="n">
        <v>10.39878</v>
      </c>
      <c r="J1512" s="17" t="n">
        <v>124.98523</v>
      </c>
      <c r="K1512" s="17" t="inlineStr">
        <is>
          <t>R</t>
        </is>
      </c>
      <c r="L1512" s="11" t="n">
        <v>1991</v>
      </c>
      <c r="M1512" s="19" t="n">
        <v>4.1</v>
      </c>
      <c r="N1512" s="20">
        <f>INT(L1512/M1512)</f>
        <v/>
      </c>
      <c r="O1512" s="20">
        <f>ROUND(N1512*0.3,0)</f>
        <v/>
      </c>
      <c r="P1512" s="17" t="inlineStr">
        <is>
          <t>Band n50 (1.5 GHz, 100 MHz TDD)</t>
        </is>
      </c>
      <c r="Q1512" s="21">
        <f>MAX(1,ROUNDUP(O1512/1000,0))</f>
        <v/>
      </c>
      <c r="R1512" s="16" t="n">
        <v>1</v>
      </c>
      <c r="S1512" s="19" t="n">
        <v>1.45</v>
      </c>
      <c r="T1512" s="19" t="n">
        <v>0.21</v>
      </c>
      <c r="U1512" s="17" t="inlineStr">
        <is>
          <t>Tier 1B (Micro Drop, 1-3 km)</t>
        </is>
      </c>
      <c r="V1512" s="19" t="n">
        <v>71.7</v>
      </c>
      <c r="W1512" s="19" t="n">
        <v>59.5</v>
      </c>
      <c r="X1512" s="19" t="n">
        <v>59.2</v>
      </c>
      <c r="Y1512" s="20">
        <f>ROUND(V1512*0.35+W1512*0.35+X1512*0.30,2)</f>
        <v/>
      </c>
      <c r="Z1512" s="25" t="inlineStr">
        <is>
          <t>F - Nearest node and line over 5 km</t>
        </is>
      </c>
      <c r="AA1512" s="19" t="n">
        <v>34.00867570939177</v>
      </c>
      <c r="AB1512" s="19" t="n">
        <v>22.74800169227614</v>
      </c>
      <c r="AC1512" s="17" t="inlineStr">
        <is>
          <t>MSL001 - TYPE 2 / INOPACAN (BAYBAY) - MAASIN</t>
        </is>
      </c>
      <c r="AD1512" s="17" t="inlineStr">
        <is>
          <t>Reassess BTS location or alternative backhaul; seek updated fiber inventory.</t>
        </is>
      </c>
      <c r="AE1512" s="16" t="n">
        <v>4998</v>
      </c>
    </row>
    <row r="1513">
      <c r="A1513" s="16" t="n">
        <v>5</v>
      </c>
      <c r="B1513" s="16" t="n">
        <v>509</v>
      </c>
      <c r="C1513" s="16" t="n">
        <v>4509</v>
      </c>
      <c r="D1513" s="17" t="inlineStr">
        <is>
          <t>0701233008</t>
        </is>
      </c>
      <c r="E1513" s="17" t="inlineStr">
        <is>
          <t>Region VII (Central Visayas)</t>
        </is>
      </c>
      <c r="F1513" s="17" t="inlineStr">
        <is>
          <t>Bohol</t>
        </is>
      </c>
      <c r="G1513" s="17" t="inlineStr">
        <is>
          <t>Panglao</t>
        </is>
      </c>
      <c r="H1513" s="18" t="inlineStr">
        <is>
          <t>Poblacion</t>
        </is>
      </c>
      <c r="I1513" s="18" t="n">
        <v>9.580681999999999</v>
      </c>
      <c r="J1513" s="17" t="n">
        <v>123.752969</v>
      </c>
      <c r="K1513" s="17" t="inlineStr">
        <is>
          <t>U</t>
        </is>
      </c>
      <c r="L1513" s="11" t="n">
        <v>6134</v>
      </c>
      <c r="M1513" s="19" t="n">
        <v>4</v>
      </c>
      <c r="N1513" s="20">
        <f>INT(L1513/M1513)</f>
        <v/>
      </c>
      <c r="O1513" s="20">
        <f>ROUND(N1513*0.3,0)</f>
        <v/>
      </c>
      <c r="P1513" s="17" t="inlineStr">
        <is>
          <t>Band n50 (1.5 GHz, 100 MHz TDD)</t>
        </is>
      </c>
      <c r="Q1513" s="21">
        <f>MAX(1,ROUNDUP(O1513/1000,0))</f>
        <v/>
      </c>
      <c r="R1513" s="16" t="n">
        <v>1</v>
      </c>
      <c r="S1513" s="19" t="n">
        <v>1.97</v>
      </c>
      <c r="T1513" s="19" t="n">
        <v>12.73</v>
      </c>
      <c r="U1513" s="17" t="inlineStr">
        <is>
          <t>Tier 1B (Micro Drop, 1-3 km)</t>
        </is>
      </c>
      <c r="V1513" s="19" t="n">
        <v>51.8</v>
      </c>
      <c r="W1513" s="19" t="n">
        <v>100</v>
      </c>
      <c r="X1513" s="19" t="n">
        <v>35.2</v>
      </c>
      <c r="Y1513" s="20">
        <f>ROUND(V1513*0.35+W1513*0.35+X1513*0.30,2)</f>
        <v/>
      </c>
      <c r="Z1513" s="24" t="inlineStr">
        <is>
          <t>D - Other node or line within 3 km</t>
        </is>
      </c>
      <c r="AA1513" s="19" t="n">
        <v>1.97168614275344</v>
      </c>
      <c r="AB1513" s="19" t="n">
        <v>13.1098615044265</v>
      </c>
      <c r="AC1513" s="17" t="inlineStr">
        <is>
          <t>POB001 - BP / 11,428 mtrs.</t>
        </is>
      </c>
      <c r="AD1513" s="17" t="inlineStr">
        <is>
          <t>Compare a routed node lateral with an approved line tap; survey crossings and permissions.</t>
        </is>
      </c>
      <c r="AE1513" s="16" t="n">
        <v>4684</v>
      </c>
    </row>
    <row r="1514">
      <c r="A1514" s="16" t="n">
        <v>5</v>
      </c>
      <c r="B1514" s="16" t="n">
        <v>510</v>
      </c>
      <c r="C1514" s="16" t="n">
        <v>4510</v>
      </c>
      <c r="D1514" s="17" t="inlineStr">
        <is>
          <t>0301420012</t>
        </is>
      </c>
      <c r="E1514" s="17" t="inlineStr">
        <is>
          <t>Region III (Central Luzon)</t>
        </is>
      </c>
      <c r="F1514" s="17" t="inlineStr">
        <is>
          <t>Bulacan</t>
        </is>
      </c>
      <c r="G1514" s="17" t="inlineStr">
        <is>
          <t>City of San Jose Del Monte</t>
        </is>
      </c>
      <c r="H1514" s="18" t="inlineStr">
        <is>
          <t>Citrus</t>
        </is>
      </c>
      <c r="I1514" s="18" t="n">
        <v>14.848152</v>
      </c>
      <c r="J1514" s="17" t="n">
        <v>121.064918</v>
      </c>
      <c r="K1514" s="17" t="inlineStr">
        <is>
          <t>U</t>
        </is>
      </c>
      <c r="L1514" s="11" t="n">
        <v>23929</v>
      </c>
      <c r="M1514" s="19" t="n">
        <v>3.5</v>
      </c>
      <c r="N1514" s="20">
        <f>INT(L1514/M1514)</f>
        <v/>
      </c>
      <c r="O1514" s="20">
        <f>ROUND(N1514*0.3,0)</f>
        <v/>
      </c>
      <c r="P1514" s="17" t="inlineStr">
        <is>
          <t>Band n50 (1.5 GHz, 100 MHz TDD)</t>
        </is>
      </c>
      <c r="Q1514" s="21">
        <f>MAX(1,ROUNDUP(O1514/1000,0))</f>
        <v/>
      </c>
      <c r="R1514" s="16" t="n">
        <v>1</v>
      </c>
      <c r="S1514" s="19" t="n">
        <v>1.7</v>
      </c>
      <c r="T1514" s="19" t="n">
        <v>3.11</v>
      </c>
      <c r="U1514" s="17" t="inlineStr">
        <is>
          <t>Tier 1B (Micro Drop, 1-3 km)</t>
        </is>
      </c>
      <c r="V1514" s="19" t="n">
        <v>56.7</v>
      </c>
      <c r="W1514" s="19" t="n">
        <v>100</v>
      </c>
      <c r="X1514" s="19" t="n">
        <v>29.5</v>
      </c>
      <c r="Y1514" s="20">
        <f>ROUND(V1514*0.35+W1514*0.35+X1514*0.30,2)</f>
        <v/>
      </c>
      <c r="Z1514" s="24" t="inlineStr">
        <is>
          <t>D - Other node or line within 3 km</t>
        </is>
      </c>
      <c r="AA1514" s="19" t="n">
        <v>1.7026441427591</v>
      </c>
      <c r="AB1514" s="19" t="n">
        <v>5.948719995423938</v>
      </c>
      <c r="AC1514" s="17" t="inlineStr">
        <is>
          <t>SJD002
- TYPE 3 / 48 CORE</t>
        </is>
      </c>
      <c r="AD1514" s="17" t="inlineStr">
        <is>
          <t>Compare a routed node lateral with an approved line tap; survey crossings and permissions.</t>
        </is>
      </c>
      <c r="AE1514" s="16" t="n">
        <v>4476</v>
      </c>
    </row>
    <row r="1515">
      <c r="A1515" s="16" t="n">
        <v>5</v>
      </c>
      <c r="B1515" s="16" t="n">
        <v>511</v>
      </c>
      <c r="C1515" s="16" t="n">
        <v>4511</v>
      </c>
      <c r="D1515" s="17" t="inlineStr">
        <is>
          <t>1003523012</t>
        </is>
      </c>
      <c r="E1515" s="17" t="inlineStr">
        <is>
          <t>Region X (Northern Mindanao)</t>
        </is>
      </c>
      <c r="F1515" s="17" t="inlineStr">
        <is>
          <t>Lanao del Norte</t>
        </is>
      </c>
      <c r="G1515" s="17" t="inlineStr">
        <is>
          <t>Pantar</t>
        </is>
      </c>
      <c r="H1515" s="18" t="inlineStr">
        <is>
          <t>Kalanganan East</t>
        </is>
      </c>
      <c r="I1515" s="18" t="n">
        <v>8.082844</v>
      </c>
      <c r="J1515" s="17" t="n">
        <v>124.251231</v>
      </c>
      <c r="K1515" s="17" t="inlineStr">
        <is>
          <t>R</t>
        </is>
      </c>
      <c r="L1515" s="11" t="n">
        <v>3745</v>
      </c>
      <c r="M1515" s="19" t="n">
        <v>4.2</v>
      </c>
      <c r="N1515" s="20">
        <f>INT(L1515/M1515)</f>
        <v/>
      </c>
      <c r="O1515" s="20">
        <f>ROUND(N1515*0.3,0)</f>
        <v/>
      </c>
      <c r="P1515" s="17" t="inlineStr">
        <is>
          <t>Band n50 (1.5 GHz, 100 MHz TDD)</t>
        </is>
      </c>
      <c r="Q1515" s="21">
        <f>MAX(1,ROUNDUP(O1515/1000,0))</f>
        <v/>
      </c>
      <c r="R1515" s="16" t="n">
        <v>1</v>
      </c>
      <c r="S1515" s="19" t="n">
        <v>8.49</v>
      </c>
      <c r="T1515" s="19" t="n">
        <v>0.07000000000000001</v>
      </c>
      <c r="U1515" s="17" t="inlineStr">
        <is>
          <t>Tier 2 (Fiber Corridor / Lateral, 3-5 km)</t>
        </is>
      </c>
      <c r="V1515" s="19" t="n">
        <v>25</v>
      </c>
      <c r="W1515" s="19" t="n">
        <v>90.3</v>
      </c>
      <c r="X1515" s="19" t="n">
        <v>77.8</v>
      </c>
      <c r="Y1515" s="20">
        <f>ROUND(V1515*0.35+W1515*0.35+X1515*0.30,2)</f>
        <v/>
      </c>
      <c r="Z1515" s="23" t="inlineStr">
        <is>
          <t>C - Line within 0.5 km; node over 1 km</t>
        </is>
      </c>
      <c r="AA1515" s="19" t="n">
        <v>8.448058670397668</v>
      </c>
      <c r="AB1515" s="19" t="n">
        <v>0.06626913363690751</v>
      </c>
      <c r="AC1515" s="17" t="inlineStr">
        <is>
          <t>Marawi CO / Pantar Done Layed</t>
        </is>
      </c>
      <c r="AD1515" s="17" t="inlineStr">
        <is>
          <t>Locate an authorized closure or handhole and confirm splicing/capacity; nearby cable alone is insufficient.</t>
        </is>
      </c>
      <c r="AE1515" s="16" t="n">
        <v>2414</v>
      </c>
    </row>
    <row r="1516">
      <c r="A1516" s="16" t="n">
        <v>5</v>
      </c>
      <c r="B1516" s="16" t="n">
        <v>512</v>
      </c>
      <c r="C1516" s="16" t="n">
        <v>4512</v>
      </c>
      <c r="D1516" s="17" t="inlineStr">
        <is>
          <t>0506211008</t>
        </is>
      </c>
      <c r="E1516" s="17" t="inlineStr">
        <is>
          <t>Region V (Bicol Region)</t>
        </is>
      </c>
      <c r="F1516" s="17" t="inlineStr">
        <is>
          <t>Sorsogon</t>
        </is>
      </c>
      <c r="G1516" s="17" t="inlineStr">
        <is>
          <t>Magallanes</t>
        </is>
      </c>
      <c r="H1516" s="18" t="inlineStr">
        <is>
          <t>Behia</t>
        </is>
      </c>
      <c r="I1516" s="18" t="n">
        <v>12.820884</v>
      </c>
      <c r="J1516" s="17" t="n">
        <v>123.820331</v>
      </c>
      <c r="K1516" s="17" t="inlineStr">
        <is>
          <t>R</t>
        </is>
      </c>
      <c r="L1516" s="11" t="n">
        <v>2624</v>
      </c>
      <c r="M1516" s="19" t="n">
        <v>4</v>
      </c>
      <c r="N1516" s="20">
        <f>INT(L1516/M1516)</f>
        <v/>
      </c>
      <c r="O1516" s="20">
        <f>ROUND(N1516*0.3,0)</f>
        <v/>
      </c>
      <c r="P1516" s="17" t="inlineStr">
        <is>
          <t>Band n50 (1.5 GHz, 100 MHz TDD)</t>
        </is>
      </c>
      <c r="Q1516" s="21">
        <f>MAX(1,ROUNDUP(O1516/1000,0))</f>
        <v/>
      </c>
      <c r="R1516" s="16" t="n">
        <v>1</v>
      </c>
      <c r="S1516" s="19" t="n">
        <v>2.12</v>
      </c>
      <c r="T1516" s="19" t="n">
        <v>1.54</v>
      </c>
      <c r="U1516" s="17" t="inlineStr">
        <is>
          <t>Tier 1B (Micro Drop, 1-3 km)</t>
        </is>
      </c>
      <c r="V1516" s="19" t="n">
        <v>59.3</v>
      </c>
      <c r="W1516" s="19" t="n">
        <v>72</v>
      </c>
      <c r="X1516" s="19" t="n">
        <v>59.2</v>
      </c>
      <c r="Y1516" s="20">
        <f>ROUND(V1516*0.35+W1516*0.35+X1516*0.30,2)</f>
        <v/>
      </c>
      <c r="Z1516" s="24" t="inlineStr">
        <is>
          <t>D - Other node or line within 3 km</t>
        </is>
      </c>
      <c r="AA1516" s="19" t="n">
        <v>2.125239405711882</v>
      </c>
      <c r="AB1516" s="19" t="n">
        <v>1.54421370160731</v>
      </c>
      <c r="AC1516" s="17" t="inlineStr">
        <is>
          <t>MSS001 - BP / 28,000 m</t>
        </is>
      </c>
      <c r="AD1516" s="17" t="inlineStr">
        <is>
          <t>Compare a routed node lateral with an approved line tap; survey crossings and permissions.</t>
        </is>
      </c>
      <c r="AE1516" s="16" t="n">
        <v>4333</v>
      </c>
    </row>
    <row r="1517">
      <c r="A1517" s="16" t="n">
        <v>5</v>
      </c>
      <c r="B1517" s="16" t="n">
        <v>513</v>
      </c>
      <c r="C1517" s="16" t="n">
        <v>4513</v>
      </c>
      <c r="D1517" s="17" t="inlineStr">
        <is>
          <t>0305409017</t>
        </is>
      </c>
      <c r="E1517" s="17" t="inlineStr">
        <is>
          <t>Region III (Central Luzon)</t>
        </is>
      </c>
      <c r="F1517" s="17" t="inlineStr">
        <is>
          <t>Pampanga</t>
        </is>
      </c>
      <c r="G1517" s="17" t="inlineStr">
        <is>
          <t>Mabalacat City</t>
        </is>
      </c>
      <c r="H1517" s="18" t="inlineStr">
        <is>
          <t>Marcos Village</t>
        </is>
      </c>
      <c r="I1517" s="18" t="n">
        <v>15.203132</v>
      </c>
      <c r="J1517" s="17" t="n">
        <v>120.49505</v>
      </c>
      <c r="K1517" s="17" t="inlineStr">
        <is>
          <t>R</t>
        </is>
      </c>
      <c r="L1517" s="11" t="n">
        <v>5259</v>
      </c>
      <c r="M1517" s="19" t="n">
        <v>4</v>
      </c>
      <c r="N1517" s="20">
        <f>INT(L1517/M1517)</f>
        <v/>
      </c>
      <c r="O1517" s="20">
        <f>ROUND(N1517*0.3,0)</f>
        <v/>
      </c>
      <c r="P1517" s="17" t="inlineStr">
        <is>
          <t>Band n50 (1.5 GHz, 100 MHz TDD)</t>
        </is>
      </c>
      <c r="Q1517" s="21">
        <f>MAX(1,ROUNDUP(O1517/1000,0))</f>
        <v/>
      </c>
      <c r="R1517" s="16" t="n">
        <v>1</v>
      </c>
      <c r="S1517" s="19" t="n">
        <v>4.33</v>
      </c>
      <c r="T1517" s="19" t="n">
        <v>1.53</v>
      </c>
      <c r="U1517" s="17" t="inlineStr">
        <is>
          <t>Tier 2 (Fiber Corridor / Lateral, 3-5 km)</t>
        </is>
      </c>
      <c r="V1517" s="19" t="n">
        <v>33.7</v>
      </c>
      <c r="W1517" s="19" t="n">
        <v>100</v>
      </c>
      <c r="X1517" s="19" t="n">
        <v>56.4</v>
      </c>
      <c r="Y1517" s="20">
        <f>ROUND(V1517*0.35+W1517*0.35+X1517*0.30,2)</f>
        <v/>
      </c>
      <c r="Z1517" s="24" t="inlineStr">
        <is>
          <t>D - Other node or line within 3 km</t>
        </is>
      </c>
      <c r="AA1517" s="19" t="n">
        <v>4.323225611292396</v>
      </c>
      <c r="AB1517" s="19" t="n">
        <v>1.454525726681222</v>
      </c>
      <c r="AC1517" s="17" t="inlineStr">
        <is>
          <t>CLK001 - TYPE 2 / Aerial 2</t>
        </is>
      </c>
      <c r="AD1517" s="17" t="inlineStr">
        <is>
          <t>Compare a routed node lateral with an approved line tap; survey crossings and permissions.</t>
        </is>
      </c>
      <c r="AE1517" s="16" t="n">
        <v>4223</v>
      </c>
    </row>
    <row r="1518">
      <c r="A1518" s="16" t="n">
        <v>5</v>
      </c>
      <c r="B1518" s="16" t="n">
        <v>514</v>
      </c>
      <c r="C1518" s="16" t="n">
        <v>4514</v>
      </c>
      <c r="D1518" s="17" t="inlineStr">
        <is>
          <t>0301411008</t>
        </is>
      </c>
      <c r="E1518" s="17" t="inlineStr">
        <is>
          <t>Region III (Central Luzon)</t>
        </is>
      </c>
      <c r="F1518" s="17" t="inlineStr">
        <is>
          <t>Bulacan</t>
        </is>
      </c>
      <c r="G1518" s="17" t="inlineStr">
        <is>
          <t>Marilao</t>
        </is>
      </c>
      <c r="H1518" s="18" t="inlineStr">
        <is>
          <t>Patubig</t>
        </is>
      </c>
      <c r="I1518" s="18" t="n">
        <v>14.778725</v>
      </c>
      <c r="J1518" s="17" t="n">
        <v>120.960302</v>
      </c>
      <c r="K1518" s="17" t="inlineStr">
        <is>
          <t>U</t>
        </is>
      </c>
      <c r="L1518" s="11" t="n">
        <v>8800</v>
      </c>
      <c r="M1518" s="19" t="n">
        <v>3.5</v>
      </c>
      <c r="N1518" s="20">
        <f>INT(L1518/M1518)</f>
        <v/>
      </c>
      <c r="O1518" s="20">
        <f>ROUND(N1518*0.3,0)</f>
        <v/>
      </c>
      <c r="P1518" s="17" t="inlineStr">
        <is>
          <t>Band n50 (1.5 GHz, 100 MHz TDD)</t>
        </is>
      </c>
      <c r="Q1518" s="21">
        <f>MAX(1,ROUNDUP(O1518/1000,0))</f>
        <v/>
      </c>
      <c r="R1518" s="16" t="n">
        <v>1</v>
      </c>
      <c r="S1518" s="19" t="n">
        <v>2.29</v>
      </c>
      <c r="T1518" s="19" t="n">
        <v>0.28</v>
      </c>
      <c r="U1518" s="17" t="inlineStr">
        <is>
          <t>Tier 1B (Micro Drop, 1-3 km)</t>
        </is>
      </c>
      <c r="V1518" s="19" t="n">
        <v>56.7</v>
      </c>
      <c r="W1518" s="19" t="n">
        <v>100</v>
      </c>
      <c r="X1518" s="19" t="n">
        <v>29.5</v>
      </c>
      <c r="Y1518" s="20">
        <f>ROUND(V1518*0.35+W1518*0.35+X1518*0.30,2)</f>
        <v/>
      </c>
      <c r="Z1518" s="24" t="inlineStr">
        <is>
          <t>D - Other node or line within 3 km</t>
        </is>
      </c>
      <c r="AA1518" s="19" t="n">
        <v>2.286791206604708</v>
      </c>
      <c r="AB1518" s="19" t="n">
        <v>2.202380749565565</v>
      </c>
      <c r="AC1518" s="17" t="inlineStr">
        <is>
          <t>MRB001 - TYPE 3 / BOCAUE</t>
        </is>
      </c>
      <c r="AD1518" s="17" t="inlineStr">
        <is>
          <t>Compare a routed node lateral with an approved line tap; survey crossings and permissions.</t>
        </is>
      </c>
      <c r="AE1518" s="16" t="n">
        <v>4762</v>
      </c>
    </row>
    <row r="1519">
      <c r="A1519" s="16" t="n">
        <v>5</v>
      </c>
      <c r="B1519" s="16" t="n">
        <v>515</v>
      </c>
      <c r="C1519" s="16" t="n">
        <v>4515</v>
      </c>
      <c r="D1519" s="17" t="inlineStr">
        <is>
          <t>0403419002</t>
        </is>
      </c>
      <c r="E1519" s="17" t="inlineStr">
        <is>
          <t>Region IV-A (CALABARZON)</t>
        </is>
      </c>
      <c r="F1519" s="17" t="inlineStr">
        <is>
          <t>Laguna</t>
        </is>
      </c>
      <c r="G1519" s="17" t="inlineStr">
        <is>
          <t>Pagsanjan</t>
        </is>
      </c>
      <c r="H1519" s="18" t="inlineStr">
        <is>
          <t>Biñan</t>
        </is>
      </c>
      <c r="I1519" s="18" t="n">
        <v>14.253042</v>
      </c>
      <c r="J1519" s="17" t="n">
        <v>121.451692</v>
      </c>
      <c r="K1519" s="17" t="inlineStr">
        <is>
          <t>U</t>
        </is>
      </c>
      <c r="L1519" s="11" t="n">
        <v>7053</v>
      </c>
      <c r="M1519" s="19" t="n">
        <v>3.3</v>
      </c>
      <c r="N1519" s="20">
        <f>INT(L1519/M1519)</f>
        <v/>
      </c>
      <c r="O1519" s="20">
        <f>ROUND(N1519*0.3,0)</f>
        <v/>
      </c>
      <c r="P1519" s="17" t="inlineStr">
        <is>
          <t>Band n50 (1.5 GHz, 100 MHz TDD)</t>
        </is>
      </c>
      <c r="Q1519" s="21">
        <f>MAX(1,ROUNDUP(O1519/1000,0))</f>
        <v/>
      </c>
      <c r="R1519" s="16" t="n">
        <v>1</v>
      </c>
      <c r="S1519" s="19" t="n">
        <v>2.29</v>
      </c>
      <c r="T1519" s="19" t="n">
        <v>1.72</v>
      </c>
      <c r="U1519" s="17" t="inlineStr">
        <is>
          <t>Tier 1B (Micro Drop, 1-3 km)</t>
        </is>
      </c>
      <c r="V1519" s="19" t="n">
        <v>56.7</v>
      </c>
      <c r="W1519" s="19" t="n">
        <v>100</v>
      </c>
      <c r="X1519" s="19" t="n">
        <v>29.5</v>
      </c>
      <c r="Y1519" s="20">
        <f>ROUND(V1519*0.35+W1519*0.35+X1519*0.30,2)</f>
        <v/>
      </c>
      <c r="Z1519" s="24" t="inlineStr">
        <is>
          <t>D - Other node or line within 3 km</t>
        </is>
      </c>
      <c r="AA1519" s="19" t="n">
        <v>2.275091396610125</v>
      </c>
      <c r="AB1519" s="19" t="n">
        <v>1.711528025784587</v>
      </c>
      <c r="AC1519" s="17" t="inlineStr">
        <is>
          <t>PSL001 - BP / SEGMENT 26 (PAGSANJAN - LILIW)</t>
        </is>
      </c>
      <c r="AD1519" s="17" t="inlineStr">
        <is>
          <t>Compare a routed node lateral with an approved line tap; survey crossings and permissions.</t>
        </is>
      </c>
      <c r="AE1519" s="16" t="n">
        <v>4483</v>
      </c>
    </row>
    <row r="1520">
      <c r="A1520" s="16" t="n">
        <v>5</v>
      </c>
      <c r="B1520" s="16" t="n">
        <v>516</v>
      </c>
      <c r="C1520" s="16" t="n">
        <v>4516</v>
      </c>
      <c r="D1520" s="17" t="inlineStr">
        <is>
          <t>1102301008</t>
        </is>
      </c>
      <c r="E1520" s="17" t="inlineStr">
        <is>
          <t>Region XI (Davao Region)</t>
        </is>
      </c>
      <c r="F1520" s="17" t="inlineStr">
        <is>
          <t>Davao del Norte</t>
        </is>
      </c>
      <c r="G1520" s="17" t="inlineStr">
        <is>
          <t>Asuncion</t>
        </is>
      </c>
      <c r="H1520" s="18" t="inlineStr">
        <is>
          <t>Cabaywa</t>
        </is>
      </c>
      <c r="I1520" s="18" t="n">
        <v>7.564975</v>
      </c>
      <c r="J1520" s="17" t="n">
        <v>125.756406</v>
      </c>
      <c r="K1520" s="17" t="inlineStr">
        <is>
          <t>R</t>
        </is>
      </c>
      <c r="L1520" s="11" t="n">
        <v>3536</v>
      </c>
      <c r="M1520" s="19" t="n">
        <v>3.7</v>
      </c>
      <c r="N1520" s="20">
        <f>INT(L1520/M1520)</f>
        <v/>
      </c>
      <c r="O1520" s="20">
        <f>ROUND(N1520*0.3,0)</f>
        <v/>
      </c>
      <c r="P1520" s="17" t="inlineStr">
        <is>
          <t>Band n50 (1.5 GHz, 100 MHz TDD)</t>
        </is>
      </c>
      <c r="Q1520" s="21">
        <f>MAX(1,ROUNDUP(O1520/1000,0))</f>
        <v/>
      </c>
      <c r="R1520" s="16" t="n">
        <v>1</v>
      </c>
      <c r="S1520" s="19" t="n">
        <v>13.5</v>
      </c>
      <c r="T1520" s="19" t="n">
        <v>1.87</v>
      </c>
      <c r="U1520" s="17" t="inlineStr">
        <is>
          <t>Tier 2 (Fiber Corridor / Lateral, 3-5 km)</t>
        </is>
      </c>
      <c r="V1520" s="19" t="n">
        <v>25</v>
      </c>
      <c r="W1520" s="19" t="n">
        <v>95</v>
      </c>
      <c r="X1520" s="19" t="n">
        <v>72.3</v>
      </c>
      <c r="Y1520" s="20">
        <f>ROUND(V1520*0.35+W1520*0.35+X1520*0.30,2)</f>
        <v/>
      </c>
      <c r="Z1520" s="25" t="inlineStr">
        <is>
          <t>F - Nearest node and line over 5 km</t>
        </is>
      </c>
      <c r="AA1520" s="19" t="n">
        <v>13.4558214786353</v>
      </c>
      <c r="AB1520" s="19" t="n">
        <v>13.45225008043188</v>
      </c>
      <c r="AC1520" s="17" t="inlineStr">
        <is>
          <t>TMD001 - TYPE 2 / HDD</t>
        </is>
      </c>
      <c r="AD1520" s="17" t="inlineStr">
        <is>
          <t>Reassess BTS location or alternative backhaul; seek updated fiber inventory.</t>
        </is>
      </c>
      <c r="AE1520" s="16" t="n">
        <v>4981</v>
      </c>
    </row>
    <row r="1521">
      <c r="A1521" s="16" t="n">
        <v>5</v>
      </c>
      <c r="B1521" s="16" t="n">
        <v>517</v>
      </c>
      <c r="C1521" s="16" t="n">
        <v>4517</v>
      </c>
      <c r="D1521" s="17" t="inlineStr">
        <is>
          <t>0704610003</t>
        </is>
      </c>
      <c r="E1521" s="17" t="inlineStr">
        <is>
          <t>Region VII (Central Visayas)</t>
        </is>
      </c>
      <c r="F1521" s="17" t="inlineStr">
        <is>
          <t>Negros Oriental</t>
        </is>
      </c>
      <c r="G1521" s="17" t="inlineStr">
        <is>
          <t>City of Dumaguete</t>
        </is>
      </c>
      <c r="H1521" s="18" t="inlineStr">
        <is>
          <t>Balugo</t>
        </is>
      </c>
      <c r="I1521" s="18" t="n">
        <v>9.307931999999999</v>
      </c>
      <c r="J1521" s="17" t="n">
        <v>123.261291</v>
      </c>
      <c r="K1521" s="17" t="inlineStr">
        <is>
          <t>R</t>
        </is>
      </c>
      <c r="L1521" s="11" t="n">
        <v>4279</v>
      </c>
      <c r="M1521" s="19" t="n">
        <v>3.8</v>
      </c>
      <c r="N1521" s="20">
        <f>INT(L1521/M1521)</f>
        <v/>
      </c>
      <c r="O1521" s="20">
        <f>ROUND(N1521*0.3,0)</f>
        <v/>
      </c>
      <c r="P1521" s="17" t="inlineStr">
        <is>
          <t>Band n50 (1.5 GHz, 100 MHz TDD)</t>
        </is>
      </c>
      <c r="Q1521" s="21">
        <f>MAX(1,ROUNDUP(O1521/1000,0))</f>
        <v/>
      </c>
      <c r="R1521" s="16" t="n">
        <v>1</v>
      </c>
      <c r="S1521" s="19" t="n">
        <v>3.6</v>
      </c>
      <c r="T1521" s="19" t="n">
        <v>4.04</v>
      </c>
      <c r="U1521" s="17" t="inlineStr">
        <is>
          <t>Tier 2 (Fiber Corridor / Lateral, 3-5 km)</t>
        </is>
      </c>
      <c r="V1521" s="19" t="n">
        <v>30.1</v>
      </c>
      <c r="W1521" s="19" t="n">
        <v>100</v>
      </c>
      <c r="X1521" s="19" t="n">
        <v>60.5</v>
      </c>
      <c r="Y1521" s="20">
        <f>ROUND(V1521*0.35+W1521*0.35+X1521*0.30,2)</f>
        <v/>
      </c>
      <c r="Z1521" s="25" t="inlineStr">
        <is>
          <t>E - Nearest node or line 3-5 km</t>
        </is>
      </c>
      <c r="AA1521" s="19" t="n">
        <v>3.588443708776526</v>
      </c>
      <c r="AB1521" s="19" t="n">
        <v>4.270052712503792</v>
      </c>
      <c r="AC1521" s="17" t="inlineStr">
        <is>
          <t>VCN001 - BP / PROPOSED AERIAL FOC- 58.765km</t>
        </is>
      </c>
      <c r="AD1521" s="17" t="inlineStr">
        <is>
          <t>Develop a longer lateral design and compare alternative backhaul before scheduling.</t>
        </is>
      </c>
      <c r="AE1521" s="16" t="n">
        <v>4949</v>
      </c>
    </row>
    <row r="1522">
      <c r="A1522" s="16" t="n">
        <v>5</v>
      </c>
      <c r="B1522" s="16" t="n">
        <v>518</v>
      </c>
      <c r="C1522" s="16" t="n">
        <v>4518</v>
      </c>
      <c r="D1522" s="17" t="inlineStr">
        <is>
          <t>0102820007</t>
        </is>
      </c>
      <c r="E1522" s="17" t="inlineStr">
        <is>
          <t>Region I (Ilocos Region)</t>
        </is>
      </c>
      <c r="F1522" s="17" t="inlineStr">
        <is>
          <t>Ilocos Norte</t>
        </is>
      </c>
      <c r="G1522" s="17" t="inlineStr">
        <is>
          <t>San Nicolas</t>
        </is>
      </c>
      <c r="H1522" s="18" t="inlineStr">
        <is>
          <t>San Eugenio</t>
        </is>
      </c>
      <c r="I1522" s="18" t="n">
        <v>18.16487</v>
      </c>
      <c r="J1522" s="17" t="n">
        <v>120.59139</v>
      </c>
      <c r="K1522" s="17" t="inlineStr">
        <is>
          <t>R</t>
        </is>
      </c>
      <c r="L1522" s="11" t="n">
        <v>1037</v>
      </c>
      <c r="M1522" s="19" t="n">
        <v>3.7</v>
      </c>
      <c r="N1522" s="20">
        <f>INT(L1522/M1522)</f>
        <v/>
      </c>
      <c r="O1522" s="20">
        <f>ROUND(N1522*0.3,0)</f>
        <v/>
      </c>
      <c r="P1522" s="17" t="inlineStr">
        <is>
          <t>Band n50 (1.5 GHz, 100 MHz TDD)</t>
        </is>
      </c>
      <c r="Q1522" s="21">
        <f>MAX(1,ROUNDUP(O1522/1000,0))</f>
        <v/>
      </c>
      <c r="R1522" s="16" t="n">
        <v>1</v>
      </c>
      <c r="S1522" s="19" t="n">
        <v>0.64</v>
      </c>
      <c r="T1522" s="19" t="n">
        <v>0.12</v>
      </c>
      <c r="U1522" s="17" t="inlineStr">
        <is>
          <t>Tier 1A (Direct Coloc, &lt;1 km)</t>
        </is>
      </c>
      <c r="V1522" s="19" t="n">
        <v>90.7</v>
      </c>
      <c r="W1522" s="19" t="n">
        <v>45.4</v>
      </c>
      <c r="X1522" s="19" t="n">
        <v>53.5</v>
      </c>
      <c r="Y1522" s="20">
        <f>ROUND(V1522*0.35+W1522*0.35+X1522*0.30,2)</f>
        <v/>
      </c>
      <c r="Z1522" s="22" t="inlineStr">
        <is>
          <t>B - Node 0.5-1 km</t>
        </is>
      </c>
      <c r="AA1522" s="19" t="n">
        <v>0.6424261939701975</v>
      </c>
      <c r="AB1522" s="19" t="n">
        <v>0.1085598075077815</v>
      </c>
      <c r="AC1522" s="17" t="inlineStr">
        <is>
          <t>SNI001 - BP / SEGMENT 4 (BATAC - LAOAG CITY)</t>
        </is>
      </c>
      <c r="AD1522" s="17" t="inlineStr">
        <is>
          <t>Survey a short node lateral; confirm port/fiber capacity, access and route.</t>
        </is>
      </c>
      <c r="AE1522" s="16" t="n">
        <v>1231</v>
      </c>
    </row>
    <row r="1523">
      <c r="A1523" s="16" t="n">
        <v>5</v>
      </c>
      <c r="B1523" s="16" t="n">
        <v>519</v>
      </c>
      <c r="C1523" s="16" t="n">
        <v>4519</v>
      </c>
      <c r="D1523" s="17" t="inlineStr">
        <is>
          <t>1004302003</t>
        </is>
      </c>
      <c r="E1523" s="17" t="inlineStr">
        <is>
          <t>Region X (Northern Mindanao)</t>
        </is>
      </c>
      <c r="F1523" s="17" t="inlineStr">
        <is>
          <t>Misamis Oriental</t>
        </is>
      </c>
      <c r="G1523" s="17" t="inlineStr">
        <is>
          <t>Balingasag</t>
        </is>
      </c>
      <c r="H1523" s="18" t="inlineStr">
        <is>
          <t>Baliwagan</t>
        </is>
      </c>
      <c r="I1523" s="18" t="n">
        <v>8.709495</v>
      </c>
      <c r="J1523" s="17" t="n">
        <v>124.784117</v>
      </c>
      <c r="K1523" s="17" t="inlineStr">
        <is>
          <t>R</t>
        </is>
      </c>
      <c r="L1523" s="11" t="n">
        <v>3891</v>
      </c>
      <c r="M1523" s="19" t="n">
        <v>3.9</v>
      </c>
      <c r="N1523" s="20">
        <f>INT(L1523/M1523)</f>
        <v/>
      </c>
      <c r="O1523" s="20">
        <f>ROUND(N1523*0.3,0)</f>
        <v/>
      </c>
      <c r="P1523" s="17" t="inlineStr">
        <is>
          <t>Band n50 (1.5 GHz, 100 MHz TDD)</t>
        </is>
      </c>
      <c r="Q1523" s="21">
        <f>MAX(1,ROUNDUP(O1523/1000,0))</f>
        <v/>
      </c>
      <c r="R1523" s="16" t="n">
        <v>1</v>
      </c>
      <c r="S1523" s="19" t="n">
        <v>4.54</v>
      </c>
      <c r="T1523" s="19" t="n">
        <v>1.04</v>
      </c>
      <c r="U1523" s="17" t="inlineStr">
        <is>
          <t>Tier 2 (Fiber Corridor / Lateral, 3-5 km)</t>
        </is>
      </c>
      <c r="V1523" s="19" t="n">
        <v>32</v>
      </c>
      <c r="W1523" s="19" t="n">
        <v>97.90000000000001</v>
      </c>
      <c r="X1523" s="19" t="n">
        <v>60.6</v>
      </c>
      <c r="Y1523" s="20">
        <f>ROUND(V1523*0.35+W1523*0.35+X1523*0.30,2)</f>
        <v/>
      </c>
      <c r="Z1523" s="24" t="inlineStr">
        <is>
          <t>D - Other node or line within 3 km</t>
        </is>
      </c>
      <c r="AA1523" s="19" t="n">
        <v>4.51360066137248</v>
      </c>
      <c r="AB1523" s="19" t="n">
        <v>1.008671648401562</v>
      </c>
      <c r="AC1523" s="17" t="inlineStr">
        <is>
          <t>BSM001 - TYPE 3 / CDO - BUENAVISTA via GINGOOG</t>
        </is>
      </c>
      <c r="AD1523" s="17" t="inlineStr">
        <is>
          <t>Compare a routed node lateral with an approved line tap; survey crossings and permissions.</t>
        </is>
      </c>
      <c r="AE1523" s="16" t="n">
        <v>3621</v>
      </c>
    </row>
    <row r="1524">
      <c r="A1524" s="16" t="n">
        <v>5</v>
      </c>
      <c r="B1524" s="16" t="n">
        <v>520</v>
      </c>
      <c r="C1524" s="16" t="n">
        <v>4520</v>
      </c>
      <c r="D1524" s="17" t="inlineStr">
        <is>
          <t>0500516023</t>
        </is>
      </c>
      <c r="E1524" s="17" t="inlineStr">
        <is>
          <t>Region V (Bicol Region)</t>
        </is>
      </c>
      <c r="F1524" s="17" t="inlineStr">
        <is>
          <t>Albay</t>
        </is>
      </c>
      <c r="G1524" s="17" t="inlineStr">
        <is>
          <t>Santo Domingo</t>
        </is>
      </c>
      <c r="H1524" s="18" t="inlineStr">
        <is>
          <t>Santa Misericordia</t>
        </is>
      </c>
      <c r="I1524" s="18" t="n">
        <v>13.254805</v>
      </c>
      <c r="J1524" s="17" t="n">
        <v>123.758685</v>
      </c>
      <c r="K1524" s="17" t="inlineStr">
        <is>
          <t>R</t>
        </is>
      </c>
      <c r="L1524" s="11" t="n">
        <v>3256</v>
      </c>
      <c r="M1524" s="19" t="n">
        <v>4.1</v>
      </c>
      <c r="N1524" s="20">
        <f>INT(L1524/M1524)</f>
        <v/>
      </c>
      <c r="O1524" s="20">
        <f>ROUND(N1524*0.3,0)</f>
        <v/>
      </c>
      <c r="P1524" s="17" t="inlineStr">
        <is>
          <t>Band n50 (1.5 GHz, 100 MHz TDD)</t>
        </is>
      </c>
      <c r="Q1524" s="21">
        <f>MAX(1,ROUNDUP(O1524/1000,0))</f>
        <v/>
      </c>
      <c r="R1524" s="16" t="n">
        <v>1</v>
      </c>
      <c r="S1524" s="19" t="n">
        <v>2.81</v>
      </c>
      <c r="T1524" s="19" t="n">
        <v>0.28</v>
      </c>
      <c r="U1524" s="17" t="inlineStr">
        <is>
          <t>Tier 1B (Micro Drop, 1-3 km)</t>
        </is>
      </c>
      <c r="V1524" s="19" t="n">
        <v>49.2</v>
      </c>
      <c r="W1524" s="19" t="n">
        <v>81.90000000000001</v>
      </c>
      <c r="X1524" s="19" t="n">
        <v>59.2</v>
      </c>
      <c r="Y1524" s="20">
        <f>ROUND(V1524*0.35+W1524*0.35+X1524*0.30,2)</f>
        <v/>
      </c>
      <c r="Z1524" s="23" t="inlineStr">
        <is>
          <t>C - Line within 0.5 km; node over 1 km</t>
        </is>
      </c>
      <c r="AA1524" s="19" t="n">
        <v>2.80118547921094</v>
      </c>
      <c r="AB1524" s="19" t="n">
        <v>0.1499733952296442</v>
      </c>
      <c r="AC1524" s="17" t="inlineStr">
        <is>
          <t>SDA001 - BP / CONVERGE HH-024</t>
        </is>
      </c>
      <c r="AD1524" s="17" t="inlineStr">
        <is>
          <t>Locate an authorized closure or handhole and confirm splicing/capacity; nearby cable alone is insufficient.</t>
        </is>
      </c>
      <c r="AE1524" s="16" t="n">
        <v>2656</v>
      </c>
    </row>
    <row r="1525">
      <c r="A1525" s="16" t="n">
        <v>5</v>
      </c>
      <c r="B1525" s="16" t="n">
        <v>521</v>
      </c>
      <c r="C1525" s="16" t="n">
        <v>4521</v>
      </c>
      <c r="D1525" s="17" t="inlineStr">
        <is>
          <t>0603044016</t>
        </is>
      </c>
      <c r="E1525" s="17" t="inlineStr">
        <is>
          <t>Region VI (Western Visayas)</t>
        </is>
      </c>
      <c r="F1525" s="17" t="inlineStr">
        <is>
          <t>Iloilo</t>
        </is>
      </c>
      <c r="G1525" s="17" t="inlineStr">
        <is>
          <t>Sara</t>
        </is>
      </c>
      <c r="H1525" s="18" t="inlineStr">
        <is>
          <t>Del Castillo</t>
        </is>
      </c>
      <c r="I1525" s="18" t="n">
        <v>11.264781</v>
      </c>
      <c r="J1525" s="17" t="n">
        <v>123.003189</v>
      </c>
      <c r="K1525" s="17" t="inlineStr">
        <is>
          <t>R</t>
        </is>
      </c>
      <c r="L1525" s="11" t="n">
        <v>2231</v>
      </c>
      <c r="M1525" s="19" t="n">
        <v>3.8</v>
      </c>
      <c r="N1525" s="20">
        <f>INT(L1525/M1525)</f>
        <v/>
      </c>
      <c r="O1525" s="20">
        <f>ROUND(N1525*0.3,0)</f>
        <v/>
      </c>
      <c r="P1525" s="17" t="inlineStr">
        <is>
          <t>Band n50 (1.5 GHz, 100 MHz TDD)</t>
        </is>
      </c>
      <c r="Q1525" s="21">
        <f>MAX(1,ROUNDUP(O1525/1000,0))</f>
        <v/>
      </c>
      <c r="R1525" s="16" t="n">
        <v>1</v>
      </c>
      <c r="S1525" s="19" t="n">
        <v>1.83</v>
      </c>
      <c r="T1525" s="19" t="n">
        <v>1.25</v>
      </c>
      <c r="U1525" s="17" t="inlineStr">
        <is>
          <t>Tier 1B (Micro Drop, 1-3 km)</t>
        </is>
      </c>
      <c r="V1525" s="19" t="n">
        <v>64.3</v>
      </c>
      <c r="W1525" s="19" t="n">
        <v>66.8</v>
      </c>
      <c r="X1525" s="19" t="n">
        <v>59.2</v>
      </c>
      <c r="Y1525" s="20">
        <f>ROUND(V1525*0.35+W1525*0.35+X1525*0.30,2)</f>
        <v/>
      </c>
      <c r="Z1525" s="24" t="inlineStr">
        <is>
          <t>D - Other node or line within 3 km</t>
        </is>
      </c>
      <c r="AA1525" s="19" t="n">
        <v>1.828326394890589</v>
      </c>
      <c r="AB1525" s="19" t="n">
        <v>1.247147934210098</v>
      </c>
      <c r="AC1525" s="17" t="inlineStr">
        <is>
          <t>SAA001 - TYPE 2 / SARA - PASSI</t>
        </is>
      </c>
      <c r="AD1525" s="17" t="inlineStr">
        <is>
          <t>Compare a routed node lateral with an approved line tap; survey crossings and permissions.</t>
        </is>
      </c>
      <c r="AE1525" s="16" t="n">
        <v>3957</v>
      </c>
    </row>
    <row r="1526">
      <c r="A1526" s="16" t="n">
        <v>5</v>
      </c>
      <c r="B1526" s="16" t="n">
        <v>522</v>
      </c>
      <c r="C1526" s="16" t="n">
        <v>4522</v>
      </c>
      <c r="D1526" s="17" t="inlineStr">
        <is>
          <t>0305411014</t>
        </is>
      </c>
      <c r="E1526" s="17" t="inlineStr">
        <is>
          <t>Region III (Central Luzon)</t>
        </is>
      </c>
      <c r="F1526" s="17" t="inlineStr">
        <is>
          <t>Pampanga</t>
        </is>
      </c>
      <c r="G1526" s="17" t="inlineStr">
        <is>
          <t>Magalang</t>
        </is>
      </c>
      <c r="H1526" s="18" t="inlineStr">
        <is>
          <t>San Nicolas 2nd</t>
        </is>
      </c>
      <c r="I1526" s="18" t="n">
        <v>15.228372</v>
      </c>
      <c r="J1526" s="17" t="n">
        <v>120.676543</v>
      </c>
      <c r="K1526" s="17" t="inlineStr">
        <is>
          <t>R</t>
        </is>
      </c>
      <c r="L1526" s="11" t="n">
        <v>4550</v>
      </c>
      <c r="M1526" s="19" t="n">
        <v>4</v>
      </c>
      <c r="N1526" s="20">
        <f>INT(L1526/M1526)</f>
        <v/>
      </c>
      <c r="O1526" s="20">
        <f>ROUND(N1526*0.3,0)</f>
        <v/>
      </c>
      <c r="P1526" s="17" t="inlineStr">
        <is>
          <t>Band n50 (1.5 GHz, 100 MHz TDD)</t>
        </is>
      </c>
      <c r="Q1526" s="21">
        <f>MAX(1,ROUNDUP(O1526/1000,0))</f>
        <v/>
      </c>
      <c r="R1526" s="16" t="n">
        <v>1</v>
      </c>
      <c r="S1526" s="19" t="n">
        <v>4.34</v>
      </c>
      <c r="T1526" s="19" t="n">
        <v>1.62</v>
      </c>
      <c r="U1526" s="17" t="inlineStr">
        <is>
          <t>Tier 2 (Fiber Corridor / Lateral, 3-5 km)</t>
        </is>
      </c>
      <c r="V1526" s="19" t="n">
        <v>33.6</v>
      </c>
      <c r="W1526" s="19" t="n">
        <v>100</v>
      </c>
      <c r="X1526" s="19" t="n">
        <v>56.4</v>
      </c>
      <c r="Y1526" s="20">
        <f>ROUND(V1526*0.35+W1526*0.35+X1526*0.30,2)</f>
        <v/>
      </c>
      <c r="Z1526" s="24" t="inlineStr">
        <is>
          <t>D - Other node or line within 3 km</t>
        </is>
      </c>
      <c r="AA1526" s="19" t="n">
        <v>4.34063989459015</v>
      </c>
      <c r="AB1526" s="19" t="n">
        <v>1.607043428888304</v>
      </c>
      <c r="AC1526" s="17" t="inlineStr">
        <is>
          <t>MLP002 - PM / 48 CORE</t>
        </is>
      </c>
      <c r="AD1526" s="17" t="inlineStr">
        <is>
          <t>Compare a routed node lateral with an approved line tap; survey crossings and permissions.</t>
        </is>
      </c>
      <c r="AE1526" s="16" t="n">
        <v>4394</v>
      </c>
    </row>
    <row r="1527">
      <c r="A1527" s="16" t="n">
        <v>5</v>
      </c>
      <c r="B1527" s="16" t="n">
        <v>523</v>
      </c>
      <c r="C1527" s="16" t="n">
        <v>4523</v>
      </c>
      <c r="D1527" s="17" t="inlineStr">
        <is>
          <t>1705209010</t>
        </is>
      </c>
      <c r="E1527" s="17" t="inlineStr">
        <is>
          <t>MIMAROPA Region</t>
        </is>
      </c>
      <c r="F1527" s="17" t="inlineStr">
        <is>
          <t>Oriental Mindoro</t>
        </is>
      </c>
      <c r="G1527" s="17" t="inlineStr">
        <is>
          <t>Pinamalayan</t>
        </is>
      </c>
      <c r="H1527" s="18" t="inlineStr">
        <is>
          <t>Lumambayan</t>
        </is>
      </c>
      <c r="I1527" s="18" t="n">
        <v>13.029961</v>
      </c>
      <c r="J1527" s="17" t="n">
        <v>121.461469</v>
      </c>
      <c r="K1527" s="17" t="inlineStr">
        <is>
          <t>R</t>
        </is>
      </c>
      <c r="L1527" s="11" t="n">
        <v>2738</v>
      </c>
      <c r="M1527" s="19" t="n">
        <v>3.9</v>
      </c>
      <c r="N1527" s="20">
        <f>INT(L1527/M1527)</f>
        <v/>
      </c>
      <c r="O1527" s="20">
        <f>ROUND(N1527*0.3,0)</f>
        <v/>
      </c>
      <c r="P1527" s="17" t="inlineStr">
        <is>
          <t>Band n50 (1.5 GHz, 100 MHz TDD)</t>
        </is>
      </c>
      <c r="Q1527" s="21">
        <f>MAX(1,ROUNDUP(O1527/1000,0))</f>
        <v/>
      </c>
      <c r="R1527" s="16" t="n">
        <v>1</v>
      </c>
      <c r="S1527" s="19" t="n">
        <v>2</v>
      </c>
      <c r="T1527" s="19" t="n">
        <v>1.77</v>
      </c>
      <c r="U1527" s="17" t="inlineStr">
        <is>
          <t>Tier 1B (Micro Drop, 1-3 km)</t>
        </is>
      </c>
      <c r="V1527" s="19" t="n">
        <v>61.3</v>
      </c>
      <c r="W1527" s="19" t="n">
        <v>72.90000000000001</v>
      </c>
      <c r="X1527" s="19" t="n">
        <v>55.6</v>
      </c>
      <c r="Y1527" s="20">
        <f>ROUND(V1527*0.35+W1527*0.35+X1527*0.30,2)</f>
        <v/>
      </c>
      <c r="Z1527" s="24" t="inlineStr">
        <is>
          <t>D - Other node or line within 3 km</t>
        </is>
      </c>
      <c r="AA1527" s="19" t="n">
        <v>1.998251454090641</v>
      </c>
      <c r="AB1527" s="19" t="n">
        <v>1.73286004928957</v>
      </c>
      <c r="AC1527" s="17" t="inlineStr">
        <is>
          <t>PYM001 - TYPE 2 / UG</t>
        </is>
      </c>
      <c r="AD1527" s="17" t="inlineStr">
        <is>
          <t>Compare a routed node lateral with an approved line tap; survey crossings and permissions.</t>
        </is>
      </c>
      <c r="AE1527" s="16" t="n">
        <v>4505</v>
      </c>
    </row>
    <row r="1528">
      <c r="A1528" s="16" t="n">
        <v>5</v>
      </c>
      <c r="B1528" s="16" t="n">
        <v>524</v>
      </c>
      <c r="C1528" s="16" t="n">
        <v>4524</v>
      </c>
      <c r="D1528" s="17" t="inlineStr">
        <is>
          <t>0105511020</t>
        </is>
      </c>
      <c r="E1528" s="17" t="inlineStr">
        <is>
          <t>Region I (Ilocos Region)</t>
        </is>
      </c>
      <c r="F1528" s="17" t="inlineStr">
        <is>
          <t>Pangasinan</t>
        </is>
      </c>
      <c r="G1528" s="17" t="inlineStr">
        <is>
          <t>Bayambang</t>
        </is>
      </c>
      <c r="H1528" s="18" t="inlineStr">
        <is>
          <t>Buayaen</t>
        </is>
      </c>
      <c r="I1528" s="18" t="n">
        <v>15.788364</v>
      </c>
      <c r="J1528" s="17" t="n">
        <v>120.451639</v>
      </c>
      <c r="K1528" s="17" t="inlineStr">
        <is>
          <t>R</t>
        </is>
      </c>
      <c r="L1528" s="11" t="n">
        <v>3137</v>
      </c>
      <c r="M1528" s="19" t="n">
        <v>3.6</v>
      </c>
      <c r="N1528" s="20">
        <f>INT(L1528/M1528)</f>
        <v/>
      </c>
      <c r="O1528" s="20">
        <f>ROUND(N1528*0.3,0)</f>
        <v/>
      </c>
      <c r="P1528" s="17" t="inlineStr">
        <is>
          <t>Band n50 (1.5 GHz, 100 MHz TDD)</t>
        </is>
      </c>
      <c r="Q1528" s="21">
        <f>MAX(1,ROUNDUP(O1528/1000,0))</f>
        <v/>
      </c>
      <c r="R1528" s="16" t="n">
        <v>1</v>
      </c>
      <c r="S1528" s="19" t="n">
        <v>3.13</v>
      </c>
      <c r="T1528" s="19" t="n">
        <v>0.35</v>
      </c>
      <c r="U1528" s="17" t="inlineStr">
        <is>
          <t>Tier 2 (Fiber Corridor / Lateral, 3-5 km)</t>
        </is>
      </c>
      <c r="V1528" s="19" t="n">
        <v>45.3</v>
      </c>
      <c r="W1528" s="19" t="n">
        <v>90.5</v>
      </c>
      <c r="X1528" s="19" t="n">
        <v>53.8</v>
      </c>
      <c r="Y1528" s="20">
        <f>ROUND(V1528*0.35+W1528*0.35+X1528*0.30,2)</f>
        <v/>
      </c>
      <c r="Z1528" s="23" t="inlineStr">
        <is>
          <t>C - Line within 0.5 km; node over 1 km</t>
        </is>
      </c>
      <c r="AA1528" s="19" t="n">
        <v>3.112833430195087</v>
      </c>
      <c r="AB1528" s="19" t="n">
        <v>0.05699046169155243</v>
      </c>
      <c r="AC1528" s="17" t="inlineStr">
        <is>
          <t>BMP001
- TYPE 3 / AERIAL 96C</t>
        </is>
      </c>
      <c r="AD1528" s="17" t="inlineStr">
        <is>
          <t>Locate an authorized closure or handhole and confirm splicing/capacity; nearby cable alone is insufficient.</t>
        </is>
      </c>
      <c r="AE1528" s="16" t="n">
        <v>2364</v>
      </c>
    </row>
    <row r="1529">
      <c r="A1529" s="16" t="n">
        <v>5</v>
      </c>
      <c r="B1529" s="16" t="n">
        <v>525</v>
      </c>
      <c r="C1529" s="16" t="n">
        <v>4525</v>
      </c>
      <c r="D1529" s="17" t="inlineStr">
        <is>
          <t>1430300006</t>
        </is>
      </c>
      <c r="E1529" s="17" t="inlineStr">
        <is>
          <t>Cordillera Administrative Region (CAR)</t>
        </is>
      </c>
      <c r="F1529" s="17" t="inlineStr">
        <is>
          <t>Benguet</t>
        </is>
      </c>
      <c r="G1529" s="17" t="inlineStr">
        <is>
          <t>City of Baguio</t>
        </is>
      </c>
      <c r="H1529" s="18" t="inlineStr">
        <is>
          <t>Happy Hollow</t>
        </is>
      </c>
      <c r="I1529" s="18" t="n">
        <v>16.402436</v>
      </c>
      <c r="J1529" s="17" t="n">
        <v>120.625086</v>
      </c>
      <c r="K1529" s="17" t="inlineStr">
        <is>
          <t>R</t>
        </is>
      </c>
      <c r="L1529" s="11" t="n">
        <v>2689</v>
      </c>
      <c r="M1529" s="19" t="n">
        <v>3.8</v>
      </c>
      <c r="N1529" s="20">
        <f>INT(L1529/M1529)</f>
        <v/>
      </c>
      <c r="O1529" s="20">
        <f>ROUND(N1529*0.3,0)</f>
        <v/>
      </c>
      <c r="P1529" s="17" t="inlineStr">
        <is>
          <t>Band n50 (1.5 GHz, 100 MHz TDD)</t>
        </is>
      </c>
      <c r="Q1529" s="21">
        <f>MAX(1,ROUNDUP(O1529/1000,0))</f>
        <v/>
      </c>
      <c r="R1529" s="16" t="n">
        <v>1</v>
      </c>
      <c r="S1529" s="19" t="n">
        <v>1.96</v>
      </c>
      <c r="T1529" s="19" t="n">
        <v>1.15</v>
      </c>
      <c r="U1529" s="17" t="inlineStr">
        <is>
          <t>Tier 1B (Micro Drop, 1-3 km)</t>
        </is>
      </c>
      <c r="V1529" s="19" t="n">
        <v>62</v>
      </c>
      <c r="W1529" s="19" t="n">
        <v>74.09999999999999</v>
      </c>
      <c r="X1529" s="19" t="n">
        <v>53.5</v>
      </c>
      <c r="Y1529" s="20">
        <f>ROUND(V1529*0.35+W1529*0.35+X1529*0.30,2)</f>
        <v/>
      </c>
      <c r="Z1529" s="24" t="inlineStr">
        <is>
          <t>D - Other node or line within 3 km</t>
        </is>
      </c>
      <c r="AA1529" s="19" t="n">
        <v>1.960720985704253</v>
      </c>
      <c r="AB1529" s="19" t="n">
        <v>1.056897184466153</v>
      </c>
      <c r="AC1529" s="17" t="inlineStr">
        <is>
          <t>ITB001 - TYPE 4A / SEGMENT 15 (ARITAO - BAGUIO)</t>
        </is>
      </c>
      <c r="AD1529" s="17" t="inlineStr">
        <is>
          <t>Compare a routed node lateral with an approved line tap; survey crossings and permissions.</t>
        </is>
      </c>
      <c r="AE1529" s="16" t="n">
        <v>3703</v>
      </c>
    </row>
    <row r="1530">
      <c r="A1530" s="16" t="n">
        <v>5</v>
      </c>
      <c r="B1530" s="16" t="n">
        <v>526</v>
      </c>
      <c r="C1530" s="16" t="n">
        <v>4526</v>
      </c>
      <c r="D1530" s="17" t="inlineStr">
        <is>
          <t>1400101004</t>
        </is>
      </c>
      <c r="E1530" s="17" t="inlineStr">
        <is>
          <t>Cordillera Administrative Region (CAR)</t>
        </is>
      </c>
      <c r="F1530" s="17" t="inlineStr">
        <is>
          <t>Abra</t>
        </is>
      </c>
      <c r="G1530" s="17" t="inlineStr">
        <is>
          <t>Bangued</t>
        </is>
      </c>
      <c r="H1530" s="18" t="inlineStr">
        <is>
          <t>Bangbangar</t>
        </is>
      </c>
      <c r="I1530" s="18" t="n">
        <v>17.605629</v>
      </c>
      <c r="J1530" s="17" t="n">
        <v>120.610692</v>
      </c>
      <c r="K1530" s="17" t="inlineStr">
        <is>
          <t>R</t>
        </is>
      </c>
      <c r="L1530" s="11" t="n">
        <v>2438</v>
      </c>
      <c r="M1530" s="19" t="n">
        <v>3.8</v>
      </c>
      <c r="N1530" s="20">
        <f>INT(L1530/M1530)</f>
        <v/>
      </c>
      <c r="O1530" s="20">
        <f>ROUND(N1530*0.3,0)</f>
        <v/>
      </c>
      <c r="P1530" s="17" t="inlineStr">
        <is>
          <t>Band n50 (1.5 GHz, 100 MHz TDD)</t>
        </is>
      </c>
      <c r="Q1530" s="21">
        <f>MAX(1,ROUNDUP(O1530/1000,0))</f>
        <v/>
      </c>
      <c r="R1530" s="16" t="n">
        <v>1</v>
      </c>
      <c r="S1530" s="19" t="n">
        <v>1.69</v>
      </c>
      <c r="T1530" s="19" t="n">
        <v>0.76</v>
      </c>
      <c r="U1530" s="17" t="inlineStr">
        <is>
          <t>Tier 1B (Micro Drop, 1-3 km)</t>
        </is>
      </c>
      <c r="V1530" s="19" t="n">
        <v>66.8</v>
      </c>
      <c r="W1530" s="19" t="n">
        <v>69.2</v>
      </c>
      <c r="X1530" s="19" t="n">
        <v>53.5</v>
      </c>
      <c r="Y1530" s="20">
        <f>ROUND(V1530*0.35+W1530*0.35+X1530*0.30,2)</f>
        <v/>
      </c>
      <c r="Z1530" s="24" t="inlineStr">
        <is>
          <t>D - Other node or line within 3 km</t>
        </is>
      </c>
      <c r="AA1530" s="19" t="n">
        <v>1.689468202527649</v>
      </c>
      <c r="AB1530" s="19" t="n">
        <v>0.742314667602415</v>
      </c>
      <c r="AC1530" s="17" t="inlineStr">
        <is>
          <t>BDA001 - TYPE 3 / Bangued</t>
        </is>
      </c>
      <c r="AD1530" s="17" t="inlineStr">
        <is>
          <t>Compare a routed node lateral with an approved line tap; survey crossings and permissions.</t>
        </is>
      </c>
      <c r="AE1530" s="16" t="n">
        <v>3359</v>
      </c>
    </row>
    <row r="1531">
      <c r="A1531" s="16" t="n">
        <v>5</v>
      </c>
      <c r="B1531" s="16" t="n">
        <v>527</v>
      </c>
      <c r="C1531" s="16" t="n">
        <v>4527</v>
      </c>
      <c r="D1531" s="17" t="inlineStr">
        <is>
          <t>0301417020</t>
        </is>
      </c>
      <c r="E1531" s="17" t="inlineStr">
        <is>
          <t>Region III (Central Luzon)</t>
        </is>
      </c>
      <c r="F1531" s="17" t="inlineStr">
        <is>
          <t>Bulacan</t>
        </is>
      </c>
      <c r="G1531" s="17" t="inlineStr">
        <is>
          <t>Plaridel</t>
        </is>
      </c>
      <c r="H1531" s="18" t="inlineStr">
        <is>
          <t>Sipat</t>
        </is>
      </c>
      <c r="I1531" s="18" t="n">
        <v>14.89795</v>
      </c>
      <c r="J1531" s="17" t="n">
        <v>120.82979</v>
      </c>
      <c r="K1531" s="17" t="inlineStr">
        <is>
          <t>U</t>
        </is>
      </c>
      <c r="L1531" s="11" t="n">
        <v>8176</v>
      </c>
      <c r="M1531" s="19" t="n">
        <v>3.5</v>
      </c>
      <c r="N1531" s="20">
        <f>INT(L1531/M1531)</f>
        <v/>
      </c>
      <c r="O1531" s="20">
        <f>ROUND(N1531*0.3,0)</f>
        <v/>
      </c>
      <c r="P1531" s="17" t="inlineStr">
        <is>
          <t>Band n50 (1.5 GHz, 100 MHz TDD)</t>
        </is>
      </c>
      <c r="Q1531" s="21">
        <f>MAX(1,ROUNDUP(O1531/1000,0))</f>
        <v/>
      </c>
      <c r="R1531" s="16" t="n">
        <v>1</v>
      </c>
      <c r="S1531" s="19" t="n">
        <v>2.29</v>
      </c>
      <c r="T1531" s="19" t="n">
        <v>1</v>
      </c>
      <c r="U1531" s="17" t="inlineStr">
        <is>
          <t>Tier 1B (Micro Drop, 1-3 km)</t>
        </is>
      </c>
      <c r="V1531" s="19" t="n">
        <v>56.6</v>
      </c>
      <c r="W1531" s="19" t="n">
        <v>100</v>
      </c>
      <c r="X1531" s="19" t="n">
        <v>29.5</v>
      </c>
      <c r="Y1531" s="20">
        <f>ROUND(V1531*0.35+W1531*0.35+X1531*0.30,2)</f>
        <v/>
      </c>
      <c r="Z1531" s="24" t="inlineStr">
        <is>
          <t>D - Other node or line within 3 km</t>
        </is>
      </c>
      <c r="AA1531" s="19" t="n">
        <v>2.292970326590949</v>
      </c>
      <c r="AB1531" s="19" t="n">
        <v>0.9872126096884406</v>
      </c>
      <c r="AC1531" s="17" t="inlineStr">
        <is>
          <t>PUB001 - TYPE 3 / 24 CORE (3X8)</t>
        </is>
      </c>
      <c r="AD1531" s="17" t="inlineStr">
        <is>
          <t>Compare a routed node lateral with an approved line tap; survey crossings and permissions.</t>
        </is>
      </c>
      <c r="AE1531" s="16" t="n">
        <v>3590</v>
      </c>
    </row>
    <row r="1532">
      <c r="A1532" s="16" t="n">
        <v>5</v>
      </c>
      <c r="B1532" s="16" t="n">
        <v>528</v>
      </c>
      <c r="C1532" s="16" t="n">
        <v>4528</v>
      </c>
      <c r="D1532" s="17" t="inlineStr">
        <is>
          <t>0907311010</t>
        </is>
      </c>
      <c r="E1532" s="17" t="inlineStr">
        <is>
          <t>Region IX (Zamboanga Peninsula)</t>
        </is>
      </c>
      <c r="F1532" s="17" t="inlineStr">
        <is>
          <t>Zamboanga del Sur</t>
        </is>
      </c>
      <c r="G1532" s="17" t="inlineStr">
        <is>
          <t>Kumalarang</t>
        </is>
      </c>
      <c r="H1532" s="18" t="inlineStr">
        <is>
          <t>Diplo</t>
        </is>
      </c>
      <c r="I1532" s="18" t="n">
        <v>7.782768</v>
      </c>
      <c r="J1532" s="17" t="n">
        <v>123.11677</v>
      </c>
      <c r="K1532" s="17" t="inlineStr">
        <is>
          <t>R</t>
        </is>
      </c>
      <c r="L1532" s="11" t="n">
        <v>3928</v>
      </c>
      <c r="M1532" s="19" t="n">
        <v>3.9</v>
      </c>
      <c r="N1532" s="20">
        <f>INT(L1532/M1532)</f>
        <v/>
      </c>
      <c r="O1532" s="20">
        <f>ROUND(N1532*0.3,0)</f>
        <v/>
      </c>
      <c r="P1532" s="17" t="inlineStr">
        <is>
          <t>Band n50 (1.5 GHz, 100 MHz TDD)</t>
        </is>
      </c>
      <c r="Q1532" s="21">
        <f>MAX(1,ROUNDUP(O1532/1000,0))</f>
        <v/>
      </c>
      <c r="R1532" s="16" t="n">
        <v>1</v>
      </c>
      <c r="S1532" s="19" t="n">
        <v>9</v>
      </c>
      <c r="T1532" s="19" t="n">
        <v>0.2</v>
      </c>
      <c r="U1532" s="17" t="inlineStr">
        <is>
          <t>Tier 2 (Fiber Corridor / Lateral, 3-5 km)</t>
        </is>
      </c>
      <c r="V1532" s="19" t="n">
        <v>25</v>
      </c>
      <c r="W1532" s="19" t="n">
        <v>100</v>
      </c>
      <c r="X1532" s="19" t="n">
        <v>66.40000000000001</v>
      </c>
      <c r="Y1532" s="20">
        <f>ROUND(V1532*0.35+W1532*0.35+X1532*0.30,2)</f>
        <v/>
      </c>
      <c r="Z1532" s="23" t="inlineStr">
        <is>
          <t>C - Line within 0.5 km; node over 1 km</t>
        </is>
      </c>
      <c r="AA1532" s="19" t="n">
        <v>8.981696109007373</v>
      </c>
      <c r="AB1532" s="19" t="n">
        <v>0.1580510122291476</v>
      </c>
      <c r="AC1532" s="17" t="inlineStr">
        <is>
          <t>BGZ001-TYPE 2 / PAGADIAN - BUUG</t>
        </is>
      </c>
      <c r="AD1532" s="17" t="inlineStr">
        <is>
          <t>Locate an authorized closure or handhole and confirm splicing/capacity; nearby cable alone is insufficient.</t>
        </is>
      </c>
      <c r="AE1532" s="16" t="n">
        <v>2678</v>
      </c>
    </row>
    <row r="1533">
      <c r="A1533" s="16" t="n">
        <v>5</v>
      </c>
      <c r="B1533" s="16" t="n">
        <v>529</v>
      </c>
      <c r="C1533" s="16" t="n">
        <v>4529</v>
      </c>
      <c r="D1533" s="17" t="inlineStr">
        <is>
          <t>0603045042</t>
        </is>
      </c>
      <c r="E1533" s="17" t="inlineStr">
        <is>
          <t>Region VI (Western Visayas)</t>
        </is>
      </c>
      <c r="F1533" s="17" t="inlineStr">
        <is>
          <t>Iloilo</t>
        </is>
      </c>
      <c r="G1533" s="17" t="inlineStr">
        <is>
          <t>Tigbauan</t>
        </is>
      </c>
      <c r="H1533" s="18" t="inlineStr">
        <is>
          <t>Napnapan Norte</t>
        </is>
      </c>
      <c r="I1533" s="18" t="n">
        <v>10.682553</v>
      </c>
      <c r="J1533" s="17" t="n">
        <v>122.397573</v>
      </c>
      <c r="K1533" s="17" t="inlineStr">
        <is>
          <t>R</t>
        </is>
      </c>
      <c r="L1533" s="11" t="n">
        <v>2225</v>
      </c>
      <c r="M1533" s="19" t="n">
        <v>3.8</v>
      </c>
      <c r="N1533" s="20">
        <f>INT(L1533/M1533)</f>
        <v/>
      </c>
      <c r="O1533" s="20">
        <f>ROUND(N1533*0.3,0)</f>
        <v/>
      </c>
      <c r="P1533" s="17" t="inlineStr">
        <is>
          <t>Band n50 (1.5 GHz, 100 MHz TDD)</t>
        </is>
      </c>
      <c r="Q1533" s="21">
        <f>MAX(1,ROUNDUP(O1533/1000,0))</f>
        <v/>
      </c>
      <c r="R1533" s="16" t="n">
        <v>1</v>
      </c>
      <c r="S1533" s="19" t="n">
        <v>1.83</v>
      </c>
      <c r="T1533" s="19" t="n">
        <v>0.92</v>
      </c>
      <c r="U1533" s="17" t="inlineStr">
        <is>
          <t>Tier 1B (Micro Drop, 1-3 km)</t>
        </is>
      </c>
      <c r="V1533" s="19" t="n">
        <v>64.3</v>
      </c>
      <c r="W1533" s="19" t="n">
        <v>66.8</v>
      </c>
      <c r="X1533" s="19" t="n">
        <v>59.2</v>
      </c>
      <c r="Y1533" s="20">
        <f>ROUND(V1533*0.35+W1533*0.35+X1533*0.30,2)</f>
        <v/>
      </c>
      <c r="Z1533" s="24" t="inlineStr">
        <is>
          <t>D - Other node or line within 3 km</t>
        </is>
      </c>
      <c r="AA1533" s="19" t="n">
        <v>1.834122796683992</v>
      </c>
      <c r="AB1533" s="19" t="n">
        <v>0.9126346876383684</v>
      </c>
      <c r="AC1533" s="17" t="inlineStr">
        <is>
          <t>TBI001
- TYPE3 / 9,800</t>
        </is>
      </c>
      <c r="AD1533" s="17" t="inlineStr">
        <is>
          <t>Compare a routed node lateral with an approved line tap; survey crossings and permissions.</t>
        </is>
      </c>
      <c r="AE1533" s="16" t="n">
        <v>3518</v>
      </c>
    </row>
    <row r="1534">
      <c r="A1534" s="16" t="n">
        <v>5</v>
      </c>
      <c r="B1534" s="16" t="n">
        <v>530</v>
      </c>
      <c r="C1534" s="16" t="n">
        <v>4530</v>
      </c>
      <c r="D1534" s="17" t="inlineStr">
        <is>
          <t>0105525031</t>
        </is>
      </c>
      <c r="E1534" s="17" t="inlineStr">
        <is>
          <t>Region I (Ilocos Region)</t>
        </is>
      </c>
      <c r="F1534" s="17" t="inlineStr">
        <is>
          <t>Pangasinan</t>
        </is>
      </c>
      <c r="G1534" s="17" t="inlineStr">
        <is>
          <t>Manaoag</t>
        </is>
      </c>
      <c r="H1534" s="18" t="inlineStr">
        <is>
          <t>Nalsian</t>
        </is>
      </c>
      <c r="I1534" s="18" t="n">
        <v>16.033772</v>
      </c>
      <c r="J1534" s="17" t="n">
        <v>120.497834</v>
      </c>
      <c r="K1534" s="17" t="inlineStr">
        <is>
          <t>R</t>
        </is>
      </c>
      <c r="L1534" s="11" t="n">
        <v>2803</v>
      </c>
      <c r="M1534" s="19" t="n">
        <v>3.6</v>
      </c>
      <c r="N1534" s="20">
        <f>INT(L1534/M1534)</f>
        <v/>
      </c>
      <c r="O1534" s="20">
        <f>ROUND(N1534*0.3,0)</f>
        <v/>
      </c>
      <c r="P1534" s="17" t="inlineStr">
        <is>
          <t>Band n50 (1.5 GHz, 100 MHz TDD)</t>
        </is>
      </c>
      <c r="Q1534" s="21">
        <f>MAX(1,ROUNDUP(O1534/1000,0))</f>
        <v/>
      </c>
      <c r="R1534" s="16" t="n">
        <v>1</v>
      </c>
      <c r="S1534" s="19" t="n">
        <v>1.94</v>
      </c>
      <c r="T1534" s="19" t="n">
        <v>6.2</v>
      </c>
      <c r="U1534" s="17" t="inlineStr">
        <is>
          <t>Tier 1B (Micro Drop, 1-3 km)</t>
        </is>
      </c>
      <c r="V1534" s="19" t="n">
        <v>52.3</v>
      </c>
      <c r="W1534" s="19" t="n">
        <v>83.7</v>
      </c>
      <c r="X1534" s="19" t="n">
        <v>53.5</v>
      </c>
      <c r="Y1534" s="20">
        <f>ROUND(V1534*0.35+W1534*0.35+X1534*0.30,2)</f>
        <v/>
      </c>
      <c r="Z1534" s="24" t="inlineStr">
        <is>
          <t>D - Other node or line within 3 km</t>
        </is>
      </c>
      <c r="AA1534" s="19" t="n">
        <v>1.939995528095371</v>
      </c>
      <c r="AB1534" s="19" t="n">
        <v>6.175548443026649</v>
      </c>
      <c r="AC1534" s="17" t="inlineStr">
        <is>
          <t>MGP001
- BP / URDANETA</t>
        </is>
      </c>
      <c r="AD1534" s="17" t="inlineStr">
        <is>
          <t>Compare a routed node lateral with an approved line tap; survey crossings and permissions.</t>
        </is>
      </c>
      <c r="AE1534" s="16" t="n">
        <v>4665</v>
      </c>
    </row>
    <row r="1535">
      <c r="A1535" s="16" t="n">
        <v>5</v>
      </c>
      <c r="B1535" s="16" t="n">
        <v>531</v>
      </c>
      <c r="C1535" s="16" t="n">
        <v>4531</v>
      </c>
      <c r="D1535" s="17" t="inlineStr">
        <is>
          <t>0405607042</t>
        </is>
      </c>
      <c r="E1535" s="17" t="inlineStr">
        <is>
          <t>Region IV-A (CALABARZON)</t>
        </is>
      </c>
      <c r="F1535" s="17" t="inlineStr">
        <is>
          <t>Quezon</t>
        </is>
      </c>
      <c r="G1535" s="17" t="inlineStr">
        <is>
          <t>Calauag</t>
        </is>
      </c>
      <c r="H1535" s="18" t="inlineStr">
        <is>
          <t>Lagay</t>
        </is>
      </c>
      <c r="I1535" s="18" t="n">
        <v>14.091194</v>
      </c>
      <c r="J1535" s="17" t="n">
        <v>122.215272</v>
      </c>
      <c r="K1535" s="17" t="inlineStr">
        <is>
          <t>R</t>
        </is>
      </c>
      <c r="L1535" s="11" t="n">
        <v>731</v>
      </c>
      <c r="M1535" s="19" t="n">
        <v>3.8</v>
      </c>
      <c r="N1535" s="20">
        <f>INT(L1535/M1535)</f>
        <v/>
      </c>
      <c r="O1535" s="20">
        <f>ROUND(N1535*0.3,0)</f>
        <v/>
      </c>
      <c r="P1535" s="17" t="inlineStr">
        <is>
          <t>Band n50 (1.5 GHz, 100 MHz TDD)</t>
        </is>
      </c>
      <c r="Q1535" s="21">
        <f>MAX(1,ROUNDUP(O1535/1000,0))</f>
        <v/>
      </c>
      <c r="R1535" s="16" t="n">
        <v>1</v>
      </c>
      <c r="S1535" s="19" t="n">
        <v>0.08</v>
      </c>
      <c r="T1535" s="19" t="n">
        <v>14.46</v>
      </c>
      <c r="U1535" s="17" t="inlineStr">
        <is>
          <t>Tier 1A (Direct Coloc, &lt;1 km)</t>
        </is>
      </c>
      <c r="V1535" s="19" t="n">
        <v>97.2</v>
      </c>
      <c r="W1535" s="19" t="n">
        <v>38.8</v>
      </c>
      <c r="X1535" s="19" t="n">
        <v>53.5</v>
      </c>
      <c r="Y1535" s="20">
        <f>ROUND(V1535*0.35+W1535*0.35+X1535*0.30,2)</f>
        <v/>
      </c>
      <c r="Z1535" s="22" t="inlineStr">
        <is>
          <t>A - Node within 0.5 km</t>
        </is>
      </c>
      <c r="AA1535" s="19" t="n">
        <v>0.0840666186083225</v>
      </c>
      <c r="AB1535" s="19" t="n">
        <v>14.44021810629427</v>
      </c>
      <c r="AC1535" s="17" t="inlineStr">
        <is>
          <t>CLQ005 - PM / PP SEC001 TO LZQ001</t>
        </is>
      </c>
      <c r="AD1535" s="17" t="inlineStr">
        <is>
          <t>First survey: confirm node handoff, spare capacity and a feasible short route; co-location is not established.</t>
        </is>
      </c>
      <c r="AE1535" s="16" t="n">
        <v>52</v>
      </c>
    </row>
    <row r="1536">
      <c r="A1536" s="16" t="n">
        <v>5</v>
      </c>
      <c r="B1536" s="16" t="n">
        <v>532</v>
      </c>
      <c r="C1536" s="16" t="n">
        <v>4532</v>
      </c>
      <c r="D1536" s="17" t="inlineStr">
        <is>
          <t>0504113018</t>
        </is>
      </c>
      <c r="E1536" s="17" t="inlineStr">
        <is>
          <t>Region V (Bicol Region)</t>
        </is>
      </c>
      <c r="F1536" s="17" t="inlineStr">
        <is>
          <t>Masbate</t>
        </is>
      </c>
      <c r="G1536" s="17" t="inlineStr">
        <is>
          <t>Mobo</t>
        </is>
      </c>
      <c r="H1536" s="18" t="inlineStr">
        <is>
          <t>Pinamarbuhan</t>
        </is>
      </c>
      <c r="I1536" s="18" t="n">
        <v>12.343405</v>
      </c>
      <c r="J1536" s="17" t="n">
        <v>123.648616</v>
      </c>
      <c r="K1536" s="17" t="inlineStr">
        <is>
          <t>U</t>
        </is>
      </c>
      <c r="L1536" s="11" t="n">
        <v>3545</v>
      </c>
      <c r="M1536" s="19" t="n">
        <v>4.1</v>
      </c>
      <c r="N1536" s="20">
        <f>INT(L1536/M1536)</f>
        <v/>
      </c>
      <c r="O1536" s="20">
        <f>ROUND(N1536*0.3,0)</f>
        <v/>
      </c>
      <c r="P1536" s="17" t="inlineStr">
        <is>
          <t>Band n50 (1.5 GHz, 100 MHz TDD)</t>
        </is>
      </c>
      <c r="Q1536" s="21">
        <f>MAX(1,ROUNDUP(O1536/1000,0))</f>
        <v/>
      </c>
      <c r="R1536" s="16" t="n">
        <v>1</v>
      </c>
      <c r="S1536" s="19" t="n">
        <v>1.32</v>
      </c>
      <c r="T1536" s="19" t="n">
        <v>3.25</v>
      </c>
      <c r="U1536" s="17" t="inlineStr">
        <is>
          <t>Tier 1B (Micro Drop, 1-3 km)</t>
        </is>
      </c>
      <c r="V1536" s="19" t="n">
        <v>64.40000000000001</v>
      </c>
      <c r="W1536" s="19" t="n">
        <v>87.3</v>
      </c>
      <c r="X1536" s="19" t="n">
        <v>35.2</v>
      </c>
      <c r="Y1536" s="20">
        <f>ROUND(V1536*0.35+W1536*0.35+X1536*0.30,2)</f>
        <v/>
      </c>
      <c r="Z1536" s="24" t="inlineStr">
        <is>
          <t>D - Other node or line within 3 km</t>
        </is>
      </c>
      <c r="AA1536" s="19" t="n">
        <v>1.318068786102347</v>
      </c>
      <c r="AB1536" s="19" t="n">
        <v>3.759773700850978</v>
      </c>
      <c r="AC1536" s="17" t="inlineStr">
        <is>
          <t>MOM001 - BP / MASBATE</t>
        </is>
      </c>
      <c r="AD1536" s="17" t="inlineStr">
        <is>
          <t>Compare a routed node lateral with an approved line tap; survey crossings and permissions.</t>
        </is>
      </c>
      <c r="AE1536" s="16" t="n">
        <v>4063</v>
      </c>
    </row>
    <row r="1537">
      <c r="A1537" s="16" t="n">
        <v>5</v>
      </c>
      <c r="B1537" s="16" t="n">
        <v>533</v>
      </c>
      <c r="C1537" s="16" t="n">
        <v>4533</v>
      </c>
      <c r="D1537" s="17" t="inlineStr">
        <is>
          <t>1400101006</t>
        </is>
      </c>
      <c r="E1537" s="17" t="inlineStr">
        <is>
          <t>Cordillera Administrative Region (CAR)</t>
        </is>
      </c>
      <c r="F1537" s="17" t="inlineStr">
        <is>
          <t>Abra</t>
        </is>
      </c>
      <c r="G1537" s="17" t="inlineStr">
        <is>
          <t>Bangued</t>
        </is>
      </c>
      <c r="H1537" s="18" t="inlineStr">
        <is>
          <t>Calaba</t>
        </is>
      </c>
      <c r="I1537" s="18" t="n">
        <v>17.613269</v>
      </c>
      <c r="J1537" s="17" t="n">
        <v>120.619079</v>
      </c>
      <c r="K1537" s="17" t="inlineStr">
        <is>
          <t>U</t>
        </is>
      </c>
      <c r="L1537" s="11" t="n">
        <v>4784</v>
      </c>
      <c r="M1537" s="19" t="n">
        <v>3.8</v>
      </c>
      <c r="N1537" s="20">
        <f>INT(L1537/M1537)</f>
        <v/>
      </c>
      <c r="O1537" s="20">
        <f>ROUND(N1537*0.3,0)</f>
        <v/>
      </c>
      <c r="P1537" s="17" t="inlineStr">
        <is>
          <t>Band n50 (1.5 GHz, 100 MHz TDD)</t>
        </is>
      </c>
      <c r="Q1537" s="21">
        <f>MAX(1,ROUNDUP(O1537/1000,0))</f>
        <v/>
      </c>
      <c r="R1537" s="16" t="n">
        <v>1</v>
      </c>
      <c r="S1537" s="19" t="n">
        <v>2.29</v>
      </c>
      <c r="T1537" s="19" t="n">
        <v>0.26</v>
      </c>
      <c r="U1537" s="17" t="inlineStr">
        <is>
          <t>Tier 1B (Micro Drop, 1-3 km)</t>
        </is>
      </c>
      <c r="V1537" s="19" t="n">
        <v>56.6</v>
      </c>
      <c r="W1537" s="19" t="n">
        <v>100</v>
      </c>
      <c r="X1537" s="19" t="n">
        <v>29.5</v>
      </c>
      <c r="Y1537" s="20">
        <f>ROUND(V1537*0.35+W1537*0.35+X1537*0.30,2)</f>
        <v/>
      </c>
      <c r="Z1537" s="23" t="inlineStr">
        <is>
          <t>C - Line within 0.5 km; node over 1 km</t>
        </is>
      </c>
      <c r="AA1537" s="19" t="n">
        <v>2.279399101680191</v>
      </c>
      <c r="AB1537" s="19" t="n">
        <v>0.1899647514044263</v>
      </c>
      <c r="AC1537" s="17" t="inlineStr">
        <is>
          <t>BDA001 - TYPE 3 / Bangued</t>
        </is>
      </c>
      <c r="AD1537" s="17" t="inlineStr">
        <is>
          <t>Locate an authorized closure or handhole and confirm splicing/capacity; nearby cable alone is insufficient.</t>
        </is>
      </c>
      <c r="AE1537" s="16" t="n">
        <v>2742</v>
      </c>
    </row>
    <row r="1538">
      <c r="A1538" s="16" t="n">
        <v>5</v>
      </c>
      <c r="B1538" s="16" t="n">
        <v>534</v>
      </c>
      <c r="C1538" s="16" t="n">
        <v>4534</v>
      </c>
      <c r="D1538" s="17" t="inlineStr">
        <is>
          <t>1381300067</t>
        </is>
      </c>
      <c r="E1538" s="17" t="inlineStr">
        <is>
          <t>National Capital Region (NCR)</t>
        </is>
      </c>
      <c r="F1538" s="17" t="inlineStr">
        <is>
          <t>Second District (Not a Province)</t>
        </is>
      </c>
      <c r="G1538" s="17" t="inlineStr">
        <is>
          <t>Quezon City</t>
        </is>
      </c>
      <c r="H1538" s="18" t="inlineStr">
        <is>
          <t>Milagrosa</t>
        </is>
      </c>
      <c r="I1538" s="18" t="n">
        <v>14.62179</v>
      </c>
      <c r="J1538" s="17" t="n">
        <v>121.068245</v>
      </c>
      <c r="K1538" s="17" t="inlineStr">
        <is>
          <t>U</t>
        </is>
      </c>
      <c r="L1538" s="11" t="n">
        <v>6923</v>
      </c>
      <c r="M1538" s="19" t="n">
        <v>4.1</v>
      </c>
      <c r="N1538" s="20">
        <f>INT(L1538/M1538)</f>
        <v/>
      </c>
      <c r="O1538" s="20">
        <f>ROUND(N1538*0.3,0)</f>
        <v/>
      </c>
      <c r="P1538" s="17" t="inlineStr">
        <is>
          <t>Band n50 (1.5 GHz, 100 MHz TDD)</t>
        </is>
      </c>
      <c r="Q1538" s="21">
        <f>MAX(1,ROUNDUP(O1538/1000,0))</f>
        <v/>
      </c>
      <c r="R1538" s="16" t="n">
        <v>1</v>
      </c>
      <c r="S1538" s="19" t="n">
        <v>0.53</v>
      </c>
      <c r="T1538" s="19" t="n">
        <v>0.52</v>
      </c>
      <c r="U1538" s="17" t="inlineStr">
        <is>
          <t>Tier 1A (Direct Coloc, &lt;1 km)</t>
        </is>
      </c>
      <c r="V1538" s="19" t="n">
        <v>93.8</v>
      </c>
      <c r="W1538" s="19" t="n">
        <v>80</v>
      </c>
      <c r="X1538" s="19" t="n">
        <v>9.5</v>
      </c>
      <c r="Y1538" s="20">
        <f>ROUND(V1538*0.35+W1538*0.35+X1538*0.30,2)</f>
        <v/>
      </c>
      <c r="Z1538" s="22" t="inlineStr">
        <is>
          <t>B - Node 0.5-1 km</t>
        </is>
      </c>
      <c r="AA1538" s="19" t="n">
        <v>0.5287124023591818</v>
      </c>
      <c r="AB1538" s="19" t="n">
        <v>0.08801852231712251</v>
      </c>
      <c r="AC1538" s="17" t="inlineStr">
        <is>
          <t>QCY001 - TYPE 2 / UG 144C</t>
        </is>
      </c>
      <c r="AD1538" s="17" t="inlineStr">
        <is>
          <t>Survey a short node lateral; confirm port/fiber capacity, access and route.</t>
        </is>
      </c>
      <c r="AE1538" s="16" t="n">
        <v>984</v>
      </c>
    </row>
    <row r="1539">
      <c r="A1539" s="16" t="n">
        <v>5</v>
      </c>
      <c r="B1539" s="16" t="n">
        <v>535</v>
      </c>
      <c r="C1539" s="16" t="n">
        <v>4535</v>
      </c>
      <c r="D1539" s="17" t="inlineStr">
        <is>
          <t>0603006008</t>
        </is>
      </c>
      <c r="E1539" s="17" t="inlineStr">
        <is>
          <t>Region VI (Western Visayas)</t>
        </is>
      </c>
      <c r="F1539" s="17" t="inlineStr">
        <is>
          <t>Iloilo</t>
        </is>
      </c>
      <c r="G1539" s="17" t="inlineStr">
        <is>
          <t>Banate</t>
        </is>
      </c>
      <c r="H1539" s="18" t="inlineStr">
        <is>
          <t>Bularan</t>
        </is>
      </c>
      <c r="I1539" s="18" t="n">
        <v>11.004177</v>
      </c>
      <c r="J1539" s="17" t="n">
        <v>122.821999</v>
      </c>
      <c r="K1539" s="17" t="inlineStr">
        <is>
          <t>R</t>
        </is>
      </c>
      <c r="L1539" s="11" t="n">
        <v>1084</v>
      </c>
      <c r="M1539" s="19" t="n">
        <v>3.8</v>
      </c>
      <c r="N1539" s="20">
        <f>INT(L1539/M1539)</f>
        <v/>
      </c>
      <c r="O1539" s="20">
        <f>ROUND(N1539*0.3,0)</f>
        <v/>
      </c>
      <c r="P1539" s="17" t="inlineStr">
        <is>
          <t>Band n50 (1.5 GHz, 100 MHz TDD)</t>
        </is>
      </c>
      <c r="Q1539" s="21">
        <f>MAX(1,ROUNDUP(O1539/1000,0))</f>
        <v/>
      </c>
      <c r="R1539" s="16" t="n">
        <v>1</v>
      </c>
      <c r="S1539" s="19" t="n">
        <v>0.82</v>
      </c>
      <c r="T1539" s="19" t="n">
        <v>0.28</v>
      </c>
      <c r="U1539" s="17" t="inlineStr">
        <is>
          <t>Tier 1A (Direct Coloc, &lt;1 km)</t>
        </is>
      </c>
      <c r="V1539" s="19" t="n">
        <v>86.2</v>
      </c>
      <c r="W1539" s="19" t="n">
        <v>44.9</v>
      </c>
      <c r="X1539" s="19" t="n">
        <v>59.2</v>
      </c>
      <c r="Y1539" s="20">
        <f>ROUND(V1539*0.35+W1539*0.35+X1539*0.30,2)</f>
        <v/>
      </c>
      <c r="Z1539" s="22" t="inlineStr">
        <is>
          <t>B - Node 0.5-1 km</t>
        </is>
      </c>
      <c r="AA1539" s="19" t="n">
        <v>0.8151460072154312</v>
      </c>
      <c r="AB1539" s="19" t="n">
        <v>0.1240459641959317</v>
      </c>
      <c r="AC1539" s="17" t="inlineStr">
        <is>
          <t>BEI001 - BP / AJUY - ZARRAGA AERIAL</t>
        </is>
      </c>
      <c r="AD1539" s="17" t="inlineStr">
        <is>
          <t>Survey a short node lateral; confirm port/fiber capacity, access and route.</t>
        </is>
      </c>
      <c r="AE1539" s="16" t="n">
        <v>1590</v>
      </c>
    </row>
    <row r="1540">
      <c r="A1540" s="16" t="n">
        <v>5</v>
      </c>
      <c r="B1540" s="16" t="n">
        <v>536</v>
      </c>
      <c r="C1540" s="16" t="n">
        <v>4536</v>
      </c>
      <c r="D1540" s="17" t="inlineStr">
        <is>
          <t>1705211003</t>
        </is>
      </c>
      <c r="E1540" s="17" t="inlineStr">
        <is>
          <t>MIMAROPA Region</t>
        </is>
      </c>
      <c r="F1540" s="17" t="inlineStr">
        <is>
          <t>Oriental Mindoro</t>
        </is>
      </c>
      <c r="G1540" s="17" t="inlineStr">
        <is>
          <t>Puerto Galera</t>
        </is>
      </c>
      <c r="H1540" s="18" t="inlineStr">
        <is>
          <t>Dulangan</t>
        </is>
      </c>
      <c r="I1540" s="18" t="n">
        <v>13.467735</v>
      </c>
      <c r="J1540" s="17" t="n">
        <v>120.974766</v>
      </c>
      <c r="K1540" s="17" t="inlineStr">
        <is>
          <t>R</t>
        </is>
      </c>
      <c r="L1540" s="11" t="n">
        <v>3978</v>
      </c>
      <c r="M1540" s="19" t="n">
        <v>3.9</v>
      </c>
      <c r="N1540" s="20">
        <f>INT(L1540/M1540)</f>
        <v/>
      </c>
      <c r="O1540" s="20">
        <f>ROUND(N1540*0.3,0)</f>
        <v/>
      </c>
      <c r="P1540" s="17" t="inlineStr">
        <is>
          <t>Band n50 (1.5 GHz, 100 MHz TDD)</t>
        </is>
      </c>
      <c r="Q1540" s="21">
        <f>MAX(1,ROUNDUP(O1540/1000,0))</f>
        <v/>
      </c>
      <c r="R1540" s="16" t="n">
        <v>1</v>
      </c>
      <c r="S1540" s="19" t="n">
        <v>4.11</v>
      </c>
      <c r="T1540" s="19" t="n">
        <v>0.22</v>
      </c>
      <c r="U1540" s="17" t="inlineStr">
        <is>
          <t>Tier 2 (Fiber Corridor / Lateral, 3-5 km)</t>
        </is>
      </c>
      <c r="V1540" s="19" t="n">
        <v>35.4</v>
      </c>
      <c r="W1540" s="19" t="n">
        <v>96.7</v>
      </c>
      <c r="X1540" s="19" t="n">
        <v>58</v>
      </c>
      <c r="Y1540" s="20">
        <f>ROUND(V1540*0.35+W1540*0.35+X1540*0.30,2)</f>
        <v/>
      </c>
      <c r="Z1540" s="23" t="inlineStr">
        <is>
          <t>C - Line within 0.5 km; node over 1 km</t>
        </is>
      </c>
      <c r="AA1540" s="19" t="n">
        <v>4.092260770936107</v>
      </c>
      <c r="AB1540" s="19" t="n">
        <v>0.2048825538613385</v>
      </c>
      <c r="AC1540" s="17" t="inlineStr">
        <is>
          <t>PGM001 - TYPE 3 / MINDORO</t>
        </is>
      </c>
      <c r="AD1540" s="17" t="inlineStr">
        <is>
          <t>Locate an authorized closure or handhole and confirm splicing/capacity; nearby cable alone is insufficient.</t>
        </is>
      </c>
      <c r="AE1540" s="16" t="n">
        <v>2770</v>
      </c>
    </row>
    <row r="1541">
      <c r="A1541" s="16" t="n">
        <v>5</v>
      </c>
      <c r="B1541" s="16" t="n">
        <v>537</v>
      </c>
      <c r="C1541" s="16" t="n">
        <v>4537</v>
      </c>
      <c r="D1541" s="17" t="inlineStr">
        <is>
          <t>0931700054</t>
        </is>
      </c>
      <c r="E1541" s="17" t="inlineStr">
        <is>
          <t>Region IX (Zamboanga Peninsula)</t>
        </is>
      </c>
      <c r="F1541" s="17" t="inlineStr">
        <is>
          <t>Zamboanga del Sur</t>
        </is>
      </c>
      <c r="G1541" s="17" t="inlineStr">
        <is>
          <t>City of Zamboanga</t>
        </is>
      </c>
      <c r="H1541" s="18" t="inlineStr">
        <is>
          <t>Muti</t>
        </is>
      </c>
      <c r="I1541" s="18" t="n">
        <v>7.278568</v>
      </c>
      <c r="J1541" s="17" t="n">
        <v>122.268488</v>
      </c>
      <c r="K1541" s="17" t="inlineStr">
        <is>
          <t>R</t>
        </is>
      </c>
      <c r="L1541" s="11" t="n">
        <v>3566</v>
      </c>
      <c r="M1541" s="19" t="n">
        <v>3.6</v>
      </c>
      <c r="N1541" s="20">
        <f>INT(L1541/M1541)</f>
        <v/>
      </c>
      <c r="O1541" s="20">
        <f>ROUND(N1541*0.3,0)</f>
        <v/>
      </c>
      <c r="P1541" s="17" t="inlineStr">
        <is>
          <t>Band n50 (1.5 GHz, 100 MHz TDD)</t>
        </is>
      </c>
      <c r="Q1541" s="21">
        <f>MAX(1,ROUNDUP(O1541/1000,0))</f>
        <v/>
      </c>
      <c r="R1541" s="16" t="n">
        <v>1</v>
      </c>
      <c r="S1541" s="19" t="n">
        <v>4.29</v>
      </c>
      <c r="T1541" s="19" t="n">
        <v>0.18</v>
      </c>
      <c r="U1541" s="17" t="inlineStr">
        <is>
          <t>Tier 2 (Fiber Corridor / Lateral, 3-5 km)</t>
        </is>
      </c>
      <c r="V1541" s="19" t="n">
        <v>33.9</v>
      </c>
      <c r="W1541" s="19" t="n">
        <v>99.7</v>
      </c>
      <c r="X1541" s="19" t="n">
        <v>56.3</v>
      </c>
      <c r="Y1541" s="20">
        <f>ROUND(V1541*0.35+W1541*0.35+X1541*0.30,2)</f>
        <v/>
      </c>
      <c r="Z1541" s="23" t="inlineStr">
        <is>
          <t>C - Line within 0.5 km; node over 1 km</t>
        </is>
      </c>
      <c r="AA1541" s="19" t="n">
        <v>4.272483668775356</v>
      </c>
      <c r="AB1541" s="19" t="n">
        <v>0.05303112972736839</v>
      </c>
      <c r="AC1541" s="17" t="inlineStr">
        <is>
          <t>ZCZ002-PM / CABLE INSTALLED</t>
        </is>
      </c>
      <c r="AD1541" s="17" t="inlineStr">
        <is>
          <t>Locate an authorized closure or handhole and confirm splicing/capacity; nearby cable alone is insufficient.</t>
        </is>
      </c>
      <c r="AE1541" s="16" t="n">
        <v>2339</v>
      </c>
    </row>
    <row r="1542">
      <c r="A1542" s="16" t="n">
        <v>5</v>
      </c>
      <c r="B1542" s="16" t="n">
        <v>538</v>
      </c>
      <c r="C1542" s="16" t="n">
        <v>4538</v>
      </c>
      <c r="D1542" s="17" t="inlineStr">
        <is>
          <t>0304921003</t>
        </is>
      </c>
      <c r="E1542" s="17" t="inlineStr">
        <is>
          <t>Region III (Central Luzon)</t>
        </is>
      </c>
      <c r="F1542" s="17" t="inlineStr">
        <is>
          <t>Nueva Ecija</t>
        </is>
      </c>
      <c r="G1542" s="17" t="inlineStr">
        <is>
          <t>Peñaranda</t>
        </is>
      </c>
      <c r="H1542" s="18" t="inlineStr">
        <is>
          <t>Las Piñas</t>
        </is>
      </c>
      <c r="I1542" s="18" t="n">
        <v>15.372862</v>
      </c>
      <c r="J1542" s="17" t="n">
        <v>120.996369</v>
      </c>
      <c r="K1542" s="17" t="inlineStr">
        <is>
          <t>R</t>
        </is>
      </c>
      <c r="L1542" s="11" t="n">
        <v>3664</v>
      </c>
      <c r="M1542" s="19" t="n">
        <v>3.5</v>
      </c>
      <c r="N1542" s="20">
        <f>INT(L1542/M1542)</f>
        <v/>
      </c>
      <c r="O1542" s="20">
        <f>ROUND(N1542*0.3,0)</f>
        <v/>
      </c>
      <c r="P1542" s="17" t="inlineStr">
        <is>
          <t>Band n50 (1.5 GHz, 100 MHz TDD)</t>
        </is>
      </c>
      <c r="Q1542" s="21">
        <f>MAX(1,ROUNDUP(O1542/1000,0))</f>
        <v/>
      </c>
      <c r="R1542" s="16" t="n">
        <v>1</v>
      </c>
      <c r="S1542" s="19" t="n">
        <v>3.08</v>
      </c>
      <c r="T1542" s="19" t="n">
        <v>6</v>
      </c>
      <c r="U1542" s="17" t="inlineStr">
        <is>
          <t>Tier 2 (Fiber Corridor / Lateral, 3-5 km)</t>
        </is>
      </c>
      <c r="V1542" s="19" t="n">
        <v>35.8</v>
      </c>
      <c r="W1542" s="19" t="n">
        <v>100</v>
      </c>
      <c r="X1542" s="19" t="n">
        <v>53.7</v>
      </c>
      <c r="Y1542" s="20">
        <f>ROUND(V1542*0.35+W1542*0.35+X1542*0.30,2)</f>
        <v/>
      </c>
      <c r="Z1542" s="25" t="inlineStr">
        <is>
          <t>E - Nearest node or line 3-5 km</t>
        </is>
      </c>
      <c r="AA1542" s="19" t="n">
        <v>3.074781614565817</v>
      </c>
      <c r="AB1542" s="19" t="n">
        <v>6.005942058493031</v>
      </c>
      <c r="AC1542" s="17" t="inlineStr">
        <is>
          <t>PRN001 - BP / SEGMENT 18 (BALIUAG - ZARAGOZA)</t>
        </is>
      </c>
      <c r="AD1542" s="17" t="inlineStr">
        <is>
          <t>Develop a longer lateral design and compare alternative backhaul before scheduling.</t>
        </is>
      </c>
      <c r="AE1542" s="16" t="n">
        <v>4922</v>
      </c>
    </row>
    <row r="1543">
      <c r="A1543" s="16" t="n">
        <v>5</v>
      </c>
      <c r="B1543" s="16" t="n">
        <v>539</v>
      </c>
      <c r="C1543" s="16" t="n">
        <v>4539</v>
      </c>
      <c r="D1543" s="17" t="inlineStr">
        <is>
          <t>0301416009</t>
        </is>
      </c>
      <c r="E1543" s="17" t="inlineStr">
        <is>
          <t>Region III (Central Luzon)</t>
        </is>
      </c>
      <c r="F1543" s="17" t="inlineStr">
        <is>
          <t>Bulacan</t>
        </is>
      </c>
      <c r="G1543" s="17" t="inlineStr">
        <is>
          <t>Paombong</t>
        </is>
      </c>
      <c r="H1543" s="18" t="inlineStr">
        <is>
          <t>San Isidro I</t>
        </is>
      </c>
      <c r="I1543" s="18" t="n">
        <v>14.836823</v>
      </c>
      <c r="J1543" s="17" t="n">
        <v>120.779972</v>
      </c>
      <c r="K1543" s="17" t="inlineStr">
        <is>
          <t>R</t>
        </is>
      </c>
      <c r="L1543" s="11" t="n">
        <v>3582</v>
      </c>
      <c r="M1543" s="19" t="n">
        <v>3.5</v>
      </c>
      <c r="N1543" s="20">
        <f>INT(L1543/M1543)</f>
        <v/>
      </c>
      <c r="O1543" s="20">
        <f>ROUND(N1543*0.3,0)</f>
        <v/>
      </c>
      <c r="P1543" s="17" t="inlineStr">
        <is>
          <t>Band n50 (1.5 GHz, 100 MHz TDD)</t>
        </is>
      </c>
      <c r="Q1543" s="21">
        <f>MAX(1,ROUNDUP(O1543/1000,0))</f>
        <v/>
      </c>
      <c r="R1543" s="16" t="n">
        <v>1</v>
      </c>
      <c r="S1543" s="19" t="n">
        <v>3.08</v>
      </c>
      <c r="T1543" s="19" t="n">
        <v>4.04</v>
      </c>
      <c r="U1543" s="17" t="inlineStr">
        <is>
          <t>Tier 2 (Fiber Corridor / Lateral, 3-5 km)</t>
        </is>
      </c>
      <c r="V1543" s="19" t="n">
        <v>35.8</v>
      </c>
      <c r="W1543" s="19" t="n">
        <v>100</v>
      </c>
      <c r="X1543" s="19" t="n">
        <v>53.7</v>
      </c>
      <c r="Y1543" s="20">
        <f>ROUND(V1543*0.35+W1543*0.35+X1543*0.30,2)</f>
        <v/>
      </c>
      <c r="Z1543" s="25" t="inlineStr">
        <is>
          <t>E - Nearest node or line 3-5 km</t>
        </is>
      </c>
      <c r="AA1543" s="19" t="n">
        <v>3.081768037594619</v>
      </c>
      <c r="AB1543" s="19" t="n">
        <v>4.07488161810598</v>
      </c>
      <c r="AC1543" s="17" t="inlineStr">
        <is>
          <t>HGB001
- TYPE 3 / 24 CORE (3X8)</t>
        </is>
      </c>
      <c r="AD1543" s="17" t="inlineStr">
        <is>
          <t>Develop a longer lateral design and compare alternative backhaul before scheduling.</t>
        </is>
      </c>
      <c r="AE1543" s="16" t="n">
        <v>4924</v>
      </c>
    </row>
    <row r="1544">
      <c r="A1544" s="16" t="n">
        <v>5</v>
      </c>
      <c r="B1544" s="16" t="n">
        <v>540</v>
      </c>
      <c r="C1544" s="16" t="n">
        <v>4540</v>
      </c>
      <c r="D1544" s="17" t="inlineStr">
        <is>
          <t>0831600124</t>
        </is>
      </c>
      <c r="E1544" s="17" t="inlineStr">
        <is>
          <t>Region VIII (Eastern Visayas)</t>
        </is>
      </c>
      <c r="F1544" s="17" t="inlineStr">
        <is>
          <t>Leyte</t>
        </is>
      </c>
      <c r="G1544" s="17" t="inlineStr">
        <is>
          <t>City of Tacloban</t>
        </is>
      </c>
      <c r="H1544" s="18" t="inlineStr">
        <is>
          <t>Barangay 91</t>
        </is>
      </c>
      <c r="I1544" s="18" t="n">
        <v>11.236607</v>
      </c>
      <c r="J1544" s="17" t="n">
        <v>124.984541</v>
      </c>
      <c r="K1544" s="17" t="inlineStr">
        <is>
          <t>U</t>
        </is>
      </c>
      <c r="L1544" s="11" t="n">
        <v>10185</v>
      </c>
      <c r="M1544" s="19" t="n">
        <v>4.1</v>
      </c>
      <c r="N1544" s="20">
        <f>INT(L1544/M1544)</f>
        <v/>
      </c>
      <c r="O1544" s="20">
        <f>ROUND(N1544*0.3,0)</f>
        <v/>
      </c>
      <c r="P1544" s="17" t="inlineStr">
        <is>
          <t>Band n50 (1.5 GHz, 100 MHz TDD)</t>
        </is>
      </c>
      <c r="Q1544" s="21">
        <f>MAX(1,ROUNDUP(O1544/1000,0))</f>
        <v/>
      </c>
      <c r="R1544" s="16" t="n">
        <v>1</v>
      </c>
      <c r="S1544" s="19" t="n">
        <v>1.98</v>
      </c>
      <c r="T1544" s="19" t="n">
        <v>3.81</v>
      </c>
      <c r="U1544" s="17" t="inlineStr">
        <is>
          <t>Tier 1B (Micro Drop, 1-3 km)</t>
        </is>
      </c>
      <c r="V1544" s="19" t="n">
        <v>51.7</v>
      </c>
      <c r="W1544" s="19" t="n">
        <v>100</v>
      </c>
      <c r="X1544" s="19" t="n">
        <v>35.2</v>
      </c>
      <c r="Y1544" s="20">
        <f>ROUND(V1544*0.35+W1544*0.35+X1544*0.30,2)</f>
        <v/>
      </c>
      <c r="Z1544" s="24" t="inlineStr">
        <is>
          <t>D - Other node or line within 3 km</t>
        </is>
      </c>
      <c r="AA1544" s="19" t="n">
        <v>1.981446416033476</v>
      </c>
      <c r="AB1544" s="19" t="n">
        <v>3.791880155187179</v>
      </c>
      <c r="AC1544" s="17" t="inlineStr">
        <is>
          <t>TCL002 - TYPE 3 / CAPOOCAN - TACLOBAN</t>
        </is>
      </c>
      <c r="AD1544" s="17" t="inlineStr">
        <is>
          <t>Compare a routed node lateral with an approved line tap; survey crossings and permissions.</t>
        </is>
      </c>
      <c r="AE1544" s="16" t="n">
        <v>4693</v>
      </c>
    </row>
    <row r="1545">
      <c r="A1545" s="16" t="n">
        <v>5</v>
      </c>
      <c r="B1545" s="16" t="n">
        <v>541</v>
      </c>
      <c r="C1545" s="16" t="n">
        <v>4541</v>
      </c>
      <c r="D1545" s="17" t="inlineStr">
        <is>
          <t>1206317003</t>
        </is>
      </c>
      <c r="E1545" s="17" t="inlineStr">
        <is>
          <t>Region XII (SOCCSKSARGEN)</t>
        </is>
      </c>
      <c r="F1545" s="17" t="inlineStr">
        <is>
          <t>South Cotabato</t>
        </is>
      </c>
      <c r="G1545" s="17" t="inlineStr">
        <is>
          <t>Tupi</t>
        </is>
      </c>
      <c r="H1545" s="18" t="inlineStr">
        <is>
          <t>Bunao</t>
        </is>
      </c>
      <c r="I1545" s="18" t="n">
        <v>6.320004</v>
      </c>
      <c r="J1545" s="17" t="n">
        <v>124.935914</v>
      </c>
      <c r="K1545" s="17" t="inlineStr">
        <is>
          <t>U</t>
        </is>
      </c>
      <c r="L1545" s="11" t="n">
        <v>5805</v>
      </c>
      <c r="M1545" s="19" t="n">
        <v>3.6</v>
      </c>
      <c r="N1545" s="20">
        <f>INT(L1545/M1545)</f>
        <v/>
      </c>
      <c r="O1545" s="20">
        <f>ROUND(N1545*0.3,0)</f>
        <v/>
      </c>
      <c r="P1545" s="17" t="inlineStr">
        <is>
          <t>Band n50 (1.5 GHz, 100 MHz TDD)</t>
        </is>
      </c>
      <c r="Q1545" s="21">
        <f>MAX(1,ROUNDUP(O1545/1000,0))</f>
        <v/>
      </c>
      <c r="R1545" s="16" t="n">
        <v>1</v>
      </c>
      <c r="S1545" s="19" t="n">
        <v>1.89</v>
      </c>
      <c r="T1545" s="19" t="n">
        <v>8.199999999999999</v>
      </c>
      <c r="U1545" s="17" t="inlineStr">
        <is>
          <t>Tier 1B (Micro Drop, 1-3 km)</t>
        </is>
      </c>
      <c r="V1545" s="19" t="n">
        <v>53.3</v>
      </c>
      <c r="W1545" s="19" t="n">
        <v>100</v>
      </c>
      <c r="X1545" s="19" t="n">
        <v>33.3</v>
      </c>
      <c r="Y1545" s="20">
        <f>ROUND(V1545*0.35+W1545*0.35+X1545*0.30,2)</f>
        <v/>
      </c>
      <c r="Z1545" s="24" t="inlineStr">
        <is>
          <t>D - Other node or line within 3 km</t>
        </is>
      </c>
      <c r="AA1545" s="19" t="n">
        <v>1.884660776478151</v>
      </c>
      <c r="AB1545" s="19" t="n">
        <v>2.156047411328762</v>
      </c>
      <c r="AC1545" s="17" t="inlineStr">
        <is>
          <t>TIP001 - TYPE 3 / GENSAN - TACURONG</t>
        </is>
      </c>
      <c r="AD1545" s="17" t="inlineStr">
        <is>
          <t>Compare a routed node lateral with an approved line tap; survey crossings and permissions.</t>
        </is>
      </c>
      <c r="AE1545" s="16" t="n">
        <v>4636</v>
      </c>
    </row>
    <row r="1546">
      <c r="A1546" s="16" t="n">
        <v>5</v>
      </c>
      <c r="B1546" s="16" t="n">
        <v>542</v>
      </c>
      <c r="C1546" s="16" t="n">
        <v>4542</v>
      </c>
      <c r="D1546" s="17" t="inlineStr">
        <is>
          <t>0603045032</t>
        </is>
      </c>
      <c r="E1546" s="17" t="inlineStr">
        <is>
          <t>Region VI (Western Visayas)</t>
        </is>
      </c>
      <c r="F1546" s="17" t="inlineStr">
        <is>
          <t>Iloilo</t>
        </is>
      </c>
      <c r="G1546" s="17" t="inlineStr">
        <is>
          <t>Tigbauan</t>
        </is>
      </c>
      <c r="H1546" s="18" t="inlineStr">
        <is>
          <t>Dorong-an</t>
        </is>
      </c>
      <c r="I1546" s="18" t="n">
        <v>10.69915</v>
      </c>
      <c r="J1546" s="17" t="n">
        <v>122.369988</v>
      </c>
      <c r="K1546" s="17" t="inlineStr">
        <is>
          <t>R</t>
        </is>
      </c>
      <c r="L1546" s="11" t="n">
        <v>2808</v>
      </c>
      <c r="M1546" s="19" t="n">
        <v>3.8</v>
      </c>
      <c r="N1546" s="20">
        <f>INT(L1546/M1546)</f>
        <v/>
      </c>
      <c r="O1546" s="20">
        <f>ROUND(N1546*0.3,0)</f>
        <v/>
      </c>
      <c r="P1546" s="17" t="inlineStr">
        <is>
          <t>Band n50 (1.5 GHz, 100 MHz TDD)</t>
        </is>
      </c>
      <c r="Q1546" s="21">
        <f>MAX(1,ROUNDUP(O1546/1000,0))</f>
        <v/>
      </c>
      <c r="R1546" s="16" t="n">
        <v>1</v>
      </c>
      <c r="S1546" s="19" t="n">
        <v>2.53</v>
      </c>
      <c r="T1546" s="19" t="n">
        <v>1.98</v>
      </c>
      <c r="U1546" s="17" t="inlineStr">
        <is>
          <t>Tier 1B (Micro Drop, 1-3 km)</t>
        </is>
      </c>
      <c r="V1546" s="19" t="n">
        <v>53</v>
      </c>
      <c r="W1546" s="19" t="n">
        <v>78</v>
      </c>
      <c r="X1546" s="19" t="n">
        <v>59.2</v>
      </c>
      <c r="Y1546" s="20">
        <f>ROUND(V1546*0.35+W1546*0.35+X1546*0.30,2)</f>
        <v/>
      </c>
      <c r="Z1546" s="24" t="inlineStr">
        <is>
          <t>D - Other node or line within 3 km</t>
        </is>
      </c>
      <c r="AA1546" s="19" t="n">
        <v>2.519797713629599</v>
      </c>
      <c r="AB1546" s="19" t="n">
        <v>1.982723188499052</v>
      </c>
      <c r="AC1546" s="17" t="inlineStr">
        <is>
          <t>TBI001
- TYPE3 / 17,509</t>
        </is>
      </c>
      <c r="AD1546" s="17" t="inlineStr">
        <is>
          <t>Compare a routed node lateral with an approved line tap; survey crossings and permissions.</t>
        </is>
      </c>
      <c r="AE1546" s="16" t="n">
        <v>4696</v>
      </c>
    </row>
    <row r="1547">
      <c r="A1547" s="16" t="n">
        <v>5</v>
      </c>
      <c r="B1547" s="16" t="n">
        <v>543</v>
      </c>
      <c r="C1547" s="16" t="n">
        <v>4543</v>
      </c>
      <c r="D1547" s="17" t="inlineStr">
        <is>
          <t>0600411008</t>
        </is>
      </c>
      <c r="E1547" s="17" t="inlineStr">
        <is>
          <t>Region VI (Western Visayas)</t>
        </is>
      </c>
      <c r="F1547" s="17" t="inlineStr">
        <is>
          <t>Aklan</t>
        </is>
      </c>
      <c r="G1547" s="17" t="inlineStr">
        <is>
          <t>Makato</t>
        </is>
      </c>
      <c r="H1547" s="18" t="inlineStr">
        <is>
          <t>Calangcang</t>
        </is>
      </c>
      <c r="I1547" s="18" t="n">
        <v>11.701236</v>
      </c>
      <c r="J1547" s="17" t="n">
        <v>122.299057</v>
      </c>
      <c r="K1547" s="17" t="inlineStr">
        <is>
          <t>R</t>
        </is>
      </c>
      <c r="L1547" s="11" t="n">
        <v>2213</v>
      </c>
      <c r="M1547" s="19" t="n">
        <v>3.9</v>
      </c>
      <c r="N1547" s="20">
        <f>INT(L1547/M1547)</f>
        <v/>
      </c>
      <c r="O1547" s="20">
        <f>ROUND(N1547*0.3,0)</f>
        <v/>
      </c>
      <c r="P1547" s="17" t="inlineStr">
        <is>
          <t>Band n50 (1.5 GHz, 100 MHz TDD)</t>
        </is>
      </c>
      <c r="Q1547" s="21">
        <f>MAX(1,ROUNDUP(O1547/1000,0))</f>
        <v/>
      </c>
      <c r="R1547" s="16" t="n">
        <v>1</v>
      </c>
      <c r="S1547" s="19" t="n">
        <v>1.75</v>
      </c>
      <c r="T1547" s="19" t="n">
        <v>0.98</v>
      </c>
      <c r="U1547" s="17" t="inlineStr">
        <is>
          <t>Tier 1B (Micro Drop, 1-3 km)</t>
        </is>
      </c>
      <c r="V1547" s="19" t="n">
        <v>65.7</v>
      </c>
      <c r="W1547" s="19" t="n">
        <v>65.40000000000001</v>
      </c>
      <c r="X1547" s="19" t="n">
        <v>59.2</v>
      </c>
      <c r="Y1547" s="20">
        <f>ROUND(V1547*0.35+W1547*0.35+X1547*0.30,2)</f>
        <v/>
      </c>
      <c r="Z1547" s="24" t="inlineStr">
        <is>
          <t>D - Other node or line within 3 km</t>
        </is>
      </c>
      <c r="AA1547" s="19" t="n">
        <v>1.746892206725113</v>
      </c>
      <c r="AB1547" s="19" t="n">
        <v>6.742547837600842</v>
      </c>
      <c r="AC1547" s="17" t="inlineStr">
        <is>
          <t>MOK001 - BP / IVISAN - KALIBO</t>
        </is>
      </c>
      <c r="AD1547" s="17" t="inlineStr">
        <is>
          <t>Compare a routed node lateral with an approved line tap; survey crossings and permissions.</t>
        </is>
      </c>
      <c r="AE1547" s="16" t="n">
        <v>4516</v>
      </c>
    </row>
    <row r="1548">
      <c r="A1548" s="16" t="n">
        <v>5</v>
      </c>
      <c r="B1548" s="16" t="n">
        <v>544</v>
      </c>
      <c r="C1548" s="16" t="n">
        <v>4544</v>
      </c>
      <c r="D1548" s="17" t="inlineStr">
        <is>
          <t>0603018014</t>
        </is>
      </c>
      <c r="E1548" s="17" t="inlineStr">
        <is>
          <t>Region VI (Western Visayas)</t>
        </is>
      </c>
      <c r="F1548" s="17" t="inlineStr">
        <is>
          <t>Iloilo</t>
        </is>
      </c>
      <c r="G1548" s="17" t="inlineStr">
        <is>
          <t>Dumangas</t>
        </is>
      </c>
      <c r="H1548" s="18" t="inlineStr">
        <is>
          <t>Cansilayan</t>
        </is>
      </c>
      <c r="I1548" s="18" t="n">
        <v>10.8333</v>
      </c>
      <c r="J1548" s="17" t="n">
        <v>122.717</v>
      </c>
      <c r="K1548" s="17" t="inlineStr">
        <is>
          <t>R</t>
        </is>
      </c>
      <c r="L1548" s="11" t="n">
        <v>1500</v>
      </c>
      <c r="M1548" s="19" t="n">
        <v>3.8</v>
      </c>
      <c r="N1548" s="20">
        <f>INT(L1548/M1548)</f>
        <v/>
      </c>
      <c r="O1548" s="20">
        <f>ROUND(N1548*0.3,0)</f>
        <v/>
      </c>
      <c r="P1548" s="17" t="inlineStr">
        <is>
          <t>Band n50 (1.5 GHz, 100 MHz TDD)</t>
        </is>
      </c>
      <c r="Q1548" s="21">
        <f>MAX(1,ROUNDUP(O1548/1000,0))</f>
        <v/>
      </c>
      <c r="R1548" s="16" t="n">
        <v>1</v>
      </c>
      <c r="S1548" s="19" t="n">
        <v>1.14</v>
      </c>
      <c r="T1548" s="19" t="n">
        <v>0.44</v>
      </c>
      <c r="U1548" s="17" t="inlineStr">
        <is>
          <t>Tier 1B (Micro Drop, 1-3 km)</t>
        </is>
      </c>
      <c r="V1548" s="19" t="n">
        <v>78.40000000000001</v>
      </c>
      <c r="W1548" s="19" t="n">
        <v>52.7</v>
      </c>
      <c r="X1548" s="19" t="n">
        <v>59.2</v>
      </c>
      <c r="Y1548" s="20">
        <f>ROUND(V1548*0.35+W1548*0.35+X1548*0.30,2)</f>
        <v/>
      </c>
      <c r="Z1548" s="23" t="inlineStr">
        <is>
          <t>C - Line within 0.5 km; node over 1 km</t>
        </is>
      </c>
      <c r="AA1548" s="19" t="n">
        <v>1.138740107469268</v>
      </c>
      <c r="AB1548" s="19" t="n">
        <v>0.3864735808686178</v>
      </c>
      <c r="AC1548" s="17" t="inlineStr">
        <is>
          <t>DSI001 - TYPE 3 / AJUY - ZARRAGA AERIAL</t>
        </is>
      </c>
      <c r="AD1548" s="17" t="inlineStr">
        <is>
          <t>Locate an authorized closure or handhole and confirm splicing/capacity; nearby cable alone is insufficient.</t>
        </is>
      </c>
      <c r="AE1548" s="16" t="n">
        <v>3020</v>
      </c>
    </row>
    <row r="1549">
      <c r="A1549" s="16" t="n">
        <v>5</v>
      </c>
      <c r="B1549" s="16" t="n">
        <v>545</v>
      </c>
      <c r="C1549" s="16" t="n">
        <v>4545</v>
      </c>
      <c r="D1549" s="17" t="inlineStr">
        <is>
          <t>0301415017</t>
        </is>
      </c>
      <c r="E1549" s="17" t="inlineStr">
        <is>
          <t>Region III (Central Luzon)</t>
        </is>
      </c>
      <c r="F1549" s="17" t="inlineStr">
        <is>
          <t>Bulacan</t>
        </is>
      </c>
      <c r="G1549" s="17" t="inlineStr">
        <is>
          <t>Pandi</t>
        </is>
      </c>
      <c r="H1549" s="18" t="inlineStr">
        <is>
          <t>Real de Cacarong</t>
        </is>
      </c>
      <c r="I1549" s="18" t="n">
        <v>14.916528</v>
      </c>
      <c r="J1549" s="17" t="n">
        <v>120.976248</v>
      </c>
      <c r="K1549" s="17" t="inlineStr">
        <is>
          <t>R</t>
        </is>
      </c>
      <c r="L1549" s="11" t="n">
        <v>4871</v>
      </c>
      <c r="M1549" s="19" t="n">
        <v>3.5</v>
      </c>
      <c r="N1549" s="20">
        <f>INT(L1549/M1549)</f>
        <v/>
      </c>
      <c r="O1549" s="20">
        <f>ROUND(N1549*0.3,0)</f>
        <v/>
      </c>
      <c r="P1549" s="17" t="inlineStr">
        <is>
          <t>Band n50 (1.5 GHz, 100 MHz TDD)</t>
        </is>
      </c>
      <c r="Q1549" s="21">
        <f>MAX(1,ROUNDUP(O1549/1000,0))</f>
        <v/>
      </c>
      <c r="R1549" s="16" t="n">
        <v>1</v>
      </c>
      <c r="S1549" s="19" t="n">
        <v>3.08</v>
      </c>
      <c r="T1549" s="19" t="n">
        <v>2.74</v>
      </c>
      <c r="U1549" s="17" t="inlineStr">
        <is>
          <t>Tier 2 (Fiber Corridor / Lateral, 3-5 km)</t>
        </is>
      </c>
      <c r="V1549" s="19" t="n">
        <v>35.8</v>
      </c>
      <c r="W1549" s="19" t="n">
        <v>100</v>
      </c>
      <c r="X1549" s="19" t="n">
        <v>53.7</v>
      </c>
      <c r="Y1549" s="20">
        <f>ROUND(V1549*0.35+W1549*0.35+X1549*0.30,2)</f>
        <v/>
      </c>
      <c r="Z1549" s="24" t="inlineStr">
        <is>
          <t>D - Other node or line within 3 km</t>
        </is>
      </c>
      <c r="AA1549" s="19" t="n">
        <v>3.067557531393801</v>
      </c>
      <c r="AB1549" s="19" t="n">
        <v>2.721960021478344</v>
      </c>
      <c r="AC1549" s="17" t="inlineStr">
        <is>
          <t>PND002 - PM / PANDI</t>
        </is>
      </c>
      <c r="AD1549" s="17" t="inlineStr">
        <is>
          <t>Compare a routed node lateral with an approved line tap; survey crossings and permissions.</t>
        </is>
      </c>
      <c r="AE1549" s="16" t="n">
        <v>4874</v>
      </c>
    </row>
    <row r="1550">
      <c r="A1550" s="16" t="n">
        <v>5</v>
      </c>
      <c r="B1550" s="16" t="n">
        <v>546</v>
      </c>
      <c r="C1550" s="16" t="n">
        <v>4546</v>
      </c>
      <c r="D1550" s="17" t="inlineStr">
        <is>
          <t>0401011006</t>
        </is>
      </c>
      <c r="E1550" s="17" t="inlineStr">
        <is>
          <t>Region IV-A (CALABARZON)</t>
        </is>
      </c>
      <c r="F1550" s="17" t="inlineStr">
        <is>
          <t>Batangas</t>
        </is>
      </c>
      <c r="G1550" s="17" t="inlineStr">
        <is>
          <t>Laurel</t>
        </is>
      </c>
      <c r="H1550" s="18" t="inlineStr">
        <is>
          <t>Bugaan East</t>
        </is>
      </c>
      <c r="I1550" s="18" t="n">
        <v>14.042778</v>
      </c>
      <c r="J1550" s="17" t="n">
        <v>120.939112</v>
      </c>
      <c r="K1550" s="17" t="inlineStr">
        <is>
          <t>R</t>
        </is>
      </c>
      <c r="L1550" s="11" t="n">
        <v>2217</v>
      </c>
      <c r="M1550" s="19" t="n">
        <v>3.6</v>
      </c>
      <c r="N1550" s="20">
        <f>INT(L1550/M1550)</f>
        <v/>
      </c>
      <c r="O1550" s="20">
        <f>ROUND(N1550*0.3,0)</f>
        <v/>
      </c>
      <c r="P1550" s="17" t="inlineStr">
        <is>
          <t>Band n50 (1.5 GHz, 100 MHz TDD)</t>
        </is>
      </c>
      <c r="Q1550" s="21">
        <f>MAX(1,ROUNDUP(O1550/1000,0))</f>
        <v/>
      </c>
      <c r="R1550" s="16" t="n">
        <v>1</v>
      </c>
      <c r="S1550" s="19" t="n">
        <v>1.3</v>
      </c>
      <c r="T1550" s="19" t="n">
        <v>5.84</v>
      </c>
      <c r="U1550" s="17" t="inlineStr">
        <is>
          <t>Tier 1B (Micro Drop, 1-3 km)</t>
        </is>
      </c>
      <c r="V1550" s="19" t="n">
        <v>64.8</v>
      </c>
      <c r="W1550" s="19" t="n">
        <v>71.2</v>
      </c>
      <c r="X1550" s="19" t="n">
        <v>53.5</v>
      </c>
      <c r="Y1550" s="20">
        <f>ROUND(V1550*0.35+W1550*0.35+X1550*0.30,2)</f>
        <v/>
      </c>
      <c r="Z1550" s="24" t="inlineStr">
        <is>
          <t>D - Other node or line within 3 km</t>
        </is>
      </c>
      <c r="AA1550" s="19" t="n">
        <v>1.297803223854927</v>
      </c>
      <c r="AB1550" s="19" t="n">
        <v>5.809089255892474</v>
      </c>
      <c r="AC1550" s="17" t="inlineStr">
        <is>
          <t>LRB002 - PM / TAGAYTAY</t>
        </is>
      </c>
      <c r="AD1550" s="17" t="inlineStr">
        <is>
          <t>Compare a routed node lateral with an approved line tap; survey crossings and permissions.</t>
        </is>
      </c>
      <c r="AE1550" s="16" t="n">
        <v>4029</v>
      </c>
    </row>
    <row r="1551">
      <c r="A1551" s="16" t="n">
        <v>5</v>
      </c>
      <c r="B1551" s="16" t="n">
        <v>547</v>
      </c>
      <c r="C1551" s="16" t="n">
        <v>4547</v>
      </c>
      <c r="D1551" s="17" t="inlineStr">
        <is>
          <t>0306903066</t>
        </is>
      </c>
      <c r="E1551" s="17" t="inlineStr">
        <is>
          <t>Region III (Central Luzon)</t>
        </is>
      </c>
      <c r="F1551" s="17" t="inlineStr">
        <is>
          <t>Tarlac</t>
        </is>
      </c>
      <c r="G1551" s="17" t="inlineStr">
        <is>
          <t>Camiling</t>
        </is>
      </c>
      <c r="H1551" s="18" t="inlineStr">
        <is>
          <t>Tambugan</t>
        </is>
      </c>
      <c r="I1551" s="18" t="n">
        <v>15.698158</v>
      </c>
      <c r="J1551" s="17" t="n">
        <v>120.419148</v>
      </c>
      <c r="K1551" s="17" t="inlineStr">
        <is>
          <t>R</t>
        </is>
      </c>
      <c r="L1551" s="11" t="n">
        <v>1656</v>
      </c>
      <c r="M1551" s="19" t="n">
        <v>3.9</v>
      </c>
      <c r="N1551" s="20">
        <f>INT(L1551/M1551)</f>
        <v/>
      </c>
      <c r="O1551" s="20">
        <f>ROUND(N1551*0.3,0)</f>
        <v/>
      </c>
      <c r="P1551" s="17" t="inlineStr">
        <is>
          <t>Band n50 (1.5 GHz, 100 MHz TDD)</t>
        </is>
      </c>
      <c r="Q1551" s="21">
        <f>MAX(1,ROUNDUP(O1551/1000,0))</f>
        <v/>
      </c>
      <c r="R1551" s="16" t="n">
        <v>1</v>
      </c>
      <c r="S1551" s="19" t="n">
        <v>1.1</v>
      </c>
      <c r="T1551" s="19" t="n">
        <v>0.65</v>
      </c>
      <c r="U1551" s="17" t="inlineStr">
        <is>
          <t>Tier 1B (Micro Drop, 1-3 km)</t>
        </is>
      </c>
      <c r="V1551" s="19" t="n">
        <v>79.3</v>
      </c>
      <c r="W1551" s="19" t="n">
        <v>56.6</v>
      </c>
      <c r="X1551" s="19" t="n">
        <v>53.5</v>
      </c>
      <c r="Y1551" s="20">
        <f>ROUND(V1551*0.35+W1551*0.35+X1551*0.30,2)</f>
        <v/>
      </c>
      <c r="Z1551" s="23" t="inlineStr">
        <is>
          <t>C - Line within 0.5 km; node over 1 km</t>
        </is>
      </c>
      <c r="AA1551" s="19" t="n">
        <v>1.094597604195614</v>
      </c>
      <c r="AB1551" s="19" t="n">
        <v>0.2997809755874208</v>
      </c>
      <c r="AC1551" s="17" t="inlineStr">
        <is>
          <t>CMT001 - PM / AERIAL 96C</t>
        </is>
      </c>
      <c r="AD1551" s="17" t="inlineStr">
        <is>
          <t>Locate an authorized closure or handhole and confirm splicing/capacity; nearby cable alone is insufficient.</t>
        </is>
      </c>
      <c r="AE1551" s="16" t="n">
        <v>2910</v>
      </c>
    </row>
    <row r="1552">
      <c r="A1552" s="16" t="n">
        <v>5</v>
      </c>
      <c r="B1552" s="16" t="n">
        <v>548</v>
      </c>
      <c r="C1552" s="16" t="n">
        <v>4548</v>
      </c>
      <c r="D1552" s="17" t="inlineStr">
        <is>
          <t>0105519016</t>
        </is>
      </c>
      <c r="E1552" s="17" t="inlineStr">
        <is>
          <t>Region I (Ilocos Region)</t>
        </is>
      </c>
      <c r="F1552" s="17" t="inlineStr">
        <is>
          <t>Pangasinan</t>
        </is>
      </c>
      <c r="G1552" s="17" t="inlineStr">
        <is>
          <t>Dasol</t>
        </is>
      </c>
      <c r="H1552" s="18" t="inlineStr">
        <is>
          <t>Tambac</t>
        </is>
      </c>
      <c r="I1552" s="18" t="n">
        <v>15.989784</v>
      </c>
      <c r="J1552" s="17" t="n">
        <v>119.880554</v>
      </c>
      <c r="K1552" s="17" t="inlineStr">
        <is>
          <t>R</t>
        </is>
      </c>
      <c r="L1552" s="11" t="n">
        <v>891</v>
      </c>
      <c r="M1552" s="19" t="n">
        <v>3.6</v>
      </c>
      <c r="N1552" s="20">
        <f>INT(L1552/M1552)</f>
        <v/>
      </c>
      <c r="O1552" s="20">
        <f>ROUND(N1552*0.3,0)</f>
        <v/>
      </c>
      <c r="P1552" s="17" t="inlineStr">
        <is>
          <t>Band n50 (1.5 GHz, 100 MHz TDD)</t>
        </is>
      </c>
      <c r="Q1552" s="21">
        <f>MAX(1,ROUNDUP(O1552/1000,0))</f>
        <v/>
      </c>
      <c r="R1552" s="16" t="n">
        <v>1</v>
      </c>
      <c r="S1552" s="19" t="n">
        <v>0.5600000000000001</v>
      </c>
      <c r="T1552" s="19" t="n">
        <v>0.64</v>
      </c>
      <c r="U1552" s="17" t="inlineStr">
        <is>
          <t>Tier 1A (Direct Coloc, &lt;1 km)</t>
        </is>
      </c>
      <c r="V1552" s="19" t="n">
        <v>93.09999999999999</v>
      </c>
      <c r="W1552" s="19" t="n">
        <v>42.9</v>
      </c>
      <c r="X1552" s="19" t="n">
        <v>53.5</v>
      </c>
      <c r="Y1552" s="20">
        <f>ROUND(V1552*0.35+W1552*0.35+X1552*0.30,2)</f>
        <v/>
      </c>
      <c r="Z1552" s="22" t="inlineStr">
        <is>
          <t>B - Node 0.5-1 km</t>
        </is>
      </c>
      <c r="AA1552" s="19" t="n">
        <v>0.5566952927914124</v>
      </c>
      <c r="AB1552" s="19" t="n">
        <v>0.6111836606937345</v>
      </c>
      <c r="AC1552" s="17" t="inlineStr">
        <is>
          <t>DSP001 - BP / DASOL</t>
        </is>
      </c>
      <c r="AD1552" s="17" t="inlineStr">
        <is>
          <t>Survey a short node lateral; confirm port/fiber capacity, access and route.</t>
        </is>
      </c>
      <c r="AE1552" s="16" t="n">
        <v>1055</v>
      </c>
    </row>
    <row r="1553">
      <c r="A1553" s="16" t="n">
        <v>5</v>
      </c>
      <c r="B1553" s="16" t="n">
        <v>549</v>
      </c>
      <c r="C1553" s="16" t="n">
        <v>4549</v>
      </c>
      <c r="D1553" s="17" t="inlineStr">
        <is>
          <t>1404409014</t>
        </is>
      </c>
      <c r="E1553" s="17" t="inlineStr">
        <is>
          <t>Cordillera Administrative Region (CAR)</t>
        </is>
      </c>
      <c r="F1553" s="17" t="inlineStr">
        <is>
          <t>Mountain Province</t>
        </is>
      </c>
      <c r="G1553" s="17" t="inlineStr">
        <is>
          <t>Sagada</t>
        </is>
      </c>
      <c r="H1553" s="18" t="inlineStr">
        <is>
          <t>Poblacion</t>
        </is>
      </c>
      <c r="I1553" s="18" t="n">
        <v>17.085016</v>
      </c>
      <c r="J1553" s="17" t="n">
        <v>120.897939</v>
      </c>
      <c r="K1553" s="17" t="inlineStr">
        <is>
          <t>U</t>
        </is>
      </c>
      <c r="L1553" s="11" t="n">
        <v>1411</v>
      </c>
      <c r="M1553" s="19" t="n">
        <v>3.7</v>
      </c>
      <c r="N1553" s="20">
        <f>INT(L1553/M1553)</f>
        <v/>
      </c>
      <c r="O1553" s="20">
        <f>ROUND(N1553*0.3,0)</f>
        <v/>
      </c>
      <c r="P1553" s="17" t="inlineStr">
        <is>
          <t>Band n50 (1.5 GHz, 100 MHz TDD)</t>
        </is>
      </c>
      <c r="Q1553" s="21">
        <f>MAX(1,ROUNDUP(O1553/1000,0))</f>
        <v/>
      </c>
      <c r="R1553" s="16" t="n">
        <v>1</v>
      </c>
      <c r="S1553" s="19" t="n">
        <v>0.3</v>
      </c>
      <c r="T1553" s="19" t="n">
        <v>0.3</v>
      </c>
      <c r="U1553" s="17" t="inlineStr">
        <is>
          <t>Tier 1A (Direct Coloc, &lt;1 km)</t>
        </is>
      </c>
      <c r="V1553" s="19" t="n">
        <v>100</v>
      </c>
      <c r="W1553" s="19" t="n">
        <v>49.1</v>
      </c>
      <c r="X1553" s="19" t="n">
        <v>38.2</v>
      </c>
      <c r="Y1553" s="20">
        <f>ROUND(V1553*0.35+W1553*0.35+X1553*0.30,2)</f>
        <v/>
      </c>
      <c r="Z1553" s="22" t="inlineStr">
        <is>
          <t>A - Node within 0.5 km</t>
        </is>
      </c>
      <c r="AA1553" s="19" t="n">
        <v>0.3044277219430198</v>
      </c>
      <c r="AB1553" s="19" t="n">
        <v>0.2892661077351424</v>
      </c>
      <c r="AC1553" s="17" t="inlineStr">
        <is>
          <t>SGV001 - TYPE 2 / LA TRINIDAD-SAGADA</t>
        </is>
      </c>
      <c r="AD1553" s="17" t="inlineStr">
        <is>
          <t>First survey: confirm node handoff, spare capacity and a feasible short route; co-location is not established.</t>
        </is>
      </c>
      <c r="AE1553" s="16" t="n">
        <v>494</v>
      </c>
    </row>
    <row r="1554">
      <c r="A1554" s="16" t="n">
        <v>5</v>
      </c>
      <c r="B1554" s="16" t="n">
        <v>550</v>
      </c>
      <c r="C1554" s="16" t="n">
        <v>4550</v>
      </c>
      <c r="D1554" s="17" t="inlineStr">
        <is>
          <t>0403425003</t>
        </is>
      </c>
      <c r="E1554" s="17" t="inlineStr">
        <is>
          <t>Region IV-A (CALABARZON)</t>
        </is>
      </c>
      <c r="F1554" s="17" t="inlineStr">
        <is>
          <t>Laguna</t>
        </is>
      </c>
      <c r="G1554" s="17" t="inlineStr">
        <is>
          <t>City of San Pedro</t>
        </is>
      </c>
      <c r="H1554" s="18" t="inlineStr">
        <is>
          <t>Estrella</t>
        </is>
      </c>
      <c r="I1554" s="18" t="n">
        <v>14.335525</v>
      </c>
      <c r="J1554" s="17" t="n">
        <v>121.019768</v>
      </c>
      <c r="K1554" s="17" t="inlineStr">
        <is>
          <t>U</t>
        </is>
      </c>
      <c r="L1554" s="11" t="n">
        <v>8797</v>
      </c>
      <c r="M1554" s="19" t="n">
        <v>3.3</v>
      </c>
      <c r="N1554" s="20">
        <f>INT(L1554/M1554)</f>
        <v/>
      </c>
      <c r="O1554" s="20">
        <f>ROUND(N1554*0.3,0)</f>
        <v/>
      </c>
      <c r="P1554" s="17" t="inlineStr">
        <is>
          <t>Band n50 (1.5 GHz, 100 MHz TDD)</t>
        </is>
      </c>
      <c r="Q1554" s="21">
        <f>MAX(1,ROUNDUP(O1554/1000,0))</f>
        <v/>
      </c>
      <c r="R1554" s="16" t="n">
        <v>1</v>
      </c>
      <c r="S1554" s="19" t="n">
        <v>2.3</v>
      </c>
      <c r="T1554" s="19" t="n">
        <v>1.89</v>
      </c>
      <c r="U1554" s="17" t="inlineStr">
        <is>
          <t>Tier 1B (Micro Drop, 1-3 km)</t>
        </is>
      </c>
      <c r="V1554" s="19" t="n">
        <v>56.5</v>
      </c>
      <c r="W1554" s="19" t="n">
        <v>100</v>
      </c>
      <c r="X1554" s="19" t="n">
        <v>29.5</v>
      </c>
      <c r="Y1554" s="20">
        <f>ROUND(V1554*0.35+W1554*0.35+X1554*0.30,2)</f>
        <v/>
      </c>
      <c r="Z1554" s="24" t="inlineStr">
        <is>
          <t>D - Other node or line within 3 km</t>
        </is>
      </c>
      <c r="AA1554" s="19" t="n">
        <v>2.289258205178677</v>
      </c>
      <c r="AB1554" s="19" t="n">
        <v>2.141792092281252</v>
      </c>
      <c r="AC1554" s="17" t="inlineStr">
        <is>
          <t>MUN048 - TYPE 3 / AE SPL002 TO SPL001</t>
        </is>
      </c>
      <c r="AD1554" s="17" t="inlineStr">
        <is>
          <t>Compare a routed node lateral with an approved line tap; survey crossings and permissions.</t>
        </is>
      </c>
      <c r="AE1554" s="16" t="n">
        <v>4747</v>
      </c>
    </row>
    <row r="1555">
      <c r="A1555" s="16" t="n">
        <v>5</v>
      </c>
      <c r="B1555" s="16" t="n">
        <v>551</v>
      </c>
      <c r="C1555" s="16" t="n">
        <v>4551</v>
      </c>
      <c r="D1555" s="17" t="inlineStr">
        <is>
          <t>1380500024</t>
        </is>
      </c>
      <c r="E1555" s="17" t="inlineStr">
        <is>
          <t>National Capital Region (NCR)</t>
        </is>
      </c>
      <c r="F1555" s="17" t="inlineStr">
        <is>
          <t>Second District (Not a Province)</t>
        </is>
      </c>
      <c r="G1555" s="17" t="inlineStr">
        <is>
          <t>City of Mandaluyong</t>
        </is>
      </c>
      <c r="H1555" s="18" t="inlineStr">
        <is>
          <t>Poblacion</t>
        </is>
      </c>
      <c r="I1555" s="18" t="n">
        <v>14.586491</v>
      </c>
      <c r="J1555" s="17" t="n">
        <v>121.024876</v>
      </c>
      <c r="K1555" s="17" t="inlineStr">
        <is>
          <t>U</t>
        </is>
      </c>
      <c r="L1555" s="11" t="n">
        <v>16407</v>
      </c>
      <c r="M1555" s="19" t="n">
        <v>3.47</v>
      </c>
      <c r="N1555" s="20">
        <f>INT(L1555/M1555)</f>
        <v/>
      </c>
      <c r="O1555" s="20">
        <f>ROUND(N1555*0.3,0)</f>
        <v/>
      </c>
      <c r="P1555" s="17" t="inlineStr">
        <is>
          <t>Band n50 (1.5 GHz, 100 MHz TDD)</t>
        </is>
      </c>
      <c r="Q1555" s="21">
        <f>MAX(1,ROUNDUP(O1555/1000,0))</f>
        <v/>
      </c>
      <c r="R1555" s="16" t="n">
        <v>1</v>
      </c>
      <c r="S1555" s="19" t="n">
        <v>0.47</v>
      </c>
      <c r="T1555" s="19" t="n">
        <v>0.38</v>
      </c>
      <c r="U1555" s="17" t="inlineStr">
        <is>
          <t>Tier 1A (Direct Coloc, &lt;1 km)</t>
        </is>
      </c>
      <c r="V1555" s="19" t="n">
        <v>95.59999999999999</v>
      </c>
      <c r="W1555" s="19" t="n">
        <v>78.2</v>
      </c>
      <c r="X1555" s="19" t="n">
        <v>9.5</v>
      </c>
      <c r="Y1555" s="20">
        <f>ROUND(V1555*0.35+W1555*0.35+X1555*0.30,2)</f>
        <v/>
      </c>
      <c r="Z1555" s="22" t="inlineStr">
        <is>
          <t>A - Node within 0.5 km</t>
        </is>
      </c>
      <c r="AA1555" s="19" t="n">
        <v>0.4673119180565186</v>
      </c>
      <c r="AB1555" s="19" t="n">
        <v>0.3807892135669067</v>
      </c>
      <c r="AC1555" s="17" t="inlineStr">
        <is>
          <t>MAN033 - TYPE 3 / Aerial 24C</t>
        </is>
      </c>
      <c r="AD1555" s="17" t="inlineStr">
        <is>
          <t>First survey: confirm node handoff, spare capacity and a feasible short route; co-location is not established.</t>
        </is>
      </c>
      <c r="AE1555" s="16" t="n">
        <v>863</v>
      </c>
    </row>
    <row r="1556">
      <c r="A1556" s="16" t="n">
        <v>5</v>
      </c>
      <c r="B1556" s="16" t="n">
        <v>552</v>
      </c>
      <c r="C1556" s="16" t="n">
        <v>4552</v>
      </c>
      <c r="D1556" s="17" t="inlineStr">
        <is>
          <t>1381200008</t>
        </is>
      </c>
      <c r="E1556" s="17" t="inlineStr">
        <is>
          <t>National Capital Region (NCR)</t>
        </is>
      </c>
      <c r="F1556" s="17" t="inlineStr">
        <is>
          <t>Second District (Not a Province)</t>
        </is>
      </c>
      <c r="G1556" s="17" t="inlineStr">
        <is>
          <t>City of Pasig</t>
        </is>
      </c>
      <c r="H1556" s="18" t="inlineStr">
        <is>
          <t>Kapasigan</t>
        </is>
      </c>
      <c r="I1556" s="18" t="n">
        <v>14.576227</v>
      </c>
      <c r="J1556" s="17" t="n">
        <v>121.079723</v>
      </c>
      <c r="K1556" s="17" t="inlineStr">
        <is>
          <t>U</t>
        </is>
      </c>
      <c r="L1556" s="11" t="n">
        <v>4952</v>
      </c>
      <c r="M1556" s="19" t="n">
        <v>3.26</v>
      </c>
      <c r="N1556" s="20">
        <f>INT(L1556/M1556)</f>
        <v/>
      </c>
      <c r="O1556" s="20">
        <f>ROUND(N1556*0.3,0)</f>
        <v/>
      </c>
      <c r="P1556" s="17" t="inlineStr">
        <is>
          <t>Band n50 (1.5 GHz, 100 MHz TDD)</t>
        </is>
      </c>
      <c r="Q1556" s="21">
        <f>MAX(1,ROUNDUP(O1556/1000,0))</f>
        <v/>
      </c>
      <c r="R1556" s="16" t="n">
        <v>1</v>
      </c>
      <c r="S1556" s="19" t="n">
        <v>0.53</v>
      </c>
      <c r="T1556" s="19" t="n">
        <v>0.54</v>
      </c>
      <c r="U1556" s="17" t="inlineStr">
        <is>
          <t>Tier 1A (Direct Coloc, &lt;1 km)</t>
        </is>
      </c>
      <c r="V1556" s="19" t="n">
        <v>93.7</v>
      </c>
      <c r="W1556" s="19" t="n">
        <v>80</v>
      </c>
      <c r="X1556" s="19" t="n">
        <v>9.5</v>
      </c>
      <c r="Y1556" s="20">
        <f>ROUND(V1556*0.35+W1556*0.35+X1556*0.30,2)</f>
        <v/>
      </c>
      <c r="Z1556" s="22" t="inlineStr">
        <is>
          <t>B - Node 0.5-1 km</t>
        </is>
      </c>
      <c r="AA1556" s="19" t="n">
        <v>0.5342108088568661</v>
      </c>
      <c r="AB1556" s="19" t="n">
        <v>0.3054497814642648</v>
      </c>
      <c r="AC1556" s="17" t="inlineStr">
        <is>
          <t>PSG004- TYPE 3 / Aerial 24C</t>
        </is>
      </c>
      <c r="AD1556" s="17" t="inlineStr">
        <is>
          <t>Survey a short node lateral; confirm port/fiber capacity, access and route.</t>
        </is>
      </c>
      <c r="AE1556" s="16" t="n">
        <v>994</v>
      </c>
    </row>
    <row r="1557">
      <c r="A1557" s="16" t="n">
        <v>5</v>
      </c>
      <c r="B1557" s="16" t="n">
        <v>553</v>
      </c>
      <c r="C1557" s="16" t="n">
        <v>4553</v>
      </c>
      <c r="D1557" s="17" t="inlineStr">
        <is>
          <t>0603037039</t>
        </is>
      </c>
      <c r="E1557" s="17" t="inlineStr">
        <is>
          <t>Region VI (Western Visayas)</t>
        </is>
      </c>
      <c r="F1557" s="17" t="inlineStr">
        <is>
          <t>Iloilo</t>
        </is>
      </c>
      <c r="G1557" s="17" t="inlineStr">
        <is>
          <t>Pototan</t>
        </is>
      </c>
      <c r="H1557" s="18" t="inlineStr">
        <is>
          <t>Nanga</t>
        </is>
      </c>
      <c r="I1557" s="18" t="n">
        <v>10.922323</v>
      </c>
      <c r="J1557" s="17" t="n">
        <v>122.647961</v>
      </c>
      <c r="K1557" s="17" t="inlineStr">
        <is>
          <t>R</t>
        </is>
      </c>
      <c r="L1557" s="11" t="n">
        <v>2964</v>
      </c>
      <c r="M1557" s="19" t="n">
        <v>3.8</v>
      </c>
      <c r="N1557" s="20">
        <f>INT(L1557/M1557)</f>
        <v/>
      </c>
      <c r="O1557" s="20">
        <f>ROUND(N1557*0.3,0)</f>
        <v/>
      </c>
      <c r="P1557" s="17" t="inlineStr">
        <is>
          <t>Band n50 (1.5 GHz, 100 MHz TDD)</t>
        </is>
      </c>
      <c r="Q1557" s="21">
        <f>MAX(1,ROUNDUP(O1557/1000,0))</f>
        <v/>
      </c>
      <c r="R1557" s="16" t="n">
        <v>1</v>
      </c>
      <c r="S1557" s="19" t="n">
        <v>2.74</v>
      </c>
      <c r="T1557" s="19" t="n">
        <v>1.23</v>
      </c>
      <c r="U1557" s="17" t="inlineStr">
        <is>
          <t>Tier 1B (Micro Drop, 1-3 km)</t>
        </is>
      </c>
      <c r="V1557" s="19" t="n">
        <v>50.1</v>
      </c>
      <c r="W1557" s="19" t="n">
        <v>81</v>
      </c>
      <c r="X1557" s="19" t="n">
        <v>59.2</v>
      </c>
      <c r="Y1557" s="20">
        <f>ROUND(V1557*0.35+W1557*0.35+X1557*0.30,2)</f>
        <v/>
      </c>
      <c r="Z1557" s="24" t="inlineStr">
        <is>
          <t>D - Other node or line within 3 km</t>
        </is>
      </c>
      <c r="AA1557" s="19" t="n">
        <v>2.727163484965581</v>
      </c>
      <c r="AB1557" s="19" t="n">
        <v>1.225408602949247</v>
      </c>
      <c r="AC1557" s="17" t="inlineStr">
        <is>
          <t>PTI001 - TYPE 3 / Untitled Path</t>
        </is>
      </c>
      <c r="AD1557" s="17" t="inlineStr">
        <is>
          <t>Compare a routed node lateral with an approved line tap; survey crossings and permissions.</t>
        </is>
      </c>
      <c r="AE1557" s="16" t="n">
        <v>3928</v>
      </c>
    </row>
    <row r="1558">
      <c r="A1558" s="16" t="n">
        <v>5</v>
      </c>
      <c r="B1558" s="16" t="n">
        <v>554</v>
      </c>
      <c r="C1558" s="16" t="n">
        <v>4554</v>
      </c>
      <c r="D1558" s="17" t="inlineStr">
        <is>
          <t>0405638006</t>
        </is>
      </c>
      <c r="E1558" s="17" t="inlineStr">
        <is>
          <t>Region IV-A (CALABARZON)</t>
        </is>
      </c>
      <c r="F1558" s="17" t="inlineStr">
        <is>
          <t>Quezon</t>
        </is>
      </c>
      <c r="G1558" s="17" t="inlineStr">
        <is>
          <t>Real</t>
        </is>
      </c>
      <c r="H1558" s="18" t="inlineStr">
        <is>
          <t>Lubayat</t>
        </is>
      </c>
      <c r="I1558" s="18" t="n">
        <v>14.499208</v>
      </c>
      <c r="J1558" s="17" t="n">
        <v>121.626135</v>
      </c>
      <c r="K1558" s="17" t="inlineStr">
        <is>
          <t>R</t>
        </is>
      </c>
      <c r="L1558" s="11" t="n">
        <v>1709</v>
      </c>
      <c r="M1558" s="19" t="n">
        <v>3.8</v>
      </c>
      <c r="N1558" s="20">
        <f>INT(L1558/M1558)</f>
        <v/>
      </c>
      <c r="O1558" s="20">
        <f>ROUND(N1558*0.3,0)</f>
        <v/>
      </c>
      <c r="P1558" s="17" t="inlineStr">
        <is>
          <t>Band n50 (1.5 GHz, 100 MHz TDD)</t>
        </is>
      </c>
      <c r="Q1558" s="21">
        <f>MAX(1,ROUNDUP(O1558/1000,0))</f>
        <v/>
      </c>
      <c r="R1558" s="16" t="n">
        <v>1</v>
      </c>
      <c r="S1558" s="19" t="n">
        <v>0.76</v>
      </c>
      <c r="T1558" s="19" t="n">
        <v>19.11</v>
      </c>
      <c r="U1558" s="17" t="inlineStr">
        <is>
          <t>Tier 1A (Direct Coloc, &lt;1 km)</t>
        </is>
      </c>
      <c r="V1558" s="19" t="n">
        <v>77.5</v>
      </c>
      <c r="W1558" s="19" t="n">
        <v>58.4</v>
      </c>
      <c r="X1558" s="19" t="n">
        <v>53.5</v>
      </c>
      <c r="Y1558" s="20">
        <f>ROUND(V1558*0.35+W1558*0.35+X1558*0.30,2)</f>
        <v/>
      </c>
      <c r="Z1558" s="22" t="inlineStr">
        <is>
          <t>B - Node 0.5-1 km</t>
        </is>
      </c>
      <c r="AA1558" s="19" t="n">
        <v>0.761336047849115</v>
      </c>
      <c r="AB1558" s="19" t="n">
        <v>19.1113575543915</v>
      </c>
      <c r="AC1558" s="17" t="inlineStr">
        <is>
          <t>RLQ003 - TYPE 4A / SNL001 TO SCL001</t>
        </is>
      </c>
      <c r="AD1558" s="17" t="inlineStr">
        <is>
          <t>Survey a short node lateral; confirm port/fiber capacity, access and route.</t>
        </is>
      </c>
      <c r="AE1558" s="16" t="n">
        <v>1483</v>
      </c>
    </row>
    <row r="1559">
      <c r="A1559" s="16" t="n">
        <v>5</v>
      </c>
      <c r="B1559" s="16" t="n">
        <v>555</v>
      </c>
      <c r="C1559" s="16" t="n">
        <v>4555</v>
      </c>
      <c r="D1559" s="17" t="inlineStr">
        <is>
          <t>0102818007</t>
        </is>
      </c>
      <c r="E1559" s="17" t="inlineStr">
        <is>
          <t>Region I (Ilocos Region)</t>
        </is>
      </c>
      <c r="F1559" s="17" t="inlineStr">
        <is>
          <t>Ilocos Norte</t>
        </is>
      </c>
      <c r="G1559" s="17" t="inlineStr">
        <is>
          <t>Piddig</t>
        </is>
      </c>
      <c r="H1559" s="18" t="inlineStr">
        <is>
          <t>Cabaroan</t>
        </is>
      </c>
      <c r="I1559" s="18" t="n">
        <v>18.16816</v>
      </c>
      <c r="J1559" s="17" t="n">
        <v>120.719368</v>
      </c>
      <c r="K1559" s="17" t="inlineStr">
        <is>
          <t>R</t>
        </is>
      </c>
      <c r="L1559" s="11" t="n">
        <v>975</v>
      </c>
      <c r="M1559" s="19" t="n">
        <v>3.7</v>
      </c>
      <c r="N1559" s="20">
        <f>INT(L1559/M1559)</f>
        <v/>
      </c>
      <c r="O1559" s="20">
        <f>ROUND(N1559*0.3,0)</f>
        <v/>
      </c>
      <c r="P1559" s="17" t="inlineStr">
        <is>
          <t>Band n50 (1.5 GHz, 100 MHz TDD)</t>
        </is>
      </c>
      <c r="Q1559" s="21">
        <f>MAX(1,ROUNDUP(O1559/1000,0))</f>
        <v/>
      </c>
      <c r="R1559" s="16" t="n">
        <v>1</v>
      </c>
      <c r="S1559" s="19" t="n">
        <v>0.6</v>
      </c>
      <c r="T1559" s="19" t="n">
        <v>0.51</v>
      </c>
      <c r="U1559" s="17" t="inlineStr">
        <is>
          <t>Tier 1A (Direct Coloc, &lt;1 km)</t>
        </is>
      </c>
      <c r="V1559" s="19" t="n">
        <v>91.8</v>
      </c>
      <c r="W1559" s="19" t="n">
        <v>44.1</v>
      </c>
      <c r="X1559" s="19" t="n">
        <v>53.5</v>
      </c>
      <c r="Y1559" s="20">
        <f>ROUND(V1559*0.35+W1559*0.35+X1559*0.30,2)</f>
        <v/>
      </c>
      <c r="Z1559" s="22" t="inlineStr">
        <is>
          <t>B - Node 0.5-1 km</t>
        </is>
      </c>
      <c r="AA1559" s="19" t="n">
        <v>0.6025544596450371</v>
      </c>
      <c r="AB1559" s="19" t="n">
        <v>0.4705538222869377</v>
      </c>
      <c r="AC1559" s="17" t="inlineStr">
        <is>
          <t>PDI001 - BP / FOC 216C_4595</t>
        </is>
      </c>
      <c r="AD1559" s="17" t="inlineStr">
        <is>
          <t>Survey a short node lateral; confirm port/fiber capacity, access and route.</t>
        </is>
      </c>
      <c r="AE1559" s="16" t="n">
        <v>1158</v>
      </c>
    </row>
    <row r="1560">
      <c r="A1560" s="16" t="n">
        <v>5</v>
      </c>
      <c r="B1560" s="16" t="n">
        <v>556</v>
      </c>
      <c r="C1560" s="16" t="n">
        <v>4556</v>
      </c>
      <c r="D1560" s="17" t="inlineStr">
        <is>
          <t>0401014012</t>
        </is>
      </c>
      <c r="E1560" s="17" t="inlineStr">
        <is>
          <t>Region IV-A (CALABARZON)</t>
        </is>
      </c>
      <c r="F1560" s="17" t="inlineStr">
        <is>
          <t>Batangas</t>
        </is>
      </c>
      <c r="G1560" s="17" t="inlineStr">
        <is>
          <t>City of Lipa</t>
        </is>
      </c>
      <c r="H1560" s="18" t="inlineStr">
        <is>
          <t>Bugtong na Pulo</t>
        </is>
      </c>
      <c r="I1560" s="18" t="n">
        <v>14.000372</v>
      </c>
      <c r="J1560" s="17" t="n">
        <v>121.167527</v>
      </c>
      <c r="K1560" s="17" t="inlineStr">
        <is>
          <t>U</t>
        </is>
      </c>
      <c r="L1560" s="11" t="n">
        <v>7906</v>
      </c>
      <c r="M1560" s="19" t="n">
        <v>3.6</v>
      </c>
      <c r="N1560" s="20">
        <f>INT(L1560/M1560)</f>
        <v/>
      </c>
      <c r="O1560" s="20">
        <f>ROUND(N1560*0.3,0)</f>
        <v/>
      </c>
      <c r="P1560" s="17" t="inlineStr">
        <is>
          <t>Band n50 (1.5 GHz, 100 MHz TDD)</t>
        </is>
      </c>
      <c r="Q1560" s="21">
        <f>MAX(1,ROUNDUP(O1560/1000,0))</f>
        <v/>
      </c>
      <c r="R1560" s="16" t="n">
        <v>1</v>
      </c>
      <c r="S1560" s="19" t="n">
        <v>2.3</v>
      </c>
      <c r="T1560" s="19" t="n">
        <v>0.24</v>
      </c>
      <c r="U1560" s="17" t="inlineStr">
        <is>
          <t>Tier 1B (Micro Drop, 1-3 km)</t>
        </is>
      </c>
      <c r="V1560" s="19" t="n">
        <v>56.5</v>
      </c>
      <c r="W1560" s="19" t="n">
        <v>100</v>
      </c>
      <c r="X1560" s="19" t="n">
        <v>29.5</v>
      </c>
      <c r="Y1560" s="20">
        <f>ROUND(V1560*0.35+W1560*0.35+X1560*0.30,2)</f>
        <v/>
      </c>
      <c r="Z1560" s="23" t="inlineStr">
        <is>
          <t>C - Line within 0.5 km; node over 1 km</t>
        </is>
      </c>
      <c r="AA1560" s="19" t="n">
        <v>2.286872642666773</v>
      </c>
      <c r="AB1560" s="19" t="n">
        <v>0.05101832948382346</v>
      </c>
      <c r="AC1560" s="17" t="inlineStr">
        <is>
          <t>MLB001
- TYPE 4 / CLB001 TO BCY01</t>
        </is>
      </c>
      <c r="AD1560" s="17" t="inlineStr">
        <is>
          <t>Locate an authorized closure or handhole and confirm splicing/capacity; nearby cable alone is insufficient.</t>
        </is>
      </c>
      <c r="AE1560" s="16" t="n">
        <v>2325</v>
      </c>
    </row>
    <row r="1561">
      <c r="A1561" s="16" t="n">
        <v>5</v>
      </c>
      <c r="B1561" s="16" t="n">
        <v>557</v>
      </c>
      <c r="C1561" s="16" t="n">
        <v>4557</v>
      </c>
      <c r="D1561" s="17" t="inlineStr">
        <is>
          <t>0402101006</t>
        </is>
      </c>
      <c r="E1561" s="17" t="inlineStr">
        <is>
          <t>Region IV-A (CALABARZON)</t>
        </is>
      </c>
      <c r="F1561" s="17" t="inlineStr">
        <is>
          <t>Cavite</t>
        </is>
      </c>
      <c r="G1561" s="17" t="inlineStr">
        <is>
          <t>Alfonso</t>
        </is>
      </c>
      <c r="H1561" s="18" t="inlineStr">
        <is>
          <t>Barangay V</t>
        </is>
      </c>
      <c r="I1561" s="18" t="n">
        <v>14.136163</v>
      </c>
      <c r="J1561" s="17" t="n">
        <v>120.856165</v>
      </c>
      <c r="K1561" s="17" t="inlineStr">
        <is>
          <t>U</t>
        </is>
      </c>
      <c r="L1561" s="11" t="n">
        <v>1543</v>
      </c>
      <c r="M1561" s="19" t="n">
        <v>3.4</v>
      </c>
      <c r="N1561" s="20">
        <f>INT(L1561/M1561)</f>
        <v/>
      </c>
      <c r="O1561" s="20">
        <f>ROUND(N1561*0.3,0)</f>
        <v/>
      </c>
      <c r="P1561" s="17" t="inlineStr">
        <is>
          <t>Band n50 (1.5 GHz, 100 MHz TDD)</t>
        </is>
      </c>
      <c r="Q1561" s="21">
        <f>MAX(1,ROUNDUP(O1561/1000,0))</f>
        <v/>
      </c>
      <c r="R1561" s="16" t="n">
        <v>1</v>
      </c>
      <c r="S1561" s="19" t="n">
        <v>0.07000000000000001</v>
      </c>
      <c r="T1561" s="19" t="n">
        <v>5.65</v>
      </c>
      <c r="U1561" s="17" t="inlineStr">
        <is>
          <t>Tier 1A (Direct Coloc, &lt;1 km)</t>
        </is>
      </c>
      <c r="V1561" s="19" t="n">
        <v>97.8</v>
      </c>
      <c r="W1561" s="19" t="n">
        <v>58.7</v>
      </c>
      <c r="X1561" s="19" t="n">
        <v>29.5</v>
      </c>
      <c r="Y1561" s="20">
        <f>ROUND(V1561*0.35+W1561*0.35+X1561*0.30,2)</f>
        <v/>
      </c>
      <c r="Z1561" s="22" t="inlineStr">
        <is>
          <t>A - Node within 0.5 km</t>
        </is>
      </c>
      <c r="AA1561" s="19" t="n">
        <v>0.06559393594358884</v>
      </c>
      <c r="AB1561" s="19" t="n">
        <v>5.632510556808653</v>
      </c>
      <c r="AC1561" s="17" t="inlineStr">
        <is>
          <t>AFC002
- TYPE 4A / ALFONSO - TUY</t>
        </is>
      </c>
      <c r="AD1561" s="17" t="inlineStr">
        <is>
          <t>First survey: confirm node handoff, spare capacity and a feasible short route; co-location is not established.</t>
        </is>
      </c>
      <c r="AE1561" s="16" t="n">
        <v>27</v>
      </c>
    </row>
    <row r="1562">
      <c r="A1562" s="16" t="n">
        <v>5</v>
      </c>
      <c r="B1562" s="16" t="n">
        <v>558</v>
      </c>
      <c r="C1562" s="16" t="n">
        <v>4558</v>
      </c>
      <c r="D1562" s="17" t="inlineStr">
        <is>
          <t>1381300110</t>
        </is>
      </c>
      <c r="E1562" s="17" t="inlineStr">
        <is>
          <t>National Capital Region (NCR)</t>
        </is>
      </c>
      <c r="F1562" s="17" t="inlineStr">
        <is>
          <t>Second District (Not a Province)</t>
        </is>
      </c>
      <c r="G1562" s="17" t="inlineStr">
        <is>
          <t>Quezon City</t>
        </is>
      </c>
      <c r="H1562" s="18" t="inlineStr">
        <is>
          <t>Santol</t>
        </is>
      </c>
      <c r="I1562" s="18" t="n">
        <v>14.612583</v>
      </c>
      <c r="J1562" s="17" t="n">
        <v>121.015412</v>
      </c>
      <c r="K1562" s="17" t="inlineStr">
        <is>
          <t>U</t>
        </is>
      </c>
      <c r="L1562" s="11" t="n">
        <v>6590</v>
      </c>
      <c r="M1562" s="19" t="n">
        <v>3.75</v>
      </c>
      <c r="N1562" s="20">
        <f>INT(L1562/M1562)</f>
        <v/>
      </c>
      <c r="O1562" s="20">
        <f>ROUND(N1562*0.3,0)</f>
        <v/>
      </c>
      <c r="P1562" s="17" t="inlineStr">
        <is>
          <t>Band n50 (1.5 GHz, 100 MHz TDD)</t>
        </is>
      </c>
      <c r="Q1562" s="21">
        <f>MAX(1,ROUNDUP(O1562/1000,0))</f>
        <v/>
      </c>
      <c r="R1562" s="16" t="n">
        <v>1</v>
      </c>
      <c r="S1562" s="19" t="n">
        <v>0.53</v>
      </c>
      <c r="T1562" s="19" t="n">
        <v>0.26</v>
      </c>
      <c r="U1562" s="17" t="inlineStr">
        <is>
          <t>Tier 1A (Direct Coloc, &lt;1 km)</t>
        </is>
      </c>
      <c r="V1562" s="19" t="n">
        <v>93.7</v>
      </c>
      <c r="W1562" s="19" t="n">
        <v>80</v>
      </c>
      <c r="X1562" s="19" t="n">
        <v>9.5</v>
      </c>
      <c r="Y1562" s="20">
        <f>ROUND(V1562*0.35+W1562*0.35+X1562*0.30,2)</f>
        <v/>
      </c>
      <c r="Z1562" s="22" t="inlineStr">
        <is>
          <t>B - Node 0.5-1 km</t>
        </is>
      </c>
      <c r="AA1562" s="19" t="n">
        <v>0.5321420726211853</v>
      </c>
      <c r="AB1562" s="19" t="n">
        <v>0.2557994054795636</v>
      </c>
      <c r="AC1562" s="17" t="inlineStr">
        <is>
          <t>QCY004
- TYPE 3 / Aerial 24C</t>
        </is>
      </c>
      <c r="AD1562" s="17" t="inlineStr">
        <is>
          <t>Survey a short node lateral; confirm port/fiber capacity, access and route.</t>
        </is>
      </c>
      <c r="AE1562" s="16" t="n">
        <v>991</v>
      </c>
    </row>
    <row r="1563">
      <c r="A1563" s="16" t="n">
        <v>5</v>
      </c>
      <c r="B1563" s="16" t="n">
        <v>559</v>
      </c>
      <c r="C1563" s="16" t="n">
        <v>4559</v>
      </c>
      <c r="D1563" s="17" t="inlineStr">
        <is>
          <t>0803739017</t>
        </is>
      </c>
      <c r="E1563" s="17" t="inlineStr">
        <is>
          <t>Region VIII (Eastern Visayas)</t>
        </is>
      </c>
      <c r="F1563" s="17" t="inlineStr">
        <is>
          <t>Leyte</t>
        </is>
      </c>
      <c r="G1563" s="17" t="inlineStr">
        <is>
          <t>Palo</t>
        </is>
      </c>
      <c r="H1563" s="18" t="inlineStr">
        <is>
          <t>Libertad</t>
        </is>
      </c>
      <c r="I1563" s="18" t="n">
        <v>11.173606</v>
      </c>
      <c r="J1563" s="17" t="n">
        <v>124.957435</v>
      </c>
      <c r="K1563" s="17" t="inlineStr">
        <is>
          <t>R</t>
        </is>
      </c>
      <c r="L1563" s="11" t="n">
        <v>4363</v>
      </c>
      <c r="M1563" s="19" t="n">
        <v>3.8</v>
      </c>
      <c r="N1563" s="20">
        <f>INT(L1563/M1563)</f>
        <v/>
      </c>
      <c r="O1563" s="20">
        <f>ROUND(N1563*0.3,0)</f>
        <v/>
      </c>
      <c r="P1563" s="17" t="inlineStr">
        <is>
          <t>Band n50 (1.5 GHz, 100 MHz TDD)</t>
        </is>
      </c>
      <c r="Q1563" s="21">
        <f>MAX(1,ROUNDUP(O1563/1000,0))</f>
        <v/>
      </c>
      <c r="R1563" s="16" t="n">
        <v>1</v>
      </c>
      <c r="S1563" s="19" t="n">
        <v>5.38</v>
      </c>
      <c r="T1563" s="19" t="n">
        <v>0.23</v>
      </c>
      <c r="U1563" s="17" t="inlineStr">
        <is>
          <t>Tier 2 (Fiber Corridor / Lateral, 3-5 km)</t>
        </is>
      </c>
      <c r="V1563" s="19" t="n">
        <v>26.7</v>
      </c>
      <c r="W1563" s="19" t="n">
        <v>100</v>
      </c>
      <c r="X1563" s="19" t="n">
        <v>64.3</v>
      </c>
      <c r="Y1563" s="20">
        <f>ROUND(V1563*0.35+W1563*0.35+X1563*0.30,2)</f>
        <v/>
      </c>
      <c r="Z1563" s="23" t="inlineStr">
        <is>
          <t>C - Line within 0.5 km; node over 1 km</t>
        </is>
      </c>
      <c r="AA1563" s="19" t="n">
        <v>5.373636153925301</v>
      </c>
      <c r="AB1563" s="19" t="n">
        <v>0.08819301841692251</v>
      </c>
      <c r="AC1563" s="17" t="inlineStr">
        <is>
          <t>POL001 - TYPE 3 / CAPOOCAN - TACLOBAN</t>
        </is>
      </c>
      <c r="AD1563" s="17" t="inlineStr">
        <is>
          <t>Locate an authorized closure or handhole and confirm splicing/capacity; nearby cable alone is insufficient.</t>
        </is>
      </c>
      <c r="AE1563" s="16" t="n">
        <v>2514</v>
      </c>
    </row>
    <row r="1564">
      <c r="A1564" s="16" t="n">
        <v>5</v>
      </c>
      <c r="B1564" s="16" t="n">
        <v>560</v>
      </c>
      <c r="C1564" s="16" t="n">
        <v>4560</v>
      </c>
      <c r="D1564" s="17" t="inlineStr">
        <is>
          <t>0603031001</t>
        </is>
      </c>
      <c r="E1564" s="17" t="inlineStr">
        <is>
          <t>Region VI (Western Visayas)</t>
        </is>
      </c>
      <c r="F1564" s="17" t="inlineStr">
        <is>
          <t>Iloilo</t>
        </is>
      </c>
      <c r="G1564" s="17" t="inlineStr">
        <is>
          <t>Mina</t>
        </is>
      </c>
      <c r="H1564" s="18" t="inlineStr">
        <is>
          <t>Abat</t>
        </is>
      </c>
      <c r="I1564" s="18" t="n">
        <v>10.940181</v>
      </c>
      <c r="J1564" s="17" t="n">
        <v>122.565536</v>
      </c>
      <c r="K1564" s="17" t="inlineStr">
        <is>
          <t>R</t>
        </is>
      </c>
      <c r="L1564" s="11" t="n">
        <v>958</v>
      </c>
      <c r="M1564" s="19" t="n">
        <v>3.8</v>
      </c>
      <c r="N1564" s="20">
        <f>INT(L1564/M1564)</f>
        <v/>
      </c>
      <c r="O1564" s="20">
        <f>ROUND(N1564*0.3,0)</f>
        <v/>
      </c>
      <c r="P1564" s="17" t="inlineStr">
        <is>
          <t>Band n50 (1.5 GHz, 100 MHz TDD)</t>
        </is>
      </c>
      <c r="Q1564" s="21">
        <f>MAX(1,ROUNDUP(O1564/1000,0))</f>
        <v/>
      </c>
      <c r="R1564" s="16" t="n">
        <v>1</v>
      </c>
      <c r="S1564" s="19" t="n">
        <v>1.03</v>
      </c>
      <c r="T1564" s="19" t="n">
        <v>0.89</v>
      </c>
      <c r="U1564" s="17" t="inlineStr">
        <is>
          <t>Tier 1B (Micro Drop, 1-3 km)</t>
        </is>
      </c>
      <c r="V1564" s="19" t="n">
        <v>81</v>
      </c>
      <c r="W1564" s="19" t="n">
        <v>42.5</v>
      </c>
      <c r="X1564" s="19" t="n">
        <v>67.90000000000001</v>
      </c>
      <c r="Y1564" s="20">
        <f>ROUND(V1564*0.35+W1564*0.35+X1564*0.30,2)</f>
        <v/>
      </c>
      <c r="Z1564" s="24" t="inlineStr">
        <is>
          <t>D - Other node or line within 3 km</t>
        </is>
      </c>
      <c r="AA1564" s="19" t="n">
        <v>1.024660997230457</v>
      </c>
      <c r="AB1564" s="19" t="n">
        <v>0.8893082355082369</v>
      </c>
      <c r="AC1564" s="17" t="inlineStr">
        <is>
          <t>MII001 - PM / 15,196</t>
        </is>
      </c>
      <c r="AD1564" s="17" t="inlineStr">
        <is>
          <t>Compare a routed node lateral with an approved line tap; survey crossings and permissions.</t>
        </is>
      </c>
      <c r="AE1564" s="16" t="n">
        <v>3503</v>
      </c>
    </row>
    <row r="1565">
      <c r="A1565" s="16" t="n">
        <v>5</v>
      </c>
      <c r="B1565" s="16" t="n">
        <v>561</v>
      </c>
      <c r="C1565" s="16" t="n">
        <v>4561</v>
      </c>
      <c r="D1565" s="17" t="inlineStr">
        <is>
          <t>0704621017</t>
        </is>
      </c>
      <c r="E1565" s="17" t="inlineStr">
        <is>
          <t>Region VII (Central Visayas)</t>
        </is>
      </c>
      <c r="F1565" s="17" t="inlineStr">
        <is>
          <t>Negros Oriental</t>
        </is>
      </c>
      <c r="G1565" s="17" t="inlineStr">
        <is>
          <t>City of Tanjay</t>
        </is>
      </c>
      <c r="H1565" s="18" t="inlineStr">
        <is>
          <t>Polo</t>
        </is>
      </c>
      <c r="I1565" s="18" t="n">
        <v>9.482002</v>
      </c>
      <c r="J1565" s="17" t="n">
        <v>123.179993</v>
      </c>
      <c r="K1565" s="17" t="inlineStr">
        <is>
          <t>R</t>
        </is>
      </c>
      <c r="L1565" s="11" t="n">
        <v>3900</v>
      </c>
      <c r="M1565" s="19" t="n">
        <v>3.8</v>
      </c>
      <c r="N1565" s="20">
        <f>INT(L1565/M1565)</f>
        <v/>
      </c>
      <c r="O1565" s="20">
        <f>ROUND(N1565*0.3,0)</f>
        <v/>
      </c>
      <c r="P1565" s="17" t="inlineStr">
        <is>
          <t>Band n50 (1.5 GHz, 100 MHz TDD)</t>
        </is>
      </c>
      <c r="Q1565" s="21">
        <f>MAX(1,ROUNDUP(O1565/1000,0))</f>
        <v/>
      </c>
      <c r="R1565" s="16" t="n">
        <v>1</v>
      </c>
      <c r="S1565" s="19" t="n">
        <v>5.12</v>
      </c>
      <c r="T1565" s="19" t="n">
        <v>0.14</v>
      </c>
      <c r="U1565" s="17" t="inlineStr">
        <is>
          <t>Tier 2 (Fiber Corridor / Lateral, 3-5 km)</t>
        </is>
      </c>
      <c r="V1565" s="19" t="n">
        <v>28.2</v>
      </c>
      <c r="W1565" s="19" t="n">
        <v>99</v>
      </c>
      <c r="X1565" s="19" t="n">
        <v>63.7</v>
      </c>
      <c r="Y1565" s="20">
        <f>ROUND(V1565*0.35+W1565*0.35+X1565*0.30,2)</f>
        <v/>
      </c>
      <c r="Z1565" s="23" t="inlineStr">
        <is>
          <t>C - Line within 0.5 km; node over 1 km</t>
        </is>
      </c>
      <c r="AA1565" s="19" t="n">
        <v>5.118327895635364</v>
      </c>
      <c r="AB1565" s="19" t="n">
        <v>0.02052209489756089</v>
      </c>
      <c r="AC1565" s="17" t="inlineStr">
        <is>
          <t>ANN001 - BP / FOC 144C TALISAY CLS  TO BACONG CLS</t>
        </is>
      </c>
      <c r="AD1565" s="17" t="inlineStr">
        <is>
          <t>Locate an authorized closure or handhole and confirm splicing/capacity; nearby cable alone is insufficient.</t>
        </is>
      </c>
      <c r="AE1565" s="16" t="n">
        <v>2070</v>
      </c>
    </row>
    <row r="1566">
      <c r="A1566" s="16" t="n">
        <v>5</v>
      </c>
      <c r="B1566" s="16" t="n">
        <v>562</v>
      </c>
      <c r="C1566" s="16" t="n">
        <v>4562</v>
      </c>
      <c r="D1566" s="17" t="inlineStr">
        <is>
          <t>0501721009</t>
        </is>
      </c>
      <c r="E1566" s="17" t="inlineStr">
        <is>
          <t>Region V (Bicol Region)</t>
        </is>
      </c>
      <c r="F1566" s="17" t="inlineStr">
        <is>
          <t>Camarines Sur</t>
        </is>
      </c>
      <c r="G1566" s="17" t="inlineStr">
        <is>
          <t>Milaor</t>
        </is>
      </c>
      <c r="H1566" s="18" t="inlineStr">
        <is>
          <t>Flordeliz</t>
        </is>
      </c>
      <c r="I1566" s="18" t="n">
        <v>13.589927</v>
      </c>
      <c r="J1566" s="17" t="n">
        <v>123.169365</v>
      </c>
      <c r="K1566" s="17" t="inlineStr">
        <is>
          <t>R</t>
        </is>
      </c>
      <c r="L1566" s="11" t="n">
        <v>1523</v>
      </c>
      <c r="M1566" s="19" t="n">
        <v>4.2</v>
      </c>
      <c r="N1566" s="20">
        <f>INT(L1566/M1566)</f>
        <v/>
      </c>
      <c r="O1566" s="20">
        <f>ROUND(N1566*0.3,0)</f>
        <v/>
      </c>
      <c r="P1566" s="17" t="inlineStr">
        <is>
          <t>Band n50 (1.5 GHz, 100 MHz TDD)</t>
        </is>
      </c>
      <c r="Q1566" s="21">
        <f>MAX(1,ROUNDUP(O1566/1000,0))</f>
        <v/>
      </c>
      <c r="R1566" s="16" t="n">
        <v>1</v>
      </c>
      <c r="S1566" s="19" t="n">
        <v>1.05</v>
      </c>
      <c r="T1566" s="19" t="n">
        <v>0.49</v>
      </c>
      <c r="U1566" s="17" t="inlineStr">
        <is>
          <t>Tier 1B (Micro Drop, 1-3 km)</t>
        </is>
      </c>
      <c r="V1566" s="19" t="n">
        <v>80.5</v>
      </c>
      <c r="W1566" s="19" t="n">
        <v>50.5</v>
      </c>
      <c r="X1566" s="19" t="n">
        <v>59.2</v>
      </c>
      <c r="Y1566" s="20">
        <f>ROUND(V1566*0.35+W1566*0.35+X1566*0.30,2)</f>
        <v/>
      </c>
      <c r="Z1566" s="23" t="inlineStr">
        <is>
          <t>C - Line within 0.5 km; node over 1 km</t>
        </is>
      </c>
      <c r="AA1566" s="19" t="n">
        <v>1.048243083280693</v>
      </c>
      <c r="AB1566" s="19" t="n">
        <v>0.06864741667493394</v>
      </c>
      <c r="AC1566" s="17" t="inlineStr">
        <is>
          <t>MLC001
- BP / PILI - PAMPLONA</t>
        </is>
      </c>
      <c r="AD1566" s="17" t="inlineStr">
        <is>
          <t>Locate an authorized closure or handhole and confirm splicing/capacity; nearby cable alone is insufficient.</t>
        </is>
      </c>
      <c r="AE1566" s="16" t="n">
        <v>2428</v>
      </c>
    </row>
    <row r="1567">
      <c r="A1567" s="16" t="n">
        <v>5</v>
      </c>
      <c r="B1567" s="16" t="n">
        <v>563</v>
      </c>
      <c r="C1567" s="16" t="n">
        <v>4563</v>
      </c>
      <c r="D1567" s="17" t="inlineStr">
        <is>
          <t>0102924013</t>
        </is>
      </c>
      <c r="E1567" s="17" t="inlineStr">
        <is>
          <t>Region I (Ilocos Region)</t>
        </is>
      </c>
      <c r="F1567" s="17" t="inlineStr">
        <is>
          <t>Ilocos Sur</t>
        </is>
      </c>
      <c r="G1567" s="17" t="inlineStr">
        <is>
          <t>Santa Cruz</t>
        </is>
      </c>
      <c r="H1567" s="18" t="inlineStr">
        <is>
          <t>Casilagan</t>
        </is>
      </c>
      <c r="I1567" s="18" t="n">
        <v>17.073068</v>
      </c>
      <c r="J1567" s="17" t="n">
        <v>120.46061</v>
      </c>
      <c r="K1567" s="17" t="inlineStr">
        <is>
          <t>R</t>
        </is>
      </c>
      <c r="L1567" s="11" t="n">
        <v>908</v>
      </c>
      <c r="M1567" s="19" t="n">
        <v>3.8</v>
      </c>
      <c r="N1567" s="20">
        <f>INT(L1567/M1567)</f>
        <v/>
      </c>
      <c r="O1567" s="20">
        <f>ROUND(N1567*0.3,0)</f>
        <v/>
      </c>
      <c r="P1567" s="17" t="inlineStr">
        <is>
          <t>Band n50 (1.5 GHz, 100 MHz TDD)</t>
        </is>
      </c>
      <c r="Q1567" s="21">
        <f>MAX(1,ROUNDUP(O1567/1000,0))</f>
        <v/>
      </c>
      <c r="R1567" s="16" t="n">
        <v>1</v>
      </c>
      <c r="S1567" s="19" t="n">
        <v>0.54</v>
      </c>
      <c r="T1567" s="19" t="n">
        <v>0.44</v>
      </c>
      <c r="U1567" s="17" t="inlineStr">
        <is>
          <t>Tier 1A (Direct Coloc, &lt;1 km)</t>
        </is>
      </c>
      <c r="V1567" s="19" t="n">
        <v>93.5</v>
      </c>
      <c r="W1567" s="19" t="n">
        <v>42.4</v>
      </c>
      <c r="X1567" s="19" t="n">
        <v>53.5</v>
      </c>
      <c r="Y1567" s="20">
        <f>ROUND(V1567*0.35+W1567*0.35+X1567*0.30,2)</f>
        <v/>
      </c>
      <c r="Z1567" s="22" t="inlineStr">
        <is>
          <t>B - Node 0.5-1 km</t>
        </is>
      </c>
      <c r="AA1567" s="19" t="n">
        <v>0.5405290465174832</v>
      </c>
      <c r="AB1567" s="19" t="n">
        <v>0.4323774182869885</v>
      </c>
      <c r="AC1567" s="17" t="inlineStr">
        <is>
          <t>SZI001 - BP / SEGMENT 1 (SAN FERNANDO - CANDON)</t>
        </is>
      </c>
      <c r="AD1567" s="17" t="inlineStr">
        <is>
          <t>Survey a short node lateral; confirm port/fiber capacity, access and route.</t>
        </is>
      </c>
      <c r="AE1567" s="16" t="n">
        <v>1008</v>
      </c>
    </row>
    <row r="1568">
      <c r="A1568" s="16" t="n">
        <v>5</v>
      </c>
      <c r="B1568" s="16" t="n">
        <v>564</v>
      </c>
      <c r="C1568" s="16" t="n">
        <v>4564</v>
      </c>
      <c r="D1568" s="17" t="inlineStr">
        <is>
          <t>1380400019</t>
        </is>
      </c>
      <c r="E1568" s="17" t="inlineStr">
        <is>
          <t>National Capital Region (NCR)</t>
        </is>
      </c>
      <c r="F1568" s="17" t="inlineStr">
        <is>
          <t>Third District (Not a Province)</t>
        </is>
      </c>
      <c r="G1568" s="17" t="inlineStr">
        <is>
          <t>City of Malabon</t>
        </is>
      </c>
      <c r="H1568" s="18" t="inlineStr">
        <is>
          <t>Tinajeros</t>
        </is>
      </c>
      <c r="I1568" s="18" t="n">
        <v>14.671264</v>
      </c>
      <c r="J1568" s="17" t="n">
        <v>120.969903</v>
      </c>
      <c r="K1568" s="17" t="inlineStr">
        <is>
          <t>U</t>
        </is>
      </c>
      <c r="L1568" s="11" t="n">
        <v>18677</v>
      </c>
      <c r="M1568" s="19" t="n">
        <v>3.49</v>
      </c>
      <c r="N1568" s="20">
        <f>INT(L1568/M1568)</f>
        <v/>
      </c>
      <c r="O1568" s="20">
        <f>ROUND(N1568*0.3,0)</f>
        <v/>
      </c>
      <c r="P1568" s="17" t="inlineStr">
        <is>
          <t>Band n50 (1.5 GHz, 100 MHz TDD)</t>
        </is>
      </c>
      <c r="Q1568" s="21">
        <f>MAX(1,ROUNDUP(O1568/1000,0))</f>
        <v/>
      </c>
      <c r="R1568" s="16" t="n">
        <v>1</v>
      </c>
      <c r="S1568" s="19" t="n">
        <v>0.45</v>
      </c>
      <c r="T1568" s="19" t="n">
        <v>0.22</v>
      </c>
      <c r="U1568" s="17" t="inlineStr">
        <is>
          <t>Tier 1A (Direct Coloc, &lt;1 km)</t>
        </is>
      </c>
      <c r="V1568" s="19" t="n">
        <v>96.2</v>
      </c>
      <c r="W1568" s="19" t="n">
        <v>77.40000000000001</v>
      </c>
      <c r="X1568" s="19" t="n">
        <v>9.5</v>
      </c>
      <c r="Y1568" s="20">
        <f>ROUND(V1568*0.35+W1568*0.35+X1568*0.30,2)</f>
        <v/>
      </c>
      <c r="Z1568" s="22" t="inlineStr">
        <is>
          <t>A - Node within 0.5 km</t>
        </is>
      </c>
      <c r="AA1568" s="19" t="n">
        <v>0.4446963566401225</v>
      </c>
      <c r="AB1568" s="19" t="n">
        <v>0.1798548527557746</v>
      </c>
      <c r="AC1568" s="17" t="inlineStr">
        <is>
          <t>MAL001 - TYPE 3 / UG 288C via Y-Duct</t>
        </is>
      </c>
      <c r="AD1568" s="17" t="inlineStr">
        <is>
          <t>First survey: confirm node handoff, spare capacity and a feasible short route; co-location is not established.</t>
        </is>
      </c>
      <c r="AE1568" s="16" t="n">
        <v>815</v>
      </c>
    </row>
    <row r="1569">
      <c r="A1569" s="16" t="n">
        <v>5</v>
      </c>
      <c r="B1569" s="16" t="n">
        <v>565</v>
      </c>
      <c r="C1569" s="16" t="n">
        <v>4565</v>
      </c>
      <c r="D1569" s="17" t="inlineStr">
        <is>
          <t>1130700112</t>
        </is>
      </c>
      <c r="E1569" s="17" t="inlineStr">
        <is>
          <t>Region XI (Davao Region)</t>
        </is>
      </c>
      <c r="F1569" s="17" t="inlineStr">
        <is>
          <t>Davao del Sur</t>
        </is>
      </c>
      <c r="G1569" s="17" t="inlineStr">
        <is>
          <t>City of Davao</t>
        </is>
      </c>
      <c r="H1569" s="18" t="inlineStr">
        <is>
          <t>Tagakpan</t>
        </is>
      </c>
      <c r="I1569" s="18" t="n">
        <v>7.125786</v>
      </c>
      <c r="J1569" s="17" t="n">
        <v>125.43245</v>
      </c>
      <c r="K1569" s="17" t="inlineStr">
        <is>
          <t>R</t>
        </is>
      </c>
      <c r="L1569" s="11" t="n">
        <v>5156</v>
      </c>
      <c r="M1569" s="19" t="n">
        <v>3.4</v>
      </c>
      <c r="N1569" s="20">
        <f>INT(L1569/M1569)</f>
        <v/>
      </c>
      <c r="O1569" s="20">
        <f>ROUND(N1569*0.3,0)</f>
        <v/>
      </c>
      <c r="P1569" s="17" t="inlineStr">
        <is>
          <t>Band n50 (1.5 GHz, 100 MHz TDD)</t>
        </is>
      </c>
      <c r="Q1569" s="21">
        <f>MAX(1,ROUNDUP(O1569/1000,0))</f>
        <v/>
      </c>
      <c r="R1569" s="16" t="n">
        <v>1</v>
      </c>
      <c r="S1569" s="19" t="n">
        <v>7.14</v>
      </c>
      <c r="T1569" s="19" t="n">
        <v>0.59</v>
      </c>
      <c r="U1569" s="17" t="inlineStr">
        <is>
          <t>Tier 2 (Fiber Corridor / Lateral, 3-5 km)</t>
        </is>
      </c>
      <c r="V1569" s="19" t="n">
        <v>25</v>
      </c>
      <c r="W1569" s="19" t="n">
        <v>100</v>
      </c>
      <c r="X1569" s="19" t="n">
        <v>66.2</v>
      </c>
      <c r="Y1569" s="20">
        <f>ROUND(V1569*0.35+W1569*0.35+X1569*0.30,2)</f>
        <v/>
      </c>
      <c r="Z1569" s="23" t="inlineStr">
        <is>
          <t>C - Line within 0.5 km; node over 1 km</t>
        </is>
      </c>
      <c r="AA1569" s="19" t="n">
        <v>7.105220131673354</v>
      </c>
      <c r="AB1569" s="19" t="n">
        <v>0.329021281533743</v>
      </c>
      <c r="AC1569" s="17" t="inlineStr">
        <is>
          <t>DCD005 - TYPE 3 / 31,493 FOC</t>
        </is>
      </c>
      <c r="AD1569" s="17" t="inlineStr">
        <is>
          <t>Locate an authorized closure or handhole and confirm splicing/capacity; nearby cable alone is insufficient.</t>
        </is>
      </c>
      <c r="AE1569" s="16" t="n">
        <v>2944</v>
      </c>
    </row>
    <row r="1570">
      <c r="A1570" s="16" t="n">
        <v>5</v>
      </c>
      <c r="B1570" s="16" t="n">
        <v>566</v>
      </c>
      <c r="C1570" s="16" t="n">
        <v>4566</v>
      </c>
      <c r="D1570" s="17" t="inlineStr">
        <is>
          <t>0103302010</t>
        </is>
      </c>
      <c r="E1570" s="17" t="inlineStr">
        <is>
          <t>Region I (Ilocos Region)</t>
        </is>
      </c>
      <c r="F1570" s="17" t="inlineStr">
        <is>
          <t>La Union</t>
        </is>
      </c>
      <c r="G1570" s="17" t="inlineStr">
        <is>
          <t>Aringay</t>
        </is>
      </c>
      <c r="H1570" s="18" t="inlineStr">
        <is>
          <t>Poblacion</t>
        </is>
      </c>
      <c r="I1570" s="18" t="n">
        <v>16.395755</v>
      </c>
      <c r="J1570" s="17" t="n">
        <v>120.355723</v>
      </c>
      <c r="K1570" s="17" t="inlineStr">
        <is>
          <t>R</t>
        </is>
      </c>
      <c r="L1570" s="11" t="n">
        <v>3517</v>
      </c>
      <c r="M1570" s="19" t="n">
        <v>3.7</v>
      </c>
      <c r="N1570" s="20">
        <f>INT(L1570/M1570)</f>
        <v/>
      </c>
      <c r="O1570" s="20">
        <f>ROUND(N1570*0.3,0)</f>
        <v/>
      </c>
      <c r="P1570" s="17" t="inlineStr">
        <is>
          <t>Band n50 (1.5 GHz, 100 MHz TDD)</t>
        </is>
      </c>
      <c r="Q1570" s="21">
        <f>MAX(1,ROUNDUP(O1570/1000,0))</f>
        <v/>
      </c>
      <c r="R1570" s="16" t="n">
        <v>1</v>
      </c>
      <c r="S1570" s="19" t="n">
        <v>3.86</v>
      </c>
      <c r="T1570" s="19" t="n">
        <v>0.13</v>
      </c>
      <c r="U1570" s="17" t="inlineStr">
        <is>
          <t>Tier 2 (Fiber Corridor / Lateral, 3-5 km)</t>
        </is>
      </c>
      <c r="V1570" s="19" t="n">
        <v>37.6</v>
      </c>
      <c r="W1570" s="19" t="n">
        <v>96.7</v>
      </c>
      <c r="X1570" s="19" t="n">
        <v>55.4</v>
      </c>
      <c r="Y1570" s="20">
        <f>ROUND(V1570*0.35+W1570*0.35+X1570*0.30,2)</f>
        <v/>
      </c>
      <c r="Z1570" s="23" t="inlineStr">
        <is>
          <t>C - Line within 0.5 km; node over 1 km</t>
        </is>
      </c>
      <c r="AA1570" s="19" t="n">
        <v>3.845640848399636</v>
      </c>
      <c r="AB1570" s="19" t="n">
        <v>0.1050315077943065</v>
      </c>
      <c r="AC1570" s="17" t="inlineStr">
        <is>
          <t>CBU001 - PM / SEGMENT 0 (AGOO - SAN FERNANDO)</t>
        </is>
      </c>
      <c r="AD1570" s="17" t="inlineStr">
        <is>
          <t>Locate an authorized closure or handhole and confirm splicing/capacity; nearby cable alone is insufficient.</t>
        </is>
      </c>
      <c r="AE1570" s="16" t="n">
        <v>2553</v>
      </c>
    </row>
    <row r="1571">
      <c r="A1571" s="16" t="n">
        <v>5</v>
      </c>
      <c r="B1571" s="16" t="n">
        <v>567</v>
      </c>
      <c r="C1571" s="16" t="n">
        <v>4567</v>
      </c>
      <c r="D1571" s="17" t="inlineStr">
        <is>
          <t>0402123012</t>
        </is>
      </c>
      <c r="E1571" s="17" t="inlineStr">
        <is>
          <t>Region IV-A (CALABARZON)</t>
        </is>
      </c>
      <c r="F1571" s="17" t="inlineStr">
        <is>
          <t>Cavite</t>
        </is>
      </c>
      <c r="G1571" s="17" t="inlineStr">
        <is>
          <t>Gen. Mariano Alvarez</t>
        </is>
      </c>
      <c r="H1571" s="18" t="inlineStr">
        <is>
          <t>Fiorello Calimag</t>
        </is>
      </c>
      <c r="I1571" s="18" t="n">
        <v>14.30117</v>
      </c>
      <c r="J1571" s="17" t="n">
        <v>121.003327</v>
      </c>
      <c r="K1571" s="17" t="inlineStr">
        <is>
          <t>R</t>
        </is>
      </c>
      <c r="L1571" s="11" t="n">
        <v>2756</v>
      </c>
      <c r="M1571" s="19" t="n">
        <v>3.4</v>
      </c>
      <c r="N1571" s="20">
        <f>INT(L1571/M1571)</f>
        <v/>
      </c>
      <c r="O1571" s="20">
        <f>ROUND(N1571*0.3,0)</f>
        <v/>
      </c>
      <c r="P1571" s="17" t="inlineStr">
        <is>
          <t>Band n50 (1.5 GHz, 100 MHz TDD)</t>
        </is>
      </c>
      <c r="Q1571" s="21">
        <f>MAX(1,ROUNDUP(O1571/1000,0))</f>
        <v/>
      </c>
      <c r="R1571" s="16" t="n">
        <v>1</v>
      </c>
      <c r="S1571" s="19" t="n">
        <v>2.09</v>
      </c>
      <c r="T1571" s="19" t="n">
        <v>4.91</v>
      </c>
      <c r="U1571" s="17" t="inlineStr">
        <is>
          <t>Tier 1B (Micro Drop, 1-3 km)</t>
        </is>
      </c>
      <c r="V1571" s="19" t="n">
        <v>49.9</v>
      </c>
      <c r="W1571" s="19" t="n">
        <v>85.90000000000001</v>
      </c>
      <c r="X1571" s="19" t="n">
        <v>53.5</v>
      </c>
      <c r="Y1571" s="20">
        <f>ROUND(V1571*0.35+W1571*0.35+X1571*0.30,2)</f>
        <v/>
      </c>
      <c r="Z1571" s="24" t="inlineStr">
        <is>
          <t>D - Other node or line within 3 km</t>
        </is>
      </c>
      <c r="AA1571" s="19" t="n">
        <v>2.076619671756732</v>
      </c>
      <c r="AB1571" s="19" t="n">
        <v>4.814975110425733</v>
      </c>
      <c r="AC1571" s="17" t="inlineStr">
        <is>
          <t>MAC001
- TYPE 3 / NCC001 TO TGY001</t>
        </is>
      </c>
      <c r="AD1571" s="17" t="inlineStr">
        <is>
          <t>Compare a routed node lateral with an approved line tap; survey crossings and permissions.</t>
        </is>
      </c>
      <c r="AE1571" s="16" t="n">
        <v>4724</v>
      </c>
    </row>
    <row r="1572">
      <c r="A1572" s="16" t="n">
        <v>5</v>
      </c>
      <c r="B1572" s="16" t="n">
        <v>568</v>
      </c>
      <c r="C1572" s="16" t="n">
        <v>4568</v>
      </c>
      <c r="D1572" s="17" t="inlineStr">
        <is>
          <t>0201528012</t>
        </is>
      </c>
      <c r="E1572" s="17" t="inlineStr">
        <is>
          <t>Region II (Cagayan Valley)</t>
        </is>
      </c>
      <c r="F1572" s="17" t="inlineStr">
        <is>
          <t>Cagayan</t>
        </is>
      </c>
      <c r="G1572" s="17" t="inlineStr">
        <is>
          <t>Tuao</t>
        </is>
      </c>
      <c r="H1572" s="18" t="inlineStr">
        <is>
          <t>Cato</t>
        </is>
      </c>
      <c r="I1572" s="18" t="n">
        <v>17.73423</v>
      </c>
      <c r="J1572" s="17" t="n">
        <v>121.44534</v>
      </c>
      <c r="K1572" s="17" t="inlineStr">
        <is>
          <t>R</t>
        </is>
      </c>
      <c r="L1572" s="11" t="n">
        <v>2687</v>
      </c>
      <c r="M1572" s="19" t="n">
        <v>3.9</v>
      </c>
      <c r="N1572" s="20">
        <f>INT(L1572/M1572)</f>
        <v/>
      </c>
      <c r="O1572" s="20">
        <f>ROUND(N1572*0.3,0)</f>
        <v/>
      </c>
      <c r="P1572" s="17" t="inlineStr">
        <is>
          <t>Band n50 (1.5 GHz, 100 MHz TDD)</t>
        </is>
      </c>
      <c r="Q1572" s="21">
        <f>MAX(1,ROUNDUP(O1572/1000,0))</f>
        <v/>
      </c>
      <c r="R1572" s="16" t="n">
        <v>1</v>
      </c>
      <c r="S1572" s="19" t="n">
        <v>1.58</v>
      </c>
      <c r="T1572" s="19" t="n">
        <v>2.03</v>
      </c>
      <c r="U1572" s="17" t="inlineStr">
        <is>
          <t>Tier 1B (Micro Drop, 1-3 km)</t>
        </is>
      </c>
      <c r="V1572" s="19" t="n">
        <v>59.1</v>
      </c>
      <c r="W1572" s="19" t="n">
        <v>76.8</v>
      </c>
      <c r="X1572" s="19" t="n">
        <v>53.5</v>
      </c>
      <c r="Y1572" s="20">
        <f>ROUND(V1572*0.35+W1572*0.35+X1572*0.30,2)</f>
        <v/>
      </c>
      <c r="Z1572" s="24" t="inlineStr">
        <is>
          <t>D - Other node or line within 3 km</t>
        </is>
      </c>
      <c r="AA1572" s="19" t="n">
        <v>1.581834780909699</v>
      </c>
      <c r="AB1572" s="19" t="n">
        <v>1.912026191086812</v>
      </c>
      <c r="AC1572" s="17" t="inlineStr">
        <is>
          <t>TUC001 - TYPE 3 / Tabuk-Conner</t>
        </is>
      </c>
      <c r="AD1572" s="17" t="inlineStr">
        <is>
          <t>Compare a routed node lateral with an approved line tap; survey crossings and permissions.</t>
        </is>
      </c>
      <c r="AE1572" s="16" t="n">
        <v>4369</v>
      </c>
    </row>
    <row r="1573">
      <c r="A1573" s="16" t="n">
        <v>5</v>
      </c>
      <c r="B1573" s="16" t="n">
        <v>569</v>
      </c>
      <c r="C1573" s="16" t="n">
        <v>4569</v>
      </c>
      <c r="D1573" s="17" t="inlineStr">
        <is>
          <t>0631000121</t>
        </is>
      </c>
      <c r="E1573" s="17" t="inlineStr">
        <is>
          <t>Region VI (Western Visayas)</t>
        </is>
      </c>
      <c r="F1573" s="17" t="inlineStr">
        <is>
          <t>Iloilo</t>
        </is>
      </c>
      <c r="G1573" s="17" t="inlineStr">
        <is>
          <t>City of Iloilo</t>
        </is>
      </c>
      <c r="H1573" s="18" t="inlineStr">
        <is>
          <t>Obrero-Lapuz</t>
        </is>
      </c>
      <c r="I1573" s="18" t="n">
        <v>10.697379</v>
      </c>
      <c r="J1573" s="17" t="n">
        <v>122.585351</v>
      </c>
      <c r="K1573" s="17" t="inlineStr">
        <is>
          <t>U</t>
        </is>
      </c>
      <c r="L1573" s="11" t="n">
        <v>6980</v>
      </c>
      <c r="M1573" s="19" t="n">
        <v>4.2</v>
      </c>
      <c r="N1573" s="20">
        <f>INT(L1573/M1573)</f>
        <v/>
      </c>
      <c r="O1573" s="20">
        <f>ROUND(N1573*0.3,0)</f>
        <v/>
      </c>
      <c r="P1573" s="17" t="inlineStr">
        <is>
          <t>Band n50 (1.5 GHz, 100 MHz TDD)</t>
        </is>
      </c>
      <c r="Q1573" s="21">
        <f>MAX(1,ROUNDUP(O1573/1000,0))</f>
        <v/>
      </c>
      <c r="R1573" s="16" t="n">
        <v>1</v>
      </c>
      <c r="S1573" s="19" t="n">
        <v>2.63</v>
      </c>
      <c r="T1573" s="19" t="n">
        <v>1.63</v>
      </c>
      <c r="U1573" s="17" t="inlineStr">
        <is>
          <t>Tier 1B (Micro Drop, 1-3 km)</t>
        </is>
      </c>
      <c r="V1573" s="19" t="n">
        <v>51.6</v>
      </c>
      <c r="W1573" s="19" t="n">
        <v>100</v>
      </c>
      <c r="X1573" s="19" t="n">
        <v>35.2</v>
      </c>
      <c r="Y1573" s="20">
        <f>ROUND(V1573*0.35+W1573*0.35+X1573*0.30,2)</f>
        <v/>
      </c>
      <c r="Z1573" s="24" t="inlineStr">
        <is>
          <t>D - Other node or line within 3 km</t>
        </is>
      </c>
      <c r="AA1573" s="19" t="n">
        <v>2.629565761586879</v>
      </c>
      <c r="AB1573" s="19" t="n">
        <v>1.628134784745359</v>
      </c>
      <c r="AC1573" s="17" t="inlineStr">
        <is>
          <t>ICI003 - TYPE 3 / ROXAS -  ILOILO</t>
        </is>
      </c>
      <c r="AD1573" s="17" t="inlineStr">
        <is>
          <t>Compare a routed node lateral with an approved line tap; survey crossings and permissions.</t>
        </is>
      </c>
      <c r="AE1573" s="16" t="n">
        <v>4408</v>
      </c>
    </row>
    <row r="1574">
      <c r="A1574" s="16" t="n">
        <v>5</v>
      </c>
      <c r="B1574" s="16" t="n">
        <v>570</v>
      </c>
      <c r="C1574" s="16" t="n">
        <v>4570</v>
      </c>
      <c r="D1574" s="17" t="inlineStr">
        <is>
          <t>0403417049</t>
        </is>
      </c>
      <c r="E1574" s="17" t="inlineStr">
        <is>
          <t>Region IV-A (CALABARZON)</t>
        </is>
      </c>
      <c r="F1574" s="17" t="inlineStr">
        <is>
          <t>Laguna</t>
        </is>
      </c>
      <c r="G1574" s="17" t="inlineStr">
        <is>
          <t>Nagcarlan</t>
        </is>
      </c>
      <c r="H1574" s="18" t="inlineStr">
        <is>
          <t>Taytay</t>
        </is>
      </c>
      <c r="I1574" s="18" t="n">
        <v>14.110874</v>
      </c>
      <c r="J1574" s="17" t="n">
        <v>121.4141</v>
      </c>
      <c r="K1574" s="17" t="inlineStr">
        <is>
          <t>U</t>
        </is>
      </c>
      <c r="L1574" s="11" t="n">
        <v>3826</v>
      </c>
      <c r="M1574" s="19" t="n">
        <v>3.3</v>
      </c>
      <c r="N1574" s="20">
        <f>INT(L1574/M1574)</f>
        <v/>
      </c>
      <c r="O1574" s="20">
        <f>ROUND(N1574*0.3,0)</f>
        <v/>
      </c>
      <c r="P1574" s="17" t="inlineStr">
        <is>
          <t>Band n50 (1.5 GHz, 100 MHz TDD)</t>
        </is>
      </c>
      <c r="Q1574" s="21">
        <f>MAX(1,ROUNDUP(O1574/1000,0))</f>
        <v/>
      </c>
      <c r="R1574" s="16" t="n">
        <v>1</v>
      </c>
      <c r="S1574" s="19" t="n">
        <v>2.3</v>
      </c>
      <c r="T1574" s="19" t="n">
        <v>0.18</v>
      </c>
      <c r="U1574" s="17" t="inlineStr">
        <is>
          <t>Tier 1B (Micro Drop, 1-3 km)</t>
        </is>
      </c>
      <c r="V1574" s="19" t="n">
        <v>56.4</v>
      </c>
      <c r="W1574" s="19" t="n">
        <v>100</v>
      </c>
      <c r="X1574" s="19" t="n">
        <v>29.5</v>
      </c>
      <c r="Y1574" s="20">
        <f>ROUND(V1574*0.35+W1574*0.35+X1574*0.30,2)</f>
        <v/>
      </c>
      <c r="Z1574" s="23" t="inlineStr">
        <is>
          <t>C - Line within 0.5 km; node over 1 km</t>
        </is>
      </c>
      <c r="AA1574" s="19" t="n">
        <v>2.30634882035864</v>
      </c>
      <c r="AB1574" s="19" t="n">
        <v>0.02311643416452613</v>
      </c>
      <c r="AC1574" s="17" t="inlineStr">
        <is>
          <t>RZL001 - PM / SAN PABLO - LUCBAN AERIAL</t>
        </is>
      </c>
      <c r="AD1574" s="17" t="inlineStr">
        <is>
          <t>Locate an authorized closure or handhole and confirm splicing/capacity; nearby cable alone is insufficient.</t>
        </is>
      </c>
      <c r="AE1574" s="16" t="n">
        <v>2098</v>
      </c>
    </row>
    <row r="1575">
      <c r="A1575" s="16" t="n">
        <v>5</v>
      </c>
      <c r="B1575" s="16" t="n">
        <v>571</v>
      </c>
      <c r="C1575" s="16" t="n">
        <v>4571</v>
      </c>
      <c r="D1575" s="17" t="inlineStr">
        <is>
          <t>0203107021</t>
        </is>
      </c>
      <c r="E1575" s="17" t="inlineStr">
        <is>
          <t>Region II (Cagayan Valley)</t>
        </is>
      </c>
      <c r="F1575" s="17" t="inlineStr">
        <is>
          <t>Isabela</t>
        </is>
      </c>
      <c r="G1575" s="17" t="inlineStr">
        <is>
          <t>Cabatuan</t>
        </is>
      </c>
      <c r="H1575" s="18" t="inlineStr">
        <is>
          <t>Saranay</t>
        </is>
      </c>
      <c r="I1575" s="18" t="n">
        <v>16.95737</v>
      </c>
      <c r="J1575" s="17" t="n">
        <v>121.67528</v>
      </c>
      <c r="K1575" s="17" t="inlineStr">
        <is>
          <t>R</t>
        </is>
      </c>
      <c r="L1575" s="11" t="n">
        <v>4092</v>
      </c>
      <c r="M1575" s="19" t="n">
        <v>3.8</v>
      </c>
      <c r="N1575" s="20">
        <f>INT(L1575/M1575)</f>
        <v/>
      </c>
      <c r="O1575" s="20">
        <f>ROUND(N1575*0.3,0)</f>
        <v/>
      </c>
      <c r="P1575" s="17" t="inlineStr">
        <is>
          <t>Band n50 (1.5 GHz, 100 MHz TDD)</t>
        </is>
      </c>
      <c r="Q1575" s="21">
        <f>MAX(1,ROUNDUP(O1575/1000,0))</f>
        <v/>
      </c>
      <c r="R1575" s="16" t="n">
        <v>1</v>
      </c>
      <c r="S1575" s="19" t="n">
        <v>4.37</v>
      </c>
      <c r="T1575" s="19" t="n">
        <v>0.6899999999999999</v>
      </c>
      <c r="U1575" s="17" t="inlineStr">
        <is>
          <t>Tier 2 (Fiber Corridor / Lateral, 3-5 km)</t>
        </is>
      </c>
      <c r="V1575" s="19" t="n">
        <v>33.3</v>
      </c>
      <c r="W1575" s="19" t="n">
        <v>100</v>
      </c>
      <c r="X1575" s="19" t="n">
        <v>56.5</v>
      </c>
      <c r="Y1575" s="20">
        <f>ROUND(V1575*0.35+W1575*0.35+X1575*0.30,2)</f>
        <v/>
      </c>
      <c r="Z1575" s="24" t="inlineStr">
        <is>
          <t>D - Other node or line within 3 km</t>
        </is>
      </c>
      <c r="AA1575" s="19" t="n">
        <v>4.366990534290847</v>
      </c>
      <c r="AB1575" s="19" t="n">
        <v>0.6483817609758499</v>
      </c>
      <c r="AC1575" s="17" t="inlineStr">
        <is>
          <t>AUI001 -  BP / ROXAS - CABATUAN</t>
        </is>
      </c>
      <c r="AD1575" s="17" t="inlineStr">
        <is>
          <t>Compare a routed node lateral with an approved line tap; survey crossings and permissions.</t>
        </is>
      </c>
      <c r="AE1575" s="16" t="n">
        <v>3270</v>
      </c>
    </row>
    <row r="1576">
      <c r="A1576" s="16" t="n">
        <v>5</v>
      </c>
      <c r="B1576" s="16" t="n">
        <v>572</v>
      </c>
      <c r="C1576" s="16" t="n">
        <v>4572</v>
      </c>
      <c r="D1576" s="17" t="inlineStr">
        <is>
          <t>0701219009</t>
        </is>
      </c>
      <c r="E1576" s="17" t="inlineStr">
        <is>
          <t>Region VII (Central Visayas)</t>
        </is>
      </c>
      <c r="F1576" s="17" t="inlineStr">
        <is>
          <t>Bohol</t>
        </is>
      </c>
      <c r="G1576" s="17" t="inlineStr">
        <is>
          <t>Dauis</t>
        </is>
      </c>
      <c r="H1576" s="18" t="inlineStr">
        <is>
          <t>Tabalong</t>
        </is>
      </c>
      <c r="I1576" s="18" t="n">
        <v>9.622934000000001</v>
      </c>
      <c r="J1576" s="17" t="n">
        <v>123.819721</v>
      </c>
      <c r="K1576" s="17" t="inlineStr">
        <is>
          <t>U</t>
        </is>
      </c>
      <c r="L1576" s="11" t="n">
        <v>6284</v>
      </c>
      <c r="M1576" s="19" t="n">
        <v>4</v>
      </c>
      <c r="N1576" s="20">
        <f>INT(L1576/M1576)</f>
        <v/>
      </c>
      <c r="O1576" s="20">
        <f>ROUND(N1576*0.3,0)</f>
        <v/>
      </c>
      <c r="P1576" s="17" t="inlineStr">
        <is>
          <t>Band n50 (1.5 GHz, 100 MHz TDD)</t>
        </is>
      </c>
      <c r="Q1576" s="21">
        <f>MAX(1,ROUNDUP(O1576/1000,0))</f>
        <v/>
      </c>
      <c r="R1576" s="16" t="n">
        <v>1</v>
      </c>
      <c r="S1576" s="19" t="n">
        <v>1.99</v>
      </c>
      <c r="T1576" s="19" t="n">
        <v>4.44</v>
      </c>
      <c r="U1576" s="17" t="inlineStr">
        <is>
          <t>Tier 1B (Micro Drop, 1-3 km)</t>
        </is>
      </c>
      <c r="V1576" s="19" t="n">
        <v>51.5</v>
      </c>
      <c r="W1576" s="19" t="n">
        <v>100</v>
      </c>
      <c r="X1576" s="19" t="n">
        <v>35.2</v>
      </c>
      <c r="Y1576" s="20">
        <f>ROUND(V1576*0.35+W1576*0.35+X1576*0.30,2)</f>
        <v/>
      </c>
      <c r="Z1576" s="24" t="inlineStr">
        <is>
          <t>D - Other node or line within 3 km</t>
        </is>
      </c>
      <c r="AA1576" s="19" t="n">
        <v>1.980456638483619</v>
      </c>
      <c r="AB1576" s="19" t="n">
        <v>4.43751212520374</v>
      </c>
      <c r="AC1576" s="17" t="inlineStr">
        <is>
          <t>DSB001 - TYPE 3 / 11,428 mtrs.</t>
        </is>
      </c>
      <c r="AD1576" s="17" t="inlineStr">
        <is>
          <t>Compare a routed node lateral with an approved line tap; survey crossings and permissions.</t>
        </is>
      </c>
      <c r="AE1576" s="16" t="n">
        <v>4692</v>
      </c>
    </row>
    <row r="1577">
      <c r="A1577" s="16" t="n">
        <v>5</v>
      </c>
      <c r="B1577" s="16" t="n">
        <v>573</v>
      </c>
      <c r="C1577" s="16" t="n">
        <v>4573</v>
      </c>
      <c r="D1577" s="17" t="inlineStr">
        <is>
          <t>0304903090</t>
        </is>
      </c>
      <c r="E1577" s="17" t="inlineStr">
        <is>
          <t>Region III (Central Luzon)</t>
        </is>
      </c>
      <c r="F1577" s="17" t="inlineStr">
        <is>
          <t>Nueva Ecija</t>
        </is>
      </c>
      <c r="G1577" s="17" t="inlineStr">
        <is>
          <t>City of Cabanatuan</t>
        </is>
      </c>
      <c r="H1577" s="18" t="inlineStr">
        <is>
          <t>Aduas Norte</t>
        </is>
      </c>
      <c r="I1577" s="18" t="n">
        <v>15.500224</v>
      </c>
      <c r="J1577" s="17" t="n">
        <v>120.970829</v>
      </c>
      <c r="K1577" s="17" t="inlineStr">
        <is>
          <t>U</t>
        </is>
      </c>
      <c r="L1577" s="11" t="n">
        <v>6273</v>
      </c>
      <c r="M1577" s="19" t="n">
        <v>3.5</v>
      </c>
      <c r="N1577" s="20">
        <f>INT(L1577/M1577)</f>
        <v/>
      </c>
      <c r="O1577" s="20">
        <f>ROUND(N1577*0.3,0)</f>
        <v/>
      </c>
      <c r="P1577" s="17" t="inlineStr">
        <is>
          <t>Band n50 (1.5 GHz, 100 MHz TDD)</t>
        </is>
      </c>
      <c r="Q1577" s="21">
        <f>MAX(1,ROUNDUP(O1577/1000,0))</f>
        <v/>
      </c>
      <c r="R1577" s="16" t="n">
        <v>1</v>
      </c>
      <c r="S1577" s="19" t="n">
        <v>2.31</v>
      </c>
      <c r="T1577" s="19" t="n">
        <v>0.6</v>
      </c>
      <c r="U1577" s="17" t="inlineStr">
        <is>
          <t>Tier 1B (Micro Drop, 1-3 km)</t>
        </is>
      </c>
      <c r="V1577" s="19" t="n">
        <v>56.4</v>
      </c>
      <c r="W1577" s="19" t="n">
        <v>100</v>
      </c>
      <c r="X1577" s="19" t="n">
        <v>29.5</v>
      </c>
      <c r="Y1577" s="20">
        <f>ROUND(V1577*0.35+W1577*0.35+X1577*0.30,2)</f>
        <v/>
      </c>
      <c r="Z1577" s="24" t="inlineStr">
        <is>
          <t>D - Other node or line within 3 km</t>
        </is>
      </c>
      <c r="AA1577" s="19" t="n">
        <v>2.297180826041587</v>
      </c>
      <c r="AB1577" s="19" t="n">
        <v>0.5976950028217523</v>
      </c>
      <c r="AC1577" s="17" t="inlineStr">
        <is>
          <t>CBN001 - TYPE 3 / TALAVERA - MULTI NET</t>
        </is>
      </c>
      <c r="AD1577" s="17" t="inlineStr">
        <is>
          <t>Compare a routed node lateral with an approved line tap; survey crossings and permissions.</t>
        </is>
      </c>
      <c r="AE1577" s="16" t="n">
        <v>3228</v>
      </c>
    </row>
    <row r="1578">
      <c r="A1578" s="16" t="n">
        <v>5</v>
      </c>
      <c r="B1578" s="16" t="n">
        <v>574</v>
      </c>
      <c r="C1578" s="16" t="n">
        <v>4574</v>
      </c>
      <c r="D1578" s="17" t="inlineStr">
        <is>
          <t>0401014038</t>
        </is>
      </c>
      <c r="E1578" s="17" t="inlineStr">
        <is>
          <t>Region IV-A (CALABARZON)</t>
        </is>
      </c>
      <c r="F1578" s="17" t="inlineStr">
        <is>
          <t>Batangas</t>
        </is>
      </c>
      <c r="G1578" s="17" t="inlineStr">
        <is>
          <t>City of Lipa</t>
        </is>
      </c>
      <c r="H1578" s="18" t="inlineStr">
        <is>
          <t>Pinagtongulan</t>
        </is>
      </c>
      <c r="I1578" s="18" t="n">
        <v>13.930563</v>
      </c>
      <c r="J1578" s="17" t="n">
        <v>121.099503</v>
      </c>
      <c r="K1578" s="17" t="inlineStr">
        <is>
          <t>U</t>
        </is>
      </c>
      <c r="L1578" s="11" t="n">
        <v>3916</v>
      </c>
      <c r="M1578" s="19" t="n">
        <v>3.6</v>
      </c>
      <c r="N1578" s="20">
        <f>INT(L1578/M1578)</f>
        <v/>
      </c>
      <c r="O1578" s="20">
        <f>ROUND(N1578*0.3,0)</f>
        <v/>
      </c>
      <c r="P1578" s="17" t="inlineStr">
        <is>
          <t>Band n50 (1.5 GHz, 100 MHz TDD)</t>
        </is>
      </c>
      <c r="Q1578" s="21">
        <f>MAX(1,ROUNDUP(O1578/1000,0))</f>
        <v/>
      </c>
      <c r="R1578" s="16" t="n">
        <v>1</v>
      </c>
      <c r="S1578" s="19" t="n">
        <v>2.3</v>
      </c>
      <c r="T1578" s="19" t="n">
        <v>0.78</v>
      </c>
      <c r="U1578" s="17" t="inlineStr">
        <is>
          <t>Tier 1B (Micro Drop, 1-3 km)</t>
        </is>
      </c>
      <c r="V1578" s="19" t="n">
        <v>56.4</v>
      </c>
      <c r="W1578" s="19" t="n">
        <v>100</v>
      </c>
      <c r="X1578" s="19" t="n">
        <v>29.5</v>
      </c>
      <c r="Y1578" s="20">
        <f>ROUND(V1578*0.35+W1578*0.35+X1578*0.30,2)</f>
        <v/>
      </c>
      <c r="Z1578" s="23" t="inlineStr">
        <is>
          <t>C - Line within 0.5 km; node over 1 km</t>
        </is>
      </c>
      <c r="AA1578" s="19" t="n">
        <v>2.30611812394596</v>
      </c>
      <c r="AB1578" s="19" t="n">
        <v>0.2971183105769301</v>
      </c>
      <c r="AC1578" s="17" t="inlineStr">
        <is>
          <t>LPB002
- TYPE 3 / UG BUN001 TO SSB001</t>
        </is>
      </c>
      <c r="AD1578" s="17" t="inlineStr">
        <is>
          <t>Locate an authorized closure or handhole and confirm splicing/capacity; nearby cable alone is insufficient.</t>
        </is>
      </c>
      <c r="AE1578" s="16" t="n">
        <v>2905</v>
      </c>
    </row>
    <row r="1579">
      <c r="A1579" s="16" t="n">
        <v>5</v>
      </c>
      <c r="B1579" s="16" t="n">
        <v>575</v>
      </c>
      <c r="C1579" s="16" t="n">
        <v>4575</v>
      </c>
      <c r="D1579" s="17" t="inlineStr">
        <is>
          <t>0501730024</t>
        </is>
      </c>
      <c r="E1579" s="17" t="inlineStr">
        <is>
          <t>Region V (Bicol Region)</t>
        </is>
      </c>
      <c r="F1579" s="17" t="inlineStr">
        <is>
          <t>Camarines Sur</t>
        </is>
      </c>
      <c r="G1579" s="17" t="inlineStr">
        <is>
          <t>Ragay</t>
        </is>
      </c>
      <c r="H1579" s="18" t="inlineStr">
        <is>
          <t>Lower Santa Cruz</t>
        </is>
      </c>
      <c r="I1579" s="18" t="n">
        <v>13.816603</v>
      </c>
      <c r="J1579" s="17" t="n">
        <v>122.797618</v>
      </c>
      <c r="K1579" s="17" t="inlineStr">
        <is>
          <t>R</t>
        </is>
      </c>
      <c r="L1579" s="11" t="n">
        <v>1448</v>
      </c>
      <c r="M1579" s="19" t="n">
        <v>4.2</v>
      </c>
      <c r="N1579" s="20">
        <f>INT(L1579/M1579)</f>
        <v/>
      </c>
      <c r="O1579" s="20">
        <f>ROUND(N1579*0.3,0)</f>
        <v/>
      </c>
      <c r="P1579" s="17" t="inlineStr">
        <is>
          <t>Band n50 (1.5 GHz, 100 MHz TDD)</t>
        </is>
      </c>
      <c r="Q1579" s="21">
        <f>MAX(1,ROUNDUP(O1579/1000,0))</f>
        <v/>
      </c>
      <c r="R1579" s="16" t="n">
        <v>1</v>
      </c>
      <c r="S1579" s="19" t="n">
        <v>1</v>
      </c>
      <c r="T1579" s="19" t="n">
        <v>0.17</v>
      </c>
      <c r="U1579" s="17" t="inlineStr">
        <is>
          <t>Tier 1B (Micro Drop, 1-3 km)</t>
        </is>
      </c>
      <c r="V1579" s="19" t="n">
        <v>81.59999999999999</v>
      </c>
      <c r="W1579" s="19" t="n">
        <v>49.3</v>
      </c>
      <c r="X1579" s="19" t="n">
        <v>59.2</v>
      </c>
      <c r="Y1579" s="20">
        <f>ROUND(V1579*0.35+W1579*0.35+X1579*0.30,2)</f>
        <v/>
      </c>
      <c r="Z1579" s="23" t="inlineStr">
        <is>
          <t>C - Line within 0.5 km; node over 1 km</t>
        </is>
      </c>
      <c r="AA1579" s="19" t="n">
        <v>1.002797142509569</v>
      </c>
      <c r="AB1579" s="19" t="n">
        <v>0.09318749846269123</v>
      </c>
      <c r="AC1579" s="17" t="inlineStr">
        <is>
          <t>RYC001 - TYPE 3 / CALAUAG - SIPOCOT</t>
        </is>
      </c>
      <c r="AD1579" s="17" t="inlineStr">
        <is>
          <t>Locate an authorized closure or handhole and confirm splicing/capacity; nearby cable alone is insufficient.</t>
        </is>
      </c>
      <c r="AE1579" s="16" t="n">
        <v>2523</v>
      </c>
    </row>
    <row r="1580">
      <c r="A1580" s="16" t="n">
        <v>5</v>
      </c>
      <c r="B1580" s="16" t="n">
        <v>576</v>
      </c>
      <c r="C1580" s="16" t="n">
        <v>4576</v>
      </c>
      <c r="D1580" s="17" t="inlineStr">
        <is>
          <t>1004301008</t>
        </is>
      </c>
      <c r="E1580" s="17" t="inlineStr">
        <is>
          <t>Region X (Northern Mindanao)</t>
        </is>
      </c>
      <c r="F1580" s="17" t="inlineStr">
        <is>
          <t>Misamis Oriental</t>
        </is>
      </c>
      <c r="G1580" s="17" t="inlineStr">
        <is>
          <t>Alubijid</t>
        </is>
      </c>
      <c r="H1580" s="18" t="inlineStr">
        <is>
          <t>Lumbo</t>
        </is>
      </c>
      <c r="I1580" s="18" t="n">
        <v>8.571559000000001</v>
      </c>
      <c r="J1580" s="17" t="n">
        <v>124.459061</v>
      </c>
      <c r="K1580" s="17" t="inlineStr">
        <is>
          <t>R</t>
        </is>
      </c>
      <c r="L1580" s="11" t="n">
        <v>2229</v>
      </c>
      <c r="M1580" s="19" t="n">
        <v>3.9</v>
      </c>
      <c r="N1580" s="20">
        <f>INT(L1580/M1580)</f>
        <v/>
      </c>
      <c r="O1580" s="20">
        <f>ROUND(N1580*0.3,0)</f>
        <v/>
      </c>
      <c r="P1580" s="17" t="inlineStr">
        <is>
          <t>Band n50 (1.5 GHz, 100 MHz TDD)</t>
        </is>
      </c>
      <c r="Q1580" s="21">
        <f>MAX(1,ROUNDUP(O1580/1000,0))</f>
        <v/>
      </c>
      <c r="R1580" s="16" t="n">
        <v>1</v>
      </c>
      <c r="S1580" s="19" t="n">
        <v>1.74</v>
      </c>
      <c r="T1580" s="19" t="n">
        <v>0.05</v>
      </c>
      <c r="U1580" s="17" t="inlineStr">
        <is>
          <t>Tier 1B (Micro Drop, 1-3 km)</t>
        </is>
      </c>
      <c r="V1580" s="19" t="n">
        <v>66</v>
      </c>
      <c r="W1580" s="19" t="n">
        <v>66.5</v>
      </c>
      <c r="X1580" s="19" t="n">
        <v>57.3</v>
      </c>
      <c r="Y1580" s="20">
        <f>ROUND(V1580*0.35+W1580*0.35+X1580*0.30,2)</f>
        <v/>
      </c>
      <c r="Z1580" s="23" t="inlineStr">
        <is>
          <t>C - Line within 0.5 km; node over 1 km</t>
        </is>
      </c>
      <c r="AA1580" s="19" t="n">
        <v>1.740937594026756</v>
      </c>
      <c r="AB1580" s="19" t="n">
        <v>0.03409539333551743</v>
      </c>
      <c r="AC1580" s="17" t="inlineStr">
        <is>
          <t>LGD001 - BP / CDO - ILIGAN</t>
        </is>
      </c>
      <c r="AD1580" s="17" t="inlineStr">
        <is>
          <t>Locate an authorized closure or handhole and confirm splicing/capacity; nearby cable alone is insufficient.</t>
        </is>
      </c>
      <c r="AE1580" s="16" t="n">
        <v>2191</v>
      </c>
    </row>
    <row r="1581">
      <c r="A1581" s="16" t="n">
        <v>5</v>
      </c>
      <c r="B1581" s="16" t="n">
        <v>577</v>
      </c>
      <c r="C1581" s="16" t="n">
        <v>4577</v>
      </c>
      <c r="D1581" s="17" t="inlineStr">
        <is>
          <t>0304913004</t>
        </is>
      </c>
      <c r="E1581" s="17" t="inlineStr">
        <is>
          <t>Region III (Central Luzon)</t>
        </is>
      </c>
      <c r="F1581" s="17" t="inlineStr">
        <is>
          <t>Nueva Ecija</t>
        </is>
      </c>
      <c r="G1581" s="17" t="inlineStr">
        <is>
          <t>Laur</t>
        </is>
      </c>
      <c r="H1581" s="18" t="inlineStr">
        <is>
          <t>Barangay IV</t>
        </is>
      </c>
      <c r="I1581" s="18" t="n">
        <v>15.564929</v>
      </c>
      <c r="J1581" s="17" t="n">
        <v>121.176648</v>
      </c>
      <c r="K1581" s="17" t="inlineStr">
        <is>
          <t>R</t>
        </is>
      </c>
      <c r="L1581" s="11" t="n">
        <v>3483</v>
      </c>
      <c r="M1581" s="19" t="n">
        <v>3.5</v>
      </c>
      <c r="N1581" s="20">
        <f>INT(L1581/M1581)</f>
        <v/>
      </c>
      <c r="O1581" s="20">
        <f>ROUND(N1581*0.3,0)</f>
        <v/>
      </c>
      <c r="P1581" s="17" t="inlineStr">
        <is>
          <t>Band n50 (1.5 GHz, 100 MHz TDD)</t>
        </is>
      </c>
      <c r="Q1581" s="21">
        <f>MAX(1,ROUNDUP(O1581/1000,0))</f>
        <v/>
      </c>
      <c r="R1581" s="16" t="n">
        <v>1</v>
      </c>
      <c r="S1581" s="19" t="n">
        <v>3.1</v>
      </c>
      <c r="T1581" s="19" t="n">
        <v>5.5</v>
      </c>
      <c r="U1581" s="17" t="inlineStr">
        <is>
          <t>Tier 2 (Fiber Corridor / Lateral, 3-5 km)</t>
        </is>
      </c>
      <c r="V1581" s="19" t="n">
        <v>35.6</v>
      </c>
      <c r="W1581" s="19" t="n">
        <v>100</v>
      </c>
      <c r="X1581" s="19" t="n">
        <v>53.7</v>
      </c>
      <c r="Y1581" s="20">
        <f>ROUND(V1581*0.35+W1581*0.35+X1581*0.30,2)</f>
        <v/>
      </c>
      <c r="Z1581" s="25" t="inlineStr">
        <is>
          <t>E - Nearest node or line 3-5 km</t>
        </is>
      </c>
      <c r="AA1581" s="19" t="n">
        <v>3.100395447601705</v>
      </c>
      <c r="AB1581" s="19" t="n">
        <v>5.498842806935798</v>
      </c>
      <c r="AC1581" s="17" t="inlineStr">
        <is>
          <t>LRN001 - BP / Proposed AE F1-6</t>
        </is>
      </c>
      <c r="AD1581" s="17" t="inlineStr">
        <is>
          <t>Develop a longer lateral design and compare alternative backhaul before scheduling.</t>
        </is>
      </c>
      <c r="AE1581" s="16" t="n">
        <v>4925</v>
      </c>
    </row>
    <row r="1582">
      <c r="A1582" s="16" t="n">
        <v>5</v>
      </c>
      <c r="B1582" s="16" t="n">
        <v>578</v>
      </c>
      <c r="C1582" s="16" t="n">
        <v>4578</v>
      </c>
      <c r="D1582" s="17" t="inlineStr">
        <is>
          <t>0403412012</t>
        </is>
      </c>
      <c r="E1582" s="17" t="inlineStr">
        <is>
          <t>Region IV-A (CALABARZON)</t>
        </is>
      </c>
      <c r="F1582" s="17" t="inlineStr">
        <is>
          <t>Laguna</t>
        </is>
      </c>
      <c r="G1582" s="17" t="inlineStr">
        <is>
          <t>Luisiana</t>
        </is>
      </c>
      <c r="H1582" s="18" t="inlineStr">
        <is>
          <t>San Diego</t>
        </is>
      </c>
      <c r="I1582" s="18" t="n">
        <v>14.187526</v>
      </c>
      <c r="J1582" s="17" t="n">
        <v>121.535183</v>
      </c>
      <c r="K1582" s="17" t="inlineStr">
        <is>
          <t>R</t>
        </is>
      </c>
      <c r="L1582" s="11" t="n">
        <v>2965</v>
      </c>
      <c r="M1582" s="19" t="n">
        <v>3.3</v>
      </c>
      <c r="N1582" s="20">
        <f>INT(L1582/M1582)</f>
        <v/>
      </c>
      <c r="O1582" s="20">
        <f>ROUND(N1582*0.3,0)</f>
        <v/>
      </c>
      <c r="P1582" s="17" t="inlineStr">
        <is>
          <t>Band n50 (1.5 GHz, 100 MHz TDD)</t>
        </is>
      </c>
      <c r="Q1582" s="21">
        <f>MAX(1,ROUNDUP(O1582/1000,0))</f>
        <v/>
      </c>
      <c r="R1582" s="16" t="n">
        <v>1</v>
      </c>
      <c r="S1582" s="19" t="n">
        <v>3.11</v>
      </c>
      <c r="T1582" s="19" t="n">
        <v>6.13</v>
      </c>
      <c r="U1582" s="17" t="inlineStr">
        <is>
          <t>Tier 2 (Fiber Corridor / Lateral, 3-5 km)</t>
        </is>
      </c>
      <c r="V1582" s="19" t="n">
        <v>35.5</v>
      </c>
      <c r="W1582" s="19" t="n">
        <v>92.59999999999999</v>
      </c>
      <c r="X1582" s="19" t="n">
        <v>62.5</v>
      </c>
      <c r="Y1582" s="20">
        <f>ROUND(V1582*0.35+W1582*0.35+X1582*0.30,2)</f>
        <v/>
      </c>
      <c r="Z1582" s="25" t="inlineStr">
        <is>
          <t>E - Nearest node or line 3-5 km</t>
        </is>
      </c>
      <c r="AA1582" s="19" t="n">
        <v>3.113812561503043</v>
      </c>
      <c r="AB1582" s="19" t="n">
        <v>6.08488424383046</v>
      </c>
      <c r="AC1582" s="17" t="inlineStr">
        <is>
          <t>LSL001 - BP / SAN PABLO - LUCBAN AERIAL</t>
        </is>
      </c>
      <c r="AD1582" s="17" t="inlineStr">
        <is>
          <t>Develop a longer lateral design and compare alternative backhaul before scheduling.</t>
        </is>
      </c>
      <c r="AE1582" s="16" t="n">
        <v>4928</v>
      </c>
    </row>
    <row r="1583">
      <c r="A1583" s="16" t="n">
        <v>5</v>
      </c>
      <c r="B1583" s="16" t="n">
        <v>579</v>
      </c>
      <c r="C1583" s="16" t="n">
        <v>4579</v>
      </c>
      <c r="D1583" s="17" t="inlineStr">
        <is>
          <t>0405615007</t>
        </is>
      </c>
      <c r="E1583" s="17" t="inlineStr">
        <is>
          <t>Region IV-A (CALABARZON)</t>
        </is>
      </c>
      <c r="F1583" s="17" t="inlineStr">
        <is>
          <t>Quezon</t>
        </is>
      </c>
      <c r="G1583" s="17" t="inlineStr">
        <is>
          <t>Dolores</t>
        </is>
      </c>
      <c r="H1583" s="18" t="inlineStr">
        <is>
          <t>Dagatan</t>
        </is>
      </c>
      <c r="I1583" s="18" t="n">
        <v>14.003109</v>
      </c>
      <c r="J1583" s="17" t="n">
        <v>121.374305</v>
      </c>
      <c r="K1583" s="17" t="inlineStr">
        <is>
          <t>R</t>
        </is>
      </c>
      <c r="L1583" s="11" t="n">
        <v>3088</v>
      </c>
      <c r="M1583" s="19" t="n">
        <v>3.8</v>
      </c>
      <c r="N1583" s="20">
        <f>INT(L1583/M1583)</f>
        <v/>
      </c>
      <c r="O1583" s="20">
        <f>ROUND(N1583*0.3,0)</f>
        <v/>
      </c>
      <c r="P1583" s="17" t="inlineStr">
        <is>
          <t>Band n50 (1.5 GHz, 100 MHz TDD)</t>
        </is>
      </c>
      <c r="Q1583" s="21">
        <f>MAX(1,ROUNDUP(O1583/1000,0))</f>
        <v/>
      </c>
      <c r="R1583" s="16" t="n">
        <v>1</v>
      </c>
      <c r="S1583" s="19" t="n">
        <v>2.11</v>
      </c>
      <c r="T1583" s="19" t="n">
        <v>4.02</v>
      </c>
      <c r="U1583" s="17" t="inlineStr">
        <is>
          <t>Tier 1B (Micro Drop, 1-3 km)</t>
        </is>
      </c>
      <c r="V1583" s="19" t="n">
        <v>49.6</v>
      </c>
      <c r="W1583" s="19" t="n">
        <v>86.2</v>
      </c>
      <c r="X1583" s="19" t="n">
        <v>53.5</v>
      </c>
      <c r="Y1583" s="20">
        <f>ROUND(V1583*0.35+W1583*0.35+X1583*0.30,2)</f>
        <v/>
      </c>
      <c r="Z1583" s="24" t="inlineStr">
        <is>
          <t>D - Other node or line within 3 km</t>
        </is>
      </c>
      <c r="AA1583" s="19" t="n">
        <v>2.104276629161055</v>
      </c>
      <c r="AB1583" s="19" t="n">
        <v>4.0346254203724</v>
      </c>
      <c r="AC1583" s="17" t="inlineStr">
        <is>
          <t>DLQ001 - PM / SPO001 TO SAN JUAN CLS</t>
        </is>
      </c>
      <c r="AD1583" s="17" t="inlineStr">
        <is>
          <t>Compare a routed node lateral with an approved line tap; survey crossings and permissions.</t>
        </is>
      </c>
      <c r="AE1583" s="16" t="n">
        <v>4735</v>
      </c>
    </row>
    <row r="1584">
      <c r="A1584" s="16" t="n">
        <v>5</v>
      </c>
      <c r="B1584" s="16" t="n">
        <v>580</v>
      </c>
      <c r="C1584" s="16" t="n">
        <v>4580</v>
      </c>
      <c r="D1584" s="17" t="inlineStr">
        <is>
          <t>0402114012</t>
        </is>
      </c>
      <c r="E1584" s="17" t="inlineStr">
        <is>
          <t>Region IV-A (CALABARZON)</t>
        </is>
      </c>
      <c r="F1584" s="17" t="inlineStr">
        <is>
          <t>Cavite</t>
        </is>
      </c>
      <c r="G1584" s="17" t="inlineStr">
        <is>
          <t>Mendez</t>
        </is>
      </c>
      <c r="H1584" s="18" t="inlineStr">
        <is>
          <t>Poblacion VI</t>
        </is>
      </c>
      <c r="I1584" s="18" t="n">
        <v>14.134827</v>
      </c>
      <c r="J1584" s="17" t="n">
        <v>120.904419</v>
      </c>
      <c r="K1584" s="17" t="inlineStr">
        <is>
          <t>R</t>
        </is>
      </c>
      <c r="L1584" s="11" t="n">
        <v>1337</v>
      </c>
      <c r="M1584" s="19" t="n">
        <v>3.4</v>
      </c>
      <c r="N1584" s="20">
        <f>INT(L1584/M1584)</f>
        <v/>
      </c>
      <c r="O1584" s="20">
        <f>ROUND(N1584*0.3,0)</f>
        <v/>
      </c>
      <c r="P1584" s="17" t="inlineStr">
        <is>
          <t>Band n50 (1.5 GHz, 100 MHz TDD)</t>
        </is>
      </c>
      <c r="Q1584" s="21">
        <f>MAX(1,ROUNDUP(O1584/1000,0))</f>
        <v/>
      </c>
      <c r="R1584" s="16" t="n">
        <v>1</v>
      </c>
      <c r="S1584" s="19" t="n">
        <v>0.61</v>
      </c>
      <c r="T1584" s="19" t="n">
        <v>4.44</v>
      </c>
      <c r="U1584" s="17" t="inlineStr">
        <is>
          <t>Tier 1A (Direct Coloc, &lt;1 km)</t>
        </is>
      </c>
      <c r="V1584" s="19" t="n">
        <v>81.7</v>
      </c>
      <c r="W1584" s="19" t="n">
        <v>54.1</v>
      </c>
      <c r="X1584" s="19" t="n">
        <v>53.5</v>
      </c>
      <c r="Y1584" s="20">
        <f>ROUND(V1584*0.35+W1584*0.35+X1584*0.30,2)</f>
        <v/>
      </c>
      <c r="Z1584" s="22" t="inlineStr">
        <is>
          <t>B - Node 0.5-1 km</t>
        </is>
      </c>
      <c r="AA1584" s="19" t="n">
        <v>0.6060893481531017</v>
      </c>
      <c r="AB1584" s="19" t="n">
        <v>4.417563290877411</v>
      </c>
      <c r="AC1584" s="17" t="inlineStr">
        <is>
          <t>MZC001 - TYPE 4A / TGY001 TO BYB001</t>
        </is>
      </c>
      <c r="AD1584" s="17" t="inlineStr">
        <is>
          <t>Survey a short node lateral; confirm port/fiber capacity, access and route.</t>
        </is>
      </c>
      <c r="AE1584" s="16" t="n">
        <v>1166</v>
      </c>
    </row>
    <row r="1585">
      <c r="A1585" s="16" t="n">
        <v>5</v>
      </c>
      <c r="B1585" s="16" t="n">
        <v>581</v>
      </c>
      <c r="C1585" s="16" t="n">
        <v>4581</v>
      </c>
      <c r="D1585" s="17" t="inlineStr">
        <is>
          <t>0102926005</t>
        </is>
      </c>
      <c r="E1585" s="17" t="inlineStr">
        <is>
          <t>Region I (Ilocos Region)</t>
        </is>
      </c>
      <c r="F1585" s="17" t="inlineStr">
        <is>
          <t>Ilocos Sur</t>
        </is>
      </c>
      <c r="G1585" s="17" t="inlineStr">
        <is>
          <t>Santa Maria</t>
        </is>
      </c>
      <c r="H1585" s="18" t="inlineStr">
        <is>
          <t>Baliw Laud</t>
        </is>
      </c>
      <c r="I1585" s="18" t="n">
        <v>17.371688</v>
      </c>
      <c r="J1585" s="17" t="n">
        <v>120.482775</v>
      </c>
      <c r="K1585" s="17" t="inlineStr">
        <is>
          <t>R</t>
        </is>
      </c>
      <c r="L1585" s="11" t="n">
        <v>645</v>
      </c>
      <c r="M1585" s="19" t="n">
        <v>3.8</v>
      </c>
      <c r="N1585" s="20">
        <f>INT(L1585/M1585)</f>
        <v/>
      </c>
      <c r="O1585" s="20">
        <f>ROUND(N1585*0.3,0)</f>
        <v/>
      </c>
      <c r="P1585" s="17" t="inlineStr">
        <is>
          <t>Band n50 (1.5 GHz, 100 MHz TDD)</t>
        </is>
      </c>
      <c r="Q1585" s="21">
        <f>MAX(1,ROUNDUP(O1585/1000,0))</f>
        <v/>
      </c>
      <c r="R1585" s="16" t="n">
        <v>1</v>
      </c>
      <c r="S1585" s="19" t="n">
        <v>0.36</v>
      </c>
      <c r="T1585" s="19" t="n">
        <v>0.15</v>
      </c>
      <c r="U1585" s="17" t="inlineStr">
        <is>
          <t>Tier 1A (Direct Coloc, &lt;1 km)</t>
        </is>
      </c>
      <c r="V1585" s="19" t="n">
        <v>98.7</v>
      </c>
      <c r="W1585" s="19" t="n">
        <v>37</v>
      </c>
      <c r="X1585" s="19" t="n">
        <v>53.5</v>
      </c>
      <c r="Y1585" s="20">
        <f>ROUND(V1585*0.35+W1585*0.35+X1585*0.30,2)</f>
        <v/>
      </c>
      <c r="Z1585" s="22" t="inlineStr">
        <is>
          <t>A - Node within 0.5 km</t>
        </is>
      </c>
      <c r="AA1585" s="19" t="n">
        <v>0.357196784426097</v>
      </c>
      <c r="AB1585" s="19" t="n">
        <v>0.1365381286666373</v>
      </c>
      <c r="AC1585" s="17" t="inlineStr">
        <is>
          <t>SMI001- BP / SEGMENT 2 (CANDON - VIGAN)</t>
        </is>
      </c>
      <c r="AD1585" s="17" t="inlineStr">
        <is>
          <t>First survey: confirm node handoff, spare capacity and a feasible short route; co-location is not established.</t>
        </is>
      </c>
      <c r="AE1585" s="16" t="n">
        <v>618</v>
      </c>
    </row>
    <row r="1586">
      <c r="A1586" s="16" t="n">
        <v>5</v>
      </c>
      <c r="B1586" s="16" t="n">
        <v>582</v>
      </c>
      <c r="C1586" s="16" t="n">
        <v>4582</v>
      </c>
      <c r="D1586" s="17" t="inlineStr">
        <is>
          <t>0305403028</t>
        </is>
      </c>
      <c r="E1586" s="17" t="inlineStr">
        <is>
          <t>Region III (Central Luzon)</t>
        </is>
      </c>
      <c r="F1586" s="17" t="inlineStr">
        <is>
          <t>Pampanga</t>
        </is>
      </c>
      <c r="G1586" s="17" t="inlineStr">
        <is>
          <t>Arayat</t>
        </is>
      </c>
      <c r="H1586" s="18" t="inlineStr">
        <is>
          <t>San Nicolas</t>
        </is>
      </c>
      <c r="I1586" s="18" t="n">
        <v>15.124827</v>
      </c>
      <c r="J1586" s="17" t="n">
        <v>120.783272</v>
      </c>
      <c r="K1586" s="17" t="inlineStr">
        <is>
          <t>U</t>
        </is>
      </c>
      <c r="L1586" s="11" t="n">
        <v>9371</v>
      </c>
      <c r="M1586" s="19" t="n">
        <v>4</v>
      </c>
      <c r="N1586" s="20">
        <f>INT(L1586/M1586)</f>
        <v/>
      </c>
      <c r="O1586" s="20">
        <f>ROUND(N1586*0.3,0)</f>
        <v/>
      </c>
      <c r="P1586" s="17" t="inlineStr">
        <is>
          <t>Band n50 (1.5 GHz, 100 MHz TDD)</t>
        </is>
      </c>
      <c r="Q1586" s="21">
        <f>MAX(1,ROUNDUP(O1586/1000,0))</f>
        <v/>
      </c>
      <c r="R1586" s="16" t="n">
        <v>1</v>
      </c>
      <c r="S1586" s="19" t="n">
        <v>2.31</v>
      </c>
      <c r="T1586" s="19" t="n">
        <v>0.8</v>
      </c>
      <c r="U1586" s="17" t="inlineStr">
        <is>
          <t>Tier 1B (Micro Drop, 1-3 km)</t>
        </is>
      </c>
      <c r="V1586" s="19" t="n">
        <v>56.3</v>
      </c>
      <c r="W1586" s="19" t="n">
        <v>100</v>
      </c>
      <c r="X1586" s="19" t="n">
        <v>29.5</v>
      </c>
      <c r="Y1586" s="20">
        <f>ROUND(V1586*0.35+W1586*0.35+X1586*0.30,2)</f>
        <v/>
      </c>
      <c r="Z1586" s="24" t="inlineStr">
        <is>
          <t>D - Other node or line within 3 km</t>
        </is>
      </c>
      <c r="AA1586" s="19" t="n">
        <v>2.300972936676871</v>
      </c>
      <c r="AB1586" s="19" t="n">
        <v>0.7946023482744862</v>
      </c>
      <c r="AC1586" s="17" t="inlineStr">
        <is>
          <t>ARP001 - TYPE 2 / EXISTING</t>
        </is>
      </c>
      <c r="AD1586" s="17" t="inlineStr">
        <is>
          <t>Compare a routed node lateral with an approved line tap; survey crossings and permissions.</t>
        </is>
      </c>
      <c r="AE1586" s="16" t="n">
        <v>3422</v>
      </c>
    </row>
    <row r="1587">
      <c r="A1587" s="16" t="n">
        <v>5</v>
      </c>
      <c r="B1587" s="16" t="n">
        <v>583</v>
      </c>
      <c r="C1587" s="16" t="n">
        <v>4583</v>
      </c>
      <c r="D1587" s="17" t="inlineStr">
        <is>
          <t>0305407012</t>
        </is>
      </c>
      <c r="E1587" s="17" t="inlineStr">
        <is>
          <t>Region III (Central Luzon)</t>
        </is>
      </c>
      <c r="F1587" s="17" t="inlineStr">
        <is>
          <t>Pampanga</t>
        </is>
      </c>
      <c r="G1587" s="17" t="inlineStr">
        <is>
          <t>Guagua</t>
        </is>
      </c>
      <c r="H1587" s="18" t="inlineStr">
        <is>
          <t>San Agustin</t>
        </is>
      </c>
      <c r="I1587" s="18" t="n">
        <v>14.9929</v>
      </c>
      <c r="J1587" s="17" t="n">
        <v>120.623383</v>
      </c>
      <c r="K1587" s="17" t="inlineStr">
        <is>
          <t>U</t>
        </is>
      </c>
      <c r="L1587" s="11" t="n">
        <v>7282</v>
      </c>
      <c r="M1587" s="19" t="n">
        <v>4</v>
      </c>
      <c r="N1587" s="20">
        <f>INT(L1587/M1587)</f>
        <v/>
      </c>
      <c r="O1587" s="20">
        <f>ROUND(N1587*0.3,0)</f>
        <v/>
      </c>
      <c r="P1587" s="17" t="inlineStr">
        <is>
          <t>Band n50 (1.5 GHz, 100 MHz TDD)</t>
        </is>
      </c>
      <c r="Q1587" s="21">
        <f>MAX(1,ROUNDUP(O1587/1000,0))</f>
        <v/>
      </c>
      <c r="R1587" s="16" t="n">
        <v>1</v>
      </c>
      <c r="S1587" s="19" t="n">
        <v>2.31</v>
      </c>
      <c r="T1587" s="19" t="n">
        <v>0.51</v>
      </c>
      <c r="U1587" s="17" t="inlineStr">
        <is>
          <t>Tier 1B (Micro Drop, 1-3 km)</t>
        </is>
      </c>
      <c r="V1587" s="19" t="n">
        <v>56.3</v>
      </c>
      <c r="W1587" s="19" t="n">
        <v>100</v>
      </c>
      <c r="X1587" s="19" t="n">
        <v>29.5</v>
      </c>
      <c r="Y1587" s="20">
        <f>ROUND(V1587*0.35+W1587*0.35+X1587*0.30,2)</f>
        <v/>
      </c>
      <c r="Z1587" s="24" t="inlineStr">
        <is>
          <t>D - Other node or line within 3 km</t>
        </is>
      </c>
      <c r="AA1587" s="19" t="n">
        <v>2.29827401796367</v>
      </c>
      <c r="AB1587" s="19" t="n">
        <v>0.5003154479557729</v>
      </c>
      <c r="AC1587" s="17" t="inlineStr">
        <is>
          <t>GAP001 - TYPE 4A / 24 CORE (3X8)</t>
        </is>
      </c>
      <c r="AD1587" s="17" t="inlineStr">
        <is>
          <t>Compare a routed node lateral with an approved line tap; survey crossings and permissions.</t>
        </is>
      </c>
      <c r="AE1587" s="16" t="n">
        <v>3126</v>
      </c>
    </row>
    <row r="1588">
      <c r="A1588" s="16" t="n">
        <v>5</v>
      </c>
      <c r="B1588" s="16" t="n">
        <v>584</v>
      </c>
      <c r="C1588" s="16" t="n">
        <v>4584</v>
      </c>
      <c r="D1588" s="17" t="inlineStr">
        <is>
          <t>0203135023</t>
        </is>
      </c>
      <c r="E1588" s="17" t="inlineStr">
        <is>
          <t>Region II (Cagayan Valley)</t>
        </is>
      </c>
      <c r="F1588" s="17" t="inlineStr">
        <is>
          <t>Isabela</t>
        </is>
      </c>
      <c r="G1588" s="17" t="inlineStr">
        <is>
          <t>City of Santiago</t>
        </is>
      </c>
      <c r="H1588" s="18" t="inlineStr">
        <is>
          <t>Patul</t>
        </is>
      </c>
      <c r="I1588" s="18" t="n">
        <v>16.672181</v>
      </c>
      <c r="J1588" s="17" t="n">
        <v>121.532634</v>
      </c>
      <c r="K1588" s="17" t="inlineStr">
        <is>
          <t>U</t>
        </is>
      </c>
      <c r="L1588" s="11" t="n">
        <v>6062</v>
      </c>
      <c r="M1588" s="19" t="n">
        <v>3.8</v>
      </c>
      <c r="N1588" s="20">
        <f>INT(L1588/M1588)</f>
        <v/>
      </c>
      <c r="O1588" s="20">
        <f>ROUND(N1588*0.3,0)</f>
        <v/>
      </c>
      <c r="P1588" s="17" t="inlineStr">
        <is>
          <t>Band n50 (1.5 GHz, 100 MHz TDD)</t>
        </is>
      </c>
      <c r="Q1588" s="21">
        <f>MAX(1,ROUNDUP(O1588/1000,0))</f>
        <v/>
      </c>
      <c r="R1588" s="16" t="n">
        <v>1</v>
      </c>
      <c r="S1588" s="19" t="n">
        <v>2.31</v>
      </c>
      <c r="T1588" s="19" t="n">
        <v>1.98</v>
      </c>
      <c r="U1588" s="17" t="inlineStr">
        <is>
          <t>Tier 1B (Micro Drop, 1-3 km)</t>
        </is>
      </c>
      <c r="V1588" s="19" t="n">
        <v>56.3</v>
      </c>
      <c r="W1588" s="19" t="n">
        <v>100</v>
      </c>
      <c r="X1588" s="19" t="n">
        <v>29.5</v>
      </c>
      <c r="Y1588" s="20">
        <f>ROUND(V1588*0.35+W1588*0.35+X1588*0.30,2)</f>
        <v/>
      </c>
      <c r="Z1588" s="24" t="inlineStr">
        <is>
          <t>D - Other node or line within 3 km</t>
        </is>
      </c>
      <c r="AA1588" s="19" t="n">
        <v>2.29796592384654</v>
      </c>
      <c r="AB1588" s="19" t="n">
        <v>1.972045149202349</v>
      </c>
      <c r="AC1588" s="17" t="inlineStr">
        <is>
          <t>TOI001 - TYPE 2 / SEGMENT 13 (SANTIAGO - BAYOMBONG)</t>
        </is>
      </c>
      <c r="AD1588" s="17" t="inlineStr">
        <is>
          <t>Compare a routed node lateral with an approved line tap; survey crossings and permissions.</t>
        </is>
      </c>
      <c r="AE1588" s="16" t="n">
        <v>4686</v>
      </c>
    </row>
    <row r="1589">
      <c r="A1589" s="16" t="n">
        <v>5</v>
      </c>
      <c r="B1589" s="16" t="n">
        <v>585</v>
      </c>
      <c r="C1589" s="16" t="n">
        <v>4585</v>
      </c>
      <c r="D1589" s="17" t="inlineStr">
        <is>
          <t>0704620002</t>
        </is>
      </c>
      <c r="E1589" s="17" t="inlineStr">
        <is>
          <t>Region VII (Central Visayas)</t>
        </is>
      </c>
      <c r="F1589" s="17" t="inlineStr">
        <is>
          <t>Negros Oriental</t>
        </is>
      </c>
      <c r="G1589" s="17" t="inlineStr">
        <is>
          <t>Sibulan</t>
        </is>
      </c>
      <c r="H1589" s="18" t="inlineStr">
        <is>
          <t>Ajong</t>
        </is>
      </c>
      <c r="I1589" s="18" t="n">
        <v>9.381487</v>
      </c>
      <c r="J1589" s="17" t="n">
        <v>123.257842</v>
      </c>
      <c r="K1589" s="17" t="inlineStr">
        <is>
          <t>R</t>
        </is>
      </c>
      <c r="L1589" s="11" t="n">
        <v>3691</v>
      </c>
      <c r="M1589" s="19" t="n">
        <v>3.8</v>
      </c>
      <c r="N1589" s="20">
        <f>INT(L1589/M1589)</f>
        <v/>
      </c>
      <c r="O1589" s="20">
        <f>ROUND(N1589*0.3,0)</f>
        <v/>
      </c>
      <c r="P1589" s="17" t="inlineStr">
        <is>
          <t>Band n50 (1.5 GHz, 100 MHz TDD)</t>
        </is>
      </c>
      <c r="Q1589" s="21">
        <f>MAX(1,ROUNDUP(O1589/1000,0))</f>
        <v/>
      </c>
      <c r="R1589" s="16" t="n">
        <v>1</v>
      </c>
      <c r="S1589" s="19" t="n">
        <v>9</v>
      </c>
      <c r="T1589" s="19" t="n">
        <v>0.17</v>
      </c>
      <c r="U1589" s="17" t="inlineStr">
        <is>
          <t>Tier 2 (Fiber Corridor / Lateral, 3-5 km)</t>
        </is>
      </c>
      <c r="V1589" s="19" t="n">
        <v>25</v>
      </c>
      <c r="W1589" s="19" t="n">
        <v>94.8</v>
      </c>
      <c r="X1589" s="19" t="n">
        <v>72</v>
      </c>
      <c r="Y1589" s="20">
        <f>ROUND(V1589*0.35+W1589*0.35+X1589*0.30,2)</f>
        <v/>
      </c>
      <c r="Z1589" s="23" t="inlineStr">
        <is>
          <t>C - Line within 0.5 km; node over 1 km</t>
        </is>
      </c>
      <c r="AA1589" s="19" t="n">
        <v>8.996936163157359</v>
      </c>
      <c r="AB1589" s="19" t="n">
        <v>0.02006128876664002</v>
      </c>
      <c r="AC1589" s="17" t="inlineStr">
        <is>
          <t>SND001 - TYPE 2 / KABANGKALAN - BACONG</t>
        </is>
      </c>
      <c r="AD1589" s="17" t="inlineStr">
        <is>
          <t>Locate an authorized closure or handhole and confirm splicing/capacity; nearby cable alone is insufficient.</t>
        </is>
      </c>
      <c r="AE1589" s="16" t="n">
        <v>2066</v>
      </c>
    </row>
    <row r="1590">
      <c r="A1590" s="16" t="n">
        <v>5</v>
      </c>
      <c r="B1590" s="16" t="n">
        <v>586</v>
      </c>
      <c r="C1590" s="16" t="n">
        <v>4586</v>
      </c>
      <c r="D1590" s="17" t="inlineStr">
        <is>
          <t>1108211003</t>
        </is>
      </c>
      <c r="E1590" s="17" t="inlineStr">
        <is>
          <t>Region XI (Davao Region)</t>
        </is>
      </c>
      <c r="F1590" s="17" t="inlineStr">
        <is>
          <t>Davao de Oro</t>
        </is>
      </c>
      <c r="G1590" s="17" t="inlineStr">
        <is>
          <t>Pantukan</t>
        </is>
      </c>
      <c r="H1590" s="18" t="inlineStr">
        <is>
          <t>P. Fuentes</t>
        </is>
      </c>
      <c r="I1590" s="18" t="n">
        <v>7.097494</v>
      </c>
      <c r="J1590" s="17" t="n">
        <v>125.951404</v>
      </c>
      <c r="K1590" s="17" t="inlineStr">
        <is>
          <t>R</t>
        </is>
      </c>
      <c r="L1590" s="11" t="n">
        <v>3991</v>
      </c>
      <c r="M1590" s="19" t="n">
        <v>3.7</v>
      </c>
      <c r="N1590" s="20">
        <f>INT(L1590/M1590)</f>
        <v/>
      </c>
      <c r="O1590" s="20">
        <f>ROUND(N1590*0.3,0)</f>
        <v/>
      </c>
      <c r="P1590" s="17" t="inlineStr">
        <is>
          <t>Band n50 (1.5 GHz, 100 MHz TDD)</t>
        </is>
      </c>
      <c r="Q1590" s="21">
        <f>MAX(1,ROUNDUP(O1590/1000,0))</f>
        <v/>
      </c>
      <c r="R1590" s="16" t="n">
        <v>1</v>
      </c>
      <c r="S1590" s="19" t="n">
        <v>7.07</v>
      </c>
      <c r="T1590" s="19" t="n">
        <v>1.72</v>
      </c>
      <c r="U1590" s="17" t="inlineStr">
        <is>
          <t>Tier 2 (Fiber Corridor / Lateral, 3-5 km)</t>
        </is>
      </c>
      <c r="V1590" s="19" t="n">
        <v>25</v>
      </c>
      <c r="W1590" s="19" t="n">
        <v>100</v>
      </c>
      <c r="X1590" s="19" t="n">
        <v>66</v>
      </c>
      <c r="Y1590" s="20">
        <f>ROUND(V1590*0.35+W1590*0.35+X1590*0.30,2)</f>
        <v/>
      </c>
      <c r="Z1590" s="24" t="inlineStr">
        <is>
          <t>D - Other node or line within 3 km</t>
        </is>
      </c>
      <c r="AA1590" s="19" t="n">
        <v>7.063651755956995</v>
      </c>
      <c r="AB1590" s="19" t="n">
        <v>1.71797832627342</v>
      </c>
      <c r="AC1590" s="17" t="inlineStr">
        <is>
          <t>PKD001-TYPE 2 / PANTUKAN - MATI SEGMENT 2</t>
        </is>
      </c>
      <c r="AD1590" s="17" t="inlineStr">
        <is>
          <t>Compare a routed node lateral with an approved line tap; survey crossings and permissions.</t>
        </is>
      </c>
      <c r="AE1590" s="16" t="n">
        <v>4490</v>
      </c>
    </row>
    <row r="1591">
      <c r="A1591" s="16" t="n">
        <v>5</v>
      </c>
      <c r="B1591" s="16" t="n">
        <v>587</v>
      </c>
      <c r="C1591" s="16" t="n">
        <v>4587</v>
      </c>
      <c r="D1591" s="17" t="inlineStr">
        <is>
          <t>0201529002</t>
        </is>
      </c>
      <c r="E1591" s="17" t="inlineStr">
        <is>
          <t>Region II (Cagayan Valley)</t>
        </is>
      </c>
      <c r="F1591" s="17" t="inlineStr">
        <is>
          <t>Cagayan</t>
        </is>
      </c>
      <c r="G1591" s="17" t="inlineStr">
        <is>
          <t>Tuguegarao City</t>
        </is>
      </c>
      <c r="H1591" s="18" t="inlineStr">
        <is>
          <t>Atulayan Norte</t>
        </is>
      </c>
      <c r="I1591" s="18" t="n">
        <v>17.613499</v>
      </c>
      <c r="J1591" s="17" t="n">
        <v>121.735491</v>
      </c>
      <c r="K1591" s="17" t="inlineStr">
        <is>
          <t>R</t>
        </is>
      </c>
      <c r="L1591" s="11" t="n">
        <v>4335</v>
      </c>
      <c r="M1591" s="19" t="n">
        <v>3.9</v>
      </c>
      <c r="N1591" s="20">
        <f>INT(L1591/M1591)</f>
        <v/>
      </c>
      <c r="O1591" s="20">
        <f>ROUND(N1591*0.3,0)</f>
        <v/>
      </c>
      <c r="P1591" s="17" t="inlineStr">
        <is>
          <t>Band n50 (1.5 GHz, 100 MHz TDD)</t>
        </is>
      </c>
      <c r="Q1591" s="21">
        <f>MAX(1,ROUNDUP(O1591/1000,0))</f>
        <v/>
      </c>
      <c r="R1591" s="16" t="n">
        <v>1</v>
      </c>
      <c r="S1591" s="19" t="n">
        <v>4.39</v>
      </c>
      <c r="T1591" s="19" t="n">
        <v>0.19</v>
      </c>
      <c r="U1591" s="17" t="inlineStr">
        <is>
          <t>Tier 2 (Fiber Corridor / Lateral, 3-5 km)</t>
        </is>
      </c>
      <c r="V1591" s="19" t="n">
        <v>33.2</v>
      </c>
      <c r="W1591" s="19" t="n">
        <v>100</v>
      </c>
      <c r="X1591" s="19" t="n">
        <v>56.5</v>
      </c>
      <c r="Y1591" s="20">
        <f>ROUND(V1591*0.35+W1591*0.35+X1591*0.30,2)</f>
        <v/>
      </c>
      <c r="Z1591" s="23" t="inlineStr">
        <is>
          <t>C - Line within 0.5 km; node over 1 km</t>
        </is>
      </c>
      <c r="AA1591" s="19" t="n">
        <v>4.368113548680671</v>
      </c>
      <c r="AB1591" s="19" t="n">
        <v>0.07164946192397659</v>
      </c>
      <c r="AC1591" s="17" t="inlineStr">
        <is>
          <t>TGC001 - TYPE 2 / SEGMENT 10 (TUGUEGARAO - ILIGAN)</t>
        </is>
      </c>
      <c r="AD1591" s="17" t="inlineStr">
        <is>
          <t>Locate an authorized closure or handhole and confirm splicing/capacity; nearby cable alone is insufficient.</t>
        </is>
      </c>
      <c r="AE1591" s="16" t="n">
        <v>2442</v>
      </c>
    </row>
    <row r="1592">
      <c r="A1592" s="16" t="n">
        <v>5</v>
      </c>
      <c r="B1592" s="16" t="n">
        <v>588</v>
      </c>
      <c r="C1592" s="16" t="n">
        <v>4588</v>
      </c>
      <c r="D1592" s="17" t="inlineStr">
        <is>
          <t>0405645032</t>
        </is>
      </c>
      <c r="E1592" s="17" t="inlineStr">
        <is>
          <t>Region IV-A (CALABARZON)</t>
        </is>
      </c>
      <c r="F1592" s="17" t="inlineStr">
        <is>
          <t>Quezon</t>
        </is>
      </c>
      <c r="G1592" s="17" t="inlineStr">
        <is>
          <t>Sariaya</t>
        </is>
      </c>
      <c r="H1592" s="18" t="inlineStr">
        <is>
          <t>Pili</t>
        </is>
      </c>
      <c r="I1592" s="18" t="n">
        <v>13.943743</v>
      </c>
      <c r="J1592" s="17" t="n">
        <v>121.539561</v>
      </c>
      <c r="K1592" s="17" t="inlineStr">
        <is>
          <t>R</t>
        </is>
      </c>
      <c r="L1592" s="11" t="n">
        <v>3746</v>
      </c>
      <c r="M1592" s="19" t="n">
        <v>3.8</v>
      </c>
      <c r="N1592" s="20">
        <f>INT(L1592/M1592)</f>
        <v/>
      </c>
      <c r="O1592" s="20">
        <f>ROUND(N1592*0.3,0)</f>
        <v/>
      </c>
      <c r="P1592" s="17" t="inlineStr">
        <is>
          <t>Band n50 (1.5 GHz, 100 MHz TDD)</t>
        </is>
      </c>
      <c r="Q1592" s="21">
        <f>MAX(1,ROUNDUP(O1592/1000,0))</f>
        <v/>
      </c>
      <c r="R1592" s="16" t="n">
        <v>1</v>
      </c>
      <c r="S1592" s="19" t="n">
        <v>3.05</v>
      </c>
      <c r="T1592" s="19" t="n">
        <v>2.45</v>
      </c>
      <c r="U1592" s="17" t="inlineStr">
        <is>
          <t>Tier 2 (Fiber Corridor / Lateral, 3-5 km)</t>
        </is>
      </c>
      <c r="V1592" s="19" t="n">
        <v>36.2</v>
      </c>
      <c r="W1592" s="19" t="n">
        <v>99.5</v>
      </c>
      <c r="X1592" s="19" t="n">
        <v>53.6</v>
      </c>
      <c r="Y1592" s="20">
        <f>ROUND(V1592*0.35+W1592*0.35+X1592*0.30,2)</f>
        <v/>
      </c>
      <c r="Z1592" s="24" t="inlineStr">
        <is>
          <t>D - Other node or line within 3 km</t>
        </is>
      </c>
      <c r="AA1592" s="19" t="n">
        <v>3.04863015301578</v>
      </c>
      <c r="AB1592" s="19" t="n">
        <v>2.224423358875761</v>
      </c>
      <c r="AC1592" s="17" t="inlineStr">
        <is>
          <t>SRQ001
- TYPE 3 / Untitled Path</t>
        </is>
      </c>
      <c r="AD1592" s="17" t="inlineStr">
        <is>
          <t>Compare a routed node lateral with an approved line tap; survey crossings and permissions.</t>
        </is>
      </c>
      <c r="AE1592" s="16" t="n">
        <v>4770</v>
      </c>
    </row>
    <row r="1593">
      <c r="A1593" s="16" t="n">
        <v>5</v>
      </c>
      <c r="B1593" s="16" t="n">
        <v>589</v>
      </c>
      <c r="C1593" s="16" t="n">
        <v>4589</v>
      </c>
      <c r="D1593" s="17" t="inlineStr">
        <is>
          <t>0305415024</t>
        </is>
      </c>
      <c r="E1593" s="17" t="inlineStr">
        <is>
          <t>Region III (Central Luzon)</t>
        </is>
      </c>
      <c r="F1593" s="17" t="inlineStr">
        <is>
          <t>Pampanga</t>
        </is>
      </c>
      <c r="G1593" s="17" t="inlineStr">
        <is>
          <t>Porac</t>
        </is>
      </c>
      <c r="H1593" s="18" t="inlineStr">
        <is>
          <t>Pio</t>
        </is>
      </c>
      <c r="I1593" s="18" t="n">
        <v>15.083678</v>
      </c>
      <c r="J1593" s="17" t="n">
        <v>120.549924</v>
      </c>
      <c r="K1593" s="17" t="inlineStr">
        <is>
          <t>U</t>
        </is>
      </c>
      <c r="L1593" s="11" t="n">
        <v>19317</v>
      </c>
      <c r="M1593" s="19" t="n">
        <v>4</v>
      </c>
      <c r="N1593" s="20">
        <f>INT(L1593/M1593)</f>
        <v/>
      </c>
      <c r="O1593" s="20">
        <f>ROUND(N1593*0.3,0)</f>
        <v/>
      </c>
      <c r="P1593" s="17" t="inlineStr">
        <is>
          <t>Band n50 (1.5 GHz, 100 MHz TDD)</t>
        </is>
      </c>
      <c r="Q1593" s="21">
        <f>MAX(1,ROUNDUP(O1593/1000,0))</f>
        <v/>
      </c>
      <c r="R1593" s="16" t="n">
        <v>1</v>
      </c>
      <c r="S1593" s="19" t="n">
        <v>2.31</v>
      </c>
      <c r="T1593" s="19" t="n">
        <v>0.41</v>
      </c>
      <c r="U1593" s="17" t="inlineStr">
        <is>
          <t>Tier 1B (Micro Drop, 1-3 km)</t>
        </is>
      </c>
      <c r="V1593" s="19" t="n">
        <v>56.3</v>
      </c>
      <c r="W1593" s="19" t="n">
        <v>100</v>
      </c>
      <c r="X1593" s="19" t="n">
        <v>29.5</v>
      </c>
      <c r="Y1593" s="20">
        <f>ROUND(V1593*0.35+W1593*0.35+X1593*0.30,2)</f>
        <v/>
      </c>
      <c r="Z1593" s="23" t="inlineStr">
        <is>
          <t>C - Line within 0.5 km; node over 1 km</t>
        </is>
      </c>
      <c r="AA1593" s="19" t="n">
        <v>2.301480635123767</v>
      </c>
      <c r="AB1593" s="19" t="n">
        <v>0.0292497235334361</v>
      </c>
      <c r="AC1593" s="17" t="inlineStr">
        <is>
          <t>PCP002 - PM / 24 CORE (3X8)</t>
        </is>
      </c>
      <c r="AD1593" s="17" t="inlineStr">
        <is>
          <t>Locate an authorized closure or handhole and confirm splicing/capacity; nearby cable alone is insufficient.</t>
        </is>
      </c>
      <c r="AE1593" s="16" t="n">
        <v>2143</v>
      </c>
    </row>
    <row r="1594">
      <c r="A1594" s="16" t="n">
        <v>5</v>
      </c>
      <c r="B1594" s="16" t="n">
        <v>590</v>
      </c>
      <c r="C1594" s="16" t="n">
        <v>4590</v>
      </c>
      <c r="D1594" s="17" t="inlineStr">
        <is>
          <t>0401031043</t>
        </is>
      </c>
      <c r="E1594" s="17" t="inlineStr">
        <is>
          <t>Region IV-A (CALABARZON)</t>
        </is>
      </c>
      <c r="F1594" s="17" t="inlineStr">
        <is>
          <t>Batangas</t>
        </is>
      </c>
      <c r="G1594" s="17" t="inlineStr">
        <is>
          <t>City of Tanauan</t>
        </is>
      </c>
      <c r="H1594" s="18" t="inlineStr">
        <is>
          <t>Santor</t>
        </is>
      </c>
      <c r="I1594" s="18" t="n">
        <v>14.094297</v>
      </c>
      <c r="J1594" s="17" t="n">
        <v>121.114808</v>
      </c>
      <c r="K1594" s="17" t="inlineStr">
        <is>
          <t>U</t>
        </is>
      </c>
      <c r="L1594" s="11" t="n">
        <v>5239</v>
      </c>
      <c r="M1594" s="19" t="n">
        <v>3.6</v>
      </c>
      <c r="N1594" s="20">
        <f>INT(L1594/M1594)</f>
        <v/>
      </c>
      <c r="O1594" s="20">
        <f>ROUND(N1594*0.3,0)</f>
        <v/>
      </c>
      <c r="P1594" s="17" t="inlineStr">
        <is>
          <t>Band n50 (1.5 GHz, 100 MHz TDD)</t>
        </is>
      </c>
      <c r="Q1594" s="21">
        <f>MAX(1,ROUNDUP(O1594/1000,0))</f>
        <v/>
      </c>
      <c r="R1594" s="16" t="n">
        <v>1</v>
      </c>
      <c r="S1594" s="19" t="n">
        <v>1.72</v>
      </c>
      <c r="T1594" s="19" t="n">
        <v>3.54</v>
      </c>
      <c r="U1594" s="17" t="inlineStr">
        <is>
          <t>Tier 1B (Micro Drop, 1-3 km)</t>
        </is>
      </c>
      <c r="V1594" s="19" t="n">
        <v>56.3</v>
      </c>
      <c r="W1594" s="19" t="n">
        <v>100</v>
      </c>
      <c r="X1594" s="19" t="n">
        <v>29.5</v>
      </c>
      <c r="Y1594" s="20">
        <f>ROUND(V1594*0.35+W1594*0.35+X1594*0.30,2)</f>
        <v/>
      </c>
      <c r="Z1594" s="24" t="inlineStr">
        <is>
          <t>D - Other node or line within 3 km</t>
        </is>
      </c>
      <c r="AA1594" s="19" t="n">
        <v>1.714843868634252</v>
      </c>
      <c r="AB1594" s="19" t="n">
        <v>3.511348176411537</v>
      </c>
      <c r="AC1594" s="17" t="inlineStr">
        <is>
          <t>TNB002 - PM / Untitled Path</t>
        </is>
      </c>
      <c r="AD1594" s="17" t="inlineStr">
        <is>
          <t>Compare a routed node lateral with an approved line tap; survey crossings and permissions.</t>
        </is>
      </c>
      <c r="AE1594" s="16" t="n">
        <v>4486</v>
      </c>
    </row>
    <row r="1595">
      <c r="A1595" s="16" t="n">
        <v>5</v>
      </c>
      <c r="B1595" s="16" t="n">
        <v>591</v>
      </c>
      <c r="C1595" s="16" t="n">
        <v>4591</v>
      </c>
      <c r="D1595" s="17" t="inlineStr">
        <is>
          <t>0803715004</t>
        </is>
      </c>
      <c r="E1595" s="17" t="inlineStr">
        <is>
          <t>Region VIII (Eastern Visayas)</t>
        </is>
      </c>
      <c r="F1595" s="17" t="inlineStr">
        <is>
          <t>Leyte</t>
        </is>
      </c>
      <c r="G1595" s="17" t="inlineStr">
        <is>
          <t>Carigara</t>
        </is>
      </c>
      <c r="H1595" s="18" t="inlineStr">
        <is>
          <t>Barugohay Norte</t>
        </is>
      </c>
      <c r="I1595" s="18" t="n">
        <v>11.300739</v>
      </c>
      <c r="J1595" s="17" t="n">
        <v>124.70474</v>
      </c>
      <c r="K1595" s="17" t="inlineStr">
        <is>
          <t>R</t>
        </is>
      </c>
      <c r="L1595" s="11" t="n">
        <v>2062</v>
      </c>
      <c r="M1595" s="19" t="n">
        <v>3.8</v>
      </c>
      <c r="N1595" s="20">
        <f>INT(L1595/M1595)</f>
        <v/>
      </c>
      <c r="O1595" s="20">
        <f>ROUND(N1595*0.3,0)</f>
        <v/>
      </c>
      <c r="P1595" s="17" t="inlineStr">
        <is>
          <t>Band n50 (1.5 GHz, 100 MHz TDD)</t>
        </is>
      </c>
      <c r="Q1595" s="21">
        <f>MAX(1,ROUNDUP(O1595/1000,0))</f>
        <v/>
      </c>
      <c r="R1595" s="16" t="n">
        <v>1</v>
      </c>
      <c r="S1595" s="19" t="n">
        <v>1.68</v>
      </c>
      <c r="T1595" s="19" t="n">
        <v>0.77</v>
      </c>
      <c r="U1595" s="17" t="inlineStr">
        <is>
          <t>Tier 1B (Micro Drop, 1-3 km)</t>
        </is>
      </c>
      <c r="V1595" s="19" t="n">
        <v>67.09999999999999</v>
      </c>
      <c r="W1595" s="19" t="n">
        <v>63.7</v>
      </c>
      <c r="X1595" s="19" t="n">
        <v>59.2</v>
      </c>
      <c r="Y1595" s="20">
        <f>ROUND(V1595*0.35+W1595*0.35+X1595*0.30,2)</f>
        <v/>
      </c>
      <c r="Z1595" s="24" t="inlineStr">
        <is>
          <t>D - Other node or line within 3 km</t>
        </is>
      </c>
      <c r="AA1595" s="19" t="n">
        <v>1.680568235787677</v>
      </c>
      <c r="AB1595" s="19" t="n">
        <v>0.7539642771893429</v>
      </c>
      <c r="AC1595" s="17" t="inlineStr">
        <is>
          <t>CAL001 - TYPE 2 / CAPOOCAN - TACLOBAN</t>
        </is>
      </c>
      <c r="AD1595" s="17" t="inlineStr">
        <is>
          <t>Compare a routed node lateral with an approved line tap; survey crossings and permissions.</t>
        </is>
      </c>
      <c r="AE1595" s="16" t="n">
        <v>3373</v>
      </c>
    </row>
    <row r="1596">
      <c r="A1596" s="16" t="n">
        <v>5</v>
      </c>
      <c r="B1596" s="16" t="n">
        <v>592</v>
      </c>
      <c r="C1596" s="16" t="n">
        <v>4592</v>
      </c>
      <c r="D1596" s="17" t="inlineStr">
        <is>
          <t>0102934034</t>
        </is>
      </c>
      <c r="E1596" s="17" t="inlineStr">
        <is>
          <t>Region I (Ilocos Region)</t>
        </is>
      </c>
      <c r="F1596" s="17" t="inlineStr">
        <is>
          <t>Ilocos Sur</t>
        </is>
      </c>
      <c r="G1596" s="17" t="inlineStr">
        <is>
          <t>City of Vigan</t>
        </is>
      </c>
      <c r="H1596" s="18" t="inlineStr">
        <is>
          <t>San Julian Norte</t>
        </is>
      </c>
      <c r="I1596" s="18" t="n">
        <v>17.571701</v>
      </c>
      <c r="J1596" s="17" t="n">
        <v>120.397385</v>
      </c>
      <c r="K1596" s="17" t="inlineStr">
        <is>
          <t>R</t>
        </is>
      </c>
      <c r="L1596" s="11" t="n">
        <v>2931</v>
      </c>
      <c r="M1596" s="19" t="n">
        <v>3.8</v>
      </c>
      <c r="N1596" s="20">
        <f>INT(L1596/M1596)</f>
        <v/>
      </c>
      <c r="O1596" s="20">
        <f>ROUND(N1596*0.3,0)</f>
        <v/>
      </c>
      <c r="P1596" s="17" t="inlineStr">
        <is>
          <t>Band n50 (1.5 GHz, 100 MHz TDD)</t>
        </is>
      </c>
      <c r="Q1596" s="21">
        <f>MAX(1,ROUNDUP(O1596/1000,0))</f>
        <v/>
      </c>
      <c r="R1596" s="16" t="n">
        <v>1</v>
      </c>
      <c r="S1596" s="19" t="n">
        <v>2.55</v>
      </c>
      <c r="T1596" s="19" t="n">
        <v>1.04</v>
      </c>
      <c r="U1596" s="17" t="inlineStr">
        <is>
          <t>Tier 1B (Micro Drop, 1-3 km)</t>
        </is>
      </c>
      <c r="V1596" s="19" t="n">
        <v>52.8</v>
      </c>
      <c r="W1596" s="19" t="n">
        <v>82.90000000000001</v>
      </c>
      <c r="X1596" s="19" t="n">
        <v>53.5</v>
      </c>
      <c r="Y1596" s="20">
        <f>ROUND(V1596*0.35+W1596*0.35+X1596*0.30,2)</f>
        <v/>
      </c>
      <c r="Z1596" s="24" t="inlineStr">
        <is>
          <t>D - Other node or line within 3 km</t>
        </is>
      </c>
      <c r="AA1596" s="19" t="n">
        <v>2.535394707526338</v>
      </c>
      <c r="AB1596" s="19" t="n">
        <v>0.9433424416509857</v>
      </c>
      <c r="AC1596" s="17" t="inlineStr">
        <is>
          <t>VGI001 - TYPE 2 / SEGMENT 3 (VIGAN - BATAC)</t>
        </is>
      </c>
      <c r="AD1596" s="17" t="inlineStr">
        <is>
          <t>Compare a routed node lateral with an approved line tap; survey crossings and permissions.</t>
        </is>
      </c>
      <c r="AE1596" s="16" t="n">
        <v>3558</v>
      </c>
    </row>
    <row r="1597">
      <c r="A1597" s="16" t="n">
        <v>5</v>
      </c>
      <c r="B1597" s="16" t="n">
        <v>593</v>
      </c>
      <c r="C1597" s="16" t="n">
        <v>4593</v>
      </c>
      <c r="D1597" s="17" t="inlineStr">
        <is>
          <t>0304917002</t>
        </is>
      </c>
      <c r="E1597" s="17" t="inlineStr">
        <is>
          <t>Region III (Central Luzon)</t>
        </is>
      </c>
      <c r="F1597" s="17" t="inlineStr">
        <is>
          <t>Nueva Ecija</t>
        </is>
      </c>
      <c r="G1597" s="17" t="inlineStr">
        <is>
          <t>Science City of Muñoz</t>
        </is>
      </c>
      <c r="H1597" s="18" t="inlineStr">
        <is>
          <t>Balante</t>
        </is>
      </c>
      <c r="I1597" s="18" t="n">
        <v>15.730174</v>
      </c>
      <c r="J1597" s="17" t="n">
        <v>120.907019</v>
      </c>
      <c r="K1597" s="17" t="inlineStr">
        <is>
          <t>R</t>
        </is>
      </c>
      <c r="L1597" s="11" t="n">
        <v>2033</v>
      </c>
      <c r="M1597" s="19" t="n">
        <v>3.5</v>
      </c>
      <c r="N1597" s="20">
        <f>INT(L1597/M1597)</f>
        <v/>
      </c>
      <c r="O1597" s="20">
        <f>ROUND(N1597*0.3,0)</f>
        <v/>
      </c>
      <c r="P1597" s="17" t="inlineStr">
        <is>
          <t>Band n50 (1.5 GHz, 100 MHz TDD)</t>
        </is>
      </c>
      <c r="Q1597" s="21">
        <f>MAX(1,ROUNDUP(O1597/1000,0))</f>
        <v/>
      </c>
      <c r="R1597" s="16" t="n">
        <v>1</v>
      </c>
      <c r="S1597" s="19" t="n">
        <v>1.67</v>
      </c>
      <c r="T1597" s="19" t="n">
        <v>0.64</v>
      </c>
      <c r="U1597" s="17" t="inlineStr">
        <is>
          <t>Tier 1B (Micro Drop, 1-3 km)</t>
        </is>
      </c>
      <c r="V1597" s="19" t="n">
        <v>67.3</v>
      </c>
      <c r="W1597" s="19" t="n">
        <v>68.40000000000001</v>
      </c>
      <c r="X1597" s="19" t="n">
        <v>53.5</v>
      </c>
      <c r="Y1597" s="20">
        <f>ROUND(V1597*0.35+W1597*0.35+X1597*0.30,2)</f>
        <v/>
      </c>
      <c r="Z1597" s="24" t="inlineStr">
        <is>
          <t>D - Other node or line within 3 km</t>
        </is>
      </c>
      <c r="AA1597" s="19" t="n">
        <v>1.661723496100118</v>
      </c>
      <c r="AB1597" s="19" t="n">
        <v>0.5609937925384598</v>
      </c>
      <c r="AC1597" s="17" t="inlineStr">
        <is>
          <t>MZN001 - TYPE 3 / DWDM SANTO DOMINGO, NUEVA ECIJA TO UMINGAN, PANGASINAN</t>
        </is>
      </c>
      <c r="AD1597" s="17" t="inlineStr">
        <is>
          <t>Compare a routed node lateral with an approved line tap; survey crossings and permissions.</t>
        </is>
      </c>
      <c r="AE1597" s="16" t="n">
        <v>3188</v>
      </c>
    </row>
    <row r="1598">
      <c r="A1598" s="16" t="n">
        <v>5</v>
      </c>
      <c r="B1598" s="16" t="n">
        <v>594</v>
      </c>
      <c r="C1598" s="16" t="n">
        <v>4594</v>
      </c>
      <c r="D1598" s="17" t="inlineStr">
        <is>
          <t>1030900008</t>
        </is>
      </c>
      <c r="E1598" s="17" t="inlineStr">
        <is>
          <t>Region X (Northern Mindanao)</t>
        </is>
      </c>
      <c r="F1598" s="17" t="inlineStr">
        <is>
          <t>Lanao del Norte</t>
        </is>
      </c>
      <c r="G1598" s="17" t="inlineStr">
        <is>
          <t>City of Iligan</t>
        </is>
      </c>
      <c r="H1598" s="18" t="inlineStr">
        <is>
          <t>Hinaplanon</t>
        </is>
      </c>
      <c r="I1598" s="18" t="n">
        <v>8.243944000000001</v>
      </c>
      <c r="J1598" s="17" t="n">
        <v>124.257242</v>
      </c>
      <c r="K1598" s="17" t="inlineStr">
        <is>
          <t>U</t>
        </is>
      </c>
      <c r="L1598" s="11" t="n">
        <v>15637</v>
      </c>
      <c r="M1598" s="19" t="n">
        <v>3.8</v>
      </c>
      <c r="N1598" s="20">
        <f>INT(L1598/M1598)</f>
        <v/>
      </c>
      <c r="O1598" s="20">
        <f>ROUND(N1598*0.3,0)</f>
        <v/>
      </c>
      <c r="P1598" s="17" t="inlineStr">
        <is>
          <t>Band n50 (1.5 GHz, 100 MHz TDD)</t>
        </is>
      </c>
      <c r="Q1598" s="21">
        <f>MAX(1,ROUNDUP(O1598/1000,0))</f>
        <v/>
      </c>
      <c r="R1598" s="16" t="n">
        <v>1</v>
      </c>
      <c r="S1598" s="19" t="n">
        <v>2.53</v>
      </c>
      <c r="T1598" s="19" t="n">
        <v>0.23</v>
      </c>
      <c r="U1598" s="17" t="inlineStr">
        <is>
          <t>Tier 1B (Micro Drop, 1-3 km)</t>
        </is>
      </c>
      <c r="V1598" s="19" t="n">
        <v>53</v>
      </c>
      <c r="W1598" s="19" t="n">
        <v>100</v>
      </c>
      <c r="X1598" s="19" t="n">
        <v>33.3</v>
      </c>
      <c r="Y1598" s="20">
        <f>ROUND(V1598*0.35+W1598*0.35+X1598*0.30,2)</f>
        <v/>
      </c>
      <c r="Z1598" s="23" t="inlineStr">
        <is>
          <t>C - Line within 0.5 km; node over 1 km</t>
        </is>
      </c>
      <c r="AA1598" s="19" t="n">
        <v>2.526238838300793</v>
      </c>
      <c r="AB1598" s="19" t="n">
        <v>0.1597280494846001</v>
      </c>
      <c r="AC1598" s="17" t="inlineStr">
        <is>
          <t>ILL001 - TYPE 2 / CDO - ILIGAN</t>
        </is>
      </c>
      <c r="AD1598" s="17" t="inlineStr">
        <is>
          <t>Locate an authorized closure or handhole and confirm splicing/capacity; nearby cable alone is insufficient.</t>
        </is>
      </c>
      <c r="AE1598" s="16" t="n">
        <v>2680</v>
      </c>
    </row>
    <row r="1599">
      <c r="A1599" s="16" t="n">
        <v>5</v>
      </c>
      <c r="B1599" s="16" t="n">
        <v>595</v>
      </c>
      <c r="C1599" s="16" t="n">
        <v>4595</v>
      </c>
      <c r="D1599" s="17" t="inlineStr">
        <is>
          <t>0105546034</t>
        </is>
      </c>
      <c r="E1599" s="17" t="inlineStr">
        <is>
          <t>Region I (Ilocos Region)</t>
        </is>
      </c>
      <c r="F1599" s="17" t="inlineStr">
        <is>
          <t>Pangasinan</t>
        </is>
      </c>
      <c r="G1599" s="17" t="inlineStr">
        <is>
          <t>City of Urdaneta</t>
        </is>
      </c>
      <c r="H1599" s="18" t="inlineStr">
        <is>
          <t>San Vicente</t>
        </is>
      </c>
      <c r="I1599" s="18" t="n">
        <v>15.980328</v>
      </c>
      <c r="J1599" s="17" t="n">
        <v>120.570135</v>
      </c>
      <c r="K1599" s="17" t="inlineStr">
        <is>
          <t>U</t>
        </is>
      </c>
      <c r="L1599" s="11" t="n">
        <v>9856</v>
      </c>
      <c r="M1599" s="19" t="n">
        <v>3.6</v>
      </c>
      <c r="N1599" s="20">
        <f>INT(L1599/M1599)</f>
        <v/>
      </c>
      <c r="O1599" s="20">
        <f>ROUND(N1599*0.3,0)</f>
        <v/>
      </c>
      <c r="P1599" s="17" t="inlineStr">
        <is>
          <t>Band n50 (1.5 GHz, 100 MHz TDD)</t>
        </is>
      </c>
      <c r="Q1599" s="21">
        <f>MAX(1,ROUNDUP(O1599/1000,0))</f>
        <v/>
      </c>
      <c r="R1599" s="16" t="n">
        <v>1</v>
      </c>
      <c r="S1599" s="19" t="n">
        <v>2.31</v>
      </c>
      <c r="T1599" s="19" t="n">
        <v>0.1</v>
      </c>
      <c r="U1599" s="17" t="inlineStr">
        <is>
          <t>Tier 1B (Micro Drop, 1-3 km)</t>
        </is>
      </c>
      <c r="V1599" s="19" t="n">
        <v>56.3</v>
      </c>
      <c r="W1599" s="19" t="n">
        <v>100</v>
      </c>
      <c r="X1599" s="19" t="n">
        <v>29.5</v>
      </c>
      <c r="Y1599" s="20">
        <f>ROUND(V1599*0.35+W1599*0.35+X1599*0.30,2)</f>
        <v/>
      </c>
      <c r="Z1599" s="23" t="inlineStr">
        <is>
          <t>C - Line within 0.5 km; node over 1 km</t>
        </is>
      </c>
      <c r="AA1599" s="19" t="n">
        <v>2.301682323490505</v>
      </c>
      <c r="AB1599" s="19" t="n">
        <v>0.1153938594469284</v>
      </c>
      <c r="AC1599" s="17" t="inlineStr">
        <is>
          <t>UCP001 - TYPE 2 / BINALONAN</t>
        </is>
      </c>
      <c r="AD1599" s="17" t="inlineStr">
        <is>
          <t>Locate an authorized closure or handhole and confirm splicing/capacity; nearby cable alone is insufficient.</t>
        </is>
      </c>
      <c r="AE1599" s="16" t="n">
        <v>2584</v>
      </c>
    </row>
    <row r="1600">
      <c r="A1600" s="16" t="n">
        <v>5</v>
      </c>
      <c r="B1600" s="16" t="n">
        <v>596</v>
      </c>
      <c r="C1600" s="16" t="n">
        <v>4596</v>
      </c>
      <c r="D1600" s="17" t="inlineStr">
        <is>
          <t>0501706005</t>
        </is>
      </c>
      <c r="E1600" s="17" t="inlineStr">
        <is>
          <t>Region V (Bicol Region)</t>
        </is>
      </c>
      <c r="F1600" s="17" t="inlineStr">
        <is>
          <t>Camarines Sur</t>
        </is>
      </c>
      <c r="G1600" s="17" t="inlineStr">
        <is>
          <t>Bula</t>
        </is>
      </c>
      <c r="H1600" s="18" t="inlineStr">
        <is>
          <t>Casugad</t>
        </is>
      </c>
      <c r="I1600" s="18" t="n">
        <v>13.444472</v>
      </c>
      <c r="J1600" s="17" t="n">
        <v>123.263242</v>
      </c>
      <c r="K1600" s="17" t="inlineStr">
        <is>
          <t>R</t>
        </is>
      </c>
      <c r="L1600" s="11" t="n">
        <v>4271</v>
      </c>
      <c r="M1600" s="19" t="n">
        <v>4.2</v>
      </c>
      <c r="N1600" s="20">
        <f>INT(L1600/M1600)</f>
        <v/>
      </c>
      <c r="O1600" s="20">
        <f>ROUND(N1600*0.3,0)</f>
        <v/>
      </c>
      <c r="P1600" s="17" t="inlineStr">
        <is>
          <t>Band n50 (1.5 GHz, 100 MHz TDD)</t>
        </is>
      </c>
      <c r="Q1600" s="21">
        <f>MAX(1,ROUNDUP(O1600/1000,0))</f>
        <v/>
      </c>
      <c r="R1600" s="16" t="n">
        <v>1</v>
      </c>
      <c r="S1600" s="19" t="n">
        <v>3.44</v>
      </c>
      <c r="T1600" s="19" t="n">
        <v>8.359999999999999</v>
      </c>
      <c r="U1600" s="17" t="inlineStr">
        <is>
          <t>Tier 2 (Fiber Corridor / Lateral, 3-5 km)</t>
        </is>
      </c>
      <c r="V1600" s="19" t="n">
        <v>31.8</v>
      </c>
      <c r="W1600" s="19" t="n">
        <v>98.2</v>
      </c>
      <c r="X1600" s="19" t="n">
        <v>60.1</v>
      </c>
      <c r="Y1600" s="20">
        <f>ROUND(V1600*0.35+W1600*0.35+X1600*0.30,2)</f>
        <v/>
      </c>
      <c r="Z1600" s="25" t="inlineStr">
        <is>
          <t>E - Nearest node or line 3-5 km</t>
        </is>
      </c>
      <c r="AA1600" s="19" t="n">
        <v>3.428381247863055</v>
      </c>
      <c r="AB1600" s="19" t="n">
        <v>8.339694092891959</v>
      </c>
      <c r="AC1600" s="17" t="inlineStr">
        <is>
          <t>BUC001 - BP / NAGA - IRIGA</t>
        </is>
      </c>
      <c r="AD1600" s="17" t="inlineStr">
        <is>
          <t>Develop a longer lateral design and compare alternative backhaul before scheduling.</t>
        </is>
      </c>
      <c r="AE1600" s="16" t="n">
        <v>4945</v>
      </c>
    </row>
    <row r="1601">
      <c r="A1601" s="16" t="n">
        <v>5</v>
      </c>
      <c r="B1601" s="16" t="n">
        <v>597</v>
      </c>
      <c r="C1601" s="16" t="n">
        <v>4597</v>
      </c>
      <c r="D1601" s="17" t="inlineStr">
        <is>
          <t>0501715035</t>
        </is>
      </c>
      <c r="E1601" s="17" t="inlineStr">
        <is>
          <t>Region V (Bicol Region)</t>
        </is>
      </c>
      <c r="F1601" s="17" t="inlineStr">
        <is>
          <t>Camarines Sur</t>
        </is>
      </c>
      <c r="G1601" s="17" t="inlineStr">
        <is>
          <t>Goa</t>
        </is>
      </c>
      <c r="H1601" s="18" t="inlineStr">
        <is>
          <t>Taytay</t>
        </is>
      </c>
      <c r="I1601" s="18" t="n">
        <v>13.712043</v>
      </c>
      <c r="J1601" s="17" t="n">
        <v>123.498761</v>
      </c>
      <c r="K1601" s="17" t="inlineStr">
        <is>
          <t>R</t>
        </is>
      </c>
      <c r="L1601" s="11" t="n">
        <v>3365</v>
      </c>
      <c r="M1601" s="19" t="n">
        <v>4.2</v>
      </c>
      <c r="N1601" s="20">
        <f>INT(L1601/M1601)</f>
        <v/>
      </c>
      <c r="O1601" s="20">
        <f>ROUND(N1601*0.3,0)</f>
        <v/>
      </c>
      <c r="P1601" s="17" t="inlineStr">
        <is>
          <t>Band n50 (1.5 GHz, 100 MHz TDD)</t>
        </is>
      </c>
      <c r="Q1601" s="21">
        <f>MAX(1,ROUNDUP(O1601/1000,0))</f>
        <v/>
      </c>
      <c r="R1601" s="16" t="n">
        <v>1</v>
      </c>
      <c r="S1601" s="19" t="n">
        <v>2.18</v>
      </c>
      <c r="T1601" s="19" t="n">
        <v>2.33</v>
      </c>
      <c r="U1601" s="17" t="inlineStr">
        <is>
          <t>Tier 1B (Micro Drop, 1-3 km)</t>
        </is>
      </c>
      <c r="V1601" s="19" t="n">
        <v>48.4</v>
      </c>
      <c r="W1601" s="19" t="n">
        <v>82.40000000000001</v>
      </c>
      <c r="X1601" s="19" t="n">
        <v>59.2</v>
      </c>
      <c r="Y1601" s="20">
        <f>ROUND(V1601*0.35+W1601*0.35+X1601*0.30,2)</f>
        <v/>
      </c>
      <c r="Z1601" s="24" t="inlineStr">
        <is>
          <t>D - Other node or line within 3 km</t>
        </is>
      </c>
      <c r="AA1601" s="19" t="n">
        <v>2.170011574128003</v>
      </c>
      <c r="AB1601" s="19" t="n">
        <v>2.097741034999262</v>
      </c>
      <c r="AC1601" s="17" t="inlineStr">
        <is>
          <t>GOC001 - BP / BACKBONE 96C AE - 64,646m</t>
        </is>
      </c>
      <c r="AD1601" s="17" t="inlineStr">
        <is>
          <t>Compare a routed node lateral with an approved line tap; survey crossings and permissions.</t>
        </is>
      </c>
      <c r="AE1601" s="16" t="n">
        <v>4732</v>
      </c>
    </row>
    <row r="1602">
      <c r="A1602" s="16" t="n">
        <v>5</v>
      </c>
      <c r="B1602" s="16" t="n">
        <v>598</v>
      </c>
      <c r="C1602" s="16" t="n">
        <v>4598</v>
      </c>
      <c r="D1602" s="17" t="inlineStr">
        <is>
          <t>0304919017</t>
        </is>
      </c>
      <c r="E1602" s="17" t="inlineStr">
        <is>
          <t>Region III (Central Luzon)</t>
        </is>
      </c>
      <c r="F1602" s="17" t="inlineStr">
        <is>
          <t>Nueva Ecija</t>
        </is>
      </c>
      <c r="G1602" s="17" t="inlineStr">
        <is>
          <t>City of Palayan</t>
        </is>
      </c>
      <c r="H1602" s="18" t="inlineStr">
        <is>
          <t>Imelda Valley</t>
        </is>
      </c>
      <c r="I1602" s="18" t="n">
        <v>15.577928</v>
      </c>
      <c r="J1602" s="17" t="n">
        <v>121.122507</v>
      </c>
      <c r="K1602" s="17" t="inlineStr">
        <is>
          <t>R</t>
        </is>
      </c>
      <c r="L1602" s="11" t="n">
        <v>2830</v>
      </c>
      <c r="M1602" s="19" t="n">
        <v>3.5</v>
      </c>
      <c r="N1602" s="20">
        <f>INT(L1602/M1602)</f>
        <v/>
      </c>
      <c r="O1602" s="20">
        <f>ROUND(N1602*0.3,0)</f>
        <v/>
      </c>
      <c r="P1602" s="17" t="inlineStr">
        <is>
          <t>Band n50 (1.5 GHz, 100 MHz TDD)</t>
        </is>
      </c>
      <c r="Q1602" s="21">
        <f>MAX(1,ROUNDUP(O1602/1000,0))</f>
        <v/>
      </c>
      <c r="R1602" s="16" t="n">
        <v>1</v>
      </c>
      <c r="S1602" s="19" t="n">
        <v>2.77</v>
      </c>
      <c r="T1602" s="19" t="n">
        <v>1.09</v>
      </c>
      <c r="U1602" s="17" t="inlineStr">
        <is>
          <t>Tier 1B (Micro Drop, 1-3 km)</t>
        </is>
      </c>
      <c r="V1602" s="19" t="n">
        <v>49.7</v>
      </c>
      <c r="W1602" s="19" t="n">
        <v>85.90000000000001</v>
      </c>
      <c r="X1602" s="19" t="n">
        <v>53.5</v>
      </c>
      <c r="Y1602" s="20">
        <f>ROUND(V1602*0.35+W1602*0.35+X1602*0.30,2)</f>
        <v/>
      </c>
      <c r="Z1602" s="24" t="inlineStr">
        <is>
          <t>D - Other node or line within 3 km</t>
        </is>
      </c>
      <c r="AA1602" s="19" t="n">
        <v>3.016372254279496</v>
      </c>
      <c r="AB1602" s="19" t="n">
        <v>1.084166333078172</v>
      </c>
      <c r="AC1602" s="17" t="inlineStr">
        <is>
          <t>PLN001 - BP / Proposed AE F1-6</t>
        </is>
      </c>
      <c r="AD1602" s="17" t="inlineStr">
        <is>
          <t>Compare a routed node lateral with an approved line tap; survey crossings and permissions.</t>
        </is>
      </c>
      <c r="AE1602" s="16" t="n">
        <v>3740</v>
      </c>
    </row>
    <row r="1603">
      <c r="A1603" s="16" t="n">
        <v>5</v>
      </c>
      <c r="B1603" s="16" t="n">
        <v>599</v>
      </c>
      <c r="C1603" s="16" t="n">
        <v>4599</v>
      </c>
      <c r="D1603" s="17" t="inlineStr">
        <is>
          <t>0203115006</t>
        </is>
      </c>
      <c r="E1603" s="17" t="inlineStr">
        <is>
          <t>Region II (Cagayan Valley)</t>
        </is>
      </c>
      <c r="F1603" s="17" t="inlineStr">
        <is>
          <t>Isabela</t>
        </is>
      </c>
      <c r="G1603" s="17" t="inlineStr">
        <is>
          <t>Jones</t>
        </is>
      </c>
      <c r="H1603" s="18" t="inlineStr">
        <is>
          <t>Barangay I</t>
        </is>
      </c>
      <c r="I1603" s="18" t="n">
        <v>16.56139</v>
      </c>
      <c r="J1603" s="17" t="n">
        <v>121.70016</v>
      </c>
      <c r="K1603" s="17" t="inlineStr">
        <is>
          <t>U</t>
        </is>
      </c>
      <c r="L1603" s="11" t="n">
        <v>2314</v>
      </c>
      <c r="M1603" s="19" t="n">
        <v>3.8</v>
      </c>
      <c r="N1603" s="20">
        <f>INT(L1603/M1603)</f>
        <v/>
      </c>
      <c r="O1603" s="20">
        <f>ROUND(N1603*0.3,0)</f>
        <v/>
      </c>
      <c r="P1603" s="17" t="inlineStr">
        <is>
          <t>Band n50 (1.5 GHz, 100 MHz TDD)</t>
        </is>
      </c>
      <c r="Q1603" s="21">
        <f>MAX(1,ROUNDUP(O1603/1000,0))</f>
        <v/>
      </c>
      <c r="R1603" s="16" t="n">
        <v>1</v>
      </c>
      <c r="S1603" s="19" t="n">
        <v>0.47</v>
      </c>
      <c r="T1603" s="19" t="n">
        <v>12.14</v>
      </c>
      <c r="U1603" s="17" t="inlineStr">
        <is>
          <t>Tier 1A (Direct Coloc, &lt;1 km)</t>
        </is>
      </c>
      <c r="V1603" s="19" t="n">
        <v>85.59999999999999</v>
      </c>
      <c r="W1603" s="19" t="n">
        <v>70.7</v>
      </c>
      <c r="X1603" s="19" t="n">
        <v>29.5</v>
      </c>
      <c r="Y1603" s="20">
        <f>ROUND(V1603*0.35+W1603*0.35+X1603*0.30,2)</f>
        <v/>
      </c>
      <c r="Z1603" s="22" t="inlineStr">
        <is>
          <t>A - Node within 0.5 km</t>
        </is>
      </c>
      <c r="AA1603" s="19" t="n">
        <v>0.4648925854975762</v>
      </c>
      <c r="AB1603" s="19" t="n">
        <v>12.04789372912579</v>
      </c>
      <c r="AC1603" s="17" t="inlineStr">
        <is>
          <t>JNI001 - BP / SEGMENT 47 (SANTIAGO - MADDELA)</t>
        </is>
      </c>
      <c r="AD1603" s="17" t="inlineStr">
        <is>
          <t>First survey: confirm node handoff, spare capacity and a feasible short route; co-location is not established.</t>
        </is>
      </c>
      <c r="AE1603" s="16" t="n">
        <v>853</v>
      </c>
    </row>
    <row r="1604">
      <c r="A1604" s="16" t="n">
        <v>5</v>
      </c>
      <c r="B1604" s="16" t="n">
        <v>600</v>
      </c>
      <c r="C1604" s="16" t="n">
        <v>4600</v>
      </c>
      <c r="D1604" s="17" t="inlineStr">
        <is>
          <t>0501718013</t>
        </is>
      </c>
      <c r="E1604" s="17" t="inlineStr">
        <is>
          <t>Region V (Bicol Region)</t>
        </is>
      </c>
      <c r="F1604" s="17" t="inlineStr">
        <is>
          <t>Camarines Sur</t>
        </is>
      </c>
      <c r="G1604" s="17" t="inlineStr">
        <is>
          <t>Libmanan</t>
        </is>
      </c>
      <c r="H1604" s="18" t="inlineStr">
        <is>
          <t>Begajo Sur</t>
        </is>
      </c>
      <c r="I1604" s="18" t="n">
        <v>13.695547</v>
      </c>
      <c r="J1604" s="17" t="n">
        <v>123.067447</v>
      </c>
      <c r="K1604" s="17" t="inlineStr">
        <is>
          <t>R</t>
        </is>
      </c>
      <c r="L1604" s="11" t="n">
        <v>1097</v>
      </c>
      <c r="M1604" s="19" t="n">
        <v>4.2</v>
      </c>
      <c r="N1604" s="20">
        <f>INT(L1604/M1604)</f>
        <v/>
      </c>
      <c r="O1604" s="20">
        <f>ROUND(N1604*0.3,0)</f>
        <v/>
      </c>
      <c r="P1604" s="17" t="inlineStr">
        <is>
          <t>Band n50 (1.5 GHz, 100 MHz TDD)</t>
        </is>
      </c>
      <c r="Q1604" s="21">
        <f>MAX(1,ROUNDUP(O1604/1000,0))</f>
        <v/>
      </c>
      <c r="R1604" s="16" t="n">
        <v>1</v>
      </c>
      <c r="S1604" s="19" t="n">
        <v>0.39</v>
      </c>
      <c r="T1604" s="19" t="n">
        <v>7.82</v>
      </c>
      <c r="U1604" s="17" t="inlineStr">
        <is>
          <t>Tier 1A (Direct Coloc, &lt;1 km)</t>
        </is>
      </c>
      <c r="V1604" s="19" t="n">
        <v>87.8</v>
      </c>
      <c r="W1604" s="19" t="n">
        <v>43</v>
      </c>
      <c r="X1604" s="19" t="n">
        <v>59.2</v>
      </c>
      <c r="Y1604" s="20">
        <f>ROUND(V1604*0.35+W1604*0.35+X1604*0.30,2)</f>
        <v/>
      </c>
      <c r="Z1604" s="22" t="inlineStr">
        <is>
          <t>A - Node within 0.5 km</t>
        </is>
      </c>
      <c r="AA1604" s="19" t="n">
        <v>0.3906947308214373</v>
      </c>
      <c r="AB1604" s="19" t="n">
        <v>6.706003305720113</v>
      </c>
      <c r="AC1604" s="17" t="inlineStr">
        <is>
          <t>LBC001 - TYPE 3 / PAGBILAO - NAGA (UG + Aerial)</t>
        </is>
      </c>
      <c r="AD1604" s="17" t="inlineStr">
        <is>
          <t>First survey: confirm node handoff, spare capacity and a feasible short route; co-location is not established.</t>
        </is>
      </c>
      <c r="AE1604" s="16" t="n">
        <v>694</v>
      </c>
    </row>
    <row r="1605">
      <c r="A1605" s="16" t="n">
        <v>5</v>
      </c>
      <c r="B1605" s="16" t="n">
        <v>601</v>
      </c>
      <c r="C1605" s="16" t="n">
        <v>4601</v>
      </c>
      <c r="D1605" s="17" t="inlineStr">
        <is>
          <t>0405647031</t>
        </is>
      </c>
      <c r="E1605" s="17" t="inlineStr">
        <is>
          <t>Region IV-A (CALABARZON)</t>
        </is>
      </c>
      <c r="F1605" s="17" t="inlineStr">
        <is>
          <t>Quezon</t>
        </is>
      </c>
      <c r="G1605" s="17" t="inlineStr">
        <is>
          <t>City of Tayabas</t>
        </is>
      </c>
      <c r="H1605" s="18" t="inlineStr">
        <is>
          <t>Isabang</t>
        </is>
      </c>
      <c r="I1605" s="18" t="n">
        <v>13.964443</v>
      </c>
      <c r="J1605" s="17" t="n">
        <v>121.565327</v>
      </c>
      <c r="K1605" s="17" t="inlineStr">
        <is>
          <t>U</t>
        </is>
      </c>
      <c r="L1605" s="11" t="n">
        <v>12686</v>
      </c>
      <c r="M1605" s="19" t="n">
        <v>3.8</v>
      </c>
      <c r="N1605" s="20">
        <f>INT(L1605/M1605)</f>
        <v/>
      </c>
      <c r="O1605" s="20">
        <f>ROUND(N1605*0.3,0)</f>
        <v/>
      </c>
      <c r="P1605" s="17" t="inlineStr">
        <is>
          <t>Band n50 (1.5 GHz, 100 MHz TDD)</t>
        </is>
      </c>
      <c r="Q1605" s="21">
        <f>MAX(1,ROUNDUP(O1605/1000,0))</f>
        <v/>
      </c>
      <c r="R1605" s="16" t="n">
        <v>1</v>
      </c>
      <c r="S1605" s="19" t="n">
        <v>2.32</v>
      </c>
      <c r="T1605" s="19" t="n">
        <v>0.06</v>
      </c>
      <c r="U1605" s="17" t="inlineStr">
        <is>
          <t>Tier 1B (Micro Drop, 1-3 km)</t>
        </is>
      </c>
      <c r="V1605" s="19" t="n">
        <v>56.2</v>
      </c>
      <c r="W1605" s="19" t="n">
        <v>100</v>
      </c>
      <c r="X1605" s="19" t="n">
        <v>29.5</v>
      </c>
      <c r="Y1605" s="20">
        <f>ROUND(V1605*0.35+W1605*0.35+X1605*0.30,2)</f>
        <v/>
      </c>
      <c r="Z1605" s="23" t="inlineStr">
        <is>
          <t>C - Line within 0.5 km; node over 1 km</t>
        </is>
      </c>
      <c r="AA1605" s="19" t="n">
        <v>2.311159630500608</v>
      </c>
      <c r="AB1605" s="19" t="n">
        <v>0.01018320958051138</v>
      </c>
      <c r="AC1605" s="17" t="inlineStr">
        <is>
          <t>LCQ002 - BP / UG</t>
        </is>
      </c>
      <c r="AD1605" s="17" t="inlineStr">
        <is>
          <t>Locate an authorized closure or handhole and confirm splicing/capacity; nearby cable alone is insufficient.</t>
        </is>
      </c>
      <c r="AE1605" s="16" t="n">
        <v>1997</v>
      </c>
    </row>
    <row r="1606">
      <c r="A1606" s="16" t="n">
        <v>5</v>
      </c>
      <c r="B1606" s="16" t="n">
        <v>602</v>
      </c>
      <c r="C1606" s="16" t="n">
        <v>4602</v>
      </c>
      <c r="D1606" s="17" t="inlineStr">
        <is>
          <t>0103317018</t>
        </is>
      </c>
      <c r="E1606" s="17" t="inlineStr">
        <is>
          <t>Region I (Ilocos Region)</t>
        </is>
      </c>
      <c r="F1606" s="17" t="inlineStr">
        <is>
          <t>La Union</t>
        </is>
      </c>
      <c r="G1606" s="17" t="inlineStr">
        <is>
          <t>Santo Tomas</t>
        </is>
      </c>
      <c r="H1606" s="18" t="inlineStr">
        <is>
          <t>Patac</t>
        </is>
      </c>
      <c r="I1606" s="18" t="n">
        <v>16.274803</v>
      </c>
      <c r="J1606" s="17" t="n">
        <v>120.393536</v>
      </c>
      <c r="K1606" s="17" t="inlineStr">
        <is>
          <t>U</t>
        </is>
      </c>
      <c r="L1606" s="11" t="n">
        <v>3416</v>
      </c>
      <c r="M1606" s="19" t="n">
        <v>3.7</v>
      </c>
      <c r="N1606" s="20">
        <f>INT(L1606/M1606)</f>
        <v/>
      </c>
      <c r="O1606" s="20">
        <f>ROUND(N1606*0.3,0)</f>
        <v/>
      </c>
      <c r="P1606" s="17" t="inlineStr">
        <is>
          <t>Band n50 (1.5 GHz, 100 MHz TDD)</t>
        </is>
      </c>
      <c r="Q1606" s="21">
        <f>MAX(1,ROUNDUP(O1606/1000,0))</f>
        <v/>
      </c>
      <c r="R1606" s="16" t="n">
        <v>1</v>
      </c>
      <c r="S1606" s="19" t="n">
        <v>1.99</v>
      </c>
      <c r="T1606" s="19" t="n">
        <v>0.07000000000000001</v>
      </c>
      <c r="U1606" s="17" t="inlineStr">
        <is>
          <t>Tier 1B (Micro Drop, 1-3 km)</t>
        </is>
      </c>
      <c r="V1606" s="19" t="n">
        <v>61.6</v>
      </c>
      <c r="W1606" s="19" t="n">
        <v>94.59999999999999</v>
      </c>
      <c r="X1606" s="19" t="n">
        <v>29.5</v>
      </c>
      <c r="Y1606" s="20">
        <f>ROUND(V1606*0.35+W1606*0.35+X1606*0.30,2)</f>
        <v/>
      </c>
      <c r="Z1606" s="23" t="inlineStr">
        <is>
          <t>C - Line within 0.5 km; node over 1 km</t>
        </is>
      </c>
      <c r="AA1606" s="19" t="n">
        <v>1.978564200512605</v>
      </c>
      <c r="AB1606" s="19" t="n">
        <v>0.06251305113401499</v>
      </c>
      <c r="AC1606" s="17" t="inlineStr">
        <is>
          <t>STU001 - PM / SANTO TOMAS</t>
        </is>
      </c>
      <c r="AD1606" s="17" t="inlineStr">
        <is>
          <t>Locate an authorized closure or handhole and confirm splicing/capacity; nearby cable alone is insufficient.</t>
        </is>
      </c>
      <c r="AE1606" s="16" t="n">
        <v>2396</v>
      </c>
    </row>
    <row r="1607">
      <c r="A1607" s="16" t="n">
        <v>5</v>
      </c>
      <c r="B1607" s="16" t="n">
        <v>603</v>
      </c>
      <c r="C1607" s="16" t="n">
        <v>4603</v>
      </c>
      <c r="D1607" s="17" t="inlineStr">
        <is>
          <t>0702245004</t>
        </is>
      </c>
      <c r="E1607" s="17" t="inlineStr">
        <is>
          <t>Region VII (Central Visayas)</t>
        </is>
      </c>
      <c r="F1607" s="17" t="inlineStr">
        <is>
          <t>Cebu</t>
        </is>
      </c>
      <c r="G1607" s="17" t="inlineStr">
        <is>
          <t>Santander</t>
        </is>
      </c>
      <c r="H1607" s="18" t="inlineStr">
        <is>
          <t>Liloan</t>
        </is>
      </c>
      <c r="I1607" s="18" t="n">
        <v>9.421946999999999</v>
      </c>
      <c r="J1607" s="17" t="n">
        <v>123.309053</v>
      </c>
      <c r="K1607" s="17" t="inlineStr">
        <is>
          <t>R</t>
        </is>
      </c>
      <c r="L1607" s="11" t="n">
        <v>2383</v>
      </c>
      <c r="M1607" s="19" t="n">
        <v>3.8</v>
      </c>
      <c r="N1607" s="20">
        <f>INT(L1607/M1607)</f>
        <v/>
      </c>
      <c r="O1607" s="20">
        <f>ROUND(N1607*0.3,0)</f>
        <v/>
      </c>
      <c r="P1607" s="17" t="inlineStr">
        <is>
          <t>Band n50 (1.5 GHz, 100 MHz TDD)</t>
        </is>
      </c>
      <c r="Q1607" s="21">
        <f>MAX(1,ROUNDUP(O1607/1000,0))</f>
        <v/>
      </c>
      <c r="R1607" s="16" t="n">
        <v>1</v>
      </c>
      <c r="S1607" s="19" t="n">
        <v>2.5</v>
      </c>
      <c r="T1607" s="19" t="n">
        <v>0.18</v>
      </c>
      <c r="U1607" s="17" t="inlineStr">
        <is>
          <t>Tier 1B (Micro Drop, 1-3 km)</t>
        </is>
      </c>
      <c r="V1607" s="19" t="n">
        <v>53.5</v>
      </c>
      <c r="W1607" s="19" t="n">
        <v>69.8</v>
      </c>
      <c r="X1607" s="19" t="n">
        <v>67.90000000000001</v>
      </c>
      <c r="Y1607" s="20">
        <f>ROUND(V1607*0.35+W1607*0.35+X1607*0.30,2)</f>
        <v/>
      </c>
      <c r="Z1607" s="23" t="inlineStr">
        <is>
          <t>C - Line within 0.5 km; node over 1 km</t>
        </is>
      </c>
      <c r="AA1607" s="19" t="n">
        <v>2.500497547782274</v>
      </c>
      <c r="AB1607" s="19" t="n">
        <v>0.04092088109466216</v>
      </c>
      <c r="AC1607" s="17" t="inlineStr">
        <is>
          <t>SND001 - TYPE 2 / Segment 1</t>
        </is>
      </c>
      <c r="AD1607" s="17" t="inlineStr">
        <is>
          <t>Locate an authorized closure or handhole and confirm splicing/capacity; nearby cable alone is insufficient.</t>
        </is>
      </c>
      <c r="AE1607" s="16" t="n">
        <v>2252</v>
      </c>
    </row>
    <row r="1608">
      <c r="A1608" s="16" t="n">
        <v>5</v>
      </c>
      <c r="B1608" s="16" t="n">
        <v>604</v>
      </c>
      <c r="C1608" s="16" t="n">
        <v>4604</v>
      </c>
      <c r="D1608" s="17" t="inlineStr">
        <is>
          <t>0601902004</t>
        </is>
      </c>
      <c r="E1608" s="17" t="inlineStr">
        <is>
          <t>Region VI (Western Visayas)</t>
        </is>
      </c>
      <c r="F1608" s="17" t="inlineStr">
        <is>
          <t>Capiz</t>
        </is>
      </c>
      <c r="G1608" s="17" t="inlineStr">
        <is>
          <t>Dao</t>
        </is>
      </c>
      <c r="H1608" s="18" t="inlineStr">
        <is>
          <t>Balucuan</t>
        </is>
      </c>
      <c r="I1608" s="18" t="n">
        <v>11.374386</v>
      </c>
      <c r="J1608" s="17" t="n">
        <v>122.700231</v>
      </c>
      <c r="K1608" s="17" t="inlineStr">
        <is>
          <t>R</t>
        </is>
      </c>
      <c r="L1608" s="11" t="n">
        <v>3516</v>
      </c>
      <c r="M1608" s="19" t="n">
        <v>3.8</v>
      </c>
      <c r="N1608" s="20">
        <f>INT(L1608/M1608)</f>
        <v/>
      </c>
      <c r="O1608" s="20">
        <f>ROUND(N1608*0.3,0)</f>
        <v/>
      </c>
      <c r="P1608" s="17" t="inlineStr">
        <is>
          <t>Band n50 (1.5 GHz, 100 MHz TDD)</t>
        </is>
      </c>
      <c r="Q1608" s="21">
        <f>MAX(1,ROUNDUP(O1608/1000,0))</f>
        <v/>
      </c>
      <c r="R1608" s="16" t="n">
        <v>1</v>
      </c>
      <c r="S1608" s="19" t="n">
        <v>2.82</v>
      </c>
      <c r="T1608" s="19" t="n">
        <v>2.89</v>
      </c>
      <c r="U1608" s="17" t="inlineStr">
        <is>
          <t>Tier 1B (Micro Drop, 1-3 km)</t>
        </is>
      </c>
      <c r="V1608" s="19" t="n">
        <v>39.1</v>
      </c>
      <c r="W1608" s="19" t="n">
        <v>91.7</v>
      </c>
      <c r="X1608" s="19" t="n">
        <v>59.2</v>
      </c>
      <c r="Y1608" s="20">
        <f>ROUND(V1608*0.35+W1608*0.35+X1608*0.30,2)</f>
        <v/>
      </c>
      <c r="Z1608" s="24" t="inlineStr">
        <is>
          <t>D - Other node or line within 3 km</t>
        </is>
      </c>
      <c r="AA1608" s="19" t="n">
        <v>2.80996826768757</v>
      </c>
      <c r="AB1608" s="19" t="n">
        <v>2.857317519406424</v>
      </c>
      <c r="AC1608" s="17" t="inlineStr">
        <is>
          <t>DOZ001 - BP / ROXAS -  ILOILO</t>
        </is>
      </c>
      <c r="AD1608" s="17" t="inlineStr">
        <is>
          <t>Compare a routed node lateral with an approved line tap; survey crossings and permissions.</t>
        </is>
      </c>
      <c r="AE1608" s="16" t="n">
        <v>4891</v>
      </c>
    </row>
    <row r="1609">
      <c r="A1609" s="16" t="n">
        <v>5</v>
      </c>
      <c r="B1609" s="16" t="n">
        <v>605</v>
      </c>
      <c r="C1609" s="16" t="n">
        <v>4605</v>
      </c>
      <c r="D1609" s="17" t="inlineStr">
        <is>
          <t>0601914017</t>
        </is>
      </c>
      <c r="E1609" s="17" t="inlineStr">
        <is>
          <t>Region VI (Western Visayas)</t>
        </is>
      </c>
      <c r="F1609" s="17" t="inlineStr">
        <is>
          <t>Capiz</t>
        </is>
      </c>
      <c r="G1609" s="17" t="inlineStr">
        <is>
          <t>City of Roxas</t>
        </is>
      </c>
      <c r="H1609" s="18" t="inlineStr">
        <is>
          <t>Barra</t>
        </is>
      </c>
      <c r="I1609" s="18" t="n">
        <v>11.588528</v>
      </c>
      <c r="J1609" s="17" t="n">
        <v>122.715192</v>
      </c>
      <c r="K1609" s="17" t="inlineStr">
        <is>
          <t>R</t>
        </is>
      </c>
      <c r="L1609" s="11" t="n">
        <v>3057</v>
      </c>
      <c r="M1609" s="19" t="n">
        <v>3.8</v>
      </c>
      <c r="N1609" s="20">
        <f>INT(L1609/M1609)</f>
        <v/>
      </c>
      <c r="O1609" s="20">
        <f>ROUND(N1609*0.3,0)</f>
        <v/>
      </c>
      <c r="P1609" s="17" t="inlineStr">
        <is>
          <t>Band n50 (1.5 GHz, 100 MHz TDD)</t>
        </is>
      </c>
      <c r="Q1609" s="21">
        <f>MAX(1,ROUNDUP(O1609/1000,0))</f>
        <v/>
      </c>
      <c r="R1609" s="16" t="n">
        <v>1</v>
      </c>
      <c r="S1609" s="19" t="n">
        <v>2.2</v>
      </c>
      <c r="T1609" s="19" t="n">
        <v>2.19</v>
      </c>
      <c r="U1609" s="17" t="inlineStr">
        <is>
          <t>Tier 1B (Micro Drop, 1-3 km)</t>
        </is>
      </c>
      <c r="V1609" s="19" t="n">
        <v>48.1</v>
      </c>
      <c r="W1609" s="19" t="n">
        <v>82.7</v>
      </c>
      <c r="X1609" s="19" t="n">
        <v>59.2</v>
      </c>
      <c r="Y1609" s="20">
        <f>ROUND(V1609*0.35+W1609*0.35+X1609*0.30,2)</f>
        <v/>
      </c>
      <c r="Z1609" s="25" t="inlineStr">
        <is>
          <t>E - Nearest node or line 3-5 km</t>
        </is>
      </c>
      <c r="AA1609" s="19" t="n">
        <v>3.612260302666615</v>
      </c>
      <c r="AB1609" s="19" t="n">
        <v>3.36520602467077</v>
      </c>
      <c r="AC1609" s="17" t="inlineStr">
        <is>
          <t>RCZ001
- TYPE 2 / ROXAS -  ILOILO</t>
        </is>
      </c>
      <c r="AD1609" s="17" t="inlineStr">
        <is>
          <t>Develop a longer lateral design and compare alternative backhaul before scheduling.</t>
        </is>
      </c>
      <c r="AE1609" s="16" t="n">
        <v>4944</v>
      </c>
    </row>
    <row r="1610">
      <c r="A1610" s="16" t="n">
        <v>5</v>
      </c>
      <c r="B1610" s="16" t="n">
        <v>606</v>
      </c>
      <c r="C1610" s="16" t="n">
        <v>4606</v>
      </c>
      <c r="D1610" s="17" t="inlineStr">
        <is>
          <t>0203125019</t>
        </is>
      </c>
      <c r="E1610" s="17" t="inlineStr">
        <is>
          <t>Region II (Cagayan Valley)</t>
        </is>
      </c>
      <c r="F1610" s="17" t="inlineStr">
        <is>
          <t>Isabela</t>
        </is>
      </c>
      <c r="G1610" s="17" t="inlineStr">
        <is>
          <t>Reina Mercedes</t>
        </is>
      </c>
      <c r="H1610" s="18" t="inlineStr">
        <is>
          <t>Turod</t>
        </is>
      </c>
      <c r="I1610" s="18" t="n">
        <v>16.99861</v>
      </c>
      <c r="J1610" s="17" t="n">
        <v>121.78783</v>
      </c>
      <c r="K1610" s="17" t="inlineStr">
        <is>
          <t>R</t>
        </is>
      </c>
      <c r="L1610" s="11" t="n">
        <v>3290</v>
      </c>
      <c r="M1610" s="19" t="n">
        <v>3.8</v>
      </c>
      <c r="N1610" s="20">
        <f>INT(L1610/M1610)</f>
        <v/>
      </c>
      <c r="O1610" s="20">
        <f>ROUND(N1610*0.3,0)</f>
        <v/>
      </c>
      <c r="P1610" s="17" t="inlineStr">
        <is>
          <t>Band n50 (1.5 GHz, 100 MHz TDD)</t>
        </is>
      </c>
      <c r="Q1610" s="21">
        <f>MAX(1,ROUNDUP(O1610/1000,0))</f>
        <v/>
      </c>
      <c r="R1610" s="16" t="n">
        <v>1</v>
      </c>
      <c r="S1610" s="19" t="n">
        <v>3.15</v>
      </c>
      <c r="T1610" s="19" t="n">
        <v>1.3</v>
      </c>
      <c r="U1610" s="17" t="inlineStr">
        <is>
          <t>Tier 2 (Fiber Corridor / Lateral, 3-5 km)</t>
        </is>
      </c>
      <c r="V1610" s="19" t="n">
        <v>45</v>
      </c>
      <c r="W1610" s="19" t="n">
        <v>90.3</v>
      </c>
      <c r="X1610" s="19" t="n">
        <v>53.8</v>
      </c>
      <c r="Y1610" s="20">
        <f>ROUND(V1610*0.35+W1610*0.35+X1610*0.30,2)</f>
        <v/>
      </c>
      <c r="Z1610" s="24" t="inlineStr">
        <is>
          <t>D - Other node or line within 3 km</t>
        </is>
      </c>
      <c r="AA1610" s="19" t="n">
        <v>3.151218544207514</v>
      </c>
      <c r="AB1610" s="19" t="n">
        <v>1.280262695226224</v>
      </c>
      <c r="AC1610" s="17" t="inlineStr">
        <is>
          <t>RMI001 - PM / SEGMENT 11 (CAUAYAN - ILAGAN)</t>
        </is>
      </c>
      <c r="AD1610" s="17" t="inlineStr">
        <is>
          <t>Compare a routed node lateral with an approved line tap; survey crossings and permissions.</t>
        </is>
      </c>
      <c r="AE1610" s="16" t="n">
        <v>4003</v>
      </c>
    </row>
    <row r="1611">
      <c r="A1611" s="16" t="n">
        <v>5</v>
      </c>
      <c r="B1611" s="16" t="n">
        <v>607</v>
      </c>
      <c r="C1611" s="16" t="n">
        <v>4607</v>
      </c>
      <c r="D1611" s="17" t="inlineStr">
        <is>
          <t>0306914003</t>
        </is>
      </c>
      <c r="E1611" s="17" t="inlineStr">
        <is>
          <t>Region III (Central Luzon)</t>
        </is>
      </c>
      <c r="F1611" s="17" t="inlineStr">
        <is>
          <t>Tarlac</t>
        </is>
      </c>
      <c r="G1611" s="17" t="inlineStr">
        <is>
          <t>San Manuel</t>
        </is>
      </c>
      <c r="H1611" s="18" t="inlineStr">
        <is>
          <t>Legaspi</t>
        </is>
      </c>
      <c r="I1611" s="18" t="n">
        <v>15.819259</v>
      </c>
      <c r="J1611" s="17" t="n">
        <v>120.606703</v>
      </c>
      <c r="K1611" s="17" t="inlineStr">
        <is>
          <t>R</t>
        </is>
      </c>
      <c r="L1611" s="11" t="n">
        <v>2982</v>
      </c>
      <c r="M1611" s="19" t="n">
        <v>3.9</v>
      </c>
      <c r="N1611" s="20">
        <f>INT(L1611/M1611)</f>
        <v/>
      </c>
      <c r="O1611" s="20">
        <f>ROUND(N1611*0.3,0)</f>
        <v/>
      </c>
      <c r="P1611" s="17" t="inlineStr">
        <is>
          <t>Band n50 (1.5 GHz, 100 MHz TDD)</t>
        </is>
      </c>
      <c r="Q1611" s="21">
        <f>MAX(1,ROUNDUP(O1611/1000,0))</f>
        <v/>
      </c>
      <c r="R1611" s="16" t="n">
        <v>1</v>
      </c>
      <c r="S1611" s="19" t="n">
        <v>2.54</v>
      </c>
      <c r="T1611" s="19" t="n">
        <v>0.07000000000000001</v>
      </c>
      <c r="U1611" s="17" t="inlineStr">
        <is>
          <t>Tier 1B (Micro Drop, 1-3 km)</t>
        </is>
      </c>
      <c r="V1611" s="19" t="n">
        <v>52.9</v>
      </c>
      <c r="W1611" s="19" t="n">
        <v>82.59999999999999</v>
      </c>
      <c r="X1611" s="19" t="n">
        <v>53.5</v>
      </c>
      <c r="Y1611" s="20">
        <f>ROUND(V1611*0.35+W1611*0.35+X1611*0.30,2)</f>
        <v/>
      </c>
      <c r="Z1611" s="23" t="inlineStr">
        <is>
          <t>C - Line within 0.5 km; node over 1 km</t>
        </is>
      </c>
      <c r="AA1611" s="19" t="n">
        <v>2.525369095935702</v>
      </c>
      <c r="AB1611" s="19" t="n">
        <v>0.01648138074191021</v>
      </c>
      <c r="AC1611" s="17" t="inlineStr">
        <is>
          <t>SLT001
- TYPE 4A / P-4 pipe installed</t>
        </is>
      </c>
      <c r="AD1611" s="17" t="inlineStr">
        <is>
          <t>Locate an authorized closure or handhole and confirm splicing/capacity; nearby cable alone is insufficient.</t>
        </is>
      </c>
      <c r="AE1611" s="16" t="n">
        <v>2036</v>
      </c>
    </row>
    <row r="1612">
      <c r="A1612" s="16" t="n">
        <v>5</v>
      </c>
      <c r="B1612" s="16" t="n">
        <v>608</v>
      </c>
      <c r="C1612" s="16" t="n">
        <v>4608</v>
      </c>
      <c r="D1612" s="17" t="inlineStr">
        <is>
          <t>0405807004</t>
        </is>
      </c>
      <c r="E1612" s="17" t="inlineStr">
        <is>
          <t>Region IV-A (CALABARZON)</t>
        </is>
      </c>
      <c r="F1612" s="17" t="inlineStr">
        <is>
          <t>Rizal</t>
        </is>
      </c>
      <c r="G1612" s="17" t="inlineStr">
        <is>
          <t>Jala-Jala</t>
        </is>
      </c>
      <c r="H1612" s="18" t="inlineStr">
        <is>
          <t>Second District</t>
        </is>
      </c>
      <c r="I1612" s="18" t="n">
        <v>14.328672</v>
      </c>
      <c r="J1612" s="17" t="n">
        <v>121.336921</v>
      </c>
      <c r="K1612" s="17" t="inlineStr">
        <is>
          <t>R</t>
        </is>
      </c>
      <c r="L1612" s="11" t="n">
        <v>2140</v>
      </c>
      <c r="M1612" s="19" t="n">
        <v>3.6</v>
      </c>
      <c r="N1612" s="20">
        <f>INT(L1612/M1612)</f>
        <v/>
      </c>
      <c r="O1612" s="20">
        <f>ROUND(N1612*0.3,0)</f>
        <v/>
      </c>
      <c r="P1612" s="17" t="inlineStr">
        <is>
          <t>Band n50 (1.5 GHz, 100 MHz TDD)</t>
        </is>
      </c>
      <c r="Q1612" s="21">
        <f>MAX(1,ROUNDUP(O1612/1000,0))</f>
        <v/>
      </c>
      <c r="R1612" s="16" t="n">
        <v>1</v>
      </c>
      <c r="S1612" s="19" t="n">
        <v>1.24</v>
      </c>
      <c r="T1612" s="19" t="n">
        <v>9.890000000000001</v>
      </c>
      <c r="U1612" s="17" t="inlineStr">
        <is>
          <t>Tier 1B (Micro Drop, 1-3 km)</t>
        </is>
      </c>
      <c r="V1612" s="19" t="n">
        <v>66.2</v>
      </c>
      <c r="W1612" s="19" t="n">
        <v>69.40000000000001</v>
      </c>
      <c r="X1612" s="19" t="n">
        <v>53.5</v>
      </c>
      <c r="Y1612" s="20">
        <f>ROUND(V1612*0.35+W1612*0.35+X1612*0.30,2)</f>
        <v/>
      </c>
      <c r="Z1612" s="24" t="inlineStr">
        <is>
          <t>D - Other node or line within 3 km</t>
        </is>
      </c>
      <c r="AA1612" s="19" t="n">
        <v>1.233486591290913</v>
      </c>
      <c r="AB1612" s="19" t="n">
        <v>9.852667659630312</v>
      </c>
      <c r="AC1612" s="17" t="inlineStr">
        <is>
          <t>JLR002 - PM / SEGMENT 27 (STA CRUZ - CALAMBA)</t>
        </is>
      </c>
      <c r="AD1612" s="17" t="inlineStr">
        <is>
          <t>Compare a routed node lateral with an approved line tap; survey crossings and permissions.</t>
        </is>
      </c>
      <c r="AE1612" s="16" t="n">
        <v>3938</v>
      </c>
    </row>
    <row r="1613">
      <c r="A1613" s="16" t="n">
        <v>5</v>
      </c>
      <c r="B1613" s="16" t="n">
        <v>609</v>
      </c>
      <c r="C1613" s="16" t="n">
        <v>4609</v>
      </c>
      <c r="D1613" s="17" t="inlineStr">
        <is>
          <t>0403405062</t>
        </is>
      </c>
      <c r="E1613" s="17" t="inlineStr">
        <is>
          <t>Region IV-A (CALABARZON)</t>
        </is>
      </c>
      <c r="F1613" s="17" t="inlineStr">
        <is>
          <t>Laguna</t>
        </is>
      </c>
      <c r="G1613" s="17" t="inlineStr">
        <is>
          <t>City of Calamba</t>
        </is>
      </c>
      <c r="H1613" s="18" t="inlineStr">
        <is>
          <t>Majada Labas</t>
        </is>
      </c>
      <c r="I1613" s="18" t="n">
        <v>14.195081</v>
      </c>
      <c r="J1613" s="17" t="n">
        <v>121.106438</v>
      </c>
      <c r="K1613" s="17" t="inlineStr">
        <is>
          <t>U</t>
        </is>
      </c>
      <c r="L1613" s="11" t="n">
        <v>11588</v>
      </c>
      <c r="M1613" s="19" t="n">
        <v>3.3</v>
      </c>
      <c r="N1613" s="20">
        <f>INT(L1613/M1613)</f>
        <v/>
      </c>
      <c r="O1613" s="20">
        <f>ROUND(N1613*0.3,0)</f>
        <v/>
      </c>
      <c r="P1613" s="17" t="inlineStr">
        <is>
          <t>Band n50 (1.5 GHz, 100 MHz TDD)</t>
        </is>
      </c>
      <c r="Q1613" s="21">
        <f>MAX(1,ROUNDUP(O1613/1000,0))</f>
        <v/>
      </c>
      <c r="R1613" s="16" t="n">
        <v>1</v>
      </c>
      <c r="S1613" s="19" t="n">
        <v>2.32</v>
      </c>
      <c r="T1613" s="19" t="n">
        <v>0.25</v>
      </c>
      <c r="U1613" s="17" t="inlineStr">
        <is>
          <t>Tier 1B (Micro Drop, 1-3 km)</t>
        </is>
      </c>
      <c r="V1613" s="19" t="n">
        <v>56.1</v>
      </c>
      <c r="W1613" s="19" t="n">
        <v>100</v>
      </c>
      <c r="X1613" s="19" t="n">
        <v>29.5</v>
      </c>
      <c r="Y1613" s="20">
        <f>ROUND(V1613*0.35+W1613*0.35+X1613*0.30,2)</f>
        <v/>
      </c>
      <c r="Z1613" s="23" t="inlineStr">
        <is>
          <t>C - Line within 0.5 km; node over 1 km</t>
        </is>
      </c>
      <c r="AA1613" s="19" t="n">
        <v>2.309798442326723</v>
      </c>
      <c r="AB1613" s="19" t="n">
        <v>0.02804206246838797</v>
      </c>
      <c r="AC1613" s="17" t="inlineStr">
        <is>
          <t>CLB003 - TYPE 4 / Untitled Path</t>
        </is>
      </c>
      <c r="AD1613" s="17" t="inlineStr">
        <is>
          <t>Locate an authorized closure or handhole and confirm splicing/capacity; nearby cable alone is insufficient.</t>
        </is>
      </c>
      <c r="AE1613" s="16" t="n">
        <v>2137</v>
      </c>
    </row>
    <row r="1614">
      <c r="A1614" s="16" t="n">
        <v>5</v>
      </c>
      <c r="B1614" s="16" t="n">
        <v>610</v>
      </c>
      <c r="C1614" s="16" t="n">
        <v>4610</v>
      </c>
      <c r="D1614" s="17" t="inlineStr">
        <is>
          <t>0702211013</t>
        </is>
      </c>
      <c r="E1614" s="17" t="inlineStr">
        <is>
          <t>Region VII (Central Visayas)</t>
        </is>
      </c>
      <c r="F1614" s="17" t="inlineStr">
        <is>
          <t>Cebu</t>
        </is>
      </c>
      <c r="G1614" s="17" t="inlineStr">
        <is>
          <t>City of Bogo</t>
        </is>
      </c>
      <c r="H1614" s="18" t="inlineStr">
        <is>
          <t>La Paz</t>
        </is>
      </c>
      <c r="I1614" s="18" t="n">
        <v>10.99833</v>
      </c>
      <c r="J1614" s="17" t="n">
        <v>123.982248</v>
      </c>
      <c r="K1614" s="17" t="inlineStr">
        <is>
          <t>R</t>
        </is>
      </c>
      <c r="L1614" s="11" t="n">
        <v>4204</v>
      </c>
      <c r="M1614" s="19" t="n">
        <v>3.8</v>
      </c>
      <c r="N1614" s="20">
        <f>INT(L1614/M1614)</f>
        <v/>
      </c>
      <c r="O1614" s="20">
        <f>ROUND(N1614*0.3,0)</f>
        <v/>
      </c>
      <c r="P1614" s="17" t="inlineStr">
        <is>
          <t>Band n50 (1.5 GHz, 100 MHz TDD)</t>
        </is>
      </c>
      <c r="Q1614" s="21">
        <f>MAX(1,ROUNDUP(O1614/1000,0))</f>
        <v/>
      </c>
      <c r="R1614" s="16" t="n">
        <v>1</v>
      </c>
      <c r="S1614" s="19" t="n">
        <v>6.08</v>
      </c>
      <c r="T1614" s="19" t="n">
        <v>0.11</v>
      </c>
      <c r="U1614" s="17" t="inlineStr">
        <is>
          <t>Tier 2 (Fiber Corridor / Lateral, 3-5 km)</t>
        </is>
      </c>
      <c r="V1614" s="19" t="n">
        <v>25</v>
      </c>
      <c r="W1614" s="19" t="n">
        <v>100</v>
      </c>
      <c r="X1614" s="19" t="n">
        <v>65.8</v>
      </c>
      <c r="Y1614" s="20">
        <f>ROUND(V1614*0.35+W1614*0.35+X1614*0.30,2)</f>
        <v/>
      </c>
      <c r="Z1614" s="23" t="inlineStr">
        <is>
          <t>C - Line within 0.5 km; node over 1 km</t>
        </is>
      </c>
      <c r="AA1614" s="19" t="n">
        <v>6.055130307622099</v>
      </c>
      <c r="AB1614" s="19" t="n">
        <v>0.09653313606521718</v>
      </c>
      <c r="AC1614" s="17" t="inlineStr">
        <is>
          <t>BOG001 - CLS / 9697</t>
        </is>
      </c>
      <c r="AD1614" s="17" t="inlineStr">
        <is>
          <t>Locate an authorized closure or handhole and confirm splicing/capacity; nearby cable alone is insufficient.</t>
        </is>
      </c>
      <c r="AE1614" s="16" t="n">
        <v>2530</v>
      </c>
    </row>
    <row r="1615">
      <c r="A1615" s="16" t="n">
        <v>5</v>
      </c>
      <c r="B1615" s="16" t="n">
        <v>611</v>
      </c>
      <c r="C1615" s="16" t="n">
        <v>4611</v>
      </c>
      <c r="D1615" s="17" t="inlineStr">
        <is>
          <t>1004314002</t>
        </is>
      </c>
      <c r="E1615" s="17" t="inlineStr">
        <is>
          <t>Region X (Northern Mindanao)</t>
        </is>
      </c>
      <c r="F1615" s="17" t="inlineStr">
        <is>
          <t>Misamis Oriental</t>
        </is>
      </c>
      <c r="G1615" s="17" t="inlineStr">
        <is>
          <t>Laguindingan</t>
        </is>
      </c>
      <c r="H1615" s="18" t="inlineStr">
        <is>
          <t>Gasi</t>
        </is>
      </c>
      <c r="I1615" s="18" t="n">
        <v>8.587669999999999</v>
      </c>
      <c r="J1615" s="17" t="n">
        <v>124.442952</v>
      </c>
      <c r="K1615" s="17" t="inlineStr">
        <is>
          <t>R</t>
        </is>
      </c>
      <c r="L1615" s="11" t="n">
        <v>2007</v>
      </c>
      <c r="M1615" s="19" t="n">
        <v>3.9</v>
      </c>
      <c r="N1615" s="20">
        <f>INT(L1615/M1615)</f>
        <v/>
      </c>
      <c r="O1615" s="20">
        <f>ROUND(N1615*0.3,0)</f>
        <v/>
      </c>
      <c r="P1615" s="17" t="inlineStr">
        <is>
          <t>Band n50 (1.5 GHz, 100 MHz TDD)</t>
        </is>
      </c>
      <c r="Q1615" s="21">
        <f>MAX(1,ROUNDUP(O1615/1000,0))</f>
        <v/>
      </c>
      <c r="R1615" s="16" t="n">
        <v>1</v>
      </c>
      <c r="S1615" s="19" t="n">
        <v>1.52</v>
      </c>
      <c r="T1615" s="19" t="n">
        <v>1.62</v>
      </c>
      <c r="U1615" s="17" t="inlineStr">
        <is>
          <t>Tier 1B (Micro Drop, 1-3 km)</t>
        </is>
      </c>
      <c r="V1615" s="19" t="n">
        <v>70.2</v>
      </c>
      <c r="W1615" s="19" t="n">
        <v>62.1</v>
      </c>
      <c r="X1615" s="19" t="n">
        <v>57.3</v>
      </c>
      <c r="Y1615" s="20">
        <f>ROUND(V1615*0.35+W1615*0.35+X1615*0.30,2)</f>
        <v/>
      </c>
      <c r="Z1615" s="24" t="inlineStr">
        <is>
          <t>D - Other node or line within 3 km</t>
        </is>
      </c>
      <c r="AA1615" s="19" t="n">
        <v>1.514701832857327</v>
      </c>
      <c r="AB1615" s="19" t="n">
        <v>1.59522699722391</v>
      </c>
      <c r="AC1615" s="17" t="inlineStr">
        <is>
          <t>LGD001 - BP / CDO - ILIGAN</t>
        </is>
      </c>
      <c r="AD1615" s="17" t="inlineStr">
        <is>
          <t>Compare a routed node lateral with an approved line tap; survey crossings and permissions.</t>
        </is>
      </c>
      <c r="AE1615" s="16" t="n">
        <v>4299</v>
      </c>
    </row>
    <row r="1616">
      <c r="A1616" s="16" t="n">
        <v>5</v>
      </c>
      <c r="B1616" s="16" t="n">
        <v>612</v>
      </c>
      <c r="C1616" s="16" t="n">
        <v>4612</v>
      </c>
      <c r="D1616" s="17" t="inlineStr">
        <is>
          <t>0402105002</t>
        </is>
      </c>
      <c r="E1616" s="17" t="inlineStr">
        <is>
          <t>Region IV-A (CALABARZON)</t>
        </is>
      </c>
      <c r="F1616" s="17" t="inlineStr">
        <is>
          <t>Cavite</t>
        </is>
      </c>
      <c r="G1616" s="17" t="inlineStr">
        <is>
          <t>City of Cavite</t>
        </is>
      </c>
      <c r="H1616" s="18" t="inlineStr">
        <is>
          <t>Barangay 10</t>
        </is>
      </c>
      <c r="I1616" s="18" t="n">
        <v>14.480008</v>
      </c>
      <c r="J1616" s="17" t="n">
        <v>120.890373</v>
      </c>
      <c r="K1616" s="17" t="inlineStr">
        <is>
          <t>R</t>
        </is>
      </c>
      <c r="L1616" s="11" t="n">
        <v>1380</v>
      </c>
      <c r="M1616" s="19" t="n">
        <v>3.4</v>
      </c>
      <c r="N1616" s="20">
        <f>INT(L1616/M1616)</f>
        <v/>
      </c>
      <c r="O1616" s="20">
        <f>ROUND(N1616*0.3,0)</f>
        <v/>
      </c>
      <c r="P1616" s="17" t="inlineStr">
        <is>
          <t>Band n50 (1.5 GHz, 100 MHz TDD)</t>
        </is>
      </c>
      <c r="Q1616" s="21">
        <f>MAX(1,ROUNDUP(O1616/1000,0))</f>
        <v/>
      </c>
      <c r="R1616" s="16" t="n">
        <v>1</v>
      </c>
      <c r="S1616" s="19" t="n">
        <v>0.65</v>
      </c>
      <c r="T1616" s="19" t="n">
        <v>4.54</v>
      </c>
      <c r="U1616" s="17" t="inlineStr">
        <is>
          <t>Tier 1A (Direct Coloc, &lt;1 km)</t>
        </is>
      </c>
      <c r="V1616" s="19" t="n">
        <v>80.40000000000001</v>
      </c>
      <c r="W1616" s="19" t="n">
        <v>55.1</v>
      </c>
      <c r="X1616" s="19" t="n">
        <v>53.5</v>
      </c>
      <c r="Y1616" s="20">
        <f>ROUND(V1616*0.35+W1616*0.35+X1616*0.30,2)</f>
        <v/>
      </c>
      <c r="Z1616" s="22" t="inlineStr">
        <is>
          <t>B - Node 0.5-1 km</t>
        </is>
      </c>
      <c r="AA1616" s="19" t="n">
        <v>0.650991629950723</v>
      </c>
      <c r="AB1616" s="19" t="n">
        <v>4.528875448805506</v>
      </c>
      <c r="AC1616" s="17" t="inlineStr">
        <is>
          <t>CVC001
-TYPE 3 / KAWIT</t>
        </is>
      </c>
      <c r="AD1616" s="17" t="inlineStr">
        <is>
          <t>Survey a short node lateral; confirm port/fiber capacity, access and route.</t>
        </is>
      </c>
      <c r="AE1616" s="16" t="n">
        <v>1250</v>
      </c>
    </row>
    <row r="1617">
      <c r="A1617" s="16" t="n">
        <v>5</v>
      </c>
      <c r="B1617" s="16" t="n">
        <v>613</v>
      </c>
      <c r="C1617" s="16" t="n">
        <v>4613</v>
      </c>
      <c r="D1617" s="17" t="inlineStr">
        <is>
          <t>0506216022</t>
        </is>
      </c>
      <c r="E1617" s="17" t="inlineStr">
        <is>
          <t>Region V (Bicol Region)</t>
        </is>
      </c>
      <c r="F1617" s="17" t="inlineStr">
        <is>
          <t>Sorsogon</t>
        </is>
      </c>
      <c r="G1617" s="17" t="inlineStr">
        <is>
          <t>City of Sorsogon</t>
        </is>
      </c>
      <c r="H1617" s="18" t="inlineStr">
        <is>
          <t>Pangpang</t>
        </is>
      </c>
      <c r="I1617" s="18" t="n">
        <v>12.984661</v>
      </c>
      <c r="J1617" s="17" t="n">
        <v>123.98408</v>
      </c>
      <c r="K1617" s="17" t="inlineStr">
        <is>
          <t>U</t>
        </is>
      </c>
      <c r="L1617" s="11" t="n">
        <v>10402</v>
      </c>
      <c r="M1617" s="19" t="n">
        <v>4</v>
      </c>
      <c r="N1617" s="20">
        <f>INT(L1617/M1617)</f>
        <v/>
      </c>
      <c r="O1617" s="20">
        <f>ROUND(N1617*0.3,0)</f>
        <v/>
      </c>
      <c r="P1617" s="17" t="inlineStr">
        <is>
          <t>Band n50 (1.5 GHz, 100 MHz TDD)</t>
        </is>
      </c>
      <c r="Q1617" s="21">
        <f>MAX(1,ROUNDUP(O1617/1000,0))</f>
        <v/>
      </c>
      <c r="R1617" s="16" t="n">
        <v>1</v>
      </c>
      <c r="S1617" s="19" t="n">
        <v>2.66</v>
      </c>
      <c r="T1617" s="19" t="n">
        <v>0.54</v>
      </c>
      <c r="U1617" s="17" t="inlineStr">
        <is>
          <t>Tier 1B (Micro Drop, 1-3 km)</t>
        </is>
      </c>
      <c r="V1617" s="19" t="n">
        <v>51.2</v>
      </c>
      <c r="W1617" s="19" t="n">
        <v>100</v>
      </c>
      <c r="X1617" s="19" t="n">
        <v>35.2</v>
      </c>
      <c r="Y1617" s="20">
        <f>ROUND(V1617*0.35+W1617*0.35+X1617*0.30,2)</f>
        <v/>
      </c>
      <c r="Z1617" s="23" t="inlineStr">
        <is>
          <t>C - Line within 0.5 km; node over 1 km</t>
        </is>
      </c>
      <c r="AA1617" s="19" t="n">
        <v>2.654932583967253</v>
      </c>
      <c r="AB1617" s="19" t="n">
        <v>0.4915406885390943</v>
      </c>
      <c r="AC1617" s="17" t="inlineStr">
        <is>
          <t>SCS001
- TYPE 2 / FOC-7,512m</t>
        </is>
      </c>
      <c r="AD1617" s="17" t="inlineStr">
        <is>
          <t>Locate an authorized closure or handhole and confirm splicing/capacity; nearby cable alone is insufficient.</t>
        </is>
      </c>
      <c r="AE1617" s="16" t="n">
        <v>3118</v>
      </c>
    </row>
    <row r="1618">
      <c r="A1618" s="16" t="n">
        <v>5</v>
      </c>
      <c r="B1618" s="16" t="n">
        <v>614</v>
      </c>
      <c r="C1618" s="16" t="n">
        <v>4614</v>
      </c>
      <c r="D1618" s="17" t="inlineStr">
        <is>
          <t>1630400049</t>
        </is>
      </c>
      <c r="E1618" s="17" t="inlineStr">
        <is>
          <t>Region XIII (Caraga)</t>
        </is>
      </c>
      <c r="F1618" s="17" t="inlineStr">
        <is>
          <t>Agusan del Norte</t>
        </is>
      </c>
      <c r="G1618" s="17" t="inlineStr">
        <is>
          <t>City of Butuan</t>
        </is>
      </c>
      <c r="H1618" s="18" t="inlineStr">
        <is>
          <t>Kinamlutan</t>
        </is>
      </c>
      <c r="I1618" s="18" t="n">
        <v>8.91624</v>
      </c>
      <c r="J1618" s="17" t="n">
        <v>125.523401</v>
      </c>
      <c r="K1618" s="17" t="inlineStr">
        <is>
          <t>R</t>
        </is>
      </c>
      <c r="L1618" s="11" t="n">
        <v>3815</v>
      </c>
      <c r="M1618" s="19" t="n">
        <v>4.1</v>
      </c>
      <c r="N1618" s="20">
        <f>INT(L1618/M1618)</f>
        <v/>
      </c>
      <c r="O1618" s="20">
        <f>ROUND(N1618*0.3,0)</f>
        <v/>
      </c>
      <c r="P1618" s="17" t="inlineStr">
        <is>
          <t>Band n50 (1.5 GHz, 100 MHz TDD)</t>
        </is>
      </c>
      <c r="Q1618" s="21">
        <f>MAX(1,ROUNDUP(O1618/1000,0))</f>
        <v/>
      </c>
      <c r="R1618" s="16" t="n">
        <v>1</v>
      </c>
      <c r="S1618" s="19" t="n">
        <v>3.85</v>
      </c>
      <c r="T1618" s="19" t="n">
        <v>0.6899999999999999</v>
      </c>
      <c r="U1618" s="17" t="inlineStr">
        <is>
          <t>Tier 2 (Fiber Corridor / Lateral, 3-5 km)</t>
        </is>
      </c>
      <c r="V1618" s="19" t="n">
        <v>37.7</v>
      </c>
      <c r="W1618" s="19" t="n">
        <v>93</v>
      </c>
      <c r="X1618" s="19" t="n">
        <v>59.1</v>
      </c>
      <c r="Y1618" s="20">
        <f>ROUND(V1618*0.35+W1618*0.35+X1618*0.30,2)</f>
        <v/>
      </c>
      <c r="Z1618" s="24" t="inlineStr">
        <is>
          <t>D - Other node or line within 3 km</t>
        </is>
      </c>
      <c r="AA1618" s="19" t="n">
        <v>3.838749471154197</v>
      </c>
      <c r="AB1618" s="19" t="n">
        <v>0.6847823758894342</v>
      </c>
      <c r="AC1618" s="17" t="inlineStr">
        <is>
          <t>BTA002 - TYPE 3 / BUENAVISTA - ALEGRIA</t>
        </is>
      </c>
      <c r="AD1618" s="17" t="inlineStr">
        <is>
          <t>Compare a routed node lateral with an approved line tap; survey crossings and permissions.</t>
        </is>
      </c>
      <c r="AE1618" s="16" t="n">
        <v>3313</v>
      </c>
    </row>
    <row r="1619">
      <c r="A1619" s="16" t="n">
        <v>5</v>
      </c>
      <c r="B1619" s="16" t="n">
        <v>615</v>
      </c>
      <c r="C1619" s="16" t="n">
        <v>4615</v>
      </c>
      <c r="D1619" s="17" t="inlineStr">
        <is>
          <t>0203114024</t>
        </is>
      </c>
      <c r="E1619" s="17" t="inlineStr">
        <is>
          <t>Region II (Cagayan Valley)</t>
        </is>
      </c>
      <c r="F1619" s="17" t="inlineStr">
        <is>
          <t>Isabela</t>
        </is>
      </c>
      <c r="G1619" s="17" t="inlineStr">
        <is>
          <t>City of Ilagan</t>
        </is>
      </c>
      <c r="H1619" s="18" t="inlineStr">
        <is>
          <t>Cabannungan 2nd</t>
        </is>
      </c>
      <c r="I1619" s="18" t="n">
        <v>17.125131</v>
      </c>
      <c r="J1619" s="17" t="n">
        <v>121.852069</v>
      </c>
      <c r="K1619" s="17" t="inlineStr">
        <is>
          <t>R</t>
        </is>
      </c>
      <c r="L1619" s="11" t="n">
        <v>1919</v>
      </c>
      <c r="M1619" s="19" t="n">
        <v>3.8</v>
      </c>
      <c r="N1619" s="20">
        <f>INT(L1619/M1619)</f>
        <v/>
      </c>
      <c r="O1619" s="20">
        <f>ROUND(N1619*0.3,0)</f>
        <v/>
      </c>
      <c r="P1619" s="17" t="inlineStr">
        <is>
          <t>Band n50 (1.5 GHz, 100 MHz TDD)</t>
        </is>
      </c>
      <c r="Q1619" s="21">
        <f>MAX(1,ROUNDUP(O1619/1000,0))</f>
        <v/>
      </c>
      <c r="R1619" s="16" t="n">
        <v>1</v>
      </c>
      <c r="S1619" s="19" t="n">
        <v>1.4</v>
      </c>
      <c r="T1619" s="19" t="n">
        <v>1.39</v>
      </c>
      <c r="U1619" s="17" t="inlineStr">
        <is>
          <t>Tier 1B (Micro Drop, 1-3 km)</t>
        </is>
      </c>
      <c r="V1619" s="19" t="n">
        <v>72.7</v>
      </c>
      <c r="W1619" s="19" t="n">
        <v>62.7</v>
      </c>
      <c r="X1619" s="19" t="n">
        <v>53.5</v>
      </c>
      <c r="Y1619" s="20">
        <f>ROUND(V1619*0.35+W1619*0.35+X1619*0.30,2)</f>
        <v/>
      </c>
      <c r="Z1619" s="24" t="inlineStr">
        <is>
          <t>D - Other node or line within 3 km</t>
        </is>
      </c>
      <c r="AA1619" s="19" t="n">
        <v>1.398293319613275</v>
      </c>
      <c r="AB1619" s="19" t="n">
        <v>1.378141444701501</v>
      </c>
      <c r="AC1619" s="17" t="inlineStr">
        <is>
          <t>IGI001 - TYPE 2 / Ilagan-Tumauini Segment</t>
        </is>
      </c>
      <c r="AD1619" s="17" t="inlineStr">
        <is>
          <t>Compare a routed node lateral with an approved line tap; survey crossings and permissions.</t>
        </is>
      </c>
      <c r="AE1619" s="16" t="n">
        <v>4144</v>
      </c>
    </row>
    <row r="1620">
      <c r="A1620" s="16" t="n">
        <v>5</v>
      </c>
      <c r="B1620" s="16" t="n">
        <v>616</v>
      </c>
      <c r="C1620" s="16" t="n">
        <v>4616</v>
      </c>
      <c r="D1620" s="17" t="inlineStr">
        <is>
          <t>0402101028</t>
        </is>
      </c>
      <c r="E1620" s="17" t="inlineStr">
        <is>
          <t>Region IV-A (CALABARZON)</t>
        </is>
      </c>
      <c r="F1620" s="17" t="inlineStr">
        <is>
          <t>Cavite</t>
        </is>
      </c>
      <c r="G1620" s="17" t="inlineStr">
        <is>
          <t>Alfonso</t>
        </is>
      </c>
      <c r="H1620" s="18" t="inlineStr">
        <is>
          <t>Kaytitinga II</t>
        </is>
      </c>
      <c r="I1620" s="18" t="n">
        <v>14.127514</v>
      </c>
      <c r="J1620" s="17" t="n">
        <v>120.854806</v>
      </c>
      <c r="K1620" s="17" t="inlineStr">
        <is>
          <t>R</t>
        </is>
      </c>
      <c r="L1620" s="11" t="n">
        <v>1797</v>
      </c>
      <c r="M1620" s="19" t="n">
        <v>3.4</v>
      </c>
      <c r="N1620" s="20">
        <f>INT(L1620/M1620)</f>
        <v/>
      </c>
      <c r="O1620" s="20">
        <f>ROUND(N1620*0.3,0)</f>
        <v/>
      </c>
      <c r="P1620" s="17" t="inlineStr">
        <is>
          <t>Band n50 (1.5 GHz, 100 MHz TDD)</t>
        </is>
      </c>
      <c r="Q1620" s="21">
        <f>MAX(1,ROUNDUP(O1620/1000,0))</f>
        <v/>
      </c>
      <c r="R1620" s="16" t="n">
        <v>1</v>
      </c>
      <c r="S1620" s="19" t="n">
        <v>1.03</v>
      </c>
      <c r="T1620" s="19" t="n">
        <v>4.86</v>
      </c>
      <c r="U1620" s="17" t="inlineStr">
        <is>
          <t>Tier 1B (Micro Drop, 1-3 km)</t>
        </is>
      </c>
      <c r="V1620" s="19" t="n">
        <v>70.90000000000001</v>
      </c>
      <c r="W1620" s="19" t="n">
        <v>64.5</v>
      </c>
      <c r="X1620" s="19" t="n">
        <v>53.5</v>
      </c>
      <c r="Y1620" s="20">
        <f>ROUND(V1620*0.35+W1620*0.35+X1620*0.30,2)</f>
        <v/>
      </c>
      <c r="Z1620" s="24" t="inlineStr">
        <is>
          <t>D - Other node or line within 3 km</t>
        </is>
      </c>
      <c r="AA1620" s="19" t="n">
        <v>1.024550167376068</v>
      </c>
      <c r="AB1620" s="19" t="n">
        <v>4.848788138280491</v>
      </c>
      <c r="AC1620" s="17" t="inlineStr">
        <is>
          <t>AFC002
- TYPE 4A / ALFONSO - TUY</t>
        </is>
      </c>
      <c r="AD1620" s="17" t="inlineStr">
        <is>
          <t>Compare a routed node lateral with an approved line tap; survey crossings and permissions.</t>
        </is>
      </c>
      <c r="AE1620" s="16" t="n">
        <v>3652</v>
      </c>
    </row>
    <row r="1621">
      <c r="A1621" s="16" t="n">
        <v>5</v>
      </c>
      <c r="B1621" s="16" t="n">
        <v>617</v>
      </c>
      <c r="C1621" s="16" t="n">
        <v>4617</v>
      </c>
      <c r="D1621" s="17" t="inlineStr">
        <is>
          <t>1130700043</t>
        </is>
      </c>
      <c r="E1621" s="17" t="inlineStr">
        <is>
          <t>Region XI (Davao Region)</t>
        </is>
      </c>
      <c r="F1621" s="17" t="inlineStr">
        <is>
          <t>Davao del Sur</t>
        </is>
      </c>
      <c r="G1621" s="17" t="inlineStr">
        <is>
          <t>City of Davao</t>
        </is>
      </c>
      <c r="H1621" s="18" t="inlineStr">
        <is>
          <t>Dumoy</t>
        </is>
      </c>
      <c r="I1621" s="18" t="n">
        <v>7.032199</v>
      </c>
      <c r="J1621" s="17" t="n">
        <v>125.512366</v>
      </c>
      <c r="K1621" s="17" t="inlineStr">
        <is>
          <t>U</t>
        </is>
      </c>
      <c r="L1621" s="11" t="n">
        <v>20432</v>
      </c>
      <c r="M1621" s="19" t="n">
        <v>3.4</v>
      </c>
      <c r="N1621" s="20">
        <f>INT(L1621/M1621)</f>
        <v/>
      </c>
      <c r="O1621" s="20">
        <f>ROUND(N1621*0.3,0)</f>
        <v/>
      </c>
      <c r="P1621" s="17" t="inlineStr">
        <is>
          <t>Band n50 (1.5 GHz, 100 MHz TDD)</t>
        </is>
      </c>
      <c r="Q1621" s="21">
        <f>MAX(1,ROUNDUP(O1621/1000,0))</f>
        <v/>
      </c>
      <c r="R1621" s="16" t="n">
        <v>1</v>
      </c>
      <c r="S1621" s="19" t="n">
        <v>2.54</v>
      </c>
      <c r="T1621" s="19" t="n">
        <v>0.18</v>
      </c>
      <c r="U1621" s="17" t="inlineStr">
        <is>
          <t>Tier 1B (Micro Drop, 1-3 km)</t>
        </is>
      </c>
      <c r="V1621" s="19" t="n">
        <v>52.8</v>
      </c>
      <c r="W1621" s="19" t="n">
        <v>100</v>
      </c>
      <c r="X1621" s="19" t="n">
        <v>33.3</v>
      </c>
      <c r="Y1621" s="20">
        <f>ROUND(V1621*0.35+W1621*0.35+X1621*0.30,2)</f>
        <v/>
      </c>
      <c r="Z1621" s="23" t="inlineStr">
        <is>
          <t>C - Line within 0.5 km; node over 1 km</t>
        </is>
      </c>
      <c r="AA1621" s="19" t="n">
        <v>2.535443119971058</v>
      </c>
      <c r="AB1621" s="19" t="n">
        <v>0.08957553529226986</v>
      </c>
      <c r="AC1621" s="17" t="inlineStr">
        <is>
          <t>DCD003 - TYPE 3 / DAVAO CITY - GENSAN</t>
        </is>
      </c>
      <c r="AD1621" s="17" t="inlineStr">
        <is>
          <t>Locate an authorized closure or handhole and confirm splicing/capacity; nearby cable alone is insufficient.</t>
        </is>
      </c>
      <c r="AE1621" s="16" t="n">
        <v>2516</v>
      </c>
    </row>
    <row r="1622">
      <c r="A1622" s="16" t="n">
        <v>5</v>
      </c>
      <c r="B1622" s="16" t="n">
        <v>618</v>
      </c>
      <c r="C1622" s="16" t="n">
        <v>4618</v>
      </c>
      <c r="D1622" s="17" t="inlineStr">
        <is>
          <t>0301411013</t>
        </is>
      </c>
      <c r="E1622" s="17" t="inlineStr">
        <is>
          <t>Region III (Central Luzon)</t>
        </is>
      </c>
      <c r="F1622" s="17" t="inlineStr">
        <is>
          <t>Bulacan</t>
        </is>
      </c>
      <c r="G1622" s="17" t="inlineStr">
        <is>
          <t>Marilao</t>
        </is>
      </c>
      <c r="H1622" s="18" t="inlineStr">
        <is>
          <t>Santa Rosa I</t>
        </is>
      </c>
      <c r="I1622" s="18" t="n">
        <v>14.778507</v>
      </c>
      <c r="J1622" s="17" t="n">
        <v>120.973174</v>
      </c>
      <c r="K1622" s="17" t="inlineStr">
        <is>
          <t>U</t>
        </is>
      </c>
      <c r="L1622" s="11" t="n">
        <v>11770</v>
      </c>
      <c r="M1622" s="19" t="n">
        <v>3.5</v>
      </c>
      <c r="N1622" s="20">
        <f>INT(L1622/M1622)</f>
        <v/>
      </c>
      <c r="O1622" s="20">
        <f>ROUND(N1622*0.3,0)</f>
        <v/>
      </c>
      <c r="P1622" s="17" t="inlineStr">
        <is>
          <t>Band n50 (1.5 GHz, 100 MHz TDD)</t>
        </is>
      </c>
      <c r="Q1622" s="21">
        <f>MAX(1,ROUNDUP(O1622/1000,0))</f>
        <v/>
      </c>
      <c r="R1622" s="16" t="n">
        <v>1</v>
      </c>
      <c r="S1622" s="19" t="n">
        <v>2.32</v>
      </c>
      <c r="T1622" s="19" t="n">
        <v>0.38</v>
      </c>
      <c r="U1622" s="17" t="inlineStr">
        <is>
          <t>Tier 1B (Micro Drop, 1-3 km)</t>
        </is>
      </c>
      <c r="V1622" s="19" t="n">
        <v>56.1</v>
      </c>
      <c r="W1622" s="19" t="n">
        <v>100</v>
      </c>
      <c r="X1622" s="19" t="n">
        <v>29.5</v>
      </c>
      <c r="Y1622" s="20">
        <f>ROUND(V1622*0.35+W1622*0.35+X1622*0.30,2)</f>
        <v/>
      </c>
      <c r="Z1622" s="24" t="inlineStr">
        <is>
          <t>D - Other node or line within 3 km</t>
        </is>
      </c>
      <c r="AA1622" s="19" t="n">
        <v>2.317927648298215</v>
      </c>
      <c r="AB1622" s="19" t="n">
        <v>3.042104964476523</v>
      </c>
      <c r="AC1622" s="17" t="inlineStr">
        <is>
          <t>MEB001
- TYPE 3 / BOCAUE</t>
        </is>
      </c>
      <c r="AD1622" s="17" t="inlineStr">
        <is>
          <t>Compare a routed node lateral with an approved line tap; survey crossings and permissions.</t>
        </is>
      </c>
      <c r="AE1622" s="16" t="n">
        <v>4791</v>
      </c>
    </row>
    <row r="1623">
      <c r="A1623" s="16" t="n">
        <v>5</v>
      </c>
      <c r="B1623" s="16" t="n">
        <v>619</v>
      </c>
      <c r="C1623" s="16" t="n">
        <v>4619</v>
      </c>
      <c r="D1623" s="17" t="inlineStr">
        <is>
          <t>0304926035</t>
        </is>
      </c>
      <c r="E1623" s="17" t="inlineStr">
        <is>
          <t>Region III (Central Luzon)</t>
        </is>
      </c>
      <c r="F1623" s="17" t="inlineStr">
        <is>
          <t>Nueva Ecija</t>
        </is>
      </c>
      <c r="G1623" s="17" t="inlineStr">
        <is>
          <t>San Jose City</t>
        </is>
      </c>
      <c r="H1623" s="18" t="inlineStr">
        <is>
          <t>Santo Niño 3rd</t>
        </is>
      </c>
      <c r="I1623" s="18" t="n">
        <v>15.811492</v>
      </c>
      <c r="J1623" s="17" t="n">
        <v>120.974947</v>
      </c>
      <c r="K1623" s="17" t="inlineStr">
        <is>
          <t>U</t>
        </is>
      </c>
      <c r="L1623" s="11" t="n">
        <v>10737</v>
      </c>
      <c r="M1623" s="19" t="n">
        <v>3.5</v>
      </c>
      <c r="N1623" s="20">
        <f>INT(L1623/M1623)</f>
        <v/>
      </c>
      <c r="O1623" s="20">
        <f>ROUND(N1623*0.3,0)</f>
        <v/>
      </c>
      <c r="P1623" s="17" t="inlineStr">
        <is>
          <t>Band n50 (1.5 GHz, 100 MHz TDD)</t>
        </is>
      </c>
      <c r="Q1623" s="21">
        <f>MAX(1,ROUNDUP(O1623/1000,0))</f>
        <v/>
      </c>
      <c r="R1623" s="16" t="n">
        <v>1</v>
      </c>
      <c r="S1623" s="19" t="n">
        <v>2.33</v>
      </c>
      <c r="T1623" s="19" t="n">
        <v>1.65</v>
      </c>
      <c r="U1623" s="17" t="inlineStr">
        <is>
          <t>Tier 1B (Micro Drop, 1-3 km)</t>
        </is>
      </c>
      <c r="V1623" s="19" t="n">
        <v>56.1</v>
      </c>
      <c r="W1623" s="19" t="n">
        <v>100</v>
      </c>
      <c r="X1623" s="19" t="n">
        <v>29.5</v>
      </c>
      <c r="Y1623" s="20">
        <f>ROUND(V1623*0.35+W1623*0.35+X1623*0.30,2)</f>
        <v/>
      </c>
      <c r="Z1623" s="24" t="inlineStr">
        <is>
          <t>D - Other node or line within 3 km</t>
        </is>
      </c>
      <c r="AA1623" s="19" t="n">
        <v>2.318964128741153</v>
      </c>
      <c r="AB1623" s="19" t="n">
        <v>1.095718953465263</v>
      </c>
      <c r="AC1623" s="17" t="inlineStr">
        <is>
          <t>SJN001
- TYPE 2 / LUPAO - SAN JOSE</t>
        </is>
      </c>
      <c r="AD1623" s="17" t="inlineStr">
        <is>
          <t>Compare a routed node lateral with an approved line tap; survey crossings and permissions.</t>
        </is>
      </c>
      <c r="AE1623" s="16" t="n">
        <v>3752</v>
      </c>
    </row>
    <row r="1624">
      <c r="A1624" s="16" t="n">
        <v>5</v>
      </c>
      <c r="B1624" s="16" t="n">
        <v>620</v>
      </c>
      <c r="C1624" s="16" t="n">
        <v>4620</v>
      </c>
      <c r="D1624" s="17" t="inlineStr">
        <is>
          <t>1381300007</t>
        </is>
      </c>
      <c r="E1624" s="17" t="inlineStr">
        <is>
          <t>National Capital Region (NCR)</t>
        </is>
      </c>
      <c r="F1624" s="17" t="inlineStr">
        <is>
          <t>Second District (Not a Province)</t>
        </is>
      </c>
      <c r="G1624" s="17" t="inlineStr">
        <is>
          <t>Quezon City</t>
        </is>
      </c>
      <c r="H1624" s="18" t="inlineStr">
        <is>
          <t>Bagumbuhay</t>
        </is>
      </c>
      <c r="I1624" s="18" t="n">
        <v>14.625296</v>
      </c>
      <c r="J1624" s="17" t="n">
        <v>121.064163</v>
      </c>
      <c r="K1624" s="17" t="inlineStr">
        <is>
          <t>U</t>
        </is>
      </c>
      <c r="L1624" s="11" t="n">
        <v>6739</v>
      </c>
      <c r="M1624" s="19" t="n">
        <v>4.1</v>
      </c>
      <c r="N1624" s="20">
        <f>INT(L1624/M1624)</f>
        <v/>
      </c>
      <c r="O1624" s="20">
        <f>ROUND(N1624*0.3,0)</f>
        <v/>
      </c>
      <c r="P1624" s="17" t="inlineStr">
        <is>
          <t>Band n50 (1.5 GHz, 100 MHz TDD)</t>
        </is>
      </c>
      <c r="Q1624" s="21">
        <f>MAX(1,ROUNDUP(O1624/1000,0))</f>
        <v/>
      </c>
      <c r="R1624" s="16" t="n">
        <v>1</v>
      </c>
      <c r="S1624" s="19" t="n">
        <v>0.55</v>
      </c>
      <c r="T1624" s="19" t="n">
        <v>0.29</v>
      </c>
      <c r="U1624" s="17" t="inlineStr">
        <is>
          <t>Tier 1A (Direct Coloc, &lt;1 km)</t>
        </is>
      </c>
      <c r="V1624" s="19" t="n">
        <v>93.2</v>
      </c>
      <c r="W1624" s="19" t="n">
        <v>80</v>
      </c>
      <c r="X1624" s="19" t="n">
        <v>9.5</v>
      </c>
      <c r="Y1624" s="20">
        <f>ROUND(V1624*0.35+W1624*0.35+X1624*0.30,2)</f>
        <v/>
      </c>
      <c r="Z1624" s="22" t="inlineStr">
        <is>
          <t>B - Node 0.5-1 km</t>
        </is>
      </c>
      <c r="AA1624" s="19" t="n">
        <v>0.5506907672404764</v>
      </c>
      <c r="AB1624" s="19" t="n">
        <v>0.203692966111948</v>
      </c>
      <c r="AC1624" s="17" t="inlineStr">
        <is>
          <t>QCY001 - TYPE 2 / UG 144C via Y-Duct</t>
        </is>
      </c>
      <c r="AD1624" s="17" t="inlineStr">
        <is>
          <t>Survey a short node lateral; confirm port/fiber capacity, access and route.</t>
        </is>
      </c>
      <c r="AE1624" s="16" t="n">
        <v>1038</v>
      </c>
    </row>
    <row r="1625">
      <c r="A1625" s="16" t="n">
        <v>5</v>
      </c>
      <c r="B1625" s="16" t="n">
        <v>621</v>
      </c>
      <c r="C1625" s="16" t="n">
        <v>4621</v>
      </c>
      <c r="D1625" s="17" t="inlineStr">
        <is>
          <t>0506208015</t>
        </is>
      </c>
      <c r="E1625" s="17" t="inlineStr">
        <is>
          <t>Region V (Bicol Region)</t>
        </is>
      </c>
      <c r="F1625" s="17" t="inlineStr">
        <is>
          <t>Sorsogon</t>
        </is>
      </c>
      <c r="G1625" s="17" t="inlineStr">
        <is>
          <t>Gubat</t>
        </is>
      </c>
      <c r="H1625" s="18" t="inlineStr">
        <is>
          <t>Cogon</t>
        </is>
      </c>
      <c r="I1625" s="18" t="n">
        <v>12.935133</v>
      </c>
      <c r="J1625" s="17" t="n">
        <v>124.125742</v>
      </c>
      <c r="K1625" s="17" t="inlineStr">
        <is>
          <t>R</t>
        </is>
      </c>
      <c r="L1625" s="11" t="n">
        <v>2742</v>
      </c>
      <c r="M1625" s="19" t="n">
        <v>4</v>
      </c>
      <c r="N1625" s="20">
        <f>INT(L1625/M1625)</f>
        <v/>
      </c>
      <c r="O1625" s="20">
        <f>ROUND(N1625*0.3,0)</f>
        <v/>
      </c>
      <c r="P1625" s="17" t="inlineStr">
        <is>
          <t>Band n50 (1.5 GHz, 100 MHz TDD)</t>
        </is>
      </c>
      <c r="Q1625" s="21">
        <f>MAX(1,ROUNDUP(O1625/1000,0))</f>
        <v/>
      </c>
      <c r="R1625" s="16" t="n">
        <v>1</v>
      </c>
      <c r="S1625" s="19" t="n">
        <v>2.3</v>
      </c>
      <c r="T1625" s="19" t="n">
        <v>0.97</v>
      </c>
      <c r="U1625" s="17" t="inlineStr">
        <is>
          <t>Tier 1B (Micro Drop, 1-3 km)</t>
        </is>
      </c>
      <c r="V1625" s="19" t="n">
        <v>56.5</v>
      </c>
      <c r="W1625" s="19" t="n">
        <v>74.09999999999999</v>
      </c>
      <c r="X1625" s="19" t="n">
        <v>59.2</v>
      </c>
      <c r="Y1625" s="20">
        <f>ROUND(V1625*0.35+W1625*0.35+X1625*0.30,2)</f>
        <v/>
      </c>
      <c r="Z1625" s="24" t="inlineStr">
        <is>
          <t>D - Other node or line within 3 km</t>
        </is>
      </c>
      <c r="AA1625" s="19" t="n">
        <v>2.287093635258445</v>
      </c>
      <c r="AB1625" s="19" t="n">
        <v>5.186976342328308</v>
      </c>
      <c r="AC1625" s="17" t="inlineStr">
        <is>
          <t>GTS001 - BP / FOC-7,512m</t>
        </is>
      </c>
      <c r="AD1625" s="17" t="inlineStr">
        <is>
          <t>Compare a routed node lateral with an approved line tap; survey crossings and permissions.</t>
        </is>
      </c>
      <c r="AE1625" s="16" t="n">
        <v>4784</v>
      </c>
    </row>
    <row r="1626">
      <c r="A1626" s="16" t="n">
        <v>5</v>
      </c>
      <c r="B1626" s="16" t="n">
        <v>622</v>
      </c>
      <c r="C1626" s="16" t="n">
        <v>4622</v>
      </c>
      <c r="D1626" s="17" t="inlineStr">
        <is>
          <t>0704623020</t>
        </is>
      </c>
      <c r="E1626" s="17" t="inlineStr">
        <is>
          <t>Region VII (Central Visayas)</t>
        </is>
      </c>
      <c r="F1626" s="17" t="inlineStr">
        <is>
          <t>Negros Oriental</t>
        </is>
      </c>
      <c r="G1626" s="17" t="inlineStr">
        <is>
          <t>Valencia</t>
        </is>
      </c>
      <c r="H1626" s="18" t="inlineStr">
        <is>
          <t>North Poblacion</t>
        </is>
      </c>
      <c r="I1626" s="18" t="n">
        <v>9.282282</v>
      </c>
      <c r="J1626" s="17" t="n">
        <v>123.245391</v>
      </c>
      <c r="K1626" s="17" t="inlineStr">
        <is>
          <t>R</t>
        </is>
      </c>
      <c r="L1626" s="11" t="n">
        <v>768</v>
      </c>
      <c r="M1626" s="19" t="n">
        <v>3.8</v>
      </c>
      <c r="N1626" s="20">
        <f>INT(L1626/M1626)</f>
        <v/>
      </c>
      <c r="O1626" s="20">
        <f>ROUND(N1626*0.3,0)</f>
        <v/>
      </c>
      <c r="P1626" s="17" t="inlineStr">
        <is>
          <t>Band n50 (1.5 GHz, 100 MHz TDD)</t>
        </is>
      </c>
      <c r="Q1626" s="21">
        <f>MAX(1,ROUNDUP(O1626/1000,0))</f>
        <v/>
      </c>
      <c r="R1626" s="16" t="n">
        <v>1</v>
      </c>
      <c r="S1626" s="19" t="n">
        <v>0.26</v>
      </c>
      <c r="T1626" s="19" t="n">
        <v>5.25</v>
      </c>
      <c r="U1626" s="17" t="inlineStr">
        <is>
          <t>Tier 1A (Direct Coloc, &lt;1 km)</t>
        </is>
      </c>
      <c r="V1626" s="19" t="n">
        <v>91.8</v>
      </c>
      <c r="W1626" s="19" t="n">
        <v>38.8</v>
      </c>
      <c r="X1626" s="19" t="n">
        <v>59.2</v>
      </c>
      <c r="Y1626" s="20">
        <f>ROUND(V1626*0.35+W1626*0.35+X1626*0.30,2)</f>
        <v/>
      </c>
      <c r="Z1626" s="22" t="inlineStr">
        <is>
          <t>A - Node within 0.5 km</t>
        </is>
      </c>
      <c r="AA1626" s="19" t="n">
        <v>0.2569808042004085</v>
      </c>
      <c r="AB1626" s="19" t="n">
        <v>5.253989958032895</v>
      </c>
      <c r="AC1626" s="17" t="inlineStr">
        <is>
          <t>VCN001 - BP / KABANGKALAN - BACONG</t>
        </is>
      </c>
      <c r="AD1626" s="17" t="inlineStr">
        <is>
          <t>First survey: confirm node handoff, spare capacity and a feasible short route; co-location is not established.</t>
        </is>
      </c>
      <c r="AE1626" s="16" t="n">
        <v>388</v>
      </c>
    </row>
    <row r="1627">
      <c r="A1627" s="16" t="n">
        <v>5</v>
      </c>
      <c r="B1627" s="16" t="n">
        <v>623</v>
      </c>
      <c r="C1627" s="16" t="n">
        <v>4623</v>
      </c>
      <c r="D1627" s="17" t="inlineStr">
        <is>
          <t>1102414024</t>
        </is>
      </c>
      <c r="E1627" s="17" t="inlineStr">
        <is>
          <t>Region XI (Davao Region)</t>
        </is>
      </c>
      <c r="F1627" s="17" t="inlineStr">
        <is>
          <t>Davao del Sur</t>
        </is>
      </c>
      <c r="G1627" s="17" t="inlineStr">
        <is>
          <t>Sulop</t>
        </is>
      </c>
      <c r="H1627" s="18" t="inlineStr">
        <is>
          <t>Talas</t>
        </is>
      </c>
      <c r="I1627" s="18" t="n">
        <v>6.616478</v>
      </c>
      <c r="J1627" s="17" t="n">
        <v>125.34538</v>
      </c>
      <c r="K1627" s="17" t="inlineStr">
        <is>
          <t>R</t>
        </is>
      </c>
      <c r="L1627" s="11" t="n">
        <v>2115</v>
      </c>
      <c r="M1627" s="19" t="n">
        <v>3.4</v>
      </c>
      <c r="N1627" s="20">
        <f>INT(L1627/M1627)</f>
        <v/>
      </c>
      <c r="O1627" s="20">
        <f>ROUND(N1627*0.3,0)</f>
        <v/>
      </c>
      <c r="P1627" s="17" t="inlineStr">
        <is>
          <t>Band n50 (1.5 GHz, 100 MHz TDD)</t>
        </is>
      </c>
      <c r="Q1627" s="21">
        <f>MAX(1,ROUNDUP(O1627/1000,0))</f>
        <v/>
      </c>
      <c r="R1627" s="16" t="n">
        <v>1</v>
      </c>
      <c r="S1627" s="19" t="n">
        <v>1.96</v>
      </c>
      <c r="T1627" s="19" t="n">
        <v>0.09</v>
      </c>
      <c r="U1627" s="17" t="inlineStr">
        <is>
          <t>Tier 1B (Micro Drop, 1-3 km)</t>
        </is>
      </c>
      <c r="V1627" s="19" t="n">
        <v>62</v>
      </c>
      <c r="W1627" s="19" t="n">
        <v>70.2</v>
      </c>
      <c r="X1627" s="19" t="n">
        <v>57.3</v>
      </c>
      <c r="Y1627" s="20">
        <f>ROUND(V1627*0.35+W1627*0.35+X1627*0.30,2)</f>
        <v/>
      </c>
      <c r="Z1627" s="23" t="inlineStr">
        <is>
          <t>C - Line within 0.5 km; node over 1 km</t>
        </is>
      </c>
      <c r="AA1627" s="19" t="n">
        <v>1.951759569327615</v>
      </c>
      <c r="AB1627" s="19" t="n">
        <v>0.03720154601231847</v>
      </c>
      <c r="AC1627" s="17" t="inlineStr">
        <is>
          <t>SUD001 - BP / DAVAO CITY - GENSAN</t>
        </is>
      </c>
      <c r="AD1627" s="17" t="inlineStr">
        <is>
          <t>Locate an authorized closure or handhole and confirm splicing/capacity; nearby cable alone is insufficient.</t>
        </is>
      </c>
      <c r="AE1627" s="16" t="n">
        <v>2218</v>
      </c>
    </row>
    <row r="1628">
      <c r="A1628" s="16" t="n">
        <v>5</v>
      </c>
      <c r="B1628" s="16" t="n">
        <v>624</v>
      </c>
      <c r="C1628" s="16" t="n">
        <v>4624</v>
      </c>
      <c r="D1628" s="17" t="inlineStr">
        <is>
          <t>0604526011</t>
        </is>
      </c>
      <c r="E1628" s="17" t="inlineStr">
        <is>
          <t>Region VI (Western Visayas)</t>
        </is>
      </c>
      <c r="F1628" s="17" t="inlineStr">
        <is>
          <t>Negros Occidental</t>
        </is>
      </c>
      <c r="G1628" s="17" t="inlineStr">
        <is>
          <t>City of Silay</t>
        </is>
      </c>
      <c r="H1628" s="18" t="inlineStr">
        <is>
          <t>Guinhalaran</t>
        </is>
      </c>
      <c r="I1628" s="18" t="n">
        <v>10.780039</v>
      </c>
      <c r="J1628" s="17" t="n">
        <v>122.969507</v>
      </c>
      <c r="K1628" s="17" t="inlineStr">
        <is>
          <t>U</t>
        </is>
      </c>
      <c r="L1628" s="11" t="n">
        <v>16750</v>
      </c>
      <c r="M1628" s="19" t="n">
        <v>3.7</v>
      </c>
      <c r="N1628" s="20">
        <f>INT(L1628/M1628)</f>
        <v/>
      </c>
      <c r="O1628" s="20">
        <f>ROUND(N1628*0.3,0)</f>
        <v/>
      </c>
      <c r="P1628" s="17" t="inlineStr">
        <is>
          <t>Band n50 (1.5 GHz, 100 MHz TDD)</t>
        </is>
      </c>
      <c r="Q1628" s="21">
        <f>MAX(1,ROUNDUP(O1628/1000,0))</f>
        <v/>
      </c>
      <c r="R1628" s="16" t="n">
        <v>1</v>
      </c>
      <c r="S1628" s="19" t="n">
        <v>2.66</v>
      </c>
      <c r="T1628" s="19" t="n">
        <v>0.27</v>
      </c>
      <c r="U1628" s="17" t="inlineStr">
        <is>
          <t>Tier 1B (Micro Drop, 1-3 km)</t>
        </is>
      </c>
      <c r="V1628" s="19" t="n">
        <v>51.2</v>
      </c>
      <c r="W1628" s="19" t="n">
        <v>100</v>
      </c>
      <c r="X1628" s="19" t="n">
        <v>35.2</v>
      </c>
      <c r="Y1628" s="20">
        <f>ROUND(V1628*0.35+W1628*0.35+X1628*0.30,2)</f>
        <v/>
      </c>
      <c r="Z1628" s="23" t="inlineStr">
        <is>
          <t>C - Line within 0.5 km; node over 1 km</t>
        </is>
      </c>
      <c r="AA1628" s="19" t="n">
        <v>2.648966953286523</v>
      </c>
      <c r="AB1628" s="19" t="n">
        <v>0.2678583874610727</v>
      </c>
      <c r="AC1628" s="17" t="inlineStr">
        <is>
          <t>SYN001 - TYPE 3 / FOC 216 SECONDARY UPLINK TO SYN001 FROM TALISAY CLS VIA MTF</t>
        </is>
      </c>
      <c r="AD1628" s="17" t="inlineStr">
        <is>
          <t>Locate an authorized closure or handhole and confirm splicing/capacity; nearby cable alone is insufficient.</t>
        </is>
      </c>
      <c r="AE1628" s="16" t="n">
        <v>2856</v>
      </c>
    </row>
    <row r="1629">
      <c r="A1629" s="16" t="n">
        <v>5</v>
      </c>
      <c r="B1629" s="16" t="n">
        <v>625</v>
      </c>
      <c r="C1629" s="16" t="n">
        <v>4625</v>
      </c>
      <c r="D1629" s="17" t="inlineStr">
        <is>
          <t>0701205005</t>
        </is>
      </c>
      <c r="E1629" s="17" t="inlineStr">
        <is>
          <t>Region VII (Central Visayas)</t>
        </is>
      </c>
      <c r="F1629" s="17" t="inlineStr">
        <is>
          <t>Bohol</t>
        </is>
      </c>
      <c r="G1629" s="17" t="inlineStr">
        <is>
          <t>Baclayon</t>
        </is>
      </c>
      <c r="H1629" s="18" t="inlineStr">
        <is>
          <t>Landican</t>
        </is>
      </c>
      <c r="I1629" s="18" t="n">
        <v>9.629085</v>
      </c>
      <c r="J1629" s="17" t="n">
        <v>123.90545</v>
      </c>
      <c r="K1629" s="17" t="inlineStr">
        <is>
          <t>R</t>
        </is>
      </c>
      <c r="L1629" s="11" t="n">
        <v>1010</v>
      </c>
      <c r="M1629" s="19" t="n">
        <v>4</v>
      </c>
      <c r="N1629" s="20">
        <f>INT(L1629/M1629)</f>
        <v/>
      </c>
      <c r="O1629" s="20">
        <f>ROUND(N1629*0.3,0)</f>
        <v/>
      </c>
      <c r="P1629" s="17" t="inlineStr">
        <is>
          <t>Band n50 (1.5 GHz, 100 MHz TDD)</t>
        </is>
      </c>
      <c r="Q1629" s="21">
        <f>MAX(1,ROUNDUP(O1629/1000,0))</f>
        <v/>
      </c>
      <c r="R1629" s="16" t="n">
        <v>1</v>
      </c>
      <c r="S1629" s="19" t="n">
        <v>1.04</v>
      </c>
      <c r="T1629" s="19" t="n">
        <v>0.26</v>
      </c>
      <c r="U1629" s="17" t="inlineStr">
        <is>
          <t>Tier 1B (Micro Drop, 1-3 km)</t>
        </is>
      </c>
      <c r="V1629" s="19" t="n">
        <v>80.59999999999999</v>
      </c>
      <c r="W1629" s="19" t="n">
        <v>42.5</v>
      </c>
      <c r="X1629" s="19" t="n">
        <v>67.90000000000001</v>
      </c>
      <c r="Y1629" s="20">
        <f>ROUND(V1629*0.35+W1629*0.35+X1629*0.30,2)</f>
        <v/>
      </c>
      <c r="Z1629" s="23" t="inlineStr">
        <is>
          <t>C - Line within 0.5 km; node over 1 km</t>
        </is>
      </c>
      <c r="AA1629" s="19" t="n">
        <v>1.043702121054521</v>
      </c>
      <c r="AB1629" s="19" t="n">
        <v>0.0491928612209753</v>
      </c>
      <c r="AC1629" s="17" t="inlineStr">
        <is>
          <t>BLY001 - BP / 11,428 mtrs.</t>
        </is>
      </c>
      <c r="AD1629" s="17" t="inlineStr">
        <is>
          <t>Locate an authorized closure or handhole and confirm splicing/capacity; nearby cable alone is insufficient.</t>
        </is>
      </c>
      <c r="AE1629" s="16" t="n">
        <v>2303</v>
      </c>
    </row>
    <row r="1630">
      <c r="A1630" s="16" t="n">
        <v>5</v>
      </c>
      <c r="B1630" s="16" t="n">
        <v>626</v>
      </c>
      <c r="C1630" s="16" t="n">
        <v>4626</v>
      </c>
      <c r="D1630" s="17" t="inlineStr">
        <is>
          <t>0403412014</t>
        </is>
      </c>
      <c r="E1630" s="17" t="inlineStr">
        <is>
          <t>Region IV-A (CALABARZON)</t>
        </is>
      </c>
      <c r="F1630" s="17" t="inlineStr">
        <is>
          <t>Laguna</t>
        </is>
      </c>
      <c r="G1630" s="17" t="inlineStr">
        <is>
          <t>Luisiana</t>
        </is>
      </c>
      <c r="H1630" s="18" t="inlineStr">
        <is>
          <t>San Jose</t>
        </is>
      </c>
      <c r="I1630" s="18" t="n">
        <v>14.184529</v>
      </c>
      <c r="J1630" s="17" t="n">
        <v>121.511592</v>
      </c>
      <c r="K1630" s="17" t="inlineStr">
        <is>
          <t>R</t>
        </is>
      </c>
      <c r="L1630" s="11" t="n">
        <v>1024</v>
      </c>
      <c r="M1630" s="19" t="n">
        <v>3.3</v>
      </c>
      <c r="N1630" s="20">
        <f>INT(L1630/M1630)</f>
        <v/>
      </c>
      <c r="O1630" s="20">
        <f>ROUND(N1630*0.3,0)</f>
        <v/>
      </c>
      <c r="P1630" s="17" t="inlineStr">
        <is>
          <t>Band n50 (1.5 GHz, 100 MHz TDD)</t>
        </is>
      </c>
      <c r="Q1630" s="21">
        <f>MAX(1,ROUNDUP(O1630/1000,0))</f>
        <v/>
      </c>
      <c r="R1630" s="16" t="n">
        <v>1</v>
      </c>
      <c r="S1630" s="19" t="n">
        <v>0.66</v>
      </c>
      <c r="T1630" s="19" t="n">
        <v>4.18</v>
      </c>
      <c r="U1630" s="17" t="inlineStr">
        <is>
          <t>Tier 1A (Direct Coloc, &lt;1 km)</t>
        </is>
      </c>
      <c r="V1630" s="19" t="n">
        <v>80.2</v>
      </c>
      <c r="W1630" s="19" t="n">
        <v>47.7</v>
      </c>
      <c r="X1630" s="19" t="n">
        <v>62.3</v>
      </c>
      <c r="Y1630" s="20">
        <f>ROUND(V1630*0.35+W1630*0.35+X1630*0.30,2)</f>
        <v/>
      </c>
      <c r="Z1630" s="22" t="inlineStr">
        <is>
          <t>B - Node 0.5-1 km</t>
        </is>
      </c>
      <c r="AA1630" s="19" t="n">
        <v>0.6606673913735925</v>
      </c>
      <c r="AB1630" s="19" t="n">
        <v>4.145960851235886</v>
      </c>
      <c r="AC1630" s="17" t="inlineStr">
        <is>
          <t>LSL001 - BP / SAN PABLO - LUCBAN AERIAL</t>
        </is>
      </c>
      <c r="AD1630" s="17" t="inlineStr">
        <is>
          <t>Survey a short node lateral; confirm port/fiber capacity, access and route.</t>
        </is>
      </c>
      <c r="AE1630" s="16" t="n">
        <v>1264</v>
      </c>
    </row>
    <row r="1631">
      <c r="A1631" s="16" t="n">
        <v>5</v>
      </c>
      <c r="B1631" s="16" t="n">
        <v>627</v>
      </c>
      <c r="C1631" s="16" t="n">
        <v>4627</v>
      </c>
      <c r="D1631" s="17" t="inlineStr">
        <is>
          <t>0604517009</t>
        </is>
      </c>
      <c r="E1631" s="17" t="inlineStr">
        <is>
          <t>Region VI (Western Visayas)</t>
        </is>
      </c>
      <c r="F1631" s="17" t="inlineStr">
        <is>
          <t>Negros Occidental</t>
        </is>
      </c>
      <c r="G1631" s="17" t="inlineStr">
        <is>
          <t>La Castellana</t>
        </is>
      </c>
      <c r="H1631" s="18" t="inlineStr">
        <is>
          <t>Masulog</t>
        </is>
      </c>
      <c r="I1631" s="18" t="n">
        <v>10.375032</v>
      </c>
      <c r="J1631" s="17" t="n">
        <v>123.17514</v>
      </c>
      <c r="K1631" s="17" t="inlineStr">
        <is>
          <t>R</t>
        </is>
      </c>
      <c r="L1631" s="11" t="n">
        <v>3995</v>
      </c>
      <c r="M1631" s="19" t="n">
        <v>3.7</v>
      </c>
      <c r="N1631" s="20">
        <f>INT(L1631/M1631)</f>
        <v/>
      </c>
      <c r="O1631" s="20">
        <f>ROUND(N1631*0.3,0)</f>
        <v/>
      </c>
      <c r="P1631" s="17" t="inlineStr">
        <is>
          <t>Band n50 (1.5 GHz, 100 MHz TDD)</t>
        </is>
      </c>
      <c r="Q1631" s="21">
        <f>MAX(1,ROUNDUP(O1631/1000,0))</f>
        <v/>
      </c>
      <c r="R1631" s="16" t="n">
        <v>1</v>
      </c>
      <c r="S1631" s="19" t="n">
        <v>6.02</v>
      </c>
      <c r="T1631" s="19" t="n">
        <v>1.07</v>
      </c>
      <c r="U1631" s="17" t="inlineStr">
        <is>
          <t>Tier 2 (Fiber Corridor / Lateral, 3-5 km)</t>
        </is>
      </c>
      <c r="V1631" s="19" t="n">
        <v>25</v>
      </c>
      <c r="W1631" s="19" t="n">
        <v>100</v>
      </c>
      <c r="X1631" s="19" t="n">
        <v>65.7</v>
      </c>
      <c r="Y1631" s="20">
        <f>ROUND(V1631*0.35+W1631*0.35+X1631*0.30,2)</f>
        <v/>
      </c>
      <c r="Z1631" s="25" t="inlineStr">
        <is>
          <t>F - Nearest node and line over 5 km</t>
        </is>
      </c>
      <c r="AA1631" s="19" t="n">
        <v>6.021565706194257</v>
      </c>
      <c r="AB1631" s="19" t="n">
        <v>18.78453525826176</v>
      </c>
      <c r="AC1631" s="17" t="inlineStr">
        <is>
          <t>CON001-BP / SAN CARLOS CITY - TALISAY CITY</t>
        </is>
      </c>
      <c r="AD1631" s="17" t="inlineStr">
        <is>
          <t>Reassess BTS location or alternative backhaul; seek updated fiber inventory.</t>
        </is>
      </c>
      <c r="AE1631" s="16" t="n">
        <v>4965</v>
      </c>
    </row>
    <row r="1632">
      <c r="A1632" s="16" t="n">
        <v>5</v>
      </c>
      <c r="B1632" s="16" t="n">
        <v>628</v>
      </c>
      <c r="C1632" s="16" t="n">
        <v>4628</v>
      </c>
      <c r="D1632" s="17" t="inlineStr">
        <is>
          <t>0401013014</t>
        </is>
      </c>
      <c r="E1632" s="17" t="inlineStr">
        <is>
          <t>Region IV-A (CALABARZON)</t>
        </is>
      </c>
      <c r="F1632" s="17" t="inlineStr">
        <is>
          <t>Batangas</t>
        </is>
      </c>
      <c r="G1632" s="17" t="inlineStr">
        <is>
          <t>Lian</t>
        </is>
      </c>
      <c r="H1632" s="18" t="inlineStr">
        <is>
          <t>Malaruhatan</t>
        </is>
      </c>
      <c r="I1632" s="18" t="n">
        <v>14.037832</v>
      </c>
      <c r="J1632" s="17" t="n">
        <v>120.657297</v>
      </c>
      <c r="K1632" s="17" t="inlineStr">
        <is>
          <t>R</t>
        </is>
      </c>
      <c r="L1632" s="11" t="n">
        <v>4960</v>
      </c>
      <c r="M1632" s="19" t="n">
        <v>3.6</v>
      </c>
      <c r="N1632" s="20">
        <f>INT(L1632/M1632)</f>
        <v/>
      </c>
      <c r="O1632" s="20">
        <f>ROUND(N1632*0.3,0)</f>
        <v/>
      </c>
      <c r="P1632" s="17" t="inlineStr">
        <is>
          <t>Band n50 (1.5 GHz, 100 MHz TDD)</t>
        </is>
      </c>
      <c r="Q1632" s="21">
        <f>MAX(1,ROUNDUP(O1632/1000,0))</f>
        <v/>
      </c>
      <c r="R1632" s="16" t="n">
        <v>1</v>
      </c>
      <c r="S1632" s="19" t="n">
        <v>4.44</v>
      </c>
      <c r="T1632" s="19" t="n">
        <v>0.45</v>
      </c>
      <c r="U1632" s="17" t="inlineStr">
        <is>
          <t>Tier 2 (Fiber Corridor / Lateral, 3-5 km)</t>
        </is>
      </c>
      <c r="V1632" s="19" t="n">
        <v>32.8</v>
      </c>
      <c r="W1632" s="19" t="n">
        <v>100</v>
      </c>
      <c r="X1632" s="19" t="n">
        <v>56.6</v>
      </c>
      <c r="Y1632" s="20">
        <f>ROUND(V1632*0.35+W1632*0.35+X1632*0.30,2)</f>
        <v/>
      </c>
      <c r="Z1632" s="23" t="inlineStr">
        <is>
          <t>C - Line within 0.5 km; node over 1 km</t>
        </is>
      </c>
      <c r="AA1632" s="19" t="n">
        <v>4.424690125760444</v>
      </c>
      <c r="AB1632" s="19" t="n">
        <v>0.4514629268297188</v>
      </c>
      <c r="AC1632" s="17" t="inlineStr">
        <is>
          <t>NSB001
- TYPE 2 / AE NSB001 TO BYB001</t>
        </is>
      </c>
      <c r="AD1632" s="17" t="inlineStr">
        <is>
          <t>Locate an authorized closure or handhole and confirm splicing/capacity; nearby cable alone is insufficient.</t>
        </is>
      </c>
      <c r="AE1632" s="16" t="n">
        <v>3081</v>
      </c>
    </row>
    <row r="1633">
      <c r="A1633" s="16" t="n">
        <v>5</v>
      </c>
      <c r="B1633" s="16" t="n">
        <v>629</v>
      </c>
      <c r="C1633" s="16" t="n">
        <v>4629</v>
      </c>
      <c r="D1633" s="17" t="inlineStr">
        <is>
          <t>0105547006</t>
        </is>
      </c>
      <c r="E1633" s="17" t="inlineStr">
        <is>
          <t>Region I (Ilocos Region)</t>
        </is>
      </c>
      <c r="F1633" s="17" t="inlineStr">
        <is>
          <t>Pangasinan</t>
        </is>
      </c>
      <c r="G1633" s="17" t="inlineStr">
        <is>
          <t>Villasis</t>
        </is>
      </c>
      <c r="H1633" s="18" t="inlineStr">
        <is>
          <t>Caramutan</t>
        </is>
      </c>
      <c r="I1633" s="18" t="n">
        <v>15.913149</v>
      </c>
      <c r="J1633" s="17" t="n">
        <v>120.607983</v>
      </c>
      <c r="K1633" s="17" t="inlineStr">
        <is>
          <t>R</t>
        </is>
      </c>
      <c r="L1633" s="11" t="n">
        <v>3913</v>
      </c>
      <c r="M1633" s="19" t="n">
        <v>3.6</v>
      </c>
      <c r="N1633" s="20">
        <f>INT(L1633/M1633)</f>
        <v/>
      </c>
      <c r="O1633" s="20">
        <f>ROUND(N1633*0.3,0)</f>
        <v/>
      </c>
      <c r="P1633" s="17" t="inlineStr">
        <is>
          <t>Band n50 (1.5 GHz, 100 MHz TDD)</t>
        </is>
      </c>
      <c r="Q1633" s="21">
        <f>MAX(1,ROUNDUP(O1633/1000,0))</f>
        <v/>
      </c>
      <c r="R1633" s="16" t="n">
        <v>1</v>
      </c>
      <c r="S1633" s="19" t="n">
        <v>3.14</v>
      </c>
      <c r="T1633" s="19" t="n">
        <v>2.18</v>
      </c>
      <c r="U1633" s="17" t="inlineStr">
        <is>
          <t>Tier 2 (Fiber Corridor / Lateral, 3-5 km)</t>
        </is>
      </c>
      <c r="V1633" s="19" t="n">
        <v>35.1</v>
      </c>
      <c r="W1633" s="19" t="n">
        <v>100</v>
      </c>
      <c r="X1633" s="19" t="n">
        <v>53.8</v>
      </c>
      <c r="Y1633" s="20">
        <f>ROUND(V1633*0.35+W1633*0.35+X1633*0.30,2)</f>
        <v/>
      </c>
      <c r="Z1633" s="24" t="inlineStr">
        <is>
          <t>D - Other node or line within 3 km</t>
        </is>
      </c>
      <c r="AA1633" s="19" t="n">
        <v>3.13296727271631</v>
      </c>
      <c r="AB1633" s="19" t="n">
        <v>2.165700279197273</v>
      </c>
      <c r="AC1633" s="17" t="inlineStr">
        <is>
          <t>RSP001
- TYPE 3 / ROSALES LINK</t>
        </is>
      </c>
      <c r="AD1633" s="17" t="inlineStr">
        <is>
          <t>Compare a routed node lateral with an approved line tap; survey crossings and permissions.</t>
        </is>
      </c>
      <c r="AE1633" s="16" t="n">
        <v>4751</v>
      </c>
    </row>
    <row r="1634">
      <c r="A1634" s="16" t="n">
        <v>5</v>
      </c>
      <c r="B1634" s="16" t="n">
        <v>630</v>
      </c>
      <c r="C1634" s="16" t="n">
        <v>4630</v>
      </c>
      <c r="D1634" s="17" t="inlineStr">
        <is>
          <t>0203103026</t>
        </is>
      </c>
      <c r="E1634" s="17" t="inlineStr">
        <is>
          <t>Region II (Cagayan Valley)</t>
        </is>
      </c>
      <c r="F1634" s="17" t="inlineStr">
        <is>
          <t>Isabela</t>
        </is>
      </c>
      <c r="G1634" s="17" t="inlineStr">
        <is>
          <t>Aurora</t>
        </is>
      </c>
      <c r="H1634" s="18" t="inlineStr">
        <is>
          <t>Santa Rita</t>
        </is>
      </c>
      <c r="I1634" s="18" t="n">
        <v>16.992667</v>
      </c>
      <c r="J1634" s="17" t="n">
        <v>121.642063</v>
      </c>
      <c r="K1634" s="17" t="inlineStr">
        <is>
          <t>R</t>
        </is>
      </c>
      <c r="L1634" s="11" t="n">
        <v>1605</v>
      </c>
      <c r="M1634" s="19" t="n">
        <v>3.8</v>
      </c>
      <c r="N1634" s="20">
        <f>INT(L1634/M1634)</f>
        <v/>
      </c>
      <c r="O1634" s="20">
        <f>ROUND(N1634*0.3,0)</f>
        <v/>
      </c>
      <c r="P1634" s="17" t="inlineStr">
        <is>
          <t>Band n50 (1.5 GHz, 100 MHz TDD)</t>
        </is>
      </c>
      <c r="Q1634" s="21">
        <f>MAX(1,ROUNDUP(O1634/1000,0))</f>
        <v/>
      </c>
      <c r="R1634" s="16" t="n">
        <v>1</v>
      </c>
      <c r="S1634" s="19" t="n">
        <v>1.11</v>
      </c>
      <c r="T1634" s="19" t="n">
        <v>0.72</v>
      </c>
      <c r="U1634" s="17" t="inlineStr">
        <is>
          <t>Tier 1B (Micro Drop, 1-3 km)</t>
        </is>
      </c>
      <c r="V1634" s="19" t="n">
        <v>79</v>
      </c>
      <c r="W1634" s="19" t="n">
        <v>56.4</v>
      </c>
      <c r="X1634" s="19" t="n">
        <v>53.5</v>
      </c>
      <c r="Y1634" s="20">
        <f>ROUND(V1634*0.35+W1634*0.35+X1634*0.30,2)</f>
        <v/>
      </c>
      <c r="Z1634" s="24" t="inlineStr">
        <is>
          <t>D - Other node or line within 3 km</t>
        </is>
      </c>
      <c r="AA1634" s="19" t="n">
        <v>1.106277335695478</v>
      </c>
      <c r="AB1634" s="19" t="n">
        <v>0.6623119562785312</v>
      </c>
      <c r="AC1634" s="17" t="inlineStr">
        <is>
          <t>AUI001 -  BP / ROXAS - CABATUAN</t>
        </is>
      </c>
      <c r="AD1634" s="17" t="inlineStr">
        <is>
          <t>Compare a routed node lateral with an approved line tap; survey crossings and permissions.</t>
        </is>
      </c>
      <c r="AE1634" s="16" t="n">
        <v>3286</v>
      </c>
    </row>
    <row r="1635">
      <c r="A1635" s="16" t="n">
        <v>5</v>
      </c>
      <c r="B1635" s="16" t="n">
        <v>631</v>
      </c>
      <c r="C1635" s="16" t="n">
        <v>4631</v>
      </c>
      <c r="D1635" s="17" t="inlineStr">
        <is>
          <t>1381300084</t>
        </is>
      </c>
      <c r="E1635" s="17" t="inlineStr">
        <is>
          <t>National Capital Region (NCR)</t>
        </is>
      </c>
      <c r="F1635" s="17" t="inlineStr">
        <is>
          <t>Second District (Not a Province)</t>
        </is>
      </c>
      <c r="G1635" s="17" t="inlineStr">
        <is>
          <t>Quezon City</t>
        </is>
      </c>
      <c r="H1635" s="18" t="inlineStr">
        <is>
          <t>Project 6</t>
        </is>
      </c>
      <c r="I1635" s="18" t="n">
        <v>14.662606</v>
      </c>
      <c r="J1635" s="17" t="n">
        <v>121.039853</v>
      </c>
      <c r="K1635" s="17" t="inlineStr">
        <is>
          <t>U</t>
        </is>
      </c>
      <c r="L1635" s="11" t="n">
        <v>12595</v>
      </c>
      <c r="M1635" s="19" t="n">
        <v>3.14</v>
      </c>
      <c r="N1635" s="20">
        <f>INT(L1635/M1635)</f>
        <v/>
      </c>
      <c r="O1635" s="20">
        <f>ROUND(N1635*0.3,0)</f>
        <v/>
      </c>
      <c r="P1635" s="17" t="inlineStr">
        <is>
          <t>Band n50 (1.5 GHz, 100 MHz TDD)</t>
        </is>
      </c>
      <c r="Q1635" s="21">
        <f>MAX(1,ROUNDUP(O1635/1000,0))</f>
        <v/>
      </c>
      <c r="R1635" s="16" t="n">
        <v>1</v>
      </c>
      <c r="S1635" s="19" t="n">
        <v>0.52</v>
      </c>
      <c r="T1635" s="19" t="n">
        <v>0.49</v>
      </c>
      <c r="U1635" s="17" t="inlineStr">
        <is>
          <t>Tier 1A (Direct Coloc, &lt;1 km)</t>
        </is>
      </c>
      <c r="V1635" s="19" t="n">
        <v>94</v>
      </c>
      <c r="W1635" s="19" t="n">
        <v>79.2</v>
      </c>
      <c r="X1635" s="19" t="n">
        <v>9.5</v>
      </c>
      <c r="Y1635" s="20">
        <f>ROUND(V1635*0.35+W1635*0.35+X1635*0.30,2)</f>
        <v/>
      </c>
      <c r="Z1635" s="22" t="inlineStr">
        <is>
          <t>B - Node 0.5-1 km</t>
        </is>
      </c>
      <c r="AA1635" s="19" t="n">
        <v>0.5233205333692399</v>
      </c>
      <c r="AB1635" s="19" t="n">
        <v>0.4628511499977385</v>
      </c>
      <c r="AC1635" s="17" t="inlineStr">
        <is>
          <t>QCY098 - TYPE 2 / Aerial 24C</t>
        </is>
      </c>
      <c r="AD1635" s="17" t="inlineStr">
        <is>
          <t>Survey a short node lateral; confirm port/fiber capacity, access and route.</t>
        </is>
      </c>
      <c r="AE1635" s="16" t="n">
        <v>973</v>
      </c>
    </row>
    <row r="1636">
      <c r="A1636" s="16" t="n">
        <v>5</v>
      </c>
      <c r="B1636" s="16" t="n">
        <v>632</v>
      </c>
      <c r="C1636" s="16" t="n">
        <v>4632</v>
      </c>
      <c r="D1636" s="17" t="inlineStr">
        <is>
          <t>0201529038</t>
        </is>
      </c>
      <c r="E1636" s="17" t="inlineStr">
        <is>
          <t>Region II (Cagayan Valley)</t>
        </is>
      </c>
      <c r="F1636" s="17" t="inlineStr">
        <is>
          <t>Cagayan</t>
        </is>
      </c>
      <c r="G1636" s="17" t="inlineStr">
        <is>
          <t>Tuguegarao City</t>
        </is>
      </c>
      <c r="H1636" s="18" t="inlineStr">
        <is>
          <t>Annafunan West</t>
        </is>
      </c>
      <c r="I1636" s="18" t="n">
        <v>17.615872</v>
      </c>
      <c r="J1636" s="17" t="n">
        <v>121.762636</v>
      </c>
      <c r="K1636" s="17" t="inlineStr">
        <is>
          <t>R</t>
        </is>
      </c>
      <c r="L1636" s="11" t="n">
        <v>3822</v>
      </c>
      <c r="M1636" s="19" t="n">
        <v>3.9</v>
      </c>
      <c r="N1636" s="20">
        <f>INT(L1636/M1636)</f>
        <v/>
      </c>
      <c r="O1636" s="20">
        <f>ROUND(N1636*0.3,0)</f>
        <v/>
      </c>
      <c r="P1636" s="17" t="inlineStr">
        <is>
          <t>Band n50 (1.5 GHz, 100 MHz TDD)</t>
        </is>
      </c>
      <c r="Q1636" s="21">
        <f>MAX(1,ROUNDUP(O1636/1000,0))</f>
        <v/>
      </c>
      <c r="R1636" s="16" t="n">
        <v>1</v>
      </c>
      <c r="S1636" s="19" t="n">
        <v>4.27</v>
      </c>
      <c r="T1636" s="19" t="n">
        <v>1.51</v>
      </c>
      <c r="U1636" s="17" t="inlineStr">
        <is>
          <t>Tier 2 (Fiber Corridor / Lateral, 3-5 km)</t>
        </is>
      </c>
      <c r="V1636" s="19" t="n">
        <v>34.1</v>
      </c>
      <c r="W1636" s="19" t="n">
        <v>99</v>
      </c>
      <c r="X1636" s="19" t="n">
        <v>56.2</v>
      </c>
      <c r="Y1636" s="20">
        <f>ROUND(V1636*0.35+W1636*0.35+X1636*0.30,2)</f>
        <v/>
      </c>
      <c r="Z1636" s="24" t="inlineStr">
        <is>
          <t>D - Other node or line within 3 km</t>
        </is>
      </c>
      <c r="AA1636" s="19" t="n">
        <v>4.251867093428778</v>
      </c>
      <c r="AB1636" s="19" t="n">
        <v>1.484499647993869</v>
      </c>
      <c r="AC1636" s="17" t="inlineStr">
        <is>
          <t>TGC001 - TYPE 2 / SEGMENT 10 (TUGUEGARAO - ILIGAN)</t>
        </is>
      </c>
      <c r="AD1636" s="17" t="inlineStr">
        <is>
          <t>Compare a routed node lateral with an approved line tap; survey crossings and permissions.</t>
        </is>
      </c>
      <c r="AE1636" s="16" t="n">
        <v>4262</v>
      </c>
    </row>
    <row r="1637">
      <c r="A1637" s="16" t="n">
        <v>5</v>
      </c>
      <c r="B1637" s="16" t="n">
        <v>633</v>
      </c>
      <c r="C1637" s="16" t="n">
        <v>4633</v>
      </c>
      <c r="D1637" s="17" t="inlineStr">
        <is>
          <t>1705209021</t>
        </is>
      </c>
      <c r="E1637" s="17" t="inlineStr">
        <is>
          <t>MIMAROPA Region</t>
        </is>
      </c>
      <c r="F1637" s="17" t="inlineStr">
        <is>
          <t>Oriental Mindoro</t>
        </is>
      </c>
      <c r="G1637" s="17" t="inlineStr">
        <is>
          <t>Pinamalayan</t>
        </is>
      </c>
      <c r="H1637" s="18" t="inlineStr">
        <is>
          <t>Panggulayan</t>
        </is>
      </c>
      <c r="I1637" s="18" t="n">
        <v>13.048208</v>
      </c>
      <c r="J1637" s="17" t="n">
        <v>121.458488</v>
      </c>
      <c r="K1637" s="17" t="inlineStr">
        <is>
          <t>R</t>
        </is>
      </c>
      <c r="L1637" s="11" t="n">
        <v>2823</v>
      </c>
      <c r="M1637" s="19" t="n">
        <v>3.9</v>
      </c>
      <c r="N1637" s="20">
        <f>INT(L1637/M1637)</f>
        <v/>
      </c>
      <c r="O1637" s="20">
        <f>ROUND(N1637*0.3,0)</f>
        <v/>
      </c>
      <c r="P1637" s="17" t="inlineStr">
        <is>
          <t>Band n50 (1.5 GHz, 100 MHz TDD)</t>
        </is>
      </c>
      <c r="Q1637" s="21">
        <f>MAX(1,ROUNDUP(O1637/1000,0))</f>
        <v/>
      </c>
      <c r="R1637" s="16" t="n">
        <v>1</v>
      </c>
      <c r="S1637" s="19" t="n">
        <v>2.13</v>
      </c>
      <c r="T1637" s="19" t="n">
        <v>0.09</v>
      </c>
      <c r="U1637" s="17" t="inlineStr">
        <is>
          <t>Tier 1B (Micro Drop, 1-3 km)</t>
        </is>
      </c>
      <c r="V1637" s="19" t="n">
        <v>59.2</v>
      </c>
      <c r="W1637" s="19" t="n">
        <v>74.40000000000001</v>
      </c>
      <c r="X1637" s="19" t="n">
        <v>55.6</v>
      </c>
      <c r="Y1637" s="20">
        <f>ROUND(V1637*0.35+W1637*0.35+X1637*0.30,2)</f>
        <v/>
      </c>
      <c r="Z1637" s="23" t="inlineStr">
        <is>
          <t>C - Line within 0.5 km; node over 1 km</t>
        </is>
      </c>
      <c r="AA1637" s="19" t="n">
        <v>2.129188629884406</v>
      </c>
      <c r="AB1637" s="19" t="n">
        <v>0.03366090936239122</v>
      </c>
      <c r="AC1637" s="17" t="inlineStr">
        <is>
          <t>PYM001 - TYPE 2 / MINDORO</t>
        </is>
      </c>
      <c r="AD1637" s="17" t="inlineStr">
        <is>
          <t>Locate an authorized closure or handhole and confirm splicing/capacity; nearby cable alone is insufficient.</t>
        </is>
      </c>
      <c r="AE1637" s="16" t="n">
        <v>2188</v>
      </c>
    </row>
    <row r="1638">
      <c r="A1638" s="16" t="n">
        <v>5</v>
      </c>
      <c r="B1638" s="16" t="n">
        <v>634</v>
      </c>
      <c r="C1638" s="16" t="n">
        <v>4634</v>
      </c>
      <c r="D1638" s="17" t="inlineStr">
        <is>
          <t>0401011017</t>
        </is>
      </c>
      <c r="E1638" s="17" t="inlineStr">
        <is>
          <t>Region IV-A (CALABARZON)</t>
        </is>
      </c>
      <c r="F1638" s="17" t="inlineStr">
        <is>
          <t>Batangas</t>
        </is>
      </c>
      <c r="G1638" s="17" t="inlineStr">
        <is>
          <t>Laurel</t>
        </is>
      </c>
      <c r="H1638" s="18" t="inlineStr">
        <is>
          <t>Barangay 2</t>
        </is>
      </c>
      <c r="I1638" s="18" t="n">
        <v>14.050574</v>
      </c>
      <c r="J1638" s="17" t="n">
        <v>120.926315</v>
      </c>
      <c r="K1638" s="17" t="inlineStr">
        <is>
          <t>R</t>
        </is>
      </c>
      <c r="L1638" s="11" t="n">
        <v>1705</v>
      </c>
      <c r="M1638" s="19" t="n">
        <v>3.6</v>
      </c>
      <c r="N1638" s="20">
        <f>INT(L1638/M1638)</f>
        <v/>
      </c>
      <c r="O1638" s="20">
        <f>ROUND(N1638*0.3,0)</f>
        <v/>
      </c>
      <c r="P1638" s="17" t="inlineStr">
        <is>
          <t>Band n50 (1.5 GHz, 100 MHz TDD)</t>
        </is>
      </c>
      <c r="Q1638" s="21">
        <f>MAX(1,ROUNDUP(O1638/1000,0))</f>
        <v/>
      </c>
      <c r="R1638" s="16" t="n">
        <v>1</v>
      </c>
      <c r="S1638" s="19" t="n">
        <v>0.86</v>
      </c>
      <c r="T1638" s="19" t="n">
        <v>4.62</v>
      </c>
      <c r="U1638" s="17" t="inlineStr">
        <is>
          <t>Tier 1A (Direct Coloc, &lt;1 km)</t>
        </is>
      </c>
      <c r="V1638" s="19" t="n">
        <v>75.2</v>
      </c>
      <c r="W1638" s="19" t="n">
        <v>60.2</v>
      </c>
      <c r="X1638" s="19" t="n">
        <v>53.5</v>
      </c>
      <c r="Y1638" s="20">
        <f>ROUND(V1638*0.35+W1638*0.35+X1638*0.30,2)</f>
        <v/>
      </c>
      <c r="Z1638" s="22" t="inlineStr">
        <is>
          <t>B - Node 0.5-1 km</t>
        </is>
      </c>
      <c r="AA1638" s="19" t="n">
        <v>0.8562383745124946</v>
      </c>
      <c r="AB1638" s="19" t="n">
        <v>4.589970456303516</v>
      </c>
      <c r="AC1638" s="17" t="inlineStr">
        <is>
          <t>LRB002 - PM / TAGAYTAY</t>
        </is>
      </c>
      <c r="AD1638" s="17" t="inlineStr">
        <is>
          <t>Survey a short node lateral; confirm port/fiber capacity, access and route.</t>
        </is>
      </c>
      <c r="AE1638" s="16" t="n">
        <v>1677</v>
      </c>
    </row>
    <row r="1639">
      <c r="A1639" s="16" t="n">
        <v>5</v>
      </c>
      <c r="B1639" s="16" t="n">
        <v>635</v>
      </c>
      <c r="C1639" s="16" t="n">
        <v>4635</v>
      </c>
      <c r="D1639" s="17" t="inlineStr">
        <is>
          <t>0501708041</t>
        </is>
      </c>
      <c r="E1639" s="17" t="inlineStr">
        <is>
          <t>Region V (Bicol Region)</t>
        </is>
      </c>
      <c r="F1639" s="17" t="inlineStr">
        <is>
          <t>Camarines Sur</t>
        </is>
      </c>
      <c r="G1639" s="17" t="inlineStr">
        <is>
          <t>Calabanga</t>
        </is>
      </c>
      <c r="H1639" s="18" t="inlineStr">
        <is>
          <t>Santa Cruz Ratay</t>
        </is>
      </c>
      <c r="I1639" s="18" t="n">
        <v>13.698917</v>
      </c>
      <c r="J1639" s="17" t="n">
        <v>123.23259</v>
      </c>
      <c r="K1639" s="17" t="inlineStr">
        <is>
          <t>U</t>
        </is>
      </c>
      <c r="L1639" s="11" t="n">
        <v>5443</v>
      </c>
      <c r="M1639" s="19" t="n">
        <v>4.2</v>
      </c>
      <c r="N1639" s="20">
        <f>INT(L1639/M1639)</f>
        <v/>
      </c>
      <c r="O1639" s="20">
        <f>ROUND(N1639*0.3,0)</f>
        <v/>
      </c>
      <c r="P1639" s="17" t="inlineStr">
        <is>
          <t>Band n50 (1.5 GHz, 100 MHz TDD)</t>
        </is>
      </c>
      <c r="Q1639" s="21">
        <f>MAX(1,ROUNDUP(O1639/1000,0))</f>
        <v/>
      </c>
      <c r="R1639" s="16" t="n">
        <v>1</v>
      </c>
      <c r="S1639" s="19" t="n">
        <v>2.67</v>
      </c>
      <c r="T1639" s="19" t="n">
        <v>1.61</v>
      </c>
      <c r="U1639" s="17" t="inlineStr">
        <is>
          <t>Tier 1B (Micro Drop, 1-3 km)</t>
        </is>
      </c>
      <c r="V1639" s="19" t="n">
        <v>51.1</v>
      </c>
      <c r="W1639" s="19" t="n">
        <v>100</v>
      </c>
      <c r="X1639" s="19" t="n">
        <v>35.2</v>
      </c>
      <c r="Y1639" s="20">
        <f>ROUND(V1639*0.35+W1639*0.35+X1639*0.30,2)</f>
        <v/>
      </c>
      <c r="Z1639" s="24" t="inlineStr">
        <is>
          <t>D - Other node or line within 3 km</t>
        </is>
      </c>
      <c r="AA1639" s="19" t="n">
        <v>2.669378860758309</v>
      </c>
      <c r="AB1639" s="19" t="n">
        <v>1.60307312460235</v>
      </c>
      <c r="AC1639" s="17" t="inlineStr">
        <is>
          <t>CGC001
- TYPE 3 / BACKBONE 96C AE - 64,646m</t>
        </is>
      </c>
      <c r="AD1639" s="17" t="inlineStr">
        <is>
          <t>Compare a routed node lateral with an approved line tap; survey crossings and permissions.</t>
        </is>
      </c>
      <c r="AE1639" s="16" t="n">
        <v>4390</v>
      </c>
    </row>
    <row r="1640">
      <c r="A1640" s="16" t="n">
        <v>5</v>
      </c>
      <c r="B1640" s="16" t="n">
        <v>636</v>
      </c>
      <c r="C1640" s="16" t="n">
        <v>4636</v>
      </c>
      <c r="D1640" s="17" t="inlineStr">
        <is>
          <t>0631000094</t>
        </is>
      </c>
      <c r="E1640" s="17" t="inlineStr">
        <is>
          <t>Region VI (Western Visayas)</t>
        </is>
      </c>
      <c r="F1640" s="17" t="inlineStr">
        <is>
          <t>Iloilo</t>
        </is>
      </c>
      <c r="G1640" s="17" t="inlineStr">
        <is>
          <t>City of Iloilo</t>
        </is>
      </c>
      <c r="H1640" s="18" t="inlineStr">
        <is>
          <t>Loboc-Lapuz</t>
        </is>
      </c>
      <c r="I1640" s="18" t="n">
        <v>10.794295</v>
      </c>
      <c r="J1640" s="17" t="n">
        <v>122.583816</v>
      </c>
      <c r="K1640" s="17" t="inlineStr">
        <is>
          <t>U</t>
        </is>
      </c>
      <c r="L1640" s="11" t="n">
        <v>2615</v>
      </c>
      <c r="M1640" s="19" t="n">
        <v>4.2</v>
      </c>
      <c r="N1640" s="20">
        <f>INT(L1640/M1640)</f>
        <v/>
      </c>
      <c r="O1640" s="20">
        <f>ROUND(N1640*0.3,0)</f>
        <v/>
      </c>
      <c r="P1640" s="17" t="inlineStr">
        <is>
          <t>Band n50 (1.5 GHz, 100 MHz TDD)</t>
        </is>
      </c>
      <c r="Q1640" s="21">
        <f>MAX(1,ROUNDUP(O1640/1000,0))</f>
        <v/>
      </c>
      <c r="R1640" s="16" t="n">
        <v>1</v>
      </c>
      <c r="S1640" s="19" t="n">
        <v>1</v>
      </c>
      <c r="T1640" s="19" t="n">
        <v>0.9</v>
      </c>
      <c r="U1640" s="17" t="inlineStr">
        <is>
          <t>Tier 1B (Micro Drop, 1-3 km)</t>
        </is>
      </c>
      <c r="V1640" s="19" t="n">
        <v>81.59999999999999</v>
      </c>
      <c r="W1640" s="19" t="n">
        <v>69.5</v>
      </c>
      <c r="X1640" s="19" t="n">
        <v>35.2</v>
      </c>
      <c r="Y1640" s="20">
        <f>ROUND(V1640*0.35+W1640*0.35+X1640*0.30,2)</f>
        <v/>
      </c>
      <c r="Z1640" s="24" t="inlineStr">
        <is>
          <t>D - Other node or line within 3 km</t>
        </is>
      </c>
      <c r="AA1640" s="19" t="n">
        <v>1.000107054081513</v>
      </c>
      <c r="AB1640" s="19" t="n">
        <v>0.8968941199687955</v>
      </c>
      <c r="AC1640" s="17" t="inlineStr">
        <is>
          <t>LSI001 - BP / 2884</t>
        </is>
      </c>
      <c r="AD1640" s="17" t="inlineStr">
        <is>
          <t>Compare a routed node lateral with an approved line tap; survey crossings and permissions.</t>
        </is>
      </c>
      <c r="AE1640" s="16" t="n">
        <v>3509</v>
      </c>
    </row>
    <row r="1641">
      <c r="A1641" s="16" t="n">
        <v>5</v>
      </c>
      <c r="B1641" s="16" t="n">
        <v>637</v>
      </c>
      <c r="C1641" s="16" t="n">
        <v>4637</v>
      </c>
      <c r="D1641" s="17" t="inlineStr">
        <is>
          <t>1380200018</t>
        </is>
      </c>
      <c r="E1641" s="17" t="inlineStr">
        <is>
          <t>National Capital Region (NCR)</t>
        </is>
      </c>
      <c r="F1641" s="17" t="inlineStr">
        <is>
          <t>Fourth District (Not a Province)</t>
        </is>
      </c>
      <c r="G1641" s="17" t="inlineStr">
        <is>
          <t>City of Las Piñas</t>
        </is>
      </c>
      <c r="H1641" s="18" t="inlineStr">
        <is>
          <t>Talon Tres</t>
        </is>
      </c>
      <c r="I1641" s="18" t="n">
        <v>14.440683</v>
      </c>
      <c r="J1641" s="17" t="n">
        <v>121.004008</v>
      </c>
      <c r="K1641" s="17" t="inlineStr">
        <is>
          <t>U</t>
        </is>
      </c>
      <c r="L1641" s="11" t="n">
        <v>33192</v>
      </c>
      <c r="M1641" s="19" t="n">
        <v>4</v>
      </c>
      <c r="N1641" s="20">
        <f>INT(L1641/M1641)</f>
        <v/>
      </c>
      <c r="O1641" s="20">
        <f>ROUND(N1641*0.3,0)</f>
        <v/>
      </c>
      <c r="P1641" s="17" t="inlineStr">
        <is>
          <t>Band n50 (1.5 GHz, 100 MHz TDD)</t>
        </is>
      </c>
      <c r="Q1641" s="21">
        <f>MAX(1,ROUNDUP(O1641/1000,0))</f>
        <v/>
      </c>
      <c r="R1641" s="16" t="n">
        <v>1</v>
      </c>
      <c r="S1641" s="19" t="n">
        <v>0.37</v>
      </c>
      <c r="T1641" s="19" t="n">
        <v>0.3</v>
      </c>
      <c r="U1641" s="17" t="inlineStr">
        <is>
          <t>Tier 1A (Direct Coloc, &lt;1 km)</t>
        </is>
      </c>
      <c r="V1641" s="19" t="n">
        <v>98.40000000000001</v>
      </c>
      <c r="W1641" s="19" t="n">
        <v>74.8</v>
      </c>
      <c r="X1641" s="19" t="n">
        <v>9.5</v>
      </c>
      <c r="Y1641" s="20">
        <f>ROUND(V1641*0.35+W1641*0.35+X1641*0.30,2)</f>
        <v/>
      </c>
      <c r="Z1641" s="22" t="inlineStr">
        <is>
          <t>A - Node within 0.5 km</t>
        </is>
      </c>
      <c r="AA1641" s="19" t="n">
        <v>0.3698520211004537</v>
      </c>
      <c r="AB1641" s="19" t="n">
        <v>0.2283599606110296</v>
      </c>
      <c r="AC1641" s="17" t="inlineStr">
        <is>
          <t>LPS003 - TYPE 3 / UG</t>
        </is>
      </c>
      <c r="AD1641" s="17" t="inlineStr">
        <is>
          <t>First survey: confirm node handoff, spare capacity and a feasible short route; co-location is not established.</t>
        </is>
      </c>
      <c r="AE1641" s="16" t="n">
        <v>652</v>
      </c>
    </row>
    <row r="1642">
      <c r="A1642" s="16" t="n">
        <v>5</v>
      </c>
      <c r="B1642" s="16" t="n">
        <v>638</v>
      </c>
      <c r="C1642" s="16" t="n">
        <v>4638</v>
      </c>
      <c r="D1642" s="17" t="inlineStr">
        <is>
          <t>1402711003</t>
        </is>
      </c>
      <c r="E1642" s="17" t="inlineStr">
        <is>
          <t>Cordillera Administrative Region (CAR)</t>
        </is>
      </c>
      <c r="F1642" s="17" t="inlineStr">
        <is>
          <t>Ifugao</t>
        </is>
      </c>
      <c r="G1642" s="17" t="inlineStr">
        <is>
          <t>Asipulo</t>
        </is>
      </c>
      <c r="H1642" s="18" t="inlineStr">
        <is>
          <t>Camandag</t>
        </is>
      </c>
      <c r="I1642" s="18" t="n">
        <v>16.576459</v>
      </c>
      <c r="J1642" s="17" t="n">
        <v>121.01487</v>
      </c>
      <c r="K1642" s="17" t="inlineStr">
        <is>
          <t>R</t>
        </is>
      </c>
      <c r="L1642" s="11" t="n">
        <v>4217</v>
      </c>
      <c r="M1642" s="19" t="n">
        <v>3.9</v>
      </c>
      <c r="N1642" s="20">
        <f>INT(L1642/M1642)</f>
        <v/>
      </c>
      <c r="O1642" s="20">
        <f>ROUND(N1642*0.3,0)</f>
        <v/>
      </c>
      <c r="P1642" s="17" t="inlineStr">
        <is>
          <t>Band n50 (1.5 GHz, 100 MHz TDD)</t>
        </is>
      </c>
      <c r="Q1642" s="21">
        <f>MAX(1,ROUNDUP(O1642/1000,0))</f>
        <v/>
      </c>
      <c r="R1642" s="16" t="n">
        <v>1</v>
      </c>
      <c r="S1642" s="19" t="n">
        <v>17.2</v>
      </c>
      <c r="T1642" s="19" t="n">
        <v>15.7</v>
      </c>
      <c r="U1642" s="17" t="inlineStr">
        <is>
          <t>Tier 4 (In-Province Spur, &gt;10 km)</t>
        </is>
      </c>
      <c r="V1642" s="19" t="n">
        <v>15</v>
      </c>
      <c r="W1642" s="19" t="n">
        <v>100</v>
      </c>
      <c r="X1642" s="19" t="n">
        <v>77.2</v>
      </c>
      <c r="Y1642" s="20">
        <f>ROUND(V1642*0.35+W1642*0.35+X1642*0.30,2)</f>
        <v/>
      </c>
      <c r="Z1642" s="25" t="inlineStr">
        <is>
          <t>F - Nearest node and line over 5 km</t>
        </is>
      </c>
      <c r="AA1642" s="19" t="n">
        <v>17.18909853777344</v>
      </c>
      <c r="AB1642" s="19" t="n">
        <v>15.6734164428345</v>
      </c>
      <c r="AC1642" s="17" t="inlineStr">
        <is>
          <t>BYV001
- TYPE 2 / SEGMENT 14 (BAYOMBONG - ARITAO)</t>
        </is>
      </c>
      <c r="AD1642" s="17" t="inlineStr">
        <is>
          <t>Reassess BTS location or alternative backhaul; seek updated fiber inventory.</t>
        </is>
      </c>
      <c r="AE1642" s="16" t="n">
        <v>4984</v>
      </c>
    </row>
    <row r="1643">
      <c r="A1643" s="16" t="n">
        <v>5</v>
      </c>
      <c r="B1643" s="16" t="n">
        <v>639</v>
      </c>
      <c r="C1643" s="16" t="n">
        <v>4639</v>
      </c>
      <c r="D1643" s="17" t="inlineStr">
        <is>
          <t>1102502005</t>
        </is>
      </c>
      <c r="E1643" s="17" t="inlineStr">
        <is>
          <t>Region XI (Davao Region)</t>
        </is>
      </c>
      <c r="F1643" s="17" t="inlineStr">
        <is>
          <t>Davao Oriental</t>
        </is>
      </c>
      <c r="G1643" s="17" t="inlineStr">
        <is>
          <t>Banaybanay</t>
        </is>
      </c>
      <c r="H1643" s="18" t="inlineStr">
        <is>
          <t>Punta Linao</t>
        </is>
      </c>
      <c r="I1643" s="18" t="n">
        <v>7.062424</v>
      </c>
      <c r="J1643" s="17" t="n">
        <v>125.961815</v>
      </c>
      <c r="K1643" s="17" t="inlineStr">
        <is>
          <t>R</t>
        </is>
      </c>
      <c r="L1643" s="11" t="n">
        <v>3404</v>
      </c>
      <c r="M1643" s="19" t="n">
        <v>3.6</v>
      </c>
      <c r="N1643" s="20">
        <f>INT(L1643/M1643)</f>
        <v/>
      </c>
      <c r="O1643" s="20">
        <f>ROUND(N1643*0.3,0)</f>
        <v/>
      </c>
      <c r="P1643" s="17" t="inlineStr">
        <is>
          <t>Band n50 (1.5 GHz, 100 MHz TDD)</t>
        </is>
      </c>
      <c r="Q1643" s="21">
        <f>MAX(1,ROUNDUP(O1643/1000,0))</f>
        <v/>
      </c>
      <c r="R1643" s="16" t="n">
        <v>1</v>
      </c>
      <c r="S1643" s="19" t="n">
        <v>10.57</v>
      </c>
      <c r="T1643" s="19" t="n">
        <v>0.16</v>
      </c>
      <c r="U1643" s="17" t="inlineStr">
        <is>
          <t>Tier 2 (Fiber Corridor / Lateral, 3-5 km)</t>
        </is>
      </c>
      <c r="V1643" s="19" t="n">
        <v>25</v>
      </c>
      <c r="W1643" s="19" t="n">
        <v>94.2</v>
      </c>
      <c r="X1643" s="19" t="n">
        <v>72.3</v>
      </c>
      <c r="Y1643" s="20">
        <f>ROUND(V1643*0.35+W1643*0.35+X1643*0.30,2)</f>
        <v/>
      </c>
      <c r="Z1643" s="23" t="inlineStr">
        <is>
          <t>C - Line within 0.5 km; node over 1 km</t>
        </is>
      </c>
      <c r="AA1643" s="19" t="n">
        <v>10.5382058065992</v>
      </c>
      <c r="AB1643" s="19" t="n">
        <v>0.02764554968933084</v>
      </c>
      <c r="AC1643" s="17" t="inlineStr">
        <is>
          <t>PKD001-TYPE 2 / PANTUKAN - MATI SEGMENT 2</t>
        </is>
      </c>
      <c r="AD1643" s="17" t="inlineStr">
        <is>
          <t>Locate an authorized closure or handhole and confirm splicing/capacity; nearby cable alone is insufficient.</t>
        </is>
      </c>
      <c r="AE1643" s="16" t="n">
        <v>2128</v>
      </c>
    </row>
    <row r="1644">
      <c r="A1644" s="16" t="n">
        <v>5</v>
      </c>
      <c r="B1644" s="16" t="n">
        <v>640</v>
      </c>
      <c r="C1644" s="16" t="n">
        <v>4640</v>
      </c>
      <c r="D1644" s="17" t="inlineStr">
        <is>
          <t>0501730004</t>
        </is>
      </c>
      <c r="E1644" s="17" t="inlineStr">
        <is>
          <t>Region V (Bicol Region)</t>
        </is>
      </c>
      <c r="F1644" s="17" t="inlineStr">
        <is>
          <t>Camarines Sur</t>
        </is>
      </c>
      <c r="G1644" s="17" t="inlineStr">
        <is>
          <t>Ragay</t>
        </is>
      </c>
      <c r="H1644" s="18" t="inlineStr">
        <is>
          <t>Apad</t>
        </is>
      </c>
      <c r="I1644" s="18" t="n">
        <v>13.814103</v>
      </c>
      <c r="J1644" s="17" t="n">
        <v>122.767817</v>
      </c>
      <c r="K1644" s="17" t="inlineStr">
        <is>
          <t>R</t>
        </is>
      </c>
      <c r="L1644" s="11" t="n">
        <v>2868</v>
      </c>
      <c r="M1644" s="19" t="n">
        <v>4.2</v>
      </c>
      <c r="N1644" s="20">
        <f>INT(L1644/M1644)</f>
        <v/>
      </c>
      <c r="O1644" s="20">
        <f>ROUND(N1644*0.3,0)</f>
        <v/>
      </c>
      <c r="P1644" s="17" t="inlineStr">
        <is>
          <t>Band n50 (1.5 GHz, 100 MHz TDD)</t>
        </is>
      </c>
      <c r="Q1644" s="21">
        <f>MAX(1,ROUNDUP(O1644/1000,0))</f>
        <v/>
      </c>
      <c r="R1644" s="16" t="n">
        <v>1</v>
      </c>
      <c r="S1644" s="19" t="n">
        <v>2.29</v>
      </c>
      <c r="T1644" s="19" t="n">
        <v>1.3</v>
      </c>
      <c r="U1644" s="17" t="inlineStr">
        <is>
          <t>Tier 1B (Micro Drop, 1-3 km)</t>
        </is>
      </c>
      <c r="V1644" s="19" t="n">
        <v>56.6</v>
      </c>
      <c r="W1644" s="19" t="n">
        <v>73.90000000000001</v>
      </c>
      <c r="X1644" s="19" t="n">
        <v>59.2</v>
      </c>
      <c r="Y1644" s="20">
        <f>ROUND(V1644*0.35+W1644*0.35+X1644*0.30,2)</f>
        <v/>
      </c>
      <c r="Z1644" s="24" t="inlineStr">
        <is>
          <t>D - Other node or line within 3 km</t>
        </is>
      </c>
      <c r="AA1644" s="19" t="n">
        <v>2.296098559887186</v>
      </c>
      <c r="AB1644" s="19" t="n">
        <v>1.294755469953945</v>
      </c>
      <c r="AC1644" s="17" t="inlineStr">
        <is>
          <t>RYC001 - TYPE 3 / CALAUAG TO RAGAY</t>
        </is>
      </c>
      <c r="AD1644" s="17" t="inlineStr">
        <is>
          <t>Compare a routed node lateral with an approved line tap; survey crossings and permissions.</t>
        </is>
      </c>
      <c r="AE1644" s="16" t="n">
        <v>4019</v>
      </c>
    </row>
    <row r="1645">
      <c r="A1645" s="16" t="n">
        <v>5</v>
      </c>
      <c r="B1645" s="16" t="n">
        <v>641</v>
      </c>
      <c r="C1645" s="16" t="n">
        <v>4641</v>
      </c>
      <c r="D1645" s="17" t="inlineStr">
        <is>
          <t>1705210012</t>
        </is>
      </c>
      <c r="E1645" s="17" t="inlineStr">
        <is>
          <t>MIMAROPA Region</t>
        </is>
      </c>
      <c r="F1645" s="17" t="inlineStr">
        <is>
          <t>Oriental Mindoro</t>
        </is>
      </c>
      <c r="G1645" s="17" t="inlineStr">
        <is>
          <t>Pola</t>
        </is>
      </c>
      <c r="H1645" s="18" t="inlineStr">
        <is>
          <t>Maluanluan</t>
        </is>
      </c>
      <c r="I1645" s="18" t="n">
        <v>13.091052</v>
      </c>
      <c r="J1645" s="17" t="n">
        <v>121.421712</v>
      </c>
      <c r="K1645" s="17" t="inlineStr">
        <is>
          <t>R</t>
        </is>
      </c>
      <c r="L1645" s="11" t="n">
        <v>3988</v>
      </c>
      <c r="M1645" s="19" t="n">
        <v>3.9</v>
      </c>
      <c r="N1645" s="20">
        <f>INT(L1645/M1645)</f>
        <v/>
      </c>
      <c r="O1645" s="20">
        <f>ROUND(N1645*0.3,0)</f>
        <v/>
      </c>
      <c r="P1645" s="17" t="inlineStr">
        <is>
          <t>Band n50 (1.5 GHz, 100 MHz TDD)</t>
        </is>
      </c>
      <c r="Q1645" s="21">
        <f>MAX(1,ROUNDUP(O1645/1000,0))</f>
        <v/>
      </c>
      <c r="R1645" s="16" t="n">
        <v>1</v>
      </c>
      <c r="S1645" s="19" t="n">
        <v>3.02</v>
      </c>
      <c r="T1645" s="19" t="n">
        <v>3.76</v>
      </c>
      <c r="U1645" s="17" t="inlineStr">
        <is>
          <t>Tier 2 (Fiber Corridor / Lateral, 3-5 km)</t>
        </is>
      </c>
      <c r="V1645" s="19" t="n">
        <v>36.5</v>
      </c>
      <c r="W1645" s="19" t="n">
        <v>97</v>
      </c>
      <c r="X1645" s="19" t="n">
        <v>55.7</v>
      </c>
      <c r="Y1645" s="20">
        <f>ROUND(V1645*0.35+W1645*0.35+X1645*0.30,2)</f>
        <v/>
      </c>
      <c r="Z1645" s="25" t="inlineStr">
        <is>
          <t>E - Nearest node or line 3-5 km</t>
        </is>
      </c>
      <c r="AA1645" s="19" t="n">
        <v>3.005980454238637</v>
      </c>
      <c r="AB1645" s="19" t="n">
        <v>3.752703751049485</v>
      </c>
      <c r="AC1645" s="17" t="inlineStr">
        <is>
          <t>POM001 - BP / AE</t>
        </is>
      </c>
      <c r="AD1645" s="17" t="inlineStr">
        <is>
          <t>Develop a longer lateral design and compare alternative backhaul before scheduling.</t>
        </is>
      </c>
      <c r="AE1645" s="16" t="n">
        <v>4916</v>
      </c>
    </row>
    <row r="1646">
      <c r="A1646" s="16" t="n">
        <v>5</v>
      </c>
      <c r="B1646" s="16" t="n">
        <v>642</v>
      </c>
      <c r="C1646" s="16" t="n">
        <v>4642</v>
      </c>
      <c r="D1646" s="17" t="inlineStr">
        <is>
          <t>0201502005</t>
        </is>
      </c>
      <c r="E1646" s="17" t="inlineStr">
        <is>
          <t>Region II (Cagayan Valley)</t>
        </is>
      </c>
      <c r="F1646" s="17" t="inlineStr">
        <is>
          <t>Cagayan</t>
        </is>
      </c>
      <c r="G1646" s="17" t="inlineStr">
        <is>
          <t>Alcala</t>
        </is>
      </c>
      <c r="H1646" s="18" t="inlineStr">
        <is>
          <t>Baculod</t>
        </is>
      </c>
      <c r="I1646" s="18" t="n">
        <v>17.909085</v>
      </c>
      <c r="J1646" s="17" t="n">
        <v>121.671367</v>
      </c>
      <c r="K1646" s="17" t="inlineStr">
        <is>
          <t>R</t>
        </is>
      </c>
      <c r="L1646" s="11" t="n">
        <v>2380</v>
      </c>
      <c r="M1646" s="19" t="n">
        <v>3.9</v>
      </c>
      <c r="N1646" s="20">
        <f>INT(L1646/M1646)</f>
        <v/>
      </c>
      <c r="O1646" s="20">
        <f>ROUND(N1646*0.3,0)</f>
        <v/>
      </c>
      <c r="P1646" s="17" t="inlineStr">
        <is>
          <t>Band n50 (1.5 GHz, 100 MHz TDD)</t>
        </is>
      </c>
      <c r="Q1646" s="21">
        <f>MAX(1,ROUNDUP(O1646/1000,0))</f>
        <v/>
      </c>
      <c r="R1646" s="16" t="n">
        <v>1</v>
      </c>
      <c r="S1646" s="19" t="n">
        <v>1.81</v>
      </c>
      <c r="T1646" s="19" t="n">
        <v>0.23</v>
      </c>
      <c r="U1646" s="17" t="inlineStr">
        <is>
          <t>Tier 1B (Micro Drop, 1-3 km)</t>
        </is>
      </c>
      <c r="V1646" s="19" t="n">
        <v>64.7</v>
      </c>
      <c r="W1646" s="19" t="n">
        <v>70.7</v>
      </c>
      <c r="X1646" s="19" t="n">
        <v>53.5</v>
      </c>
      <c r="Y1646" s="20">
        <f>ROUND(V1646*0.35+W1646*0.35+X1646*0.30,2)</f>
        <v/>
      </c>
      <c r="Z1646" s="23" t="inlineStr">
        <is>
          <t>C - Line within 0.5 km; node over 1 km</t>
        </is>
      </c>
      <c r="AA1646" s="19" t="n">
        <v>1.813382133050345</v>
      </c>
      <c r="AB1646" s="19" t="n">
        <v>0.218185640011912</v>
      </c>
      <c r="AC1646" s="17" t="inlineStr">
        <is>
          <t>ACC001 - BP / SEGMENT 9 (LAL-LO - TUGUEGARAO)</t>
        </is>
      </c>
      <c r="AD1646" s="17" t="inlineStr">
        <is>
          <t>Locate an authorized closure or handhole and confirm splicing/capacity; nearby cable alone is insufficient.</t>
        </is>
      </c>
      <c r="AE1646" s="16" t="n">
        <v>2786</v>
      </c>
    </row>
    <row r="1647">
      <c r="A1647" s="16" t="n">
        <v>5</v>
      </c>
      <c r="B1647" s="16" t="n">
        <v>643</v>
      </c>
      <c r="C1647" s="16" t="n">
        <v>4643</v>
      </c>
      <c r="D1647" s="17" t="inlineStr">
        <is>
          <t>0402118012</t>
        </is>
      </c>
      <c r="E1647" s="17" t="inlineStr">
        <is>
          <t>Region IV-A (CALABARZON)</t>
        </is>
      </c>
      <c r="F1647" s="17" t="inlineStr">
        <is>
          <t>Cavite</t>
        </is>
      </c>
      <c r="G1647" s="17" t="inlineStr">
        <is>
          <t>Silang</t>
        </is>
      </c>
      <c r="H1647" s="18" t="inlineStr">
        <is>
          <t>Cabangaan</t>
        </is>
      </c>
      <c r="I1647" s="18" t="n">
        <v>14.164876</v>
      </c>
      <c r="J1647" s="17" t="n">
        <v>121.008746</v>
      </c>
      <c r="K1647" s="17" t="inlineStr">
        <is>
          <t>R</t>
        </is>
      </c>
      <c r="L1647" s="11" t="n">
        <v>1636</v>
      </c>
      <c r="M1647" s="19" t="n">
        <v>3.4</v>
      </c>
      <c r="N1647" s="20">
        <f>INT(L1647/M1647)</f>
        <v/>
      </c>
      <c r="O1647" s="20">
        <f>ROUND(N1647*0.3,0)</f>
        <v/>
      </c>
      <c r="P1647" s="17" t="inlineStr">
        <is>
          <t>Band n50 (1.5 GHz, 100 MHz TDD)</t>
        </is>
      </c>
      <c r="Q1647" s="21">
        <f>MAX(1,ROUNDUP(O1647/1000,0))</f>
        <v/>
      </c>
      <c r="R1647" s="16" t="n">
        <v>1</v>
      </c>
      <c r="S1647" s="19" t="n">
        <v>1.31</v>
      </c>
      <c r="T1647" s="19" t="n">
        <v>1.05</v>
      </c>
      <c r="U1647" s="17" t="inlineStr">
        <is>
          <t>Tier 1B (Micro Drop, 1-3 km)</t>
        </is>
      </c>
      <c r="V1647" s="19" t="n">
        <v>74.59999999999999</v>
      </c>
      <c r="W1647" s="19" t="n">
        <v>60.7</v>
      </c>
      <c r="X1647" s="19" t="n">
        <v>53.5</v>
      </c>
      <c r="Y1647" s="20">
        <f>ROUND(V1647*0.35+W1647*0.35+X1647*0.30,2)</f>
        <v/>
      </c>
      <c r="Z1647" s="24" t="inlineStr">
        <is>
          <t>D - Other node or line within 3 km</t>
        </is>
      </c>
      <c r="AA1647" s="19" t="n">
        <v>1.310866518190555</v>
      </c>
      <c r="AB1647" s="19" t="n">
        <v>1.006196089785873</v>
      </c>
      <c r="AC1647" s="17" t="inlineStr">
        <is>
          <t>CBL002 - PM / TGY001 TO CLB001</t>
        </is>
      </c>
      <c r="AD1647" s="17" t="inlineStr">
        <is>
          <t>Compare a routed node lateral with an approved line tap; survey crossings and permissions.</t>
        </is>
      </c>
      <c r="AE1647" s="16" t="n">
        <v>3614</v>
      </c>
    </row>
    <row r="1648">
      <c r="A1648" s="16" t="n">
        <v>5</v>
      </c>
      <c r="B1648" s="16" t="n">
        <v>644</v>
      </c>
      <c r="C1648" s="16" t="n">
        <v>4644</v>
      </c>
      <c r="D1648" s="17" t="inlineStr">
        <is>
          <t>0203102020</t>
        </is>
      </c>
      <c r="E1648" s="17" t="inlineStr">
        <is>
          <t>Region II (Cagayan Valley)</t>
        </is>
      </c>
      <c r="F1648" s="17" t="inlineStr">
        <is>
          <t>Isabela</t>
        </is>
      </c>
      <c r="G1648" s="17" t="inlineStr">
        <is>
          <t>Angadanan</t>
        </is>
      </c>
      <c r="H1648" s="18" t="inlineStr">
        <is>
          <t>Consular</t>
        </is>
      </c>
      <c r="I1648" s="18" t="n">
        <v>16.787844</v>
      </c>
      <c r="J1648" s="17" t="n">
        <v>121.760394</v>
      </c>
      <c r="K1648" s="17" t="inlineStr">
        <is>
          <t>R</t>
        </is>
      </c>
      <c r="L1648" s="11" t="n">
        <v>675</v>
      </c>
      <c r="M1648" s="19" t="n">
        <v>3.8</v>
      </c>
      <c r="N1648" s="20">
        <f>INT(L1648/M1648)</f>
        <v/>
      </c>
      <c r="O1648" s="20">
        <f>ROUND(N1648*0.3,0)</f>
        <v/>
      </c>
      <c r="P1648" s="17" t="inlineStr">
        <is>
          <t>Band n50 (1.5 GHz, 100 MHz TDD)</t>
        </is>
      </c>
      <c r="Q1648" s="21">
        <f>MAX(1,ROUNDUP(O1648/1000,0))</f>
        <v/>
      </c>
      <c r="R1648" s="16" t="n">
        <v>1</v>
      </c>
      <c r="S1648" s="19" t="n">
        <v>0.07000000000000001</v>
      </c>
      <c r="T1648" s="19" t="n">
        <v>4.8</v>
      </c>
      <c r="U1648" s="17" t="inlineStr">
        <is>
          <t>Tier 1A (Direct Coloc, &lt;1 km)</t>
        </is>
      </c>
      <c r="V1648" s="19" t="n">
        <v>97.8</v>
      </c>
      <c r="W1648" s="19" t="n">
        <v>37.5</v>
      </c>
      <c r="X1648" s="19" t="n">
        <v>53.5</v>
      </c>
      <c r="Y1648" s="20">
        <f>ROUND(V1648*0.35+W1648*0.35+X1648*0.30,2)</f>
        <v/>
      </c>
      <c r="Z1648" s="22" t="inlineStr">
        <is>
          <t>A - Node within 0.5 km</t>
        </is>
      </c>
      <c r="AA1648" s="19" t="n">
        <v>0.06641398474790768</v>
      </c>
      <c r="AB1648" s="19" t="n">
        <v>4.801781105892907</v>
      </c>
      <c r="AC1648" s="17" t="inlineStr">
        <is>
          <t>ANI001 - PM / SEGMENT 12 (CAUAYAN - SANTIAGO)</t>
        </is>
      </c>
      <c r="AD1648" s="17" t="inlineStr">
        <is>
          <t>First survey: confirm node handoff, spare capacity and a feasible short route; co-location is not established.</t>
        </is>
      </c>
      <c r="AE1648" s="16" t="n">
        <v>29</v>
      </c>
    </row>
    <row r="1649">
      <c r="A1649" s="16" t="n">
        <v>5</v>
      </c>
      <c r="B1649" s="16" t="n">
        <v>645</v>
      </c>
      <c r="C1649" s="16" t="n">
        <v>4645</v>
      </c>
      <c r="D1649" s="17" t="inlineStr">
        <is>
          <t>1001314001</t>
        </is>
      </c>
      <c r="E1649" s="17" t="inlineStr">
        <is>
          <t>Region X (Northern Mindanao)</t>
        </is>
      </c>
      <c r="F1649" s="17" t="inlineStr">
        <is>
          <t>Bukidnon</t>
        </is>
      </c>
      <c r="G1649" s="17" t="inlineStr">
        <is>
          <t>Manolo Fortich</t>
        </is>
      </c>
      <c r="H1649" s="18" t="inlineStr">
        <is>
          <t>Agusan Canyon</t>
        </is>
      </c>
      <c r="I1649" s="18" t="n">
        <v>8.340506</v>
      </c>
      <c r="J1649" s="17" t="n">
        <v>124.825127</v>
      </c>
      <c r="K1649" s="17" t="inlineStr">
        <is>
          <t>U</t>
        </is>
      </c>
      <c r="L1649" s="11" t="n">
        <v>10332</v>
      </c>
      <c r="M1649" s="19" t="n">
        <v>3.8</v>
      </c>
      <c r="N1649" s="20">
        <f>INT(L1649/M1649)</f>
        <v/>
      </c>
      <c r="O1649" s="20">
        <f>ROUND(N1649*0.3,0)</f>
        <v/>
      </c>
      <c r="P1649" s="17" t="inlineStr">
        <is>
          <t>Band n50 (1.5 GHz, 100 MHz TDD)</t>
        </is>
      </c>
      <c r="Q1649" s="21">
        <f>MAX(1,ROUNDUP(O1649/1000,0))</f>
        <v/>
      </c>
      <c r="R1649" s="16" t="n">
        <v>1</v>
      </c>
      <c r="S1649" s="19" t="n">
        <v>1.93</v>
      </c>
      <c r="T1649" s="19" t="n">
        <v>4.51</v>
      </c>
      <c r="U1649" s="17" t="inlineStr">
        <is>
          <t>Tier 1B (Micro Drop, 1-3 km)</t>
        </is>
      </c>
      <c r="V1649" s="19" t="n">
        <v>52.6</v>
      </c>
      <c r="W1649" s="19" t="n">
        <v>100</v>
      </c>
      <c r="X1649" s="19" t="n">
        <v>33.3</v>
      </c>
      <c r="Y1649" s="20">
        <f>ROUND(V1649*0.35+W1649*0.35+X1649*0.30,2)</f>
        <v/>
      </c>
      <c r="Z1649" s="24" t="inlineStr">
        <is>
          <t>D - Other node or line within 3 km</t>
        </is>
      </c>
      <c r="AA1649" s="19" t="n">
        <v>1.919988958353451</v>
      </c>
      <c r="AB1649" s="19" t="n">
        <v>4.479263859764819</v>
      </c>
      <c r="AC1649" s="17" t="inlineStr">
        <is>
          <t>MFB002 - BP / CAGAYAN DE ORO - MALAYBALAY</t>
        </is>
      </c>
      <c r="AD1649" s="17" t="inlineStr">
        <is>
          <t>Compare a routed node lateral with an approved line tap; survey crossings and permissions.</t>
        </is>
      </c>
      <c r="AE1649" s="16" t="n">
        <v>4656</v>
      </c>
    </row>
    <row r="1650">
      <c r="A1650" s="16" t="n">
        <v>5</v>
      </c>
      <c r="B1650" s="16" t="n">
        <v>646</v>
      </c>
      <c r="C1650" s="16" t="n">
        <v>4646</v>
      </c>
      <c r="D1650" s="17" t="inlineStr">
        <is>
          <t>1102507001</t>
        </is>
      </c>
      <c r="E1650" s="17" t="inlineStr">
        <is>
          <t>Region XI (Davao Region)</t>
        </is>
      </c>
      <c r="F1650" s="17" t="inlineStr">
        <is>
          <t>Davao Oriental</t>
        </is>
      </c>
      <c r="G1650" s="17" t="inlineStr">
        <is>
          <t>Lupon</t>
        </is>
      </c>
      <c r="H1650" s="18" t="inlineStr">
        <is>
          <t>Bagumbayan</t>
        </is>
      </c>
      <c r="I1650" s="18" t="n">
        <v>6.913231</v>
      </c>
      <c r="J1650" s="17" t="n">
        <v>125.996559</v>
      </c>
      <c r="K1650" s="17" t="inlineStr">
        <is>
          <t>U</t>
        </is>
      </c>
      <c r="L1650" s="11" t="n">
        <v>5901</v>
      </c>
      <c r="M1650" s="19" t="n">
        <v>3.6</v>
      </c>
      <c r="N1650" s="20">
        <f>INT(L1650/M1650)</f>
        <v/>
      </c>
      <c r="O1650" s="20">
        <f>ROUND(N1650*0.3,0)</f>
        <v/>
      </c>
      <c r="P1650" s="17" t="inlineStr">
        <is>
          <t>Band n50 (1.5 GHz, 100 MHz TDD)</t>
        </is>
      </c>
      <c r="Q1650" s="21">
        <f>MAX(1,ROUNDUP(O1650/1000,0))</f>
        <v/>
      </c>
      <c r="R1650" s="16" t="n">
        <v>1</v>
      </c>
      <c r="S1650" s="19" t="n">
        <v>2.56</v>
      </c>
      <c r="T1650" s="19" t="n">
        <v>1.64</v>
      </c>
      <c r="U1650" s="17" t="inlineStr">
        <is>
          <t>Tier 1B (Micro Drop, 1-3 km)</t>
        </is>
      </c>
      <c r="V1650" s="19" t="n">
        <v>52.7</v>
      </c>
      <c r="W1650" s="19" t="n">
        <v>100</v>
      </c>
      <c r="X1650" s="19" t="n">
        <v>33.3</v>
      </c>
      <c r="Y1650" s="20">
        <f>ROUND(V1650*0.35+W1650*0.35+X1650*0.30,2)</f>
        <v/>
      </c>
      <c r="Z1650" s="24" t="inlineStr">
        <is>
          <t>D - Other node or line within 3 km</t>
        </is>
      </c>
      <c r="AA1650" s="19" t="n">
        <v>2.549068188205522</v>
      </c>
      <c r="AB1650" s="19" t="n">
        <v>1.643530381245135</v>
      </c>
      <c r="AC1650" s="17" t="inlineStr">
        <is>
          <t>LND001 - TYPE 3 / PANTUKAN - MATI SEGMENT 3</t>
        </is>
      </c>
      <c r="AD1650" s="17" t="inlineStr">
        <is>
          <t>Compare a routed node lateral with an approved line tap; survey crossings and permissions.</t>
        </is>
      </c>
      <c r="AE1650" s="16" t="n">
        <v>4423</v>
      </c>
    </row>
    <row r="1651">
      <c r="A1651" s="16" t="n">
        <v>5</v>
      </c>
      <c r="B1651" s="16" t="n">
        <v>647</v>
      </c>
      <c r="C1651" s="16" t="n">
        <v>4647</v>
      </c>
      <c r="D1651" s="17" t="inlineStr">
        <is>
          <t>0401010017</t>
        </is>
      </c>
      <c r="E1651" s="17" t="inlineStr">
        <is>
          <t>Region IV-A (CALABARZON)</t>
        </is>
      </c>
      <c r="F1651" s="17" t="inlineStr">
        <is>
          <t>Batangas</t>
        </is>
      </c>
      <c r="G1651" s="17" t="inlineStr">
        <is>
          <t>Ibaan</t>
        </is>
      </c>
      <c r="H1651" s="18" t="inlineStr">
        <is>
          <t>Poblacion</t>
        </is>
      </c>
      <c r="I1651" s="18" t="n">
        <v>13.822657</v>
      </c>
      <c r="J1651" s="17" t="n">
        <v>121.13377</v>
      </c>
      <c r="K1651" s="17" t="inlineStr">
        <is>
          <t>U</t>
        </is>
      </c>
      <c r="L1651" s="11" t="n">
        <v>2316</v>
      </c>
      <c r="M1651" s="19" t="n">
        <v>3.6</v>
      </c>
      <c r="N1651" s="20">
        <f>INT(L1651/M1651)</f>
        <v/>
      </c>
      <c r="O1651" s="20">
        <f>ROUND(N1651*0.3,0)</f>
        <v/>
      </c>
      <c r="P1651" s="17" t="inlineStr">
        <is>
          <t>Band n50 (1.5 GHz, 100 MHz TDD)</t>
        </is>
      </c>
      <c r="Q1651" s="21">
        <f>MAX(1,ROUNDUP(O1651/1000,0))</f>
        <v/>
      </c>
      <c r="R1651" s="16" t="n">
        <v>1</v>
      </c>
      <c r="S1651" s="19" t="n">
        <v>0.96</v>
      </c>
      <c r="T1651" s="19" t="n">
        <v>0.17</v>
      </c>
      <c r="U1651" s="17" t="inlineStr">
        <is>
          <t>Tier 1A (Direct Coloc, &lt;1 km)</t>
        </is>
      </c>
      <c r="V1651" s="19" t="n">
        <v>82.7</v>
      </c>
      <c r="W1651" s="19" t="n">
        <v>73.2</v>
      </c>
      <c r="X1651" s="19" t="n">
        <v>29.5</v>
      </c>
      <c r="Y1651" s="20">
        <f>ROUND(V1651*0.35+W1651*0.35+X1651*0.30,2)</f>
        <v/>
      </c>
      <c r="Z1651" s="22" t="inlineStr">
        <is>
          <t>B - Node 0.5-1 km</t>
        </is>
      </c>
      <c r="AA1651" s="19" t="n">
        <v>0.954771489665617</v>
      </c>
      <c r="AB1651" s="19" t="n">
        <v>0.06394957038490964</v>
      </c>
      <c r="AC1651" s="17" t="inlineStr">
        <is>
          <t>IBN001
- BP / TANAUAN - SAN JOSE</t>
        </is>
      </c>
      <c r="AD1651" s="17" t="inlineStr">
        <is>
          <t>Survey a short node lateral; confirm port/fiber capacity, access and route.</t>
        </is>
      </c>
      <c r="AE1651" s="16" t="n">
        <v>1876</v>
      </c>
    </row>
    <row r="1652">
      <c r="A1652" s="16" t="n">
        <v>5</v>
      </c>
      <c r="B1652" s="16" t="n">
        <v>648</v>
      </c>
      <c r="C1652" s="16" t="n">
        <v>4648</v>
      </c>
      <c r="D1652" s="17" t="inlineStr">
        <is>
          <t>0500506025</t>
        </is>
      </c>
      <c r="E1652" s="17" t="inlineStr">
        <is>
          <t>Region V (Bicol Region)</t>
        </is>
      </c>
      <c r="F1652" s="17" t="inlineStr">
        <is>
          <t>Albay</t>
        </is>
      </c>
      <c r="G1652" s="17" t="inlineStr">
        <is>
          <t>City of Legazpi</t>
        </is>
      </c>
      <c r="H1652" s="18" t="inlineStr">
        <is>
          <t>Bgy. 28 - Victory Village North</t>
        </is>
      </c>
      <c r="I1652" s="18" t="n">
        <v>13.144428</v>
      </c>
      <c r="J1652" s="17" t="n">
        <v>123.756094</v>
      </c>
      <c r="K1652" s="17" t="inlineStr">
        <is>
          <t>R</t>
        </is>
      </c>
      <c r="L1652" s="11" t="n">
        <v>2467</v>
      </c>
      <c r="M1652" s="19" t="n">
        <v>4.1</v>
      </c>
      <c r="N1652" s="20">
        <f>INT(L1652/M1652)</f>
        <v/>
      </c>
      <c r="O1652" s="20">
        <f>ROUND(N1652*0.3,0)</f>
        <v/>
      </c>
      <c r="P1652" s="17" t="inlineStr">
        <is>
          <t>Band n50 (1.5 GHz, 100 MHz TDD)</t>
        </is>
      </c>
      <c r="Q1652" s="21">
        <f>MAX(1,ROUNDUP(O1652/1000,0))</f>
        <v/>
      </c>
      <c r="R1652" s="16" t="n">
        <v>1</v>
      </c>
      <c r="S1652" s="19" t="n">
        <v>1.94</v>
      </c>
      <c r="T1652" s="19" t="n">
        <v>0.29</v>
      </c>
      <c r="U1652" s="17" t="inlineStr">
        <is>
          <t>Tier 1B (Micro Drop, 1-3 km)</t>
        </is>
      </c>
      <c r="V1652" s="19" t="n">
        <v>62.4</v>
      </c>
      <c r="W1652" s="19" t="n">
        <v>68.09999999999999</v>
      </c>
      <c r="X1652" s="19" t="n">
        <v>59.2</v>
      </c>
      <c r="Y1652" s="20">
        <f>ROUND(V1652*0.35+W1652*0.35+X1652*0.30,2)</f>
        <v/>
      </c>
      <c r="Z1652" s="23" t="inlineStr">
        <is>
          <t>C - Line within 0.5 km; node over 1 km</t>
        </is>
      </c>
      <c r="AA1652" s="19" t="n">
        <v>1.941119827037237</v>
      </c>
      <c r="AB1652" s="19" t="n">
        <v>0.2750130912893851</v>
      </c>
      <c r="AC1652" s="17" t="inlineStr">
        <is>
          <t>LIA001 - TYPE 3 / LEGAZP - TIWI AERIAL</t>
        </is>
      </c>
      <c r="AD1652" s="17" t="inlineStr">
        <is>
          <t>Locate an authorized closure or handhole and confirm splicing/capacity; nearby cable alone is insufficient.</t>
        </is>
      </c>
      <c r="AE1652" s="16" t="n">
        <v>2874</v>
      </c>
    </row>
    <row r="1653">
      <c r="A1653" s="16" t="n">
        <v>5</v>
      </c>
      <c r="B1653" s="16" t="n">
        <v>649</v>
      </c>
      <c r="C1653" s="16" t="n">
        <v>4649</v>
      </c>
      <c r="D1653" s="17" t="inlineStr">
        <is>
          <t>1705204011</t>
        </is>
      </c>
      <c r="E1653" s="17" t="inlineStr">
        <is>
          <t>MIMAROPA Region</t>
        </is>
      </c>
      <c r="F1653" s="17" t="inlineStr">
        <is>
          <t>Oriental Mindoro</t>
        </is>
      </c>
      <c r="G1653" s="17" t="inlineStr">
        <is>
          <t>Bulalacao</t>
        </is>
      </c>
      <c r="H1653" s="18" t="inlineStr">
        <is>
          <t>Nasukob</t>
        </is>
      </c>
      <c r="I1653" s="18" t="n">
        <v>12.363164</v>
      </c>
      <c r="J1653" s="17" t="n">
        <v>121.344078</v>
      </c>
      <c r="K1653" s="17" t="inlineStr">
        <is>
          <t>R</t>
        </is>
      </c>
      <c r="L1653" s="11" t="n">
        <v>3745</v>
      </c>
      <c r="M1653" s="19" t="n">
        <v>3.9</v>
      </c>
      <c r="N1653" s="20">
        <f>INT(L1653/M1653)</f>
        <v/>
      </c>
      <c r="O1653" s="20">
        <f>ROUND(N1653*0.3,0)</f>
        <v/>
      </c>
      <c r="P1653" s="17" t="inlineStr">
        <is>
          <t>Band n50 (1.5 GHz, 100 MHz TDD)</t>
        </is>
      </c>
      <c r="Q1653" s="21">
        <f>MAX(1,ROUNDUP(O1653/1000,0))</f>
        <v/>
      </c>
      <c r="R1653" s="16" t="n">
        <v>1</v>
      </c>
      <c r="S1653" s="19" t="n">
        <v>3.59</v>
      </c>
      <c r="T1653" s="19" t="n">
        <v>0.09</v>
      </c>
      <c r="U1653" s="17" t="inlineStr">
        <is>
          <t>Tier 2 (Fiber Corridor / Lateral, 3-5 km)</t>
        </is>
      </c>
      <c r="V1653" s="19" t="n">
        <v>40.2</v>
      </c>
      <c r="W1653" s="19" t="n">
        <v>92.2</v>
      </c>
      <c r="X1653" s="19" t="n">
        <v>56.9</v>
      </c>
      <c r="Y1653" s="20">
        <f>ROUND(V1653*0.35+W1653*0.35+X1653*0.30,2)</f>
        <v/>
      </c>
      <c r="Z1653" s="23" t="inlineStr">
        <is>
          <t>C - Line within 0.5 km; node over 1 km</t>
        </is>
      </c>
      <c r="AA1653" s="19" t="n">
        <v>3.571011171884023</v>
      </c>
      <c r="AB1653" s="19" t="n">
        <v>0.05109375862939145</v>
      </c>
      <c r="AC1653" s="17" t="inlineStr">
        <is>
          <t>BLL001 - TYPE 4A / AE</t>
        </is>
      </c>
      <c r="AD1653" s="17" t="inlineStr">
        <is>
          <t>Locate an authorized closure or handhole and confirm splicing/capacity; nearby cable alone is insufficient.</t>
        </is>
      </c>
      <c r="AE1653" s="16" t="n">
        <v>2327</v>
      </c>
    </row>
    <row r="1654">
      <c r="A1654" s="16" t="n">
        <v>5</v>
      </c>
      <c r="B1654" s="16" t="n">
        <v>650</v>
      </c>
      <c r="C1654" s="16" t="n">
        <v>4650</v>
      </c>
      <c r="D1654" s="17" t="inlineStr">
        <is>
          <t>0401016024</t>
        </is>
      </c>
      <c r="E1654" s="17" t="inlineStr">
        <is>
          <t>Region IV-A (CALABARZON)</t>
        </is>
      </c>
      <c r="F1654" s="17" t="inlineStr">
        <is>
          <t>Batangas</t>
        </is>
      </c>
      <c r="G1654" s="17" t="inlineStr">
        <is>
          <t>Mabini</t>
        </is>
      </c>
      <c r="H1654" s="18" t="inlineStr">
        <is>
          <t>Sampaguita</t>
        </is>
      </c>
      <c r="I1654" s="18" t="n">
        <v>13.73686</v>
      </c>
      <c r="J1654" s="17" t="n">
        <v>120.934188</v>
      </c>
      <c r="K1654" s="17" t="inlineStr">
        <is>
          <t>R</t>
        </is>
      </c>
      <c r="L1654" s="11" t="n">
        <v>2341</v>
      </c>
      <c r="M1654" s="19" t="n">
        <v>3.6</v>
      </c>
      <c r="N1654" s="20">
        <f>INT(L1654/M1654)</f>
        <v/>
      </c>
      <c r="O1654" s="20">
        <f>ROUND(N1654*0.3,0)</f>
        <v/>
      </c>
      <c r="P1654" s="17" t="inlineStr">
        <is>
          <t>Band n50 (1.5 GHz, 100 MHz TDD)</t>
        </is>
      </c>
      <c r="Q1654" s="21">
        <f>MAX(1,ROUNDUP(O1654/1000,0))</f>
        <v/>
      </c>
      <c r="R1654" s="16" t="n">
        <v>1</v>
      </c>
      <c r="S1654" s="19" t="n">
        <v>1.46</v>
      </c>
      <c r="T1654" s="19" t="n">
        <v>9.67</v>
      </c>
      <c r="U1654" s="17" t="inlineStr">
        <is>
          <t>Tier 1B (Micro Drop, 1-3 km)</t>
        </is>
      </c>
      <c r="V1654" s="19" t="n">
        <v>61.6</v>
      </c>
      <c r="W1654" s="19" t="n">
        <v>73.7</v>
      </c>
      <c r="X1654" s="19" t="n">
        <v>53.5</v>
      </c>
      <c r="Y1654" s="20">
        <f>ROUND(V1654*0.35+W1654*0.35+X1654*0.30,2)</f>
        <v/>
      </c>
      <c r="Z1654" s="24" t="inlineStr">
        <is>
          <t>D - Other node or line within 3 km</t>
        </is>
      </c>
      <c r="AA1654" s="19" t="n">
        <v>1.450495759730215</v>
      </c>
      <c r="AB1654" s="19" t="n">
        <v>9.650647881014903</v>
      </c>
      <c r="AC1654" s="17" t="inlineStr">
        <is>
          <t>MBN001 - BP / BAUAN - SAN JOSE</t>
        </is>
      </c>
      <c r="AD1654" s="17" t="inlineStr">
        <is>
          <t>Compare a routed node lateral with an approved line tap; survey crossings and permissions.</t>
        </is>
      </c>
      <c r="AE1654" s="16" t="n">
        <v>4217</v>
      </c>
    </row>
    <row r="1655">
      <c r="A1655" s="16" t="n">
        <v>5</v>
      </c>
      <c r="B1655" s="16" t="n">
        <v>651</v>
      </c>
      <c r="C1655" s="16" t="n">
        <v>4651</v>
      </c>
      <c r="D1655" s="17" t="inlineStr">
        <is>
          <t>0803738088</t>
        </is>
      </c>
      <c r="E1655" s="17" t="inlineStr">
        <is>
          <t>Region VIII (Eastern Visayas)</t>
        </is>
      </c>
      <c r="F1655" s="17" t="inlineStr">
        <is>
          <t>Leyte</t>
        </is>
      </c>
      <c r="G1655" s="17" t="inlineStr">
        <is>
          <t>Ormoc City</t>
        </is>
      </c>
      <c r="H1655" s="18" t="inlineStr">
        <is>
          <t>San Pablo</t>
        </is>
      </c>
      <c r="I1655" s="18" t="n">
        <v>11.047214</v>
      </c>
      <c r="J1655" s="17" t="n">
        <v>124.606137</v>
      </c>
      <c r="K1655" s="17" t="inlineStr">
        <is>
          <t>U</t>
        </is>
      </c>
      <c r="L1655" s="11" t="n">
        <v>6541</v>
      </c>
      <c r="M1655" s="19" t="n">
        <v>3.8</v>
      </c>
      <c r="N1655" s="20">
        <f>INT(L1655/M1655)</f>
        <v/>
      </c>
      <c r="O1655" s="20">
        <f>ROUND(N1655*0.3,0)</f>
        <v/>
      </c>
      <c r="P1655" s="17" t="inlineStr">
        <is>
          <t>Band n50 (1.5 GHz, 100 MHz TDD)</t>
        </is>
      </c>
      <c r="Q1655" s="21">
        <f>MAX(1,ROUNDUP(O1655/1000,0))</f>
        <v/>
      </c>
      <c r="R1655" s="16" t="n">
        <v>1</v>
      </c>
      <c r="S1655" s="19" t="n">
        <v>2.68</v>
      </c>
      <c r="T1655" s="19" t="n">
        <v>0.07000000000000001</v>
      </c>
      <c r="U1655" s="17" t="inlineStr">
        <is>
          <t>Tier 1B (Micro Drop, 1-3 km)</t>
        </is>
      </c>
      <c r="V1655" s="19" t="n">
        <v>51</v>
      </c>
      <c r="W1655" s="19" t="n">
        <v>100</v>
      </c>
      <c r="X1655" s="19" t="n">
        <v>35.2</v>
      </c>
      <c r="Y1655" s="20">
        <f>ROUND(V1655*0.35+W1655*0.35+X1655*0.30,2)</f>
        <v/>
      </c>
      <c r="Z1655" s="23" t="inlineStr">
        <is>
          <t>C - Line within 0.5 km; node over 1 km</t>
        </is>
      </c>
      <c r="AA1655" s="19" t="n">
        <v>3.928254547342231</v>
      </c>
      <c r="AB1655" s="19" t="n">
        <v>0.0118199279205144</v>
      </c>
      <c r="AC1655" s="17" t="inlineStr">
        <is>
          <t>OCL001 - TYPE 2 CLS / ORMOC CLS - CAPOOCAN</t>
        </is>
      </c>
      <c r="AD1655" s="17" t="inlineStr">
        <is>
          <t>Locate an authorized closure or handhole and confirm splicing/capacity; nearby cable alone is insufficient.</t>
        </is>
      </c>
      <c r="AE1655" s="16" t="n">
        <v>2009</v>
      </c>
    </row>
    <row r="1656">
      <c r="A1656" s="16" t="n">
        <v>5</v>
      </c>
      <c r="B1656" s="16" t="n">
        <v>652</v>
      </c>
      <c r="C1656" s="16" t="n">
        <v>4652</v>
      </c>
      <c r="D1656" s="17" t="inlineStr">
        <is>
          <t>1204704038</t>
        </is>
      </c>
      <c r="E1656" s="17" t="inlineStr">
        <is>
          <t>Region XII (SOCCSKSARGEN)</t>
        </is>
      </c>
      <c r="F1656" s="17" t="inlineStr">
        <is>
          <t>Cotabato</t>
        </is>
      </c>
      <c r="G1656" s="17" t="inlineStr">
        <is>
          <t>City of Kidapawan</t>
        </is>
      </c>
      <c r="H1656" s="18" t="inlineStr">
        <is>
          <t>Singao</t>
        </is>
      </c>
      <c r="I1656" s="18" t="n">
        <v>6.995307</v>
      </c>
      <c r="J1656" s="17" t="n">
        <v>125.069536</v>
      </c>
      <c r="K1656" s="17" t="inlineStr">
        <is>
          <t>U</t>
        </is>
      </c>
      <c r="L1656" s="11" t="n">
        <v>7952</v>
      </c>
      <c r="M1656" s="19" t="n">
        <v>3.8</v>
      </c>
      <c r="N1656" s="20">
        <f>INT(L1656/M1656)</f>
        <v/>
      </c>
      <c r="O1656" s="20">
        <f>ROUND(N1656*0.3,0)</f>
        <v/>
      </c>
      <c r="P1656" s="17" t="inlineStr">
        <is>
          <t>Band n50 (1.5 GHz, 100 MHz TDD)</t>
        </is>
      </c>
      <c r="Q1656" s="21">
        <f>MAX(1,ROUNDUP(O1656/1000,0))</f>
        <v/>
      </c>
      <c r="R1656" s="16" t="n">
        <v>1</v>
      </c>
      <c r="S1656" s="19" t="n">
        <v>2.56</v>
      </c>
      <c r="T1656" s="19" t="n">
        <v>1.33</v>
      </c>
      <c r="U1656" s="17" t="inlineStr">
        <is>
          <t>Tier 1B (Micro Drop, 1-3 km)</t>
        </is>
      </c>
      <c r="V1656" s="19" t="n">
        <v>52.6</v>
      </c>
      <c r="W1656" s="19" t="n">
        <v>100</v>
      </c>
      <c r="X1656" s="19" t="n">
        <v>33.3</v>
      </c>
      <c r="Y1656" s="20">
        <f>ROUND(V1656*0.35+W1656*0.35+X1656*0.30,2)</f>
        <v/>
      </c>
      <c r="Z1656" s="24" t="inlineStr">
        <is>
          <t>D - Other node or line within 3 km</t>
        </is>
      </c>
      <c r="AA1656" s="19" t="n">
        <v>2.555355820133321</v>
      </c>
      <c r="AB1656" s="19" t="n">
        <v>1.315333534562663</v>
      </c>
      <c r="AC1656" s="17" t="inlineStr">
        <is>
          <t>KDC001 - TYPE 2 / QUIRINO - KIDAPAWAN</t>
        </is>
      </c>
      <c r="AD1656" s="17" t="inlineStr">
        <is>
          <t>Compare a routed node lateral with an approved line tap; survey crossings and permissions.</t>
        </is>
      </c>
      <c r="AE1656" s="16" t="n">
        <v>4056</v>
      </c>
    </row>
    <row r="1657">
      <c r="A1657" s="16" t="n">
        <v>5</v>
      </c>
      <c r="B1657" s="16" t="n">
        <v>653</v>
      </c>
      <c r="C1657" s="16" t="n">
        <v>4653</v>
      </c>
      <c r="D1657" s="17" t="inlineStr">
        <is>
          <t>1380900007</t>
        </is>
      </c>
      <c r="E1657" s="17" t="inlineStr">
        <is>
          <t>National Capital Region (NCR)</t>
        </is>
      </c>
      <c r="F1657" s="17" t="inlineStr">
        <is>
          <t>Third District (Not a Province)</t>
        </is>
      </c>
      <c r="G1657" s="17" t="inlineStr">
        <is>
          <t>City of Navotas</t>
        </is>
      </c>
      <c r="H1657" s="18" t="inlineStr">
        <is>
          <t>Navotas West</t>
        </is>
      </c>
      <c r="I1657" s="18" t="n">
        <v>14.663202</v>
      </c>
      <c r="J1657" s="17" t="n">
        <v>120.952743</v>
      </c>
      <c r="K1657" s="17" t="inlineStr">
        <is>
          <t>U</t>
        </is>
      </c>
      <c r="L1657" s="11" t="n">
        <v>6293</v>
      </c>
      <c r="M1657" s="19" t="n">
        <v>3.52</v>
      </c>
      <c r="N1657" s="20">
        <f>INT(L1657/M1657)</f>
        <v/>
      </c>
      <c r="O1657" s="20">
        <f>ROUND(N1657*0.3,0)</f>
        <v/>
      </c>
      <c r="P1657" s="17" t="inlineStr">
        <is>
          <t>Band n50 (1.5 GHz, 100 MHz TDD)</t>
        </is>
      </c>
      <c r="Q1657" s="21">
        <f>MAX(1,ROUNDUP(O1657/1000,0))</f>
        <v/>
      </c>
      <c r="R1657" s="16" t="n">
        <v>1</v>
      </c>
      <c r="S1657" s="19" t="n">
        <v>0.5600000000000001</v>
      </c>
      <c r="T1657" s="19" t="n">
        <v>0.44</v>
      </c>
      <c r="U1657" s="17" t="inlineStr">
        <is>
          <t>Tier 1A (Direct Coloc, &lt;1 km)</t>
        </is>
      </c>
      <c r="V1657" s="19" t="n">
        <v>93.09999999999999</v>
      </c>
      <c r="W1657" s="19" t="n">
        <v>80</v>
      </c>
      <c r="X1657" s="19" t="n">
        <v>9.5</v>
      </c>
      <c r="Y1657" s="20">
        <f>ROUND(V1657*0.35+W1657*0.35+X1657*0.30,2)</f>
        <v/>
      </c>
      <c r="Z1657" s="22" t="inlineStr">
        <is>
          <t>B - Node 0.5-1 km</t>
        </is>
      </c>
      <c r="AA1657" s="19" t="n">
        <v>0.5558033477891734</v>
      </c>
      <c r="AB1657" s="19" t="n">
        <v>0.8547886531805817</v>
      </c>
      <c r="AC1657" s="17" t="inlineStr">
        <is>
          <t>MAL004 - TYPE 3 / UG 288C via Y-Duct</t>
        </is>
      </c>
      <c r="AD1657" s="17" t="inlineStr">
        <is>
          <t>Survey a short node lateral; confirm port/fiber capacity, access and route.</t>
        </is>
      </c>
      <c r="AE1657" s="16" t="n">
        <v>1052</v>
      </c>
    </row>
    <row r="1658">
      <c r="A1658" s="16" t="n">
        <v>5</v>
      </c>
      <c r="B1658" s="16" t="n">
        <v>654</v>
      </c>
      <c r="C1658" s="16" t="n">
        <v>4654</v>
      </c>
      <c r="D1658" s="17" t="inlineStr">
        <is>
          <t>0205002004</t>
        </is>
      </c>
      <c r="E1658" s="17" t="inlineStr">
        <is>
          <t>Region II (Cagayan Valley)</t>
        </is>
      </c>
      <c r="F1658" s="17" t="inlineStr">
        <is>
          <t>Nueva Vizcaya</t>
        </is>
      </c>
      <c r="G1658" s="17" t="inlineStr">
        <is>
          <t>Aritao</t>
        </is>
      </c>
      <c r="H1658" s="18" t="inlineStr">
        <is>
          <t>Bone South</t>
        </is>
      </c>
      <c r="I1658" s="18" t="n">
        <v>16.241978</v>
      </c>
      <c r="J1658" s="17" t="n">
        <v>120.993411</v>
      </c>
      <c r="K1658" s="17" t="inlineStr">
        <is>
          <t>R</t>
        </is>
      </c>
      <c r="L1658" s="11" t="n">
        <v>4916</v>
      </c>
      <c r="M1658" s="19" t="n">
        <v>3.8</v>
      </c>
      <c r="N1658" s="20">
        <f>INT(L1658/M1658)</f>
        <v/>
      </c>
      <c r="O1658" s="20">
        <f>ROUND(N1658*0.3,0)</f>
        <v/>
      </c>
      <c r="P1658" s="17" t="inlineStr">
        <is>
          <t>Band n50 (1.5 GHz, 100 MHz TDD)</t>
        </is>
      </c>
      <c r="Q1658" s="21">
        <f>MAX(1,ROUNDUP(O1658/1000,0))</f>
        <v/>
      </c>
      <c r="R1658" s="16" t="n">
        <v>1</v>
      </c>
      <c r="S1658" s="19" t="n">
        <v>8.59</v>
      </c>
      <c r="T1658" s="19" t="n">
        <v>0.05</v>
      </c>
      <c r="U1658" s="17" t="inlineStr">
        <is>
          <t>Tier 2 (Fiber Corridor / Lateral, 3-5 km)</t>
        </is>
      </c>
      <c r="V1658" s="19" t="n">
        <v>25</v>
      </c>
      <c r="W1658" s="19" t="n">
        <v>100</v>
      </c>
      <c r="X1658" s="19" t="n">
        <v>65.5</v>
      </c>
      <c r="Y1658" s="20">
        <f>ROUND(V1658*0.35+W1658*0.35+X1658*0.30,2)</f>
        <v/>
      </c>
      <c r="Z1658" s="23" t="inlineStr">
        <is>
          <t>C - Line within 0.5 km; node over 1 km</t>
        </is>
      </c>
      <c r="AA1658" s="19" t="n">
        <v>8.558009447408518</v>
      </c>
      <c r="AB1658" s="19" t="n">
        <v>0.04954193547096709</v>
      </c>
      <c r="AC1658" s="17" t="inlineStr">
        <is>
          <t>KYV002 - TYPE 4A / SEGMENT 16 (ARITAO - SAN JOSE)</t>
        </is>
      </c>
      <c r="AD1658" s="17" t="inlineStr">
        <is>
          <t>Locate an authorized closure or handhole and confirm splicing/capacity; nearby cable alone is insufficient.</t>
        </is>
      </c>
      <c r="AE1658" s="16" t="n">
        <v>2307</v>
      </c>
    </row>
    <row r="1659">
      <c r="A1659" s="16" t="n">
        <v>5</v>
      </c>
      <c r="B1659" s="16" t="n">
        <v>655</v>
      </c>
      <c r="C1659" s="16" t="n">
        <v>4655</v>
      </c>
      <c r="D1659" s="17" t="inlineStr">
        <is>
          <t>0105524019</t>
        </is>
      </c>
      <c r="E1659" s="17" t="inlineStr">
        <is>
          <t>Region I (Ilocos Region)</t>
        </is>
      </c>
      <c r="F1659" s="17" t="inlineStr">
        <is>
          <t>Pangasinan</t>
        </is>
      </c>
      <c r="G1659" s="17" t="inlineStr">
        <is>
          <t>Malasiqui</t>
        </is>
      </c>
      <c r="H1659" s="18" t="inlineStr">
        <is>
          <t>Bolaoit</t>
        </is>
      </c>
      <c r="I1659" s="18" t="n">
        <v>15.931879</v>
      </c>
      <c r="J1659" s="17" t="n">
        <v>120.430041</v>
      </c>
      <c r="K1659" s="17" t="inlineStr">
        <is>
          <t>R</t>
        </is>
      </c>
      <c r="L1659" s="11" t="n">
        <v>3028</v>
      </c>
      <c r="M1659" s="19" t="n">
        <v>3.6</v>
      </c>
      <c r="N1659" s="20">
        <f>INT(L1659/M1659)</f>
        <v/>
      </c>
      <c r="O1659" s="20">
        <f>ROUND(N1659*0.3,0)</f>
        <v/>
      </c>
      <c r="P1659" s="17" t="inlineStr">
        <is>
          <t>Band n50 (1.5 GHz, 100 MHz TDD)</t>
        </is>
      </c>
      <c r="Q1659" s="21">
        <f>MAX(1,ROUNDUP(O1659/1000,0))</f>
        <v/>
      </c>
      <c r="R1659" s="16" t="n">
        <v>1</v>
      </c>
      <c r="S1659" s="19" t="n">
        <v>2.26</v>
      </c>
      <c r="T1659" s="19" t="n">
        <v>2.12</v>
      </c>
      <c r="U1659" s="17" t="inlineStr">
        <is>
          <t>Tier 1B (Micro Drop, 1-3 km)</t>
        </is>
      </c>
      <c r="V1659" s="19" t="n">
        <v>47</v>
      </c>
      <c r="W1659" s="19" t="n">
        <v>88.2</v>
      </c>
      <c r="X1659" s="19" t="n">
        <v>53.5</v>
      </c>
      <c r="Y1659" s="20">
        <f>ROUND(V1659*0.35+W1659*0.35+X1659*0.30,2)</f>
        <v/>
      </c>
      <c r="Z1659" s="24" t="inlineStr">
        <is>
          <t>D - Other node or line within 3 km</t>
        </is>
      </c>
      <c r="AA1659" s="19" t="n">
        <v>2.26180985841473</v>
      </c>
      <c r="AB1659" s="19" t="n">
        <v>2.115856723544484</v>
      </c>
      <c r="AC1659" s="17" t="inlineStr">
        <is>
          <t>MQP001
- BP / AERIAL 96C</t>
        </is>
      </c>
      <c r="AD1659" s="17" t="inlineStr">
        <is>
          <t>Compare a routed node lateral with an approved line tap; survey crossings and permissions.</t>
        </is>
      </c>
      <c r="AE1659" s="16" t="n">
        <v>4738</v>
      </c>
    </row>
    <row r="1660">
      <c r="A1660" s="16" t="n">
        <v>5</v>
      </c>
      <c r="B1660" s="16" t="n">
        <v>656</v>
      </c>
      <c r="C1660" s="16" t="n">
        <v>4656</v>
      </c>
      <c r="D1660" s="17" t="inlineStr">
        <is>
          <t>0301403004</t>
        </is>
      </c>
      <c r="E1660" s="17" t="inlineStr">
        <is>
          <t>Region III (Central Luzon)</t>
        </is>
      </c>
      <c r="F1660" s="17" t="inlineStr">
        <is>
          <t>Bulacan</t>
        </is>
      </c>
      <c r="G1660" s="17" t="inlineStr">
        <is>
          <t>Baliuag</t>
        </is>
      </c>
      <c r="H1660" s="18" t="inlineStr">
        <is>
          <t>Catulinan</t>
        </is>
      </c>
      <c r="I1660" s="18" t="n">
        <v>14.963604</v>
      </c>
      <c r="J1660" s="17" t="n">
        <v>120.880423</v>
      </c>
      <c r="K1660" s="17" t="inlineStr">
        <is>
          <t>R</t>
        </is>
      </c>
      <c r="L1660" s="11" t="n">
        <v>2219</v>
      </c>
      <c r="M1660" s="19" t="n">
        <v>3.5</v>
      </c>
      <c r="N1660" s="20">
        <f>INT(L1660/M1660)</f>
        <v/>
      </c>
      <c r="O1660" s="20">
        <f>ROUND(N1660*0.3,0)</f>
        <v/>
      </c>
      <c r="P1660" s="17" t="inlineStr">
        <is>
          <t>Band n50 (1.5 GHz, 100 MHz TDD)</t>
        </is>
      </c>
      <c r="Q1660" s="21">
        <f>MAX(1,ROUNDUP(O1660/1000,0))</f>
        <v/>
      </c>
      <c r="R1660" s="16" t="n">
        <v>1</v>
      </c>
      <c r="S1660" s="19" t="n">
        <v>1.91</v>
      </c>
      <c r="T1660" s="19" t="n">
        <v>1.08</v>
      </c>
      <c r="U1660" s="17" t="inlineStr">
        <is>
          <t>Tier 1B (Micro Drop, 1-3 km)</t>
        </is>
      </c>
      <c r="V1660" s="19" t="n">
        <v>62.8</v>
      </c>
      <c r="W1660" s="19" t="n">
        <v>72.40000000000001</v>
      </c>
      <c r="X1660" s="19" t="n">
        <v>53.5</v>
      </c>
      <c r="Y1660" s="20">
        <f>ROUND(V1660*0.35+W1660*0.35+X1660*0.30,2)</f>
        <v/>
      </c>
      <c r="Z1660" s="24" t="inlineStr">
        <is>
          <t>D - Other node or line within 3 km</t>
        </is>
      </c>
      <c r="AA1660" s="19" t="n">
        <v>1.9064078500798</v>
      </c>
      <c r="AB1660" s="19" t="n">
        <v>1.069135302699957</v>
      </c>
      <c r="AC1660" s="17" t="inlineStr">
        <is>
          <t>BLG001
- TYPE 2 / 48 CORE 4X12</t>
        </is>
      </c>
      <c r="AD1660" s="17" t="inlineStr">
        <is>
          <t>Compare a routed node lateral with an approved line tap; survey crossings and permissions.</t>
        </is>
      </c>
      <c r="AE1660" s="16" t="n">
        <v>3719</v>
      </c>
    </row>
    <row r="1661">
      <c r="A1661" s="16" t="n">
        <v>5</v>
      </c>
      <c r="B1661" s="16" t="n">
        <v>657</v>
      </c>
      <c r="C1661" s="16" t="n">
        <v>4657</v>
      </c>
      <c r="D1661" s="17" t="inlineStr">
        <is>
          <t>0401016035</t>
        </is>
      </c>
      <c r="E1661" s="17" t="inlineStr">
        <is>
          <t>Region IV-A (CALABARZON)</t>
        </is>
      </c>
      <c r="F1661" s="17" t="inlineStr">
        <is>
          <t>Batangas</t>
        </is>
      </c>
      <c r="G1661" s="17" t="inlineStr">
        <is>
          <t>Mabini</t>
        </is>
      </c>
      <c r="H1661" s="18" t="inlineStr">
        <is>
          <t>Talaga East</t>
        </is>
      </c>
      <c r="I1661" s="18" t="n">
        <v>13.750613</v>
      </c>
      <c r="J1661" s="17" t="n">
        <v>120.93275</v>
      </c>
      <c r="K1661" s="17" t="inlineStr">
        <is>
          <t>R</t>
        </is>
      </c>
      <c r="L1661" s="11" t="n">
        <v>1869</v>
      </c>
      <c r="M1661" s="19" t="n">
        <v>3.6</v>
      </c>
      <c r="N1661" s="20">
        <f>INT(L1661/M1661)</f>
        <v/>
      </c>
      <c r="O1661" s="20">
        <f>ROUND(N1661*0.3,0)</f>
        <v/>
      </c>
      <c r="P1661" s="17" t="inlineStr">
        <is>
          <t>Band n50 (1.5 GHz, 100 MHz TDD)</t>
        </is>
      </c>
      <c r="Q1661" s="21">
        <f>MAX(1,ROUNDUP(O1661/1000,0))</f>
        <v/>
      </c>
      <c r="R1661" s="16" t="n">
        <v>1</v>
      </c>
      <c r="S1661" s="19" t="n">
        <v>1.01</v>
      </c>
      <c r="T1661" s="19" t="n">
        <v>8.82</v>
      </c>
      <c r="U1661" s="17" t="inlineStr">
        <is>
          <t>Tier 1B (Micro Drop, 1-3 km)</t>
        </is>
      </c>
      <c r="V1661" s="19" t="n">
        <v>71.5</v>
      </c>
      <c r="W1661" s="19" t="n">
        <v>63.8</v>
      </c>
      <c r="X1661" s="19" t="n">
        <v>53.5</v>
      </c>
      <c r="Y1661" s="20">
        <f>ROUND(V1661*0.35+W1661*0.35+X1661*0.30,2)</f>
        <v/>
      </c>
      <c r="Z1661" s="24" t="inlineStr">
        <is>
          <t>D - Other node or line within 3 km</t>
        </is>
      </c>
      <c r="AA1661" s="19" t="n">
        <v>1.007176305654195</v>
      </c>
      <c r="AB1661" s="19" t="n">
        <v>8.809426606117096</v>
      </c>
      <c r="AC1661" s="17" t="inlineStr">
        <is>
          <t>MBN001 - BP / LEMERY TO SAN JUAN CLS</t>
        </is>
      </c>
      <c r="AD1661" s="17" t="inlineStr">
        <is>
          <t>Compare a routed node lateral with an approved line tap; survey crossings and permissions.</t>
        </is>
      </c>
      <c r="AE1661" s="16" t="n">
        <v>3620</v>
      </c>
    </row>
    <row r="1662">
      <c r="A1662" s="16" t="n">
        <v>5</v>
      </c>
      <c r="B1662" s="16" t="n">
        <v>658</v>
      </c>
      <c r="C1662" s="16" t="n">
        <v>4658</v>
      </c>
      <c r="D1662" s="17" t="inlineStr">
        <is>
          <t>0402114024</t>
        </is>
      </c>
      <c r="E1662" s="17" t="inlineStr">
        <is>
          <t>Region IV-A (CALABARZON)</t>
        </is>
      </c>
      <c r="F1662" s="17" t="inlineStr">
        <is>
          <t>Cavite</t>
        </is>
      </c>
      <c r="G1662" s="17" t="inlineStr">
        <is>
          <t>Mendez</t>
        </is>
      </c>
      <c r="H1662" s="18" t="inlineStr">
        <is>
          <t>Palocpoc II</t>
        </is>
      </c>
      <c r="I1662" s="18" t="n">
        <v>14.125996</v>
      </c>
      <c r="J1662" s="17" t="n">
        <v>120.873287</v>
      </c>
      <c r="K1662" s="17" t="inlineStr">
        <is>
          <t>R</t>
        </is>
      </c>
      <c r="L1662" s="11" t="n">
        <v>1290</v>
      </c>
      <c r="M1662" s="19" t="n">
        <v>3.4</v>
      </c>
      <c r="N1662" s="20">
        <f>INT(L1662/M1662)</f>
        <v/>
      </c>
      <c r="O1662" s="20">
        <f>ROUND(N1662*0.3,0)</f>
        <v/>
      </c>
      <c r="P1662" s="17" t="inlineStr">
        <is>
          <t>Band n50 (1.5 GHz, 100 MHz TDD)</t>
        </is>
      </c>
      <c r="Q1662" s="21">
        <f>MAX(1,ROUNDUP(O1662/1000,0))</f>
        <v/>
      </c>
      <c r="R1662" s="16" t="n">
        <v>1</v>
      </c>
      <c r="S1662" s="19" t="n">
        <v>0.59</v>
      </c>
      <c r="T1662" s="19" t="n">
        <v>4.72</v>
      </c>
      <c r="U1662" s="17" t="inlineStr">
        <is>
          <t>Tier 1A (Direct Coloc, &lt;1 km)</t>
        </is>
      </c>
      <c r="V1662" s="19" t="n">
        <v>82.2</v>
      </c>
      <c r="W1662" s="19" t="n">
        <v>53.1</v>
      </c>
      <c r="X1662" s="19" t="n">
        <v>53.5</v>
      </c>
      <c r="Y1662" s="20">
        <f>ROUND(V1662*0.35+W1662*0.35+X1662*0.30,2)</f>
        <v/>
      </c>
      <c r="Z1662" s="22" t="inlineStr">
        <is>
          <t>B - Node 0.5-1 km</t>
        </is>
      </c>
      <c r="AA1662" s="19" t="n">
        <v>0.5870013185229882</v>
      </c>
      <c r="AB1662" s="19" t="n">
        <v>4.703103438799669</v>
      </c>
      <c r="AC1662" s="17" t="inlineStr">
        <is>
          <t>MZC002 - PM / TGY001 TO NSB001</t>
        </is>
      </c>
      <c r="AD1662" s="17" t="inlineStr">
        <is>
          <t>Survey a short node lateral; confirm port/fiber capacity, access and route.</t>
        </is>
      </c>
      <c r="AE1662" s="16" t="n">
        <v>1125</v>
      </c>
    </row>
    <row r="1663">
      <c r="A1663" s="16" t="n">
        <v>5</v>
      </c>
      <c r="B1663" s="16" t="n">
        <v>659</v>
      </c>
      <c r="C1663" s="16" t="n">
        <v>4659</v>
      </c>
      <c r="D1663" s="17" t="inlineStr">
        <is>
          <t>1403215014</t>
        </is>
      </c>
      <c r="E1663" s="17" t="inlineStr">
        <is>
          <t>Cordillera Administrative Region (CAR)</t>
        </is>
      </c>
      <c r="F1663" s="17" t="inlineStr">
        <is>
          <t>Kalinga</t>
        </is>
      </c>
      <c r="G1663" s="17" t="inlineStr">
        <is>
          <t>Tinglayan</t>
        </is>
      </c>
      <c r="H1663" s="18" t="inlineStr">
        <is>
          <t>Poblacion</t>
        </is>
      </c>
      <c r="I1663" s="18" t="n">
        <v>17.265042</v>
      </c>
      <c r="J1663" s="17" t="n">
        <v>121.14896</v>
      </c>
      <c r="K1663" s="17" t="inlineStr">
        <is>
          <t>R</t>
        </is>
      </c>
      <c r="L1663" s="11" t="n">
        <v>861</v>
      </c>
      <c r="M1663" s="19" t="n">
        <v>4.3</v>
      </c>
      <c r="N1663" s="20">
        <f>INT(L1663/M1663)</f>
        <v/>
      </c>
      <c r="O1663" s="20">
        <f>ROUND(N1663*0.3,0)</f>
        <v/>
      </c>
      <c r="P1663" s="17" t="inlineStr">
        <is>
          <t>Band n50 (1.5 GHz, 100 MHz TDD)</t>
        </is>
      </c>
      <c r="Q1663" s="21">
        <f>MAX(1,ROUNDUP(O1663/1000,0))</f>
        <v/>
      </c>
      <c r="R1663" s="16" t="n">
        <v>1</v>
      </c>
      <c r="S1663" s="19" t="n">
        <v>0.14</v>
      </c>
      <c r="T1663" s="19" t="n">
        <v>0.09</v>
      </c>
      <c r="U1663" s="17" t="inlineStr">
        <is>
          <t>Tier 1A (Direct Coloc, &lt;1 km)</t>
        </is>
      </c>
      <c r="V1663" s="19" t="n">
        <v>100</v>
      </c>
      <c r="W1663" s="19" t="n">
        <v>35.3</v>
      </c>
      <c r="X1663" s="19" t="n">
        <v>53.5</v>
      </c>
      <c r="Y1663" s="20">
        <f>ROUND(V1663*0.35+W1663*0.35+X1663*0.30,2)</f>
        <v/>
      </c>
      <c r="Z1663" s="22" t="inlineStr">
        <is>
          <t>A - Node within 0.5 km</t>
        </is>
      </c>
      <c r="AA1663" s="19" t="n">
        <v>0.1389415487538352</v>
      </c>
      <c r="AB1663" s="19" t="n">
        <v>0.07999585510321816</v>
      </c>
      <c r="AC1663" s="17" t="inlineStr">
        <is>
          <t>TYK001 - TYPE 2 / Untitled Path</t>
        </is>
      </c>
      <c r="AD1663" s="17" t="inlineStr">
        <is>
          <t>First survey: confirm node handoff, spare capacity and a feasible short route; co-location is not established.</t>
        </is>
      </c>
      <c r="AE1663" s="16" t="n">
        <v>144</v>
      </c>
    </row>
    <row r="1664">
      <c r="A1664" s="16" t="n">
        <v>5</v>
      </c>
      <c r="B1664" s="16" t="n">
        <v>660</v>
      </c>
      <c r="C1664" s="16" t="n">
        <v>4660</v>
      </c>
      <c r="D1664" s="17" t="inlineStr">
        <is>
          <t>1001321023</t>
        </is>
      </c>
      <c r="E1664" s="17" t="inlineStr">
        <is>
          <t>Region X (Northern Mindanao)</t>
        </is>
      </c>
      <c r="F1664" s="17" t="inlineStr">
        <is>
          <t>Bukidnon</t>
        </is>
      </c>
      <c r="G1664" s="17" t="inlineStr">
        <is>
          <t>City of Valencia</t>
        </is>
      </c>
      <c r="H1664" s="18" t="inlineStr">
        <is>
          <t>Pinatilan</t>
        </is>
      </c>
      <c r="I1664" s="18" t="n">
        <v>7.882552</v>
      </c>
      <c r="J1664" s="17" t="n">
        <v>125.112071</v>
      </c>
      <c r="K1664" s="17" t="inlineStr">
        <is>
          <t>R</t>
        </is>
      </c>
      <c r="L1664" s="11" t="n">
        <v>4074</v>
      </c>
      <c r="M1664" s="19" t="n">
        <v>3.8</v>
      </c>
      <c r="N1664" s="20">
        <f>INT(L1664/M1664)</f>
        <v/>
      </c>
      <c r="O1664" s="20">
        <f>ROUND(N1664*0.3,0)</f>
        <v/>
      </c>
      <c r="P1664" s="17" t="inlineStr">
        <is>
          <t>Band n50 (1.5 GHz, 100 MHz TDD)</t>
        </is>
      </c>
      <c r="Q1664" s="21">
        <f>MAX(1,ROUNDUP(O1664/1000,0))</f>
        <v/>
      </c>
      <c r="R1664" s="16" t="n">
        <v>1</v>
      </c>
      <c r="S1664" s="19" t="n">
        <v>3.51</v>
      </c>
      <c r="T1664" s="19" t="n">
        <v>2.32</v>
      </c>
      <c r="U1664" s="17" t="inlineStr">
        <is>
          <t>Tier 2 (Fiber Corridor / Lateral, 3-5 km)</t>
        </is>
      </c>
      <c r="V1664" s="19" t="n">
        <v>31</v>
      </c>
      <c r="W1664" s="19" t="n">
        <v>100</v>
      </c>
      <c r="X1664" s="19" t="n">
        <v>58.4</v>
      </c>
      <c r="Y1664" s="20">
        <f>ROUND(V1664*0.35+W1664*0.35+X1664*0.30,2)</f>
        <v/>
      </c>
      <c r="Z1664" s="25" t="inlineStr">
        <is>
          <t>E - Nearest node or line 3-5 km</t>
        </is>
      </c>
      <c r="AA1664" s="19" t="n">
        <v>3.501821650052516</v>
      </c>
      <c r="AB1664" s="19" t="n">
        <v>3.129690474895396</v>
      </c>
      <c r="AC1664" s="17" t="inlineStr">
        <is>
          <t>VCB001 - TYPE 2 / MALAYBALAY - KITAOTAO</t>
        </is>
      </c>
      <c r="AD1664" s="17" t="inlineStr">
        <is>
          <t>Develop a longer lateral design and compare alternative backhaul before scheduling.</t>
        </is>
      </c>
      <c r="AE1664" s="16" t="n">
        <v>4929</v>
      </c>
    </row>
    <row r="1665">
      <c r="A1665" s="16" t="n">
        <v>5</v>
      </c>
      <c r="B1665" s="16" t="n">
        <v>661</v>
      </c>
      <c r="C1665" s="16" t="n">
        <v>4661</v>
      </c>
      <c r="D1665" s="17" t="inlineStr">
        <is>
          <t>0401014029</t>
        </is>
      </c>
      <c r="E1665" s="17" t="inlineStr">
        <is>
          <t>Region IV-A (CALABARZON)</t>
        </is>
      </c>
      <c r="F1665" s="17" t="inlineStr">
        <is>
          <t>Batangas</t>
        </is>
      </c>
      <c r="G1665" s="17" t="inlineStr">
        <is>
          <t>City of Lipa</t>
        </is>
      </c>
      <c r="H1665" s="18" t="inlineStr">
        <is>
          <t>Malitlit</t>
        </is>
      </c>
      <c r="I1665" s="18" t="n">
        <v>13.919948</v>
      </c>
      <c r="J1665" s="17" t="n">
        <v>121.24058</v>
      </c>
      <c r="K1665" s="17" t="inlineStr">
        <is>
          <t>R</t>
        </is>
      </c>
      <c r="L1665" s="11" t="n">
        <v>2601</v>
      </c>
      <c r="M1665" s="19" t="n">
        <v>3.6</v>
      </c>
      <c r="N1665" s="20">
        <f>INT(L1665/M1665)</f>
        <v/>
      </c>
      <c r="O1665" s="20">
        <f>ROUND(N1665*0.3,0)</f>
        <v/>
      </c>
      <c r="P1665" s="17" t="inlineStr">
        <is>
          <t>Band n50 (1.5 GHz, 100 MHz TDD)</t>
        </is>
      </c>
      <c r="Q1665" s="21">
        <f>MAX(1,ROUNDUP(O1665/1000,0))</f>
        <v/>
      </c>
      <c r="R1665" s="16" t="n">
        <v>1</v>
      </c>
      <c r="S1665" s="19" t="n">
        <v>1.75</v>
      </c>
      <c r="T1665" s="19" t="n">
        <v>3.73</v>
      </c>
      <c r="U1665" s="17" t="inlineStr">
        <is>
          <t>Tier 1B (Micro Drop, 1-3 km)</t>
        </is>
      </c>
      <c r="V1665" s="19" t="n">
        <v>55.9</v>
      </c>
      <c r="W1665" s="19" t="n">
        <v>79.3</v>
      </c>
      <c r="X1665" s="19" t="n">
        <v>53.5</v>
      </c>
      <c r="Y1665" s="20">
        <f>ROUND(V1665*0.35+W1665*0.35+X1665*0.30,2)</f>
        <v/>
      </c>
      <c r="Z1665" s="24" t="inlineStr">
        <is>
          <t>D - Other node or line within 3 km</t>
        </is>
      </c>
      <c r="AA1665" s="19" t="n">
        <v>1.748073075537589</v>
      </c>
      <c r="AB1665" s="19" t="n">
        <v>3.688238052425233</v>
      </c>
      <c r="AC1665" s="17" t="inlineStr">
        <is>
          <t>LPB003
- PM / AERIAL</t>
        </is>
      </c>
      <c r="AD1665" s="17" t="inlineStr">
        <is>
          <t>Compare a routed node lateral with an approved line tap; survey crossings and permissions.</t>
        </is>
      </c>
      <c r="AE1665" s="16" t="n">
        <v>4519</v>
      </c>
    </row>
    <row r="1666">
      <c r="A1666" s="16" t="n">
        <v>5</v>
      </c>
      <c r="B1666" s="16" t="n">
        <v>662</v>
      </c>
      <c r="C1666" s="16" t="n">
        <v>4662</v>
      </c>
      <c r="D1666" s="17" t="inlineStr">
        <is>
          <t>0631000177</t>
        </is>
      </c>
      <c r="E1666" s="17" t="inlineStr">
        <is>
          <t>Region VI (Western Visayas)</t>
        </is>
      </c>
      <c r="F1666" s="17" t="inlineStr">
        <is>
          <t>Iloilo</t>
        </is>
      </c>
      <c r="G1666" s="17" t="inlineStr">
        <is>
          <t>City of Iloilo</t>
        </is>
      </c>
      <c r="H1666" s="18" t="inlineStr">
        <is>
          <t>Tacas</t>
        </is>
      </c>
      <c r="I1666" s="18" t="n">
        <v>10.759433</v>
      </c>
      <c r="J1666" s="17" t="n">
        <v>122.55336</v>
      </c>
      <c r="K1666" s="17" t="inlineStr">
        <is>
          <t>U</t>
        </is>
      </c>
      <c r="L1666" s="11" t="n">
        <v>6510</v>
      </c>
      <c r="M1666" s="19" t="n">
        <v>4.2</v>
      </c>
      <c r="N1666" s="20">
        <f>INT(L1666/M1666)</f>
        <v/>
      </c>
      <c r="O1666" s="20">
        <f>ROUND(N1666*0.3,0)</f>
        <v/>
      </c>
      <c r="P1666" s="17" t="inlineStr">
        <is>
          <t>Band n50 (1.5 GHz, 100 MHz TDD)</t>
        </is>
      </c>
      <c r="Q1666" s="21">
        <f>MAX(1,ROUNDUP(O1666/1000,0))</f>
        <v/>
      </c>
      <c r="R1666" s="16" t="n">
        <v>1</v>
      </c>
      <c r="S1666" s="19" t="n">
        <v>2.02</v>
      </c>
      <c r="T1666" s="19" t="n">
        <v>2.1</v>
      </c>
      <c r="U1666" s="17" t="inlineStr">
        <is>
          <t>Tier 1B (Micro Drop, 1-3 km)</t>
        </is>
      </c>
      <c r="V1666" s="19" t="n">
        <v>50.9</v>
      </c>
      <c r="W1666" s="19" t="n">
        <v>100</v>
      </c>
      <c r="X1666" s="19" t="n">
        <v>35.2</v>
      </c>
      <c r="Y1666" s="20">
        <f>ROUND(V1666*0.35+W1666*0.35+X1666*0.30,2)</f>
        <v/>
      </c>
      <c r="Z1666" s="24" t="inlineStr">
        <is>
          <t>D - Other node or line within 3 km</t>
        </is>
      </c>
      <c r="AA1666" s="19" t="n">
        <v>2.017738476715432</v>
      </c>
      <c r="AB1666" s="19" t="n">
        <v>2.078684807362417</v>
      </c>
      <c r="AC1666" s="17" t="inlineStr">
        <is>
          <t>PVI001 - TYPE 3 / 3,477</t>
        </is>
      </c>
      <c r="AD1666" s="17" t="inlineStr">
        <is>
          <t>Compare a routed node lateral with an approved line tap; survey crossings and permissions.</t>
        </is>
      </c>
      <c r="AE1666" s="16" t="n">
        <v>4710</v>
      </c>
    </row>
    <row r="1667">
      <c r="A1667" s="16" t="n">
        <v>5</v>
      </c>
      <c r="B1667" s="16" t="n">
        <v>663</v>
      </c>
      <c r="C1667" s="16" t="n">
        <v>4663</v>
      </c>
      <c r="D1667" s="17" t="inlineStr">
        <is>
          <t>0305421006</t>
        </is>
      </c>
      <c r="E1667" s="17" t="inlineStr">
        <is>
          <t>Region III (Central Luzon)</t>
        </is>
      </c>
      <c r="F1667" s="17" t="inlineStr">
        <is>
          <t>Pampanga</t>
        </is>
      </c>
      <c r="G1667" s="17" t="inlineStr">
        <is>
          <t>Sto. Tomas</t>
        </is>
      </c>
      <c r="H1667" s="18" t="inlineStr">
        <is>
          <t>San Matias</t>
        </is>
      </c>
      <c r="I1667" s="18" t="n">
        <v>15.046404</v>
      </c>
      <c r="J1667" s="17" t="n">
        <v>120.658765</v>
      </c>
      <c r="K1667" s="17" t="inlineStr">
        <is>
          <t>U</t>
        </is>
      </c>
      <c r="L1667" s="11" t="n">
        <v>14609</v>
      </c>
      <c r="M1667" s="19" t="n">
        <v>4</v>
      </c>
      <c r="N1667" s="20">
        <f>INT(L1667/M1667)</f>
        <v/>
      </c>
      <c r="O1667" s="20">
        <f>ROUND(N1667*0.3,0)</f>
        <v/>
      </c>
      <c r="P1667" s="17" t="inlineStr">
        <is>
          <t>Band n50 (1.5 GHz, 100 MHz TDD)</t>
        </is>
      </c>
      <c r="Q1667" s="21">
        <f>MAX(1,ROUNDUP(O1667/1000,0))</f>
        <v/>
      </c>
      <c r="R1667" s="16" t="n">
        <v>1</v>
      </c>
      <c r="S1667" s="19" t="n">
        <v>2.34</v>
      </c>
      <c r="T1667" s="19" t="n">
        <v>0.8</v>
      </c>
      <c r="U1667" s="17" t="inlineStr">
        <is>
          <t>Tier 1B (Micro Drop, 1-3 km)</t>
        </is>
      </c>
      <c r="V1667" s="19" t="n">
        <v>55.8</v>
      </c>
      <c r="W1667" s="19" t="n">
        <v>100</v>
      </c>
      <c r="X1667" s="19" t="n">
        <v>29.5</v>
      </c>
      <c r="Y1667" s="20">
        <f>ROUND(V1667*0.35+W1667*0.35+X1667*0.30,2)</f>
        <v/>
      </c>
      <c r="Z1667" s="24" t="inlineStr">
        <is>
          <t>D - Other node or line within 3 km</t>
        </is>
      </c>
      <c r="AA1667" s="19" t="n">
        <v>2.345737221653423</v>
      </c>
      <c r="AB1667" s="19" t="n">
        <v>0.7687764536800572</v>
      </c>
      <c r="AC1667" s="17" t="inlineStr">
        <is>
          <t>SFP006 - TYPE 2 / 56 CORE (7X8)</t>
        </is>
      </c>
      <c r="AD1667" s="17" t="inlineStr">
        <is>
          <t>Compare a routed node lateral with an approved line tap; survey crossings and permissions.</t>
        </is>
      </c>
      <c r="AE1667" s="16" t="n">
        <v>3397</v>
      </c>
    </row>
    <row r="1668">
      <c r="A1668" s="16" t="n">
        <v>5</v>
      </c>
      <c r="B1668" s="16" t="n">
        <v>664</v>
      </c>
      <c r="C1668" s="16" t="n">
        <v>4664</v>
      </c>
      <c r="D1668" s="17" t="inlineStr">
        <is>
          <t>0405811003</t>
        </is>
      </c>
      <c r="E1668" s="17" t="inlineStr">
        <is>
          <t>Region IV-A (CALABARZON)</t>
        </is>
      </c>
      <c r="F1668" s="17" t="inlineStr">
        <is>
          <t>Rizal</t>
        </is>
      </c>
      <c r="G1668" s="17" t="inlineStr">
        <is>
          <t>San Mateo</t>
        </is>
      </c>
      <c r="H1668" s="18" t="inlineStr">
        <is>
          <t>Dulong Bayan 2</t>
        </is>
      </c>
      <c r="I1668" s="18" t="n">
        <v>14.680823</v>
      </c>
      <c r="J1668" s="17" t="n">
        <v>121.137002</v>
      </c>
      <c r="K1668" s="17" t="inlineStr">
        <is>
          <t>U</t>
        </is>
      </c>
      <c r="L1668" s="11" t="n">
        <v>12514</v>
      </c>
      <c r="M1668" s="19" t="n">
        <v>3.6</v>
      </c>
      <c r="N1668" s="20">
        <f>INT(L1668/M1668)</f>
        <v/>
      </c>
      <c r="O1668" s="20">
        <f>ROUND(N1668*0.3,0)</f>
        <v/>
      </c>
      <c r="P1668" s="17" t="inlineStr">
        <is>
          <t>Band n50 (1.5 GHz, 100 MHz TDD)</t>
        </is>
      </c>
      <c r="Q1668" s="21">
        <f>MAX(1,ROUNDUP(O1668/1000,0))</f>
        <v/>
      </c>
      <c r="R1668" s="16" t="n">
        <v>1</v>
      </c>
      <c r="S1668" s="19" t="n">
        <v>2.34</v>
      </c>
      <c r="T1668" s="19" t="n">
        <v>0.99</v>
      </c>
      <c r="U1668" s="17" t="inlineStr">
        <is>
          <t>Tier 1B (Micro Drop, 1-3 km)</t>
        </is>
      </c>
      <c r="V1668" s="19" t="n">
        <v>55.8</v>
      </c>
      <c r="W1668" s="19" t="n">
        <v>100</v>
      </c>
      <c r="X1668" s="19" t="n">
        <v>29.5</v>
      </c>
      <c r="Y1668" s="20">
        <f>ROUND(V1668*0.35+W1668*0.35+X1668*0.30,2)</f>
        <v/>
      </c>
      <c r="Z1668" s="24" t="inlineStr">
        <is>
          <t>D - Other node or line within 3 km</t>
        </is>
      </c>
      <c r="AA1668" s="19" t="n">
        <v>2.346131263082764</v>
      </c>
      <c r="AB1668" s="19" t="n">
        <v>0.9757224875541305</v>
      </c>
      <c r="AC1668" s="17" t="inlineStr">
        <is>
          <t>SMT001-TYPE 3 / Aerial 24C</t>
        </is>
      </c>
      <c r="AD1668" s="17" t="inlineStr">
        <is>
          <t>Compare a routed node lateral with an approved line tap; survey crossings and permissions.</t>
        </is>
      </c>
      <c r="AE1668" s="16" t="n">
        <v>3581</v>
      </c>
    </row>
    <row r="1669">
      <c r="A1669" s="16" t="n">
        <v>5</v>
      </c>
      <c r="B1669" s="16" t="n">
        <v>665</v>
      </c>
      <c r="C1669" s="16" t="n">
        <v>4665</v>
      </c>
      <c r="D1669" s="17" t="inlineStr">
        <is>
          <t>0603043012</t>
        </is>
      </c>
      <c r="E1669" s="17" t="inlineStr">
        <is>
          <t>Region VI (Western Visayas)</t>
        </is>
      </c>
      <c r="F1669" s="17" t="inlineStr">
        <is>
          <t>Iloilo</t>
        </is>
      </c>
      <c r="G1669" s="17" t="inlineStr">
        <is>
          <t>Santa Barbara</t>
        </is>
      </c>
      <c r="H1669" s="18" t="inlineStr">
        <is>
          <t>Barangay Zone IV</t>
        </is>
      </c>
      <c r="I1669" s="18" t="n">
        <v>10.815026</v>
      </c>
      <c r="J1669" s="17" t="n">
        <v>122.525251</v>
      </c>
      <c r="K1669" s="17" t="inlineStr">
        <is>
          <t>R</t>
        </is>
      </c>
      <c r="L1669" s="11" t="n">
        <v>2064</v>
      </c>
      <c r="M1669" s="19" t="n">
        <v>3.8</v>
      </c>
      <c r="N1669" s="20">
        <f>INT(L1669/M1669)</f>
        <v/>
      </c>
      <c r="O1669" s="20">
        <f>ROUND(N1669*0.3,0)</f>
        <v/>
      </c>
      <c r="P1669" s="17" t="inlineStr">
        <is>
          <t>Band n50 (1.5 GHz, 100 MHz TDD)</t>
        </is>
      </c>
      <c r="Q1669" s="21">
        <f>MAX(1,ROUNDUP(O1669/1000,0))</f>
        <v/>
      </c>
      <c r="R1669" s="16" t="n">
        <v>1</v>
      </c>
      <c r="S1669" s="19" t="n">
        <v>1.71</v>
      </c>
      <c r="T1669" s="19" t="n">
        <v>1.71</v>
      </c>
      <c r="U1669" s="17" t="inlineStr">
        <is>
          <t>Tier 1B (Micro Drop, 1-3 km)</t>
        </is>
      </c>
      <c r="V1669" s="19" t="n">
        <v>66.59999999999999</v>
      </c>
      <c r="W1669" s="19" t="n">
        <v>63.7</v>
      </c>
      <c r="X1669" s="19" t="n">
        <v>59.2</v>
      </c>
      <c r="Y1669" s="20">
        <f>ROUND(V1669*0.35+W1669*0.35+X1669*0.30,2)</f>
        <v/>
      </c>
      <c r="Z1669" s="24" t="inlineStr">
        <is>
          <t>D - Other node or line within 3 km</t>
        </is>
      </c>
      <c r="AA1669" s="19" t="n">
        <v>1.700992934829261</v>
      </c>
      <c r="AB1669" s="19" t="n">
        <v>1.541826111519873</v>
      </c>
      <c r="AC1669" s="17" t="inlineStr">
        <is>
          <t>SBI001 - TYPE 3 / Santa Barbara - Janiuay 18.361km</t>
        </is>
      </c>
      <c r="AD1669" s="17" t="inlineStr">
        <is>
          <t>Compare a routed node lateral with an approved line tap; survey crossings and permissions.</t>
        </is>
      </c>
      <c r="AE1669" s="16" t="n">
        <v>4329</v>
      </c>
    </row>
    <row r="1670">
      <c r="A1670" s="16" t="n">
        <v>5</v>
      </c>
      <c r="B1670" s="16" t="n">
        <v>666</v>
      </c>
      <c r="C1670" s="16" t="n">
        <v>4666</v>
      </c>
      <c r="D1670" s="17" t="inlineStr">
        <is>
          <t>0307113004</t>
        </is>
      </c>
      <c r="E1670" s="17" t="inlineStr">
        <is>
          <t>Region III (Central Luzon)</t>
        </is>
      </c>
      <c r="F1670" s="17" t="inlineStr">
        <is>
          <t>Zambales</t>
        </is>
      </c>
      <c r="G1670" s="17" t="inlineStr">
        <is>
          <t>Santa Cruz</t>
        </is>
      </c>
      <c r="H1670" s="18" t="inlineStr">
        <is>
          <t>Bayto</t>
        </is>
      </c>
      <c r="I1670" s="18" t="n">
        <v>15.727502</v>
      </c>
      <c r="J1670" s="17" t="n">
        <v>119.909668</v>
      </c>
      <c r="K1670" s="17" t="inlineStr">
        <is>
          <t>R</t>
        </is>
      </c>
      <c r="L1670" s="11" t="n">
        <v>4316</v>
      </c>
      <c r="M1670" s="19" t="n">
        <v>3.8</v>
      </c>
      <c r="N1670" s="20">
        <f>INT(L1670/M1670)</f>
        <v/>
      </c>
      <c r="O1670" s="20">
        <f>ROUND(N1670*0.3,0)</f>
        <v/>
      </c>
      <c r="P1670" s="17" t="inlineStr">
        <is>
          <t>Band n50 (1.5 GHz, 100 MHz TDD)</t>
        </is>
      </c>
      <c r="Q1670" s="21">
        <f>MAX(1,ROUNDUP(O1670/1000,0))</f>
        <v/>
      </c>
      <c r="R1670" s="16" t="n">
        <v>1</v>
      </c>
      <c r="S1670" s="19" t="n">
        <v>4.48</v>
      </c>
      <c r="T1670" s="19" t="n">
        <v>0.25</v>
      </c>
      <c r="U1670" s="17" t="inlineStr">
        <is>
          <t>Tier 2 (Fiber Corridor / Lateral, 3-5 km)</t>
        </is>
      </c>
      <c r="V1670" s="19" t="n">
        <v>32.5</v>
      </c>
      <c r="W1670" s="19" t="n">
        <v>100</v>
      </c>
      <c r="X1670" s="19" t="n">
        <v>56.7</v>
      </c>
      <c r="Y1670" s="20">
        <f>ROUND(V1670*0.35+W1670*0.35+X1670*0.30,2)</f>
        <v/>
      </c>
      <c r="Z1670" s="23" t="inlineStr">
        <is>
          <t>C - Line within 0.5 km; node over 1 km</t>
        </is>
      </c>
      <c r="AA1670" s="19" t="n">
        <v>4.456272358802024</v>
      </c>
      <c r="AB1670" s="19" t="n">
        <v>0.08741798173334044</v>
      </c>
      <c r="AC1670" s="17" t="inlineStr">
        <is>
          <t>SCZ001
- TYPE 2 BB / STA CRUZ MUNICIPALITY</t>
        </is>
      </c>
      <c r="AD1670" s="17" t="inlineStr">
        <is>
          <t>Locate an authorized closure or handhole and confirm splicing/capacity; nearby cable alone is insufficient.</t>
        </is>
      </c>
      <c r="AE1670" s="16" t="n">
        <v>2506</v>
      </c>
    </row>
    <row r="1671">
      <c r="A1671" s="16" t="n">
        <v>5</v>
      </c>
      <c r="B1671" s="16" t="n">
        <v>667</v>
      </c>
      <c r="C1671" s="16" t="n">
        <v>4667</v>
      </c>
      <c r="D1671" s="17" t="inlineStr">
        <is>
          <t>0402102018</t>
        </is>
      </c>
      <c r="E1671" s="17" t="inlineStr">
        <is>
          <t>Region IV-A (CALABARZON)</t>
        </is>
      </c>
      <c r="F1671" s="17" t="inlineStr">
        <is>
          <t>Cavite</t>
        </is>
      </c>
      <c r="G1671" s="17" t="inlineStr">
        <is>
          <t>Amadeo</t>
        </is>
      </c>
      <c r="H1671" s="18" t="inlineStr">
        <is>
          <t>Barangay V</t>
        </is>
      </c>
      <c r="I1671" s="18" t="n">
        <v>14.178422</v>
      </c>
      <c r="J1671" s="17" t="n">
        <v>120.91394</v>
      </c>
      <c r="K1671" s="17" t="inlineStr">
        <is>
          <t>R</t>
        </is>
      </c>
      <c r="L1671" s="11" t="n">
        <v>2081</v>
      </c>
      <c r="M1671" s="19" t="n">
        <v>3.4</v>
      </c>
      <c r="N1671" s="20">
        <f>INT(L1671/M1671)</f>
        <v/>
      </c>
      <c r="O1671" s="20">
        <f>ROUND(N1671*0.3,0)</f>
        <v/>
      </c>
      <c r="P1671" s="17" t="inlineStr">
        <is>
          <t>Band n50 (1.5 GHz, 100 MHz TDD)</t>
        </is>
      </c>
      <c r="Q1671" s="21">
        <f>MAX(1,ROUNDUP(O1671/1000,0))</f>
        <v/>
      </c>
      <c r="R1671" s="16" t="n">
        <v>1</v>
      </c>
      <c r="S1671" s="19" t="n">
        <v>1.33</v>
      </c>
      <c r="T1671" s="19" t="n">
        <v>4.99</v>
      </c>
      <c r="U1671" s="17" t="inlineStr">
        <is>
          <t>Tier 1B (Micro Drop, 1-3 km)</t>
        </is>
      </c>
      <c r="V1671" s="19" t="n">
        <v>64.3</v>
      </c>
      <c r="W1671" s="19" t="n">
        <v>70.90000000000001</v>
      </c>
      <c r="X1671" s="19" t="n">
        <v>53.5</v>
      </c>
      <c r="Y1671" s="20">
        <f>ROUND(V1671*0.35+W1671*0.35+X1671*0.30,2)</f>
        <v/>
      </c>
      <c r="Z1671" s="24" t="inlineStr">
        <is>
          <t>D - Other node or line within 3 km</t>
        </is>
      </c>
      <c r="AA1671" s="19" t="n">
        <v>1.324532375449453</v>
      </c>
      <c r="AB1671" s="19" t="n">
        <v>4.99445337614376</v>
      </c>
      <c r="AC1671" s="17" t="inlineStr">
        <is>
          <t>AMC002 - BP / NCC001 TO TGY001</t>
        </is>
      </c>
      <c r="AD1671" s="17" t="inlineStr">
        <is>
          <t>Compare a routed node lateral with an approved line tap; survey crossings and permissions.</t>
        </is>
      </c>
      <c r="AE1671" s="16" t="n">
        <v>4078</v>
      </c>
    </row>
    <row r="1672">
      <c r="A1672" s="16" t="n">
        <v>5</v>
      </c>
      <c r="B1672" s="16" t="n">
        <v>668</v>
      </c>
      <c r="C1672" s="16" t="n">
        <v>4668</v>
      </c>
      <c r="D1672" s="17" t="inlineStr">
        <is>
          <t>0301423009</t>
        </is>
      </c>
      <c r="E1672" s="17" t="inlineStr">
        <is>
          <t>Region III (Central Luzon)</t>
        </is>
      </c>
      <c r="F1672" s="17" t="inlineStr">
        <is>
          <t>Bulacan</t>
        </is>
      </c>
      <c r="G1672" s="17" t="inlineStr">
        <is>
          <t>Santa Maria</t>
        </is>
      </c>
      <c r="H1672" s="18" t="inlineStr">
        <is>
          <t>Guyong</t>
        </is>
      </c>
      <c r="I1672" s="18" t="n">
        <v>14.836961</v>
      </c>
      <c r="J1672" s="17" t="n">
        <v>120.976969</v>
      </c>
      <c r="K1672" s="17" t="inlineStr">
        <is>
          <t>U</t>
        </is>
      </c>
      <c r="L1672" s="11" t="n">
        <v>17675</v>
      </c>
      <c r="M1672" s="19" t="n">
        <v>3.5</v>
      </c>
      <c r="N1672" s="20">
        <f>INT(L1672/M1672)</f>
        <v/>
      </c>
      <c r="O1672" s="20">
        <f>ROUND(N1672*0.3,0)</f>
        <v/>
      </c>
      <c r="P1672" s="17" t="inlineStr">
        <is>
          <t>Band n50 (1.5 GHz, 100 MHz TDD)</t>
        </is>
      </c>
      <c r="Q1672" s="21">
        <f>MAX(1,ROUNDUP(O1672/1000,0))</f>
        <v/>
      </c>
      <c r="R1672" s="16" t="n">
        <v>1</v>
      </c>
      <c r="S1672" s="19" t="n">
        <v>2.35</v>
      </c>
      <c r="T1672" s="19" t="n">
        <v>0.18</v>
      </c>
      <c r="U1672" s="17" t="inlineStr">
        <is>
          <t>Tier 1B (Micro Drop, 1-3 km)</t>
        </is>
      </c>
      <c r="V1672" s="19" t="n">
        <v>55.7</v>
      </c>
      <c r="W1672" s="19" t="n">
        <v>100</v>
      </c>
      <c r="X1672" s="19" t="n">
        <v>29.5</v>
      </c>
      <c r="Y1672" s="20">
        <f>ROUND(V1672*0.35+W1672*0.35+X1672*0.30,2)</f>
        <v/>
      </c>
      <c r="Z1672" s="23" t="inlineStr">
        <is>
          <t>C - Line within 0.5 km; node over 1 km</t>
        </is>
      </c>
      <c r="AA1672" s="19" t="n">
        <v>2.334649768609097</v>
      </c>
      <c r="AB1672" s="19" t="n">
        <v>0.01691906640331953</v>
      </c>
      <c r="AC1672" s="17" t="inlineStr">
        <is>
          <t>SMR004 - PM / STA. MARIA</t>
        </is>
      </c>
      <c r="AD1672" s="17" t="inlineStr">
        <is>
          <t>Locate an authorized closure or handhole and confirm splicing/capacity; nearby cable alone is insufficient.</t>
        </is>
      </c>
      <c r="AE1672" s="16" t="n">
        <v>2040</v>
      </c>
    </row>
    <row r="1673">
      <c r="A1673" s="16" t="n">
        <v>5</v>
      </c>
      <c r="B1673" s="16" t="n">
        <v>669</v>
      </c>
      <c r="C1673" s="16" t="n">
        <v>4669</v>
      </c>
      <c r="D1673" s="17" t="inlineStr">
        <is>
          <t>0105517001</t>
        </is>
      </c>
      <c r="E1673" s="17" t="inlineStr">
        <is>
          <t>Region I (Ilocos Region)</t>
        </is>
      </c>
      <c r="F1673" s="17" t="inlineStr">
        <is>
          <t>Pangasinan</t>
        </is>
      </c>
      <c r="G1673" s="17" t="inlineStr">
        <is>
          <t>Calasiao</t>
        </is>
      </c>
      <c r="H1673" s="18" t="inlineStr">
        <is>
          <t>Ambonao</t>
        </is>
      </c>
      <c r="I1673" s="18" t="n">
        <v>16.026365</v>
      </c>
      <c r="J1673" s="17" t="n">
        <v>120.369453</v>
      </c>
      <c r="K1673" s="17" t="inlineStr">
        <is>
          <t>U</t>
        </is>
      </c>
      <c r="L1673" s="11" t="n">
        <v>6934</v>
      </c>
      <c r="M1673" s="19" t="n">
        <v>3.6</v>
      </c>
      <c r="N1673" s="20">
        <f>INT(L1673/M1673)</f>
        <v/>
      </c>
      <c r="O1673" s="20">
        <f>ROUND(N1673*0.3,0)</f>
        <v/>
      </c>
      <c r="P1673" s="17" t="inlineStr">
        <is>
          <t>Band n50 (1.5 GHz, 100 MHz TDD)</t>
        </is>
      </c>
      <c r="Q1673" s="21">
        <f>MAX(1,ROUNDUP(O1673/1000,0))</f>
        <v/>
      </c>
      <c r="R1673" s="16" t="n">
        <v>1</v>
      </c>
      <c r="S1673" s="19" t="n">
        <v>2.35</v>
      </c>
      <c r="T1673" s="19" t="n">
        <v>0.97</v>
      </c>
      <c r="U1673" s="17" t="inlineStr">
        <is>
          <t>Tier 1B (Micro Drop, 1-3 km)</t>
        </is>
      </c>
      <c r="V1673" s="19" t="n">
        <v>55.7</v>
      </c>
      <c r="W1673" s="19" t="n">
        <v>100</v>
      </c>
      <c r="X1673" s="19" t="n">
        <v>29.5</v>
      </c>
      <c r="Y1673" s="20">
        <f>ROUND(V1673*0.35+W1673*0.35+X1673*0.30,2)</f>
        <v/>
      </c>
      <c r="Z1673" s="24" t="inlineStr">
        <is>
          <t>D - Other node or line within 3 km</t>
        </is>
      </c>
      <c r="AA1673" s="19" t="n">
        <v>2.345120556384551</v>
      </c>
      <c r="AB1673" s="19" t="n">
        <v>0.9609187136424902</v>
      </c>
      <c r="AC1673" s="17" t="inlineStr">
        <is>
          <t>CLP001 - TYPE 3 / CALASIAO</t>
        </is>
      </c>
      <c r="AD1673" s="17" t="inlineStr">
        <is>
          <t>Compare a routed node lateral with an approved line tap; survey crossings and permissions.</t>
        </is>
      </c>
      <c r="AE1673" s="16" t="n">
        <v>3573</v>
      </c>
    </row>
    <row r="1674">
      <c r="A1674" s="16" t="n">
        <v>5</v>
      </c>
      <c r="B1674" s="16" t="n">
        <v>670</v>
      </c>
      <c r="C1674" s="16" t="n">
        <v>4670</v>
      </c>
      <c r="D1674" s="17" t="inlineStr">
        <is>
          <t>0306916047</t>
        </is>
      </c>
      <c r="E1674" s="17" t="inlineStr">
        <is>
          <t>Region III (Central Luzon)</t>
        </is>
      </c>
      <c r="F1674" s="17" t="inlineStr">
        <is>
          <t>Tarlac</t>
        </is>
      </c>
      <c r="G1674" s="17" t="inlineStr">
        <is>
          <t>City of Tarlac</t>
        </is>
      </c>
      <c r="H1674" s="18" t="inlineStr">
        <is>
          <t>Maligaya</t>
        </is>
      </c>
      <c r="I1674" s="18" t="n">
        <v>15.440616</v>
      </c>
      <c r="J1674" s="17" t="n">
        <v>120.599221</v>
      </c>
      <c r="K1674" s="17" t="inlineStr">
        <is>
          <t>U</t>
        </is>
      </c>
      <c r="L1674" s="11" t="n">
        <v>4331</v>
      </c>
      <c r="M1674" s="19" t="n">
        <v>3.9</v>
      </c>
      <c r="N1674" s="20">
        <f>INT(L1674/M1674)</f>
        <v/>
      </c>
      <c r="O1674" s="20">
        <f>ROUND(N1674*0.3,0)</f>
        <v/>
      </c>
      <c r="P1674" s="17" t="inlineStr">
        <is>
          <t>Band n50 (1.5 GHz, 100 MHz TDD)</t>
        </is>
      </c>
      <c r="Q1674" s="21">
        <f>MAX(1,ROUNDUP(O1674/1000,0))</f>
        <v/>
      </c>
      <c r="R1674" s="16" t="n">
        <v>1</v>
      </c>
      <c r="S1674" s="19" t="n">
        <v>2.35</v>
      </c>
      <c r="T1674" s="19" t="n">
        <v>0.11</v>
      </c>
      <c r="U1674" s="17" t="inlineStr">
        <is>
          <t>Tier 1B (Micro Drop, 1-3 km)</t>
        </is>
      </c>
      <c r="V1674" s="19" t="n">
        <v>55.7</v>
      </c>
      <c r="W1674" s="19" t="n">
        <v>100</v>
      </c>
      <c r="X1674" s="19" t="n">
        <v>29.5</v>
      </c>
      <c r="Y1674" s="20">
        <f>ROUND(V1674*0.35+W1674*0.35+X1674*0.30,2)</f>
        <v/>
      </c>
      <c r="Z1674" s="23" t="inlineStr">
        <is>
          <t>C - Line within 0.5 km; node over 1 km</t>
        </is>
      </c>
      <c r="AA1674" s="19" t="n">
        <v>2.33526234910085</v>
      </c>
      <c r="AB1674" s="19" t="n">
        <v>0.08810742082089532</v>
      </c>
      <c r="AC1674" s="17" t="inlineStr">
        <is>
          <t>TCT004 - TYPE 4A / 12 CORE</t>
        </is>
      </c>
      <c r="AD1674" s="17" t="inlineStr">
        <is>
          <t>Locate an authorized closure or handhole and confirm splicing/capacity; nearby cable alone is insufficient.</t>
        </is>
      </c>
      <c r="AE1674" s="16" t="n">
        <v>2512</v>
      </c>
    </row>
    <row r="1675">
      <c r="A1675" s="16" t="n">
        <v>5</v>
      </c>
      <c r="B1675" s="16" t="n">
        <v>671</v>
      </c>
      <c r="C1675" s="16" t="n">
        <v>4671</v>
      </c>
      <c r="D1675" s="17" t="inlineStr">
        <is>
          <t>0702222027</t>
        </is>
      </c>
      <c r="E1675" s="17" t="inlineStr">
        <is>
          <t>Region VII (Central Visayas)</t>
        </is>
      </c>
      <c r="F1675" s="17" t="inlineStr">
        <is>
          <t>Cebu</t>
        </is>
      </c>
      <c r="G1675" s="17" t="inlineStr">
        <is>
          <t>Dalaguete</t>
        </is>
      </c>
      <c r="H1675" s="18" t="inlineStr">
        <is>
          <t>Obong</t>
        </is>
      </c>
      <c r="I1675" s="18" t="n">
        <v>9.739914000000001</v>
      </c>
      <c r="J1675" s="17" t="n">
        <v>123.510941</v>
      </c>
      <c r="K1675" s="17" t="inlineStr">
        <is>
          <t>R</t>
        </is>
      </c>
      <c r="L1675" s="11" t="n">
        <v>3285</v>
      </c>
      <c r="M1675" s="19" t="n">
        <v>3.8</v>
      </c>
      <c r="N1675" s="20">
        <f>INT(L1675/M1675)</f>
        <v/>
      </c>
      <c r="O1675" s="20">
        <f>ROUND(N1675*0.3,0)</f>
        <v/>
      </c>
      <c r="P1675" s="17" t="inlineStr">
        <is>
          <t>Band n50 (1.5 GHz, 100 MHz TDD)</t>
        </is>
      </c>
      <c r="Q1675" s="21">
        <f>MAX(1,ROUNDUP(O1675/1000,0))</f>
        <v/>
      </c>
      <c r="R1675" s="16" t="n">
        <v>1</v>
      </c>
      <c r="S1675" s="19" t="n">
        <v>3.36</v>
      </c>
      <c r="T1675" s="19" t="n">
        <v>0.06</v>
      </c>
      <c r="U1675" s="17" t="inlineStr">
        <is>
          <t>Tier 2 (Fiber Corridor / Lateral, 3-5 km)</t>
        </is>
      </c>
      <c r="V1675" s="19" t="n">
        <v>42.6</v>
      </c>
      <c r="W1675" s="19" t="n">
        <v>87</v>
      </c>
      <c r="X1675" s="19" t="n">
        <v>60</v>
      </c>
      <c r="Y1675" s="20">
        <f>ROUND(V1675*0.35+W1675*0.35+X1675*0.30,2)</f>
        <v/>
      </c>
      <c r="Z1675" s="23" t="inlineStr">
        <is>
          <t>C - Line within 0.5 km; node over 1 km</t>
        </is>
      </c>
      <c r="AA1675" s="19" t="n">
        <v>3.357230413863098</v>
      </c>
      <c r="AB1675" s="19" t="n">
        <v>0.06373866804017574</v>
      </c>
      <c r="AC1675" s="17" t="inlineStr">
        <is>
          <t>DTC001 - TYPE 3 / Dalaguete-Alcoy</t>
        </is>
      </c>
      <c r="AD1675" s="17" t="inlineStr">
        <is>
          <t>Locate an authorized closure or handhole and confirm splicing/capacity; nearby cable alone is insufficient.</t>
        </is>
      </c>
      <c r="AE1675" s="16" t="n">
        <v>2406</v>
      </c>
    </row>
    <row r="1676">
      <c r="A1676" s="16" t="n">
        <v>5</v>
      </c>
      <c r="B1676" s="16" t="n">
        <v>672</v>
      </c>
      <c r="C1676" s="16" t="n">
        <v>4672</v>
      </c>
      <c r="D1676" s="17" t="inlineStr">
        <is>
          <t>0405608005</t>
        </is>
      </c>
      <c r="E1676" s="17" t="inlineStr">
        <is>
          <t>Region IV-A (CALABARZON)</t>
        </is>
      </c>
      <c r="F1676" s="17" t="inlineStr">
        <is>
          <t>Quezon</t>
        </is>
      </c>
      <c r="G1676" s="17" t="inlineStr">
        <is>
          <t>Candelaria</t>
        </is>
      </c>
      <c r="H1676" s="18" t="inlineStr">
        <is>
          <t>Bukal Sur</t>
        </is>
      </c>
      <c r="I1676" s="18" t="n">
        <v>13.936345</v>
      </c>
      <c r="J1676" s="17" t="n">
        <v>121.388564</v>
      </c>
      <c r="K1676" s="17" t="inlineStr">
        <is>
          <t>U</t>
        </is>
      </c>
      <c r="L1676" s="11" t="n">
        <v>7573</v>
      </c>
      <c r="M1676" s="19" t="n">
        <v>3.8</v>
      </c>
      <c r="N1676" s="20">
        <f>INT(L1676/M1676)</f>
        <v/>
      </c>
      <c r="O1676" s="20">
        <f>ROUND(N1676*0.3,0)</f>
        <v/>
      </c>
      <c r="P1676" s="17" t="inlineStr">
        <is>
          <t>Band n50 (1.5 GHz, 100 MHz TDD)</t>
        </is>
      </c>
      <c r="Q1676" s="21">
        <f>MAX(1,ROUNDUP(O1676/1000,0))</f>
        <v/>
      </c>
      <c r="R1676" s="16" t="n">
        <v>1</v>
      </c>
      <c r="S1676" s="19" t="n">
        <v>2.35</v>
      </c>
      <c r="T1676" s="19" t="n">
        <v>0.12</v>
      </c>
      <c r="U1676" s="17" t="inlineStr">
        <is>
          <t>Tier 1B (Micro Drop, 1-3 km)</t>
        </is>
      </c>
      <c r="V1676" s="19" t="n">
        <v>55.7</v>
      </c>
      <c r="W1676" s="19" t="n">
        <v>100</v>
      </c>
      <c r="X1676" s="19" t="n">
        <v>29.5</v>
      </c>
      <c r="Y1676" s="20">
        <f>ROUND(V1676*0.35+W1676*0.35+X1676*0.30,2)</f>
        <v/>
      </c>
      <c r="Z1676" s="23" t="inlineStr">
        <is>
          <t>C - Line within 0.5 km; node over 1 km</t>
        </is>
      </c>
      <c r="AA1676" s="19" t="n">
        <v>2.350094717155129</v>
      </c>
      <c r="AB1676" s="19" t="n">
        <v>0.000562136983252211</v>
      </c>
      <c r="AC1676" s="17" t="inlineStr">
        <is>
          <t>CDQ003 - BP / UG TIQ001 TO SRQ001</t>
        </is>
      </c>
      <c r="AD1676" s="17" t="inlineStr">
        <is>
          <t>Locate an authorized closure or handhole and confirm splicing/capacity; nearby cable alone is insufficient.</t>
        </is>
      </c>
      <c r="AE1676" s="16" t="n">
        <v>1973</v>
      </c>
    </row>
    <row r="1677">
      <c r="A1677" s="16" t="n">
        <v>5</v>
      </c>
      <c r="B1677" s="16" t="n">
        <v>673</v>
      </c>
      <c r="C1677" s="16" t="n">
        <v>4673</v>
      </c>
      <c r="D1677" s="17" t="inlineStr">
        <is>
          <t>0702203008</t>
        </is>
      </c>
      <c r="E1677" s="17" t="inlineStr">
        <is>
          <t>Region VII (Central Visayas)</t>
        </is>
      </c>
      <c r="F1677" s="17" t="inlineStr">
        <is>
          <t>Cebu</t>
        </is>
      </c>
      <c r="G1677" s="17" t="inlineStr">
        <is>
          <t>Alegria</t>
        </is>
      </c>
      <c r="H1677" s="18" t="inlineStr">
        <is>
          <t>Santa Filomena</t>
        </is>
      </c>
      <c r="I1677" s="18" t="n">
        <v>9.741463</v>
      </c>
      <c r="J1677" s="17" t="n">
        <v>123.358376</v>
      </c>
      <c r="K1677" s="17" t="inlineStr">
        <is>
          <t>R</t>
        </is>
      </c>
      <c r="L1677" s="11" t="n">
        <v>3564</v>
      </c>
      <c r="M1677" s="19" t="n">
        <v>3.8</v>
      </c>
      <c r="N1677" s="20">
        <f>INT(L1677/M1677)</f>
        <v/>
      </c>
      <c r="O1677" s="20">
        <f>ROUND(N1677*0.3,0)</f>
        <v/>
      </c>
      <c r="P1677" s="17" t="inlineStr">
        <is>
          <t>Band n50 (1.5 GHz, 100 MHz TDD)</t>
        </is>
      </c>
      <c r="Q1677" s="21">
        <f>MAX(1,ROUNDUP(O1677/1000,0))</f>
        <v/>
      </c>
      <c r="R1677" s="16" t="n">
        <v>1</v>
      </c>
      <c r="S1677" s="19" t="n">
        <v>16.65</v>
      </c>
      <c r="T1677" s="19" t="n">
        <v>1.85</v>
      </c>
      <c r="U1677" s="17" t="inlineStr">
        <is>
          <t>Tier 2 (Fiber Corridor / Lateral, 3-5 km)</t>
        </is>
      </c>
      <c r="V1677" s="19" t="n">
        <v>25</v>
      </c>
      <c r="W1677" s="19" t="n">
        <v>92.40000000000001</v>
      </c>
      <c r="X1677" s="19" t="n">
        <v>74.2</v>
      </c>
      <c r="Y1677" s="20">
        <f>ROUND(V1677*0.35+W1677*0.35+X1677*0.30,2)</f>
        <v/>
      </c>
      <c r="Z1677" s="24" t="inlineStr">
        <is>
          <t>D - Other node or line within 3 km</t>
        </is>
      </c>
      <c r="AA1677" s="19" t="n">
        <v>16.66127921002792</v>
      </c>
      <c r="AB1677" s="19" t="n">
        <v>1.77936370146112</v>
      </c>
      <c r="AC1677" s="17" t="inlineStr">
        <is>
          <t>AYC001 - PM / Segment 5</t>
        </is>
      </c>
      <c r="AD1677" s="17" t="inlineStr">
        <is>
          <t>Compare a routed node lateral with an approved line tap; survey crossings and permissions.</t>
        </is>
      </c>
      <c r="AE1677" s="16" t="n">
        <v>4550</v>
      </c>
    </row>
    <row r="1678">
      <c r="A1678" s="16" t="n">
        <v>5</v>
      </c>
      <c r="B1678" s="16" t="n">
        <v>674</v>
      </c>
      <c r="C1678" s="16" t="n">
        <v>4674</v>
      </c>
      <c r="D1678" s="17" t="inlineStr">
        <is>
          <t>0501736023</t>
        </is>
      </c>
      <c r="E1678" s="17" t="inlineStr">
        <is>
          <t>Region V (Bicol Region)</t>
        </is>
      </c>
      <c r="F1678" s="17" t="inlineStr">
        <is>
          <t>Camarines Sur</t>
        </is>
      </c>
      <c r="G1678" s="17" t="inlineStr">
        <is>
          <t>Tigaon</t>
        </is>
      </c>
      <c r="H1678" s="18" t="inlineStr">
        <is>
          <t>Tinawagan</t>
        </is>
      </c>
      <c r="I1678" s="18" t="n">
        <v>13.625929</v>
      </c>
      <c r="J1678" s="17" t="n">
        <v>123.466872</v>
      </c>
      <c r="K1678" s="17" t="inlineStr">
        <is>
          <t>R</t>
        </is>
      </c>
      <c r="L1678" s="11" t="n">
        <v>4190</v>
      </c>
      <c r="M1678" s="19" t="n">
        <v>4.2</v>
      </c>
      <c r="N1678" s="20">
        <f>INT(L1678/M1678)</f>
        <v/>
      </c>
      <c r="O1678" s="20">
        <f>ROUND(N1678*0.3,0)</f>
        <v/>
      </c>
      <c r="P1678" s="17" t="inlineStr">
        <is>
          <t>Band n50 (1.5 GHz, 100 MHz TDD)</t>
        </is>
      </c>
      <c r="Q1678" s="21">
        <f>MAX(1,ROUNDUP(O1678/1000,0))</f>
        <v/>
      </c>
      <c r="R1678" s="16" t="n">
        <v>1</v>
      </c>
      <c r="S1678" s="19" t="n">
        <v>3.34</v>
      </c>
      <c r="T1678" s="19" t="n">
        <v>2.46</v>
      </c>
      <c r="U1678" s="17" t="inlineStr">
        <is>
          <t>Tier 2 (Fiber Corridor / Lateral, 3-5 km)</t>
        </is>
      </c>
      <c r="V1678" s="19" t="n">
        <v>32.9</v>
      </c>
      <c r="W1678" s="19" t="n">
        <v>96.8</v>
      </c>
      <c r="X1678" s="19" t="n">
        <v>59.9</v>
      </c>
      <c r="Y1678" s="20">
        <f>ROUND(V1678*0.35+W1678*0.35+X1678*0.30,2)</f>
        <v/>
      </c>
      <c r="Z1678" s="24" t="inlineStr">
        <is>
          <t>D - Other node or line within 3 km</t>
        </is>
      </c>
      <c r="AA1678" s="19" t="n">
        <v>3.342474060085383</v>
      </c>
      <c r="AB1678" s="19" t="n">
        <v>2.457188971134594</v>
      </c>
      <c r="AC1678" s="17" t="inlineStr">
        <is>
          <t>TOC001 - BP / CONVERGE-59</t>
        </is>
      </c>
      <c r="AD1678" s="17" t="inlineStr">
        <is>
          <t>Compare a routed node lateral with an approved line tap; survey crossings and permissions.</t>
        </is>
      </c>
      <c r="AE1678" s="16" t="n">
        <v>4834</v>
      </c>
    </row>
    <row r="1679">
      <c r="A1679" s="16" t="n">
        <v>5</v>
      </c>
      <c r="B1679" s="16" t="n">
        <v>675</v>
      </c>
      <c r="C1679" s="16" t="n">
        <v>4675</v>
      </c>
      <c r="D1679" s="17" t="inlineStr">
        <is>
          <t>0103311012</t>
        </is>
      </c>
      <c r="E1679" s="17" t="inlineStr">
        <is>
          <t>Region I (Ilocos Region)</t>
        </is>
      </c>
      <c r="F1679" s="17" t="inlineStr">
        <is>
          <t>La Union</t>
        </is>
      </c>
      <c r="G1679" s="17" t="inlineStr">
        <is>
          <t>Naguilian</t>
        </is>
      </c>
      <c r="H1679" s="18" t="inlineStr">
        <is>
          <t>Bato</t>
        </is>
      </c>
      <c r="I1679" s="18" t="n">
        <v>16.518728</v>
      </c>
      <c r="J1679" s="17" t="n">
        <v>120.404342</v>
      </c>
      <c r="K1679" s="17" t="inlineStr">
        <is>
          <t>R</t>
        </is>
      </c>
      <c r="L1679" s="11" t="n">
        <v>1681</v>
      </c>
      <c r="M1679" s="19" t="n">
        <v>3.7</v>
      </c>
      <c r="N1679" s="20">
        <f>INT(L1679/M1679)</f>
        <v/>
      </c>
      <c r="O1679" s="20">
        <f>ROUND(N1679*0.3,0)</f>
        <v/>
      </c>
      <c r="P1679" s="17" t="inlineStr">
        <is>
          <t>Band n50 (1.5 GHz, 100 MHz TDD)</t>
        </is>
      </c>
      <c r="Q1679" s="21">
        <f>MAX(1,ROUNDUP(O1679/1000,0))</f>
        <v/>
      </c>
      <c r="R1679" s="16" t="n">
        <v>1</v>
      </c>
      <c r="S1679" s="19" t="n">
        <v>1.23</v>
      </c>
      <c r="T1679" s="19" t="n">
        <v>0.15</v>
      </c>
      <c r="U1679" s="17" t="inlineStr">
        <is>
          <t>Tier 1B (Micro Drop, 1-3 km)</t>
        </is>
      </c>
      <c r="V1679" s="19" t="n">
        <v>76.40000000000001</v>
      </c>
      <c r="W1679" s="19" t="n">
        <v>58.7</v>
      </c>
      <c r="X1679" s="19" t="n">
        <v>53.5</v>
      </c>
      <c r="Y1679" s="20">
        <f>ROUND(V1679*0.35+W1679*0.35+X1679*0.30,2)</f>
        <v/>
      </c>
      <c r="Z1679" s="24" t="inlineStr">
        <is>
          <t>D - Other node or line within 3 km</t>
        </is>
      </c>
      <c r="AA1679" s="19" t="n">
        <v>1.222126767492061</v>
      </c>
      <c r="AB1679" s="19" t="n">
        <v>4.982377061493201</v>
      </c>
      <c r="AC1679" s="17" t="inlineStr">
        <is>
          <t>NGU001 - TYPE 4 / 497 meters</t>
        </is>
      </c>
      <c r="AD1679" s="17" t="inlineStr">
        <is>
          <t>Compare a routed node lateral with an approved line tap; survey crossings and permissions.</t>
        </is>
      </c>
      <c r="AE1679" s="16" t="n">
        <v>3924</v>
      </c>
    </row>
    <row r="1680">
      <c r="A1680" s="16" t="n">
        <v>5</v>
      </c>
      <c r="B1680" s="16" t="n">
        <v>676</v>
      </c>
      <c r="C1680" s="16" t="n">
        <v>4676</v>
      </c>
      <c r="D1680" s="17" t="inlineStr">
        <is>
          <t>0305407030</t>
        </is>
      </c>
      <c r="E1680" s="17" t="inlineStr">
        <is>
          <t>Region III (Central Luzon)</t>
        </is>
      </c>
      <c r="F1680" s="17" t="inlineStr">
        <is>
          <t>Pampanga</t>
        </is>
      </c>
      <c r="G1680" s="17" t="inlineStr">
        <is>
          <t>Guagua</t>
        </is>
      </c>
      <c r="H1680" s="18" t="inlineStr">
        <is>
          <t>Santa Ursula</t>
        </is>
      </c>
      <c r="I1680" s="18" t="n">
        <v>14.968325</v>
      </c>
      <c r="J1680" s="17" t="n">
        <v>120.650833</v>
      </c>
      <c r="K1680" s="17" t="inlineStr">
        <is>
          <t>U</t>
        </is>
      </c>
      <c r="L1680" s="11" t="n">
        <v>6381</v>
      </c>
      <c r="M1680" s="19" t="n">
        <v>4</v>
      </c>
      <c r="N1680" s="20">
        <f>INT(L1680/M1680)</f>
        <v/>
      </c>
      <c r="O1680" s="20">
        <f>ROUND(N1680*0.3,0)</f>
        <v/>
      </c>
      <c r="P1680" s="17" t="inlineStr">
        <is>
          <t>Band n50 (1.5 GHz, 100 MHz TDD)</t>
        </is>
      </c>
      <c r="Q1680" s="21">
        <f>MAX(1,ROUNDUP(O1680/1000,0))</f>
        <v/>
      </c>
      <c r="R1680" s="16" t="n">
        <v>1</v>
      </c>
      <c r="S1680" s="19" t="n">
        <v>2.35</v>
      </c>
      <c r="T1680" s="19" t="n">
        <v>1</v>
      </c>
      <c r="U1680" s="17" t="inlineStr">
        <is>
          <t>Tier 1B (Micro Drop, 1-3 km)</t>
        </is>
      </c>
      <c r="V1680" s="19" t="n">
        <v>55.7</v>
      </c>
      <c r="W1680" s="19" t="n">
        <v>100</v>
      </c>
      <c r="X1680" s="19" t="n">
        <v>29.5</v>
      </c>
      <c r="Y1680" s="20">
        <f>ROUND(V1680*0.35+W1680*0.35+X1680*0.30,2)</f>
        <v/>
      </c>
      <c r="Z1680" s="24" t="inlineStr">
        <is>
          <t>D - Other node or line within 3 km</t>
        </is>
      </c>
      <c r="AA1680" s="19" t="n">
        <v>2.351349670426743</v>
      </c>
      <c r="AB1680" s="19" t="n">
        <v>0.9990758297659393</v>
      </c>
      <c r="AC1680" s="17" t="inlineStr">
        <is>
          <t>GAP002 - TYPE 4A / 24 CORE (4X6)</t>
        </is>
      </c>
      <c r="AD1680" s="17" t="inlineStr">
        <is>
          <t>Compare a routed node lateral with an approved line tap; survey crossings and permissions.</t>
        </is>
      </c>
      <c r="AE1680" s="16" t="n">
        <v>3601</v>
      </c>
    </row>
    <row r="1681">
      <c r="A1681" s="16" t="n">
        <v>5</v>
      </c>
      <c r="B1681" s="16" t="n">
        <v>677</v>
      </c>
      <c r="C1681" s="16" t="n">
        <v>4677</v>
      </c>
      <c r="D1681" s="17" t="inlineStr">
        <is>
          <t>0306916031</t>
        </is>
      </c>
      <c r="E1681" s="17" t="inlineStr">
        <is>
          <t>Region III (Central Luzon)</t>
        </is>
      </c>
      <c r="F1681" s="17" t="inlineStr">
        <is>
          <t>Tarlac</t>
        </is>
      </c>
      <c r="G1681" s="17" t="inlineStr">
        <is>
          <t>City of Tarlac</t>
        </is>
      </c>
      <c r="H1681" s="18" t="inlineStr">
        <is>
          <t>Dalayap</t>
        </is>
      </c>
      <c r="I1681" s="18" t="n">
        <v>15.529491</v>
      </c>
      <c r="J1681" s="17" t="n">
        <v>120.604037</v>
      </c>
      <c r="K1681" s="17" t="inlineStr">
        <is>
          <t>R</t>
        </is>
      </c>
      <c r="L1681" s="11" t="n">
        <v>4080</v>
      </c>
      <c r="M1681" s="19" t="n">
        <v>3.9</v>
      </c>
      <c r="N1681" s="20">
        <f>INT(L1681/M1681)</f>
        <v/>
      </c>
      <c r="O1681" s="20">
        <f>ROUND(N1681*0.3,0)</f>
        <v/>
      </c>
      <c r="P1681" s="17" t="inlineStr">
        <is>
          <t>Band n50 (1.5 GHz, 100 MHz TDD)</t>
        </is>
      </c>
      <c r="Q1681" s="21">
        <f>MAX(1,ROUNDUP(O1681/1000,0))</f>
        <v/>
      </c>
      <c r="R1681" s="16" t="n">
        <v>1</v>
      </c>
      <c r="S1681" s="19" t="n">
        <v>4.5</v>
      </c>
      <c r="T1681" s="19" t="n">
        <v>1.04</v>
      </c>
      <c r="U1681" s="17" t="inlineStr">
        <is>
          <t>Tier 2 (Fiber Corridor / Lateral, 3-5 km)</t>
        </is>
      </c>
      <c r="V1681" s="19" t="n">
        <v>32.3</v>
      </c>
      <c r="W1681" s="19" t="n">
        <v>100</v>
      </c>
      <c r="X1681" s="19" t="n">
        <v>56.7</v>
      </c>
      <c r="Y1681" s="20">
        <f>ROUND(V1681*0.35+W1681*0.35+X1681*0.30,2)</f>
        <v/>
      </c>
      <c r="Z1681" s="24" t="inlineStr">
        <is>
          <t>D - Other node or line within 3 km</t>
        </is>
      </c>
      <c r="AA1681" s="19" t="n">
        <v>4.500495506450849</v>
      </c>
      <c r="AB1681" s="19" t="n">
        <v>1.041144690925483</v>
      </c>
      <c r="AC1681" s="17" t="inlineStr">
        <is>
          <t>TCT005 - TYPE 3 / Pipe HH117-117A</t>
        </is>
      </c>
      <c r="AD1681" s="17" t="inlineStr">
        <is>
          <t>Compare a routed node lateral with an approved line tap; survey crossings and permissions.</t>
        </is>
      </c>
      <c r="AE1681" s="16" t="n">
        <v>3675</v>
      </c>
    </row>
    <row r="1682">
      <c r="A1682" s="16" t="n">
        <v>5</v>
      </c>
      <c r="B1682" s="16" t="n">
        <v>678</v>
      </c>
      <c r="C1682" s="16" t="n">
        <v>4678</v>
      </c>
      <c r="D1682" s="17" t="inlineStr">
        <is>
          <t>0403410008</t>
        </is>
      </c>
      <c r="E1682" s="17" t="inlineStr">
        <is>
          <t>Region IV-A (CALABARZON)</t>
        </is>
      </c>
      <c r="F1682" s="17" t="inlineStr">
        <is>
          <t>Laguna</t>
        </is>
      </c>
      <c r="G1682" s="17" t="inlineStr">
        <is>
          <t>Liliw</t>
        </is>
      </c>
      <c r="H1682" s="18" t="inlineStr">
        <is>
          <t>Calumpang</t>
        </is>
      </c>
      <c r="I1682" s="18" t="n">
        <v>14.20105</v>
      </c>
      <c r="J1682" s="17" t="n">
        <v>121.401578</v>
      </c>
      <c r="K1682" s="17" t="inlineStr">
        <is>
          <t>R</t>
        </is>
      </c>
      <c r="L1682" s="11" t="n">
        <v>4088</v>
      </c>
      <c r="M1682" s="19" t="n">
        <v>3.3</v>
      </c>
      <c r="N1682" s="20">
        <f>INT(L1682/M1682)</f>
        <v/>
      </c>
      <c r="O1682" s="20">
        <f>ROUND(N1682*0.3,0)</f>
        <v/>
      </c>
      <c r="P1682" s="17" t="inlineStr">
        <is>
          <t>Band n50 (1.5 GHz, 100 MHz TDD)</t>
        </is>
      </c>
      <c r="Q1682" s="21">
        <f>MAX(1,ROUNDUP(O1682/1000,0))</f>
        <v/>
      </c>
      <c r="R1682" s="16" t="n">
        <v>1</v>
      </c>
      <c r="S1682" s="19" t="n">
        <v>3.17</v>
      </c>
      <c r="T1682" s="19" t="n">
        <v>2.95</v>
      </c>
      <c r="U1682" s="17" t="inlineStr">
        <is>
          <t>Tier 2 (Fiber Corridor / Lateral, 3-5 km)</t>
        </is>
      </c>
      <c r="V1682" s="19" t="n">
        <v>34.8</v>
      </c>
      <c r="W1682" s="19" t="n">
        <v>100</v>
      </c>
      <c r="X1682" s="19" t="n">
        <v>53.9</v>
      </c>
      <c r="Y1682" s="20">
        <f>ROUND(V1682*0.35+W1682*0.35+X1682*0.30,2)</f>
        <v/>
      </c>
      <c r="Z1682" s="24" t="inlineStr">
        <is>
          <t>D - Other node or line within 3 km</t>
        </is>
      </c>
      <c r="AA1682" s="19" t="n">
        <v>3.170959978941396</v>
      </c>
      <c r="AB1682" s="19" t="n">
        <v>2.948841889105027</v>
      </c>
      <c r="AC1682" s="17" t="inlineStr">
        <is>
          <t>MGL002 - PM / SEGMENT 26 (PAGSANJAN - LILIW)</t>
        </is>
      </c>
      <c r="AD1682" s="17" t="inlineStr">
        <is>
          <t>Compare a routed node lateral with an approved line tap; survey crossings and permissions.</t>
        </is>
      </c>
      <c r="AE1682" s="16" t="n">
        <v>4910</v>
      </c>
    </row>
    <row r="1683">
      <c r="A1683" s="16" t="n">
        <v>5</v>
      </c>
      <c r="B1683" s="16" t="n">
        <v>679</v>
      </c>
      <c r="C1683" s="16" t="n">
        <v>4679</v>
      </c>
      <c r="D1683" s="17" t="inlineStr">
        <is>
          <t>1381500026</t>
        </is>
      </c>
      <c r="E1683" s="17" t="inlineStr">
        <is>
          <t>National Capital Region (NCR)</t>
        </is>
      </c>
      <c r="F1683" s="17" t="inlineStr">
        <is>
          <t>Fourth District (Not a Province)</t>
        </is>
      </c>
      <c r="G1683" s="17" t="inlineStr">
        <is>
          <t>City of Taguig</t>
        </is>
      </c>
      <c r="H1683" s="18" t="inlineStr">
        <is>
          <t>San Miguel</t>
        </is>
      </c>
      <c r="I1683" s="18" t="n">
        <v>14.517784</v>
      </c>
      <c r="J1683" s="17" t="n">
        <v>121.077729</v>
      </c>
      <c r="K1683" s="17" t="inlineStr">
        <is>
          <t>U</t>
        </is>
      </c>
      <c r="L1683" s="11" t="n">
        <v>11833</v>
      </c>
      <c r="M1683" s="19" t="n">
        <v>3.8</v>
      </c>
      <c r="N1683" s="20">
        <f>INT(L1683/M1683)</f>
        <v/>
      </c>
      <c r="O1683" s="20">
        <f>ROUND(N1683*0.3,0)</f>
        <v/>
      </c>
      <c r="P1683" s="17" t="inlineStr">
        <is>
          <t>Band n50 (1.5 GHz, 100 MHz TDD)</t>
        </is>
      </c>
      <c r="Q1683" s="21">
        <f>MAX(1,ROUNDUP(O1683/1000,0))</f>
        <v/>
      </c>
      <c r="R1683" s="16" t="n">
        <v>1</v>
      </c>
      <c r="S1683" s="19" t="n">
        <v>0.5600000000000001</v>
      </c>
      <c r="T1683" s="19" t="n">
        <v>0.46</v>
      </c>
      <c r="U1683" s="17" t="inlineStr">
        <is>
          <t>Tier 1A (Direct Coloc, &lt;1 km)</t>
        </is>
      </c>
      <c r="V1683" s="19" t="n">
        <v>92.90000000000001</v>
      </c>
      <c r="W1683" s="19" t="n">
        <v>80</v>
      </c>
      <c r="X1683" s="19" t="n">
        <v>9.5</v>
      </c>
      <c r="Y1683" s="20">
        <f>ROUND(V1683*0.35+W1683*0.35+X1683*0.30,2)</f>
        <v/>
      </c>
      <c r="Z1683" s="22" t="inlineStr">
        <is>
          <t>B - Node 0.5-1 km</t>
        </is>
      </c>
      <c r="AA1683" s="19" t="n">
        <v>0.5630640261747574</v>
      </c>
      <c r="AB1683" s="19" t="n">
        <v>0.4600113941078581</v>
      </c>
      <c r="AC1683" s="17" t="inlineStr">
        <is>
          <t>TAG051 - TYPE 3 / UG 144C via Y-Duct</t>
        </is>
      </c>
      <c r="AD1683" s="17" t="inlineStr">
        <is>
          <t>Survey a short node lateral; confirm port/fiber capacity, access and route.</t>
        </is>
      </c>
      <c r="AE1683" s="16" t="n">
        <v>1069</v>
      </c>
    </row>
    <row r="1684">
      <c r="A1684" s="16" t="n">
        <v>5</v>
      </c>
      <c r="B1684" s="16" t="n">
        <v>680</v>
      </c>
      <c r="C1684" s="16" t="n">
        <v>4680</v>
      </c>
      <c r="D1684" s="17" t="inlineStr">
        <is>
          <t>1001320018</t>
        </is>
      </c>
      <c r="E1684" s="17" t="inlineStr">
        <is>
          <t>Region X (Northern Mindanao)</t>
        </is>
      </c>
      <c r="F1684" s="17" t="inlineStr">
        <is>
          <t>Bukidnon</t>
        </is>
      </c>
      <c r="G1684" s="17" t="inlineStr">
        <is>
          <t>Talakag</t>
        </is>
      </c>
      <c r="H1684" s="18" t="inlineStr">
        <is>
          <t>Miarayon</t>
        </is>
      </c>
      <c r="I1684" s="18" t="n">
        <v>8.019380999999999</v>
      </c>
      <c r="J1684" s="17" t="n">
        <v>124.790452</v>
      </c>
      <c r="K1684" s="17" t="inlineStr">
        <is>
          <t>R</t>
        </is>
      </c>
      <c r="L1684" s="11" t="n">
        <v>3588</v>
      </c>
      <c r="M1684" s="19" t="n">
        <v>3.8</v>
      </c>
      <c r="N1684" s="20">
        <f>INT(L1684/M1684)</f>
        <v/>
      </c>
      <c r="O1684" s="20">
        <f>ROUND(N1684*0.3,0)</f>
        <v/>
      </c>
      <c r="P1684" s="17" t="inlineStr">
        <is>
          <t>Band n50 (1.5 GHz, 100 MHz TDD)</t>
        </is>
      </c>
      <c r="Q1684" s="21">
        <f>MAX(1,ROUNDUP(O1684/1000,0))</f>
        <v/>
      </c>
      <c r="R1684" s="16" t="n">
        <v>1</v>
      </c>
      <c r="S1684" s="19" t="n">
        <v>27.25</v>
      </c>
      <c r="T1684" s="19" t="n">
        <v>0.27</v>
      </c>
      <c r="U1684" s="17" t="inlineStr">
        <is>
          <t>Tier 2 (Fiber Corridor / Lateral, 3-5 km)</t>
        </is>
      </c>
      <c r="V1684" s="19" t="n">
        <v>25</v>
      </c>
      <c r="W1684" s="19" t="n">
        <v>94</v>
      </c>
      <c r="X1684" s="19" t="n">
        <v>72.3</v>
      </c>
      <c r="Y1684" s="20">
        <f>ROUND(V1684*0.35+W1684*0.35+X1684*0.30,2)</f>
        <v/>
      </c>
      <c r="Z1684" s="25" t="inlineStr">
        <is>
          <t>F - Nearest node and line over 5 km</t>
        </is>
      </c>
      <c r="AA1684" s="19" t="n">
        <v>27.23965468288436</v>
      </c>
      <c r="AB1684" s="19" t="n">
        <v>20.79751297340566</v>
      </c>
      <c r="AC1684" s="17" t="inlineStr">
        <is>
          <t>VCB004 - BP / DAMULOG - VALENCIA - QUEZON</t>
        </is>
      </c>
      <c r="AD1684" s="17" t="inlineStr">
        <is>
          <t>Reassess BTS location or alternative backhaul; seek updated fiber inventory.</t>
        </is>
      </c>
      <c r="AE1684" s="16" t="n">
        <v>4990</v>
      </c>
    </row>
    <row r="1685">
      <c r="A1685" s="16" t="n">
        <v>5</v>
      </c>
      <c r="B1685" s="16" t="n">
        <v>681</v>
      </c>
      <c r="C1685" s="16" t="n">
        <v>4681</v>
      </c>
      <c r="D1685" s="17" t="inlineStr">
        <is>
          <t>1206315006</t>
        </is>
      </c>
      <c r="E1685" s="17" t="inlineStr">
        <is>
          <t>Region XII (SOCCSKSARGEN)</t>
        </is>
      </c>
      <c r="F1685" s="17" t="inlineStr">
        <is>
          <t>South Cotabato</t>
        </is>
      </c>
      <c r="G1685" s="17" t="inlineStr">
        <is>
          <t>Tantangan</t>
        </is>
      </c>
      <c r="H1685" s="18" t="inlineStr">
        <is>
          <t>Maibo</t>
        </is>
      </c>
      <c r="I1685" s="18" t="n">
        <v>6.552191</v>
      </c>
      <c r="J1685" s="17" t="n">
        <v>124.776503</v>
      </c>
      <c r="K1685" s="17" t="inlineStr">
        <is>
          <t>R</t>
        </is>
      </c>
      <c r="L1685" s="11" t="n">
        <v>3398</v>
      </c>
      <c r="M1685" s="19" t="n">
        <v>3.6</v>
      </c>
      <c r="N1685" s="20">
        <f>INT(L1685/M1685)</f>
        <v/>
      </c>
      <c r="O1685" s="20">
        <f>ROUND(N1685*0.3,0)</f>
        <v/>
      </c>
      <c r="P1685" s="17" t="inlineStr">
        <is>
          <t>Band n50 (1.5 GHz, 100 MHz TDD)</t>
        </is>
      </c>
      <c r="Q1685" s="21">
        <f>MAX(1,ROUNDUP(O1685/1000,0))</f>
        <v/>
      </c>
      <c r="R1685" s="16" t="n">
        <v>1</v>
      </c>
      <c r="S1685" s="19" t="n">
        <v>19.05</v>
      </c>
      <c r="T1685" s="19" t="n">
        <v>1.14</v>
      </c>
      <c r="U1685" s="17" t="inlineStr">
        <is>
          <t>Tier 2 (Fiber Corridor / Lateral, 3-5 km)</t>
        </is>
      </c>
      <c r="V1685" s="19" t="n">
        <v>25</v>
      </c>
      <c r="W1685" s="19" t="n">
        <v>94</v>
      </c>
      <c r="X1685" s="19" t="n">
        <v>72.3</v>
      </c>
      <c r="Y1685" s="20">
        <f>ROUND(V1685*0.35+W1685*0.35+X1685*0.30,2)</f>
        <v/>
      </c>
      <c r="Z1685" s="23" t="inlineStr">
        <is>
          <t>C - Line within 0.5 km; node over 1 km</t>
        </is>
      </c>
      <c r="AA1685" s="19" t="n">
        <v>18.99161781556707</v>
      </c>
      <c r="AB1685" s="19" t="n">
        <v>0.4707718307057975</v>
      </c>
      <c r="AC1685" s="17" t="inlineStr">
        <is>
          <t>TKC001 - TYPE 2 / GENSAN - TACURONG</t>
        </is>
      </c>
      <c r="AD1685" s="17" t="inlineStr">
        <is>
          <t>Locate an authorized closure or handhole and confirm splicing/capacity; nearby cable alone is insufficient.</t>
        </is>
      </c>
      <c r="AE1685" s="16" t="n">
        <v>3098</v>
      </c>
    </row>
    <row r="1686">
      <c r="A1686" s="16" t="n">
        <v>5</v>
      </c>
      <c r="B1686" s="16" t="n">
        <v>682</v>
      </c>
      <c r="C1686" s="16" t="n">
        <v>4682</v>
      </c>
      <c r="D1686" s="17" t="inlineStr">
        <is>
          <t>0305406025</t>
        </is>
      </c>
      <c r="E1686" s="17" t="inlineStr">
        <is>
          <t>Region III (Central Luzon)</t>
        </is>
      </c>
      <c r="F1686" s="17" t="inlineStr">
        <is>
          <t>Pampanga</t>
        </is>
      </c>
      <c r="G1686" s="17" t="inlineStr">
        <is>
          <t>Floridablanca</t>
        </is>
      </c>
      <c r="H1686" s="18" t="inlineStr">
        <is>
          <t>San Isidro</t>
        </is>
      </c>
      <c r="I1686" s="18" t="n">
        <v>15.007733</v>
      </c>
      <c r="J1686" s="17" t="n">
        <v>120.511576</v>
      </c>
      <c r="K1686" s="17" t="inlineStr">
        <is>
          <t>R</t>
        </is>
      </c>
      <c r="L1686" s="11" t="n">
        <v>2657</v>
      </c>
      <c r="M1686" s="19" t="n">
        <v>4</v>
      </c>
      <c r="N1686" s="20">
        <f>INT(L1686/M1686)</f>
        <v/>
      </c>
      <c r="O1686" s="20">
        <f>ROUND(N1686*0.3,0)</f>
        <v/>
      </c>
      <c r="P1686" s="17" t="inlineStr">
        <is>
          <t>Band n50 (1.5 GHz, 100 MHz TDD)</t>
        </is>
      </c>
      <c r="Q1686" s="21">
        <f>MAX(1,ROUNDUP(O1686/1000,0))</f>
        <v/>
      </c>
      <c r="R1686" s="16" t="n">
        <v>1</v>
      </c>
      <c r="S1686" s="19" t="n">
        <v>2.06</v>
      </c>
      <c r="T1686" s="19" t="n">
        <v>0.5</v>
      </c>
      <c r="U1686" s="17" t="inlineStr">
        <is>
          <t>Tier 1B (Micro Drop, 1-3 km)</t>
        </is>
      </c>
      <c r="V1686" s="19" t="n">
        <v>60.3</v>
      </c>
      <c r="W1686" s="19" t="n">
        <v>74.7</v>
      </c>
      <c r="X1686" s="19" t="n">
        <v>53.5</v>
      </c>
      <c r="Y1686" s="20">
        <f>ROUND(V1686*0.35+W1686*0.35+X1686*0.30,2)</f>
        <v/>
      </c>
      <c r="Z1686" s="23" t="inlineStr">
        <is>
          <t>C - Line within 0.5 km; node over 1 km</t>
        </is>
      </c>
      <c r="AA1686" s="19" t="n">
        <v>2.049744098326754</v>
      </c>
      <c r="AB1686" s="19" t="n">
        <v>0.439667079164716</v>
      </c>
      <c r="AC1686" s="17" t="inlineStr">
        <is>
          <t>FBP001
- BP / 48 CORE (4X12)</t>
        </is>
      </c>
      <c r="AD1686" s="17" t="inlineStr">
        <is>
          <t>Locate an authorized closure or handhole and confirm splicing/capacity; nearby cable alone is insufficient.</t>
        </is>
      </c>
      <c r="AE1686" s="16" t="n">
        <v>3072</v>
      </c>
    </row>
    <row r="1687">
      <c r="A1687" s="16" t="n">
        <v>5</v>
      </c>
      <c r="B1687" s="16" t="n">
        <v>683</v>
      </c>
      <c r="C1687" s="16" t="n">
        <v>4683</v>
      </c>
      <c r="D1687" s="17" t="inlineStr">
        <is>
          <t>0401022019</t>
        </is>
      </c>
      <c r="E1687" s="17" t="inlineStr">
        <is>
          <t>Region IV-A (CALABARZON)</t>
        </is>
      </c>
      <c r="F1687" s="17" t="inlineStr">
        <is>
          <t>Batangas</t>
        </is>
      </c>
      <c r="G1687" s="17" t="inlineStr">
        <is>
          <t>San Jose</t>
        </is>
      </c>
      <c r="H1687" s="18" t="inlineStr">
        <is>
          <t>Lumil</t>
        </is>
      </c>
      <c r="I1687" s="18" t="n">
        <v>13.869597</v>
      </c>
      <c r="J1687" s="17" t="n">
        <v>121.089706</v>
      </c>
      <c r="K1687" s="17" t="inlineStr">
        <is>
          <t>U</t>
        </is>
      </c>
      <c r="L1687" s="11" t="n">
        <v>3274</v>
      </c>
      <c r="M1687" s="19" t="n">
        <v>3.6</v>
      </c>
      <c r="N1687" s="20">
        <f>INT(L1687/M1687)</f>
        <v/>
      </c>
      <c r="O1687" s="20">
        <f>ROUND(N1687*0.3,0)</f>
        <v/>
      </c>
      <c r="P1687" s="17" t="inlineStr">
        <is>
          <t>Band n50 (1.5 GHz, 100 MHz TDD)</t>
        </is>
      </c>
      <c r="Q1687" s="21">
        <f>MAX(1,ROUNDUP(O1687/1000,0))</f>
        <v/>
      </c>
      <c r="R1687" s="16" t="n">
        <v>1</v>
      </c>
      <c r="S1687" s="19" t="n">
        <v>1.96</v>
      </c>
      <c r="T1687" s="19" t="n">
        <v>0.79</v>
      </c>
      <c r="U1687" s="17" t="inlineStr">
        <is>
          <t>Tier 1B (Micro Drop, 1-3 km)</t>
        </is>
      </c>
      <c r="V1687" s="19" t="n">
        <v>62</v>
      </c>
      <c r="W1687" s="19" t="n">
        <v>93.59999999999999</v>
      </c>
      <c r="X1687" s="19" t="n">
        <v>29.5</v>
      </c>
      <c r="Y1687" s="20">
        <f>ROUND(V1687*0.35+W1687*0.35+X1687*0.30,2)</f>
        <v/>
      </c>
      <c r="Z1687" s="24" t="inlineStr">
        <is>
          <t>D - Other node or line within 3 km</t>
        </is>
      </c>
      <c r="AA1687" s="19" t="n">
        <v>1.958439542220243</v>
      </c>
      <c r="AB1687" s="19" t="n">
        <v>0.7586660540041953</v>
      </c>
      <c r="AC1687" s="17" t="inlineStr">
        <is>
          <t>SSB001 - TYPE 2 / CLB001 TO BCY01</t>
        </is>
      </c>
      <c r="AD1687" s="17" t="inlineStr">
        <is>
          <t>Compare a routed node lateral with an approved line tap; survey crossings and permissions.</t>
        </is>
      </c>
      <c r="AE1687" s="16" t="n">
        <v>3382</v>
      </c>
    </row>
    <row r="1688">
      <c r="A1688" s="16" t="n">
        <v>5</v>
      </c>
      <c r="B1688" s="16" t="n">
        <v>684</v>
      </c>
      <c r="C1688" s="16" t="n">
        <v>4684</v>
      </c>
      <c r="D1688" s="17" t="inlineStr">
        <is>
          <t>0501706002</t>
        </is>
      </c>
      <c r="E1688" s="17" t="inlineStr">
        <is>
          <t>Region V (Bicol Region)</t>
        </is>
      </c>
      <c r="F1688" s="17" t="inlineStr">
        <is>
          <t>Camarines Sur</t>
        </is>
      </c>
      <c r="G1688" s="17" t="inlineStr">
        <is>
          <t>Bula</t>
        </is>
      </c>
      <c r="H1688" s="18" t="inlineStr">
        <is>
          <t>Bagumbayan</t>
        </is>
      </c>
      <c r="I1688" s="18" t="n">
        <v>13.482057</v>
      </c>
      <c r="J1688" s="17" t="n">
        <v>123.277906</v>
      </c>
      <c r="K1688" s="17" t="inlineStr">
        <is>
          <t>R</t>
        </is>
      </c>
      <c r="L1688" s="11" t="n">
        <v>2210</v>
      </c>
      <c r="M1688" s="19" t="n">
        <v>4.2</v>
      </c>
      <c r="N1688" s="20">
        <f>INT(L1688/M1688)</f>
        <v/>
      </c>
      <c r="O1688" s="20">
        <f>ROUND(N1688*0.3,0)</f>
        <v/>
      </c>
      <c r="P1688" s="17" t="inlineStr">
        <is>
          <t>Band n50 (1.5 GHz, 100 MHz TDD)</t>
        </is>
      </c>
      <c r="Q1688" s="21">
        <f>MAX(1,ROUNDUP(O1688/1000,0))</f>
        <v/>
      </c>
      <c r="R1688" s="16" t="n">
        <v>1</v>
      </c>
      <c r="S1688" s="19" t="n">
        <v>1.17</v>
      </c>
      <c r="T1688" s="19" t="n">
        <v>4.25</v>
      </c>
      <c r="U1688" s="17" t="inlineStr">
        <is>
          <t>Tier 1B (Micro Drop, 1-3 km)</t>
        </is>
      </c>
      <c r="V1688" s="19" t="n">
        <v>67.7</v>
      </c>
      <c r="W1688" s="19" t="n">
        <v>62.5</v>
      </c>
      <c r="X1688" s="19" t="n">
        <v>59.2</v>
      </c>
      <c r="Y1688" s="20">
        <f>ROUND(V1688*0.35+W1688*0.35+X1688*0.30,2)</f>
        <v/>
      </c>
      <c r="Z1688" s="24" t="inlineStr">
        <is>
          <t>D - Other node or line within 3 km</t>
        </is>
      </c>
      <c r="AA1688" s="19" t="n">
        <v>1.16426872797405</v>
      </c>
      <c r="AB1688" s="19" t="n">
        <v>4.241313588444642</v>
      </c>
      <c r="AC1688" s="17" t="inlineStr">
        <is>
          <t>BUC001 - BP / NAGA - IRIGA</t>
        </is>
      </c>
      <c r="AD1688" s="17" t="inlineStr">
        <is>
          <t>Compare a routed node lateral with an approved line tap; survey crossings and permissions.</t>
        </is>
      </c>
      <c r="AE1688" s="16" t="n">
        <v>3855</v>
      </c>
    </row>
    <row r="1689">
      <c r="A1689" s="16" t="n">
        <v>5</v>
      </c>
      <c r="B1689" s="16" t="n">
        <v>685</v>
      </c>
      <c r="C1689" s="16" t="n">
        <v>4685</v>
      </c>
      <c r="D1689" s="17" t="inlineStr">
        <is>
          <t>0402104017</t>
        </is>
      </c>
      <c r="E1689" s="17" t="inlineStr">
        <is>
          <t>Region IV-A (CALABARZON)</t>
        </is>
      </c>
      <c r="F1689" s="17" t="inlineStr">
        <is>
          <t>Cavite</t>
        </is>
      </c>
      <c r="G1689" s="17" t="inlineStr">
        <is>
          <t>Carmona</t>
        </is>
      </c>
      <c r="H1689" s="18" t="inlineStr">
        <is>
          <t>Barangay 6</t>
        </is>
      </c>
      <c r="I1689" s="18" t="n">
        <v>14.299503</v>
      </c>
      <c r="J1689" s="17" t="n">
        <v>121.057201</v>
      </c>
      <c r="K1689" s="17" t="inlineStr">
        <is>
          <t>R</t>
        </is>
      </c>
      <c r="L1689" s="11" t="n">
        <v>767</v>
      </c>
      <c r="M1689" s="19" t="n">
        <v>3.4</v>
      </c>
      <c r="N1689" s="20">
        <f>INT(L1689/M1689)</f>
        <v/>
      </c>
      <c r="O1689" s="20">
        <f>ROUND(N1689*0.3,0)</f>
        <v/>
      </c>
      <c r="P1689" s="17" t="inlineStr">
        <is>
          <t>Band n50 (1.5 GHz, 100 MHz TDD)</t>
        </is>
      </c>
      <c r="Q1689" s="21">
        <f>MAX(1,ROUNDUP(O1689/1000,0))</f>
        <v/>
      </c>
      <c r="R1689" s="16" t="n">
        <v>1</v>
      </c>
      <c r="S1689" s="19" t="n">
        <v>0.53</v>
      </c>
      <c r="T1689" s="19" t="n">
        <v>1.49</v>
      </c>
      <c r="U1689" s="17" t="inlineStr">
        <is>
          <t>Tier 1A (Direct Coloc, &lt;1 km)</t>
        </is>
      </c>
      <c r="V1689" s="19" t="n">
        <v>93.7</v>
      </c>
      <c r="W1689" s="19" t="n">
        <v>41.3</v>
      </c>
      <c r="X1689" s="19" t="n">
        <v>53.5</v>
      </c>
      <c r="Y1689" s="20">
        <f>ROUND(V1689*0.35+W1689*0.35+X1689*0.30,2)</f>
        <v/>
      </c>
      <c r="Z1689" s="22" t="inlineStr">
        <is>
          <t>B - Node 0.5-1 km</t>
        </is>
      </c>
      <c r="AA1689" s="19" t="n">
        <v>0.5320152105069934</v>
      </c>
      <c r="AB1689" s="19" t="n">
        <v>1.399526447945356</v>
      </c>
      <c r="AC1689" s="17" t="inlineStr">
        <is>
          <t>BNL003 - TYPE 4A / AE CRC005-BNL001-CLB001</t>
        </is>
      </c>
      <c r="AD1689" s="17" t="inlineStr">
        <is>
          <t>Survey a short node lateral; confirm port/fiber capacity, access and route.</t>
        </is>
      </c>
      <c r="AE1689" s="16" t="n">
        <v>990</v>
      </c>
    </row>
    <row r="1690">
      <c r="A1690" s="16" t="n">
        <v>5</v>
      </c>
      <c r="B1690" s="16" t="n">
        <v>686</v>
      </c>
      <c r="C1690" s="16" t="n">
        <v>4686</v>
      </c>
      <c r="D1690" s="17" t="inlineStr">
        <is>
          <t>1381500027</t>
        </is>
      </c>
      <c r="E1690" s="17" t="inlineStr">
        <is>
          <t>National Capital Region (NCR)</t>
        </is>
      </c>
      <c r="F1690" s="17" t="inlineStr">
        <is>
          <t>Fourth District (Not a Province)</t>
        </is>
      </c>
      <c r="G1690" s="17" t="inlineStr">
        <is>
          <t>City of Taguig</t>
        </is>
      </c>
      <c r="H1690" s="18" t="inlineStr">
        <is>
          <t>South Daang Hari</t>
        </is>
      </c>
      <c r="I1690" s="18" t="n">
        <v>14.495094</v>
      </c>
      <c r="J1690" s="17" t="n">
        <v>121.049334</v>
      </c>
      <c r="K1690" s="17" t="inlineStr">
        <is>
          <t>U</t>
        </is>
      </c>
      <c r="L1690" s="11" t="n">
        <v>25037</v>
      </c>
      <c r="M1690" s="19" t="n">
        <v>3.96</v>
      </c>
      <c r="N1690" s="20">
        <f>INT(L1690/M1690)</f>
        <v/>
      </c>
      <c r="O1690" s="20">
        <f>ROUND(N1690*0.3,0)</f>
        <v/>
      </c>
      <c r="P1690" s="17" t="inlineStr">
        <is>
          <t>Band n50 (1.5 GHz, 100 MHz TDD)</t>
        </is>
      </c>
      <c r="Q1690" s="21">
        <f>MAX(1,ROUNDUP(O1690/1000,0))</f>
        <v/>
      </c>
      <c r="R1690" s="16" t="n">
        <v>1</v>
      </c>
      <c r="S1690" s="19" t="n">
        <v>0.44</v>
      </c>
      <c r="T1690" s="19" t="n">
        <v>0.24</v>
      </c>
      <c r="U1690" s="17" t="inlineStr">
        <is>
          <t>Tier 1A (Direct Coloc, &lt;1 km)</t>
        </is>
      </c>
      <c r="V1690" s="19" t="n">
        <v>96.40000000000001</v>
      </c>
      <c r="W1690" s="19" t="n">
        <v>76.40000000000001</v>
      </c>
      <c r="X1690" s="19" t="n">
        <v>9.5</v>
      </c>
      <c r="Y1690" s="20">
        <f>ROUND(V1690*0.35+W1690*0.35+X1690*0.30,2)</f>
        <v/>
      </c>
      <c r="Z1690" s="22" t="inlineStr">
        <is>
          <t>A - Node within 0.5 km</t>
        </is>
      </c>
      <c r="AA1690" s="19" t="n">
        <v>0.4412570562264818</v>
      </c>
      <c r="AB1690" s="19" t="n">
        <v>0.1574828833952999</v>
      </c>
      <c r="AC1690" s="17" t="inlineStr">
        <is>
          <t>TAG074 - TYPE 3 / Aerial 24C</t>
        </is>
      </c>
      <c r="AD1690" s="17" t="inlineStr">
        <is>
          <t>First survey: confirm node handoff, spare capacity and a feasible short route; co-location is not established.</t>
        </is>
      </c>
      <c r="AE1690" s="16" t="n">
        <v>809</v>
      </c>
    </row>
    <row r="1691">
      <c r="A1691" s="16" t="n">
        <v>5</v>
      </c>
      <c r="B1691" s="16" t="n">
        <v>687</v>
      </c>
      <c r="C1691" s="16" t="n">
        <v>4687</v>
      </c>
      <c r="D1691" s="17" t="inlineStr">
        <is>
          <t>0604532006</t>
        </is>
      </c>
      <c r="E1691" s="17" t="inlineStr">
        <is>
          <t>Region VI (Western Visayas)</t>
        </is>
      </c>
      <c r="F1691" s="17" t="inlineStr">
        <is>
          <t>Negros Occidental</t>
        </is>
      </c>
      <c r="G1691" s="17" t="inlineStr">
        <is>
          <t>Salvador Benedicto</t>
        </is>
      </c>
      <c r="H1691" s="18" t="inlineStr">
        <is>
          <t>Pandanon</t>
        </is>
      </c>
      <c r="I1691" s="18" t="n">
        <v>10.576511</v>
      </c>
      <c r="J1691" s="17" t="n">
        <v>123.177994</v>
      </c>
      <c r="K1691" s="17" t="inlineStr">
        <is>
          <t>R</t>
        </is>
      </c>
      <c r="L1691" s="11" t="n">
        <v>2908</v>
      </c>
      <c r="M1691" s="19" t="n">
        <v>3.7</v>
      </c>
      <c r="N1691" s="20">
        <f>INT(L1691/M1691)</f>
        <v/>
      </c>
      <c r="O1691" s="20">
        <f>ROUND(N1691*0.3,0)</f>
        <v/>
      </c>
      <c r="P1691" s="17" t="inlineStr">
        <is>
          <t>Band n50 (1.5 GHz, 100 MHz TDD)</t>
        </is>
      </c>
      <c r="Q1691" s="21">
        <f>MAX(1,ROUNDUP(O1691/1000,0))</f>
        <v/>
      </c>
      <c r="R1691" s="16" t="n">
        <v>1</v>
      </c>
      <c r="S1691" s="19" t="n">
        <v>2.85</v>
      </c>
      <c r="T1691" s="19" t="n">
        <v>0.1</v>
      </c>
      <c r="U1691" s="17" t="inlineStr">
        <is>
          <t>Tier 1B (Micro Drop, 1-3 km)</t>
        </is>
      </c>
      <c r="V1691" s="19" t="n">
        <v>48.7</v>
      </c>
      <c r="W1691" s="19" t="n">
        <v>81.40000000000001</v>
      </c>
      <c r="X1691" s="19" t="n">
        <v>59.2</v>
      </c>
      <c r="Y1691" s="20">
        <f>ROUND(V1691*0.35+W1691*0.35+X1691*0.30,2)</f>
        <v/>
      </c>
      <c r="Z1691" s="23" t="inlineStr">
        <is>
          <t>C - Line within 0.5 km; node over 1 km</t>
        </is>
      </c>
      <c r="AA1691" s="19" t="n">
        <v>2.845514278847491</v>
      </c>
      <c r="AB1691" s="19" t="n">
        <v>0.08296378186971486</v>
      </c>
      <c r="AC1691" s="17" t="inlineStr">
        <is>
          <t>SBN001 - PM / FOC 144C TALISAY CLS  TO SAN CARLOS CLS</t>
        </is>
      </c>
      <c r="AD1691" s="17" t="inlineStr">
        <is>
          <t>Locate an authorized closure or handhole and confirm splicing/capacity; nearby cable alone is insufficient.</t>
        </is>
      </c>
      <c r="AE1691" s="16" t="n">
        <v>2489</v>
      </c>
    </row>
    <row r="1692">
      <c r="A1692" s="16" t="n">
        <v>5</v>
      </c>
      <c r="B1692" s="16" t="n">
        <v>688</v>
      </c>
      <c r="C1692" s="16" t="n">
        <v>4688</v>
      </c>
      <c r="D1692" s="17" t="inlineStr">
        <is>
          <t>0405645016</t>
        </is>
      </c>
      <c r="E1692" s="17" t="inlineStr">
        <is>
          <t>Region IV-A (CALABARZON)</t>
        </is>
      </c>
      <c r="F1692" s="17" t="inlineStr">
        <is>
          <t>Quezon</t>
        </is>
      </c>
      <c r="G1692" s="17" t="inlineStr">
        <is>
          <t>Sariaya</t>
        </is>
      </c>
      <c r="H1692" s="18" t="inlineStr">
        <is>
          <t>Guisguis-San Roque</t>
        </is>
      </c>
      <c r="I1692" s="18" t="n">
        <v>13.873266</v>
      </c>
      <c r="J1692" s="17" t="n">
        <v>121.520524</v>
      </c>
      <c r="K1692" s="17" t="inlineStr">
        <is>
          <t>R</t>
        </is>
      </c>
      <c r="L1692" s="11" t="n">
        <v>2361</v>
      </c>
      <c r="M1692" s="19" t="n">
        <v>3.8</v>
      </c>
      <c r="N1692" s="20">
        <f>INT(L1692/M1692)</f>
        <v/>
      </c>
      <c r="O1692" s="20">
        <f>ROUND(N1692*0.3,0)</f>
        <v/>
      </c>
      <c r="P1692" s="17" t="inlineStr">
        <is>
          <t>Band n50 (1.5 GHz, 100 MHz TDD)</t>
        </is>
      </c>
      <c r="Q1692" s="21">
        <f>MAX(1,ROUNDUP(O1692/1000,0))</f>
        <v/>
      </c>
      <c r="R1692" s="16" t="n">
        <v>1</v>
      </c>
      <c r="S1692" s="19" t="n">
        <v>1.87</v>
      </c>
      <c r="T1692" s="19" t="n">
        <v>0.86</v>
      </c>
      <c r="U1692" s="17" t="inlineStr">
        <is>
          <t>Tier 1B (Micro Drop, 1-3 km)</t>
        </is>
      </c>
      <c r="V1692" s="19" t="n">
        <v>63.6</v>
      </c>
      <c r="W1692" s="19" t="n">
        <v>71.40000000000001</v>
      </c>
      <c r="X1692" s="19" t="n">
        <v>53.5</v>
      </c>
      <c r="Y1692" s="20">
        <f>ROUND(V1692*0.35+W1692*0.35+X1692*0.30,2)</f>
        <v/>
      </c>
      <c r="Z1692" s="24" t="inlineStr">
        <is>
          <t>D - Other node or line within 3 km</t>
        </is>
      </c>
      <c r="AA1692" s="19" t="n">
        <v>1.867942062934708</v>
      </c>
      <c r="AB1692" s="19" t="n">
        <v>0.8510818514208499</v>
      </c>
      <c r="AC1692" s="17" t="inlineStr">
        <is>
          <t>SRQ002 - BP / SJB002 TO LCQ001 LUCBITZ AE</t>
        </is>
      </c>
      <c r="AD1692" s="17" t="inlineStr">
        <is>
          <t>Compare a routed node lateral with an approved line tap; survey crossings and permissions.</t>
        </is>
      </c>
      <c r="AE1692" s="16" t="n">
        <v>3469</v>
      </c>
    </row>
    <row r="1693">
      <c r="A1693" s="16" t="n">
        <v>5</v>
      </c>
      <c r="B1693" s="16" t="n">
        <v>689</v>
      </c>
      <c r="C1693" s="16" t="n">
        <v>4689</v>
      </c>
      <c r="D1693" s="17" t="inlineStr">
        <is>
          <t>0307114021</t>
        </is>
      </c>
      <c r="E1693" s="17" t="inlineStr">
        <is>
          <t>Region III (Central Luzon)</t>
        </is>
      </c>
      <c r="F1693" s="17" t="inlineStr">
        <is>
          <t>Zambales</t>
        </is>
      </c>
      <c r="G1693" s="17" t="inlineStr">
        <is>
          <t>Subic</t>
        </is>
      </c>
      <c r="H1693" s="18" t="inlineStr">
        <is>
          <t>San Isidro</t>
        </is>
      </c>
      <c r="I1693" s="18" t="n">
        <v>14.864311</v>
      </c>
      <c r="J1693" s="17" t="n">
        <v>120.257315</v>
      </c>
      <c r="K1693" s="17" t="inlineStr">
        <is>
          <t>U</t>
        </is>
      </c>
      <c r="L1693" s="11" t="n">
        <v>9133</v>
      </c>
      <c r="M1693" s="19" t="n">
        <v>3.8</v>
      </c>
      <c r="N1693" s="20">
        <f>INT(L1693/M1693)</f>
        <v/>
      </c>
      <c r="O1693" s="20">
        <f>ROUND(N1693*0.3,0)</f>
        <v/>
      </c>
      <c r="P1693" s="17" t="inlineStr">
        <is>
          <t>Band n50 (1.5 GHz, 100 MHz TDD)</t>
        </is>
      </c>
      <c r="Q1693" s="21">
        <f>MAX(1,ROUNDUP(O1693/1000,0))</f>
        <v/>
      </c>
      <c r="R1693" s="16" t="n">
        <v>1</v>
      </c>
      <c r="S1693" s="19" t="n">
        <v>2.36</v>
      </c>
      <c r="T1693" s="19" t="n">
        <v>1.41</v>
      </c>
      <c r="U1693" s="17" t="inlineStr">
        <is>
          <t>Tier 1B (Micro Drop, 1-3 km)</t>
        </is>
      </c>
      <c r="V1693" s="19" t="n">
        <v>55.5</v>
      </c>
      <c r="W1693" s="19" t="n">
        <v>100</v>
      </c>
      <c r="X1693" s="19" t="n">
        <v>29.5</v>
      </c>
      <c r="Y1693" s="20">
        <f>ROUND(V1693*0.35+W1693*0.35+X1693*0.30,2)</f>
        <v/>
      </c>
      <c r="Z1693" s="24" t="inlineStr">
        <is>
          <t>D - Other node or line within 3 km</t>
        </is>
      </c>
      <c r="AA1693" s="19" t="n">
        <v>2.351900092566831</v>
      </c>
      <c r="AB1693" s="19" t="n">
        <v>1.400372938758781</v>
      </c>
      <c r="AC1693" s="17" t="inlineStr">
        <is>
          <t>OLZ001 - BP / BACKBONE ROUTE</t>
        </is>
      </c>
      <c r="AD1693" s="17" t="inlineStr">
        <is>
          <t>Compare a routed node lateral with an approved line tap; survey crossings and permissions.</t>
        </is>
      </c>
      <c r="AE1693" s="16" t="n">
        <v>4160</v>
      </c>
    </row>
    <row r="1694">
      <c r="A1694" s="16" t="n">
        <v>5</v>
      </c>
      <c r="B1694" s="16" t="n">
        <v>690</v>
      </c>
      <c r="C1694" s="16" t="n">
        <v>4690</v>
      </c>
      <c r="D1694" s="17" t="inlineStr">
        <is>
          <t>0203135020</t>
        </is>
      </c>
      <c r="E1694" s="17" t="inlineStr">
        <is>
          <t>Region II (Cagayan Valley)</t>
        </is>
      </c>
      <c r="F1694" s="17" t="inlineStr">
        <is>
          <t>Isabela</t>
        </is>
      </c>
      <c r="G1694" s="17" t="inlineStr">
        <is>
          <t>City of Santiago</t>
        </is>
      </c>
      <c r="H1694" s="18" t="inlineStr">
        <is>
          <t>Malvar</t>
        </is>
      </c>
      <c r="I1694" s="18" t="n">
        <v>16.686939</v>
      </c>
      <c r="J1694" s="17" t="n">
        <v>121.548883</v>
      </c>
      <c r="K1694" s="17" t="inlineStr">
        <is>
          <t>U</t>
        </is>
      </c>
      <c r="L1694" s="11" t="n">
        <v>5125</v>
      </c>
      <c r="M1694" s="19" t="n">
        <v>3.8</v>
      </c>
      <c r="N1694" s="20">
        <f>INT(L1694/M1694)</f>
        <v/>
      </c>
      <c r="O1694" s="20">
        <f>ROUND(N1694*0.3,0)</f>
        <v/>
      </c>
      <c r="P1694" s="17" t="inlineStr">
        <is>
          <t>Band n50 (1.5 GHz, 100 MHz TDD)</t>
        </is>
      </c>
      <c r="Q1694" s="21">
        <f>MAX(1,ROUNDUP(O1694/1000,0))</f>
        <v/>
      </c>
      <c r="R1694" s="16" t="n">
        <v>1</v>
      </c>
      <c r="S1694" s="19" t="n">
        <v>2.36</v>
      </c>
      <c r="T1694" s="19" t="n">
        <v>0.16</v>
      </c>
      <c r="U1694" s="17" t="inlineStr">
        <is>
          <t>Tier 1B (Micro Drop, 1-3 km)</t>
        </is>
      </c>
      <c r="V1694" s="19" t="n">
        <v>55.5</v>
      </c>
      <c r="W1694" s="19" t="n">
        <v>100</v>
      </c>
      <c r="X1694" s="19" t="n">
        <v>29.5</v>
      </c>
      <c r="Y1694" s="20">
        <f>ROUND(V1694*0.35+W1694*0.35+X1694*0.30,2)</f>
        <v/>
      </c>
      <c r="Z1694" s="23" t="inlineStr">
        <is>
          <t>C - Line within 0.5 km; node over 1 km</t>
        </is>
      </c>
      <c r="AA1694" s="19" t="n">
        <v>2.362280549289022</v>
      </c>
      <c r="AB1694" s="19" t="n">
        <v>0.1563211512690977</v>
      </c>
      <c r="AC1694" s="17" t="inlineStr">
        <is>
          <t>TOI001 - TYPE 2 / SEGMENT 47 (SANTIAGO - MADDELA)</t>
        </is>
      </c>
      <c r="AD1694" s="17" t="inlineStr">
        <is>
          <t>Locate an authorized closure or handhole and confirm splicing/capacity; nearby cable alone is insufficient.</t>
        </is>
      </c>
      <c r="AE1694" s="16" t="n">
        <v>2674</v>
      </c>
    </row>
    <row r="1695">
      <c r="A1695" s="16" t="n">
        <v>5</v>
      </c>
      <c r="B1695" s="16" t="n">
        <v>691</v>
      </c>
      <c r="C1695" s="16" t="n">
        <v>4691</v>
      </c>
      <c r="D1695" s="17" t="inlineStr">
        <is>
          <t>0402119035</t>
        </is>
      </c>
      <c r="E1695" s="17" t="inlineStr">
        <is>
          <t>Region IV-A (CALABARZON)</t>
        </is>
      </c>
      <c r="F1695" s="17" t="inlineStr">
        <is>
          <t>Cavite</t>
        </is>
      </c>
      <c r="G1695" s="17" t="inlineStr">
        <is>
          <t>City of Tagaytay</t>
        </is>
      </c>
      <c r="H1695" s="18" t="inlineStr">
        <is>
          <t>Silang Junction North</t>
        </is>
      </c>
      <c r="I1695" s="18" t="n">
        <v>14.13663</v>
      </c>
      <c r="J1695" s="17" t="n">
        <v>120.972331</v>
      </c>
      <c r="K1695" s="17" t="inlineStr">
        <is>
          <t>U</t>
        </is>
      </c>
      <c r="L1695" s="11" t="n">
        <v>2614</v>
      </c>
      <c r="M1695" s="19" t="n">
        <v>3.4</v>
      </c>
      <c r="N1695" s="20">
        <f>INT(L1695/M1695)</f>
        <v/>
      </c>
      <c r="O1695" s="20">
        <f>ROUND(N1695*0.3,0)</f>
        <v/>
      </c>
      <c r="P1695" s="17" t="inlineStr">
        <is>
          <t>Band n50 (1.5 GHz, 100 MHz TDD)</t>
        </is>
      </c>
      <c r="Q1695" s="21">
        <f>MAX(1,ROUNDUP(O1695/1000,0))</f>
        <v/>
      </c>
      <c r="R1695" s="16" t="n">
        <v>1</v>
      </c>
      <c r="S1695" s="19" t="n">
        <v>1.4</v>
      </c>
      <c r="T1695" s="19" t="n">
        <v>0.09</v>
      </c>
      <c r="U1695" s="17" t="inlineStr">
        <is>
          <t>Tier 1B (Micro Drop, 1-3 km)</t>
        </is>
      </c>
      <c r="V1695" s="19" t="n">
        <v>72.7</v>
      </c>
      <c r="W1695" s="19" t="n">
        <v>82.90000000000001</v>
      </c>
      <c r="X1695" s="19" t="n">
        <v>29.5</v>
      </c>
      <c r="Y1695" s="20">
        <f>ROUND(V1695*0.35+W1695*0.35+X1695*0.30,2)</f>
        <v/>
      </c>
      <c r="Z1695" s="23" t="inlineStr">
        <is>
          <t>C - Line within 0.5 km; node over 1 km</t>
        </is>
      </c>
      <c r="AA1695" s="19" t="n">
        <v>1.39807665059242</v>
      </c>
      <c r="AB1695" s="19" t="n">
        <v>0.08612482775819209</v>
      </c>
      <c r="AC1695" s="17" t="inlineStr">
        <is>
          <t>TGY001 - TYPE 2 / NCC001 TO TGY001</t>
        </is>
      </c>
      <c r="AD1695" s="17" t="inlineStr">
        <is>
          <t>Locate an authorized closure or handhole and confirm splicing/capacity; nearby cable alone is insufficient.</t>
        </is>
      </c>
      <c r="AE1695" s="16" t="n">
        <v>2499</v>
      </c>
    </row>
    <row r="1696">
      <c r="A1696" s="16" t="n">
        <v>5</v>
      </c>
      <c r="B1696" s="16" t="n">
        <v>692</v>
      </c>
      <c r="C1696" s="16" t="n">
        <v>4692</v>
      </c>
      <c r="D1696" s="17" t="inlineStr">
        <is>
          <t>0501720012</t>
        </is>
      </c>
      <c r="E1696" s="17" t="inlineStr">
        <is>
          <t>Region V (Bicol Region)</t>
        </is>
      </c>
      <c r="F1696" s="17" t="inlineStr">
        <is>
          <t>Camarines Sur</t>
        </is>
      </c>
      <c r="G1696" s="17" t="inlineStr">
        <is>
          <t>Magarao</t>
        </is>
      </c>
      <c r="H1696" s="18" t="inlineStr">
        <is>
          <t>San Pantaleon</t>
        </is>
      </c>
      <c r="I1696" s="18" t="n">
        <v>13.662845</v>
      </c>
      <c r="J1696" s="17" t="n">
        <v>123.18974</v>
      </c>
      <c r="K1696" s="17" t="inlineStr">
        <is>
          <t>R</t>
        </is>
      </c>
      <c r="L1696" s="11" t="n">
        <v>1235</v>
      </c>
      <c r="M1696" s="19" t="n">
        <v>4.2</v>
      </c>
      <c r="N1696" s="20">
        <f>INT(L1696/M1696)</f>
        <v/>
      </c>
      <c r="O1696" s="20">
        <f>ROUND(N1696*0.3,0)</f>
        <v/>
      </c>
      <c r="P1696" s="17" t="inlineStr">
        <is>
          <t>Band n50 (1.5 GHz, 100 MHz TDD)</t>
        </is>
      </c>
      <c r="Q1696" s="21">
        <f>MAX(1,ROUNDUP(O1696/1000,0))</f>
        <v/>
      </c>
      <c r="R1696" s="16" t="n">
        <v>1</v>
      </c>
      <c r="S1696" s="19" t="n">
        <v>1.19</v>
      </c>
      <c r="T1696" s="19" t="n">
        <v>0.18</v>
      </c>
      <c r="U1696" s="17" t="inlineStr">
        <is>
          <t>Tier 1B (Micro Drop, 1-3 km)</t>
        </is>
      </c>
      <c r="V1696" s="19" t="n">
        <v>77.2</v>
      </c>
      <c r="W1696" s="19" t="n">
        <v>45.4</v>
      </c>
      <c r="X1696" s="19" t="n">
        <v>67.90000000000001</v>
      </c>
      <c r="Y1696" s="20">
        <f>ROUND(V1696*0.35+W1696*0.35+X1696*0.30,2)</f>
        <v/>
      </c>
      <c r="Z1696" s="23" t="inlineStr">
        <is>
          <t>C - Line within 0.5 km; node over 1 km</t>
        </is>
      </c>
      <c r="AA1696" s="19" t="n">
        <v>1.192333491885634</v>
      </c>
      <c r="AB1696" s="19" t="n">
        <v>0.1742633411734506</v>
      </c>
      <c r="AC1696" s="17" t="inlineStr">
        <is>
          <t>CNC001
- BP / HH13-EE13</t>
        </is>
      </c>
      <c r="AD1696" s="17" t="inlineStr">
        <is>
          <t>Locate an authorized closure or handhole and confirm splicing/capacity; nearby cable alone is insufficient.</t>
        </is>
      </c>
      <c r="AE1696" s="16" t="n">
        <v>2711</v>
      </c>
    </row>
    <row r="1697">
      <c r="A1697" s="16" t="n">
        <v>5</v>
      </c>
      <c r="B1697" s="16" t="n">
        <v>693</v>
      </c>
      <c r="C1697" s="16" t="n">
        <v>4693</v>
      </c>
      <c r="D1697" s="17" t="inlineStr">
        <is>
          <t>0730600086</t>
        </is>
      </c>
      <c r="E1697" s="17" t="inlineStr">
        <is>
          <t>Region VII (Central Visayas)</t>
        </is>
      </c>
      <c r="F1697" s="17" t="inlineStr">
        <is>
          <t>Cebu</t>
        </is>
      </c>
      <c r="G1697" s="17" t="inlineStr">
        <is>
          <t>City of Cebu</t>
        </is>
      </c>
      <c r="H1697" s="18" t="inlineStr">
        <is>
          <t>To-ong Pardo</t>
        </is>
      </c>
      <c r="I1697" s="18" t="n">
        <v>10.310468</v>
      </c>
      <c r="J1697" s="17" t="n">
        <v>123.83803</v>
      </c>
      <c r="K1697" s="17" t="inlineStr">
        <is>
          <t>R</t>
        </is>
      </c>
      <c r="L1697" s="11" t="n">
        <v>4554</v>
      </c>
      <c r="M1697" s="19" t="n">
        <v>3.2</v>
      </c>
      <c r="N1697" s="20">
        <f>INT(L1697/M1697)</f>
        <v/>
      </c>
      <c r="O1697" s="20">
        <f>ROUND(N1697*0.3,0)</f>
        <v/>
      </c>
      <c r="P1697" s="17" t="inlineStr">
        <is>
          <t>Band n50 (1.5 GHz, 100 MHz TDD)</t>
        </is>
      </c>
      <c r="Q1697" s="21">
        <f>MAX(1,ROUNDUP(O1697/1000,0))</f>
        <v/>
      </c>
      <c r="R1697" s="16" t="n">
        <v>1</v>
      </c>
      <c r="S1697" s="19" t="n">
        <v>3.74</v>
      </c>
      <c r="T1697" s="19" t="n">
        <v>3.69</v>
      </c>
      <c r="U1697" s="17" t="inlineStr">
        <is>
          <t>Tier 2 (Fiber Corridor / Lateral, 3-5 km)</t>
        </is>
      </c>
      <c r="V1697" s="19" t="n">
        <v>28.7</v>
      </c>
      <c r="W1697" s="19" t="n">
        <v>100</v>
      </c>
      <c r="X1697" s="19" t="n">
        <v>60.8</v>
      </c>
      <c r="Y1697" s="20">
        <f>ROUND(V1697*0.35+W1697*0.35+X1697*0.30,2)</f>
        <v/>
      </c>
      <c r="Z1697" s="25" t="inlineStr">
        <is>
          <t>E - Nearest node or line 3-5 km</t>
        </is>
      </c>
      <c r="AA1697" s="19" t="n">
        <v>3.731812966725989</v>
      </c>
      <c r="AB1697" s="19" t="n">
        <v>3.683141355372888</v>
      </c>
      <c r="AC1697" s="17" t="inlineStr">
        <is>
          <t>CCY002 - TYPE 3 / CEBU - TOLEDO</t>
        </is>
      </c>
      <c r="AD1697" s="17" t="inlineStr">
        <is>
          <t>Develop a longer lateral design and compare alternative backhaul before scheduling.</t>
        </is>
      </c>
      <c r="AE1697" s="16" t="n">
        <v>4952</v>
      </c>
    </row>
    <row r="1698">
      <c r="A1698" s="16" t="n">
        <v>5</v>
      </c>
      <c r="B1698" s="16" t="n">
        <v>694</v>
      </c>
      <c r="C1698" s="16" t="n">
        <v>4694</v>
      </c>
      <c r="D1698" s="17" t="inlineStr">
        <is>
          <t>0701230029</t>
        </is>
      </c>
      <c r="E1698" s="17" t="inlineStr">
        <is>
          <t>Region VII (Central Visayas)</t>
        </is>
      </c>
      <c r="F1698" s="17" t="inlineStr">
        <is>
          <t>Bohol</t>
        </is>
      </c>
      <c r="G1698" s="17" t="inlineStr">
        <is>
          <t>Loon</t>
        </is>
      </c>
      <c r="H1698" s="18" t="inlineStr">
        <is>
          <t>Catagbacan Handig</t>
        </is>
      </c>
      <c r="I1698" s="18" t="n">
        <v>9.805707999999999</v>
      </c>
      <c r="J1698" s="17" t="n">
        <v>123.805489</v>
      </c>
      <c r="K1698" s="17" t="inlineStr">
        <is>
          <t>R</t>
        </is>
      </c>
      <c r="L1698" s="11" t="n">
        <v>1098</v>
      </c>
      <c r="M1698" s="19" t="n">
        <v>4</v>
      </c>
      <c r="N1698" s="20">
        <f>INT(L1698/M1698)</f>
        <v/>
      </c>
      <c r="O1698" s="20">
        <f>ROUND(N1698*0.3,0)</f>
        <v/>
      </c>
      <c r="P1698" s="17" t="inlineStr">
        <is>
          <t>Band n50 (1.5 GHz, 100 MHz TDD)</t>
        </is>
      </c>
      <c r="Q1698" s="21">
        <f>MAX(1,ROUNDUP(O1698/1000,0))</f>
        <v/>
      </c>
      <c r="R1698" s="16" t="n">
        <v>1</v>
      </c>
      <c r="S1698" s="19" t="n">
        <v>0.82</v>
      </c>
      <c r="T1698" s="19" t="n">
        <v>0.72</v>
      </c>
      <c r="U1698" s="17" t="inlineStr">
        <is>
          <t>Tier 1A (Direct Coloc, &lt;1 km)</t>
        </is>
      </c>
      <c r="V1698" s="19" t="n">
        <v>86.09999999999999</v>
      </c>
      <c r="W1698" s="19" t="n">
        <v>44</v>
      </c>
      <c r="X1698" s="19" t="n">
        <v>59.2</v>
      </c>
      <c r="Y1698" s="20">
        <f>ROUND(V1698*0.35+W1698*0.35+X1698*0.30,2)</f>
        <v/>
      </c>
      <c r="Z1698" s="22" t="inlineStr">
        <is>
          <t>B - Node 0.5-1 km</t>
        </is>
      </c>
      <c r="AA1698" s="19" t="n">
        <v>0.8189247805190243</v>
      </c>
      <c r="AB1698" s="19" t="n">
        <v>0.6863331827298746</v>
      </c>
      <c r="AC1698" s="17" t="inlineStr">
        <is>
          <t>LOO001 - TYPE 3 / TAGBILARAN TO CARMEN VIA TUBIGON</t>
        </is>
      </c>
      <c r="AD1698" s="17" t="inlineStr">
        <is>
          <t>Survey a short node lateral; confirm port/fiber capacity, access and route.</t>
        </is>
      </c>
      <c r="AE1698" s="16" t="n">
        <v>1599</v>
      </c>
    </row>
    <row r="1699">
      <c r="A1699" s="16" t="n">
        <v>5</v>
      </c>
      <c r="B1699" s="16" t="n">
        <v>695</v>
      </c>
      <c r="C1699" s="16" t="n">
        <v>4695</v>
      </c>
      <c r="D1699" s="17" t="inlineStr">
        <is>
          <t>0307110012</t>
        </is>
      </c>
      <c r="E1699" s="17" t="inlineStr">
        <is>
          <t>Region III (Central Luzon)</t>
        </is>
      </c>
      <c r="F1699" s="17" t="inlineStr">
        <is>
          <t>Zambales</t>
        </is>
      </c>
      <c r="G1699" s="17" t="inlineStr">
        <is>
          <t>San Felipe</t>
        </is>
      </c>
      <c r="H1699" s="18" t="inlineStr">
        <is>
          <t>Sindol</t>
        </is>
      </c>
      <c r="I1699" s="18" t="n">
        <v>15.07695</v>
      </c>
      <c r="J1699" s="17" t="n">
        <v>120.066339</v>
      </c>
      <c r="K1699" s="17" t="inlineStr">
        <is>
          <t>R</t>
        </is>
      </c>
      <c r="L1699" s="11" t="n">
        <v>2433</v>
      </c>
      <c r="M1699" s="19" t="n">
        <v>3.8</v>
      </c>
      <c r="N1699" s="20">
        <f>INT(L1699/M1699)</f>
        <v/>
      </c>
      <c r="O1699" s="20">
        <f>ROUND(N1699*0.3,0)</f>
        <v/>
      </c>
      <c r="P1699" s="17" t="inlineStr">
        <is>
          <t>Band n50 (1.5 GHz, 100 MHz TDD)</t>
        </is>
      </c>
      <c r="Q1699" s="21">
        <f>MAX(1,ROUNDUP(O1699/1000,0))</f>
        <v/>
      </c>
      <c r="R1699" s="16" t="n">
        <v>1</v>
      </c>
      <c r="S1699" s="19" t="n">
        <v>1.96</v>
      </c>
      <c r="T1699" s="19" t="n">
        <v>0.2</v>
      </c>
      <c r="U1699" s="17" t="inlineStr">
        <is>
          <t>Tier 1B (Micro Drop, 1-3 km)</t>
        </is>
      </c>
      <c r="V1699" s="19" t="n">
        <v>62</v>
      </c>
      <c r="W1699" s="19" t="n">
        <v>72.90000000000001</v>
      </c>
      <c r="X1699" s="19" t="n">
        <v>53.5</v>
      </c>
      <c r="Y1699" s="20">
        <f>ROUND(V1699*0.35+W1699*0.35+X1699*0.30,2)</f>
        <v/>
      </c>
      <c r="Z1699" s="23" t="inlineStr">
        <is>
          <t>C - Line within 0.5 km; node over 1 km</t>
        </is>
      </c>
      <c r="AA1699" s="19" t="n">
        <v>1.952543024036763</v>
      </c>
      <c r="AB1699" s="19" t="n">
        <v>0.05078437122759052</v>
      </c>
      <c r="AC1699" s="17" t="inlineStr">
        <is>
          <t>SFZ001
- PM / SAN FELIPE MUNICIPALITY</t>
        </is>
      </c>
      <c r="AD1699" s="17" t="inlineStr">
        <is>
          <t>Locate an authorized closure or handhole and confirm splicing/capacity; nearby cable alone is insufficient.</t>
        </is>
      </c>
      <c r="AE1699" s="16" t="n">
        <v>2319</v>
      </c>
    </row>
    <row r="1700">
      <c r="A1700" s="16" t="n">
        <v>5</v>
      </c>
      <c r="B1700" s="16" t="n">
        <v>696</v>
      </c>
      <c r="C1700" s="16" t="n">
        <v>4696</v>
      </c>
      <c r="D1700" s="17" t="inlineStr">
        <is>
          <t>0102906006</t>
        </is>
      </c>
      <c r="E1700" s="17" t="inlineStr">
        <is>
          <t>Region I (Ilocos Region)</t>
        </is>
      </c>
      <c r="F1700" s="17" t="inlineStr">
        <is>
          <t>Ilocos Sur</t>
        </is>
      </c>
      <c r="G1700" s="17" t="inlineStr">
        <is>
          <t>City of Candon</t>
        </is>
      </c>
      <c r="H1700" s="18" t="inlineStr">
        <is>
          <t>Bagani Gabor</t>
        </is>
      </c>
      <c r="I1700" s="18" t="n">
        <v>17.191434</v>
      </c>
      <c r="J1700" s="17" t="n">
        <v>120.445648</v>
      </c>
      <c r="K1700" s="17" t="inlineStr">
        <is>
          <t>R</t>
        </is>
      </c>
      <c r="L1700" s="11" t="n">
        <v>548</v>
      </c>
      <c r="M1700" s="19" t="n">
        <v>3.8</v>
      </c>
      <c r="N1700" s="20">
        <f>INT(L1700/M1700)</f>
        <v/>
      </c>
      <c r="O1700" s="20">
        <f>ROUND(N1700*0.3,0)</f>
        <v/>
      </c>
      <c r="P1700" s="17" t="inlineStr">
        <is>
          <t>Band n50 (1.5 GHz, 100 MHz TDD)</t>
        </is>
      </c>
      <c r="Q1700" s="21">
        <f>MAX(1,ROUNDUP(O1700/1000,0))</f>
        <v/>
      </c>
      <c r="R1700" s="16" t="n">
        <v>1</v>
      </c>
      <c r="S1700" s="19" t="n">
        <v>0.11</v>
      </c>
      <c r="T1700" s="19" t="n">
        <v>0.13</v>
      </c>
      <c r="U1700" s="17" t="inlineStr">
        <is>
          <t>Tier 1A (Direct Coloc, &lt;1 km)</t>
        </is>
      </c>
      <c r="V1700" s="19" t="n">
        <v>100</v>
      </c>
      <c r="W1700" s="19" t="n">
        <v>35</v>
      </c>
      <c r="X1700" s="19" t="n">
        <v>53.5</v>
      </c>
      <c r="Y1700" s="20">
        <f>ROUND(V1700*0.35+W1700*0.35+X1700*0.30,2)</f>
        <v/>
      </c>
      <c r="Z1700" s="22" t="inlineStr">
        <is>
          <t>A - Node within 0.5 km</t>
        </is>
      </c>
      <c r="AA1700" s="19" t="n">
        <v>0.1143499584793331</v>
      </c>
      <c r="AB1700" s="19" t="n">
        <v>0.08633477085386115</v>
      </c>
      <c r="AC1700" s="17" t="inlineStr">
        <is>
          <t>CDI001 - TYPE 2 / SEGMENT 2 (CANDON - VIGAN)</t>
        </is>
      </c>
      <c r="AD1700" s="17" t="inlineStr">
        <is>
          <t>First survey: confirm node handoff, spare capacity and a feasible short route; co-location is not established.</t>
        </is>
      </c>
      <c r="AE1700" s="16" t="n">
        <v>99</v>
      </c>
    </row>
    <row r="1701">
      <c r="A1701" s="16" t="n">
        <v>5</v>
      </c>
      <c r="B1701" s="16" t="n">
        <v>697</v>
      </c>
      <c r="C1701" s="16" t="n">
        <v>4697</v>
      </c>
      <c r="D1701" s="17" t="inlineStr">
        <is>
          <t>0730600057</t>
        </is>
      </c>
      <c r="E1701" s="17" t="inlineStr">
        <is>
          <t>Region VII (Central Visayas)</t>
        </is>
      </c>
      <c r="F1701" s="17" t="inlineStr">
        <is>
          <t>Cebu</t>
        </is>
      </c>
      <c r="G1701" s="17" t="inlineStr">
        <is>
          <t>City of Cebu</t>
        </is>
      </c>
      <c r="H1701" s="18" t="inlineStr">
        <is>
          <t>Pit-os</t>
        </is>
      </c>
      <c r="I1701" s="18" t="n">
        <v>10.394089</v>
      </c>
      <c r="J1701" s="17" t="n">
        <v>123.922033</v>
      </c>
      <c r="K1701" s="17" t="inlineStr">
        <is>
          <t>U</t>
        </is>
      </c>
      <c r="L1701" s="11" t="n">
        <v>7761</v>
      </c>
      <c r="M1701" s="19" t="n">
        <v>3.2</v>
      </c>
      <c r="N1701" s="20">
        <f>INT(L1701/M1701)</f>
        <v/>
      </c>
      <c r="O1701" s="20">
        <f>ROUND(N1701*0.3,0)</f>
        <v/>
      </c>
      <c r="P1701" s="17" t="inlineStr">
        <is>
          <t>Band n50 (1.5 GHz, 100 MHz TDD)</t>
        </is>
      </c>
      <c r="Q1701" s="21">
        <f>MAX(1,ROUNDUP(O1701/1000,0))</f>
        <v/>
      </c>
      <c r="R1701" s="16" t="n">
        <v>1</v>
      </c>
      <c r="S1701" s="19" t="n">
        <v>2.7</v>
      </c>
      <c r="T1701" s="19" t="n">
        <v>0.08</v>
      </c>
      <c r="U1701" s="17" t="inlineStr">
        <is>
          <t>Tier 1B (Micro Drop, 1-3 km)</t>
        </is>
      </c>
      <c r="V1701" s="19" t="n">
        <v>50.7</v>
      </c>
      <c r="W1701" s="19" t="n">
        <v>100</v>
      </c>
      <c r="X1701" s="19" t="n">
        <v>35.2</v>
      </c>
      <c r="Y1701" s="20">
        <f>ROUND(V1701*0.35+W1701*0.35+X1701*0.30,2)</f>
        <v/>
      </c>
      <c r="Z1701" s="23" t="inlineStr">
        <is>
          <t>C - Line within 0.5 km; node over 1 km</t>
        </is>
      </c>
      <c r="AA1701" s="19" t="n">
        <v>2.686353736081577</v>
      </c>
      <c r="AB1701" s="19" t="n">
        <v>0.04944651487882393</v>
      </c>
      <c r="AC1701" s="17" t="inlineStr">
        <is>
          <t>CCY004 - TYPE 3 / Route 11.925km</t>
        </is>
      </c>
      <c r="AD1701" s="17" t="inlineStr">
        <is>
          <t>Locate an authorized closure or handhole and confirm splicing/capacity; nearby cable alone is insufficient.</t>
        </is>
      </c>
      <c r="AE1701" s="16" t="n">
        <v>2305</v>
      </c>
    </row>
    <row r="1702">
      <c r="A1702" s="16" t="n">
        <v>5</v>
      </c>
      <c r="B1702" s="16" t="n">
        <v>698</v>
      </c>
      <c r="C1702" s="16" t="n">
        <v>4698</v>
      </c>
      <c r="D1702" s="17" t="inlineStr">
        <is>
          <t>1001317034</t>
        </is>
      </c>
      <c r="E1702" s="17" t="inlineStr">
        <is>
          <t>Region X (Northern Mindanao)</t>
        </is>
      </c>
      <c r="F1702" s="17" t="inlineStr">
        <is>
          <t>Bukidnon</t>
        </is>
      </c>
      <c r="G1702" s="17" t="inlineStr">
        <is>
          <t>Quezon</t>
        </is>
      </c>
      <c r="H1702" s="18" t="inlineStr">
        <is>
          <t>Santa Cruz</t>
        </is>
      </c>
      <c r="I1702" s="18" t="n">
        <v>7.699801</v>
      </c>
      <c r="J1702" s="17" t="n">
        <v>125.129076</v>
      </c>
      <c r="K1702" s="17" t="inlineStr">
        <is>
          <t>R</t>
        </is>
      </c>
      <c r="L1702" s="11" t="n">
        <v>1983</v>
      </c>
      <c r="M1702" s="19" t="n">
        <v>3.8</v>
      </c>
      <c r="N1702" s="20">
        <f>INT(L1702/M1702)</f>
        <v/>
      </c>
      <c r="O1702" s="20">
        <f>ROUND(N1702*0.3,0)</f>
        <v/>
      </c>
      <c r="P1702" s="17" t="inlineStr">
        <is>
          <t>Band n50 (1.5 GHz, 100 MHz TDD)</t>
        </is>
      </c>
      <c r="Q1702" s="21">
        <f>MAX(1,ROUNDUP(O1702/1000,0))</f>
        <v/>
      </c>
      <c r="R1702" s="16" t="n">
        <v>1</v>
      </c>
      <c r="S1702" s="19" t="n">
        <v>1.59</v>
      </c>
      <c r="T1702" s="19" t="n">
        <v>1.73</v>
      </c>
      <c r="U1702" s="17" t="inlineStr">
        <is>
          <t>Tier 1B (Micro Drop, 1-3 km)</t>
        </is>
      </c>
      <c r="V1702" s="19" t="n">
        <v>68.90000000000001</v>
      </c>
      <c r="W1702" s="19" t="n">
        <v>62.8</v>
      </c>
      <c r="X1702" s="19" t="n">
        <v>57.3</v>
      </c>
      <c r="Y1702" s="20">
        <f>ROUND(V1702*0.35+W1702*0.35+X1702*0.30,2)</f>
        <v/>
      </c>
      <c r="Z1702" s="24" t="inlineStr">
        <is>
          <t>D - Other node or line within 3 km</t>
        </is>
      </c>
      <c r="AA1702" s="19" t="n">
        <v>1.590985469782704</v>
      </c>
      <c r="AB1702" s="19" t="n">
        <v>1.687907247576364</v>
      </c>
      <c r="AC1702" s="17" t="inlineStr">
        <is>
          <t>QZB002 - BP / MALAYBALAY - KITAOTAO</t>
        </is>
      </c>
      <c r="AD1702" s="17" t="inlineStr">
        <is>
          <t>Compare a routed node lateral with an approved line tap; survey crossings and permissions.</t>
        </is>
      </c>
      <c r="AE1702" s="16" t="n">
        <v>4379</v>
      </c>
    </row>
    <row r="1703">
      <c r="A1703" s="16" t="n">
        <v>5</v>
      </c>
      <c r="B1703" s="16" t="n">
        <v>699</v>
      </c>
      <c r="C1703" s="16" t="n">
        <v>4699</v>
      </c>
      <c r="D1703" s="17" t="inlineStr">
        <is>
          <t>0401003044</t>
        </is>
      </c>
      <c r="E1703" s="17" t="inlineStr">
        <is>
          <t>Region IV-A (CALABARZON)</t>
        </is>
      </c>
      <c r="F1703" s="17" t="inlineStr">
        <is>
          <t>Batangas</t>
        </is>
      </c>
      <c r="G1703" s="17" t="inlineStr">
        <is>
          <t>Balayan</t>
        </is>
      </c>
      <c r="H1703" s="18" t="inlineStr">
        <is>
          <t>Sampaga</t>
        </is>
      </c>
      <c r="I1703" s="18" t="n">
        <v>13.956338</v>
      </c>
      <c r="J1703" s="17" t="n">
        <v>120.760123</v>
      </c>
      <c r="K1703" s="17" t="inlineStr">
        <is>
          <t>R</t>
        </is>
      </c>
      <c r="L1703" s="11" t="n">
        <v>3215</v>
      </c>
      <c r="M1703" s="19" t="n">
        <v>3.6</v>
      </c>
      <c r="N1703" s="20">
        <f>INT(L1703/M1703)</f>
        <v/>
      </c>
      <c r="O1703" s="20">
        <f>ROUND(N1703*0.3,0)</f>
        <v/>
      </c>
      <c r="P1703" s="17" t="inlineStr">
        <is>
          <t>Band n50 (1.5 GHz, 100 MHz TDD)</t>
        </is>
      </c>
      <c r="Q1703" s="21">
        <f>MAX(1,ROUNDUP(O1703/1000,0))</f>
        <v/>
      </c>
      <c r="R1703" s="16" t="n">
        <v>1</v>
      </c>
      <c r="S1703" s="19" t="n">
        <v>3.44</v>
      </c>
      <c r="T1703" s="19" t="n">
        <v>1.2</v>
      </c>
      <c r="U1703" s="17" t="inlineStr">
        <is>
          <t>Tier 2 (Fiber Corridor / Lateral, 3-5 km)</t>
        </is>
      </c>
      <c r="V1703" s="19" t="n">
        <v>41.8</v>
      </c>
      <c r="W1703" s="19" t="n">
        <v>92.3</v>
      </c>
      <c r="X1703" s="19" t="n">
        <v>54.5</v>
      </c>
      <c r="Y1703" s="20">
        <f>ROUND(V1703*0.35+W1703*0.35+X1703*0.30,2)</f>
        <v/>
      </c>
      <c r="Z1703" s="24" t="inlineStr">
        <is>
          <t>D - Other node or line within 3 km</t>
        </is>
      </c>
      <c r="AA1703" s="19" t="n">
        <v>3.43668033746118</v>
      </c>
      <c r="AB1703" s="19" t="n">
        <v>1.194058737869617</v>
      </c>
      <c r="AC1703" s="17" t="inlineStr">
        <is>
          <t>CAB002 - PM / TUY - STA. TERESITA</t>
        </is>
      </c>
      <c r="AD1703" s="17" t="inlineStr">
        <is>
          <t>Compare a routed node lateral with an approved line tap; survey crossings and permissions.</t>
        </is>
      </c>
      <c r="AE1703" s="16" t="n">
        <v>3891</v>
      </c>
    </row>
    <row r="1704">
      <c r="A1704" s="16" t="n">
        <v>5</v>
      </c>
      <c r="B1704" s="16" t="n">
        <v>700</v>
      </c>
      <c r="C1704" s="16" t="n">
        <v>4700</v>
      </c>
      <c r="D1704" s="17" t="inlineStr">
        <is>
          <t>0102804001</t>
        </is>
      </c>
      <c r="E1704" s="17" t="inlineStr">
        <is>
          <t>Region I (Ilocos Region)</t>
        </is>
      </c>
      <c r="F1704" s="17" t="inlineStr">
        <is>
          <t>Ilocos Norte</t>
        </is>
      </c>
      <c r="G1704" s="17" t="inlineStr">
        <is>
          <t>Bangui</t>
        </is>
      </c>
      <c r="H1704" s="18" t="inlineStr">
        <is>
          <t>Abaca</t>
        </is>
      </c>
      <c r="I1704" s="18" t="n">
        <v>18.53208</v>
      </c>
      <c r="J1704" s="17" t="n">
        <v>120.756062</v>
      </c>
      <c r="K1704" s="17" t="inlineStr">
        <is>
          <t>R</t>
        </is>
      </c>
      <c r="L1704" s="11" t="n">
        <v>1870</v>
      </c>
      <c r="M1704" s="19" t="n">
        <v>3.7</v>
      </c>
      <c r="N1704" s="20">
        <f>INT(L1704/M1704)</f>
        <v/>
      </c>
      <c r="O1704" s="20">
        <f>ROUND(N1704*0.3,0)</f>
        <v/>
      </c>
      <c r="P1704" s="17" t="inlineStr">
        <is>
          <t>Band n50 (1.5 GHz, 100 MHz TDD)</t>
        </is>
      </c>
      <c r="Q1704" s="21">
        <f>MAX(1,ROUNDUP(O1704/1000,0))</f>
        <v/>
      </c>
      <c r="R1704" s="16" t="n">
        <v>1</v>
      </c>
      <c r="S1704" s="19" t="n">
        <v>1.43</v>
      </c>
      <c r="T1704" s="19" t="n">
        <v>0.24</v>
      </c>
      <c r="U1704" s="17" t="inlineStr">
        <is>
          <t>Tier 1B (Micro Drop, 1-3 km)</t>
        </is>
      </c>
      <c r="V1704" s="19" t="n">
        <v>72.2</v>
      </c>
      <c r="W1704" s="19" t="n">
        <v>62.7</v>
      </c>
      <c r="X1704" s="19" t="n">
        <v>53.5</v>
      </c>
      <c r="Y1704" s="20">
        <f>ROUND(V1704*0.35+W1704*0.35+X1704*0.30,2)</f>
        <v/>
      </c>
      <c r="Z1704" s="23" t="inlineStr">
        <is>
          <t>C - Line within 0.5 km; node over 1 km</t>
        </is>
      </c>
      <c r="AA1704" s="19" t="n">
        <v>1.425956947801657</v>
      </c>
      <c r="AB1704" s="19" t="n">
        <v>0.03592013217810899</v>
      </c>
      <c r="AC1704" s="17" t="inlineStr">
        <is>
          <t>BGI001 - TYPE 2 / SEGMENT 5 (LAOAG CITY - BANGUI)</t>
        </is>
      </c>
      <c r="AD1704" s="17" t="inlineStr">
        <is>
          <t>Locate an authorized closure or handhole and confirm splicing/capacity; nearby cable alone is insufficient.</t>
        </is>
      </c>
      <c r="AE1704" s="16" t="n">
        <v>2207</v>
      </c>
    </row>
    <row r="1705">
      <c r="A1705" s="16" t="n">
        <v>5</v>
      </c>
      <c r="B1705" s="16" t="n">
        <v>701</v>
      </c>
      <c r="C1705" s="16" t="n">
        <v>4701</v>
      </c>
      <c r="D1705" s="17" t="inlineStr">
        <is>
          <t>0402115030</t>
        </is>
      </c>
      <c r="E1705" s="17" t="inlineStr">
        <is>
          <t>Region IV-A (CALABARZON)</t>
        </is>
      </c>
      <c r="F1705" s="17" t="inlineStr">
        <is>
          <t>Cavite</t>
        </is>
      </c>
      <c r="G1705" s="17" t="inlineStr">
        <is>
          <t>Naic</t>
        </is>
      </c>
      <c r="H1705" s="18" t="inlineStr">
        <is>
          <t>Sapa</t>
        </is>
      </c>
      <c r="I1705" s="18" t="n">
        <v>14.323226</v>
      </c>
      <c r="J1705" s="17" t="n">
        <v>120.782462</v>
      </c>
      <c r="K1705" s="17" t="inlineStr">
        <is>
          <t>R</t>
        </is>
      </c>
      <c r="L1705" s="11" t="n">
        <v>1486</v>
      </c>
      <c r="M1705" s="19" t="n">
        <v>3.4</v>
      </c>
      <c r="N1705" s="20">
        <f>INT(L1705/M1705)</f>
        <v/>
      </c>
      <c r="O1705" s="20">
        <f>ROUND(N1705*0.3,0)</f>
        <v/>
      </c>
      <c r="P1705" s="17" t="inlineStr">
        <is>
          <t>Band n50 (1.5 GHz, 100 MHz TDD)</t>
        </is>
      </c>
      <c r="Q1705" s="21">
        <f>MAX(1,ROUNDUP(O1705/1000,0))</f>
        <v/>
      </c>
      <c r="R1705" s="16" t="n">
        <v>1</v>
      </c>
      <c r="S1705" s="19" t="n">
        <v>1.18</v>
      </c>
      <c r="T1705" s="19" t="n">
        <v>0.52</v>
      </c>
      <c r="U1705" s="17" t="inlineStr">
        <is>
          <t>Tier 1B (Micro Drop, 1-3 km)</t>
        </is>
      </c>
      <c r="V1705" s="19" t="n">
        <v>77.5</v>
      </c>
      <c r="W1705" s="19" t="n">
        <v>57.4</v>
      </c>
      <c r="X1705" s="19" t="n">
        <v>53.5</v>
      </c>
      <c r="Y1705" s="20">
        <f>ROUND(V1705*0.35+W1705*0.35+X1705*0.30,2)</f>
        <v/>
      </c>
      <c r="Z1705" s="23" t="inlineStr">
        <is>
          <t>C - Line within 0.5 km; node over 1 km</t>
        </is>
      </c>
      <c r="AA1705" s="19" t="n">
        <v>1.179940982196788</v>
      </c>
      <c r="AB1705" s="19" t="n">
        <v>0.494437154324973</v>
      </c>
      <c r="AC1705" s="17" t="inlineStr">
        <is>
          <t>NCC001
- TYPE 4 / NCC001 TO TGY001</t>
        </is>
      </c>
      <c r="AD1705" s="17" t="inlineStr">
        <is>
          <t>Locate an authorized closure or handhole and confirm splicing/capacity; nearby cable alone is insufficient.</t>
        </is>
      </c>
      <c r="AE1705" s="16" t="n">
        <v>3122</v>
      </c>
    </row>
    <row r="1706">
      <c r="A1706" s="16" t="n">
        <v>5</v>
      </c>
      <c r="B1706" s="16" t="n">
        <v>702</v>
      </c>
      <c r="C1706" s="16" t="n">
        <v>4702</v>
      </c>
      <c r="D1706" s="17" t="inlineStr">
        <is>
          <t>1004308001</t>
        </is>
      </c>
      <c r="E1706" s="17" t="inlineStr">
        <is>
          <t>Region X (Northern Mindanao)</t>
        </is>
      </c>
      <c r="F1706" s="17" t="inlineStr">
        <is>
          <t>Misamis Oriental</t>
        </is>
      </c>
      <c r="G1706" s="17" t="inlineStr">
        <is>
          <t>City of Gingoog</t>
        </is>
      </c>
      <c r="H1706" s="18" t="inlineStr">
        <is>
          <t>Agay-ayan</t>
        </is>
      </c>
      <c r="I1706" s="18" t="n">
        <v>8.862181</v>
      </c>
      <c r="J1706" s="17" t="n">
        <v>125.056856</v>
      </c>
      <c r="K1706" s="17" t="inlineStr">
        <is>
          <t>R</t>
        </is>
      </c>
      <c r="L1706" s="11" t="n">
        <v>4500</v>
      </c>
      <c r="M1706" s="19" t="n">
        <v>3.9</v>
      </c>
      <c r="N1706" s="20">
        <f>INT(L1706/M1706)</f>
        <v/>
      </c>
      <c r="O1706" s="20">
        <f>ROUND(N1706*0.3,0)</f>
        <v/>
      </c>
      <c r="P1706" s="17" t="inlineStr">
        <is>
          <t>Band n50 (1.5 GHz, 100 MHz TDD)</t>
        </is>
      </c>
      <c r="Q1706" s="21">
        <f>MAX(1,ROUNDUP(O1706/1000,0))</f>
        <v/>
      </c>
      <c r="R1706" s="16" t="n">
        <v>1</v>
      </c>
      <c r="S1706" s="19" t="n">
        <v>6.62</v>
      </c>
      <c r="T1706" s="19" t="n">
        <v>0.64</v>
      </c>
      <c r="U1706" s="17" t="inlineStr">
        <is>
          <t>Tier 2 (Fiber Corridor / Lateral, 3-5 km)</t>
        </is>
      </c>
      <c r="V1706" s="19" t="n">
        <v>25</v>
      </c>
      <c r="W1706" s="19" t="n">
        <v>100</v>
      </c>
      <c r="X1706" s="19" t="n">
        <v>65.09999999999999</v>
      </c>
      <c r="Y1706" s="20">
        <f>ROUND(V1706*0.35+W1706*0.35+X1706*0.30,2)</f>
        <v/>
      </c>
      <c r="Z1706" s="24" t="inlineStr">
        <is>
          <t>D - Other node or line within 3 km</t>
        </is>
      </c>
      <c r="AA1706" s="19" t="n">
        <v>6.592750488491777</v>
      </c>
      <c r="AB1706" s="19" t="n">
        <v>0.636720286535684</v>
      </c>
      <c r="AC1706" s="17" t="inlineStr">
        <is>
          <t>MDM001 - BP / CDO - BUENAVISTA via GINGOOG</t>
        </is>
      </c>
      <c r="AD1706" s="17" t="inlineStr">
        <is>
          <t>Compare a routed node lateral with an approved line tap; survey crossings and permissions.</t>
        </is>
      </c>
      <c r="AE1706" s="16" t="n">
        <v>3263</v>
      </c>
    </row>
    <row r="1707">
      <c r="A1707" s="16" t="n">
        <v>5</v>
      </c>
      <c r="B1707" s="16" t="n">
        <v>703</v>
      </c>
      <c r="C1707" s="16" t="n">
        <v>4703</v>
      </c>
      <c r="D1707" s="17" t="inlineStr">
        <is>
          <t>0604518011</t>
        </is>
      </c>
      <c r="E1707" s="17" t="inlineStr">
        <is>
          <t>Region VI (Western Visayas)</t>
        </is>
      </c>
      <c r="F1707" s="17" t="inlineStr">
        <is>
          <t>Negros Occidental</t>
        </is>
      </c>
      <c r="G1707" s="17" t="inlineStr">
        <is>
          <t>Manapla</t>
        </is>
      </c>
      <c r="H1707" s="18" t="inlineStr">
        <is>
          <t>Santa Teresa</t>
        </is>
      </c>
      <c r="I1707" s="18" t="n">
        <v>10.94886</v>
      </c>
      <c r="J1707" s="17" t="n">
        <v>123.171761</v>
      </c>
      <c r="K1707" s="17" t="inlineStr">
        <is>
          <t>R</t>
        </is>
      </c>
      <c r="L1707" s="11" t="n">
        <v>3641</v>
      </c>
      <c r="M1707" s="19" t="n">
        <v>3.7</v>
      </c>
      <c r="N1707" s="20">
        <f>INT(L1707/M1707)</f>
        <v/>
      </c>
      <c r="O1707" s="20">
        <f>ROUND(N1707*0.3,0)</f>
        <v/>
      </c>
      <c r="P1707" s="17" t="inlineStr">
        <is>
          <t>Band n50 (1.5 GHz, 100 MHz TDD)</t>
        </is>
      </c>
      <c r="Q1707" s="21">
        <f>MAX(1,ROUNDUP(O1707/1000,0))</f>
        <v/>
      </c>
      <c r="R1707" s="16" t="n">
        <v>1</v>
      </c>
      <c r="S1707" s="19" t="n">
        <v>4.65</v>
      </c>
      <c r="T1707" s="19" t="n">
        <v>0.38</v>
      </c>
      <c r="U1707" s="17" t="inlineStr">
        <is>
          <t>Tier 2 (Fiber Corridor / Lateral, 3-5 km)</t>
        </is>
      </c>
      <c r="V1707" s="19" t="n">
        <v>31.2</v>
      </c>
      <c r="W1707" s="19" t="n">
        <v>95.8</v>
      </c>
      <c r="X1707" s="19" t="n">
        <v>62.7</v>
      </c>
      <c r="Y1707" s="20">
        <f>ROUND(V1707*0.35+W1707*0.35+X1707*0.30,2)</f>
        <v/>
      </c>
      <c r="Z1707" s="23" t="inlineStr">
        <is>
          <t>C - Line within 0.5 km; node over 1 km</t>
        </is>
      </c>
      <c r="AA1707" s="19" t="n">
        <v>4.659275525136941</v>
      </c>
      <c r="AB1707" s="19" t="n">
        <v>0.02997951593426662</v>
      </c>
      <c r="AC1707" s="17" t="inlineStr">
        <is>
          <t>MNN001 - BP / VICTORIAS(MANAPLA) - ESCALANTE</t>
        </is>
      </c>
      <c r="AD1707" s="17" t="inlineStr">
        <is>
          <t>Locate an authorized closure or handhole and confirm splicing/capacity; nearby cable alone is insufficient.</t>
        </is>
      </c>
      <c r="AE1707" s="16" t="n">
        <v>2151</v>
      </c>
    </row>
    <row r="1708">
      <c r="A1708" s="16" t="n">
        <v>5</v>
      </c>
      <c r="B1708" s="16" t="n">
        <v>704</v>
      </c>
      <c r="C1708" s="16" t="n">
        <v>4704</v>
      </c>
      <c r="D1708" s="17" t="inlineStr">
        <is>
          <t>0403424066</t>
        </is>
      </c>
      <c r="E1708" s="17" t="inlineStr">
        <is>
          <t>Region IV-A (CALABARZON)</t>
        </is>
      </c>
      <c r="F1708" s="17" t="inlineStr">
        <is>
          <t>Laguna</t>
        </is>
      </c>
      <c r="G1708" s="17" t="inlineStr">
        <is>
          <t>City of San Pablo</t>
        </is>
      </c>
      <c r="H1708" s="18" t="inlineStr">
        <is>
          <t>Santa Ana</t>
        </is>
      </c>
      <c r="I1708" s="18" t="n">
        <v>14.008897</v>
      </c>
      <c r="J1708" s="17" t="n">
        <v>121.32613</v>
      </c>
      <c r="K1708" s="17" t="inlineStr">
        <is>
          <t>R</t>
        </is>
      </c>
      <c r="L1708" s="11" t="n">
        <v>3207</v>
      </c>
      <c r="M1708" s="19" t="n">
        <v>3.3</v>
      </c>
      <c r="N1708" s="20">
        <f>INT(L1708/M1708)</f>
        <v/>
      </c>
      <c r="O1708" s="20">
        <f>ROUND(N1708*0.3,0)</f>
        <v/>
      </c>
      <c r="P1708" s="17" t="inlineStr">
        <is>
          <t>Band n50 (1.5 GHz, 100 MHz TDD)</t>
        </is>
      </c>
      <c r="Q1708" s="21">
        <f>MAX(1,ROUNDUP(O1708/1000,0))</f>
        <v/>
      </c>
      <c r="R1708" s="16" t="n">
        <v>1</v>
      </c>
      <c r="S1708" s="19" t="n">
        <v>4.27</v>
      </c>
      <c r="T1708" s="19" t="n">
        <v>1.13</v>
      </c>
      <c r="U1708" s="17" t="inlineStr">
        <is>
          <t>Tier 2 (Fiber Corridor / Lateral, 3-5 km)</t>
        </is>
      </c>
      <c r="V1708" s="19" t="n">
        <v>34.1</v>
      </c>
      <c r="W1708" s="19" t="n">
        <v>98.40000000000001</v>
      </c>
      <c r="X1708" s="19" t="n">
        <v>56.2</v>
      </c>
      <c r="Y1708" s="20">
        <f>ROUND(V1708*0.35+W1708*0.35+X1708*0.30,2)</f>
        <v/>
      </c>
      <c r="Z1708" s="24" t="inlineStr">
        <is>
          <t>D - Other node or line within 3 km</t>
        </is>
      </c>
      <c r="AA1708" s="19" t="n">
        <v>4.256689218936926</v>
      </c>
      <c r="AB1708" s="19" t="n">
        <v>1.129896842893459</v>
      </c>
      <c r="AC1708" s="17" t="inlineStr">
        <is>
          <t>SPO003
- TYPE 4A / STO. TOMAS - CANDELARIA</t>
        </is>
      </c>
      <c r="AD1708" s="17" t="inlineStr">
        <is>
          <t>Compare a routed node lateral with an approved line tap; survey crossings and permissions.</t>
        </is>
      </c>
      <c r="AE1708" s="16" t="n">
        <v>3811</v>
      </c>
    </row>
    <row r="1709">
      <c r="A1709" s="16" t="n">
        <v>5</v>
      </c>
      <c r="B1709" s="16" t="n">
        <v>705</v>
      </c>
      <c r="C1709" s="16" t="n">
        <v>4705</v>
      </c>
      <c r="D1709" s="17" t="inlineStr">
        <is>
          <t>0405645027</t>
        </is>
      </c>
      <c r="E1709" s="17" t="inlineStr">
        <is>
          <t>Region IV-A (CALABARZON)</t>
        </is>
      </c>
      <c r="F1709" s="17" t="inlineStr">
        <is>
          <t>Quezon</t>
        </is>
      </c>
      <c r="G1709" s="17" t="inlineStr">
        <is>
          <t>Sariaya</t>
        </is>
      </c>
      <c r="H1709" s="18" t="inlineStr">
        <is>
          <t>Manggalang-Bantilan</t>
        </is>
      </c>
      <c r="I1709" s="18" t="n">
        <v>13.836058</v>
      </c>
      <c r="J1709" s="17" t="n">
        <v>121.432674</v>
      </c>
      <c r="K1709" s="17" t="inlineStr">
        <is>
          <t>R</t>
        </is>
      </c>
      <c r="L1709" s="11" t="n">
        <v>3636</v>
      </c>
      <c r="M1709" s="19" t="n">
        <v>3.8</v>
      </c>
      <c r="N1709" s="20">
        <f>INT(L1709/M1709)</f>
        <v/>
      </c>
      <c r="O1709" s="20">
        <f>ROUND(N1709*0.3,0)</f>
        <v/>
      </c>
      <c r="P1709" s="17" t="inlineStr">
        <is>
          <t>Band n50 (1.5 GHz, 100 MHz TDD)</t>
        </is>
      </c>
      <c r="Q1709" s="21">
        <f>MAX(1,ROUNDUP(O1709/1000,0))</f>
        <v/>
      </c>
      <c r="R1709" s="16" t="n">
        <v>1</v>
      </c>
      <c r="S1709" s="19" t="n">
        <v>4.07</v>
      </c>
      <c r="T1709" s="19" t="n">
        <v>0.13</v>
      </c>
      <c r="U1709" s="17" t="inlineStr">
        <is>
          <t>Tier 2 (Fiber Corridor / Lateral, 3-5 km)</t>
        </is>
      </c>
      <c r="V1709" s="19" t="n">
        <v>35.7</v>
      </c>
      <c r="W1709" s="19" t="n">
        <v>97.2</v>
      </c>
      <c r="X1709" s="19" t="n">
        <v>55.8</v>
      </c>
      <c r="Y1709" s="20">
        <f>ROUND(V1709*0.35+W1709*0.35+X1709*0.30,2)</f>
        <v/>
      </c>
      <c r="Z1709" s="23" t="inlineStr">
        <is>
          <t>C - Line within 0.5 km; node over 1 km</t>
        </is>
      </c>
      <c r="AA1709" s="19" t="n">
        <v>4.073799970311809</v>
      </c>
      <c r="AB1709" s="19" t="n">
        <v>0.03530041091447138</v>
      </c>
      <c r="AC1709" s="17" t="inlineStr">
        <is>
          <t>SJB001
- BP / SAN JUAN - LUCENA</t>
        </is>
      </c>
      <c r="AD1709" s="17" t="inlineStr">
        <is>
          <t>Locate an authorized closure or handhole and confirm splicing/capacity; nearby cable alone is insufficient.</t>
        </is>
      </c>
      <c r="AE1709" s="16" t="n">
        <v>2201</v>
      </c>
    </row>
    <row r="1710">
      <c r="A1710" s="16" t="n">
        <v>5</v>
      </c>
      <c r="B1710" s="16" t="n">
        <v>706</v>
      </c>
      <c r="C1710" s="16" t="n">
        <v>4706</v>
      </c>
      <c r="D1710" s="17" t="inlineStr">
        <is>
          <t>0907322007</t>
        </is>
      </c>
      <c r="E1710" s="17" t="inlineStr">
        <is>
          <t>Region IX (Zamboanga Peninsula)</t>
        </is>
      </c>
      <c r="F1710" s="17" t="inlineStr">
        <is>
          <t>Zamboanga del Sur</t>
        </is>
      </c>
      <c r="G1710" s="17" t="inlineStr">
        <is>
          <t>City of Pagadian</t>
        </is>
      </c>
      <c r="H1710" s="18" t="inlineStr">
        <is>
          <t>Bomba</t>
        </is>
      </c>
      <c r="I1710" s="18" t="n">
        <v>7.805359</v>
      </c>
      <c r="J1710" s="17" t="n">
        <v>123.425984</v>
      </c>
      <c r="K1710" s="17" t="inlineStr">
        <is>
          <t>R</t>
        </is>
      </c>
      <c r="L1710" s="11" t="n">
        <v>4320</v>
      </c>
      <c r="M1710" s="19" t="n">
        <v>3.9</v>
      </c>
      <c r="N1710" s="20">
        <f>INT(L1710/M1710)</f>
        <v/>
      </c>
      <c r="O1710" s="20">
        <f>ROUND(N1710*0.3,0)</f>
        <v/>
      </c>
      <c r="P1710" s="17" t="inlineStr">
        <is>
          <t>Band n50 (1.5 GHz, 100 MHz TDD)</t>
        </is>
      </c>
      <c r="Q1710" s="21">
        <f>MAX(1,ROUNDUP(O1710/1000,0))</f>
        <v/>
      </c>
      <c r="R1710" s="16" t="n">
        <v>1</v>
      </c>
      <c r="S1710" s="19" t="n">
        <v>3.19</v>
      </c>
      <c r="T1710" s="19" t="n">
        <v>2.55</v>
      </c>
      <c r="U1710" s="17" t="inlineStr">
        <is>
          <t>Tier 2 (Fiber Corridor / Lateral, 3-5 km)</t>
        </is>
      </c>
      <c r="V1710" s="19" t="n">
        <v>34.6</v>
      </c>
      <c r="W1710" s="19" t="n">
        <v>100</v>
      </c>
      <c r="X1710" s="19" t="n">
        <v>53.9</v>
      </c>
      <c r="Y1710" s="20">
        <f>ROUND(V1710*0.35+W1710*0.35+X1710*0.30,2)</f>
        <v/>
      </c>
      <c r="Z1710" s="24" t="inlineStr">
        <is>
          <t>D - Other node or line within 3 km</t>
        </is>
      </c>
      <c r="AA1710" s="19" t="n">
        <v>3.175025424967241</v>
      </c>
      <c r="AB1710" s="19" t="n">
        <v>2.447625215377707</v>
      </c>
      <c r="AC1710" s="17" t="inlineStr">
        <is>
          <t>PGZ001-TYPE 2 / Untitled Path</t>
        </is>
      </c>
      <c r="AD1710" s="17" t="inlineStr">
        <is>
          <t>Compare a routed node lateral with an approved line tap; survey crossings and permissions.</t>
        </is>
      </c>
      <c r="AE1710" s="16" t="n">
        <v>4829</v>
      </c>
    </row>
    <row r="1711">
      <c r="A1711" s="16" t="n">
        <v>5</v>
      </c>
      <c r="B1711" s="16" t="n">
        <v>707</v>
      </c>
      <c r="C1711" s="16" t="n">
        <v>4707</v>
      </c>
      <c r="D1711" s="17" t="inlineStr">
        <is>
          <t>0403417045</t>
        </is>
      </c>
      <c r="E1711" s="17" t="inlineStr">
        <is>
          <t>Region IV-A (CALABARZON)</t>
        </is>
      </c>
      <c r="F1711" s="17" t="inlineStr">
        <is>
          <t>Laguna</t>
        </is>
      </c>
      <c r="G1711" s="17" t="inlineStr">
        <is>
          <t>Nagcarlan</t>
        </is>
      </c>
      <c r="H1711" s="18" t="inlineStr">
        <is>
          <t>Santa Lucia</t>
        </is>
      </c>
      <c r="I1711" s="18" t="n">
        <v>14.179436</v>
      </c>
      <c r="J1711" s="17" t="n">
        <v>121.408603</v>
      </c>
      <c r="K1711" s="17" t="inlineStr">
        <is>
          <t>R</t>
        </is>
      </c>
      <c r="L1711" s="11" t="n">
        <v>3315</v>
      </c>
      <c r="M1711" s="19" t="n">
        <v>3.3</v>
      </c>
      <c r="N1711" s="20">
        <f>INT(L1711/M1711)</f>
        <v/>
      </c>
      <c r="O1711" s="20">
        <f>ROUND(N1711*0.3,0)</f>
        <v/>
      </c>
      <c r="P1711" s="17" t="inlineStr">
        <is>
          <t>Band n50 (1.5 GHz, 100 MHz TDD)</t>
        </is>
      </c>
      <c r="Q1711" s="21">
        <f>MAX(1,ROUNDUP(O1711/1000,0))</f>
        <v/>
      </c>
      <c r="R1711" s="16" t="n">
        <v>1</v>
      </c>
      <c r="S1711" s="19" t="n">
        <v>3.19</v>
      </c>
      <c r="T1711" s="19" t="n">
        <v>2.11</v>
      </c>
      <c r="U1711" s="17" t="inlineStr">
        <is>
          <t>Tier 2 (Fiber Corridor / Lateral, 3-5 km)</t>
        </is>
      </c>
      <c r="V1711" s="19" t="n">
        <v>34.5</v>
      </c>
      <c r="W1711" s="19" t="n">
        <v>100</v>
      </c>
      <c r="X1711" s="19" t="n">
        <v>53.9</v>
      </c>
      <c r="Y1711" s="20">
        <f>ROUND(V1711*0.35+W1711*0.35+X1711*0.30,2)</f>
        <v/>
      </c>
      <c r="Z1711" s="24" t="inlineStr">
        <is>
          <t>D - Other node or line within 3 km</t>
        </is>
      </c>
      <c r="AA1711" s="19" t="n">
        <v>3.185408623108541</v>
      </c>
      <c r="AB1711" s="19" t="n">
        <v>2.109882926398605</v>
      </c>
      <c r="AC1711" s="17" t="inlineStr">
        <is>
          <t>MGL002 - PM / PAGSANJAN TO LILIW</t>
        </is>
      </c>
      <c r="AD1711" s="17" t="inlineStr">
        <is>
          <t>Compare a routed node lateral with an approved line tap; survey crossings and permissions.</t>
        </is>
      </c>
      <c r="AE1711" s="16" t="n">
        <v>4736</v>
      </c>
    </row>
    <row r="1712">
      <c r="A1712" s="16" t="n">
        <v>5</v>
      </c>
      <c r="B1712" s="16" t="n">
        <v>708</v>
      </c>
      <c r="C1712" s="16" t="n">
        <v>4708</v>
      </c>
      <c r="D1712" s="17" t="inlineStr">
        <is>
          <t>0301420018</t>
        </is>
      </c>
      <c r="E1712" s="17" t="inlineStr">
        <is>
          <t>Region III (Central Luzon)</t>
        </is>
      </c>
      <c r="F1712" s="17" t="inlineStr">
        <is>
          <t>Bulacan</t>
        </is>
      </c>
      <c r="G1712" s="17" t="inlineStr">
        <is>
          <t>City of San Jose Del Monte</t>
        </is>
      </c>
      <c r="H1712" s="18" t="inlineStr">
        <is>
          <t>Santo Niño I</t>
        </is>
      </c>
      <c r="I1712" s="18" t="n">
        <v>14.833674</v>
      </c>
      <c r="J1712" s="17" t="n">
        <v>121.069365</v>
      </c>
      <c r="K1712" s="17" t="inlineStr">
        <is>
          <t>R</t>
        </is>
      </c>
      <c r="L1712" s="11" t="n">
        <v>2728</v>
      </c>
      <c r="M1712" s="19" t="n">
        <v>3.5</v>
      </c>
      <c r="N1712" s="20">
        <f>INT(L1712/M1712)</f>
        <v/>
      </c>
      <c r="O1712" s="20">
        <f>ROUND(N1712*0.3,0)</f>
        <v/>
      </c>
      <c r="P1712" s="17" t="inlineStr">
        <is>
          <t>Band n50 (1.5 GHz, 100 MHz TDD)</t>
        </is>
      </c>
      <c r="Q1712" s="21">
        <f>MAX(1,ROUNDUP(O1712/1000,0))</f>
        <v/>
      </c>
      <c r="R1712" s="16" t="n">
        <v>1</v>
      </c>
      <c r="S1712" s="19" t="n">
        <v>2.01</v>
      </c>
      <c r="T1712" s="19" t="n">
        <v>2.78</v>
      </c>
      <c r="U1712" s="17" t="inlineStr">
        <is>
          <t>Tier 1B (Micro Drop, 1-3 km)</t>
        </is>
      </c>
      <c r="V1712" s="19" t="n">
        <v>51.2</v>
      </c>
      <c r="W1712" s="19" t="n">
        <v>83.7</v>
      </c>
      <c r="X1712" s="19" t="n">
        <v>53.5</v>
      </c>
      <c r="Y1712" s="20">
        <f>ROUND(V1712*0.35+W1712*0.35+X1712*0.30,2)</f>
        <v/>
      </c>
      <c r="Z1712" s="24" t="inlineStr">
        <is>
          <t>D - Other node or line within 3 km</t>
        </is>
      </c>
      <c r="AA1712" s="19" t="n">
        <v>2.000841904611153</v>
      </c>
      <c r="AB1712" s="19" t="n">
        <v>4.410089339856663</v>
      </c>
      <c r="AC1712" s="17" t="inlineStr">
        <is>
          <t>SJD002
- TYPE 3 / STA MARIA TO BRGY 181</t>
        </is>
      </c>
      <c r="AD1712" s="17" t="inlineStr">
        <is>
          <t>Compare a routed node lateral with an approved line tap; survey crossings and permissions.</t>
        </is>
      </c>
      <c r="AE1712" s="16" t="n">
        <v>4703</v>
      </c>
    </row>
    <row r="1713">
      <c r="A1713" s="16" t="n">
        <v>5</v>
      </c>
      <c r="B1713" s="16" t="n">
        <v>709</v>
      </c>
      <c r="C1713" s="16" t="n">
        <v>4709</v>
      </c>
      <c r="D1713" s="17" t="inlineStr">
        <is>
          <t>0201503012</t>
        </is>
      </c>
      <c r="E1713" s="17" t="inlineStr">
        <is>
          <t>Region II (Cagayan Valley)</t>
        </is>
      </c>
      <c r="F1713" s="17" t="inlineStr">
        <is>
          <t>Cagayan</t>
        </is>
      </c>
      <c r="G1713" s="17" t="inlineStr">
        <is>
          <t>Allacapan</t>
        </is>
      </c>
      <c r="H1713" s="18" t="inlineStr">
        <is>
          <t>Daan-Ili</t>
        </is>
      </c>
      <c r="I1713" s="18" t="n">
        <v>18.23846</v>
      </c>
      <c r="J1713" s="17" t="n">
        <v>121.55509</v>
      </c>
      <c r="K1713" s="17" t="inlineStr">
        <is>
          <t>R</t>
        </is>
      </c>
      <c r="L1713" s="11" t="n">
        <v>1923</v>
      </c>
      <c r="M1713" s="19" t="n">
        <v>3.9</v>
      </c>
      <c r="N1713" s="20">
        <f>INT(L1713/M1713)</f>
        <v/>
      </c>
      <c r="O1713" s="20">
        <f>ROUND(N1713*0.3,0)</f>
        <v/>
      </c>
      <c r="P1713" s="17" t="inlineStr">
        <is>
          <t>Band n50 (1.5 GHz, 100 MHz TDD)</t>
        </is>
      </c>
      <c r="Q1713" s="21">
        <f>MAX(1,ROUNDUP(O1713/1000,0))</f>
        <v/>
      </c>
      <c r="R1713" s="16" t="n">
        <v>1</v>
      </c>
      <c r="S1713" s="19" t="n">
        <v>1.38</v>
      </c>
      <c r="T1713" s="19" t="n">
        <v>0.15</v>
      </c>
      <c r="U1713" s="17" t="inlineStr">
        <is>
          <t>Tier 1B (Micro Drop, 1-3 km)</t>
        </is>
      </c>
      <c r="V1713" s="19" t="n">
        <v>73.2</v>
      </c>
      <c r="W1713" s="19" t="n">
        <v>61.7</v>
      </c>
      <c r="X1713" s="19" t="n">
        <v>53.5</v>
      </c>
      <c r="Y1713" s="20">
        <f>ROUND(V1713*0.35+W1713*0.35+X1713*0.30,2)</f>
        <v/>
      </c>
      <c r="Z1713" s="23" t="inlineStr">
        <is>
          <t>C - Line within 0.5 km; node over 1 km</t>
        </is>
      </c>
      <c r="AA1713" s="19" t="n">
        <v>1.372274746597579</v>
      </c>
      <c r="AB1713" s="19" t="n">
        <v>0.104688433874119</v>
      </c>
      <c r="AC1713" s="17" t="inlineStr">
        <is>
          <t>APC001 - PM / SEGMENT 8 (PAMPLONA - LAL-LO)</t>
        </is>
      </c>
      <c r="AD1713" s="17" t="inlineStr">
        <is>
          <t>Locate an authorized closure or handhole and confirm splicing/capacity; nearby cable alone is insufficient.</t>
        </is>
      </c>
      <c r="AE1713" s="16" t="n">
        <v>2551</v>
      </c>
    </row>
    <row r="1714">
      <c r="A1714" s="16" t="n">
        <v>5</v>
      </c>
      <c r="B1714" s="16" t="n">
        <v>710</v>
      </c>
      <c r="C1714" s="16" t="n">
        <v>4710</v>
      </c>
      <c r="D1714" s="17" t="inlineStr">
        <is>
          <t>0201512019</t>
        </is>
      </c>
      <c r="E1714" s="17" t="inlineStr">
        <is>
          <t>Region II (Cagayan Valley)</t>
        </is>
      </c>
      <c r="F1714" s="17" t="inlineStr">
        <is>
          <t>Cagayan</t>
        </is>
      </c>
      <c r="G1714" s="17" t="inlineStr">
        <is>
          <t>Enrile</t>
        </is>
      </c>
      <c r="H1714" s="18" t="inlineStr">
        <is>
          <t>Barangay IV</t>
        </is>
      </c>
      <c r="I1714" s="18" t="n">
        <v>17.555245</v>
      </c>
      <c r="J1714" s="17" t="n">
        <v>121.697826</v>
      </c>
      <c r="K1714" s="17" t="inlineStr">
        <is>
          <t>R</t>
        </is>
      </c>
      <c r="L1714" s="11" t="n">
        <v>1229</v>
      </c>
      <c r="M1714" s="19" t="n">
        <v>3.9</v>
      </c>
      <c r="N1714" s="20">
        <f>INT(L1714/M1714)</f>
        <v/>
      </c>
      <c r="O1714" s="20">
        <f>ROUND(N1714*0.3,0)</f>
        <v/>
      </c>
      <c r="P1714" s="17" t="inlineStr">
        <is>
          <t>Band n50 (1.5 GHz, 100 MHz TDD)</t>
        </is>
      </c>
      <c r="Q1714" s="21">
        <f>MAX(1,ROUNDUP(O1714/1000,0))</f>
        <v/>
      </c>
      <c r="R1714" s="16" t="n">
        <v>1</v>
      </c>
      <c r="S1714" s="19" t="n">
        <v>0.79</v>
      </c>
      <c r="T1714" s="19" t="n">
        <v>1.57</v>
      </c>
      <c r="U1714" s="17" t="inlineStr">
        <is>
          <t>Tier 1A (Direct Coloc, &lt;1 km)</t>
        </is>
      </c>
      <c r="V1714" s="19" t="n">
        <v>86.90000000000001</v>
      </c>
      <c r="W1714" s="19" t="n">
        <v>48</v>
      </c>
      <c r="X1714" s="19" t="n">
        <v>53.5</v>
      </c>
      <c r="Y1714" s="20">
        <f>ROUND(V1714*0.35+W1714*0.35+X1714*0.30,2)</f>
        <v/>
      </c>
      <c r="Z1714" s="22" t="inlineStr">
        <is>
          <t>B - Node 0.5-1 km</t>
        </is>
      </c>
      <c r="AA1714" s="19" t="n">
        <v>0.7829813504558093</v>
      </c>
      <c r="AB1714" s="19" t="n">
        <v>1.543608378355983</v>
      </c>
      <c r="AC1714" s="17" t="inlineStr">
        <is>
          <t>ENC001 - PM / Untitled Path</t>
        </is>
      </c>
      <c r="AD1714" s="17" t="inlineStr">
        <is>
          <t>Survey a short node lateral; confirm port/fiber capacity, access and route.</t>
        </is>
      </c>
      <c r="AE1714" s="16" t="n">
        <v>1535</v>
      </c>
    </row>
    <row r="1715">
      <c r="A1715" s="16" t="n">
        <v>5</v>
      </c>
      <c r="B1715" s="16" t="n">
        <v>711</v>
      </c>
      <c r="C1715" s="16" t="n">
        <v>4711</v>
      </c>
      <c r="D1715" s="17" t="inlineStr">
        <is>
          <t>1130700074</t>
        </is>
      </c>
      <c r="E1715" s="17" t="inlineStr">
        <is>
          <t>Region XI (Davao Region)</t>
        </is>
      </c>
      <c r="F1715" s="17" t="inlineStr">
        <is>
          <t>Davao del Sur</t>
        </is>
      </c>
      <c r="G1715" s="17" t="inlineStr">
        <is>
          <t>City of Davao</t>
        </is>
      </c>
      <c r="H1715" s="18" t="inlineStr">
        <is>
          <t>Matina Aplaya</t>
        </is>
      </c>
      <c r="I1715" s="18" t="n">
        <v>7.046429</v>
      </c>
      <c r="J1715" s="17" t="n">
        <v>125.567904</v>
      </c>
      <c r="K1715" s="17" t="inlineStr">
        <is>
          <t>U</t>
        </is>
      </c>
      <c r="L1715" s="11" t="n">
        <v>33709</v>
      </c>
      <c r="M1715" s="19" t="n">
        <v>3.4</v>
      </c>
      <c r="N1715" s="20">
        <f>INT(L1715/M1715)</f>
        <v/>
      </c>
      <c r="O1715" s="20">
        <f>ROUND(N1715*0.3,0)</f>
        <v/>
      </c>
      <c r="P1715" s="17" t="inlineStr">
        <is>
          <t>Band n50 (1.5 GHz, 100 MHz TDD)</t>
        </is>
      </c>
      <c r="Q1715" s="21">
        <f>MAX(1,ROUNDUP(O1715/1000,0))</f>
        <v/>
      </c>
      <c r="R1715" s="16" t="n">
        <v>1</v>
      </c>
      <c r="S1715" s="19" t="n">
        <v>2.44</v>
      </c>
      <c r="T1715" s="19" t="n">
        <v>0.05</v>
      </c>
      <c r="U1715" s="17" t="inlineStr">
        <is>
          <t>Tier 1B (Micro Drop, 1-3 km)</t>
        </is>
      </c>
      <c r="V1715" s="19" t="n">
        <v>54.3</v>
      </c>
      <c r="W1715" s="19" t="n">
        <v>97.90000000000001</v>
      </c>
      <c r="X1715" s="19" t="n">
        <v>33.3</v>
      </c>
      <c r="Y1715" s="20">
        <f>ROUND(V1715*0.35+W1715*0.35+X1715*0.30,2)</f>
        <v/>
      </c>
      <c r="Z1715" s="24" t="inlineStr">
        <is>
          <t>D - Other node or line within 3 km</t>
        </is>
      </c>
      <c r="AA1715" s="19" t="n">
        <v>2.440944286790172</v>
      </c>
      <c r="AB1715" s="19" t="n">
        <v>1.292252594064238</v>
      </c>
      <c r="AC1715" s="17" t="inlineStr">
        <is>
          <t>DCD001 - TYPE 2 / KITAOTAO - DAVAO</t>
        </is>
      </c>
      <c r="AD1715" s="17" t="inlineStr">
        <is>
          <t>Compare a routed node lateral with an approved line tap; survey crossings and permissions.</t>
        </is>
      </c>
      <c r="AE1715" s="16" t="n">
        <v>4016</v>
      </c>
    </row>
    <row r="1716">
      <c r="A1716" s="16" t="n">
        <v>5</v>
      </c>
      <c r="B1716" s="16" t="n">
        <v>712</v>
      </c>
      <c r="C1716" s="16" t="n">
        <v>4712</v>
      </c>
      <c r="D1716" s="17" t="inlineStr">
        <is>
          <t>0330100031</t>
        </is>
      </c>
      <c r="E1716" s="17" t="inlineStr">
        <is>
          <t>Region III (Central Luzon)</t>
        </is>
      </c>
      <c r="F1716" s="17" t="inlineStr">
        <is>
          <t>Pampanga</t>
        </is>
      </c>
      <c r="G1716" s="17" t="inlineStr">
        <is>
          <t>City of Angeles</t>
        </is>
      </c>
      <c r="H1716" s="18" t="inlineStr">
        <is>
          <t>Sapangbato</t>
        </is>
      </c>
      <c r="I1716" s="18" t="n">
        <v>15.168163</v>
      </c>
      <c r="J1716" s="17" t="n">
        <v>120.512224</v>
      </c>
      <c r="K1716" s="17" t="inlineStr">
        <is>
          <t>U</t>
        </is>
      </c>
      <c r="L1716" s="11" t="n">
        <v>14529</v>
      </c>
      <c r="M1716" s="19" t="n">
        <v>3.6</v>
      </c>
      <c r="N1716" s="20">
        <f>INT(L1716/M1716)</f>
        <v/>
      </c>
      <c r="O1716" s="20">
        <f>ROUND(N1716*0.3,0)</f>
        <v/>
      </c>
      <c r="P1716" s="17" t="inlineStr">
        <is>
          <t>Band n50 (1.5 GHz, 100 MHz TDD)</t>
        </is>
      </c>
      <c r="Q1716" s="21">
        <f>MAX(1,ROUNDUP(O1716/1000,0))</f>
        <v/>
      </c>
      <c r="R1716" s="16" t="n">
        <v>1</v>
      </c>
      <c r="S1716" s="19" t="n">
        <v>2.37</v>
      </c>
      <c r="T1716" s="19" t="n">
        <v>0.65</v>
      </c>
      <c r="U1716" s="17" t="inlineStr">
        <is>
          <t>Tier 1B (Micro Drop, 1-3 km)</t>
        </is>
      </c>
      <c r="V1716" s="19" t="n">
        <v>55.5</v>
      </c>
      <c r="W1716" s="19" t="n">
        <v>100</v>
      </c>
      <c r="X1716" s="19" t="n">
        <v>29.5</v>
      </c>
      <c r="Y1716" s="20">
        <f>ROUND(V1716*0.35+W1716*0.35+X1716*0.30,2)</f>
        <v/>
      </c>
      <c r="Z1716" s="24" t="inlineStr">
        <is>
          <t>D - Other node or line within 3 km</t>
        </is>
      </c>
      <c r="AA1716" s="19" t="n">
        <v>2.362224103353413</v>
      </c>
      <c r="AB1716" s="19" t="n">
        <v>1.103968006061933</v>
      </c>
      <c r="AC1716" s="17" t="inlineStr">
        <is>
          <t>CLK001 - TYPE 2 / Aerial 2</t>
        </is>
      </c>
      <c r="AD1716" s="17" t="inlineStr">
        <is>
          <t>Compare a routed node lateral with an approved line tap; survey crossings and permissions.</t>
        </is>
      </c>
      <c r="AE1716" s="16" t="n">
        <v>3765</v>
      </c>
    </row>
    <row r="1717">
      <c r="A1717" s="16" t="n">
        <v>5</v>
      </c>
      <c r="B1717" s="16" t="n">
        <v>713</v>
      </c>
      <c r="C1717" s="16" t="n">
        <v>4713</v>
      </c>
      <c r="D1717" s="17" t="inlineStr">
        <is>
          <t>0405801010</t>
        </is>
      </c>
      <c r="E1717" s="17" t="inlineStr">
        <is>
          <t>Region IV-A (CALABARZON)</t>
        </is>
      </c>
      <c r="F1717" s="17" t="inlineStr">
        <is>
          <t>Rizal</t>
        </is>
      </c>
      <c r="G1717" s="17" t="inlineStr">
        <is>
          <t>Angono</t>
        </is>
      </c>
      <c r="H1717" s="18" t="inlineStr">
        <is>
          <t>San Pedro</t>
        </is>
      </c>
      <c r="I1717" s="18" t="n">
        <v>14.526995</v>
      </c>
      <c r="J1717" s="17" t="n">
        <v>121.159357</v>
      </c>
      <c r="K1717" s="17" t="inlineStr">
        <is>
          <t>U</t>
        </is>
      </c>
      <c r="L1717" s="11" t="n">
        <v>1739</v>
      </c>
      <c r="M1717" s="19" t="n">
        <v>3.6</v>
      </c>
      <c r="N1717" s="20">
        <f>INT(L1717/M1717)</f>
        <v/>
      </c>
      <c r="O1717" s="20">
        <f>ROUND(N1717*0.3,0)</f>
        <v/>
      </c>
      <c r="P1717" s="17" t="inlineStr">
        <is>
          <t>Band n50 (1.5 GHz, 100 MHz TDD)</t>
        </is>
      </c>
      <c r="Q1717" s="21">
        <f>MAX(1,ROUNDUP(O1717/1000,0))</f>
        <v/>
      </c>
      <c r="R1717" s="16" t="n">
        <v>1</v>
      </c>
      <c r="S1717" s="19" t="n">
        <v>0.51</v>
      </c>
      <c r="T1717" s="19" t="n">
        <v>0.51</v>
      </c>
      <c r="U1717" s="17" t="inlineStr">
        <is>
          <t>Tier 1A (Direct Coloc, &lt;1 km)</t>
        </is>
      </c>
      <c r="V1717" s="19" t="n">
        <v>94.5</v>
      </c>
      <c r="W1717" s="19" t="n">
        <v>61</v>
      </c>
      <c r="X1717" s="19" t="n">
        <v>29.5</v>
      </c>
      <c r="Y1717" s="20">
        <f>ROUND(V1717*0.35+W1717*0.35+X1717*0.30,2)</f>
        <v/>
      </c>
      <c r="Z1717" s="22" t="inlineStr">
        <is>
          <t>B - Node 0.5-1 km</t>
        </is>
      </c>
      <c r="AA1717" s="19" t="n">
        <v>0.5059859625871025</v>
      </c>
      <c r="AB1717" s="19" t="n">
        <v>0.5055380739299866</v>
      </c>
      <c r="AC1717" s="17" t="inlineStr">
        <is>
          <t>AGR001- TYPE 3 / Aerial 24C</t>
        </is>
      </c>
      <c r="AD1717" s="17" t="inlineStr">
        <is>
          <t>Survey a short node lateral; confirm port/fiber capacity, access and route.</t>
        </is>
      </c>
      <c r="AE1717" s="16" t="n">
        <v>933</v>
      </c>
    </row>
    <row r="1718">
      <c r="A1718" s="16" t="n">
        <v>5</v>
      </c>
      <c r="B1718" s="16" t="n">
        <v>714</v>
      </c>
      <c r="C1718" s="16" t="n">
        <v>4714</v>
      </c>
      <c r="D1718" s="17" t="inlineStr">
        <is>
          <t>0603042004</t>
        </is>
      </c>
      <c r="E1718" s="17" t="inlineStr">
        <is>
          <t>Region VI (Western Visayas)</t>
        </is>
      </c>
      <c r="F1718" s="17" t="inlineStr">
        <is>
          <t>Iloilo</t>
        </is>
      </c>
      <c r="G1718" s="17" t="inlineStr">
        <is>
          <t>San Rafael</t>
        </is>
      </c>
      <c r="H1718" s="18" t="inlineStr">
        <is>
          <t>Ilongbukid</t>
        </is>
      </c>
      <c r="I1718" s="18" t="n">
        <v>11.174711</v>
      </c>
      <c r="J1718" s="17" t="n">
        <v>122.849305</v>
      </c>
      <c r="K1718" s="17" t="inlineStr">
        <is>
          <t>R</t>
        </is>
      </c>
      <c r="L1718" s="11" t="n">
        <v>2094</v>
      </c>
      <c r="M1718" s="19" t="n">
        <v>3.8</v>
      </c>
      <c r="N1718" s="20">
        <f>INT(L1718/M1718)</f>
        <v/>
      </c>
      <c r="O1718" s="20">
        <f>ROUND(N1718*0.3,0)</f>
        <v/>
      </c>
      <c r="P1718" s="17" t="inlineStr">
        <is>
          <t>Band n50 (1.5 GHz, 100 MHz TDD)</t>
        </is>
      </c>
      <c r="Q1718" s="21">
        <f>MAX(1,ROUNDUP(O1718/1000,0))</f>
        <v/>
      </c>
      <c r="R1718" s="16" t="n">
        <v>1</v>
      </c>
      <c r="S1718" s="19" t="n">
        <v>2.18</v>
      </c>
      <c r="T1718" s="19" t="n">
        <v>0.76</v>
      </c>
      <c r="U1718" s="17" t="inlineStr">
        <is>
          <t>Tier 1B (Micro Drop, 1-3 km)</t>
        </is>
      </c>
      <c r="V1718" s="19" t="n">
        <v>58.3</v>
      </c>
      <c r="W1718" s="19" t="n">
        <v>64.2</v>
      </c>
      <c r="X1718" s="19" t="n">
        <v>67.90000000000001</v>
      </c>
      <c r="Y1718" s="20">
        <f>ROUND(V1718*0.35+W1718*0.35+X1718*0.30,2)</f>
        <v/>
      </c>
      <c r="Z1718" s="24" t="inlineStr">
        <is>
          <t>D - Other node or line within 3 km</t>
        </is>
      </c>
      <c r="AA1718" s="19" t="n">
        <v>2.182519129033767</v>
      </c>
      <c r="AB1718" s="19" t="n">
        <v>0.7383856844838645</v>
      </c>
      <c r="AC1718" s="17" t="inlineStr">
        <is>
          <t>SRF001 - BP / SARA - PASSI</t>
        </is>
      </c>
      <c r="AD1718" s="17" t="inlineStr">
        <is>
          <t>Compare a routed node lateral with an approved line tap; survey crossings and permissions.</t>
        </is>
      </c>
      <c r="AE1718" s="16" t="n">
        <v>3354</v>
      </c>
    </row>
    <row r="1719">
      <c r="A1719" s="16" t="n">
        <v>5</v>
      </c>
      <c r="B1719" s="16" t="n">
        <v>715</v>
      </c>
      <c r="C1719" s="16" t="n">
        <v>4715</v>
      </c>
      <c r="D1719" s="17" t="inlineStr">
        <is>
          <t>1004315002</t>
        </is>
      </c>
      <c r="E1719" s="17" t="inlineStr">
        <is>
          <t>Region X (Northern Mindanao)</t>
        </is>
      </c>
      <c r="F1719" s="17" t="inlineStr">
        <is>
          <t>Misamis Oriental</t>
        </is>
      </c>
      <c r="G1719" s="17" t="inlineStr">
        <is>
          <t>Libertad</t>
        </is>
      </c>
      <c r="H1719" s="18" t="inlineStr">
        <is>
          <t>Gimaylan</t>
        </is>
      </c>
      <c r="I1719" s="18" t="n">
        <v>8.548788999999999</v>
      </c>
      <c r="J1719" s="17" t="n">
        <v>124.335588</v>
      </c>
      <c r="K1719" s="17" t="inlineStr">
        <is>
          <t>R</t>
        </is>
      </c>
      <c r="L1719" s="11" t="n">
        <v>2386</v>
      </c>
      <c r="M1719" s="19" t="n">
        <v>3.9</v>
      </c>
      <c r="N1719" s="20">
        <f>INT(L1719/M1719)</f>
        <v/>
      </c>
      <c r="O1719" s="20">
        <f>ROUND(N1719*0.3,0)</f>
        <v/>
      </c>
      <c r="P1719" s="17" t="inlineStr">
        <is>
          <t>Band n50 (1.5 GHz, 100 MHz TDD)</t>
        </is>
      </c>
      <c r="Q1719" s="21">
        <f>MAX(1,ROUNDUP(O1719/1000,0))</f>
        <v/>
      </c>
      <c r="R1719" s="16" t="n">
        <v>1</v>
      </c>
      <c r="S1719" s="19" t="n">
        <v>2.42</v>
      </c>
      <c r="T1719" s="19" t="n">
        <v>0.17</v>
      </c>
      <c r="U1719" s="17" t="inlineStr">
        <is>
          <t>Tier 1B (Micro Drop, 1-3 km)</t>
        </is>
      </c>
      <c r="V1719" s="19" t="n">
        <v>54.6</v>
      </c>
      <c r="W1719" s="19" t="n">
        <v>69.5</v>
      </c>
      <c r="X1719" s="19" t="n">
        <v>66.09999999999999</v>
      </c>
      <c r="Y1719" s="20">
        <f>ROUND(V1719*0.35+W1719*0.35+X1719*0.30,2)</f>
        <v/>
      </c>
      <c r="Z1719" s="23" t="inlineStr">
        <is>
          <t>C - Line within 0.5 km; node over 1 km</t>
        </is>
      </c>
      <c r="AA1719" s="19" t="n">
        <v>2.419371867538284</v>
      </c>
      <c r="AB1719" s="19" t="n">
        <v>0.07374867341815293</v>
      </c>
      <c r="AC1719" s="17" t="inlineStr">
        <is>
          <t>LDM001 - BP / CDO - ILIGAN</t>
        </is>
      </c>
      <c r="AD1719" s="17" t="inlineStr">
        <is>
          <t>Locate an authorized closure or handhole and confirm splicing/capacity; nearby cable alone is insufficient.</t>
        </is>
      </c>
      <c r="AE1719" s="16" t="n">
        <v>2450</v>
      </c>
    </row>
    <row r="1720">
      <c r="A1720" s="16" t="n">
        <v>5</v>
      </c>
      <c r="B1720" s="16" t="n">
        <v>716</v>
      </c>
      <c r="C1720" s="16" t="n">
        <v>4716</v>
      </c>
      <c r="D1720" s="17" t="inlineStr">
        <is>
          <t>0504101007</t>
        </is>
      </c>
      <c r="E1720" s="17" t="inlineStr">
        <is>
          <t>Region V (Bicol Region)</t>
        </is>
      </c>
      <c r="F1720" s="17" t="inlineStr">
        <is>
          <t>Masbate</t>
        </is>
      </c>
      <c r="G1720" s="17" t="inlineStr">
        <is>
          <t>Aroroy</t>
        </is>
      </c>
      <c r="H1720" s="18" t="inlineStr">
        <is>
          <t>Bangon</t>
        </is>
      </c>
      <c r="I1720" s="18" t="n">
        <v>12.49974</v>
      </c>
      <c r="J1720" s="17" t="n">
        <v>123.385752</v>
      </c>
      <c r="K1720" s="17" t="inlineStr">
        <is>
          <t>R</t>
        </is>
      </c>
      <c r="L1720" s="11" t="n">
        <v>2921</v>
      </c>
      <c r="M1720" s="19" t="n">
        <v>4.1</v>
      </c>
      <c r="N1720" s="20">
        <f>INT(L1720/M1720)</f>
        <v/>
      </c>
      <c r="O1720" s="20">
        <f>ROUND(N1720*0.3,0)</f>
        <v/>
      </c>
      <c r="P1720" s="17" t="inlineStr">
        <is>
          <t>Band n50 (1.5 GHz, 100 MHz TDD)</t>
        </is>
      </c>
      <c r="Q1720" s="21">
        <f>MAX(1,ROUNDUP(O1720/1000,0))</f>
        <v/>
      </c>
      <c r="R1720" s="16" t="n">
        <v>1</v>
      </c>
      <c r="S1720" s="19" t="n">
        <v>1.85</v>
      </c>
      <c r="T1720" s="19" t="n">
        <v>5.71</v>
      </c>
      <c r="U1720" s="17" t="inlineStr">
        <is>
          <t>Tier 1B (Micro Drop, 1-3 km)</t>
        </is>
      </c>
      <c r="V1720" s="19" t="n">
        <v>53.9</v>
      </c>
      <c r="W1720" s="19" t="n">
        <v>76.09999999999999</v>
      </c>
      <c r="X1720" s="19" t="n">
        <v>59.2</v>
      </c>
      <c r="Y1720" s="20">
        <f>ROUND(V1720*0.35+W1720*0.35+X1720*0.30,2)</f>
        <v/>
      </c>
      <c r="Z1720" s="24" t="inlineStr">
        <is>
          <t>D - Other node or line within 3 km</t>
        </is>
      </c>
      <c r="AA1720" s="19" t="n">
        <v>1.850467284703981</v>
      </c>
      <c r="AB1720" s="19" t="n">
        <v>27.41353188673303</v>
      </c>
      <c r="AC1720" s="17" t="inlineStr">
        <is>
          <t>AYM001 - TYPE 3 / MASBATE</t>
        </is>
      </c>
      <c r="AD1720" s="17" t="inlineStr">
        <is>
          <t>Compare a routed node lateral with an approved line tap; survey crossings and permissions.</t>
        </is>
      </c>
      <c r="AE1720" s="16" t="n">
        <v>4612</v>
      </c>
    </row>
    <row r="1721">
      <c r="A1721" s="16" t="n">
        <v>5</v>
      </c>
      <c r="B1721" s="16" t="n">
        <v>717</v>
      </c>
      <c r="C1721" s="16" t="n">
        <v>4717</v>
      </c>
      <c r="D1721" s="17" t="inlineStr">
        <is>
          <t>0403401008</t>
        </is>
      </c>
      <c r="E1721" s="17" t="inlineStr">
        <is>
          <t>Region IV-A (CALABARZON)</t>
        </is>
      </c>
      <c r="F1721" s="17" t="inlineStr">
        <is>
          <t>Laguna</t>
        </is>
      </c>
      <c r="G1721" s="17" t="inlineStr">
        <is>
          <t>Alaminos</t>
        </is>
      </c>
      <c r="H1721" s="18" t="inlineStr">
        <is>
          <t>San Andres</t>
        </is>
      </c>
      <c r="I1721" s="18" t="n">
        <v>14.059479</v>
      </c>
      <c r="J1721" s="17" t="n">
        <v>121.218041</v>
      </c>
      <c r="K1721" s="17" t="inlineStr">
        <is>
          <t>R</t>
        </is>
      </c>
      <c r="L1721" s="11" t="n">
        <v>4903</v>
      </c>
      <c r="M1721" s="19" t="n">
        <v>3.3</v>
      </c>
      <c r="N1721" s="20">
        <f>INT(L1721/M1721)</f>
        <v/>
      </c>
      <c r="O1721" s="20">
        <f>ROUND(N1721*0.3,0)</f>
        <v/>
      </c>
      <c r="P1721" s="17" t="inlineStr">
        <is>
          <t>Band n50 (1.5 GHz, 100 MHz TDD)</t>
        </is>
      </c>
      <c r="Q1721" s="21">
        <f>MAX(1,ROUNDUP(O1721/1000,0))</f>
        <v/>
      </c>
      <c r="R1721" s="16" t="n">
        <v>1</v>
      </c>
      <c r="S1721" s="19" t="n">
        <v>4.54</v>
      </c>
      <c r="T1721" s="19" t="n">
        <v>0.32</v>
      </c>
      <c r="U1721" s="17" t="inlineStr">
        <is>
          <t>Tier 2 (Fiber Corridor / Lateral, 3-5 km)</t>
        </is>
      </c>
      <c r="V1721" s="19" t="n">
        <v>32</v>
      </c>
      <c r="W1721" s="19" t="n">
        <v>100</v>
      </c>
      <c r="X1721" s="19" t="n">
        <v>56.8</v>
      </c>
      <c r="Y1721" s="20">
        <f>ROUND(V1721*0.35+W1721*0.35+X1721*0.30,2)</f>
        <v/>
      </c>
      <c r="Z1721" s="23" t="inlineStr">
        <is>
          <t>C - Line within 0.5 km; node over 1 km</t>
        </is>
      </c>
      <c r="AA1721" s="19" t="n">
        <v>4.52174234075607</v>
      </c>
      <c r="AB1721" s="19" t="n">
        <v>0.04813233737470891</v>
      </c>
      <c r="AC1721" s="17" t="inlineStr">
        <is>
          <t>STB002 - BP / RELIANCE TO SAN PABLO</t>
        </is>
      </c>
      <c r="AD1721" s="17" t="inlineStr">
        <is>
          <t>Locate an authorized closure or handhole and confirm splicing/capacity; nearby cable alone is insufficient.</t>
        </is>
      </c>
      <c r="AE1721" s="16" t="n">
        <v>2299</v>
      </c>
    </row>
    <row r="1722">
      <c r="A1722" s="16" t="n">
        <v>5</v>
      </c>
      <c r="B1722" s="16" t="n">
        <v>718</v>
      </c>
      <c r="C1722" s="16" t="n">
        <v>4718</v>
      </c>
      <c r="D1722" s="17" t="inlineStr">
        <is>
          <t>0403404004</t>
        </is>
      </c>
      <c r="E1722" s="17" t="inlineStr">
        <is>
          <t>Region IV-A (CALABARZON)</t>
        </is>
      </c>
      <c r="F1722" s="17" t="inlineStr">
        <is>
          <t>Laguna</t>
        </is>
      </c>
      <c r="G1722" s="17" t="inlineStr">
        <is>
          <t>City of Cabuyao</t>
        </is>
      </c>
      <c r="H1722" s="18" t="inlineStr">
        <is>
          <t>Butong</t>
        </is>
      </c>
      <c r="I1722" s="18" t="n">
        <v>14.290122</v>
      </c>
      <c r="J1722" s="17" t="n">
        <v>121.137137</v>
      </c>
      <c r="K1722" s="17" t="inlineStr">
        <is>
          <t>U</t>
        </is>
      </c>
      <c r="L1722" s="11" t="n">
        <v>16184</v>
      </c>
      <c r="M1722" s="19" t="n">
        <v>3.3</v>
      </c>
      <c r="N1722" s="20">
        <f>INT(L1722/M1722)</f>
        <v/>
      </c>
      <c r="O1722" s="20">
        <f>ROUND(N1722*0.3,0)</f>
        <v/>
      </c>
      <c r="P1722" s="17" t="inlineStr">
        <is>
          <t>Band n50 (1.5 GHz, 100 MHz TDD)</t>
        </is>
      </c>
      <c r="Q1722" s="21">
        <f>MAX(1,ROUNDUP(O1722/1000,0))</f>
        <v/>
      </c>
      <c r="R1722" s="16" t="n">
        <v>1</v>
      </c>
      <c r="S1722" s="19" t="n">
        <v>1.77</v>
      </c>
      <c r="T1722" s="19" t="n">
        <v>2.59</v>
      </c>
      <c r="U1722" s="17" t="inlineStr">
        <is>
          <t>Tier 1B (Micro Drop, 1-3 km)</t>
        </is>
      </c>
      <c r="V1722" s="19" t="n">
        <v>55.4</v>
      </c>
      <c r="W1722" s="19" t="n">
        <v>100</v>
      </c>
      <c r="X1722" s="19" t="n">
        <v>29.5</v>
      </c>
      <c r="Y1722" s="20">
        <f>ROUND(V1722*0.35+W1722*0.35+X1722*0.30,2)</f>
        <v/>
      </c>
      <c r="Z1722" s="24" t="inlineStr">
        <is>
          <t>D - Other node or line within 3 km</t>
        </is>
      </c>
      <c r="AA1722" s="19" t="n">
        <v>1.769843737787211</v>
      </c>
      <c r="AB1722" s="19" t="n">
        <v>2.558101622179841</v>
      </c>
      <c r="AC1722" s="17" t="inlineStr">
        <is>
          <t>SRL005 - BP / RELIANCE TO SAN PABLO</t>
        </is>
      </c>
      <c r="AD1722" s="17" t="inlineStr">
        <is>
          <t>Compare a routed node lateral with an approved line tap; survey crossings and permissions.</t>
        </is>
      </c>
      <c r="AE1722" s="16" t="n">
        <v>4539</v>
      </c>
    </row>
    <row r="1723">
      <c r="A1723" s="16" t="n">
        <v>5</v>
      </c>
      <c r="B1723" s="16" t="n">
        <v>719</v>
      </c>
      <c r="C1723" s="16" t="n">
        <v>4719</v>
      </c>
      <c r="D1723" s="17" t="inlineStr">
        <is>
          <t>0803721021</t>
        </is>
      </c>
      <c r="E1723" s="17" t="inlineStr">
        <is>
          <t>Region VIII (Eastern Visayas)</t>
        </is>
      </c>
      <c r="F1723" s="17" t="inlineStr">
        <is>
          <t>Leyte</t>
        </is>
      </c>
      <c r="G1723" s="17" t="inlineStr">
        <is>
          <t>Inopacan</t>
        </is>
      </c>
      <c r="H1723" s="18" t="inlineStr">
        <is>
          <t>Tinago</t>
        </is>
      </c>
      <c r="I1723" s="18" t="n">
        <v>10.49671</v>
      </c>
      <c r="J1723" s="17" t="n">
        <v>124.7376</v>
      </c>
      <c r="K1723" s="17" t="inlineStr">
        <is>
          <t>R</t>
        </is>
      </c>
      <c r="L1723" s="11" t="n">
        <v>3158</v>
      </c>
      <c r="M1723" s="19" t="n">
        <v>3.8</v>
      </c>
      <c r="N1723" s="20">
        <f>INT(L1723/M1723)</f>
        <v/>
      </c>
      <c r="O1723" s="20">
        <f>ROUND(N1723*0.3,0)</f>
        <v/>
      </c>
      <c r="P1723" s="17" t="inlineStr">
        <is>
          <t>Band n50 (1.5 GHz, 100 MHz TDD)</t>
        </is>
      </c>
      <c r="Q1723" s="21">
        <f>MAX(1,ROUNDUP(O1723/1000,0))</f>
        <v/>
      </c>
      <c r="R1723" s="16" t="n">
        <v>1</v>
      </c>
      <c r="S1723" s="19" t="n">
        <v>21.5</v>
      </c>
      <c r="T1723" s="19" t="n">
        <v>0.11</v>
      </c>
      <c r="U1723" s="17" t="inlineStr">
        <is>
          <t>Tier 2 (Fiber Corridor / Lateral, 3-5 km)</t>
        </is>
      </c>
      <c r="V1723" s="19" t="n">
        <v>25</v>
      </c>
      <c r="W1723" s="19" t="n">
        <v>84.59999999999999</v>
      </c>
      <c r="X1723" s="19" t="n">
        <v>82.90000000000001</v>
      </c>
      <c r="Y1723" s="20">
        <f>ROUND(V1723*0.35+W1723*0.35+X1723*0.30,2)</f>
        <v/>
      </c>
      <c r="Z1723" s="23" t="inlineStr">
        <is>
          <t>C - Line within 0.5 km; node over 1 km</t>
        </is>
      </c>
      <c r="AA1723" s="19" t="n">
        <v>21.4000338889754</v>
      </c>
      <c r="AB1723" s="19" t="n">
        <v>0.06863355042464127</v>
      </c>
      <c r="AC1723" s="17" t="inlineStr">
        <is>
          <t>BYL001 - TYPE 2 / INOPACAN (BAYBAY) - MAASIN</t>
        </is>
      </c>
      <c r="AD1723" s="17" t="inlineStr">
        <is>
          <t>Locate an authorized closure or handhole and confirm splicing/capacity; nearby cable alone is insufficient.</t>
        </is>
      </c>
      <c r="AE1723" s="16" t="n">
        <v>2427</v>
      </c>
    </row>
    <row r="1724">
      <c r="A1724" s="16" t="n">
        <v>5</v>
      </c>
      <c r="B1724" s="16" t="n">
        <v>720</v>
      </c>
      <c r="C1724" s="16" t="n">
        <v>4720</v>
      </c>
      <c r="D1724" s="17" t="inlineStr">
        <is>
          <t>1606701007</t>
        </is>
      </c>
      <c r="E1724" s="17" t="inlineStr">
        <is>
          <t>Region XIII (Caraga)</t>
        </is>
      </c>
      <c r="F1724" s="17" t="inlineStr">
        <is>
          <t>Surigao del Norte</t>
        </is>
      </c>
      <c r="G1724" s="17" t="inlineStr">
        <is>
          <t>Alegria</t>
        </is>
      </c>
      <c r="H1724" s="18" t="inlineStr">
        <is>
          <t>San Pedro</t>
        </is>
      </c>
      <c r="I1724" s="18" t="n">
        <v>9.479949</v>
      </c>
      <c r="J1724" s="17" t="n">
        <v>125.57399</v>
      </c>
      <c r="K1724" s="17" t="inlineStr">
        <is>
          <t>R</t>
        </is>
      </c>
      <c r="L1724" s="11" t="n">
        <v>2576</v>
      </c>
      <c r="M1724" s="19" t="n">
        <v>4.1</v>
      </c>
      <c r="N1724" s="20">
        <f>INT(L1724/M1724)</f>
        <v/>
      </c>
      <c r="O1724" s="20">
        <f>ROUND(N1724*0.3,0)</f>
        <v/>
      </c>
      <c r="P1724" s="17" t="inlineStr">
        <is>
          <t>Band n50 (1.5 GHz, 100 MHz TDD)</t>
        </is>
      </c>
      <c r="Q1724" s="21">
        <f>MAX(1,ROUNDUP(O1724/1000,0))</f>
        <v/>
      </c>
      <c r="R1724" s="16" t="n">
        <v>1</v>
      </c>
      <c r="S1724" s="19" t="n">
        <v>2.49</v>
      </c>
      <c r="T1724" s="19" t="n">
        <v>0.5600000000000001</v>
      </c>
      <c r="U1724" s="17" t="inlineStr">
        <is>
          <t>Tier 1B (Micro Drop, 1-3 km)</t>
        </is>
      </c>
      <c r="V1724" s="19" t="n">
        <v>53.6</v>
      </c>
      <c r="W1724" s="19" t="n">
        <v>70.5</v>
      </c>
      <c r="X1724" s="19" t="n">
        <v>66.09999999999999</v>
      </c>
      <c r="Y1724" s="20">
        <f>ROUND(V1724*0.35+W1724*0.35+X1724*0.30,2)</f>
        <v/>
      </c>
      <c r="Z1724" s="24" t="inlineStr">
        <is>
          <t>D - Other node or line within 3 km</t>
        </is>
      </c>
      <c r="AA1724" s="19" t="n">
        <v>2.475499460130114</v>
      </c>
      <c r="AB1724" s="19" t="n">
        <v>0.5299350120859484</v>
      </c>
      <c r="AC1724" s="17" t="inlineStr">
        <is>
          <t>KOA001 - BP / ALEGRIA - SURIGAO</t>
        </is>
      </c>
      <c r="AD1724" s="17" t="inlineStr">
        <is>
          <t>Compare a routed node lateral with an approved line tap; survey crossings and permissions.</t>
        </is>
      </c>
      <c r="AE1724" s="16" t="n">
        <v>3157</v>
      </c>
    </row>
    <row r="1725">
      <c r="A1725" s="16" t="n">
        <v>5</v>
      </c>
      <c r="B1725" s="16" t="n">
        <v>721</v>
      </c>
      <c r="C1725" s="16" t="n">
        <v>4721</v>
      </c>
      <c r="D1725" s="17" t="inlineStr">
        <is>
          <t>0702205010</t>
        </is>
      </c>
      <c r="E1725" s="17" t="inlineStr">
        <is>
          <t>Region VII (Central Visayas)</t>
        </is>
      </c>
      <c r="F1725" s="17" t="inlineStr">
        <is>
          <t>Cebu</t>
        </is>
      </c>
      <c r="G1725" s="17" t="inlineStr">
        <is>
          <t>Argao</t>
        </is>
      </c>
      <c r="H1725" s="18" t="inlineStr">
        <is>
          <t>Bulasa</t>
        </is>
      </c>
      <c r="I1725" s="18" t="n">
        <v>9.931454</v>
      </c>
      <c r="J1725" s="17" t="n">
        <v>123.617716</v>
      </c>
      <c r="K1725" s="17" t="inlineStr">
        <is>
          <t>R</t>
        </is>
      </c>
      <c r="L1725" s="11" t="n">
        <v>4032</v>
      </c>
      <c r="M1725" s="19" t="n">
        <v>3.8</v>
      </c>
      <c r="N1725" s="20">
        <f>INT(L1725/M1725)</f>
        <v/>
      </c>
      <c r="O1725" s="20">
        <f>ROUND(N1725*0.3,0)</f>
        <v/>
      </c>
      <c r="P1725" s="17" t="inlineStr">
        <is>
          <t>Band n50 (1.5 GHz, 100 MHz TDD)</t>
        </is>
      </c>
      <c r="Q1725" s="21">
        <f>MAX(1,ROUNDUP(O1725/1000,0))</f>
        <v/>
      </c>
      <c r="R1725" s="16" t="n">
        <v>1</v>
      </c>
      <c r="S1725" s="19" t="n">
        <v>5.71</v>
      </c>
      <c r="T1725" s="19" t="n">
        <v>0.12</v>
      </c>
      <c r="U1725" s="17" t="inlineStr">
        <is>
          <t>Tier 2 (Fiber Corridor / Lateral, 3-5 km)</t>
        </is>
      </c>
      <c r="V1725" s="19" t="n">
        <v>25</v>
      </c>
      <c r="W1725" s="19" t="n">
        <v>100</v>
      </c>
      <c r="X1725" s="19" t="n">
        <v>65</v>
      </c>
      <c r="Y1725" s="20">
        <f>ROUND(V1725*0.35+W1725*0.35+X1725*0.30,2)</f>
        <v/>
      </c>
      <c r="Z1725" s="23" t="inlineStr">
        <is>
          <t>C - Line within 0.5 km; node over 1 km</t>
        </is>
      </c>
      <c r="AA1725" s="19" t="n">
        <v>5.689504679473848</v>
      </c>
      <c r="AB1725" s="19" t="n">
        <v>0.1146364309061724</v>
      </c>
      <c r="AC1725" s="17" t="inlineStr">
        <is>
          <t>AOC001 - TYPE 2 / 216F</t>
        </is>
      </c>
      <c r="AD1725" s="17" t="inlineStr">
        <is>
          <t>Locate an authorized closure or handhole and confirm splicing/capacity; nearby cable alone is insufficient.</t>
        </is>
      </c>
      <c r="AE1725" s="16" t="n">
        <v>2583</v>
      </c>
    </row>
    <row r="1726">
      <c r="A1726" s="16" t="n">
        <v>5</v>
      </c>
      <c r="B1726" s="16" t="n">
        <v>722</v>
      </c>
      <c r="C1726" s="16" t="n">
        <v>4722</v>
      </c>
      <c r="D1726" s="17" t="inlineStr">
        <is>
          <t>0603007029</t>
        </is>
      </c>
      <c r="E1726" s="17" t="inlineStr">
        <is>
          <t>Region VI (Western Visayas)</t>
        </is>
      </c>
      <c r="F1726" s="17" t="inlineStr">
        <is>
          <t>Iloilo</t>
        </is>
      </c>
      <c r="G1726" s="17" t="inlineStr">
        <is>
          <t>Barotac Nuevo</t>
        </is>
      </c>
      <c r="H1726" s="18" t="inlineStr">
        <is>
          <t>Tubungan</t>
        </is>
      </c>
      <c r="I1726" s="18" t="n">
        <v>10.886917</v>
      </c>
      <c r="J1726" s="17" t="n">
        <v>122.711273</v>
      </c>
      <c r="K1726" s="17" t="inlineStr">
        <is>
          <t>R</t>
        </is>
      </c>
      <c r="L1726" s="11" t="n">
        <v>1745</v>
      </c>
      <c r="M1726" s="19" t="n">
        <v>3.8</v>
      </c>
      <c r="N1726" s="20">
        <f>INT(L1726/M1726)</f>
        <v/>
      </c>
      <c r="O1726" s="20">
        <f>ROUND(N1726*0.3,0)</f>
        <v/>
      </c>
      <c r="P1726" s="17" t="inlineStr">
        <is>
          <t>Band n50 (1.5 GHz, 100 MHz TDD)</t>
        </is>
      </c>
      <c r="Q1726" s="21">
        <f>MAX(1,ROUNDUP(O1726/1000,0))</f>
        <v/>
      </c>
      <c r="R1726" s="16" t="n">
        <v>1</v>
      </c>
      <c r="S1726" s="19" t="n">
        <v>1.42</v>
      </c>
      <c r="T1726" s="19" t="n">
        <v>0.59</v>
      </c>
      <c r="U1726" s="17" t="inlineStr">
        <is>
          <t>Tier 1B (Micro Drop, 1-3 km)</t>
        </is>
      </c>
      <c r="V1726" s="19" t="n">
        <v>72.40000000000001</v>
      </c>
      <c r="W1726" s="19" t="n">
        <v>57.6</v>
      </c>
      <c r="X1726" s="19" t="n">
        <v>59.2</v>
      </c>
      <c r="Y1726" s="20">
        <f>ROUND(V1726*0.35+W1726*0.35+X1726*0.30,2)</f>
        <v/>
      </c>
      <c r="Z1726" s="24" t="inlineStr">
        <is>
          <t>D - Other node or line within 3 km</t>
        </is>
      </c>
      <c r="AA1726" s="19" t="n">
        <v>1.409732835478866</v>
      </c>
      <c r="AB1726" s="19" t="n">
        <v>0.5766212343251127</v>
      </c>
      <c r="AC1726" s="17" t="inlineStr">
        <is>
          <t>BNV001 - TYPE 3 / AJUY - ZARRAGA AERIAL</t>
        </is>
      </c>
      <c r="AD1726" s="17" t="inlineStr">
        <is>
          <t>Compare a routed node lateral with an approved line tap; survey crossings and permissions.</t>
        </is>
      </c>
      <c r="AE1726" s="16" t="n">
        <v>3206</v>
      </c>
    </row>
    <row r="1727">
      <c r="A1727" s="16" t="n">
        <v>5</v>
      </c>
      <c r="B1727" s="16" t="n">
        <v>723</v>
      </c>
      <c r="C1727" s="16" t="n">
        <v>4723</v>
      </c>
      <c r="D1727" s="17" t="inlineStr">
        <is>
          <t>0506212042</t>
        </is>
      </c>
      <c r="E1727" s="17" t="inlineStr">
        <is>
          <t>Region V (Bicol Region)</t>
        </is>
      </c>
      <c r="F1727" s="17" t="inlineStr">
        <is>
          <t>Sorsogon</t>
        </is>
      </c>
      <c r="G1727" s="17" t="inlineStr">
        <is>
          <t>Matnog</t>
        </is>
      </c>
      <c r="H1727" s="18" t="inlineStr">
        <is>
          <t>Tablac</t>
        </is>
      </c>
      <c r="I1727" s="18" t="n">
        <v>12.589346</v>
      </c>
      <c r="J1727" s="17" t="n">
        <v>124.091395</v>
      </c>
      <c r="K1727" s="17" t="inlineStr">
        <is>
          <t>R</t>
        </is>
      </c>
      <c r="L1727" s="11" t="n">
        <v>1478</v>
      </c>
      <c r="M1727" s="19" t="n">
        <v>4</v>
      </c>
      <c r="N1727" s="20">
        <f>INT(L1727/M1727)</f>
        <v/>
      </c>
      <c r="O1727" s="20">
        <f>ROUND(N1727*0.3,0)</f>
        <v/>
      </c>
      <c r="P1727" s="17" t="inlineStr">
        <is>
          <t>Band n50 (1.5 GHz, 100 MHz TDD)</t>
        </is>
      </c>
      <c r="Q1727" s="21">
        <f>MAX(1,ROUNDUP(O1727/1000,0))</f>
        <v/>
      </c>
      <c r="R1727" s="16" t="n">
        <v>1</v>
      </c>
      <c r="S1727" s="19" t="n">
        <v>1.12</v>
      </c>
      <c r="T1727" s="19" t="n">
        <v>1.1</v>
      </c>
      <c r="U1727" s="17" t="inlineStr">
        <is>
          <t>Tier 1B (Micro Drop, 1-3 km)</t>
        </is>
      </c>
      <c r="V1727" s="19" t="n">
        <v>78.90000000000001</v>
      </c>
      <c r="W1727" s="19" t="n">
        <v>51</v>
      </c>
      <c r="X1727" s="19" t="n">
        <v>59.2</v>
      </c>
      <c r="Y1727" s="20">
        <f>ROUND(V1727*0.35+W1727*0.35+X1727*0.30,2)</f>
        <v/>
      </c>
      <c r="Z1727" s="24" t="inlineStr">
        <is>
          <t>D - Other node or line within 3 km</t>
        </is>
      </c>
      <c r="AA1727" s="19" t="n">
        <v>1.116471658997513</v>
      </c>
      <c r="AB1727" s="19" t="n">
        <v>1.039974324107283</v>
      </c>
      <c r="AC1727" s="17" t="inlineStr">
        <is>
          <t>MGS001 - TYPE 2 / PROPOSED 96CCORE AERIAL PROTECTION FOC LINK FROM GUBAT TO STA. MAGDALENA SORSOGON</t>
        </is>
      </c>
      <c r="AD1727" s="17" t="inlineStr">
        <is>
          <t>Compare a routed node lateral with an approved line tap; survey crossings and permissions.</t>
        </is>
      </c>
      <c r="AE1727" s="16" t="n">
        <v>3673</v>
      </c>
    </row>
    <row r="1728">
      <c r="A1728" s="16" t="n">
        <v>5</v>
      </c>
      <c r="B1728" s="16" t="n">
        <v>724</v>
      </c>
      <c r="C1728" s="16" t="n">
        <v>4724</v>
      </c>
      <c r="D1728" s="17" t="inlineStr">
        <is>
          <t>0403405029</t>
        </is>
      </c>
      <c r="E1728" s="17" t="inlineStr">
        <is>
          <t>Region IV-A (CALABARZON)</t>
        </is>
      </c>
      <c r="F1728" s="17" t="inlineStr">
        <is>
          <t>Laguna</t>
        </is>
      </c>
      <c r="G1728" s="17" t="inlineStr">
        <is>
          <t>City of Calamba</t>
        </is>
      </c>
      <c r="H1728" s="18" t="inlineStr">
        <is>
          <t>Masili</t>
        </is>
      </c>
      <c r="I1728" s="18" t="n">
        <v>14.182359</v>
      </c>
      <c r="J1728" s="17" t="n">
        <v>121.200337</v>
      </c>
      <c r="K1728" s="17" t="inlineStr">
        <is>
          <t>R</t>
        </is>
      </c>
      <c r="L1728" s="11" t="n">
        <v>4195</v>
      </c>
      <c r="M1728" s="19" t="n">
        <v>3.3</v>
      </c>
      <c r="N1728" s="20">
        <f>INT(L1728/M1728)</f>
        <v/>
      </c>
      <c r="O1728" s="20">
        <f>ROUND(N1728*0.3,0)</f>
        <v/>
      </c>
      <c r="P1728" s="17" t="inlineStr">
        <is>
          <t>Band n50 (1.5 GHz, 100 MHz TDD)</t>
        </is>
      </c>
      <c r="Q1728" s="21">
        <f>MAX(1,ROUNDUP(O1728/1000,0))</f>
        <v/>
      </c>
      <c r="R1728" s="16" t="n">
        <v>1</v>
      </c>
      <c r="S1728" s="19" t="n">
        <v>4.54</v>
      </c>
      <c r="T1728" s="19" t="n">
        <v>1</v>
      </c>
      <c r="U1728" s="17" t="inlineStr">
        <is>
          <t>Tier 2 (Fiber Corridor / Lateral, 3-5 km)</t>
        </is>
      </c>
      <c r="V1728" s="19" t="n">
        <v>32</v>
      </c>
      <c r="W1728" s="19" t="n">
        <v>100</v>
      </c>
      <c r="X1728" s="19" t="n">
        <v>56.8</v>
      </c>
      <c r="Y1728" s="20">
        <f>ROUND(V1728*0.35+W1728*0.35+X1728*0.30,2)</f>
        <v/>
      </c>
      <c r="Z1728" s="24" t="inlineStr">
        <is>
          <t>D - Other node or line within 3 km</t>
        </is>
      </c>
      <c r="AA1728" s="19" t="n">
        <v>4.54873357686935</v>
      </c>
      <c r="AB1728" s="19" t="n">
        <v>0.9889121526120173</v>
      </c>
      <c r="AC1728" s="17" t="inlineStr">
        <is>
          <t>LBL001
- TYPE 3 / CLB001 TO SCL001</t>
        </is>
      </c>
      <c r="AD1728" s="17" t="inlineStr">
        <is>
          <t>Compare a routed node lateral with an approved line tap; survey crossings and permissions.</t>
        </is>
      </c>
      <c r="AE1728" s="16" t="n">
        <v>3591</v>
      </c>
    </row>
    <row r="1729">
      <c r="A1729" s="16" t="n">
        <v>5</v>
      </c>
      <c r="B1729" s="16" t="n">
        <v>725</v>
      </c>
      <c r="C1729" s="16" t="n">
        <v>4725</v>
      </c>
      <c r="D1729" s="17" t="inlineStr">
        <is>
          <t>0402118045</t>
        </is>
      </c>
      <c r="E1729" s="17" t="inlineStr">
        <is>
          <t>Region IV-A (CALABARZON)</t>
        </is>
      </c>
      <c r="F1729" s="17" t="inlineStr">
        <is>
          <t>Cavite</t>
        </is>
      </c>
      <c r="G1729" s="17" t="inlineStr">
        <is>
          <t>Silang</t>
        </is>
      </c>
      <c r="H1729" s="18" t="inlineStr">
        <is>
          <t>Tartaria</t>
        </is>
      </c>
      <c r="I1729" s="18" t="n">
        <v>14.203612</v>
      </c>
      <c r="J1729" s="17" t="n">
        <v>121.022857</v>
      </c>
      <c r="K1729" s="17" t="inlineStr">
        <is>
          <t>U</t>
        </is>
      </c>
      <c r="L1729" s="11" t="n">
        <v>16542</v>
      </c>
      <c r="M1729" s="19" t="n">
        <v>3.4</v>
      </c>
      <c r="N1729" s="20">
        <f>INT(L1729/M1729)</f>
        <v/>
      </c>
      <c r="O1729" s="20">
        <f>ROUND(N1729*0.3,0)</f>
        <v/>
      </c>
      <c r="P1729" s="17" t="inlineStr">
        <is>
          <t>Band n50 (1.5 GHz, 100 MHz TDD)</t>
        </is>
      </c>
      <c r="Q1729" s="21">
        <f>MAX(1,ROUNDUP(O1729/1000,0))</f>
        <v/>
      </c>
      <c r="R1729" s="16" t="n">
        <v>1</v>
      </c>
      <c r="S1729" s="19" t="n">
        <v>2.37</v>
      </c>
      <c r="T1729" s="19" t="n">
        <v>0.43</v>
      </c>
      <c r="U1729" s="17" t="inlineStr">
        <is>
          <t>Tier 1B (Micro Drop, 1-3 km)</t>
        </is>
      </c>
      <c r="V1729" s="19" t="n">
        <v>55.4</v>
      </c>
      <c r="W1729" s="19" t="n">
        <v>100</v>
      </c>
      <c r="X1729" s="19" t="n">
        <v>29.5</v>
      </c>
      <c r="Y1729" s="20">
        <f>ROUND(V1729*0.35+W1729*0.35+X1729*0.30,2)</f>
        <v/>
      </c>
      <c r="Z1729" s="23" t="inlineStr">
        <is>
          <t>C - Line within 0.5 km; node over 1 km</t>
        </is>
      </c>
      <c r="AA1729" s="19" t="n">
        <v>2.361546596468195</v>
      </c>
      <c r="AB1729" s="19" t="n">
        <v>0.03428703050631445</v>
      </c>
      <c r="AC1729" s="17" t="inlineStr">
        <is>
          <t>SGC004 - BP / TGY001 TO CLB001</t>
        </is>
      </c>
      <c r="AD1729" s="17" t="inlineStr">
        <is>
          <t>Locate an authorized closure or handhole and confirm splicing/capacity; nearby cable alone is insufficient.</t>
        </is>
      </c>
      <c r="AE1729" s="16" t="n">
        <v>2194</v>
      </c>
    </row>
    <row r="1730">
      <c r="A1730" s="16" t="n">
        <v>5</v>
      </c>
      <c r="B1730" s="16" t="n">
        <v>726</v>
      </c>
      <c r="C1730" s="16" t="n">
        <v>4726</v>
      </c>
      <c r="D1730" s="17" t="inlineStr">
        <is>
          <t>0405811013</t>
        </is>
      </c>
      <c r="E1730" s="17" t="inlineStr">
        <is>
          <t>Region IV-A (CALABARZON)</t>
        </is>
      </c>
      <c r="F1730" s="17" t="inlineStr">
        <is>
          <t>Rizal</t>
        </is>
      </c>
      <c r="G1730" s="17" t="inlineStr">
        <is>
          <t>San Mateo</t>
        </is>
      </c>
      <c r="H1730" s="18" t="inlineStr">
        <is>
          <t>Gulod Malaya</t>
        </is>
      </c>
      <c r="I1730" s="18" t="n">
        <v>14.673525</v>
      </c>
      <c r="J1730" s="17" t="n">
        <v>121.133279</v>
      </c>
      <c r="K1730" s="17" t="inlineStr">
        <is>
          <t>U</t>
        </is>
      </c>
      <c r="L1730" s="11" t="n">
        <v>12408</v>
      </c>
      <c r="M1730" s="19" t="n">
        <v>3.6</v>
      </c>
      <c r="N1730" s="20">
        <f>INT(L1730/M1730)</f>
        <v/>
      </c>
      <c r="O1730" s="20">
        <f>ROUND(N1730*0.3,0)</f>
        <v/>
      </c>
      <c r="P1730" s="17" t="inlineStr">
        <is>
          <t>Band n50 (1.5 GHz, 100 MHz TDD)</t>
        </is>
      </c>
      <c r="Q1730" s="21">
        <f>MAX(1,ROUNDUP(O1730/1000,0))</f>
        <v/>
      </c>
      <c r="R1730" s="16" t="n">
        <v>1</v>
      </c>
      <c r="S1730" s="19" t="n">
        <v>2.37</v>
      </c>
      <c r="T1730" s="19" t="n">
        <v>0.12</v>
      </c>
      <c r="U1730" s="17" t="inlineStr">
        <is>
          <t>Tier 1B (Micro Drop, 1-3 km)</t>
        </is>
      </c>
      <c r="V1730" s="19" t="n">
        <v>55.4</v>
      </c>
      <c r="W1730" s="19" t="n">
        <v>100</v>
      </c>
      <c r="X1730" s="19" t="n">
        <v>29.5</v>
      </c>
      <c r="Y1730" s="20">
        <f>ROUND(V1730*0.35+W1730*0.35+X1730*0.30,2)</f>
        <v/>
      </c>
      <c r="Z1730" s="23" t="inlineStr">
        <is>
          <t>C - Line within 0.5 km; node over 1 km</t>
        </is>
      </c>
      <c r="AA1730" s="19" t="n">
        <v>2.365248047015541</v>
      </c>
      <c r="AB1730" s="19" t="n">
        <v>0.07993505999283451</v>
      </c>
      <c r="AC1730" s="17" t="inlineStr">
        <is>
          <t>SMT001-TYPE 3 / Aerial 24C</t>
        </is>
      </c>
      <c r="AD1730" s="17" t="inlineStr">
        <is>
          <t>Locate an authorized closure or handhole and confirm splicing/capacity; nearby cable alone is insufficient.</t>
        </is>
      </c>
      <c r="AE1730" s="16" t="n">
        <v>2479</v>
      </c>
    </row>
    <row r="1731">
      <c r="A1731" s="16" t="n">
        <v>5</v>
      </c>
      <c r="B1731" s="16" t="n">
        <v>727</v>
      </c>
      <c r="C1731" s="16" t="n">
        <v>4727</v>
      </c>
      <c r="D1731" s="17" t="inlineStr">
        <is>
          <t>0105525043</t>
        </is>
      </c>
      <c r="E1731" s="17" t="inlineStr">
        <is>
          <t>Region I (Ilocos Region)</t>
        </is>
      </c>
      <c r="F1731" s="17" t="inlineStr">
        <is>
          <t>Pangasinan</t>
        </is>
      </c>
      <c r="G1731" s="17" t="inlineStr">
        <is>
          <t>Manaoag</t>
        </is>
      </c>
      <c r="H1731" s="18" t="inlineStr">
        <is>
          <t>Sapang</t>
        </is>
      </c>
      <c r="I1731" s="18" t="n">
        <v>16.043686</v>
      </c>
      <c r="J1731" s="17" t="n">
        <v>120.506439</v>
      </c>
      <c r="K1731" s="17" t="inlineStr">
        <is>
          <t>R</t>
        </is>
      </c>
      <c r="L1731" s="11" t="n">
        <v>3108</v>
      </c>
      <c r="M1731" s="19" t="n">
        <v>3.6</v>
      </c>
      <c r="N1731" s="20">
        <f>INT(L1731/M1731)</f>
        <v/>
      </c>
      <c r="O1731" s="20">
        <f>ROUND(N1731*0.3,0)</f>
        <v/>
      </c>
      <c r="P1731" s="17" t="inlineStr">
        <is>
          <t>Band n50 (1.5 GHz, 100 MHz TDD)</t>
        </is>
      </c>
      <c r="Q1731" s="21">
        <f>MAX(1,ROUNDUP(O1731/1000,0))</f>
        <v/>
      </c>
      <c r="R1731" s="16" t="n">
        <v>1</v>
      </c>
      <c r="S1731" s="19" t="n">
        <v>2.41</v>
      </c>
      <c r="T1731" s="19" t="n">
        <v>7.07</v>
      </c>
      <c r="U1731" s="17" t="inlineStr">
        <is>
          <t>Tier 1B (Micro Drop, 1-3 km)</t>
        </is>
      </c>
      <c r="V1731" s="19" t="n">
        <v>44.8</v>
      </c>
      <c r="W1731" s="19" t="n">
        <v>90</v>
      </c>
      <c r="X1731" s="19" t="n">
        <v>53.5</v>
      </c>
      <c r="Y1731" s="20">
        <f>ROUND(V1731*0.35+W1731*0.35+X1731*0.30,2)</f>
        <v/>
      </c>
      <c r="Z1731" s="24" t="inlineStr">
        <is>
          <t>D - Other node or line within 3 km</t>
        </is>
      </c>
      <c r="AA1731" s="19" t="n">
        <v>2.414224787224166</v>
      </c>
      <c r="AB1731" s="19" t="n">
        <v>7.050413110295318</v>
      </c>
      <c r="AC1731" s="17" t="inlineStr">
        <is>
          <t>MGP001
- BP / URDANETA</t>
        </is>
      </c>
      <c r="AD1731" s="17" t="inlineStr">
        <is>
          <t>Compare a routed node lateral with an approved line tap; survey crossings and permissions.</t>
        </is>
      </c>
      <c r="AE1731" s="16" t="n">
        <v>4820</v>
      </c>
    </row>
    <row r="1732">
      <c r="A1732" s="16" t="n">
        <v>5</v>
      </c>
      <c r="B1732" s="16" t="n">
        <v>728</v>
      </c>
      <c r="C1732" s="16" t="n">
        <v>4728</v>
      </c>
      <c r="D1732" s="17" t="inlineStr">
        <is>
          <t>0103317013</t>
        </is>
      </c>
      <c r="E1732" s="17" t="inlineStr">
        <is>
          <t>Region I (Ilocos Region)</t>
        </is>
      </c>
      <c r="F1732" s="17" t="inlineStr">
        <is>
          <t>La Union</t>
        </is>
      </c>
      <c r="G1732" s="17" t="inlineStr">
        <is>
          <t>Santo Tomas</t>
        </is>
      </c>
      <c r="H1732" s="18" t="inlineStr">
        <is>
          <t>Lomboy</t>
        </is>
      </c>
      <c r="I1732" s="18" t="n">
        <v>16.281141</v>
      </c>
      <c r="J1732" s="17" t="n">
        <v>120.387892</v>
      </c>
      <c r="K1732" s="17" t="inlineStr">
        <is>
          <t>R</t>
        </is>
      </c>
      <c r="L1732" s="11" t="n">
        <v>1542</v>
      </c>
      <c r="M1732" s="19" t="n">
        <v>3.7</v>
      </c>
      <c r="N1732" s="20">
        <f>INT(L1732/M1732)</f>
        <v/>
      </c>
      <c r="O1732" s="20">
        <f>ROUND(N1732*0.3,0)</f>
        <v/>
      </c>
      <c r="P1732" s="17" t="inlineStr">
        <is>
          <t>Band n50 (1.5 GHz, 100 MHz TDD)</t>
        </is>
      </c>
      <c r="Q1732" s="21">
        <f>MAX(1,ROUNDUP(O1732/1000,0))</f>
        <v/>
      </c>
      <c r="R1732" s="16" t="n">
        <v>1</v>
      </c>
      <c r="S1732" s="19" t="n">
        <v>1.12</v>
      </c>
      <c r="T1732" s="19" t="n">
        <v>0.22</v>
      </c>
      <c r="U1732" s="17" t="inlineStr">
        <is>
          <t>Tier 1B (Micro Drop, 1-3 km)</t>
        </is>
      </c>
      <c r="V1732" s="19" t="n">
        <v>78.90000000000001</v>
      </c>
      <c r="W1732" s="19" t="n">
        <v>55.9</v>
      </c>
      <c r="X1732" s="19" t="n">
        <v>53.5</v>
      </c>
      <c r="Y1732" s="20">
        <f>ROUND(V1732*0.35+W1732*0.35+X1732*0.30,2)</f>
        <v/>
      </c>
      <c r="Z1732" s="23" t="inlineStr">
        <is>
          <t>C - Line within 0.5 km; node over 1 km</t>
        </is>
      </c>
      <c r="AA1732" s="19" t="n">
        <v>1.111124514593898</v>
      </c>
      <c r="AB1732" s="19" t="n">
        <v>0.1834558682594926</v>
      </c>
      <c r="AC1732" s="17" t="inlineStr">
        <is>
          <t>STU001 - PM / SANTO TOMAS</t>
        </is>
      </c>
      <c r="AD1732" s="17" t="inlineStr">
        <is>
          <t>Locate an authorized closure or handhole and confirm splicing/capacity; nearby cable alone is insufficient.</t>
        </is>
      </c>
      <c r="AE1732" s="16" t="n">
        <v>2730</v>
      </c>
    </row>
    <row r="1733">
      <c r="A1733" s="16" t="n">
        <v>5</v>
      </c>
      <c r="B1733" s="16" t="n">
        <v>729</v>
      </c>
      <c r="C1733" s="16" t="n">
        <v>4729</v>
      </c>
      <c r="D1733" s="17" t="inlineStr">
        <is>
          <t>0702215015</t>
        </is>
      </c>
      <c r="E1733" s="17" t="inlineStr">
        <is>
          <t>Region VII (Central Visayas)</t>
        </is>
      </c>
      <c r="F1733" s="17" t="inlineStr">
        <is>
          <t>Cebu</t>
        </is>
      </c>
      <c r="G1733" s="17" t="inlineStr">
        <is>
          <t>Carmen</t>
        </is>
      </c>
      <c r="H1733" s="18" t="inlineStr">
        <is>
          <t>Luyang</t>
        </is>
      </c>
      <c r="I1733" s="18" t="n">
        <v>10.600928</v>
      </c>
      <c r="J1733" s="17" t="n">
        <v>124.022363</v>
      </c>
      <c r="K1733" s="17" t="inlineStr">
        <is>
          <t>U</t>
        </is>
      </c>
      <c r="L1733" s="11" t="n">
        <v>6739</v>
      </c>
      <c r="M1733" s="19" t="n">
        <v>3.8</v>
      </c>
      <c r="N1733" s="20">
        <f>INT(L1733/M1733)</f>
        <v/>
      </c>
      <c r="O1733" s="20">
        <f>ROUND(N1733*0.3,0)</f>
        <v/>
      </c>
      <c r="P1733" s="17" t="inlineStr">
        <is>
          <t>Band n50 (1.5 GHz, 100 MHz TDD)</t>
        </is>
      </c>
      <c r="Q1733" s="21">
        <f>MAX(1,ROUNDUP(O1733/1000,0))</f>
        <v/>
      </c>
      <c r="R1733" s="16" t="n">
        <v>1</v>
      </c>
      <c r="S1733" s="19" t="n">
        <v>2.71</v>
      </c>
      <c r="T1733" s="19" t="n">
        <v>0.16</v>
      </c>
      <c r="U1733" s="17" t="inlineStr">
        <is>
          <t>Tier 1B (Micro Drop, 1-3 km)</t>
        </is>
      </c>
      <c r="V1733" s="19" t="n">
        <v>50.5</v>
      </c>
      <c r="W1733" s="19" t="n">
        <v>100</v>
      </c>
      <c r="X1733" s="19" t="n">
        <v>35.2</v>
      </c>
      <c r="Y1733" s="20">
        <f>ROUND(V1733*0.35+W1733*0.35+X1733*0.30,2)</f>
        <v/>
      </c>
      <c r="Z1733" s="23" t="inlineStr">
        <is>
          <t>C - Line within 0.5 km; node over 1 km</t>
        </is>
      </c>
      <c r="AA1733" s="19" t="n">
        <v>2.695370890146248</v>
      </c>
      <c r="AB1733" s="19" t="n">
        <v>0.03790011208945494</v>
      </c>
      <c r="AC1733" s="17" t="inlineStr">
        <is>
          <t>CRM001 - TYPE 3 / BOGO - DANAO</t>
        </is>
      </c>
      <c r="AD1733" s="17" t="inlineStr">
        <is>
          <t>Locate an authorized closure or handhole and confirm splicing/capacity; nearby cable alone is insufficient.</t>
        </is>
      </c>
      <c r="AE1733" s="16" t="n">
        <v>2227</v>
      </c>
    </row>
    <row r="1734">
      <c r="A1734" s="16" t="n">
        <v>5</v>
      </c>
      <c r="B1734" s="16" t="n">
        <v>730</v>
      </c>
      <c r="C1734" s="16" t="n">
        <v>4730</v>
      </c>
      <c r="D1734" s="17" t="inlineStr">
        <is>
          <t>0604520023</t>
        </is>
      </c>
      <c r="E1734" s="17" t="inlineStr">
        <is>
          <t>Region VI (Western Visayas)</t>
        </is>
      </c>
      <c r="F1734" s="17" t="inlineStr">
        <is>
          <t>Negros Occidental</t>
        </is>
      </c>
      <c r="G1734" s="17" t="inlineStr">
        <is>
          <t>Murcia</t>
        </is>
      </c>
      <c r="H1734" s="18" t="inlineStr">
        <is>
          <t>Santa Rosa</t>
        </is>
      </c>
      <c r="I1734" s="18" t="n">
        <v>10.571512</v>
      </c>
      <c r="J1734" s="17" t="n">
        <v>123.101776</v>
      </c>
      <c r="K1734" s="17" t="inlineStr">
        <is>
          <t>U</t>
        </is>
      </c>
      <c r="L1734" s="11" t="n">
        <v>5759</v>
      </c>
      <c r="M1734" s="19" t="n">
        <v>3.7</v>
      </c>
      <c r="N1734" s="20">
        <f>INT(L1734/M1734)</f>
        <v/>
      </c>
      <c r="O1734" s="20">
        <f>ROUND(N1734*0.3,0)</f>
        <v/>
      </c>
      <c r="P1734" s="17" t="inlineStr">
        <is>
          <t>Band n50 (1.5 GHz, 100 MHz TDD)</t>
        </is>
      </c>
      <c r="Q1734" s="21">
        <f>MAX(1,ROUNDUP(O1734/1000,0))</f>
        <v/>
      </c>
      <c r="R1734" s="16" t="n">
        <v>1</v>
      </c>
      <c r="S1734" s="19" t="n">
        <v>2.71</v>
      </c>
      <c r="T1734" s="19" t="n">
        <v>0.96</v>
      </c>
      <c r="U1734" s="17" t="inlineStr">
        <is>
          <t>Tier 1B (Micro Drop, 1-3 km)</t>
        </is>
      </c>
      <c r="V1734" s="19" t="n">
        <v>50.5</v>
      </c>
      <c r="W1734" s="19" t="n">
        <v>100</v>
      </c>
      <c r="X1734" s="19" t="n">
        <v>35.2</v>
      </c>
      <c r="Y1734" s="20">
        <f>ROUND(V1734*0.35+W1734*0.35+X1734*0.30,2)</f>
        <v/>
      </c>
      <c r="Z1734" s="24" t="inlineStr">
        <is>
          <t>D - Other node or line within 3 km</t>
        </is>
      </c>
      <c r="AA1734" s="19" t="n">
        <v>2.71201770387461</v>
      </c>
      <c r="AB1734" s="19" t="n">
        <v>0.9547979351915238</v>
      </c>
      <c r="AC1734" s="17" t="inlineStr">
        <is>
          <t>MCN002 - BP / SAN CARLOS CITY - TALISAY CITY</t>
        </is>
      </c>
      <c r="AD1734" s="17" t="inlineStr">
        <is>
          <t>Compare a routed node lateral with an approved line tap; survey crossings and permissions.</t>
        </is>
      </c>
      <c r="AE1734" s="16" t="n">
        <v>3564</v>
      </c>
    </row>
    <row r="1735">
      <c r="A1735" s="16" t="n">
        <v>5</v>
      </c>
      <c r="B1735" s="16" t="n">
        <v>731</v>
      </c>
      <c r="C1735" s="16" t="n">
        <v>4731</v>
      </c>
      <c r="D1735" s="17" t="inlineStr">
        <is>
          <t>0301421014</t>
        </is>
      </c>
      <c r="E1735" s="17" t="inlineStr">
        <is>
          <t>Region III (Central Luzon)</t>
        </is>
      </c>
      <c r="F1735" s="17" t="inlineStr">
        <is>
          <t>Bulacan</t>
        </is>
      </c>
      <c r="G1735" s="17" t="inlineStr">
        <is>
          <t>San Miguel</t>
        </is>
      </c>
      <c r="H1735" s="18" t="inlineStr">
        <is>
          <t>Buliran</t>
        </is>
      </c>
      <c r="I1735" s="18" t="n">
        <v>15.166278</v>
      </c>
      <c r="J1735" s="17" t="n">
        <v>120.994854</v>
      </c>
      <c r="K1735" s="17" t="inlineStr">
        <is>
          <t>U</t>
        </is>
      </c>
      <c r="L1735" s="11" t="n">
        <v>5748</v>
      </c>
      <c r="M1735" s="19" t="n">
        <v>3.5</v>
      </c>
      <c r="N1735" s="20">
        <f>INT(L1735/M1735)</f>
        <v/>
      </c>
      <c r="O1735" s="20">
        <f>ROUND(N1735*0.3,0)</f>
        <v/>
      </c>
      <c r="P1735" s="17" t="inlineStr">
        <is>
          <t>Band n50 (1.5 GHz, 100 MHz TDD)</t>
        </is>
      </c>
      <c r="Q1735" s="21">
        <f>MAX(1,ROUNDUP(O1735/1000,0))</f>
        <v/>
      </c>
      <c r="R1735" s="16" t="n">
        <v>1</v>
      </c>
      <c r="S1735" s="19" t="n">
        <v>2.37</v>
      </c>
      <c r="T1735" s="19" t="n">
        <v>0.25</v>
      </c>
      <c r="U1735" s="17" t="inlineStr">
        <is>
          <t>Tier 1B (Micro Drop, 1-3 km)</t>
        </is>
      </c>
      <c r="V1735" s="19" t="n">
        <v>55.4</v>
      </c>
      <c r="W1735" s="19" t="n">
        <v>100</v>
      </c>
      <c r="X1735" s="19" t="n">
        <v>29.5</v>
      </c>
      <c r="Y1735" s="20">
        <f>ROUND(V1735*0.35+W1735*0.35+X1735*0.30,2)</f>
        <v/>
      </c>
      <c r="Z1735" s="24" t="inlineStr">
        <is>
          <t>D - Other node or line within 3 km</t>
        </is>
      </c>
      <c r="AA1735" s="19" t="n">
        <v>2.368597523514074</v>
      </c>
      <c r="AB1735" s="19" t="n">
        <v>2.413207384353534</v>
      </c>
      <c r="AC1735" s="17" t="inlineStr">
        <is>
          <t>SMB002
- TYPE 3 / SEGMENT 18 (BALIUAG - ZARAGOZA)</t>
        </is>
      </c>
      <c r="AD1735" s="17" t="inlineStr">
        <is>
          <t>Compare a routed node lateral with an approved line tap; survey crossings and permissions.</t>
        </is>
      </c>
      <c r="AE1735" s="16" t="n">
        <v>4807</v>
      </c>
    </row>
    <row r="1736">
      <c r="A1736" s="16" t="n">
        <v>5</v>
      </c>
      <c r="B1736" s="16" t="n">
        <v>732</v>
      </c>
      <c r="C1736" s="16" t="n">
        <v>4732</v>
      </c>
      <c r="D1736" s="17" t="inlineStr">
        <is>
          <t>1102502002</t>
        </is>
      </c>
      <c r="E1736" s="17" t="inlineStr">
        <is>
          <t>Region XI (Davao Region)</t>
        </is>
      </c>
      <c r="F1736" s="17" t="inlineStr">
        <is>
          <t>Davao Oriental</t>
        </is>
      </c>
      <c r="G1736" s="17" t="inlineStr">
        <is>
          <t>Banaybanay</t>
        </is>
      </c>
      <c r="H1736" s="18" t="inlineStr">
        <is>
          <t>Caganganan</t>
        </is>
      </c>
      <c r="I1736" s="18" t="n">
        <v>6.944126</v>
      </c>
      <c r="J1736" s="17" t="n">
        <v>126.017431</v>
      </c>
      <c r="K1736" s="17" t="inlineStr">
        <is>
          <t>R</t>
        </is>
      </c>
      <c r="L1736" s="11" t="n">
        <v>2385</v>
      </c>
      <c r="M1736" s="19" t="n">
        <v>3.6</v>
      </c>
      <c r="N1736" s="20">
        <f>INT(L1736/M1736)</f>
        <v/>
      </c>
      <c r="O1736" s="20">
        <f>ROUND(N1736*0.3,0)</f>
        <v/>
      </c>
      <c r="P1736" s="17" t="inlineStr">
        <is>
          <t>Band n50 (1.5 GHz, 100 MHz TDD)</t>
        </is>
      </c>
      <c r="Q1736" s="21">
        <f>MAX(1,ROUNDUP(O1736/1000,0))</f>
        <v/>
      </c>
      <c r="R1736" s="16" t="n">
        <v>1</v>
      </c>
      <c r="S1736" s="19" t="n">
        <v>2.18</v>
      </c>
      <c r="T1736" s="19" t="n">
        <v>0.65</v>
      </c>
      <c r="U1736" s="17" t="inlineStr">
        <is>
          <t>Tier 1B (Micro Drop, 1-3 km)</t>
        </is>
      </c>
      <c r="V1736" s="19" t="n">
        <v>58.3</v>
      </c>
      <c r="W1736" s="19" t="n">
        <v>73.2</v>
      </c>
      <c r="X1736" s="19" t="n">
        <v>57.3</v>
      </c>
      <c r="Y1736" s="20">
        <f>ROUND(V1736*0.35+W1736*0.35+X1736*0.30,2)</f>
        <v/>
      </c>
      <c r="Z1736" s="24" t="inlineStr">
        <is>
          <t>D - Other node or line within 3 km</t>
        </is>
      </c>
      <c r="AA1736" s="19" t="n">
        <v>2.168996663740307</v>
      </c>
      <c r="AB1736" s="19" t="n">
        <v>0.6388026850540112</v>
      </c>
      <c r="AC1736" s="17" t="inlineStr">
        <is>
          <t>BYD001 - BP / PANTUKAN - MATI SEGMENT 2</t>
        </is>
      </c>
      <c r="AD1736" s="17" t="inlineStr">
        <is>
          <t>Compare a routed node lateral with an approved line tap; survey crossings and permissions.</t>
        </is>
      </c>
      <c r="AE1736" s="16" t="n">
        <v>3264</v>
      </c>
    </row>
    <row r="1737">
      <c r="A1737" s="16" t="n">
        <v>5</v>
      </c>
      <c r="B1737" s="16" t="n">
        <v>733</v>
      </c>
      <c r="C1737" s="16" t="n">
        <v>4733</v>
      </c>
      <c r="D1737" s="17" t="inlineStr">
        <is>
          <t>0401021027</t>
        </is>
      </c>
      <c r="E1737" s="17" t="inlineStr">
        <is>
          <t>Region IV-A (CALABARZON)</t>
        </is>
      </c>
      <c r="F1737" s="17" t="inlineStr">
        <is>
          <t>Batangas</t>
        </is>
      </c>
      <c r="G1737" s="17" t="inlineStr">
        <is>
          <t>Rosario</t>
        </is>
      </c>
      <c r="H1737" s="18" t="inlineStr">
        <is>
          <t>Natu</t>
        </is>
      </c>
      <c r="I1737" s="18" t="n">
        <v>13.840415</v>
      </c>
      <c r="J1737" s="17" t="n">
        <v>121.269212</v>
      </c>
      <c r="K1737" s="17" t="inlineStr">
        <is>
          <t>R</t>
        </is>
      </c>
      <c r="L1737" s="11" t="n">
        <v>2905</v>
      </c>
      <c r="M1737" s="19" t="n">
        <v>3.6</v>
      </c>
      <c r="N1737" s="20">
        <f>INT(L1737/M1737)</f>
        <v/>
      </c>
      <c r="O1737" s="20">
        <f>ROUND(N1737*0.3,0)</f>
        <v/>
      </c>
      <c r="P1737" s="17" t="inlineStr">
        <is>
          <t>Band n50 (1.5 GHz, 100 MHz TDD)</t>
        </is>
      </c>
      <c r="Q1737" s="21">
        <f>MAX(1,ROUNDUP(O1737/1000,0))</f>
        <v/>
      </c>
      <c r="R1737" s="16" t="n">
        <v>1</v>
      </c>
      <c r="S1737" s="19" t="n">
        <v>2.82</v>
      </c>
      <c r="T1737" s="19" t="n">
        <v>0.37</v>
      </c>
      <c r="U1737" s="17" t="inlineStr">
        <is>
          <t>Tier 1B (Micro Drop, 1-3 km)</t>
        </is>
      </c>
      <c r="V1737" s="19" t="n">
        <v>49.1</v>
      </c>
      <c r="W1737" s="19" t="n">
        <v>85.7</v>
      </c>
      <c r="X1737" s="19" t="n">
        <v>53.5</v>
      </c>
      <c r="Y1737" s="20">
        <f>ROUND(V1737*0.35+W1737*0.35+X1737*0.30,2)</f>
        <v/>
      </c>
      <c r="Z1737" s="23" t="inlineStr">
        <is>
          <t>C - Line within 0.5 km; node over 1 km</t>
        </is>
      </c>
      <c r="AA1737" s="19" t="n">
        <v>2.803235057423058</v>
      </c>
      <c r="AB1737" s="19" t="n">
        <v>0.2306551614203028</v>
      </c>
      <c r="AC1737" s="17" t="inlineStr">
        <is>
          <t>PGR002 - PM / BATANGAS - SAN JUAN</t>
        </is>
      </c>
      <c r="AD1737" s="17" t="inlineStr">
        <is>
          <t>Locate an authorized closure or handhole and confirm splicing/capacity; nearby cable alone is insufficient.</t>
        </is>
      </c>
      <c r="AE1737" s="16" t="n">
        <v>2809</v>
      </c>
    </row>
    <row r="1738">
      <c r="A1738" s="16" t="n">
        <v>5</v>
      </c>
      <c r="B1738" s="16" t="n">
        <v>734</v>
      </c>
      <c r="C1738" s="16" t="n">
        <v>4734</v>
      </c>
      <c r="D1738" s="17" t="inlineStr">
        <is>
          <t>0702251026</t>
        </is>
      </c>
      <c r="E1738" s="17" t="inlineStr">
        <is>
          <t>Region VII (Central Visayas)</t>
        </is>
      </c>
      <c r="F1738" s="17" t="inlineStr">
        <is>
          <t>Cebu</t>
        </is>
      </c>
      <c r="G1738" s="17" t="inlineStr">
        <is>
          <t>City of Toledo</t>
        </is>
      </c>
      <c r="H1738" s="18" t="inlineStr">
        <is>
          <t>Media Once</t>
        </is>
      </c>
      <c r="I1738" s="18" t="n">
        <v>10.328915</v>
      </c>
      <c r="J1738" s="17" t="n">
        <v>123.674852</v>
      </c>
      <c r="K1738" s="17" t="inlineStr">
        <is>
          <t>U</t>
        </is>
      </c>
      <c r="L1738" s="11" t="n">
        <v>9508</v>
      </c>
      <c r="M1738" s="19" t="n">
        <v>3.8</v>
      </c>
      <c r="N1738" s="20">
        <f>INT(L1738/M1738)</f>
        <v/>
      </c>
      <c r="O1738" s="20">
        <f>ROUND(N1738*0.3,0)</f>
        <v/>
      </c>
      <c r="P1738" s="17" t="inlineStr">
        <is>
          <t>Band n50 (1.5 GHz, 100 MHz TDD)</t>
        </is>
      </c>
      <c r="Q1738" s="21">
        <f>MAX(1,ROUNDUP(O1738/1000,0))</f>
        <v/>
      </c>
      <c r="R1738" s="16" t="n">
        <v>1</v>
      </c>
      <c r="S1738" s="19" t="n">
        <v>2.71</v>
      </c>
      <c r="T1738" s="19" t="n">
        <v>0.29</v>
      </c>
      <c r="U1738" s="17" t="inlineStr">
        <is>
          <t>Tier 1B (Micro Drop, 1-3 km)</t>
        </is>
      </c>
      <c r="V1738" s="19" t="n">
        <v>50.5</v>
      </c>
      <c r="W1738" s="19" t="n">
        <v>100</v>
      </c>
      <c r="X1738" s="19" t="n">
        <v>35.2</v>
      </c>
      <c r="Y1738" s="20">
        <f>ROUND(V1738*0.35+W1738*0.35+X1738*0.30,2)</f>
        <v/>
      </c>
      <c r="Z1738" s="23" t="inlineStr">
        <is>
          <t>C - Line within 0.5 km; node over 1 km</t>
        </is>
      </c>
      <c r="AA1738" s="19" t="n">
        <v>2.708746785598326</v>
      </c>
      <c r="AB1738" s="19" t="n">
        <v>0.2718701491274702</v>
      </c>
      <c r="AC1738" s="17" t="inlineStr">
        <is>
          <t>TDC002 - BP / CEBU - TOLEDO</t>
        </is>
      </c>
      <c r="AD1738" s="17" t="inlineStr">
        <is>
          <t>Locate an authorized closure or handhole and confirm splicing/capacity; nearby cable alone is insufficient.</t>
        </is>
      </c>
      <c r="AE1738" s="16" t="n">
        <v>2868</v>
      </c>
    </row>
    <row r="1739">
      <c r="A1739" s="16" t="n">
        <v>5</v>
      </c>
      <c r="B1739" s="16" t="n">
        <v>735</v>
      </c>
      <c r="C1739" s="16" t="n">
        <v>4735</v>
      </c>
      <c r="D1739" s="17" t="inlineStr">
        <is>
          <t>0600407015</t>
        </is>
      </c>
      <c r="E1739" s="17" t="inlineStr">
        <is>
          <t>Region VI (Western Visayas)</t>
        </is>
      </c>
      <c r="F1739" s="17" t="inlineStr">
        <is>
          <t>Aklan</t>
        </is>
      </c>
      <c r="G1739" s="17" t="inlineStr">
        <is>
          <t>Kalibo</t>
        </is>
      </c>
      <c r="H1739" s="18" t="inlineStr">
        <is>
          <t>Tigayon</t>
        </is>
      </c>
      <c r="I1739" s="18" t="n">
        <v>11.673836</v>
      </c>
      <c r="J1739" s="17" t="n">
        <v>122.360902</v>
      </c>
      <c r="K1739" s="17" t="inlineStr">
        <is>
          <t>U</t>
        </is>
      </c>
      <c r="L1739" s="11" t="n">
        <v>6328</v>
      </c>
      <c r="M1739" s="19" t="n">
        <v>3.9</v>
      </c>
      <c r="N1739" s="20">
        <f>INT(L1739/M1739)</f>
        <v/>
      </c>
      <c r="O1739" s="20">
        <f>ROUND(N1739*0.3,0)</f>
        <v/>
      </c>
      <c r="P1739" s="17" t="inlineStr">
        <is>
          <t>Band n50 (1.5 GHz, 100 MHz TDD)</t>
        </is>
      </c>
      <c r="Q1739" s="21">
        <f>MAX(1,ROUNDUP(O1739/1000,0))</f>
        <v/>
      </c>
      <c r="R1739" s="16" t="n">
        <v>1</v>
      </c>
      <c r="S1739" s="19" t="n">
        <v>2.71</v>
      </c>
      <c r="T1739" s="19" t="n">
        <v>0.15</v>
      </c>
      <c r="U1739" s="17" t="inlineStr">
        <is>
          <t>Tier 1B (Micro Drop, 1-3 km)</t>
        </is>
      </c>
      <c r="V1739" s="19" t="n">
        <v>50.5</v>
      </c>
      <c r="W1739" s="19" t="n">
        <v>100</v>
      </c>
      <c r="X1739" s="19" t="n">
        <v>35.2</v>
      </c>
      <c r="Y1739" s="20">
        <f>ROUND(V1739*0.35+W1739*0.35+X1739*0.30,2)</f>
        <v/>
      </c>
      <c r="Z1739" s="23" t="inlineStr">
        <is>
          <t>C - Line within 0.5 km; node over 1 km</t>
        </is>
      </c>
      <c r="AA1739" s="19" t="n">
        <v>2.699349793917682</v>
      </c>
      <c r="AB1739" s="19" t="n">
        <v>0.04173403809789845</v>
      </c>
      <c r="AC1739" s="17" t="inlineStr">
        <is>
          <t>KOK001 - TYPE 2 / IVISAN - KALIBO</t>
        </is>
      </c>
      <c r="AD1739" s="17" t="inlineStr">
        <is>
          <t>Locate an authorized closure or handhole and confirm splicing/capacity; nearby cable alone is insufficient.</t>
        </is>
      </c>
      <c r="AE1739" s="16" t="n">
        <v>2259</v>
      </c>
    </row>
    <row r="1740">
      <c r="A1740" s="16" t="n">
        <v>5</v>
      </c>
      <c r="B1740" s="16" t="n">
        <v>736</v>
      </c>
      <c r="C1740" s="16" t="n">
        <v>4736</v>
      </c>
      <c r="D1740" s="17" t="inlineStr">
        <is>
          <t>0402123011</t>
        </is>
      </c>
      <c r="E1740" s="17" t="inlineStr">
        <is>
          <t>Region IV-A (CALABARZON)</t>
        </is>
      </c>
      <c r="F1740" s="17" t="inlineStr">
        <is>
          <t>Cavite</t>
        </is>
      </c>
      <c r="G1740" s="17" t="inlineStr">
        <is>
          <t>Gen. Mariano Alvarez</t>
        </is>
      </c>
      <c r="H1740" s="18" t="inlineStr">
        <is>
          <t>Francisco Reyes</t>
        </is>
      </c>
      <c r="I1740" s="18" t="n">
        <v>14.304167</v>
      </c>
      <c r="J1740" s="17" t="n">
        <v>121.02693</v>
      </c>
      <c r="K1740" s="17" t="inlineStr">
        <is>
          <t>U</t>
        </is>
      </c>
      <c r="L1740" s="11" t="n">
        <v>8348</v>
      </c>
      <c r="M1740" s="19" t="n">
        <v>3.4</v>
      </c>
      <c r="N1740" s="20">
        <f>INT(L1740/M1740)</f>
        <v/>
      </c>
      <c r="O1740" s="20">
        <f>ROUND(N1740*0.3,0)</f>
        <v/>
      </c>
      <c r="P1740" s="17" t="inlineStr">
        <is>
          <t>Band n50 (1.5 GHz, 100 MHz TDD)</t>
        </is>
      </c>
      <c r="Q1740" s="21">
        <f>MAX(1,ROUNDUP(O1740/1000,0))</f>
        <v/>
      </c>
      <c r="R1740" s="16" t="n">
        <v>1</v>
      </c>
      <c r="S1740" s="19" t="n">
        <v>1.77</v>
      </c>
      <c r="T1740" s="19" t="n">
        <v>2.6</v>
      </c>
      <c r="U1740" s="17" t="inlineStr">
        <is>
          <t>Tier 1B (Micro Drop, 1-3 km)</t>
        </is>
      </c>
      <c r="V1740" s="19" t="n">
        <v>55.4</v>
      </c>
      <c r="W1740" s="19" t="n">
        <v>100</v>
      </c>
      <c r="X1740" s="19" t="n">
        <v>29.5</v>
      </c>
      <c r="Y1740" s="20">
        <f>ROUND(V1740*0.35+W1740*0.35+X1740*0.30,2)</f>
        <v/>
      </c>
      <c r="Z1740" s="24" t="inlineStr">
        <is>
          <t>D - Other node or line within 3 km</t>
        </is>
      </c>
      <c r="AA1740" s="19" t="n">
        <v>1.774643613034557</v>
      </c>
      <c r="AB1740" s="19" t="n">
        <v>2.601340501764189</v>
      </c>
      <c r="AC1740" s="17" t="inlineStr">
        <is>
          <t>CRC002
- BP / AE CRC005-BNL001-CLB001</t>
        </is>
      </c>
      <c r="AD1740" s="17" t="inlineStr">
        <is>
          <t>Compare a routed node lateral with an approved line tap; survey crossings and permissions.</t>
        </is>
      </c>
      <c r="AE1740" s="16" t="n">
        <v>4544</v>
      </c>
    </row>
    <row r="1741">
      <c r="A1741" s="16" t="n">
        <v>5</v>
      </c>
      <c r="B1741" s="16" t="n">
        <v>737</v>
      </c>
      <c r="C1741" s="16" t="n">
        <v>4737</v>
      </c>
      <c r="D1741" s="17" t="inlineStr">
        <is>
          <t>1705203012</t>
        </is>
      </c>
      <c r="E1741" s="17" t="inlineStr">
        <is>
          <t>MIMAROPA Region</t>
        </is>
      </c>
      <c r="F1741" s="17" t="inlineStr">
        <is>
          <t>Oriental Mindoro</t>
        </is>
      </c>
      <c r="G1741" s="17" t="inlineStr">
        <is>
          <t>Bongabong</t>
        </is>
      </c>
      <c r="H1741" s="18" t="inlineStr">
        <is>
          <t>Labasan</t>
        </is>
      </c>
      <c r="I1741" s="18" t="n">
        <v>12.783905</v>
      </c>
      <c r="J1741" s="17" t="n">
        <v>121.468016</v>
      </c>
      <c r="K1741" s="17" t="inlineStr">
        <is>
          <t>R</t>
        </is>
      </c>
      <c r="L1741" s="11" t="n">
        <v>4730</v>
      </c>
      <c r="M1741" s="19" t="n">
        <v>3.9</v>
      </c>
      <c r="N1741" s="20">
        <f>INT(L1741/M1741)</f>
        <v/>
      </c>
      <c r="O1741" s="20">
        <f>ROUND(N1741*0.3,0)</f>
        <v/>
      </c>
      <c r="P1741" s="17" t="inlineStr">
        <is>
          <t>Band n50 (1.5 GHz, 100 MHz TDD)</t>
        </is>
      </c>
      <c r="Q1741" s="21">
        <f>MAX(1,ROUNDUP(O1741/1000,0))</f>
        <v/>
      </c>
      <c r="R1741" s="16" t="n">
        <v>1</v>
      </c>
      <c r="S1741" s="19" t="n">
        <v>4.91</v>
      </c>
      <c r="T1741" s="19" t="n">
        <v>0.5</v>
      </c>
      <c r="U1741" s="17" t="inlineStr">
        <is>
          <t>Tier 2 (Fiber Corridor / Lateral, 3-5 km)</t>
        </is>
      </c>
      <c r="V1741" s="19" t="n">
        <v>29.4</v>
      </c>
      <c r="W1741" s="19" t="n">
        <v>100</v>
      </c>
      <c r="X1741" s="19" t="n">
        <v>59.7</v>
      </c>
      <c r="Y1741" s="20">
        <f>ROUND(V1741*0.35+W1741*0.35+X1741*0.30,2)</f>
        <v/>
      </c>
      <c r="Z1741" s="23" t="inlineStr">
        <is>
          <t>C - Line within 0.5 km; node over 1 km</t>
        </is>
      </c>
      <c r="AA1741" s="19" t="n">
        <v>4.893878415031343</v>
      </c>
      <c r="AB1741" s="19" t="n">
        <v>0.4395199779504777</v>
      </c>
      <c r="AC1741" s="17" t="inlineStr">
        <is>
          <t>BGM001 - BP / MINDORO</t>
        </is>
      </c>
      <c r="AD1741" s="17" t="inlineStr">
        <is>
          <t>Locate an authorized closure or handhole and confirm splicing/capacity; nearby cable alone is insufficient.</t>
        </is>
      </c>
      <c r="AE1741" s="16" t="n">
        <v>3071</v>
      </c>
    </row>
    <row r="1742">
      <c r="A1742" s="16" t="n">
        <v>5</v>
      </c>
      <c r="B1742" s="16" t="n">
        <v>738</v>
      </c>
      <c r="C1742" s="16" t="n">
        <v>4738</v>
      </c>
      <c r="D1742" s="17" t="inlineStr">
        <is>
          <t>0401007033</t>
        </is>
      </c>
      <c r="E1742" s="17" t="inlineStr">
        <is>
          <t>Region IV-A (CALABARZON)</t>
        </is>
      </c>
      <c r="F1742" s="17" t="inlineStr">
        <is>
          <t>Batangas</t>
        </is>
      </c>
      <c r="G1742" s="17" t="inlineStr">
        <is>
          <t>City of Calaca</t>
        </is>
      </c>
      <c r="H1742" s="18" t="inlineStr">
        <is>
          <t>Puting Bato West</t>
        </is>
      </c>
      <c r="I1742" s="18" t="n">
        <v>13.922848</v>
      </c>
      <c r="J1742" s="17" t="n">
        <v>120.833851</v>
      </c>
      <c r="K1742" s="17" t="inlineStr">
        <is>
          <t>U</t>
        </is>
      </c>
      <c r="L1742" s="11" t="n">
        <v>3685</v>
      </c>
      <c r="M1742" s="19" t="n">
        <v>3.6</v>
      </c>
      <c r="N1742" s="20">
        <f>INT(L1742/M1742)</f>
        <v/>
      </c>
      <c r="O1742" s="20">
        <f>ROUND(N1742*0.3,0)</f>
        <v/>
      </c>
      <c r="P1742" s="17" t="inlineStr">
        <is>
          <t>Band n50 (1.5 GHz, 100 MHz TDD)</t>
        </is>
      </c>
      <c r="Q1742" s="21">
        <f>MAX(1,ROUNDUP(O1742/1000,0))</f>
        <v/>
      </c>
      <c r="R1742" s="16" t="n">
        <v>1</v>
      </c>
      <c r="S1742" s="19" t="n">
        <v>2.37</v>
      </c>
      <c r="T1742" s="19" t="n">
        <v>0.25</v>
      </c>
      <c r="U1742" s="17" t="inlineStr">
        <is>
          <t>Tier 1B (Micro Drop, 1-3 km)</t>
        </is>
      </c>
      <c r="V1742" s="19" t="n">
        <v>55.3</v>
      </c>
      <c r="W1742" s="19" t="n">
        <v>100</v>
      </c>
      <c r="X1742" s="19" t="n">
        <v>29.5</v>
      </c>
      <c r="Y1742" s="20">
        <f>ROUND(V1742*0.35+W1742*0.35+X1742*0.30,2)</f>
        <v/>
      </c>
      <c r="Z1742" s="23" t="inlineStr">
        <is>
          <t>C - Line within 0.5 km; node over 1 km</t>
        </is>
      </c>
      <c r="AA1742" s="19" t="n">
        <v>2.376274253190798</v>
      </c>
      <c r="AB1742" s="19" t="n">
        <v>0.2064571341996151</v>
      </c>
      <c r="AC1742" s="17" t="inlineStr">
        <is>
          <t>CAB001 - BP / Untitled Path</t>
        </is>
      </c>
      <c r="AD1742" s="17" t="inlineStr">
        <is>
          <t>Locate an authorized closure or handhole and confirm splicing/capacity; nearby cable alone is insufficient.</t>
        </is>
      </c>
      <c r="AE1742" s="16" t="n">
        <v>2773</v>
      </c>
    </row>
    <row r="1743">
      <c r="A1743" s="16" t="n">
        <v>5</v>
      </c>
      <c r="B1743" s="16" t="n">
        <v>739</v>
      </c>
      <c r="C1743" s="16" t="n">
        <v>4739</v>
      </c>
      <c r="D1743" s="17" t="inlineStr">
        <is>
          <t>1380900003</t>
        </is>
      </c>
      <c r="E1743" s="17" t="inlineStr">
        <is>
          <t>National Capital Region (NCR)</t>
        </is>
      </c>
      <c r="F1743" s="17" t="inlineStr">
        <is>
          <t>Third District (Not a Province)</t>
        </is>
      </c>
      <c r="G1743" s="17" t="inlineStr">
        <is>
          <t>City of Navotas</t>
        </is>
      </c>
      <c r="H1743" s="18" t="inlineStr">
        <is>
          <t>Bagumbayan South</t>
        </is>
      </c>
      <c r="I1743" s="18" t="n">
        <v>14.651245</v>
      </c>
      <c r="J1743" s="17" t="n">
        <v>120.948609</v>
      </c>
      <c r="K1743" s="17" t="inlineStr">
        <is>
          <t>U</t>
        </is>
      </c>
      <c r="L1743" s="11" t="n">
        <v>4489</v>
      </c>
      <c r="M1743" s="19" t="n">
        <v>3.38</v>
      </c>
      <c r="N1743" s="20">
        <f>INT(L1743/M1743)</f>
        <v/>
      </c>
      <c r="O1743" s="20">
        <f>ROUND(N1743*0.3,0)</f>
        <v/>
      </c>
      <c r="P1743" s="17" t="inlineStr">
        <is>
          <t>Band n50 (1.5 GHz, 100 MHz TDD)</t>
        </is>
      </c>
      <c r="Q1743" s="21">
        <f>MAX(1,ROUNDUP(O1743/1000,0))</f>
        <v/>
      </c>
      <c r="R1743" s="16" t="n">
        <v>1</v>
      </c>
      <c r="S1743" s="19" t="n">
        <v>0.58</v>
      </c>
      <c r="T1743" s="19" t="n">
        <v>0.93</v>
      </c>
      <c r="U1743" s="17" t="inlineStr">
        <is>
          <t>Tier 1A (Direct Coloc, &lt;1 km)</t>
        </is>
      </c>
      <c r="V1743" s="19" t="n">
        <v>92.5</v>
      </c>
      <c r="W1743" s="19" t="n">
        <v>80</v>
      </c>
      <c r="X1743" s="19" t="n">
        <v>9.5</v>
      </c>
      <c r="Y1743" s="20">
        <f>ROUND(V1743*0.35+W1743*0.35+X1743*0.30,2)</f>
        <v/>
      </c>
      <c r="Z1743" s="22" t="inlineStr">
        <is>
          <t>B - Node 0.5-1 km</t>
        </is>
      </c>
      <c r="AA1743" s="19" t="n">
        <v>0.5739626602519665</v>
      </c>
      <c r="AB1743" s="19" t="n">
        <v>2.05238214378546</v>
      </c>
      <c r="AC1743" s="17" t="inlineStr">
        <is>
          <t>NAV001 - TYPE 3 / UG 288C via Y-Duct</t>
        </is>
      </c>
      <c r="AD1743" s="17" t="inlineStr">
        <is>
          <t>Survey a short node lateral; confirm port/fiber capacity, access and route.</t>
        </is>
      </c>
      <c r="AE1743" s="16" t="n">
        <v>1100</v>
      </c>
    </row>
    <row r="1744">
      <c r="A1744" s="16" t="n">
        <v>5</v>
      </c>
      <c r="B1744" s="16" t="n">
        <v>740</v>
      </c>
      <c r="C1744" s="16" t="n">
        <v>4740</v>
      </c>
      <c r="D1744" s="17" t="inlineStr">
        <is>
          <t>0603019010</t>
        </is>
      </c>
      <c r="E1744" s="17" t="inlineStr">
        <is>
          <t>Region VI (Western Visayas)</t>
        </is>
      </c>
      <c r="F1744" s="17" t="inlineStr">
        <is>
          <t>Iloilo</t>
        </is>
      </c>
      <c r="G1744" s="17" t="inlineStr">
        <is>
          <t>Estancia</t>
        </is>
      </c>
      <c r="H1744" s="18" t="inlineStr">
        <is>
          <t>Gogo</t>
        </is>
      </c>
      <c r="I1744" s="18" t="n">
        <v>11.476759</v>
      </c>
      <c r="J1744" s="17" t="n">
        <v>123.154294</v>
      </c>
      <c r="K1744" s="17" t="inlineStr">
        <is>
          <t>R</t>
        </is>
      </c>
      <c r="L1744" s="11" t="n">
        <v>3909</v>
      </c>
      <c r="M1744" s="19" t="n">
        <v>3.8</v>
      </c>
      <c r="N1744" s="20">
        <f>INT(L1744/M1744)</f>
        <v/>
      </c>
      <c r="O1744" s="20">
        <f>ROUND(N1744*0.3,0)</f>
        <v/>
      </c>
      <c r="P1744" s="17" t="inlineStr">
        <is>
          <t>Band n50 (1.5 GHz, 100 MHz TDD)</t>
        </is>
      </c>
      <c r="Q1744" s="21">
        <f>MAX(1,ROUNDUP(O1744/1000,0))</f>
        <v/>
      </c>
      <c r="R1744" s="16" t="n">
        <v>1</v>
      </c>
      <c r="S1744" s="19" t="n">
        <v>3.67</v>
      </c>
      <c r="T1744" s="19" t="n">
        <v>4.91</v>
      </c>
      <c r="U1744" s="17" t="inlineStr">
        <is>
          <t>Tier 2 (Fiber Corridor / Lateral, 3-5 km)</t>
        </is>
      </c>
      <c r="V1744" s="19" t="n">
        <v>29.4</v>
      </c>
      <c r="W1744" s="19" t="n">
        <v>99.2</v>
      </c>
      <c r="X1744" s="19" t="n">
        <v>60.6</v>
      </c>
      <c r="Y1744" s="20">
        <f>ROUND(V1744*0.35+W1744*0.35+X1744*0.30,2)</f>
        <v/>
      </c>
      <c r="Z1744" s="25" t="inlineStr">
        <is>
          <t>E - Nearest node or line 3-5 km</t>
        </is>
      </c>
      <c r="AA1744" s="19" t="n">
        <v>3.668622901619648</v>
      </c>
      <c r="AB1744" s="19" t="n">
        <v>4.917247975525677</v>
      </c>
      <c r="AC1744" s="17" t="inlineStr">
        <is>
          <t>ECI001 - TYPE 3 / ROXAS - SARA</t>
        </is>
      </c>
      <c r="AD1744" s="17" t="inlineStr">
        <is>
          <t>Develop a longer lateral design and compare alternative backhaul before scheduling.</t>
        </is>
      </c>
      <c r="AE1744" s="16" t="n">
        <v>4951</v>
      </c>
    </row>
    <row r="1745">
      <c r="A1745" s="16" t="n">
        <v>5</v>
      </c>
      <c r="B1745" s="16" t="n">
        <v>741</v>
      </c>
      <c r="C1745" s="16" t="n">
        <v>4741</v>
      </c>
      <c r="D1745" s="17" t="inlineStr">
        <is>
          <t>0831600076</t>
        </is>
      </c>
      <c r="E1745" s="17" t="inlineStr">
        <is>
          <t>Region VIII (Eastern Visayas)</t>
        </is>
      </c>
      <c r="F1745" s="17" t="inlineStr">
        <is>
          <t>Leyte</t>
        </is>
      </c>
      <c r="G1745" s="17" t="inlineStr">
        <is>
          <t>City of Tacloban</t>
        </is>
      </c>
      <c r="H1745" s="18" t="inlineStr">
        <is>
          <t>Barangay 49</t>
        </is>
      </c>
      <c r="I1745" s="18" t="n">
        <v>11.239779</v>
      </c>
      <c r="J1745" s="17" t="n">
        <v>124.99864</v>
      </c>
      <c r="K1745" s="17" t="inlineStr">
        <is>
          <t>R</t>
        </is>
      </c>
      <c r="L1745" s="11" t="n">
        <v>1049</v>
      </c>
      <c r="M1745" s="19" t="n">
        <v>4.1</v>
      </c>
      <c r="N1745" s="20">
        <f>INT(L1745/M1745)</f>
        <v/>
      </c>
      <c r="O1745" s="20">
        <f>ROUND(N1745*0.3,0)</f>
        <v/>
      </c>
      <c r="P1745" s="17" t="inlineStr">
        <is>
          <t>Band n50 (1.5 GHz, 100 MHz TDD)</t>
        </is>
      </c>
      <c r="Q1745" s="21">
        <f>MAX(1,ROUNDUP(O1745/1000,0))</f>
        <v/>
      </c>
      <c r="R1745" s="16" t="n">
        <v>1</v>
      </c>
      <c r="S1745" s="19" t="n">
        <v>0.41</v>
      </c>
      <c r="T1745" s="19" t="n">
        <v>3.25</v>
      </c>
      <c r="U1745" s="17" t="inlineStr">
        <is>
          <t>Tier 1A (Direct Coloc, &lt;1 km)</t>
        </is>
      </c>
      <c r="V1745" s="19" t="n">
        <v>87.09999999999999</v>
      </c>
      <c r="W1745" s="19" t="n">
        <v>42.7</v>
      </c>
      <c r="X1745" s="19" t="n">
        <v>59.2</v>
      </c>
      <c r="Y1745" s="20">
        <f>ROUND(V1745*0.35+W1745*0.35+X1745*0.30,2)</f>
        <v/>
      </c>
      <c r="Z1745" s="22" t="inlineStr">
        <is>
          <t>A - Node within 0.5 km</t>
        </is>
      </c>
      <c r="AA1745" s="19" t="n">
        <v>0.4141615587283992</v>
      </c>
      <c r="AB1745" s="19" t="n">
        <v>3.228199807695722</v>
      </c>
      <c r="AC1745" s="17" t="inlineStr">
        <is>
          <t>TCL002 - TYPE 3 / CAPOOCAN - TACLOBAN</t>
        </is>
      </c>
      <c r="AD1745" s="17" t="inlineStr">
        <is>
          <t>First survey: confirm node handoff, spare capacity and a feasible short route; co-location is not established.</t>
        </is>
      </c>
      <c r="AE1745" s="16" t="n">
        <v>762</v>
      </c>
    </row>
    <row r="1746">
      <c r="A1746" s="16" t="n">
        <v>5</v>
      </c>
      <c r="B1746" s="16" t="n">
        <v>742</v>
      </c>
      <c r="C1746" s="16" t="n">
        <v>4742</v>
      </c>
      <c r="D1746" s="17" t="inlineStr">
        <is>
          <t>0506205001</t>
        </is>
      </c>
      <c r="E1746" s="17" t="inlineStr">
        <is>
          <t>Region V (Bicol Region)</t>
        </is>
      </c>
      <c r="F1746" s="17" t="inlineStr">
        <is>
          <t>Sorsogon</t>
        </is>
      </c>
      <c r="G1746" s="17" t="inlineStr">
        <is>
          <t>Casiguran</t>
        </is>
      </c>
      <c r="H1746" s="18" t="inlineStr">
        <is>
          <t>Adovis</t>
        </is>
      </c>
      <c r="I1746" s="18" t="n">
        <v>12.86865</v>
      </c>
      <c r="J1746" s="17" t="n">
        <v>124.009728</v>
      </c>
      <c r="K1746" s="17" t="inlineStr">
        <is>
          <t>R</t>
        </is>
      </c>
      <c r="L1746" s="11" t="n">
        <v>808</v>
      </c>
      <c r="M1746" s="19" t="n">
        <v>4</v>
      </c>
      <c r="N1746" s="20">
        <f>INT(L1746/M1746)</f>
        <v/>
      </c>
      <c r="O1746" s="20">
        <f>ROUND(N1746*0.3,0)</f>
        <v/>
      </c>
      <c r="P1746" s="17" t="inlineStr">
        <is>
          <t>Band n50 (1.5 GHz, 100 MHz TDD)</t>
        </is>
      </c>
      <c r="Q1746" s="21">
        <f>MAX(1,ROUNDUP(O1746/1000,0))</f>
        <v/>
      </c>
      <c r="R1746" s="16" t="n">
        <v>1</v>
      </c>
      <c r="S1746" s="19" t="n">
        <v>0.63</v>
      </c>
      <c r="T1746" s="19" t="n">
        <v>0.32</v>
      </c>
      <c r="U1746" s="17" t="inlineStr">
        <is>
          <t>Tier 1A (Direct Coloc, &lt;1 km)</t>
        </is>
      </c>
      <c r="V1746" s="19" t="n">
        <v>91</v>
      </c>
      <c r="W1746" s="19" t="n">
        <v>38.8</v>
      </c>
      <c r="X1746" s="19" t="n">
        <v>59.2</v>
      </c>
      <c r="Y1746" s="20">
        <f>ROUND(V1746*0.35+W1746*0.35+X1746*0.30,2)</f>
        <v/>
      </c>
      <c r="Z1746" s="22" t="inlineStr">
        <is>
          <t>B - Node 0.5-1 km</t>
        </is>
      </c>
      <c r="AA1746" s="19" t="n">
        <v>0.6302147517292894</v>
      </c>
      <c r="AB1746" s="19" t="n">
        <v>0.2832517933846215</v>
      </c>
      <c r="AC1746" s="17" t="inlineStr">
        <is>
          <t>CNS001 - BP / SORSOGON - MATNOG</t>
        </is>
      </c>
      <c r="AD1746" s="17" t="inlineStr">
        <is>
          <t>Survey a short node lateral; confirm port/fiber capacity, access and route.</t>
        </is>
      </c>
      <c r="AE1746" s="16" t="n">
        <v>1210</v>
      </c>
    </row>
    <row r="1747">
      <c r="A1747" s="16" t="n">
        <v>5</v>
      </c>
      <c r="B1747" s="16" t="n">
        <v>743</v>
      </c>
      <c r="C1747" s="16" t="n">
        <v>4743</v>
      </c>
      <c r="D1747" s="17" t="inlineStr">
        <is>
          <t>0105533030</t>
        </is>
      </c>
      <c r="E1747" s="17" t="inlineStr">
        <is>
          <t>Region I (Ilocos Region)</t>
        </is>
      </c>
      <c r="F1747" s="17" t="inlineStr">
        <is>
          <t>Pangasinan</t>
        </is>
      </c>
      <c r="G1747" s="17" t="inlineStr">
        <is>
          <t>San Fabian</t>
        </is>
      </c>
      <c r="H1747" s="18" t="inlineStr">
        <is>
          <t>Nibaliw Vidal</t>
        </is>
      </c>
      <c r="I1747" s="18" t="n">
        <v>16.149213</v>
      </c>
      <c r="J1747" s="17" t="n">
        <v>120.424139</v>
      </c>
      <c r="K1747" s="17" t="inlineStr">
        <is>
          <t>R</t>
        </is>
      </c>
      <c r="L1747" s="11" t="n">
        <v>3605</v>
      </c>
      <c r="M1747" s="19" t="n">
        <v>3.6</v>
      </c>
      <c r="N1747" s="20">
        <f>INT(L1747/M1747)</f>
        <v/>
      </c>
      <c r="O1747" s="20">
        <f>ROUND(N1747*0.3,0)</f>
        <v/>
      </c>
      <c r="P1747" s="17" t="inlineStr">
        <is>
          <t>Band n50 (1.5 GHz, 100 MHz TDD)</t>
        </is>
      </c>
      <c r="Q1747" s="21">
        <f>MAX(1,ROUNDUP(O1747/1000,0))</f>
        <v/>
      </c>
      <c r="R1747" s="16" t="n">
        <v>1</v>
      </c>
      <c r="S1747" s="19" t="n">
        <v>4.56</v>
      </c>
      <c r="T1747" s="19" t="n">
        <v>0.07000000000000001</v>
      </c>
      <c r="U1747" s="17" t="inlineStr">
        <is>
          <t>Tier 2 (Fiber Corridor / Lateral, 3-5 km)</t>
        </is>
      </c>
      <c r="V1747" s="19" t="n">
        <v>31.9</v>
      </c>
      <c r="W1747" s="19" t="n">
        <v>100</v>
      </c>
      <c r="X1747" s="19" t="n">
        <v>56.9</v>
      </c>
      <c r="Y1747" s="20">
        <f>ROUND(V1747*0.35+W1747*0.35+X1747*0.30,2)</f>
        <v/>
      </c>
      <c r="Z1747" s="23" t="inlineStr">
        <is>
          <t>C - Line within 0.5 km; node over 1 km</t>
        </is>
      </c>
      <c r="AA1747" s="19" t="n">
        <v>4.55009631135783</v>
      </c>
      <c r="AB1747" s="19" t="n">
        <v>0.05105531976098874</v>
      </c>
      <c r="AC1747" s="17" t="inlineStr">
        <is>
          <t>SIP001 - BP / SAN FABIAN</t>
        </is>
      </c>
      <c r="AD1747" s="17" t="inlineStr">
        <is>
          <t>Locate an authorized closure or handhole and confirm splicing/capacity; nearby cable alone is insufficient.</t>
        </is>
      </c>
      <c r="AE1747" s="16" t="n">
        <v>2326</v>
      </c>
    </row>
    <row r="1748">
      <c r="A1748" s="16" t="n">
        <v>5</v>
      </c>
      <c r="B1748" s="16" t="n">
        <v>744</v>
      </c>
      <c r="C1748" s="16" t="n">
        <v>4744</v>
      </c>
      <c r="D1748" s="17" t="inlineStr">
        <is>
          <t>0405807005</t>
        </is>
      </c>
      <c r="E1748" s="17" t="inlineStr">
        <is>
          <t>Region IV-A (CALABARZON)</t>
        </is>
      </c>
      <c r="F1748" s="17" t="inlineStr">
        <is>
          <t>Rizal</t>
        </is>
      </c>
      <c r="G1748" s="17" t="inlineStr">
        <is>
          <t>Jala-Jala</t>
        </is>
      </c>
      <c r="H1748" s="18" t="inlineStr">
        <is>
          <t>Third District</t>
        </is>
      </c>
      <c r="I1748" s="18" t="n">
        <v>14.33287</v>
      </c>
      <c r="J1748" s="17" t="n">
        <v>121.326995</v>
      </c>
      <c r="K1748" s="17" t="inlineStr">
        <is>
          <t>R</t>
        </is>
      </c>
      <c r="L1748" s="11" t="n">
        <v>2982</v>
      </c>
      <c r="M1748" s="19" t="n">
        <v>3.6</v>
      </c>
      <c r="N1748" s="20">
        <f>INT(L1748/M1748)</f>
        <v/>
      </c>
      <c r="O1748" s="20">
        <f>ROUND(N1748*0.3,0)</f>
        <v/>
      </c>
      <c r="P1748" s="17" t="inlineStr">
        <is>
          <t>Band n50 (1.5 GHz, 100 MHz TDD)</t>
        </is>
      </c>
      <c r="Q1748" s="21">
        <f>MAX(1,ROUNDUP(O1748/1000,0))</f>
        <v/>
      </c>
      <c r="R1748" s="16" t="n">
        <v>1</v>
      </c>
      <c r="S1748" s="19" t="n">
        <v>2.23</v>
      </c>
      <c r="T1748" s="19" t="n">
        <v>10.78</v>
      </c>
      <c r="U1748" s="17" t="inlineStr">
        <is>
          <t>Tier 1B (Micro Drop, 1-3 km)</t>
        </is>
      </c>
      <c r="V1748" s="19" t="n">
        <v>47.5</v>
      </c>
      <c r="W1748" s="19" t="n">
        <v>87.2</v>
      </c>
      <c r="X1748" s="19" t="n">
        <v>53.5</v>
      </c>
      <c r="Y1748" s="20">
        <f>ROUND(V1748*0.35+W1748*0.35+X1748*0.30,2)</f>
        <v/>
      </c>
      <c r="Z1748" s="24" t="inlineStr">
        <is>
          <t>D - Other node or line within 3 km</t>
        </is>
      </c>
      <c r="AA1748" s="19" t="n">
        <v>2.228833148152421</v>
      </c>
      <c r="AB1748" s="19" t="n">
        <v>10.71807456352211</v>
      </c>
      <c r="AC1748" s="17" t="inlineStr">
        <is>
          <t>JLR002 - PM / SEGMENT 27 (STA CRUZ - CALAMBA)</t>
        </is>
      </c>
      <c r="AD1748" s="17" t="inlineStr">
        <is>
          <t>Compare a routed node lateral with an approved line tap; survey crossings and permissions.</t>
        </is>
      </c>
      <c r="AE1748" s="16" t="n">
        <v>4771</v>
      </c>
    </row>
    <row r="1749">
      <c r="A1749" s="16" t="n">
        <v>5</v>
      </c>
      <c r="B1749" s="16" t="n">
        <v>745</v>
      </c>
      <c r="C1749" s="16" t="n">
        <v>4745</v>
      </c>
      <c r="D1749" s="17" t="inlineStr">
        <is>
          <t>0301407024</t>
        </is>
      </c>
      <c r="E1749" s="17" t="inlineStr">
        <is>
          <t>Region III (Central Luzon)</t>
        </is>
      </c>
      <c r="F1749" s="17" t="inlineStr">
        <is>
          <t>Bulacan</t>
        </is>
      </c>
      <c r="G1749" s="17" t="inlineStr">
        <is>
          <t>Calumpit</t>
        </is>
      </c>
      <c r="H1749" s="18" t="inlineStr">
        <is>
          <t>San Marcos</t>
        </is>
      </c>
      <c r="I1749" s="18" t="n">
        <v>14.897755</v>
      </c>
      <c r="J1749" s="17" t="n">
        <v>120.778733</v>
      </c>
      <c r="K1749" s="17" t="inlineStr">
        <is>
          <t>U</t>
        </is>
      </c>
      <c r="L1749" s="11" t="n">
        <v>2792</v>
      </c>
      <c r="M1749" s="19" t="n">
        <v>3.5</v>
      </c>
      <c r="N1749" s="20">
        <f>INT(L1749/M1749)</f>
        <v/>
      </c>
      <c r="O1749" s="20">
        <f>ROUND(N1749*0.3,0)</f>
        <v/>
      </c>
      <c r="P1749" s="17" t="inlineStr">
        <is>
          <t>Band n50 (1.5 GHz, 100 MHz TDD)</t>
        </is>
      </c>
      <c r="Q1749" s="21">
        <f>MAX(1,ROUNDUP(O1749/1000,0))</f>
        <v/>
      </c>
      <c r="R1749" s="16" t="n">
        <v>1</v>
      </c>
      <c r="S1749" s="19" t="n">
        <v>1.51</v>
      </c>
      <c r="T1749" s="19" t="n">
        <v>0.31</v>
      </c>
      <c r="U1749" s="17" t="inlineStr">
        <is>
          <t>Tier 1B (Micro Drop, 1-3 km)</t>
        </is>
      </c>
      <c r="V1749" s="19" t="n">
        <v>70.40000000000001</v>
      </c>
      <c r="W1749" s="19" t="n">
        <v>84.90000000000001</v>
      </c>
      <c r="X1749" s="19" t="n">
        <v>29.5</v>
      </c>
      <c r="Y1749" s="20">
        <f>ROUND(V1749*0.35+W1749*0.35+X1749*0.30,2)</f>
        <v/>
      </c>
      <c r="Z1749" s="23" t="inlineStr">
        <is>
          <t>C - Line within 0.5 km; node over 1 km</t>
        </is>
      </c>
      <c r="AA1749" s="19" t="n">
        <v>1.512853873557723</v>
      </c>
      <c r="AB1749" s="19" t="n">
        <v>0.2600890177614689</v>
      </c>
      <c r="AC1749" s="17" t="inlineStr">
        <is>
          <t>CTB001 - TYPE 3 / 24 CORE (3X8)</t>
        </is>
      </c>
      <c r="AD1749" s="17" t="inlineStr">
        <is>
          <t>Locate an authorized closure or handhole and confirm splicing/capacity; nearby cable alone is insufficient.</t>
        </is>
      </c>
      <c r="AE1749" s="16" t="n">
        <v>2844</v>
      </c>
    </row>
    <row r="1750">
      <c r="A1750" s="16" t="n">
        <v>5</v>
      </c>
      <c r="B1750" s="16" t="n">
        <v>746</v>
      </c>
      <c r="C1750" s="16" t="n">
        <v>4746</v>
      </c>
      <c r="D1750" s="17" t="inlineStr">
        <is>
          <t>0203134009</t>
        </is>
      </c>
      <c r="E1750" s="17" t="inlineStr">
        <is>
          <t>Region II (Cagayan Valley)</t>
        </is>
      </c>
      <c r="F1750" s="17" t="inlineStr">
        <is>
          <t>Isabela</t>
        </is>
      </c>
      <c r="G1750" s="17" t="inlineStr">
        <is>
          <t>Santa Maria</t>
        </is>
      </c>
      <c r="H1750" s="18" t="inlineStr">
        <is>
          <t>Mozzozzin Sur</t>
        </is>
      </c>
      <c r="I1750" s="18" t="n">
        <v>17.479797</v>
      </c>
      <c r="J1750" s="17" t="n">
        <v>121.748661</v>
      </c>
      <c r="K1750" s="17" t="inlineStr">
        <is>
          <t>R</t>
        </is>
      </c>
      <c r="L1750" s="11" t="n">
        <v>1994</v>
      </c>
      <c r="M1750" s="19" t="n">
        <v>3.8</v>
      </c>
      <c r="N1750" s="20">
        <f>INT(L1750/M1750)</f>
        <v/>
      </c>
      <c r="O1750" s="20">
        <f>ROUND(N1750*0.3,0)</f>
        <v/>
      </c>
      <c r="P1750" s="17" t="inlineStr">
        <is>
          <t>Band n50 (1.5 GHz, 100 MHz TDD)</t>
        </is>
      </c>
      <c r="Q1750" s="21">
        <f>MAX(1,ROUNDUP(O1750/1000,0))</f>
        <v/>
      </c>
      <c r="R1750" s="16" t="n">
        <v>1</v>
      </c>
      <c r="S1750" s="19" t="n">
        <v>1.05</v>
      </c>
      <c r="T1750" s="19" t="n">
        <v>4.99</v>
      </c>
      <c r="U1750" s="17" t="inlineStr">
        <is>
          <t>Tier 1B (Micro Drop, 1-3 km)</t>
        </is>
      </c>
      <c r="V1750" s="19" t="n">
        <v>70.40000000000001</v>
      </c>
      <c r="W1750" s="19" t="n">
        <v>64.3</v>
      </c>
      <c r="X1750" s="19" t="n">
        <v>53.5</v>
      </c>
      <c r="Y1750" s="20">
        <f>ROUND(V1750*0.35+W1750*0.35+X1750*0.30,2)</f>
        <v/>
      </c>
      <c r="Z1750" s="24" t="inlineStr">
        <is>
          <t>D - Other node or line within 3 km</t>
        </is>
      </c>
      <c r="AA1750" s="19" t="n">
        <v>1.051936096843108</v>
      </c>
      <c r="AB1750" s="19" t="n">
        <v>4.955805575303013</v>
      </c>
      <c r="AC1750" s="17" t="inlineStr">
        <is>
          <t>MAI001 - BP / SEGMENT 10 (TUGUEGARAO - ILIGAN)</t>
        </is>
      </c>
      <c r="AD1750" s="17" t="inlineStr">
        <is>
          <t>Compare a routed node lateral with an approved line tap; survey crossings and permissions.</t>
        </is>
      </c>
      <c r="AE1750" s="16" t="n">
        <v>3695</v>
      </c>
    </row>
    <row r="1751">
      <c r="A1751" s="16" t="n">
        <v>5</v>
      </c>
      <c r="B1751" s="16" t="n">
        <v>747</v>
      </c>
      <c r="C1751" s="16" t="n">
        <v>4747</v>
      </c>
      <c r="D1751" s="17" t="inlineStr">
        <is>
          <t>0405618012</t>
        </is>
      </c>
      <c r="E1751" s="17" t="inlineStr">
        <is>
          <t>Region IV-A (CALABARZON)</t>
        </is>
      </c>
      <c r="F1751" s="17" t="inlineStr">
        <is>
          <t>Quezon</t>
        </is>
      </c>
      <c r="G1751" s="17" t="inlineStr">
        <is>
          <t>Guinayangan</t>
        </is>
      </c>
      <c r="H1751" s="18" t="inlineStr">
        <is>
          <t>Capuluan Tulon</t>
        </is>
      </c>
      <c r="I1751" s="18" t="n">
        <v>13.820755</v>
      </c>
      <c r="J1751" s="17" t="n">
        <v>122.487739</v>
      </c>
      <c r="K1751" s="17" t="inlineStr">
        <is>
          <t>R</t>
        </is>
      </c>
      <c r="L1751" s="11" t="n">
        <v>937</v>
      </c>
      <c r="M1751" s="19" t="n">
        <v>3.8</v>
      </c>
      <c r="N1751" s="20">
        <f>INT(L1751/M1751)</f>
        <v/>
      </c>
      <c r="O1751" s="20">
        <f>ROUND(N1751*0.3,0)</f>
        <v/>
      </c>
      <c r="P1751" s="17" t="inlineStr">
        <is>
          <t>Band n50 (1.5 GHz, 100 MHz TDD)</t>
        </is>
      </c>
      <c r="Q1751" s="21">
        <f>MAX(1,ROUNDUP(O1751/1000,0))</f>
        <v/>
      </c>
      <c r="R1751" s="16" t="n">
        <v>1</v>
      </c>
      <c r="S1751" s="19" t="n">
        <v>0.26</v>
      </c>
      <c r="T1751" s="19" t="n">
        <v>7.42</v>
      </c>
      <c r="U1751" s="17" t="inlineStr">
        <is>
          <t>Tier 1A (Direct Coloc, &lt;1 km)</t>
        </is>
      </c>
      <c r="V1751" s="19" t="n">
        <v>91.8</v>
      </c>
      <c r="W1751" s="19" t="n">
        <v>42.9</v>
      </c>
      <c r="X1751" s="19" t="n">
        <v>53.5</v>
      </c>
      <c r="Y1751" s="20">
        <f>ROUND(V1751*0.35+W1751*0.35+X1751*0.30,2)</f>
        <v/>
      </c>
      <c r="Z1751" s="22" t="inlineStr">
        <is>
          <t>A - Node within 0.5 km</t>
        </is>
      </c>
      <c r="AA1751" s="19" t="n">
        <v>0.2561623910885713</v>
      </c>
      <c r="AB1751" s="19" t="n">
        <v>7.279970259686064</v>
      </c>
      <c r="AC1751" s="17" t="inlineStr">
        <is>
          <t>GYQ002 - TYPE 4A / AE LZQ001 TO SNQ001</t>
        </is>
      </c>
      <c r="AD1751" s="17" t="inlineStr">
        <is>
          <t>First survey: confirm node handoff, spare capacity and a feasible short route; co-location is not established.</t>
        </is>
      </c>
      <c r="AE1751" s="16" t="n">
        <v>385</v>
      </c>
    </row>
    <row r="1752">
      <c r="A1752" s="16" t="n">
        <v>5</v>
      </c>
      <c r="B1752" s="16" t="n">
        <v>748</v>
      </c>
      <c r="C1752" s="16" t="n">
        <v>4748</v>
      </c>
      <c r="D1752" s="17" t="inlineStr">
        <is>
          <t>0631000023</t>
        </is>
      </c>
      <c r="E1752" s="17" t="inlineStr">
        <is>
          <t>Region VI (Western Visayas)</t>
        </is>
      </c>
      <c r="F1752" s="17" t="inlineStr">
        <is>
          <t>Iloilo</t>
        </is>
      </c>
      <c r="G1752" s="17" t="inlineStr">
        <is>
          <t>City of Iloilo</t>
        </is>
      </c>
      <c r="H1752" s="18" t="inlineStr">
        <is>
          <t>Bonifacio</t>
        </is>
      </c>
      <c r="I1752" s="18" t="n">
        <v>10.731713</v>
      </c>
      <c r="J1752" s="17" t="n">
        <v>122.565779</v>
      </c>
      <c r="K1752" s="17" t="inlineStr">
        <is>
          <t>R</t>
        </is>
      </c>
      <c r="L1752" s="11" t="n">
        <v>2064</v>
      </c>
      <c r="M1752" s="19" t="n">
        <v>4.2</v>
      </c>
      <c r="N1752" s="20">
        <f>INT(L1752/M1752)</f>
        <v/>
      </c>
      <c r="O1752" s="20">
        <f>ROUND(N1752*0.3,0)</f>
        <v/>
      </c>
      <c r="P1752" s="17" t="inlineStr">
        <is>
          <t>Band n50 (1.5 GHz, 100 MHz TDD)</t>
        </is>
      </c>
      <c r="Q1752" s="21">
        <f>MAX(1,ROUNDUP(O1752/1000,0))</f>
        <v/>
      </c>
      <c r="R1752" s="16" t="n">
        <v>1</v>
      </c>
      <c r="S1752" s="19" t="n">
        <v>1.53</v>
      </c>
      <c r="T1752" s="19" t="n">
        <v>0.63</v>
      </c>
      <c r="U1752" s="17" t="inlineStr">
        <is>
          <t>Tier 1B (Micro Drop, 1-3 km)</t>
        </is>
      </c>
      <c r="V1752" s="19" t="n">
        <v>70</v>
      </c>
      <c r="W1752" s="19" t="n">
        <v>59.8</v>
      </c>
      <c r="X1752" s="19" t="n">
        <v>59.2</v>
      </c>
      <c r="Y1752" s="20">
        <f>ROUND(V1752*0.35+W1752*0.35+X1752*0.30,2)</f>
        <v/>
      </c>
      <c r="Z1752" s="24" t="inlineStr">
        <is>
          <t>D - Other node or line within 3 km</t>
        </is>
      </c>
      <c r="AA1752" s="19" t="n">
        <v>1.523541415284759</v>
      </c>
      <c r="AB1752" s="19" t="n">
        <v>0.6322965502030249</v>
      </c>
      <c r="AC1752" s="17" t="inlineStr">
        <is>
          <t>ICI001 - TYPE 3 / ROXAS -  ILOILO</t>
        </is>
      </c>
      <c r="AD1752" s="17" t="inlineStr">
        <is>
          <t>Compare a routed node lateral with an approved line tap; survey crossings and permissions.</t>
        </is>
      </c>
      <c r="AE1752" s="16" t="n">
        <v>3260</v>
      </c>
    </row>
    <row r="1753">
      <c r="A1753" s="16" t="n">
        <v>5</v>
      </c>
      <c r="B1753" s="16" t="n">
        <v>749</v>
      </c>
      <c r="C1753" s="16" t="n">
        <v>4749</v>
      </c>
      <c r="D1753" s="17" t="inlineStr">
        <is>
          <t>0304913017</t>
        </is>
      </c>
      <c r="E1753" s="17" t="inlineStr">
        <is>
          <t>Region III (Central Luzon)</t>
        </is>
      </c>
      <c r="F1753" s="17" t="inlineStr">
        <is>
          <t>Nueva Ecija</t>
        </is>
      </c>
      <c r="G1753" s="17" t="inlineStr">
        <is>
          <t>Laur</t>
        </is>
      </c>
      <c r="H1753" s="18" t="inlineStr">
        <is>
          <t>San Fernando</t>
        </is>
      </c>
      <c r="I1753" s="18" t="n">
        <v>15.592778</v>
      </c>
      <c r="J1753" s="17" t="n">
        <v>121.218016</v>
      </c>
      <c r="K1753" s="17" t="inlineStr">
        <is>
          <t>R</t>
        </is>
      </c>
      <c r="L1753" s="11" t="n">
        <v>3469</v>
      </c>
      <c r="M1753" s="19" t="n">
        <v>3.5</v>
      </c>
      <c r="N1753" s="20">
        <f>INT(L1753/M1753)</f>
        <v/>
      </c>
      <c r="O1753" s="20">
        <f>ROUND(N1753*0.3,0)</f>
        <v/>
      </c>
      <c r="P1753" s="17" t="inlineStr">
        <is>
          <t>Band n50 (1.5 GHz, 100 MHz TDD)</t>
        </is>
      </c>
      <c r="Q1753" s="21">
        <f>MAX(1,ROUNDUP(O1753/1000,0))</f>
        <v/>
      </c>
      <c r="R1753" s="16" t="n">
        <v>1</v>
      </c>
      <c r="S1753" s="19" t="n">
        <v>3.18</v>
      </c>
      <c r="T1753" s="19" t="n">
        <v>7.94</v>
      </c>
      <c r="U1753" s="17" t="inlineStr">
        <is>
          <t>Tier 2 (Fiber Corridor / Lateral, 3-5 km)</t>
        </is>
      </c>
      <c r="V1753" s="19" t="n">
        <v>34.6</v>
      </c>
      <c r="W1753" s="19" t="n">
        <v>99.7</v>
      </c>
      <c r="X1753" s="19" t="n">
        <v>53.9</v>
      </c>
      <c r="Y1753" s="20">
        <f>ROUND(V1753*0.35+W1753*0.35+X1753*0.30,2)</f>
        <v/>
      </c>
      <c r="Z1753" s="25" t="inlineStr">
        <is>
          <t>E - Nearest node or line 3-5 km</t>
        </is>
      </c>
      <c r="AA1753" s="19" t="n">
        <v>3.171366732411573</v>
      </c>
      <c r="AB1753" s="19" t="n">
        <v>7.871029828516081</v>
      </c>
      <c r="AC1753" s="17" t="inlineStr">
        <is>
          <t>LRN001 - BP / Proposed AE F1-6</t>
        </is>
      </c>
      <c r="AD1753" s="17" t="inlineStr">
        <is>
          <t>Develop a longer lateral design and compare alternative backhaul before scheduling.</t>
        </is>
      </c>
      <c r="AE1753" s="16" t="n">
        <v>4930</v>
      </c>
    </row>
    <row r="1754">
      <c r="A1754" s="16" t="n">
        <v>5</v>
      </c>
      <c r="B1754" s="16" t="n">
        <v>750</v>
      </c>
      <c r="C1754" s="16" t="n">
        <v>4750</v>
      </c>
      <c r="D1754" s="17" t="inlineStr">
        <is>
          <t>0402123002</t>
        </is>
      </c>
      <c r="E1754" s="17" t="inlineStr">
        <is>
          <t>Region IV-A (CALABARZON)</t>
        </is>
      </c>
      <c r="F1754" s="17" t="inlineStr">
        <is>
          <t>Cavite</t>
        </is>
      </c>
      <c r="G1754" s="17" t="inlineStr">
        <is>
          <t>Gen. Mariano Alvarez</t>
        </is>
      </c>
      <c r="H1754" s="18" t="inlineStr">
        <is>
          <t>Barangay 1 Poblacion</t>
        </is>
      </c>
      <c r="I1754" s="18" t="n">
        <v>14.297448</v>
      </c>
      <c r="J1754" s="17" t="n">
        <v>121.007792</v>
      </c>
      <c r="K1754" s="17" t="inlineStr">
        <is>
          <t>U</t>
        </is>
      </c>
      <c r="L1754" s="11" t="n">
        <v>6913</v>
      </c>
      <c r="M1754" s="19" t="n">
        <v>3.4</v>
      </c>
      <c r="N1754" s="20">
        <f>INT(L1754/M1754)</f>
        <v/>
      </c>
      <c r="O1754" s="20">
        <f>ROUND(N1754*0.3,0)</f>
        <v/>
      </c>
      <c r="P1754" s="17" t="inlineStr">
        <is>
          <t>Band n50 (1.5 GHz, 100 MHz TDD)</t>
        </is>
      </c>
      <c r="Q1754" s="21">
        <f>MAX(1,ROUNDUP(O1754/1000,0))</f>
        <v/>
      </c>
      <c r="R1754" s="16" t="n">
        <v>1</v>
      </c>
      <c r="S1754" s="19" t="n">
        <v>1.78</v>
      </c>
      <c r="T1754" s="19" t="n">
        <v>4.79</v>
      </c>
      <c r="U1754" s="17" t="inlineStr">
        <is>
          <t>Tier 1B (Micro Drop, 1-3 km)</t>
        </is>
      </c>
      <c r="V1754" s="19" t="n">
        <v>55.2</v>
      </c>
      <c r="W1754" s="19" t="n">
        <v>100</v>
      </c>
      <c r="X1754" s="19" t="n">
        <v>29.5</v>
      </c>
      <c r="Y1754" s="20">
        <f>ROUND(V1754*0.35+W1754*0.35+X1754*0.30,2)</f>
        <v/>
      </c>
      <c r="Z1754" s="24" t="inlineStr">
        <is>
          <t>D - Other node or line within 3 km</t>
        </is>
      </c>
      <c r="AA1754" s="19" t="n">
        <v>1.772985190050501</v>
      </c>
      <c r="AB1754" s="19" t="n">
        <v>4.79417198485111</v>
      </c>
      <c r="AC1754" s="17" t="inlineStr">
        <is>
          <t>MAC001
- TYPE 3 / AE CRC005-BNL001-CLB001</t>
        </is>
      </c>
      <c r="AD1754" s="17" t="inlineStr">
        <is>
          <t>Compare a routed node lateral with an approved line tap; survey crossings and permissions.</t>
        </is>
      </c>
      <c r="AE1754" s="16" t="n">
        <v>4542</v>
      </c>
    </row>
    <row r="1755">
      <c r="A1755" s="16" t="n">
        <v>5</v>
      </c>
      <c r="B1755" s="16" t="n">
        <v>751</v>
      </c>
      <c r="C1755" s="16" t="n">
        <v>4751</v>
      </c>
      <c r="D1755" s="17" t="inlineStr">
        <is>
          <t>0402109064</t>
        </is>
      </c>
      <c r="E1755" s="17" t="inlineStr">
        <is>
          <t>Region IV-A (CALABARZON)</t>
        </is>
      </c>
      <c r="F1755" s="17" t="inlineStr">
        <is>
          <t>Cavite</t>
        </is>
      </c>
      <c r="G1755" s="17" t="inlineStr">
        <is>
          <t>City of Imus</t>
        </is>
      </c>
      <c r="H1755" s="18" t="inlineStr">
        <is>
          <t>Malagasang II-C</t>
        </is>
      </c>
      <c r="I1755" s="18" t="n">
        <v>14.394091</v>
      </c>
      <c r="J1755" s="17" t="n">
        <v>120.994458</v>
      </c>
      <c r="K1755" s="17" t="inlineStr">
        <is>
          <t>U</t>
        </is>
      </c>
      <c r="L1755" s="11" t="n">
        <v>6653</v>
      </c>
      <c r="M1755" s="19" t="n">
        <v>3.4</v>
      </c>
      <c r="N1755" s="20">
        <f>INT(L1755/M1755)</f>
        <v/>
      </c>
      <c r="O1755" s="20">
        <f>ROUND(N1755*0.3,0)</f>
        <v/>
      </c>
      <c r="P1755" s="17" t="inlineStr">
        <is>
          <t>Band n50 (1.5 GHz, 100 MHz TDD)</t>
        </is>
      </c>
      <c r="Q1755" s="21">
        <f>MAX(1,ROUNDUP(O1755/1000,0))</f>
        <v/>
      </c>
      <c r="R1755" s="16" t="n">
        <v>1</v>
      </c>
      <c r="S1755" s="19" t="n">
        <v>1.78</v>
      </c>
      <c r="T1755" s="19" t="n">
        <v>4.22</v>
      </c>
      <c r="U1755" s="17" t="inlineStr">
        <is>
          <t>Tier 1B (Micro Drop, 1-3 km)</t>
        </is>
      </c>
      <c r="V1755" s="19" t="n">
        <v>55.2</v>
      </c>
      <c r="W1755" s="19" t="n">
        <v>100</v>
      </c>
      <c r="X1755" s="19" t="n">
        <v>29.5</v>
      </c>
      <c r="Y1755" s="20">
        <f>ROUND(V1755*0.35+W1755*0.35+X1755*0.30,2)</f>
        <v/>
      </c>
      <c r="Z1755" s="24" t="inlineStr">
        <is>
          <t>D - Other node or line within 3 km</t>
        </is>
      </c>
      <c r="AA1755" s="19" t="n">
        <v>1.783216248008712</v>
      </c>
      <c r="AB1755" s="19" t="n">
        <v>4.148389319337947</v>
      </c>
      <c r="AC1755" s="17" t="inlineStr">
        <is>
          <t>BRC002-TYPE 3 / Aerial 24C</t>
        </is>
      </c>
      <c r="AD1755" s="17" t="inlineStr">
        <is>
          <t>Compare a routed node lateral with an approved line tap; survey crossings and permissions.</t>
        </is>
      </c>
      <c r="AE1755" s="16" t="n">
        <v>4553</v>
      </c>
    </row>
    <row r="1756">
      <c r="A1756" s="16" t="n">
        <v>5</v>
      </c>
      <c r="B1756" s="16" t="n">
        <v>752</v>
      </c>
      <c r="C1756" s="16" t="n">
        <v>4752</v>
      </c>
      <c r="D1756" s="17" t="inlineStr">
        <is>
          <t>0304903095</t>
        </is>
      </c>
      <c r="E1756" s="17" t="inlineStr">
        <is>
          <t>Region III (Central Luzon)</t>
        </is>
      </c>
      <c r="F1756" s="17" t="inlineStr">
        <is>
          <t>Nueva Ecija</t>
        </is>
      </c>
      <c r="G1756" s="17" t="inlineStr">
        <is>
          <t>City of Cabanatuan</t>
        </is>
      </c>
      <c r="H1756" s="18" t="inlineStr">
        <is>
          <t>Sumacab South</t>
        </is>
      </c>
      <c r="I1756" s="18" t="n">
        <v>15.461032</v>
      </c>
      <c r="J1756" s="17" t="n">
        <v>120.966915</v>
      </c>
      <c r="K1756" s="17" t="inlineStr">
        <is>
          <t>U</t>
        </is>
      </c>
      <c r="L1756" s="11" t="n">
        <v>6296</v>
      </c>
      <c r="M1756" s="19" t="n">
        <v>3.5</v>
      </c>
      <c r="N1756" s="20">
        <f>INT(L1756/M1756)</f>
        <v/>
      </c>
      <c r="O1756" s="20">
        <f>ROUND(N1756*0.3,0)</f>
        <v/>
      </c>
      <c r="P1756" s="17" t="inlineStr">
        <is>
          <t>Band n50 (1.5 GHz, 100 MHz TDD)</t>
        </is>
      </c>
      <c r="Q1756" s="21">
        <f>MAX(1,ROUNDUP(O1756/1000,0))</f>
        <v/>
      </c>
      <c r="R1756" s="16" t="n">
        <v>1</v>
      </c>
      <c r="S1756" s="19" t="n">
        <v>2.38</v>
      </c>
      <c r="T1756" s="19" t="n">
        <v>1.55</v>
      </c>
      <c r="U1756" s="17" t="inlineStr">
        <is>
          <t>Tier 1B (Micro Drop, 1-3 km)</t>
        </is>
      </c>
      <c r="V1756" s="19" t="n">
        <v>55.2</v>
      </c>
      <c r="W1756" s="19" t="n">
        <v>100</v>
      </c>
      <c r="X1756" s="19" t="n">
        <v>29.5</v>
      </c>
      <c r="Y1756" s="20">
        <f>ROUND(V1756*0.35+W1756*0.35+X1756*0.30,2)</f>
        <v/>
      </c>
      <c r="Z1756" s="24" t="inlineStr">
        <is>
          <t>D - Other node or line within 3 km</t>
        </is>
      </c>
      <c r="AA1756" s="19" t="n">
        <v>2.369253759363751</v>
      </c>
      <c r="AB1756" s="19" t="n">
        <v>1.543929326546517</v>
      </c>
      <c r="AC1756" s="17" t="inlineStr">
        <is>
          <t>CBN001 - TYPE 3 / MULTINET - SANTA ROSA</t>
        </is>
      </c>
      <c r="AD1756" s="17" t="inlineStr">
        <is>
          <t>Compare a routed node lateral with an approved line tap; survey crossings and permissions.</t>
        </is>
      </c>
      <c r="AE1756" s="16" t="n">
        <v>4330</v>
      </c>
    </row>
    <row r="1757">
      <c r="A1757" s="16" t="n">
        <v>5</v>
      </c>
      <c r="B1757" s="16" t="n">
        <v>753</v>
      </c>
      <c r="C1757" s="16" t="n">
        <v>4753</v>
      </c>
      <c r="D1757" s="17" t="inlineStr">
        <is>
          <t>0803707013</t>
        </is>
      </c>
      <c r="E1757" s="17" t="inlineStr">
        <is>
          <t>Region VIII (Eastern Visayas)</t>
        </is>
      </c>
      <c r="F1757" s="17" t="inlineStr">
        <is>
          <t>Leyte</t>
        </is>
      </c>
      <c r="G1757" s="17" t="inlineStr">
        <is>
          <t>Bato</t>
        </is>
      </c>
      <c r="H1757" s="18" t="inlineStr">
        <is>
          <t>Dolho</t>
        </is>
      </c>
      <c r="I1757" s="18" t="n">
        <v>10.334852</v>
      </c>
      <c r="J1757" s="17" t="n">
        <v>124.785653</v>
      </c>
      <c r="K1757" s="17" t="inlineStr">
        <is>
          <t>R</t>
        </is>
      </c>
      <c r="L1757" s="11" t="n">
        <v>3536</v>
      </c>
      <c r="M1757" s="19" t="n">
        <v>3.8</v>
      </c>
      <c r="N1757" s="20">
        <f>INT(L1757/M1757)</f>
        <v/>
      </c>
      <c r="O1757" s="20">
        <f>ROUND(N1757*0.3,0)</f>
        <v/>
      </c>
      <c r="P1757" s="17" t="inlineStr">
        <is>
          <t>Band n50 (1.5 GHz, 100 MHz TDD)</t>
        </is>
      </c>
      <c r="Q1757" s="21">
        <f>MAX(1,ROUNDUP(O1757/1000,0))</f>
        <v/>
      </c>
      <c r="R1757" s="16" t="n">
        <v>1</v>
      </c>
      <c r="S1757" s="19" t="n">
        <v>22.26</v>
      </c>
      <c r="T1757" s="19" t="n">
        <v>0.17</v>
      </c>
      <c r="U1757" s="17" t="inlineStr">
        <is>
          <t>Tier 2 (Fiber Corridor / Lateral, 3-5 km)</t>
        </is>
      </c>
      <c r="V1757" s="19" t="n">
        <v>25</v>
      </c>
      <c r="W1757" s="19" t="n">
        <v>91.90000000000001</v>
      </c>
      <c r="X1757" s="19" t="n">
        <v>74.2</v>
      </c>
      <c r="Y1757" s="20">
        <f>ROUND(V1757*0.35+W1757*0.35+X1757*0.30,2)</f>
        <v/>
      </c>
      <c r="Z1757" s="23" t="inlineStr">
        <is>
          <t>C - Line within 0.5 km; node over 1 km</t>
        </is>
      </c>
      <c r="AA1757" s="19" t="n">
        <v>22.83835892694046</v>
      </c>
      <c r="AB1757" s="19" t="n">
        <v>0.1458497389510036</v>
      </c>
      <c r="AC1757" s="17" t="inlineStr">
        <is>
          <t>MSL001 - TYPE 2 / INOPACAN (BAYBAY) - MAASIN</t>
        </is>
      </c>
      <c r="AD1757" s="17" t="inlineStr">
        <is>
          <t>Locate an authorized closure or handhole and confirm splicing/capacity; nearby cable alone is insufficient.</t>
        </is>
      </c>
      <c r="AE1757" s="16" t="n">
        <v>2641</v>
      </c>
    </row>
    <row r="1758">
      <c r="A1758" s="16" t="n">
        <v>5</v>
      </c>
      <c r="B1758" s="16" t="n">
        <v>754</v>
      </c>
      <c r="C1758" s="16" t="n">
        <v>4754</v>
      </c>
      <c r="D1758" s="17" t="inlineStr">
        <is>
          <t>0405641010</t>
        </is>
      </c>
      <c r="E1758" s="17" t="inlineStr">
        <is>
          <t>Region IV-A (CALABARZON)</t>
        </is>
      </c>
      <c r="F1758" s="17" t="inlineStr">
        <is>
          <t>Quezon</t>
        </is>
      </c>
      <c r="G1758" s="17" t="inlineStr">
        <is>
          <t>San Antonio</t>
        </is>
      </c>
      <c r="H1758" s="18" t="inlineStr">
        <is>
          <t>Loob</t>
        </is>
      </c>
      <c r="I1758" s="18" t="n">
        <v>13.877852</v>
      </c>
      <c r="J1758" s="17" t="n">
        <v>121.276091</v>
      </c>
      <c r="K1758" s="17" t="inlineStr">
        <is>
          <t>R</t>
        </is>
      </c>
      <c r="L1758" s="11" t="n">
        <v>1854</v>
      </c>
      <c r="M1758" s="19" t="n">
        <v>3.8</v>
      </c>
      <c r="N1758" s="20">
        <f>INT(L1758/M1758)</f>
        <v/>
      </c>
      <c r="O1758" s="20">
        <f>ROUND(N1758*0.3,0)</f>
        <v/>
      </c>
      <c r="P1758" s="17" t="inlineStr">
        <is>
          <t>Band n50 (1.5 GHz, 100 MHz TDD)</t>
        </is>
      </c>
      <c r="Q1758" s="21">
        <f>MAX(1,ROUNDUP(O1758/1000,0))</f>
        <v/>
      </c>
      <c r="R1758" s="16" t="n">
        <v>1</v>
      </c>
      <c r="S1758" s="19" t="n">
        <v>1.37</v>
      </c>
      <c r="T1758" s="19" t="n">
        <v>0.76</v>
      </c>
      <c r="U1758" s="17" t="inlineStr">
        <is>
          <t>Tier 1B (Micro Drop, 1-3 km)</t>
        </is>
      </c>
      <c r="V1758" s="19" t="n">
        <v>73.40000000000001</v>
      </c>
      <c r="W1758" s="19" t="n">
        <v>61.2</v>
      </c>
      <c r="X1758" s="19" t="n">
        <v>53.5</v>
      </c>
      <c r="Y1758" s="20">
        <f>ROUND(V1758*0.35+W1758*0.35+X1758*0.30,2)</f>
        <v/>
      </c>
      <c r="Z1758" s="24" t="inlineStr">
        <is>
          <t>D - Other node or line within 3 km</t>
        </is>
      </c>
      <c r="AA1758" s="19" t="n">
        <v>1.362704878672772</v>
      </c>
      <c r="AB1758" s="19" t="n">
        <v>0.760322558517829</v>
      </c>
      <c r="AC1758" s="17" t="inlineStr">
        <is>
          <t>SAQ003 - TYPE 4A / AERIAL</t>
        </is>
      </c>
      <c r="AD1758" s="17" t="inlineStr">
        <is>
          <t>Compare a routed node lateral with an approved line tap; survey crossings and permissions.</t>
        </is>
      </c>
      <c r="AE1758" s="16" t="n">
        <v>3384</v>
      </c>
    </row>
    <row r="1759">
      <c r="A1759" s="16" t="n">
        <v>5</v>
      </c>
      <c r="B1759" s="16" t="n">
        <v>755</v>
      </c>
      <c r="C1759" s="16" t="n">
        <v>4755</v>
      </c>
      <c r="D1759" s="17" t="inlineStr">
        <is>
          <t>0102812030</t>
        </is>
      </c>
      <c r="E1759" s="17" t="inlineStr">
        <is>
          <t>Region I (Ilocos Region)</t>
        </is>
      </c>
      <c r="F1759" s="17" t="inlineStr">
        <is>
          <t>Ilocos Norte</t>
        </is>
      </c>
      <c r="G1759" s="17" t="inlineStr">
        <is>
          <t>City of Laoag</t>
        </is>
      </c>
      <c r="H1759" s="18" t="inlineStr">
        <is>
          <t>Bgy. No. 32-A, La Paz East</t>
        </is>
      </c>
      <c r="I1759" s="18" t="n">
        <v>18.207276</v>
      </c>
      <c r="J1759" s="17" t="n">
        <v>120.595077</v>
      </c>
      <c r="K1759" s="17" t="inlineStr">
        <is>
          <t>R</t>
        </is>
      </c>
      <c r="L1759" s="11" t="n">
        <v>1416</v>
      </c>
      <c r="M1759" s="19" t="n">
        <v>3.7</v>
      </c>
      <c r="N1759" s="20">
        <f>INT(L1759/M1759)</f>
        <v/>
      </c>
      <c r="O1759" s="20">
        <f>ROUND(N1759*0.3,0)</f>
        <v/>
      </c>
      <c r="P1759" s="17" t="inlineStr">
        <is>
          <t>Band n50 (1.5 GHz, 100 MHz TDD)</t>
        </is>
      </c>
      <c r="Q1759" s="21">
        <f>MAX(1,ROUNDUP(O1759/1000,0))</f>
        <v/>
      </c>
      <c r="R1759" s="16" t="n">
        <v>1</v>
      </c>
      <c r="S1759" s="19" t="n">
        <v>1.01</v>
      </c>
      <c r="T1759" s="19" t="n">
        <v>0.52</v>
      </c>
      <c r="U1759" s="17" t="inlineStr">
        <is>
          <t>Tier 1B (Micro Drop, 1-3 km)</t>
        </is>
      </c>
      <c r="V1759" s="19" t="n">
        <v>81.3</v>
      </c>
      <c r="W1759" s="19" t="n">
        <v>53.3</v>
      </c>
      <c r="X1759" s="19" t="n">
        <v>53.5</v>
      </c>
      <c r="Y1759" s="20">
        <f>ROUND(V1759*0.35+W1759*0.35+X1759*0.30,2)</f>
        <v/>
      </c>
      <c r="Z1759" s="24" t="inlineStr">
        <is>
          <t>D - Other node or line within 3 km</t>
        </is>
      </c>
      <c r="AA1759" s="19" t="n">
        <v>1.015058948906634</v>
      </c>
      <c r="AB1759" s="19" t="n">
        <v>0.5009476191376339</v>
      </c>
      <c r="AC1759" s="17" t="inlineStr">
        <is>
          <t>LGI001 -  TYPE 2 / SEGMENT 5 (LAOAG CITY - BANGUI)</t>
        </is>
      </c>
      <c r="AD1759" s="17" t="inlineStr">
        <is>
          <t>Compare a routed node lateral with an approved line tap; survey crossings and permissions.</t>
        </is>
      </c>
      <c r="AE1759" s="16" t="n">
        <v>3127</v>
      </c>
    </row>
    <row r="1760">
      <c r="A1760" s="16" t="n">
        <v>5</v>
      </c>
      <c r="B1760" s="16" t="n">
        <v>756</v>
      </c>
      <c r="C1760" s="16" t="n">
        <v>4756</v>
      </c>
      <c r="D1760" s="17" t="inlineStr">
        <is>
          <t>0300801003</t>
        </is>
      </c>
      <c r="E1760" s="17" t="inlineStr">
        <is>
          <t>Region III (Central Luzon)</t>
        </is>
      </c>
      <c r="F1760" s="17" t="inlineStr">
        <is>
          <t>Bataan</t>
        </is>
      </c>
      <c r="G1760" s="17" t="inlineStr">
        <is>
          <t>Abucay</t>
        </is>
      </c>
      <c r="H1760" s="18" t="inlineStr">
        <is>
          <t>Capitangan</t>
        </is>
      </c>
      <c r="I1760" s="18" t="n">
        <v>14.706135</v>
      </c>
      <c r="J1760" s="17" t="n">
        <v>120.537804</v>
      </c>
      <c r="K1760" s="17" t="inlineStr">
        <is>
          <t>U</t>
        </is>
      </c>
      <c r="L1760" s="11" t="n">
        <v>7605</v>
      </c>
      <c r="M1760" s="19" t="n">
        <v>3.6</v>
      </c>
      <c r="N1760" s="20">
        <f>INT(L1760/M1760)</f>
        <v/>
      </c>
      <c r="O1760" s="20">
        <f>ROUND(N1760*0.3,0)</f>
        <v/>
      </c>
      <c r="P1760" s="17" t="inlineStr">
        <is>
          <t>Band n50 (1.5 GHz, 100 MHz TDD)</t>
        </is>
      </c>
      <c r="Q1760" s="21">
        <f>MAX(1,ROUNDUP(O1760/1000,0))</f>
        <v/>
      </c>
      <c r="R1760" s="16" t="n">
        <v>1</v>
      </c>
      <c r="S1760" s="19" t="n">
        <v>2.38</v>
      </c>
      <c r="T1760" s="19" t="n">
        <v>0.04</v>
      </c>
      <c r="U1760" s="17" t="inlineStr">
        <is>
          <t>Tier 1B (Micro Drop, 1-3 km)</t>
        </is>
      </c>
      <c r="V1760" s="19" t="n">
        <v>55.2</v>
      </c>
      <c r="W1760" s="19" t="n">
        <v>100</v>
      </c>
      <c r="X1760" s="19" t="n">
        <v>29.5</v>
      </c>
      <c r="Y1760" s="20">
        <f>ROUND(V1760*0.35+W1760*0.35+X1760*0.30,2)</f>
        <v/>
      </c>
      <c r="Z1760" s="23" t="inlineStr">
        <is>
          <t>C - Line within 0.5 km; node over 1 km</t>
        </is>
      </c>
      <c r="AA1760" s="19" t="n">
        <v>2.370217931913766</v>
      </c>
      <c r="AB1760" s="19" t="n">
        <v>0.0244473847570061</v>
      </c>
      <c r="AC1760" s="17" t="inlineStr">
        <is>
          <t>BLB002 - TYPE 3 / 60 CORE 5X12</t>
        </is>
      </c>
      <c r="AD1760" s="17" t="inlineStr">
        <is>
          <t>Locate an authorized closure or handhole and confirm splicing/capacity; nearby cable alone is insufficient.</t>
        </is>
      </c>
      <c r="AE1760" s="16" t="n">
        <v>2107</v>
      </c>
    </row>
    <row r="1761">
      <c r="A1761" s="16" t="n">
        <v>5</v>
      </c>
      <c r="B1761" s="16" t="n">
        <v>757</v>
      </c>
      <c r="C1761" s="16" t="n">
        <v>4757</v>
      </c>
      <c r="D1761" s="17" t="inlineStr">
        <is>
          <t>1381100132</t>
        </is>
      </c>
      <c r="E1761" s="17" t="inlineStr">
        <is>
          <t>National Capital Region (NCR)</t>
        </is>
      </c>
      <c r="F1761" s="17" t="inlineStr">
        <is>
          <t>Fourth District (Not a Province)</t>
        </is>
      </c>
      <c r="G1761" s="17" t="inlineStr">
        <is>
          <t>Pasay City</t>
        </is>
      </c>
      <c r="H1761" s="18" t="inlineStr">
        <is>
          <t>Barangay 132</t>
        </is>
      </c>
      <c r="I1761" s="18" t="n">
        <v>14.547959</v>
      </c>
      <c r="J1761" s="17" t="n">
        <v>121.006332</v>
      </c>
      <c r="K1761" s="17" t="inlineStr">
        <is>
          <t>U</t>
        </is>
      </c>
      <c r="L1761" s="11" t="n">
        <v>3967</v>
      </c>
      <c r="M1761" s="19" t="n">
        <v>3.03</v>
      </c>
      <c r="N1761" s="20">
        <f>INT(L1761/M1761)</f>
        <v/>
      </c>
      <c r="O1761" s="20">
        <f>ROUND(N1761*0.3,0)</f>
        <v/>
      </c>
      <c r="P1761" s="17" t="inlineStr">
        <is>
          <t>Band n50 (1.5 GHz, 100 MHz TDD)</t>
        </is>
      </c>
      <c r="Q1761" s="21">
        <f>MAX(1,ROUNDUP(O1761/1000,0))</f>
        <v/>
      </c>
      <c r="R1761" s="16" t="n">
        <v>1</v>
      </c>
      <c r="S1761" s="19" t="n">
        <v>0.58</v>
      </c>
      <c r="T1761" s="19" t="n">
        <v>0.29</v>
      </c>
      <c r="U1761" s="17" t="inlineStr">
        <is>
          <t>Tier 1A (Direct Coloc, &lt;1 km)</t>
        </is>
      </c>
      <c r="V1761" s="19" t="n">
        <v>92.40000000000001</v>
      </c>
      <c r="W1761" s="19" t="n">
        <v>80</v>
      </c>
      <c r="X1761" s="19" t="n">
        <v>9.5</v>
      </c>
      <c r="Y1761" s="20">
        <f>ROUND(V1761*0.35+W1761*0.35+X1761*0.30,2)</f>
        <v/>
      </c>
      <c r="Z1761" s="22" t="inlineStr">
        <is>
          <t>B - Node 0.5-1 km</t>
        </is>
      </c>
      <c r="AA1761" s="19" t="n">
        <v>0.5817490196762977</v>
      </c>
      <c r="AB1761" s="19" t="n">
        <v>0.2384343648596873</v>
      </c>
      <c r="AC1761" s="17" t="inlineStr">
        <is>
          <t>MKT006 - TYPE 3 / Aerial 24C</t>
        </is>
      </c>
      <c r="AD1761" s="17" t="inlineStr">
        <is>
          <t>Survey a short node lateral; confirm port/fiber capacity, access and route.</t>
        </is>
      </c>
      <c r="AE1761" s="16" t="n">
        <v>1113</v>
      </c>
    </row>
    <row r="1762">
      <c r="A1762" s="16" t="n">
        <v>5</v>
      </c>
      <c r="B1762" s="16" t="n">
        <v>758</v>
      </c>
      <c r="C1762" s="16" t="n">
        <v>4758</v>
      </c>
      <c r="D1762" s="17" t="inlineStr">
        <is>
          <t>0603017049</t>
        </is>
      </c>
      <c r="E1762" s="17" t="inlineStr">
        <is>
          <t>Region VI (Western Visayas)</t>
        </is>
      </c>
      <c r="F1762" s="17" t="inlineStr">
        <is>
          <t>Iloilo</t>
        </is>
      </c>
      <c r="G1762" s="17" t="inlineStr">
        <is>
          <t>Dueñas</t>
        </is>
      </c>
      <c r="H1762" s="18" t="inlineStr">
        <is>
          <t>Poblacion B</t>
        </is>
      </c>
      <c r="I1762" s="18" t="n">
        <v>11.07008</v>
      </c>
      <c r="J1762" s="17" t="n">
        <v>122.616447</v>
      </c>
      <c r="K1762" s="17" t="inlineStr">
        <is>
          <t>R</t>
        </is>
      </c>
      <c r="L1762" s="11" t="n">
        <v>797</v>
      </c>
      <c r="M1762" s="19" t="n">
        <v>3.8</v>
      </c>
      <c r="N1762" s="20">
        <f>INT(L1762/M1762)</f>
        <v/>
      </c>
      <c r="O1762" s="20">
        <f>ROUND(N1762*0.3,0)</f>
        <v/>
      </c>
      <c r="P1762" s="17" t="inlineStr">
        <is>
          <t>Band n50 (1.5 GHz, 100 MHz TDD)</t>
        </is>
      </c>
      <c r="Q1762" s="21">
        <f>MAX(1,ROUNDUP(O1762/1000,0))</f>
        <v/>
      </c>
      <c r="R1762" s="16" t="n">
        <v>1</v>
      </c>
      <c r="S1762" s="19" t="n">
        <v>0.65</v>
      </c>
      <c r="T1762" s="19" t="n">
        <v>0.96</v>
      </c>
      <c r="U1762" s="17" t="inlineStr">
        <is>
          <t>Tier 1A (Direct Coloc, &lt;1 km)</t>
        </is>
      </c>
      <c r="V1762" s="19" t="n">
        <v>90.40000000000001</v>
      </c>
      <c r="W1762" s="19" t="n">
        <v>39.3</v>
      </c>
      <c r="X1762" s="19" t="n">
        <v>59.2</v>
      </c>
      <c r="Y1762" s="20">
        <f>ROUND(V1762*0.35+W1762*0.35+X1762*0.30,2)</f>
        <v/>
      </c>
      <c r="Z1762" s="22" t="inlineStr">
        <is>
          <t>B - Node 0.5-1 km</t>
        </is>
      </c>
      <c r="AA1762" s="19" t="n">
        <v>0.6506814695163065</v>
      </c>
      <c r="AB1762" s="19" t="n">
        <v>0.9529263816984266</v>
      </c>
      <c r="AC1762" s="17" t="inlineStr">
        <is>
          <t>DÑI001 - BP / ROXAS -  ILOILO</t>
        </is>
      </c>
      <c r="AD1762" s="17" t="inlineStr">
        <is>
          <t>Survey a short node lateral; confirm port/fiber capacity, access and route.</t>
        </is>
      </c>
      <c r="AE1762" s="16" t="n">
        <v>1249</v>
      </c>
    </row>
    <row r="1763">
      <c r="A1763" s="16" t="n">
        <v>5</v>
      </c>
      <c r="B1763" s="16" t="n">
        <v>759</v>
      </c>
      <c r="C1763" s="16" t="n">
        <v>4759</v>
      </c>
      <c r="D1763" s="17" t="inlineStr">
        <is>
          <t>0307103006</t>
        </is>
      </c>
      <c r="E1763" s="17" t="inlineStr">
        <is>
          <t>Region III (Central Luzon)</t>
        </is>
      </c>
      <c r="F1763" s="17" t="inlineStr">
        <is>
          <t>Zambales</t>
        </is>
      </c>
      <c r="G1763" s="17" t="inlineStr">
        <is>
          <t>Candelaria</t>
        </is>
      </c>
      <c r="H1763" s="18" t="inlineStr">
        <is>
          <t>Libertador</t>
        </is>
      </c>
      <c r="I1763" s="18" t="n">
        <v>15.62725</v>
      </c>
      <c r="J1763" s="17" t="n">
        <v>119.92347</v>
      </c>
      <c r="K1763" s="17" t="inlineStr">
        <is>
          <t>R</t>
        </is>
      </c>
      <c r="L1763" s="11" t="n">
        <v>1485</v>
      </c>
      <c r="M1763" s="19" t="n">
        <v>3.8</v>
      </c>
      <c r="N1763" s="20">
        <f>INT(L1763/M1763)</f>
        <v/>
      </c>
      <c r="O1763" s="20">
        <f>ROUND(N1763*0.3,0)</f>
        <v/>
      </c>
      <c r="P1763" s="17" t="inlineStr">
        <is>
          <t>Band n50 (1.5 GHz, 100 MHz TDD)</t>
        </is>
      </c>
      <c r="Q1763" s="21">
        <f>MAX(1,ROUNDUP(O1763/1000,0))</f>
        <v/>
      </c>
      <c r="R1763" s="16" t="n">
        <v>1</v>
      </c>
      <c r="S1763" s="19" t="n">
        <v>1.04</v>
      </c>
      <c r="T1763" s="19" t="n">
        <v>1.05</v>
      </c>
      <c r="U1763" s="17" t="inlineStr">
        <is>
          <t>Tier 1B (Micro Drop, 1-3 km)</t>
        </is>
      </c>
      <c r="V1763" s="19" t="n">
        <v>80.8</v>
      </c>
      <c r="W1763" s="19" t="n">
        <v>53.8</v>
      </c>
      <c r="X1763" s="19" t="n">
        <v>53.5</v>
      </c>
      <c r="Y1763" s="20">
        <f>ROUND(V1763*0.35+W1763*0.35+X1763*0.30,2)</f>
        <v/>
      </c>
      <c r="Z1763" s="24" t="inlineStr">
        <is>
          <t>D - Other node or line within 3 km</t>
        </is>
      </c>
      <c r="AA1763" s="19" t="n">
        <v>1.037799809238034</v>
      </c>
      <c r="AB1763" s="19" t="n">
        <v>1.047224819137135</v>
      </c>
      <c r="AC1763" s="17" t="inlineStr">
        <is>
          <t>CDZ001 - PM / IBA TO SANTA CRUZ</t>
        </is>
      </c>
      <c r="AD1763" s="17" t="inlineStr">
        <is>
          <t>Compare a routed node lateral with an approved line tap; survey crossings and permissions.</t>
        </is>
      </c>
      <c r="AE1763" s="16" t="n">
        <v>3670</v>
      </c>
    </row>
    <row r="1764">
      <c r="A1764" s="16" t="n">
        <v>5</v>
      </c>
      <c r="B1764" s="16" t="n">
        <v>760</v>
      </c>
      <c r="C1764" s="16" t="n">
        <v>4760</v>
      </c>
      <c r="D1764" s="17" t="inlineStr">
        <is>
          <t>0300810001</t>
        </is>
      </c>
      <c r="E1764" s="17" t="inlineStr">
        <is>
          <t>Region III (Central Luzon)</t>
        </is>
      </c>
      <c r="F1764" s="17" t="inlineStr">
        <is>
          <t>Bataan</t>
        </is>
      </c>
      <c r="G1764" s="17" t="inlineStr">
        <is>
          <t>Orion</t>
        </is>
      </c>
      <c r="H1764" s="18" t="inlineStr">
        <is>
          <t>Arellano</t>
        </is>
      </c>
      <c r="I1764" s="18" t="n">
        <v>14.614522</v>
      </c>
      <c r="J1764" s="17" t="n">
        <v>120.576037</v>
      </c>
      <c r="K1764" s="17" t="inlineStr">
        <is>
          <t>R</t>
        </is>
      </c>
      <c r="L1764" s="11" t="n">
        <v>539</v>
      </c>
      <c r="M1764" s="19" t="n">
        <v>3.6</v>
      </c>
      <c r="N1764" s="20">
        <f>INT(L1764/M1764)</f>
        <v/>
      </c>
      <c r="O1764" s="20">
        <f>ROUND(N1764*0.3,0)</f>
        <v/>
      </c>
      <c r="P1764" s="17" t="inlineStr">
        <is>
          <t>Band n50 (1.5 GHz, 100 MHz TDD)</t>
        </is>
      </c>
      <c r="Q1764" s="21">
        <f>MAX(1,ROUNDUP(O1764/1000,0))</f>
        <v/>
      </c>
      <c r="R1764" s="16" t="n">
        <v>1</v>
      </c>
      <c r="S1764" s="19" t="n">
        <v>0.35</v>
      </c>
      <c r="T1764" s="19" t="n">
        <v>0.39</v>
      </c>
      <c r="U1764" s="17" t="inlineStr">
        <is>
          <t>Tier 1A (Direct Coloc, &lt;1 km)</t>
        </is>
      </c>
      <c r="V1764" s="19" t="n">
        <v>99.09999999999999</v>
      </c>
      <c r="W1764" s="19" t="n">
        <v>35.5</v>
      </c>
      <c r="X1764" s="19" t="n">
        <v>53.5</v>
      </c>
      <c r="Y1764" s="20">
        <f>ROUND(V1764*0.35+W1764*0.35+X1764*0.30,2)</f>
        <v/>
      </c>
      <c r="Z1764" s="22" t="inlineStr">
        <is>
          <t>A - Node within 0.5 km</t>
        </is>
      </c>
      <c r="AA1764" s="19" t="n">
        <v>0.345345003314002</v>
      </c>
      <c r="AB1764" s="19" t="n">
        <v>0.322589431008902</v>
      </c>
      <c r="AC1764" s="17" t="inlineStr">
        <is>
          <t>ONB001 - TYPE 4A / ORION</t>
        </is>
      </c>
      <c r="AD1764" s="17" t="inlineStr">
        <is>
          <t>First survey: confirm node handoff, spare capacity and a feasible short route; co-location is not established.</t>
        </is>
      </c>
      <c r="AE1764" s="16" t="n">
        <v>587</v>
      </c>
    </row>
    <row r="1765">
      <c r="A1765" s="16" t="n">
        <v>5</v>
      </c>
      <c r="B1765" s="16" t="n">
        <v>761</v>
      </c>
      <c r="C1765" s="16" t="n">
        <v>4761</v>
      </c>
      <c r="D1765" s="17" t="inlineStr">
        <is>
          <t>0305416023</t>
        </is>
      </c>
      <c r="E1765" s="17" t="inlineStr">
        <is>
          <t>Region III (Central Luzon)</t>
        </is>
      </c>
      <c r="F1765" s="17" t="inlineStr">
        <is>
          <t>Pampanga</t>
        </is>
      </c>
      <c r="G1765" s="17" t="inlineStr">
        <is>
          <t>City of San Fernando</t>
        </is>
      </c>
      <c r="H1765" s="18" t="inlineStr">
        <is>
          <t>Saguin</t>
        </is>
      </c>
      <c r="I1765" s="18" t="n">
        <v>15.09576</v>
      </c>
      <c r="J1765" s="17" t="n">
        <v>120.62213</v>
      </c>
      <c r="K1765" s="17" t="inlineStr">
        <is>
          <t>U</t>
        </is>
      </c>
      <c r="L1765" s="11" t="n">
        <v>8760</v>
      </c>
      <c r="M1765" s="19" t="n">
        <v>4</v>
      </c>
      <c r="N1765" s="20">
        <f>INT(L1765/M1765)</f>
        <v/>
      </c>
      <c r="O1765" s="20">
        <f>ROUND(N1765*0.3,0)</f>
        <v/>
      </c>
      <c r="P1765" s="17" t="inlineStr">
        <is>
          <t>Band n50 (1.5 GHz, 100 MHz TDD)</t>
        </is>
      </c>
      <c r="Q1765" s="21">
        <f>MAX(1,ROUNDUP(O1765/1000,0))</f>
        <v/>
      </c>
      <c r="R1765" s="16" t="n">
        <v>1</v>
      </c>
      <c r="S1765" s="19" t="n">
        <v>2.38</v>
      </c>
      <c r="T1765" s="19" t="n">
        <v>0.24</v>
      </c>
      <c r="U1765" s="17" t="inlineStr">
        <is>
          <t>Tier 1B (Micro Drop, 1-3 km)</t>
        </is>
      </c>
      <c r="V1765" s="19" t="n">
        <v>55.2</v>
      </c>
      <c r="W1765" s="19" t="n">
        <v>100</v>
      </c>
      <c r="X1765" s="19" t="n">
        <v>29.5</v>
      </c>
      <c r="Y1765" s="20">
        <f>ROUND(V1765*0.35+W1765*0.35+X1765*0.30,2)</f>
        <v/>
      </c>
      <c r="Z1765" s="23" t="inlineStr">
        <is>
          <t>C - Line within 0.5 km; node over 1 km</t>
        </is>
      </c>
      <c r="AA1765" s="19" t="n">
        <v>2.375739294889058</v>
      </c>
      <c r="AB1765" s="19" t="n">
        <v>0.2308498265887846</v>
      </c>
      <c r="AC1765" s="17" t="inlineStr">
        <is>
          <t>SFP003
- BP / SAN FERNANDO</t>
        </is>
      </c>
      <c r="AD1765" s="17" t="inlineStr">
        <is>
          <t>Locate an authorized closure or handhole and confirm splicing/capacity; nearby cable alone is insufficient.</t>
        </is>
      </c>
      <c r="AE1765" s="16" t="n">
        <v>2811</v>
      </c>
    </row>
    <row r="1766">
      <c r="A1766" s="16" t="n">
        <v>5</v>
      </c>
      <c r="B1766" s="16" t="n">
        <v>762</v>
      </c>
      <c r="C1766" s="16" t="n">
        <v>4762</v>
      </c>
      <c r="D1766" s="17" t="inlineStr">
        <is>
          <t>0506213051</t>
        </is>
      </c>
      <c r="E1766" s="17" t="inlineStr">
        <is>
          <t>Region V (Bicol Region)</t>
        </is>
      </c>
      <c r="F1766" s="17" t="inlineStr">
        <is>
          <t>Sorsogon</t>
        </is>
      </c>
      <c r="G1766" s="17" t="inlineStr">
        <is>
          <t>Pilar</t>
        </is>
      </c>
      <c r="H1766" s="18" t="inlineStr">
        <is>
          <t>Santa Fe</t>
        </is>
      </c>
      <c r="I1766" s="18" t="n">
        <v>12.925644</v>
      </c>
      <c r="J1766" s="17" t="n">
        <v>123.656083</v>
      </c>
      <c r="K1766" s="17" t="inlineStr">
        <is>
          <t>R</t>
        </is>
      </c>
      <c r="L1766" s="11" t="n">
        <v>2436</v>
      </c>
      <c r="M1766" s="19" t="n">
        <v>4</v>
      </c>
      <c r="N1766" s="20">
        <f>INT(L1766/M1766)</f>
        <v/>
      </c>
      <c r="O1766" s="20">
        <f>ROUND(N1766*0.3,0)</f>
        <v/>
      </c>
      <c r="P1766" s="17" t="inlineStr">
        <is>
          <t>Band n50 (1.5 GHz, 100 MHz TDD)</t>
        </is>
      </c>
      <c r="Q1766" s="21">
        <f>MAX(1,ROUNDUP(O1766/1000,0))</f>
        <v/>
      </c>
      <c r="R1766" s="16" t="n">
        <v>1</v>
      </c>
      <c r="S1766" s="19" t="n">
        <v>1.47</v>
      </c>
      <c r="T1766" s="19" t="n">
        <v>11.76</v>
      </c>
      <c r="U1766" s="17" t="inlineStr">
        <is>
          <t>Tier 1B (Micro Drop, 1-3 km)</t>
        </is>
      </c>
      <c r="V1766" s="19" t="n">
        <v>61.2</v>
      </c>
      <c r="W1766" s="19" t="n">
        <v>68.5</v>
      </c>
      <c r="X1766" s="19" t="n">
        <v>59.2</v>
      </c>
      <c r="Y1766" s="20">
        <f>ROUND(V1766*0.35+W1766*0.35+X1766*0.30,2)</f>
        <v/>
      </c>
      <c r="Z1766" s="24" t="inlineStr">
        <is>
          <t>D - Other node or line within 3 km</t>
        </is>
      </c>
      <c r="AA1766" s="19" t="n">
        <v>1.473447288271601</v>
      </c>
      <c r="AB1766" s="19" t="n">
        <v>11.65720491831157</v>
      </c>
      <c r="AC1766" s="17" t="inlineStr">
        <is>
          <t>PRS001 - TYPE 3 / DARAGA - SORSOGON</t>
        </is>
      </c>
      <c r="AD1766" s="17" t="inlineStr">
        <is>
          <t>Compare a routed node lateral with an approved line tap; survey crossings and permissions.</t>
        </is>
      </c>
      <c r="AE1766" s="16" t="n">
        <v>4243</v>
      </c>
    </row>
    <row r="1767">
      <c r="A1767" s="16" t="n">
        <v>5</v>
      </c>
      <c r="B1767" s="16" t="n">
        <v>763</v>
      </c>
      <c r="C1767" s="16" t="n">
        <v>4763</v>
      </c>
      <c r="D1767" s="17" t="inlineStr">
        <is>
          <t>0201528005</t>
        </is>
      </c>
      <c r="E1767" s="17" t="inlineStr">
        <is>
          <t>Region II (Cagayan Valley)</t>
        </is>
      </c>
      <c r="F1767" s="17" t="inlineStr">
        <is>
          <t>Cagayan</t>
        </is>
      </c>
      <c r="G1767" s="17" t="inlineStr">
        <is>
          <t>Tuao</t>
        </is>
      </c>
      <c r="H1767" s="18" t="inlineStr">
        <is>
          <t>Bagumbayan</t>
        </is>
      </c>
      <c r="I1767" s="18" t="n">
        <v>17.70636</v>
      </c>
      <c r="J1767" s="17" t="n">
        <v>121.450888</v>
      </c>
      <c r="K1767" s="17" t="inlineStr">
        <is>
          <t>R</t>
        </is>
      </c>
      <c r="L1767" s="11" t="n">
        <v>4599</v>
      </c>
      <c r="M1767" s="19" t="n">
        <v>3.9</v>
      </c>
      <c r="N1767" s="20">
        <f>INT(L1767/M1767)</f>
        <v/>
      </c>
      <c r="O1767" s="20">
        <f>ROUND(N1767*0.3,0)</f>
        <v/>
      </c>
      <c r="P1767" s="17" t="inlineStr">
        <is>
          <t>Band n50 (1.5 GHz, 100 MHz TDD)</t>
        </is>
      </c>
      <c r="Q1767" s="21">
        <f>MAX(1,ROUNDUP(O1767/1000,0))</f>
        <v/>
      </c>
      <c r="R1767" s="16" t="n">
        <v>1</v>
      </c>
      <c r="S1767" s="19" t="n">
        <v>3.22</v>
      </c>
      <c r="T1767" s="19" t="n">
        <v>2</v>
      </c>
      <c r="U1767" s="17" t="inlineStr">
        <is>
          <t>Tier 2 (Fiber Corridor / Lateral, 3-5 km)</t>
        </is>
      </c>
      <c r="V1767" s="19" t="n">
        <v>34.2</v>
      </c>
      <c r="W1767" s="19" t="n">
        <v>100</v>
      </c>
      <c r="X1767" s="19" t="n">
        <v>54</v>
      </c>
      <c r="Y1767" s="20">
        <f>ROUND(V1767*0.35+W1767*0.35+X1767*0.30,2)</f>
        <v/>
      </c>
      <c r="Z1767" s="24" t="inlineStr">
        <is>
          <t>D - Other node or line within 3 km</t>
        </is>
      </c>
      <c r="AA1767" s="19" t="n">
        <v>3.207385540826778</v>
      </c>
      <c r="AB1767" s="19" t="n">
        <v>1.979039713253094</v>
      </c>
      <c r="AC1767" s="17" t="inlineStr">
        <is>
          <t>TUC001 - TYPE 3 / Tabuk-Conner</t>
        </is>
      </c>
      <c r="AD1767" s="17" t="inlineStr">
        <is>
          <t>Compare a routed node lateral with an approved line tap; survey crossings and permissions.</t>
        </is>
      </c>
      <c r="AE1767" s="16" t="n">
        <v>4689</v>
      </c>
    </row>
    <row r="1768">
      <c r="A1768" s="16" t="n">
        <v>5</v>
      </c>
      <c r="B1768" s="16" t="n">
        <v>764</v>
      </c>
      <c r="C1768" s="16" t="n">
        <v>4764</v>
      </c>
      <c r="D1768" s="17" t="inlineStr">
        <is>
          <t>0301421048</t>
        </is>
      </c>
      <c r="E1768" s="17" t="inlineStr">
        <is>
          <t>Region III (Central Luzon)</t>
        </is>
      </c>
      <c r="F1768" s="17" t="inlineStr">
        <is>
          <t>Bulacan</t>
        </is>
      </c>
      <c r="G1768" s="17" t="inlineStr">
        <is>
          <t>San Miguel</t>
        </is>
      </c>
      <c r="H1768" s="18" t="inlineStr">
        <is>
          <t>Santa Lucia</t>
        </is>
      </c>
      <c r="I1768" s="18" t="n">
        <v>15.219969</v>
      </c>
      <c r="J1768" s="17" t="n">
        <v>121.004266</v>
      </c>
      <c r="K1768" s="17" t="inlineStr">
        <is>
          <t>R</t>
        </is>
      </c>
      <c r="L1768" s="11" t="n">
        <v>4186</v>
      </c>
      <c r="M1768" s="19" t="n">
        <v>3.5</v>
      </c>
      <c r="N1768" s="20">
        <f>INT(L1768/M1768)</f>
        <v/>
      </c>
      <c r="O1768" s="20">
        <f>ROUND(N1768*0.3,0)</f>
        <v/>
      </c>
      <c r="P1768" s="17" t="inlineStr">
        <is>
          <t>Band n50 (1.5 GHz, 100 MHz TDD)</t>
        </is>
      </c>
      <c r="Q1768" s="21">
        <f>MAX(1,ROUNDUP(O1768/1000,0))</f>
        <v/>
      </c>
      <c r="R1768" s="16" t="n">
        <v>1</v>
      </c>
      <c r="S1768" s="19" t="n">
        <v>3.22</v>
      </c>
      <c r="T1768" s="19" t="n">
        <v>5.29</v>
      </c>
      <c r="U1768" s="17" t="inlineStr">
        <is>
          <t>Tier 2 (Fiber Corridor / Lateral, 3-5 km)</t>
        </is>
      </c>
      <c r="V1768" s="19" t="n">
        <v>34.2</v>
      </c>
      <c r="W1768" s="19" t="n">
        <v>100</v>
      </c>
      <c r="X1768" s="19" t="n">
        <v>54</v>
      </c>
      <c r="Y1768" s="20">
        <f>ROUND(V1768*0.35+W1768*0.35+X1768*0.30,2)</f>
        <v/>
      </c>
      <c r="Z1768" s="25" t="inlineStr">
        <is>
          <t>E - Nearest node or line 3-5 km</t>
        </is>
      </c>
      <c r="AA1768" s="19" t="n">
        <v>3.207569801387494</v>
      </c>
      <c r="AB1768" s="19" t="n">
        <v>5.298201707961473</v>
      </c>
      <c r="AC1768" s="17" t="inlineStr">
        <is>
          <t>SMB003 - PM / SEGMENT 18 (BALIUAG - ZARAGOZA)</t>
        </is>
      </c>
      <c r="AD1768" s="17" t="inlineStr">
        <is>
          <t>Develop a longer lateral design and compare alternative backhaul before scheduling.</t>
        </is>
      </c>
      <c r="AE1768" s="16" t="n">
        <v>4935</v>
      </c>
    </row>
    <row r="1769">
      <c r="A1769" s="16" t="n">
        <v>5</v>
      </c>
      <c r="B1769" s="16" t="n">
        <v>765</v>
      </c>
      <c r="C1769" s="16" t="n">
        <v>4765</v>
      </c>
      <c r="D1769" s="17" t="inlineStr">
        <is>
          <t>0301417003</t>
        </is>
      </c>
      <c r="E1769" s="17" t="inlineStr">
        <is>
          <t>Region III (Central Luzon)</t>
        </is>
      </c>
      <c r="F1769" s="17" t="inlineStr">
        <is>
          <t>Bulacan</t>
        </is>
      </c>
      <c r="G1769" s="17" t="inlineStr">
        <is>
          <t>Plaridel</t>
        </is>
      </c>
      <c r="H1769" s="18" t="inlineStr">
        <is>
          <t>Banga I</t>
        </is>
      </c>
      <c r="I1769" s="18" t="n">
        <v>14.885608</v>
      </c>
      <c r="J1769" s="17" t="n">
        <v>120.864632</v>
      </c>
      <c r="K1769" s="17" t="inlineStr">
        <is>
          <t>U</t>
        </is>
      </c>
      <c r="L1769" s="11" t="n">
        <v>6159</v>
      </c>
      <c r="M1769" s="19" t="n">
        <v>3.5</v>
      </c>
      <c r="N1769" s="20">
        <f>INT(L1769/M1769)</f>
        <v/>
      </c>
      <c r="O1769" s="20">
        <f>ROUND(N1769*0.3,0)</f>
        <v/>
      </c>
      <c r="P1769" s="17" t="inlineStr">
        <is>
          <t>Band n50 (1.5 GHz, 100 MHz TDD)</t>
        </is>
      </c>
      <c r="Q1769" s="21">
        <f>MAX(1,ROUNDUP(O1769/1000,0))</f>
        <v/>
      </c>
      <c r="R1769" s="16" t="n">
        <v>1</v>
      </c>
      <c r="S1769" s="19" t="n">
        <v>2.39</v>
      </c>
      <c r="T1769" s="19" t="n">
        <v>0.21</v>
      </c>
      <c r="U1769" s="17" t="inlineStr">
        <is>
          <t>Tier 1B (Micro Drop, 1-3 km)</t>
        </is>
      </c>
      <c r="V1769" s="19" t="n">
        <v>55.1</v>
      </c>
      <c r="W1769" s="19" t="n">
        <v>100</v>
      </c>
      <c r="X1769" s="19" t="n">
        <v>29.5</v>
      </c>
      <c r="Y1769" s="20">
        <f>ROUND(V1769*0.35+W1769*0.35+X1769*0.30,2)</f>
        <v/>
      </c>
      <c r="Z1769" s="23" t="inlineStr">
        <is>
          <t>C - Line within 0.5 km; node over 1 km</t>
        </is>
      </c>
      <c r="AA1769" s="19" t="n">
        <v>2.380319423053646</v>
      </c>
      <c r="AB1769" s="19" t="n">
        <v>0.1363544063330153</v>
      </c>
      <c r="AC1769" s="17" t="inlineStr">
        <is>
          <t>PUB001 - TYPE 3 / 48 CORE (6X8)</t>
        </is>
      </c>
      <c r="AD1769" s="17" t="inlineStr">
        <is>
          <t>Locate an authorized closure or handhole and confirm splicing/capacity; nearby cable alone is insufficient.</t>
        </is>
      </c>
      <c r="AE1769" s="16" t="n">
        <v>2625</v>
      </c>
    </row>
    <row r="1770">
      <c r="A1770" s="16" t="n">
        <v>5</v>
      </c>
      <c r="B1770" s="16" t="n">
        <v>766</v>
      </c>
      <c r="C1770" s="16" t="n">
        <v>4766</v>
      </c>
      <c r="D1770" s="17" t="inlineStr">
        <is>
          <t>0401021004</t>
        </is>
      </c>
      <c r="E1770" s="17" t="inlineStr">
        <is>
          <t>Region IV-A (CALABARZON)</t>
        </is>
      </c>
      <c r="F1770" s="17" t="inlineStr">
        <is>
          <t>Batangas</t>
        </is>
      </c>
      <c r="G1770" s="17" t="inlineStr">
        <is>
          <t>Rosario</t>
        </is>
      </c>
      <c r="H1770" s="18" t="inlineStr">
        <is>
          <t>Balibago</t>
        </is>
      </c>
      <c r="I1770" s="18" t="n">
        <v>13.85245</v>
      </c>
      <c r="J1770" s="17" t="n">
        <v>121.282617</v>
      </c>
      <c r="K1770" s="17" t="inlineStr">
        <is>
          <t>R</t>
        </is>
      </c>
      <c r="L1770" s="11" t="n">
        <v>2499</v>
      </c>
      <c r="M1770" s="19" t="n">
        <v>3.6</v>
      </c>
      <c r="N1770" s="20">
        <f>INT(L1770/M1770)</f>
        <v/>
      </c>
      <c r="O1770" s="20">
        <f>ROUND(N1770*0.3,0)</f>
        <v/>
      </c>
      <c r="P1770" s="17" t="inlineStr">
        <is>
          <t>Band n50 (1.5 GHz, 100 MHz TDD)</t>
        </is>
      </c>
      <c r="Q1770" s="21">
        <f>MAX(1,ROUNDUP(O1770/1000,0))</f>
        <v/>
      </c>
      <c r="R1770" s="16" t="n">
        <v>1</v>
      </c>
      <c r="S1770" s="19" t="n">
        <v>2.23</v>
      </c>
      <c r="T1770" s="19" t="n">
        <v>1.02</v>
      </c>
      <c r="U1770" s="17" t="inlineStr">
        <is>
          <t>Tier 1B (Micro Drop, 1-3 km)</t>
        </is>
      </c>
      <c r="V1770" s="19" t="n">
        <v>57.5</v>
      </c>
      <c r="W1770" s="19" t="n">
        <v>77</v>
      </c>
      <c r="X1770" s="19" t="n">
        <v>53.5</v>
      </c>
      <c r="Y1770" s="20">
        <f>ROUND(V1770*0.35+W1770*0.35+X1770*0.30,2)</f>
        <v/>
      </c>
      <c r="Z1770" s="24" t="inlineStr">
        <is>
          <t>D - Other node or line within 3 km</t>
        </is>
      </c>
      <c r="AA1770" s="19" t="n">
        <v>2.228007046637507</v>
      </c>
      <c r="AB1770" s="19" t="n">
        <v>1.012527716890817</v>
      </c>
      <c r="AC1770" s="17" t="inlineStr">
        <is>
          <t>PGR002 - PM / BCY001 TO LCQ001</t>
        </is>
      </c>
      <c r="AD1770" s="17" t="inlineStr">
        <is>
          <t>Compare a routed node lateral with an approved line tap; survey crossings and permissions.</t>
        </is>
      </c>
      <c r="AE1770" s="16" t="n">
        <v>3634</v>
      </c>
    </row>
    <row r="1771">
      <c r="A1771" s="16" t="n">
        <v>5</v>
      </c>
      <c r="B1771" s="16" t="n">
        <v>767</v>
      </c>
      <c r="C1771" s="16" t="n">
        <v>4767</v>
      </c>
      <c r="D1771" s="17" t="inlineStr">
        <is>
          <t>0205005003</t>
        </is>
      </c>
      <c r="E1771" s="17" t="inlineStr">
        <is>
          <t>Region II (Cagayan Valley)</t>
        </is>
      </c>
      <c r="F1771" s="17" t="inlineStr">
        <is>
          <t>Nueva Vizcaya</t>
        </is>
      </c>
      <c r="G1771" s="17" t="inlineStr">
        <is>
          <t>Bayombong</t>
        </is>
      </c>
      <c r="H1771" s="18" t="inlineStr">
        <is>
          <t>Bonfal West</t>
        </is>
      </c>
      <c r="I1771" s="18" t="n">
        <v>16.498422</v>
      </c>
      <c r="J1771" s="17" t="n">
        <v>121.166402</v>
      </c>
      <c r="K1771" s="17" t="inlineStr">
        <is>
          <t>U</t>
        </is>
      </c>
      <c r="L1771" s="11" t="n">
        <v>5944</v>
      </c>
      <c r="M1771" s="19" t="n">
        <v>3.8</v>
      </c>
      <c r="N1771" s="20">
        <f>INT(L1771/M1771)</f>
        <v/>
      </c>
      <c r="O1771" s="20">
        <f>ROUND(N1771*0.3,0)</f>
        <v/>
      </c>
      <c r="P1771" s="17" t="inlineStr">
        <is>
          <t>Band n50 (1.5 GHz, 100 MHz TDD)</t>
        </is>
      </c>
      <c r="Q1771" s="21">
        <f>MAX(1,ROUNDUP(O1771/1000,0))</f>
        <v/>
      </c>
      <c r="R1771" s="16" t="n">
        <v>1</v>
      </c>
      <c r="S1771" s="19" t="n">
        <v>2.39</v>
      </c>
      <c r="T1771" s="19" t="n">
        <v>0.21</v>
      </c>
      <c r="U1771" s="17" t="inlineStr">
        <is>
          <t>Tier 1B (Micro Drop, 1-3 km)</t>
        </is>
      </c>
      <c r="V1771" s="19" t="n">
        <v>55.1</v>
      </c>
      <c r="W1771" s="19" t="n">
        <v>100</v>
      </c>
      <c r="X1771" s="19" t="n">
        <v>29.5</v>
      </c>
      <c r="Y1771" s="20">
        <f>ROUND(V1771*0.35+W1771*0.35+X1771*0.30,2)</f>
        <v/>
      </c>
      <c r="Z1771" s="23" t="inlineStr">
        <is>
          <t>C - Line within 0.5 km; node over 1 km</t>
        </is>
      </c>
      <c r="AA1771" s="19" t="n">
        <v>2.38633569982306</v>
      </c>
      <c r="AB1771" s="19" t="n">
        <v>0.2061535573785558</v>
      </c>
      <c r="AC1771" s="17" t="inlineStr">
        <is>
          <t>BYV001
- TYPE 2 / SEGMENT 13 (SANTIAGO - BAYOMBONG)</t>
        </is>
      </c>
      <c r="AD1771" s="17" t="inlineStr">
        <is>
          <t>Locate an authorized closure or handhole and confirm splicing/capacity; nearby cable alone is insufficient.</t>
        </is>
      </c>
      <c r="AE1771" s="16" t="n">
        <v>2772</v>
      </c>
    </row>
    <row r="1772">
      <c r="A1772" s="16" t="n">
        <v>5</v>
      </c>
      <c r="B1772" s="16" t="n">
        <v>768</v>
      </c>
      <c r="C1772" s="16" t="n">
        <v>4768</v>
      </c>
      <c r="D1772" s="17" t="inlineStr">
        <is>
          <t>1705110027</t>
        </is>
      </c>
      <c r="E1772" s="17" t="inlineStr">
        <is>
          <t>MIMAROPA Region</t>
        </is>
      </c>
      <c r="F1772" s="17" t="inlineStr">
        <is>
          <t>Occidental Mindoro</t>
        </is>
      </c>
      <c r="G1772" s="17" t="inlineStr">
        <is>
          <t>San Jose</t>
        </is>
      </c>
      <c r="H1772" s="18" t="inlineStr">
        <is>
          <t>Mabini</t>
        </is>
      </c>
      <c r="I1772" s="18" t="n">
        <v>12.371385</v>
      </c>
      <c r="J1772" s="17" t="n">
        <v>121.090111</v>
      </c>
      <c r="K1772" s="17" t="inlineStr">
        <is>
          <t>R</t>
        </is>
      </c>
      <c r="L1772" s="11" t="n">
        <v>3710</v>
      </c>
      <c r="M1772" s="19" t="n">
        <v>3.9</v>
      </c>
      <c r="N1772" s="20">
        <f>INT(L1772/M1772)</f>
        <v/>
      </c>
      <c r="O1772" s="20">
        <f>ROUND(N1772*0.3,0)</f>
        <v/>
      </c>
      <c r="P1772" s="17" t="inlineStr">
        <is>
          <t>Band n50 (1.5 GHz, 100 MHz TDD)</t>
        </is>
      </c>
      <c r="Q1772" s="21">
        <f>MAX(1,ROUNDUP(O1772/1000,0))</f>
        <v/>
      </c>
      <c r="R1772" s="16" t="n">
        <v>1</v>
      </c>
      <c r="S1772" s="19" t="n">
        <v>3.59</v>
      </c>
      <c r="T1772" s="19" t="n">
        <v>0.21</v>
      </c>
      <c r="U1772" s="17" t="inlineStr">
        <is>
          <t>Tier 2 (Fiber Corridor / Lateral, 3-5 km)</t>
        </is>
      </c>
      <c r="V1772" s="19" t="n">
        <v>40.2</v>
      </c>
      <c r="W1772" s="19" t="n">
        <v>91.40000000000001</v>
      </c>
      <c r="X1772" s="19" t="n">
        <v>56.9</v>
      </c>
      <c r="Y1772" s="20">
        <f>ROUND(V1772*0.35+W1772*0.35+X1772*0.30,2)</f>
        <v/>
      </c>
      <c r="Z1772" s="23" t="inlineStr">
        <is>
          <t>C - Line within 0.5 km; node over 1 km</t>
        </is>
      </c>
      <c r="AA1772" s="19" t="n">
        <v>3.587731888632353</v>
      </c>
      <c r="AB1772" s="19" t="n">
        <v>0.02326367617995339</v>
      </c>
      <c r="AC1772" s="17" t="inlineStr">
        <is>
          <t>JOM001 - TYPE 2 / UG</t>
        </is>
      </c>
      <c r="AD1772" s="17" t="inlineStr">
        <is>
          <t>Locate an authorized closure or handhole and confirm splicing/capacity; nearby cable alone is insufficient.</t>
        </is>
      </c>
      <c r="AE1772" s="16" t="n">
        <v>2101</v>
      </c>
    </row>
    <row r="1773">
      <c r="A1773" s="16" t="n">
        <v>5</v>
      </c>
      <c r="B1773" s="16" t="n">
        <v>769</v>
      </c>
      <c r="C1773" s="16" t="n">
        <v>4769</v>
      </c>
      <c r="D1773" s="17" t="inlineStr">
        <is>
          <t>0105532029</t>
        </is>
      </c>
      <c r="E1773" s="17" t="inlineStr">
        <is>
          <t>Region I (Ilocos Region)</t>
        </is>
      </c>
      <c r="F1773" s="17" t="inlineStr">
        <is>
          <t>Pangasinan</t>
        </is>
      </c>
      <c r="G1773" s="17" t="inlineStr">
        <is>
          <t>City of San Carlos</t>
        </is>
      </c>
      <c r="H1773" s="18" t="inlineStr">
        <is>
          <t>Cobol</t>
        </is>
      </c>
      <c r="I1773" s="18" t="n">
        <v>15.899319</v>
      </c>
      <c r="J1773" s="17" t="n">
        <v>120.39181</v>
      </c>
      <c r="K1773" s="17" t="inlineStr">
        <is>
          <t>R</t>
        </is>
      </c>
      <c r="L1773" s="11" t="n">
        <v>3991</v>
      </c>
      <c r="M1773" s="19" t="n">
        <v>3.6</v>
      </c>
      <c r="N1773" s="20">
        <f>INT(L1773/M1773)</f>
        <v/>
      </c>
      <c r="O1773" s="20">
        <f>ROUND(N1773*0.3,0)</f>
        <v/>
      </c>
      <c r="P1773" s="17" t="inlineStr">
        <is>
          <t>Band n50 (1.5 GHz, 100 MHz TDD)</t>
        </is>
      </c>
      <c r="Q1773" s="21">
        <f>MAX(1,ROUNDUP(O1773/1000,0))</f>
        <v/>
      </c>
      <c r="R1773" s="16" t="n">
        <v>1</v>
      </c>
      <c r="S1773" s="19" t="n">
        <v>3.23</v>
      </c>
      <c r="T1773" s="19" t="n">
        <v>2.38</v>
      </c>
      <c r="U1773" s="17" t="inlineStr">
        <is>
          <t>Tier 2 (Fiber Corridor / Lateral, 3-5 km)</t>
        </is>
      </c>
      <c r="V1773" s="19" t="n">
        <v>34.1</v>
      </c>
      <c r="W1773" s="19" t="n">
        <v>100</v>
      </c>
      <c r="X1773" s="19" t="n">
        <v>54</v>
      </c>
      <c r="Y1773" s="20">
        <f>ROUND(V1773*0.35+W1773*0.35+X1773*0.30,2)</f>
        <v/>
      </c>
      <c r="Z1773" s="24" t="inlineStr">
        <is>
          <t>D - Other node or line within 3 km</t>
        </is>
      </c>
      <c r="AA1773" s="19" t="n">
        <v>3.221573278383308</v>
      </c>
      <c r="AB1773" s="19" t="n">
        <v>2.366131629582831</v>
      </c>
      <c r="AC1773" s="17" t="inlineStr">
        <is>
          <t>MQP001
- BP / 96CORE</t>
        </is>
      </c>
      <c r="AD1773" s="17" t="inlineStr">
        <is>
          <t>Compare a routed node lateral with an approved line tap; survey crossings and permissions.</t>
        </is>
      </c>
      <c r="AE1773" s="16" t="n">
        <v>4804</v>
      </c>
    </row>
    <row r="1774">
      <c r="A1774" s="16" t="n">
        <v>5</v>
      </c>
      <c r="B1774" s="16" t="n">
        <v>770</v>
      </c>
      <c r="C1774" s="16" t="n">
        <v>4770</v>
      </c>
      <c r="D1774" s="17" t="inlineStr">
        <is>
          <t>0105545019</t>
        </is>
      </c>
      <c r="E1774" s="17" t="inlineStr">
        <is>
          <t>Region I (Ilocos Region)</t>
        </is>
      </c>
      <c r="F1774" s="17" t="inlineStr">
        <is>
          <t>Pangasinan</t>
        </is>
      </c>
      <c r="G1774" s="17" t="inlineStr">
        <is>
          <t>Urbiztondo</t>
        </is>
      </c>
      <c r="H1774" s="18" t="inlineStr">
        <is>
          <t>Real</t>
        </is>
      </c>
      <c r="I1774" s="18" t="n">
        <v>15.806484</v>
      </c>
      <c r="J1774" s="17" t="n">
        <v>120.346341</v>
      </c>
      <c r="K1774" s="17" t="inlineStr">
        <is>
          <t>R</t>
        </is>
      </c>
      <c r="L1774" s="11" t="n">
        <v>3153</v>
      </c>
      <c r="M1774" s="19" t="n">
        <v>3.6</v>
      </c>
      <c r="N1774" s="20">
        <f>INT(L1774/M1774)</f>
        <v/>
      </c>
      <c r="O1774" s="20">
        <f>ROUND(N1774*0.3,0)</f>
        <v/>
      </c>
      <c r="P1774" s="17" t="inlineStr">
        <is>
          <t>Band n50 (1.5 GHz, 100 MHz TDD)</t>
        </is>
      </c>
      <c r="Q1774" s="21">
        <f>MAX(1,ROUNDUP(O1774/1000,0))</f>
        <v/>
      </c>
      <c r="R1774" s="16" t="n">
        <v>1</v>
      </c>
      <c r="S1774" s="19" t="n">
        <v>2.5</v>
      </c>
      <c r="T1774" s="19" t="n">
        <v>11.37</v>
      </c>
      <c r="U1774" s="17" t="inlineStr">
        <is>
          <t>Tier 1B (Micro Drop, 1-3 km)</t>
        </is>
      </c>
      <c r="V1774" s="19" t="n">
        <v>43.5</v>
      </c>
      <c r="W1774" s="19" t="n">
        <v>91</v>
      </c>
      <c r="X1774" s="19" t="n">
        <v>53.5</v>
      </c>
      <c r="Y1774" s="20">
        <f>ROUND(V1774*0.35+W1774*0.35+X1774*0.30,2)</f>
        <v/>
      </c>
      <c r="Z1774" s="24" t="inlineStr">
        <is>
          <t>D - Other node or line within 3 km</t>
        </is>
      </c>
      <c r="AA1774" s="19" t="n">
        <v>2.489013442349037</v>
      </c>
      <c r="AB1774" s="19" t="n">
        <v>11.36433281533556</v>
      </c>
      <c r="AC1774" s="17" t="inlineStr">
        <is>
          <t>UZP001
- PM / AERIAL 96C</t>
        </is>
      </c>
      <c r="AD1774" s="17" t="inlineStr">
        <is>
          <t>Compare a routed node lateral with an approved line tap; survey crossings and permissions.</t>
        </is>
      </c>
      <c r="AE1774" s="16" t="n">
        <v>4839</v>
      </c>
    </row>
    <row r="1775">
      <c r="A1775" s="16" t="n">
        <v>5</v>
      </c>
      <c r="B1775" s="16" t="n">
        <v>771</v>
      </c>
      <c r="C1775" s="16" t="n">
        <v>4771</v>
      </c>
      <c r="D1775" s="17" t="inlineStr">
        <is>
          <t>0403427025</t>
        </is>
      </c>
      <c r="E1775" s="17" t="inlineStr">
        <is>
          <t>Region IV-A (CALABARZON)</t>
        </is>
      </c>
      <c r="F1775" s="17" t="inlineStr">
        <is>
          <t>Laguna</t>
        </is>
      </c>
      <c r="G1775" s="17" t="inlineStr">
        <is>
          <t>Santa Maria</t>
        </is>
      </c>
      <c r="H1775" s="18" t="inlineStr">
        <is>
          <t>Talangka</t>
        </is>
      </c>
      <c r="I1775" s="18" t="n">
        <v>14.474234</v>
      </c>
      <c r="J1775" s="17" t="n">
        <v>121.432677</v>
      </c>
      <c r="K1775" s="17" t="inlineStr">
        <is>
          <t>R</t>
        </is>
      </c>
      <c r="L1775" s="11" t="n">
        <v>2062</v>
      </c>
      <c r="M1775" s="19" t="n">
        <v>3.3</v>
      </c>
      <c r="N1775" s="20">
        <f>INT(L1775/M1775)</f>
        <v/>
      </c>
      <c r="O1775" s="20">
        <f>ROUND(N1775*0.3,0)</f>
        <v/>
      </c>
      <c r="P1775" s="17" t="inlineStr">
        <is>
          <t>Band n50 (1.5 GHz, 100 MHz TDD)</t>
        </is>
      </c>
      <c r="Q1775" s="21">
        <f>MAX(1,ROUNDUP(O1775/1000,0))</f>
        <v/>
      </c>
      <c r="R1775" s="16" t="n">
        <v>1</v>
      </c>
      <c r="S1775" s="19" t="n">
        <v>1.41</v>
      </c>
      <c r="T1775" s="19" t="n">
        <v>3.43</v>
      </c>
      <c r="U1775" s="17" t="inlineStr">
        <is>
          <t>Tier 1B (Micro Drop, 1-3 km)</t>
        </is>
      </c>
      <c r="V1775" s="19" t="n">
        <v>62.6</v>
      </c>
      <c r="W1775" s="19" t="n">
        <v>71.90000000000001</v>
      </c>
      <c r="X1775" s="19" t="n">
        <v>53.5</v>
      </c>
      <c r="Y1775" s="20">
        <f>ROUND(V1775*0.35+W1775*0.35+X1775*0.30,2)</f>
        <v/>
      </c>
      <c r="Z1775" s="24" t="inlineStr">
        <is>
          <t>D - Other node or line within 3 km</t>
        </is>
      </c>
      <c r="AA1775" s="19" t="n">
        <v>1.406427703184755</v>
      </c>
      <c r="AB1775" s="19" t="n">
        <v>3.417086641753432</v>
      </c>
      <c r="AC1775" s="17" t="inlineStr">
        <is>
          <t>SML001 - BP / SEGMENT 22 (TAYTAY - FAMY) - DONE PAT</t>
        </is>
      </c>
      <c r="AD1775" s="17" t="inlineStr">
        <is>
          <t>Compare a routed node lateral with an approved line tap; survey crossings and permissions.</t>
        </is>
      </c>
      <c r="AE1775" s="16" t="n">
        <v>4167</v>
      </c>
    </row>
    <row r="1776">
      <c r="A1776" s="16" t="n">
        <v>5</v>
      </c>
      <c r="B1776" s="16" t="n">
        <v>772</v>
      </c>
      <c r="C1776" s="16" t="n">
        <v>4772</v>
      </c>
      <c r="D1776" s="17" t="inlineStr">
        <is>
          <t>1004312015</t>
        </is>
      </c>
      <c r="E1776" s="17" t="inlineStr">
        <is>
          <t>Region X (Northern Mindanao)</t>
        </is>
      </c>
      <c r="F1776" s="17" t="inlineStr">
        <is>
          <t>Misamis Oriental</t>
        </is>
      </c>
      <c r="G1776" s="17" t="inlineStr">
        <is>
          <t>Kinoguitan</t>
        </is>
      </c>
      <c r="H1776" s="18" t="inlineStr">
        <is>
          <t>Sumalag</t>
        </is>
      </c>
      <c r="I1776" s="18" t="n">
        <v>8.977556999999999</v>
      </c>
      <c r="J1776" s="17" t="n">
        <v>124.785429</v>
      </c>
      <c r="K1776" s="17" t="inlineStr">
        <is>
          <t>R</t>
        </is>
      </c>
      <c r="L1776" s="11" t="n">
        <v>1056</v>
      </c>
      <c r="M1776" s="19" t="n">
        <v>3.9</v>
      </c>
      <c r="N1776" s="20">
        <f>INT(L1776/M1776)</f>
        <v/>
      </c>
      <c r="O1776" s="20">
        <f>ROUND(N1776*0.3,0)</f>
        <v/>
      </c>
      <c r="P1776" s="17" t="inlineStr">
        <is>
          <t>Band n50 (1.5 GHz, 100 MHz TDD)</t>
        </is>
      </c>
      <c r="Q1776" s="21">
        <f>MAX(1,ROUNDUP(O1776/1000,0))</f>
        <v/>
      </c>
      <c r="R1776" s="16" t="n">
        <v>1</v>
      </c>
      <c r="S1776" s="19" t="n">
        <v>1.08</v>
      </c>
      <c r="T1776" s="19" t="n">
        <v>0.84</v>
      </c>
      <c r="U1776" s="17" t="inlineStr">
        <is>
          <t>Tier 1B (Micro Drop, 1-3 km)</t>
        </is>
      </c>
      <c r="V1776" s="19" t="n">
        <v>79.7</v>
      </c>
      <c r="W1776" s="19" t="n">
        <v>44</v>
      </c>
      <c r="X1776" s="19" t="n">
        <v>66.09999999999999</v>
      </c>
      <c r="Y1776" s="20">
        <f>ROUND(V1776*0.35+W1776*0.35+X1776*0.30,2)</f>
        <v/>
      </c>
      <c r="Z1776" s="24" t="inlineStr">
        <is>
          <t>D - Other node or line within 3 km</t>
        </is>
      </c>
      <c r="AA1776" s="19" t="n">
        <v>1.079894901637161</v>
      </c>
      <c r="AB1776" s="19" t="n">
        <v>0.5206701092910277</v>
      </c>
      <c r="AC1776" s="17" t="inlineStr">
        <is>
          <t>KNM001 - BP / CDO - BUENAVISTA via GINGOOG</t>
        </is>
      </c>
      <c r="AD1776" s="17" t="inlineStr">
        <is>
          <t>Compare a routed node lateral with an approved line tap; survey crossings and permissions.</t>
        </is>
      </c>
      <c r="AE1776" s="16" t="n">
        <v>3149</v>
      </c>
    </row>
    <row r="1777">
      <c r="A1777" s="16" t="n">
        <v>5</v>
      </c>
      <c r="B1777" s="16" t="n">
        <v>773</v>
      </c>
      <c r="C1777" s="16" t="n">
        <v>4773</v>
      </c>
      <c r="D1777" s="17" t="inlineStr">
        <is>
          <t>0604532005</t>
        </is>
      </c>
      <c r="E1777" s="17" t="inlineStr">
        <is>
          <t>Region VI (Western Visayas)</t>
        </is>
      </c>
      <c r="F1777" s="17" t="inlineStr">
        <is>
          <t>Negros Occidental</t>
        </is>
      </c>
      <c r="G1777" s="17" t="inlineStr">
        <is>
          <t>Salvador Benedicto</t>
        </is>
      </c>
      <c r="H1777" s="18" t="inlineStr">
        <is>
          <t>Kumaliskis</t>
        </is>
      </c>
      <c r="I1777" s="18" t="n">
        <v>10.551196</v>
      </c>
      <c r="J1777" s="17" t="n">
        <v>123.230098</v>
      </c>
      <c r="K1777" s="17" t="inlineStr">
        <is>
          <t>R</t>
        </is>
      </c>
      <c r="L1777" s="11" t="n">
        <v>3744</v>
      </c>
      <c r="M1777" s="19" t="n">
        <v>3.7</v>
      </c>
      <c r="N1777" s="20">
        <f>INT(L1777/M1777)</f>
        <v/>
      </c>
      <c r="O1777" s="20">
        <f>ROUND(N1777*0.3,0)</f>
        <v/>
      </c>
      <c r="P1777" s="17" t="inlineStr">
        <is>
          <t>Band n50 (1.5 GHz, 100 MHz TDD)</t>
        </is>
      </c>
      <c r="Q1777" s="21">
        <f>MAX(1,ROUNDUP(O1777/1000,0))</f>
        <v/>
      </c>
      <c r="R1777" s="16" t="n">
        <v>1</v>
      </c>
      <c r="S1777" s="19" t="n">
        <v>3.55</v>
      </c>
      <c r="T1777" s="19" t="n">
        <v>2.22</v>
      </c>
      <c r="U1777" s="17" t="inlineStr">
        <is>
          <t>Tier 2 (Fiber Corridor / Lateral, 3-5 km)</t>
        </is>
      </c>
      <c r="V1777" s="19" t="n">
        <v>30.6</v>
      </c>
      <c r="W1777" s="19" t="n">
        <v>98</v>
      </c>
      <c r="X1777" s="19" t="n">
        <v>60.4</v>
      </c>
      <c r="Y1777" s="20">
        <f>ROUND(V1777*0.35+W1777*0.35+X1777*0.30,2)</f>
        <v/>
      </c>
      <c r="Z1777" s="24" t="inlineStr">
        <is>
          <t>D - Other node or line within 3 km</t>
        </is>
      </c>
      <c r="AA1777" s="19" t="n">
        <v>3.550641690848926</v>
      </c>
      <c r="AB1777" s="19" t="n">
        <v>2.222585168172026</v>
      </c>
      <c r="AC1777" s="17" t="inlineStr">
        <is>
          <t>SBN001 - PM / SAN CARLOS CITY - TALISAY CITY</t>
        </is>
      </c>
      <c r="AD1777" s="17" t="inlineStr">
        <is>
          <t>Compare a routed node lateral with an approved line tap; survey crossings and permissions.</t>
        </is>
      </c>
      <c r="AE1777" s="16" t="n">
        <v>4768</v>
      </c>
    </row>
    <row r="1778">
      <c r="A1778" s="16" t="n">
        <v>5</v>
      </c>
      <c r="B1778" s="16" t="n">
        <v>774</v>
      </c>
      <c r="C1778" s="16" t="n">
        <v>4774</v>
      </c>
      <c r="D1778" s="17" t="inlineStr">
        <is>
          <t>0102906031</t>
        </is>
      </c>
      <c r="E1778" s="17" t="inlineStr">
        <is>
          <t>Region I (Ilocos Region)</t>
        </is>
      </c>
      <c r="F1778" s="17" t="inlineStr">
        <is>
          <t>Ilocos Sur</t>
        </is>
      </c>
      <c r="G1778" s="17" t="inlineStr">
        <is>
          <t>City of Candon</t>
        </is>
      </c>
      <c r="H1778" s="18" t="inlineStr">
        <is>
          <t>Paypayad</t>
        </is>
      </c>
      <c r="I1778" s="18" t="n">
        <v>17.179671</v>
      </c>
      <c r="J1778" s="17" t="n">
        <v>120.432931</v>
      </c>
      <c r="K1778" s="17" t="inlineStr">
        <is>
          <t>R</t>
        </is>
      </c>
      <c r="L1778" s="11" t="n">
        <v>2432</v>
      </c>
      <c r="M1778" s="19" t="n">
        <v>3.8</v>
      </c>
      <c r="N1778" s="20">
        <f>INT(L1778/M1778)</f>
        <v/>
      </c>
      <c r="O1778" s="20">
        <f>ROUND(N1778*0.3,0)</f>
        <v/>
      </c>
      <c r="P1778" s="17" t="inlineStr">
        <is>
          <t>Band n50 (1.5 GHz, 100 MHz TDD)</t>
        </is>
      </c>
      <c r="Q1778" s="21">
        <f>MAX(1,ROUNDUP(O1778/1000,0))</f>
        <v/>
      </c>
      <c r="R1778" s="16" t="n">
        <v>1</v>
      </c>
      <c r="S1778" s="19" t="n">
        <v>1.99</v>
      </c>
      <c r="T1778" s="19" t="n">
        <v>1.16</v>
      </c>
      <c r="U1778" s="17" t="inlineStr">
        <is>
          <t>Tier 1B (Micro Drop, 1-3 km)</t>
        </is>
      </c>
      <c r="V1778" s="19" t="n">
        <v>61.6</v>
      </c>
      <c r="W1778" s="19" t="n">
        <v>72.90000000000001</v>
      </c>
      <c r="X1778" s="19" t="n">
        <v>53.5</v>
      </c>
      <c r="Y1778" s="20">
        <f>ROUND(V1778*0.35+W1778*0.35+X1778*0.30,2)</f>
        <v/>
      </c>
      <c r="Z1778" s="24" t="inlineStr">
        <is>
          <t>D - Other node or line within 3 km</t>
        </is>
      </c>
      <c r="AA1778" s="19" t="n">
        <v>1.984493535819527</v>
      </c>
      <c r="AB1778" s="19" t="n">
        <v>1.159179543382283</v>
      </c>
      <c r="AC1778" s="17" t="inlineStr">
        <is>
          <t>CDI001 - TYPE 2 / SEGMENT 1 (SAN FERNANDO - CANDON)</t>
        </is>
      </c>
      <c r="AD1778" s="17" t="inlineStr">
        <is>
          <t>Compare a routed node lateral with an approved line tap; survey crossings and permissions.</t>
        </is>
      </c>
      <c r="AE1778" s="16" t="n">
        <v>3847</v>
      </c>
    </row>
    <row r="1779">
      <c r="A1779" s="16" t="n">
        <v>5</v>
      </c>
      <c r="B1779" s="16" t="n">
        <v>775</v>
      </c>
      <c r="C1779" s="16" t="n">
        <v>4775</v>
      </c>
      <c r="D1779" s="17" t="inlineStr">
        <is>
          <t>0702208021</t>
        </is>
      </c>
      <c r="E1779" s="17" t="inlineStr">
        <is>
          <t>Region VII (Central Visayas)</t>
        </is>
      </c>
      <c r="F1779" s="17" t="inlineStr">
        <is>
          <t>Cebu</t>
        </is>
      </c>
      <c r="G1779" s="17" t="inlineStr">
        <is>
          <t>Balamban</t>
        </is>
      </c>
      <c r="H1779" s="18" t="inlineStr">
        <is>
          <t>Nangka</t>
        </is>
      </c>
      <c r="I1779" s="18" t="n">
        <v>10.533156</v>
      </c>
      <c r="J1779" s="17" t="n">
        <v>123.719379</v>
      </c>
      <c r="K1779" s="17" t="inlineStr">
        <is>
          <t>U</t>
        </is>
      </c>
      <c r="L1779" s="11" t="n">
        <v>7401</v>
      </c>
      <c r="M1779" s="19" t="n">
        <v>3.8</v>
      </c>
      <c r="N1779" s="20">
        <f>INT(L1779/M1779)</f>
        <v/>
      </c>
      <c r="O1779" s="20">
        <f>ROUND(N1779*0.3,0)</f>
        <v/>
      </c>
      <c r="P1779" s="17" t="inlineStr">
        <is>
          <t>Band n50 (1.5 GHz, 100 MHz TDD)</t>
        </is>
      </c>
      <c r="Q1779" s="21">
        <f>MAX(1,ROUNDUP(O1779/1000,0))</f>
        <v/>
      </c>
      <c r="R1779" s="16" t="n">
        <v>1</v>
      </c>
      <c r="S1779" s="19" t="n">
        <v>2.73</v>
      </c>
      <c r="T1779" s="19" t="n">
        <v>0.09</v>
      </c>
      <c r="U1779" s="17" t="inlineStr">
        <is>
          <t>Tier 1B (Micro Drop, 1-3 km)</t>
        </is>
      </c>
      <c r="V1779" s="19" t="n">
        <v>50.2</v>
      </c>
      <c r="W1779" s="19" t="n">
        <v>100</v>
      </c>
      <c r="X1779" s="19" t="n">
        <v>35.2</v>
      </c>
      <c r="Y1779" s="20">
        <f>ROUND(V1779*0.35+W1779*0.35+X1779*0.30,2)</f>
        <v/>
      </c>
      <c r="Z1779" s="23" t="inlineStr">
        <is>
          <t>C - Line within 0.5 km; node over 1 km</t>
        </is>
      </c>
      <c r="AA1779" s="19" t="n">
        <v>2.719056908680802</v>
      </c>
      <c r="AB1779" s="19" t="n">
        <v>0.02644787350677629</v>
      </c>
      <c r="AC1779" s="17" t="inlineStr">
        <is>
          <t>BLN001 - TYPE 3 / 104.3km-96FOC-toledo-san remigio</t>
        </is>
      </c>
      <c r="AD1779" s="17" t="inlineStr">
        <is>
          <t>Locate an authorized closure or handhole and confirm splicing/capacity; nearby cable alone is insufficient.</t>
        </is>
      </c>
      <c r="AE1779" s="16" t="n">
        <v>2123</v>
      </c>
    </row>
    <row r="1780">
      <c r="A1780" s="16" t="n">
        <v>5</v>
      </c>
      <c r="B1780" s="16" t="n">
        <v>776</v>
      </c>
      <c r="C1780" s="16" t="n">
        <v>4776</v>
      </c>
      <c r="D1780" s="17" t="inlineStr">
        <is>
          <t>0600416006</t>
        </is>
      </c>
      <c r="E1780" s="17" t="inlineStr">
        <is>
          <t>Region VI (Western Visayas)</t>
        </is>
      </c>
      <c r="F1780" s="17" t="inlineStr">
        <is>
          <t>Aklan</t>
        </is>
      </c>
      <c r="G1780" s="17" t="inlineStr">
        <is>
          <t>Numancia</t>
        </is>
      </c>
      <c r="H1780" s="18" t="inlineStr">
        <is>
          <t>Bulwang</t>
        </is>
      </c>
      <c r="I1780" s="18" t="n">
        <v>11.719567</v>
      </c>
      <c r="J1780" s="17" t="n">
        <v>122.35601</v>
      </c>
      <c r="K1780" s="17" t="inlineStr">
        <is>
          <t>U</t>
        </is>
      </c>
      <c r="L1780" s="11" t="n">
        <v>5334</v>
      </c>
      <c r="M1780" s="19" t="n">
        <v>3.9</v>
      </c>
      <c r="N1780" s="20">
        <f>INT(L1780/M1780)</f>
        <v/>
      </c>
      <c r="O1780" s="20">
        <f>ROUND(N1780*0.3,0)</f>
        <v/>
      </c>
      <c r="P1780" s="17" t="inlineStr">
        <is>
          <t>Band n50 (1.5 GHz, 100 MHz TDD)</t>
        </is>
      </c>
      <c r="Q1780" s="21">
        <f>MAX(1,ROUNDUP(O1780/1000,0))</f>
        <v/>
      </c>
      <c r="R1780" s="16" t="n">
        <v>1</v>
      </c>
      <c r="S1780" s="19" t="n">
        <v>2.73</v>
      </c>
      <c r="T1780" s="19" t="n">
        <v>0.44</v>
      </c>
      <c r="U1780" s="17" t="inlineStr">
        <is>
          <t>Tier 1B (Micro Drop, 1-3 km)</t>
        </is>
      </c>
      <c r="V1780" s="19" t="n">
        <v>50.2</v>
      </c>
      <c r="W1780" s="19" t="n">
        <v>100</v>
      </c>
      <c r="X1780" s="19" t="n">
        <v>35.2</v>
      </c>
      <c r="Y1780" s="20">
        <f>ROUND(V1780*0.35+W1780*0.35+X1780*0.30,2)</f>
        <v/>
      </c>
      <c r="Z1780" s="23" t="inlineStr">
        <is>
          <t>C - Line within 0.5 km; node over 1 km</t>
        </is>
      </c>
      <c r="AA1780" s="19" t="n">
        <v>2.723582657545922</v>
      </c>
      <c r="AB1780" s="19" t="n">
        <v>0.4378581535949016</v>
      </c>
      <c r="AC1780" s="17" t="inlineStr">
        <is>
          <t>KOK001 - TYPE 2 / IVISAN - KALIBO</t>
        </is>
      </c>
      <c r="AD1780" s="17" t="inlineStr">
        <is>
          <t>Locate an authorized closure or handhole and confirm splicing/capacity; nearby cable alone is insufficient.</t>
        </is>
      </c>
      <c r="AE1780" s="16" t="n">
        <v>3067</v>
      </c>
    </row>
    <row r="1781">
      <c r="A1781" s="16" t="n">
        <v>5</v>
      </c>
      <c r="B1781" s="16" t="n">
        <v>777</v>
      </c>
      <c r="C1781" s="16" t="n">
        <v>4777</v>
      </c>
      <c r="D1781" s="17" t="inlineStr">
        <is>
          <t>0203135026</t>
        </is>
      </c>
      <c r="E1781" s="17" t="inlineStr">
        <is>
          <t>Region II (Cagayan Valley)</t>
        </is>
      </c>
      <c r="F1781" s="17" t="inlineStr">
        <is>
          <t>Isabela</t>
        </is>
      </c>
      <c r="G1781" s="17" t="inlineStr">
        <is>
          <t>City of Santiago</t>
        </is>
      </c>
      <c r="H1781" s="18" t="inlineStr">
        <is>
          <t>Rosario</t>
        </is>
      </c>
      <c r="I1781" s="18" t="n">
        <v>16.679869</v>
      </c>
      <c r="J1781" s="17" t="n">
        <v>121.545742</v>
      </c>
      <c r="K1781" s="17" t="inlineStr">
        <is>
          <t>U</t>
        </is>
      </c>
      <c r="L1781" s="11" t="n">
        <v>12845</v>
      </c>
      <c r="M1781" s="19" t="n">
        <v>3.8</v>
      </c>
      <c r="N1781" s="20">
        <f>INT(L1781/M1781)</f>
        <v/>
      </c>
      <c r="O1781" s="20">
        <f>ROUND(N1781*0.3,0)</f>
        <v/>
      </c>
      <c r="P1781" s="17" t="inlineStr">
        <is>
          <t>Band n50 (1.5 GHz, 100 MHz TDD)</t>
        </is>
      </c>
      <c r="Q1781" s="21">
        <f>MAX(1,ROUNDUP(O1781/1000,0))</f>
        <v/>
      </c>
      <c r="R1781" s="16" t="n">
        <v>1</v>
      </c>
      <c r="S1781" s="19" t="n">
        <v>2.39</v>
      </c>
      <c r="T1781" s="19" t="n">
        <v>0.62</v>
      </c>
      <c r="U1781" s="17" t="inlineStr">
        <is>
          <t>Tier 1B (Micro Drop, 1-3 km)</t>
        </is>
      </c>
      <c r="V1781" s="19" t="n">
        <v>55.1</v>
      </c>
      <c r="W1781" s="19" t="n">
        <v>100</v>
      </c>
      <c r="X1781" s="19" t="n">
        <v>29.5</v>
      </c>
      <c r="Y1781" s="20">
        <f>ROUND(V1781*0.35+W1781*0.35+X1781*0.30,2)</f>
        <v/>
      </c>
      <c r="Z1781" s="24" t="inlineStr">
        <is>
          <t>D - Other node or line within 3 km</t>
        </is>
      </c>
      <c r="AA1781" s="19" t="n">
        <v>2.389209573303469</v>
      </c>
      <c r="AB1781" s="19" t="n">
        <v>0.6146100179124834</v>
      </c>
      <c r="AC1781" s="17" t="inlineStr">
        <is>
          <t>TOI001 - TYPE 2 / SEGMENT 47 (SANTIAGO - MADDELA)</t>
        </is>
      </c>
      <c r="AD1781" s="17" t="inlineStr">
        <is>
          <t>Compare a routed node lateral with an approved line tap; survey crossings and permissions.</t>
        </is>
      </c>
      <c r="AE1781" s="16" t="n">
        <v>3247</v>
      </c>
    </row>
    <row r="1782">
      <c r="A1782" s="16" t="n">
        <v>5</v>
      </c>
      <c r="B1782" s="16" t="n">
        <v>778</v>
      </c>
      <c r="C1782" s="16" t="n">
        <v>4778</v>
      </c>
      <c r="D1782" s="17" t="inlineStr">
        <is>
          <t>1381500015</t>
        </is>
      </c>
      <c r="E1782" s="17" t="inlineStr">
        <is>
          <t>National Capital Region (NCR)</t>
        </is>
      </c>
      <c r="F1782" s="17" t="inlineStr">
        <is>
          <t>Fourth District (Not a Province)</t>
        </is>
      </c>
      <c r="G1782" s="17" t="inlineStr">
        <is>
          <t>City of Taguig</t>
        </is>
      </c>
      <c r="H1782" s="18" t="inlineStr">
        <is>
          <t>Upper Bicutan</t>
        </is>
      </c>
      <c r="I1782" s="18" t="n">
        <v>14.486557</v>
      </c>
      <c r="J1782" s="17" t="n">
        <v>121.047475</v>
      </c>
      <c r="K1782" s="17" t="inlineStr">
        <is>
          <t>U</t>
        </is>
      </c>
      <c r="L1782" s="11" t="n">
        <v>47397</v>
      </c>
      <c r="M1782" s="19" t="n">
        <v>3.73</v>
      </c>
      <c r="N1782" s="20">
        <f>INT(L1782/M1782)</f>
        <v/>
      </c>
      <c r="O1782" s="20">
        <f>ROUND(N1782*0.3,0)</f>
        <v/>
      </c>
      <c r="P1782" s="17" t="inlineStr">
        <is>
          <t>Band n50 (1.5 GHz, 100 MHz TDD)</t>
        </is>
      </c>
      <c r="Q1782" s="21">
        <f>MAX(1,ROUNDUP(O1782/1000,0))</f>
        <v/>
      </c>
      <c r="R1782" s="16" t="n">
        <v>1</v>
      </c>
      <c r="S1782" s="19" t="n">
        <v>0.12</v>
      </c>
      <c r="T1782" s="19" t="n">
        <v>0.14</v>
      </c>
      <c r="U1782" s="17" t="inlineStr">
        <is>
          <t>Tier 1A (Direct Coloc, &lt;1 km)</t>
        </is>
      </c>
      <c r="V1782" s="19" t="n">
        <v>100</v>
      </c>
      <c r="W1782" s="19" t="n">
        <v>72.2</v>
      </c>
      <c r="X1782" s="19" t="n">
        <v>9.5</v>
      </c>
      <c r="Y1782" s="20">
        <f>ROUND(V1782*0.35+W1782*0.35+X1782*0.30,2)</f>
        <v/>
      </c>
      <c r="Z1782" s="22" t="inlineStr">
        <is>
          <t>A - Node within 0.5 km</t>
        </is>
      </c>
      <c r="AA1782" s="19" t="n">
        <v>0.1193513352450623</v>
      </c>
      <c r="AB1782" s="19" t="n">
        <v>0.1058607248198896</v>
      </c>
      <c r="AC1782" s="17" t="inlineStr">
        <is>
          <t>TAG052
- PM / RELIANCE PSG001 TO BÑL001</t>
        </is>
      </c>
      <c r="AD1782" s="17" t="inlineStr">
        <is>
          <t>First survey: confirm node handoff, spare capacity and a feasible short route; co-location is not established.</t>
        </is>
      </c>
      <c r="AE1782" s="16" t="n">
        <v>109</v>
      </c>
    </row>
    <row r="1783">
      <c r="A1783" s="16" t="n">
        <v>5</v>
      </c>
      <c r="B1783" s="16" t="n">
        <v>779</v>
      </c>
      <c r="C1783" s="16" t="n">
        <v>4779</v>
      </c>
      <c r="D1783" s="17" t="inlineStr">
        <is>
          <t>0305403014</t>
        </is>
      </c>
      <c r="E1783" s="17" t="inlineStr">
        <is>
          <t>Region III (Central Luzon)</t>
        </is>
      </c>
      <c r="F1783" s="17" t="inlineStr">
        <is>
          <t>Pampanga</t>
        </is>
      </c>
      <c r="G1783" s="17" t="inlineStr">
        <is>
          <t>Arayat</t>
        </is>
      </c>
      <c r="H1783" s="18" t="inlineStr">
        <is>
          <t>Mapalad</t>
        </is>
      </c>
      <c r="I1783" s="18" t="n">
        <v>15.205371</v>
      </c>
      <c r="J1783" s="17" t="n">
        <v>120.810212</v>
      </c>
      <c r="K1783" s="17" t="inlineStr">
        <is>
          <t>R</t>
        </is>
      </c>
      <c r="L1783" s="11" t="n">
        <v>4196</v>
      </c>
      <c r="M1783" s="19" t="n">
        <v>4</v>
      </c>
      <c r="N1783" s="20">
        <f>INT(L1783/M1783)</f>
        <v/>
      </c>
      <c r="O1783" s="20">
        <f>ROUND(N1783*0.3,0)</f>
        <v/>
      </c>
      <c r="P1783" s="17" t="inlineStr">
        <is>
          <t>Band n50 (1.5 GHz, 100 MHz TDD)</t>
        </is>
      </c>
      <c r="Q1783" s="21">
        <f>MAX(1,ROUNDUP(O1783/1000,0))</f>
        <v/>
      </c>
      <c r="R1783" s="16" t="n">
        <v>1</v>
      </c>
      <c r="S1783" s="19" t="n">
        <v>8.15</v>
      </c>
      <c r="T1783" s="19" t="n">
        <v>0.28</v>
      </c>
      <c r="U1783" s="17" t="inlineStr">
        <is>
          <t>Tier 2 (Fiber Corridor / Lateral, 3-5 km)</t>
        </is>
      </c>
      <c r="V1783" s="19" t="n">
        <v>25</v>
      </c>
      <c r="W1783" s="19" t="n">
        <v>100</v>
      </c>
      <c r="X1783" s="19" t="n">
        <v>64.59999999999999</v>
      </c>
      <c r="Y1783" s="20">
        <f>ROUND(V1783*0.35+W1783*0.35+X1783*0.30,2)</f>
        <v/>
      </c>
      <c r="Z1783" s="23" t="inlineStr">
        <is>
          <t>C - Line within 0.5 km; node over 1 km</t>
        </is>
      </c>
      <c r="AA1783" s="19" t="n">
        <v>8.118810685517479</v>
      </c>
      <c r="AB1783" s="19" t="n">
        <v>0.02098388928684576</v>
      </c>
      <c r="AC1783" s="17" t="inlineStr">
        <is>
          <t>ARP001 - TYPE 2 / 48 CORE</t>
        </is>
      </c>
      <c r="AD1783" s="17" t="inlineStr">
        <is>
          <t>Locate an authorized closure or handhole and confirm splicing/capacity; nearby cable alone is insufficient.</t>
        </is>
      </c>
      <c r="AE1783" s="16" t="n">
        <v>2074</v>
      </c>
    </row>
    <row r="1784">
      <c r="A1784" s="16" t="n">
        <v>5</v>
      </c>
      <c r="B1784" s="16" t="n">
        <v>780</v>
      </c>
      <c r="C1784" s="16" t="n">
        <v>4780</v>
      </c>
      <c r="D1784" s="17" t="inlineStr">
        <is>
          <t>0403415007</t>
        </is>
      </c>
      <c r="E1784" s="17" t="inlineStr">
        <is>
          <t>Region IV-A (CALABARZON)</t>
        </is>
      </c>
      <c r="F1784" s="17" t="inlineStr">
        <is>
          <t>Laguna</t>
        </is>
      </c>
      <c r="G1784" s="17" t="inlineStr">
        <is>
          <t>Magdalena</t>
        </is>
      </c>
      <c r="H1784" s="18" t="inlineStr">
        <is>
          <t>Buenavista</t>
        </is>
      </c>
      <c r="I1784" s="18" t="n">
        <v>14.224562</v>
      </c>
      <c r="J1784" s="17" t="n">
        <v>121.428842</v>
      </c>
      <c r="K1784" s="17" t="inlineStr">
        <is>
          <t>R</t>
        </is>
      </c>
      <c r="L1784" s="11" t="n">
        <v>2699</v>
      </c>
      <c r="M1784" s="19" t="n">
        <v>3.3</v>
      </c>
      <c r="N1784" s="20">
        <f>INT(L1784/M1784)</f>
        <v/>
      </c>
      <c r="O1784" s="20">
        <f>ROUND(N1784*0.3,0)</f>
        <v/>
      </c>
      <c r="P1784" s="17" t="inlineStr">
        <is>
          <t>Band n50 (1.5 GHz, 100 MHz TDD)</t>
        </is>
      </c>
      <c r="Q1784" s="21">
        <f>MAX(1,ROUNDUP(O1784/1000,0))</f>
        <v/>
      </c>
      <c r="R1784" s="16" t="n">
        <v>1</v>
      </c>
      <c r="S1784" s="19" t="n">
        <v>2.9</v>
      </c>
      <c r="T1784" s="19" t="n">
        <v>0.09</v>
      </c>
      <c r="U1784" s="17" t="inlineStr">
        <is>
          <t>Tier 1B (Micro Drop, 1-3 km)</t>
        </is>
      </c>
      <c r="V1784" s="19" t="n">
        <v>48</v>
      </c>
      <c r="W1784" s="19" t="n">
        <v>86.5</v>
      </c>
      <c r="X1784" s="19" t="n">
        <v>53.5</v>
      </c>
      <c r="Y1784" s="20">
        <f>ROUND(V1784*0.35+W1784*0.35+X1784*0.30,2)</f>
        <v/>
      </c>
      <c r="Z1784" s="23" t="inlineStr">
        <is>
          <t>C - Line within 0.5 km; node over 1 km</t>
        </is>
      </c>
      <c r="AA1784" s="19" t="n">
        <v>2.88725173298081</v>
      </c>
      <c r="AB1784" s="19" t="n">
        <v>0.04233434692928913</v>
      </c>
      <c r="AC1784" s="17" t="inlineStr">
        <is>
          <t>MGL001 - PM / SEGMENT 26 (PAGSANJAN - LILIW)</t>
        </is>
      </c>
      <c r="AD1784" s="17" t="inlineStr">
        <is>
          <t>Locate an authorized closure or handhole and confirm splicing/capacity; nearby cable alone is insufficient.</t>
        </is>
      </c>
      <c r="AE1784" s="16" t="n">
        <v>2263</v>
      </c>
    </row>
    <row r="1785">
      <c r="A1785" s="16" t="n">
        <v>5</v>
      </c>
      <c r="B1785" s="16" t="n">
        <v>781</v>
      </c>
      <c r="C1785" s="16" t="n">
        <v>4781</v>
      </c>
      <c r="D1785" s="17" t="inlineStr">
        <is>
          <t>1108211010</t>
        </is>
      </c>
      <c r="E1785" s="17" t="inlineStr">
        <is>
          <t>Region XI (Davao Region)</t>
        </is>
      </c>
      <c r="F1785" s="17" t="inlineStr">
        <is>
          <t>Davao de Oro</t>
        </is>
      </c>
      <c r="G1785" s="17" t="inlineStr">
        <is>
          <t>Pantukan</t>
        </is>
      </c>
      <c r="H1785" s="18" t="inlineStr">
        <is>
          <t>Tambongon</t>
        </is>
      </c>
      <c r="I1785" s="18" t="n">
        <v>7.103224</v>
      </c>
      <c r="J1785" s="17" t="n">
        <v>125.935936</v>
      </c>
      <c r="K1785" s="17" t="inlineStr">
        <is>
          <t>R</t>
        </is>
      </c>
      <c r="L1785" s="11" t="n">
        <v>4113</v>
      </c>
      <c r="M1785" s="19" t="n">
        <v>3.7</v>
      </c>
      <c r="N1785" s="20">
        <f>INT(L1785/M1785)</f>
        <v/>
      </c>
      <c r="O1785" s="20">
        <f>ROUND(N1785*0.3,0)</f>
        <v/>
      </c>
      <c r="P1785" s="17" t="inlineStr">
        <is>
          <t>Band n50 (1.5 GHz, 100 MHz TDD)</t>
        </is>
      </c>
      <c r="Q1785" s="21">
        <f>MAX(1,ROUNDUP(O1785/1000,0))</f>
        <v/>
      </c>
      <c r="R1785" s="16" t="n">
        <v>1</v>
      </c>
      <c r="S1785" s="19" t="n">
        <v>5.33</v>
      </c>
      <c r="T1785" s="19" t="n">
        <v>1.23</v>
      </c>
      <c r="U1785" s="17" t="inlineStr">
        <is>
          <t>Tier 2 (Fiber Corridor / Lateral, 3-5 km)</t>
        </is>
      </c>
      <c r="V1785" s="19" t="n">
        <v>26.9</v>
      </c>
      <c r="W1785" s="19" t="n">
        <v>100</v>
      </c>
      <c r="X1785" s="19" t="n">
        <v>62.3</v>
      </c>
      <c r="Y1785" s="20">
        <f>ROUND(V1785*0.35+W1785*0.35+X1785*0.30,2)</f>
        <v/>
      </c>
      <c r="Z1785" s="24" t="inlineStr">
        <is>
          <t>D - Other node or line within 3 km</t>
        </is>
      </c>
      <c r="AA1785" s="19" t="n">
        <v>5.321401103453158</v>
      </c>
      <c r="AB1785" s="19" t="n">
        <v>1.198924655094554</v>
      </c>
      <c r="AC1785" s="17" t="inlineStr">
        <is>
          <t>PKD001-TYPE 2 / PANTUKAN - MATI SEGMENT 1</t>
        </is>
      </c>
      <c r="AD1785" s="17" t="inlineStr">
        <is>
          <t>Compare a routed node lateral with an approved line tap; survey crossings and permissions.</t>
        </is>
      </c>
      <c r="AE1785" s="16" t="n">
        <v>3897</v>
      </c>
    </row>
    <row r="1786">
      <c r="A1786" s="16" t="n">
        <v>5</v>
      </c>
      <c r="B1786" s="16" t="n">
        <v>782</v>
      </c>
      <c r="C1786" s="16" t="n">
        <v>4782</v>
      </c>
      <c r="D1786" s="17" t="inlineStr">
        <is>
          <t>0702234007</t>
        </is>
      </c>
      <c r="E1786" s="17" t="inlineStr">
        <is>
          <t>Region VII (Central Visayas)</t>
        </is>
      </c>
      <c r="F1786" s="17" t="inlineStr">
        <is>
          <t>Cebu</t>
        </is>
      </c>
      <c r="G1786" s="17" t="inlineStr">
        <is>
          <t>City of Naga</t>
        </is>
      </c>
      <c r="H1786" s="18" t="inlineStr">
        <is>
          <t>Cogon</t>
        </is>
      </c>
      <c r="I1786" s="18" t="n">
        <v>10.269394</v>
      </c>
      <c r="J1786" s="17" t="n">
        <v>123.74237</v>
      </c>
      <c r="K1786" s="17" t="inlineStr">
        <is>
          <t>R</t>
        </is>
      </c>
      <c r="L1786" s="11" t="n">
        <v>4759</v>
      </c>
      <c r="M1786" s="19" t="n">
        <v>3.8</v>
      </c>
      <c r="N1786" s="20">
        <f>INT(L1786/M1786)</f>
        <v/>
      </c>
      <c r="O1786" s="20">
        <f>ROUND(N1786*0.3,0)</f>
        <v/>
      </c>
      <c r="P1786" s="17" t="inlineStr">
        <is>
          <t>Band n50 (1.5 GHz, 100 MHz TDD)</t>
        </is>
      </c>
      <c r="Q1786" s="21">
        <f>MAX(1,ROUNDUP(O1786/1000,0))</f>
        <v/>
      </c>
      <c r="R1786" s="16" t="n">
        <v>1</v>
      </c>
      <c r="S1786" s="19" t="n">
        <v>3.81</v>
      </c>
      <c r="T1786" s="19" t="n">
        <v>2.88</v>
      </c>
      <c r="U1786" s="17" t="inlineStr">
        <is>
          <t>Tier 2 (Fiber Corridor / Lateral, 3-5 km)</t>
        </is>
      </c>
      <c r="V1786" s="19" t="n">
        <v>28.1</v>
      </c>
      <c r="W1786" s="19" t="n">
        <v>100</v>
      </c>
      <c r="X1786" s="19" t="n">
        <v>60.9</v>
      </c>
      <c r="Y1786" s="20">
        <f>ROUND(V1786*0.35+W1786*0.35+X1786*0.30,2)</f>
        <v/>
      </c>
      <c r="Z1786" s="24" t="inlineStr">
        <is>
          <t>D - Other node or line within 3 km</t>
        </is>
      </c>
      <c r="AA1786" s="19" t="n">
        <v>3.808854179455052</v>
      </c>
      <c r="AB1786" s="19" t="n">
        <v>2.867731818689032</v>
      </c>
      <c r="AC1786" s="17" t="inlineStr">
        <is>
          <t>NAG002 - BP / CEBU - TOLEDO</t>
        </is>
      </c>
      <c r="AD1786" s="17" t="inlineStr">
        <is>
          <t>Compare a routed node lateral with an approved line tap; survey crossings and permissions.</t>
        </is>
      </c>
      <c r="AE1786" s="16" t="n">
        <v>4901</v>
      </c>
    </row>
    <row r="1787">
      <c r="A1787" s="16" t="n">
        <v>5</v>
      </c>
      <c r="B1787" s="16" t="n">
        <v>783</v>
      </c>
      <c r="C1787" s="16" t="n">
        <v>4783</v>
      </c>
      <c r="D1787" s="17" t="inlineStr">
        <is>
          <t>0105532026</t>
        </is>
      </c>
      <c r="E1787" s="17" t="inlineStr">
        <is>
          <t>Region I (Ilocos Region)</t>
        </is>
      </c>
      <c r="F1787" s="17" t="inlineStr">
        <is>
          <t>Pangasinan</t>
        </is>
      </c>
      <c r="G1787" s="17" t="inlineStr">
        <is>
          <t>City of San Carlos</t>
        </is>
      </c>
      <c r="H1787" s="18" t="inlineStr">
        <is>
          <t>Calomboyan</t>
        </is>
      </c>
      <c r="I1787" s="18" t="n">
        <v>15.944691</v>
      </c>
      <c r="J1787" s="17" t="n">
        <v>120.300481</v>
      </c>
      <c r="K1787" s="17" t="inlineStr">
        <is>
          <t>R</t>
        </is>
      </c>
      <c r="L1787" s="11" t="n">
        <v>3918</v>
      </c>
      <c r="M1787" s="19" t="n">
        <v>3.6</v>
      </c>
      <c r="N1787" s="20">
        <f>INT(L1787/M1787)</f>
        <v/>
      </c>
      <c r="O1787" s="20">
        <f>ROUND(N1787*0.3,0)</f>
        <v/>
      </c>
      <c r="P1787" s="17" t="inlineStr">
        <is>
          <t>Band n50 (1.5 GHz, 100 MHz TDD)</t>
        </is>
      </c>
      <c r="Q1787" s="21">
        <f>MAX(1,ROUNDUP(O1787/1000,0))</f>
        <v/>
      </c>
      <c r="R1787" s="16" t="n">
        <v>1</v>
      </c>
      <c r="S1787" s="19" t="n">
        <v>3.24</v>
      </c>
      <c r="T1787" s="19" t="n">
        <v>4.76</v>
      </c>
      <c r="U1787" s="17" t="inlineStr">
        <is>
          <t>Tier 2 (Fiber Corridor / Lateral, 3-5 km)</t>
        </is>
      </c>
      <c r="V1787" s="19" t="n">
        <v>34</v>
      </c>
      <c r="W1787" s="19" t="n">
        <v>100</v>
      </c>
      <c r="X1787" s="19" t="n">
        <v>54</v>
      </c>
      <c r="Y1787" s="20">
        <f>ROUND(V1787*0.35+W1787*0.35+X1787*0.30,2)</f>
        <v/>
      </c>
      <c r="Z1787" s="25" t="inlineStr">
        <is>
          <t>E - Nearest node or line 3-5 km</t>
        </is>
      </c>
      <c r="AA1787" s="19" t="n">
        <v>3.240593849905697</v>
      </c>
      <c r="AB1787" s="19" t="n">
        <v>5.461499049028503</v>
      </c>
      <c r="AC1787" s="17" t="inlineStr">
        <is>
          <t>LNP002 - PM / 96CORE</t>
        </is>
      </c>
      <c r="AD1787" s="17" t="inlineStr">
        <is>
          <t>Develop a longer lateral design and compare alternative backhaul before scheduling.</t>
        </is>
      </c>
      <c r="AE1787" s="16" t="n">
        <v>4938</v>
      </c>
    </row>
    <row r="1788">
      <c r="A1788" s="16" t="n">
        <v>5</v>
      </c>
      <c r="B1788" s="16" t="n">
        <v>784</v>
      </c>
      <c r="C1788" s="16" t="n">
        <v>4784</v>
      </c>
      <c r="D1788" s="17" t="inlineStr">
        <is>
          <t>0405811015</t>
        </is>
      </c>
      <c r="E1788" s="17" t="inlineStr">
        <is>
          <t>Region IV-A (CALABARZON)</t>
        </is>
      </c>
      <c r="F1788" s="17" t="inlineStr">
        <is>
          <t>Rizal</t>
        </is>
      </c>
      <c r="G1788" s="17" t="inlineStr">
        <is>
          <t>San Mateo</t>
        </is>
      </c>
      <c r="H1788" s="18" t="inlineStr">
        <is>
          <t>Santo Niño</t>
        </is>
      </c>
      <c r="I1788" s="18" t="n">
        <v>14.669369</v>
      </c>
      <c r="J1788" s="17" t="n">
        <v>121.13466</v>
      </c>
      <c r="K1788" s="17" t="inlineStr">
        <is>
          <t>U</t>
        </is>
      </c>
      <c r="L1788" s="11" t="n">
        <v>12224</v>
      </c>
      <c r="M1788" s="19" t="n">
        <v>3.6</v>
      </c>
      <c r="N1788" s="20">
        <f>INT(L1788/M1788)</f>
        <v/>
      </c>
      <c r="O1788" s="20">
        <f>ROUND(N1788*0.3,0)</f>
        <v/>
      </c>
      <c r="P1788" s="17" t="inlineStr">
        <is>
          <t>Band n50 (1.5 GHz, 100 MHz TDD)</t>
        </is>
      </c>
      <c r="Q1788" s="21">
        <f>MAX(1,ROUNDUP(O1788/1000,0))</f>
        <v/>
      </c>
      <c r="R1788" s="16" t="n">
        <v>1</v>
      </c>
      <c r="S1788" s="19" t="n">
        <v>2.39</v>
      </c>
      <c r="T1788" s="19" t="n">
        <v>0.36</v>
      </c>
      <c r="U1788" s="17" t="inlineStr">
        <is>
          <t>Tier 1B (Micro Drop, 1-3 km)</t>
        </is>
      </c>
      <c r="V1788" s="19" t="n">
        <v>55</v>
      </c>
      <c r="W1788" s="19" t="n">
        <v>100</v>
      </c>
      <c r="X1788" s="19" t="n">
        <v>29.5</v>
      </c>
      <c r="Y1788" s="20">
        <f>ROUND(V1788*0.35+W1788*0.35+X1788*0.30,2)</f>
        <v/>
      </c>
      <c r="Z1788" s="23" t="inlineStr">
        <is>
          <t>C - Line within 0.5 km; node over 1 km</t>
        </is>
      </c>
      <c r="AA1788" s="19" t="n">
        <v>2.387984227187996</v>
      </c>
      <c r="AB1788" s="19" t="n">
        <v>0.024600840721792</v>
      </c>
      <c r="AC1788" s="17" t="inlineStr">
        <is>
          <t>MRK001
- TYPE 3 / Aerial 24C</t>
        </is>
      </c>
      <c r="AD1788" s="17" t="inlineStr">
        <is>
          <t>Locate an authorized closure or handhole and confirm splicing/capacity; nearby cable alone is insufficient.</t>
        </is>
      </c>
      <c r="AE1788" s="16" t="n">
        <v>2111</v>
      </c>
    </row>
    <row r="1789">
      <c r="A1789" s="16" t="n">
        <v>5</v>
      </c>
      <c r="B1789" s="16" t="n">
        <v>785</v>
      </c>
      <c r="C1789" s="16" t="n">
        <v>4785</v>
      </c>
      <c r="D1789" s="17" t="inlineStr">
        <is>
          <t>0401005117</t>
        </is>
      </c>
      <c r="E1789" s="17" t="inlineStr">
        <is>
          <t>Region IV-A (CALABARZON)</t>
        </is>
      </c>
      <c r="F1789" s="17" t="inlineStr">
        <is>
          <t>Batangas</t>
        </is>
      </c>
      <c r="G1789" s="17" t="inlineStr">
        <is>
          <t>Batangas City</t>
        </is>
      </c>
      <c r="H1789" s="18" t="inlineStr">
        <is>
          <t>Wawa</t>
        </is>
      </c>
      <c r="I1789" s="18" t="n">
        <v>13.741111</v>
      </c>
      <c r="J1789" s="17" t="n">
        <v>121.05317</v>
      </c>
      <c r="K1789" s="17" t="inlineStr">
        <is>
          <t>U</t>
        </is>
      </c>
      <c r="L1789" s="11" t="n">
        <v>8860</v>
      </c>
      <c r="M1789" s="19" t="n">
        <v>3.6</v>
      </c>
      <c r="N1789" s="20">
        <f>INT(L1789/M1789)</f>
        <v/>
      </c>
      <c r="O1789" s="20">
        <f>ROUND(N1789*0.3,0)</f>
        <v/>
      </c>
      <c r="P1789" s="17" t="inlineStr">
        <is>
          <t>Band n50 (1.5 GHz, 100 MHz TDD)</t>
        </is>
      </c>
      <c r="Q1789" s="21">
        <f>MAX(1,ROUNDUP(O1789/1000,0))</f>
        <v/>
      </c>
      <c r="R1789" s="16" t="n">
        <v>1</v>
      </c>
      <c r="S1789" s="19" t="n">
        <v>2.39</v>
      </c>
      <c r="T1789" s="19" t="n">
        <v>1.77</v>
      </c>
      <c r="U1789" s="17" t="inlineStr">
        <is>
          <t>Tier 1B (Micro Drop, 1-3 km)</t>
        </is>
      </c>
      <c r="V1789" s="19" t="n">
        <v>55</v>
      </c>
      <c r="W1789" s="19" t="n">
        <v>100</v>
      </c>
      <c r="X1789" s="19" t="n">
        <v>29.5</v>
      </c>
      <c r="Y1789" s="20">
        <f>ROUND(V1789*0.35+W1789*0.35+X1789*0.30,2)</f>
        <v/>
      </c>
      <c r="Z1789" s="24" t="inlineStr">
        <is>
          <t>D - Other node or line within 3 km</t>
        </is>
      </c>
      <c r="AA1789" s="19" t="n">
        <v>2.382867274816926</v>
      </c>
      <c r="AB1789" s="19" t="n">
        <v>1.760276772939558</v>
      </c>
      <c r="AC1789" s="17" t="inlineStr">
        <is>
          <t>BCY001
- TYPE 2 / AE TO ELIMINATE COMMON 96C</t>
        </is>
      </c>
      <c r="AD1789" s="17" t="inlineStr">
        <is>
          <t>Compare a routed node lateral with an approved line tap; survey crossings and permissions.</t>
        </is>
      </c>
      <c r="AE1789" s="16" t="n">
        <v>4530</v>
      </c>
    </row>
    <row r="1790">
      <c r="A1790" s="16" t="n">
        <v>5</v>
      </c>
      <c r="B1790" s="16" t="n">
        <v>786</v>
      </c>
      <c r="C1790" s="16" t="n">
        <v>4786</v>
      </c>
      <c r="D1790" s="17" t="inlineStr">
        <is>
          <t>1380500006</t>
        </is>
      </c>
      <c r="E1790" s="17" t="inlineStr">
        <is>
          <t>National Capital Region (NCR)</t>
        </is>
      </c>
      <c r="F1790" s="17" t="inlineStr">
        <is>
          <t>Second District (Not a Province)</t>
        </is>
      </c>
      <c r="G1790" s="17" t="inlineStr">
        <is>
          <t>City of Mandaluyong</t>
        </is>
      </c>
      <c r="H1790" s="18" t="inlineStr">
        <is>
          <t>Barangka Itaas</t>
        </is>
      </c>
      <c r="I1790" s="18" t="n">
        <v>14.585157</v>
      </c>
      <c r="J1790" s="17" t="n">
        <v>121.0408</v>
      </c>
      <c r="K1790" s="17" t="inlineStr">
        <is>
          <t>U</t>
        </is>
      </c>
      <c r="L1790" s="11" t="n">
        <v>11354</v>
      </c>
      <c r="M1790" s="19" t="n">
        <v>3.12</v>
      </c>
      <c r="N1790" s="20">
        <f>INT(L1790/M1790)</f>
        <v/>
      </c>
      <c r="O1790" s="20">
        <f>ROUND(N1790*0.3,0)</f>
        <v/>
      </c>
      <c r="P1790" s="17" t="inlineStr">
        <is>
          <t>Band n50 (1.5 GHz, 100 MHz TDD)</t>
        </is>
      </c>
      <c r="Q1790" s="21">
        <f>MAX(1,ROUNDUP(O1790/1000,0))</f>
        <v/>
      </c>
      <c r="R1790" s="16" t="n">
        <v>1</v>
      </c>
      <c r="S1790" s="19" t="n">
        <v>0.58</v>
      </c>
      <c r="T1790" s="19" t="n">
        <v>0.28</v>
      </c>
      <c r="U1790" s="17" t="inlineStr">
        <is>
          <t>Tier 1A (Direct Coloc, &lt;1 km)</t>
        </is>
      </c>
      <c r="V1790" s="19" t="n">
        <v>92.5</v>
      </c>
      <c r="W1790" s="19" t="n">
        <v>79.7</v>
      </c>
      <c r="X1790" s="19" t="n">
        <v>9.5</v>
      </c>
      <c r="Y1790" s="20">
        <f>ROUND(V1790*0.35+W1790*0.35+X1790*0.30,2)</f>
        <v/>
      </c>
      <c r="Z1790" s="22" t="inlineStr">
        <is>
          <t>B - Node 0.5-1 km</t>
        </is>
      </c>
      <c r="AA1790" s="19" t="n">
        <v>0.5770584849616288</v>
      </c>
      <c r="AB1790" s="19" t="n">
        <v>0.1488249592208398</v>
      </c>
      <c r="AC1790" s="17" t="inlineStr">
        <is>
          <t>MAN002 - TYPE 2 / Aerial 24C</t>
        </is>
      </c>
      <c r="AD1790" s="17" t="inlineStr">
        <is>
          <t>Survey a short node lateral; confirm port/fiber capacity, access and route.</t>
        </is>
      </c>
      <c r="AE1790" s="16" t="n">
        <v>1103</v>
      </c>
    </row>
    <row r="1791">
      <c r="A1791" s="16" t="n">
        <v>5</v>
      </c>
      <c r="B1791" s="16" t="n">
        <v>787</v>
      </c>
      <c r="C1791" s="16" t="n">
        <v>4787</v>
      </c>
      <c r="D1791" s="17" t="inlineStr">
        <is>
          <t>0105524031</t>
        </is>
      </c>
      <c r="E1791" s="17" t="inlineStr">
        <is>
          <t>Region I (Ilocos Region)</t>
        </is>
      </c>
      <c r="F1791" s="17" t="inlineStr">
        <is>
          <t>Pangasinan</t>
        </is>
      </c>
      <c r="G1791" s="17" t="inlineStr">
        <is>
          <t>Malasiqui</t>
        </is>
      </c>
      <c r="H1791" s="18" t="inlineStr">
        <is>
          <t>Don Pedro</t>
        </is>
      </c>
      <c r="I1791" s="18" t="n">
        <v>15.886571</v>
      </c>
      <c r="J1791" s="17" t="n">
        <v>120.43045</v>
      </c>
      <c r="K1791" s="17" t="inlineStr">
        <is>
          <t>R</t>
        </is>
      </c>
      <c r="L1791" s="11" t="n">
        <v>3472</v>
      </c>
      <c r="M1791" s="19" t="n">
        <v>3.6</v>
      </c>
      <c r="N1791" s="20">
        <f>INT(L1791/M1791)</f>
        <v/>
      </c>
      <c r="O1791" s="20">
        <f>ROUND(N1791*0.3,0)</f>
        <v/>
      </c>
      <c r="P1791" s="17" t="inlineStr">
        <is>
          <t>Band n50 (1.5 GHz, 100 MHz TDD)</t>
        </is>
      </c>
      <c r="Q1791" s="21">
        <f>MAX(1,ROUNDUP(O1791/1000,0))</f>
        <v/>
      </c>
      <c r="R1791" s="16" t="n">
        <v>1</v>
      </c>
      <c r="S1791" s="19" t="n">
        <v>4.22</v>
      </c>
      <c r="T1791" s="19" t="n">
        <v>0.27</v>
      </c>
      <c r="U1791" s="17" t="inlineStr">
        <is>
          <t>Tier 2 (Fiber Corridor / Lateral, 3-5 km)</t>
        </is>
      </c>
      <c r="V1791" s="19" t="n">
        <v>34.5</v>
      </c>
      <c r="W1791" s="19" t="n">
        <v>97.7</v>
      </c>
      <c r="X1791" s="19" t="n">
        <v>56.1</v>
      </c>
      <c r="Y1791" s="20">
        <f>ROUND(V1791*0.35+W1791*0.35+X1791*0.30,2)</f>
        <v/>
      </c>
      <c r="Z1791" s="23" t="inlineStr">
        <is>
          <t>C - Line within 0.5 km; node over 1 km</t>
        </is>
      </c>
      <c r="AA1791" s="19" t="n">
        <v>4.203700156017176</v>
      </c>
      <c r="AB1791" s="19" t="n">
        <v>0.02267202307835587</v>
      </c>
      <c r="AC1791" s="17" t="inlineStr">
        <is>
          <t>MQP001
- BP / AERIAL 96C</t>
        </is>
      </c>
      <c r="AD1791" s="17" t="inlineStr">
        <is>
          <t>Locate an authorized closure or handhole and confirm splicing/capacity; nearby cable alone is insufficient.</t>
        </is>
      </c>
      <c r="AE1791" s="16" t="n">
        <v>2092</v>
      </c>
    </row>
    <row r="1792">
      <c r="A1792" s="16" t="n">
        <v>5</v>
      </c>
      <c r="B1792" s="16" t="n">
        <v>788</v>
      </c>
      <c r="C1792" s="16" t="n">
        <v>4788</v>
      </c>
      <c r="D1792" s="17" t="inlineStr">
        <is>
          <t>0103301044</t>
        </is>
      </c>
      <c r="E1792" s="17" t="inlineStr">
        <is>
          <t>Region I (Ilocos Region)</t>
        </is>
      </c>
      <c r="F1792" s="17" t="inlineStr">
        <is>
          <t>La Union</t>
        </is>
      </c>
      <c r="G1792" s="17" t="inlineStr">
        <is>
          <t>Agoo</t>
        </is>
      </c>
      <c r="H1792" s="18" t="inlineStr">
        <is>
          <t>Santa Monica</t>
        </is>
      </c>
      <c r="I1792" s="18" t="n">
        <v>16.339597</v>
      </c>
      <c r="J1792" s="17" t="n">
        <v>120.407115</v>
      </c>
      <c r="K1792" s="17" t="inlineStr">
        <is>
          <t>R</t>
        </is>
      </c>
      <c r="L1792" s="11" t="n">
        <v>1307</v>
      </c>
      <c r="M1792" s="19" t="n">
        <v>3.7</v>
      </c>
      <c r="N1792" s="20">
        <f>INT(L1792/M1792)</f>
        <v/>
      </c>
      <c r="O1792" s="20">
        <f>ROUND(N1792*0.3,0)</f>
        <v/>
      </c>
      <c r="P1792" s="17" t="inlineStr">
        <is>
          <t>Band n50 (1.5 GHz, 100 MHz TDD)</t>
        </is>
      </c>
      <c r="Q1792" s="21">
        <f>MAX(1,ROUNDUP(O1792/1000,0))</f>
        <v/>
      </c>
      <c r="R1792" s="16" t="n">
        <v>1</v>
      </c>
      <c r="S1792" s="19" t="n">
        <v>0.93</v>
      </c>
      <c r="T1792" s="19" t="n">
        <v>0.12</v>
      </c>
      <c r="U1792" s="17" t="inlineStr">
        <is>
          <t>Tier 1A (Direct Coloc, &lt;1 km)</t>
        </is>
      </c>
      <c r="V1792" s="19" t="n">
        <v>83.40000000000001</v>
      </c>
      <c r="W1792" s="19" t="n">
        <v>51</v>
      </c>
      <c r="X1792" s="19" t="n">
        <v>53.5</v>
      </c>
      <c r="Y1792" s="20">
        <f>ROUND(V1792*0.35+W1792*0.35+X1792*0.30,2)</f>
        <v/>
      </c>
      <c r="Z1792" s="22" t="inlineStr">
        <is>
          <t>B - Node 0.5-1 km</t>
        </is>
      </c>
      <c r="AA1792" s="19" t="n">
        <v>0.9243873259795202</v>
      </c>
      <c r="AB1792" s="19" t="n">
        <v>0.09867937850082537</v>
      </c>
      <c r="AC1792" s="17" t="inlineStr">
        <is>
          <t>TBU001 - PM / TUBAO</t>
        </is>
      </c>
      <c r="AD1792" s="17" t="inlineStr">
        <is>
          <t>Survey a short node lateral; confirm port/fiber capacity, access and route.</t>
        </is>
      </c>
      <c r="AE1792" s="16" t="n">
        <v>1814</v>
      </c>
    </row>
    <row r="1793">
      <c r="A1793" s="16" t="n">
        <v>5</v>
      </c>
      <c r="B1793" s="16" t="n">
        <v>789</v>
      </c>
      <c r="C1793" s="16" t="n">
        <v>4789</v>
      </c>
      <c r="D1793" s="17" t="inlineStr">
        <is>
          <t>0401014022</t>
        </is>
      </c>
      <c r="E1793" s="17" t="inlineStr">
        <is>
          <t>Region IV-A (CALABARZON)</t>
        </is>
      </c>
      <c r="F1793" s="17" t="inlineStr">
        <is>
          <t>Batangas</t>
        </is>
      </c>
      <c r="G1793" s="17" t="inlineStr">
        <is>
          <t>City of Lipa</t>
        </is>
      </c>
      <c r="H1793" s="18" t="inlineStr">
        <is>
          <t>Kayumanggi</t>
        </is>
      </c>
      <c r="I1793" s="18" t="n">
        <v>13.923338</v>
      </c>
      <c r="J1793" s="17" t="n">
        <v>121.16097</v>
      </c>
      <c r="K1793" s="17" t="inlineStr">
        <is>
          <t>U</t>
        </is>
      </c>
      <c r="L1793" s="11" t="n">
        <v>7980</v>
      </c>
      <c r="M1793" s="19" t="n">
        <v>3.6</v>
      </c>
      <c r="N1793" s="20">
        <f>INT(L1793/M1793)</f>
        <v/>
      </c>
      <c r="O1793" s="20">
        <f>ROUND(N1793*0.3,0)</f>
        <v/>
      </c>
      <c r="P1793" s="17" t="inlineStr">
        <is>
          <t>Band n50 (1.5 GHz, 100 MHz TDD)</t>
        </is>
      </c>
      <c r="Q1793" s="21">
        <f>MAX(1,ROUNDUP(O1793/1000,0))</f>
        <v/>
      </c>
      <c r="R1793" s="16" t="n">
        <v>1</v>
      </c>
      <c r="S1793" s="19" t="n">
        <v>2.4</v>
      </c>
      <c r="T1793" s="19" t="n">
        <v>1.06</v>
      </c>
      <c r="U1793" s="17" t="inlineStr">
        <is>
          <t>Tier 1B (Micro Drop, 1-3 km)</t>
        </is>
      </c>
      <c r="V1793" s="19" t="n">
        <v>55</v>
      </c>
      <c r="W1793" s="19" t="n">
        <v>100</v>
      </c>
      <c r="X1793" s="19" t="n">
        <v>29.5</v>
      </c>
      <c r="Y1793" s="20">
        <f>ROUND(V1793*0.35+W1793*0.35+X1793*0.30,2)</f>
        <v/>
      </c>
      <c r="Z1793" s="24" t="inlineStr">
        <is>
          <t>D - Other node or line within 3 km</t>
        </is>
      </c>
      <c r="AA1793" s="19" t="n">
        <v>2.386172414578767</v>
      </c>
      <c r="AB1793" s="19" t="n">
        <v>1.047960816683017</v>
      </c>
      <c r="AC1793" s="17" t="inlineStr">
        <is>
          <t>LPB001
- TYPE 2 / AE ROS001 TO LPB001</t>
        </is>
      </c>
      <c r="AD1793" s="17" t="inlineStr">
        <is>
          <t>Compare a routed node lateral with an approved line tap; survey crossings and permissions.</t>
        </is>
      </c>
      <c r="AE1793" s="16" t="n">
        <v>3690</v>
      </c>
    </row>
    <row r="1794">
      <c r="A1794" s="16" t="n">
        <v>5</v>
      </c>
      <c r="B1794" s="16" t="n">
        <v>790</v>
      </c>
      <c r="C1794" s="16" t="n">
        <v>4790</v>
      </c>
      <c r="D1794" s="17" t="inlineStr">
        <is>
          <t>1606724026</t>
        </is>
      </c>
      <c r="E1794" s="17" t="inlineStr">
        <is>
          <t>Region XIII (Caraga)</t>
        </is>
      </c>
      <c r="F1794" s="17" t="inlineStr">
        <is>
          <t>Surigao del Norte</t>
        </is>
      </c>
      <c r="G1794" s="17" t="inlineStr">
        <is>
          <t>City of Surigao</t>
        </is>
      </c>
      <c r="H1794" s="18" t="inlineStr">
        <is>
          <t>Luna</t>
        </is>
      </c>
      <c r="I1794" s="18" t="n">
        <v>9.766775000000001</v>
      </c>
      <c r="J1794" s="17" t="n">
        <v>125.484512</v>
      </c>
      <c r="K1794" s="17" t="inlineStr">
        <is>
          <t>U</t>
        </is>
      </c>
      <c r="L1794" s="11" t="n">
        <v>14000</v>
      </c>
      <c r="M1794" s="19" t="n">
        <v>4.1</v>
      </c>
      <c r="N1794" s="20">
        <f>INT(L1794/M1794)</f>
        <v/>
      </c>
      <c r="O1794" s="20">
        <f>ROUND(N1794*0.3,0)</f>
        <v/>
      </c>
      <c r="P1794" s="17" t="inlineStr">
        <is>
          <t>Band n50 (1.5 GHz, 100 MHz TDD)</t>
        </is>
      </c>
      <c r="Q1794" s="21">
        <f>MAX(1,ROUNDUP(O1794/1000,0))</f>
        <v/>
      </c>
      <c r="R1794" s="16" t="n">
        <v>1</v>
      </c>
      <c r="S1794" s="19" t="n">
        <v>2.62</v>
      </c>
      <c r="T1794" s="19" t="n">
        <v>0.22</v>
      </c>
      <c r="U1794" s="17" t="inlineStr">
        <is>
          <t>Tier 1B (Micro Drop, 1-3 km)</t>
        </is>
      </c>
      <c r="V1794" s="19" t="n">
        <v>51.7</v>
      </c>
      <c r="W1794" s="19" t="n">
        <v>100</v>
      </c>
      <c r="X1794" s="19" t="n">
        <v>33.3</v>
      </c>
      <c r="Y1794" s="20">
        <f>ROUND(V1794*0.35+W1794*0.35+X1794*0.30,2)</f>
        <v/>
      </c>
      <c r="Z1794" s="23" t="inlineStr">
        <is>
          <t>C - Line within 0.5 km; node over 1 km</t>
        </is>
      </c>
      <c r="AA1794" s="19" t="n">
        <v>2.611924880876288</v>
      </c>
      <c r="AB1794" s="19" t="n">
        <v>0.1398375962943385</v>
      </c>
      <c r="AC1794" s="17" t="inlineStr">
        <is>
          <t>SRO001 - TYPE 2 / ALEGRIA - SURIGAO</t>
        </is>
      </c>
      <c r="AD1794" s="17" t="inlineStr">
        <is>
          <t>Locate an authorized closure or handhole and confirm splicing/capacity; nearby cable alone is insufficient.</t>
        </is>
      </c>
      <c r="AE1794" s="16" t="n">
        <v>2628</v>
      </c>
    </row>
    <row r="1795">
      <c r="A1795" s="16" t="n">
        <v>5</v>
      </c>
      <c r="B1795" s="16" t="n">
        <v>791</v>
      </c>
      <c r="C1795" s="16" t="n">
        <v>4791</v>
      </c>
      <c r="D1795" s="17" t="inlineStr">
        <is>
          <t>0301410007</t>
        </is>
      </c>
      <c r="E1795" s="17" t="inlineStr">
        <is>
          <t>Region III (Central Luzon)</t>
        </is>
      </c>
      <c r="F1795" s="17" t="inlineStr">
        <is>
          <t>Bulacan</t>
        </is>
      </c>
      <c r="G1795" s="17" t="inlineStr">
        <is>
          <t>City of Malolos</t>
        </is>
      </c>
      <c r="H1795" s="18" t="inlineStr">
        <is>
          <t>Balite</t>
        </is>
      </c>
      <c r="I1795" s="18" t="n">
        <v>14.829699</v>
      </c>
      <c r="J1795" s="17" t="n">
        <v>120.836816</v>
      </c>
      <c r="K1795" s="17" t="inlineStr">
        <is>
          <t>U</t>
        </is>
      </c>
      <c r="L1795" s="11" t="n">
        <v>3625</v>
      </c>
      <c r="M1795" s="19" t="n">
        <v>3.5</v>
      </c>
      <c r="N1795" s="20">
        <f>INT(L1795/M1795)</f>
        <v/>
      </c>
      <c r="O1795" s="20">
        <f>ROUND(N1795*0.3,0)</f>
        <v/>
      </c>
      <c r="P1795" s="17" t="inlineStr">
        <is>
          <t>Band n50 (1.5 GHz, 100 MHz TDD)</t>
        </is>
      </c>
      <c r="Q1795" s="21">
        <f>MAX(1,ROUNDUP(O1795/1000,0))</f>
        <v/>
      </c>
      <c r="R1795" s="16" t="n">
        <v>1</v>
      </c>
      <c r="S1795" s="19" t="n">
        <v>2.4</v>
      </c>
      <c r="T1795" s="19" t="n">
        <v>1.6</v>
      </c>
      <c r="U1795" s="17" t="inlineStr">
        <is>
          <t>Tier 1B (Micro Drop, 1-3 km)</t>
        </is>
      </c>
      <c r="V1795" s="19" t="n">
        <v>54.9</v>
      </c>
      <c r="W1795" s="19" t="n">
        <v>100</v>
      </c>
      <c r="X1795" s="19" t="n">
        <v>29.5</v>
      </c>
      <c r="Y1795" s="20">
        <f>ROUND(V1795*0.35+W1795*0.35+X1795*0.30,2)</f>
        <v/>
      </c>
      <c r="Z1795" s="24" t="inlineStr">
        <is>
          <t>D - Other node or line within 3 km</t>
        </is>
      </c>
      <c r="AA1795" s="19" t="n">
        <v>2.39925445103135</v>
      </c>
      <c r="AB1795" s="19" t="n">
        <v>1.599383739120499</v>
      </c>
      <c r="AC1795" s="17" t="inlineStr">
        <is>
          <t>MSB002
- TYPE4A / 48 CORE (6X8)</t>
        </is>
      </c>
      <c r="AD1795" s="17" t="inlineStr">
        <is>
          <t>Compare a routed node lateral with an approved line tap; survey crossings and permissions.</t>
        </is>
      </c>
      <c r="AE1795" s="16" t="n">
        <v>4386</v>
      </c>
    </row>
    <row r="1796">
      <c r="A1796" s="16" t="n">
        <v>5</v>
      </c>
      <c r="B1796" s="16" t="n">
        <v>792</v>
      </c>
      <c r="C1796" s="16" t="n">
        <v>4792</v>
      </c>
      <c r="D1796" s="17" t="inlineStr">
        <is>
          <t>0803723013</t>
        </is>
      </c>
      <c r="E1796" s="17" t="inlineStr">
        <is>
          <t>Region VIII (Eastern Visayas)</t>
        </is>
      </c>
      <c r="F1796" s="17" t="inlineStr">
        <is>
          <t>Leyte</t>
        </is>
      </c>
      <c r="G1796" s="17" t="inlineStr">
        <is>
          <t>Jaro</t>
        </is>
      </c>
      <c r="H1796" s="18" t="inlineStr">
        <is>
          <t>Hiagsam</t>
        </is>
      </c>
      <c r="I1796" s="18" t="n">
        <v>11.233084</v>
      </c>
      <c r="J1796" s="17" t="n">
        <v>124.761562</v>
      </c>
      <c r="K1796" s="17" t="inlineStr">
        <is>
          <t>R</t>
        </is>
      </c>
      <c r="L1796" s="11" t="n">
        <v>2161</v>
      </c>
      <c r="M1796" s="19" t="n">
        <v>3.8</v>
      </c>
      <c r="N1796" s="20">
        <f>INT(L1796/M1796)</f>
        <v/>
      </c>
      <c r="O1796" s="20">
        <f>ROUND(N1796*0.3,0)</f>
        <v/>
      </c>
      <c r="P1796" s="17" t="inlineStr">
        <is>
          <t>Band n50 (1.5 GHz, 100 MHz TDD)</t>
        </is>
      </c>
      <c r="Q1796" s="21">
        <f>MAX(1,ROUNDUP(O1796/1000,0))</f>
        <v/>
      </c>
      <c r="R1796" s="16" t="n">
        <v>1</v>
      </c>
      <c r="S1796" s="19" t="n">
        <v>1.86</v>
      </c>
      <c r="T1796" s="19" t="n">
        <v>0.08</v>
      </c>
      <c r="U1796" s="17" t="inlineStr">
        <is>
          <t>Tier 1B (Micro Drop, 1-3 km)</t>
        </is>
      </c>
      <c r="V1796" s="19" t="n">
        <v>63.9</v>
      </c>
      <c r="W1796" s="19" t="n">
        <v>65.59999999999999</v>
      </c>
      <c r="X1796" s="19" t="n">
        <v>59.2</v>
      </c>
      <c r="Y1796" s="20">
        <f>ROUND(V1796*0.35+W1796*0.35+X1796*0.30,2)</f>
        <v/>
      </c>
      <c r="Z1796" s="23" t="inlineStr">
        <is>
          <t>C - Line within 0.5 km; node over 1 km</t>
        </is>
      </c>
      <c r="AA1796" s="19" t="n">
        <v>1.851895395514713</v>
      </c>
      <c r="AB1796" s="19" t="n">
        <v>0.05348371743339953</v>
      </c>
      <c r="AC1796" s="17" t="inlineStr">
        <is>
          <t>TUL001 - BP / CAPOOCAN - TACLOBAN</t>
        </is>
      </c>
      <c r="AD1796" s="17" t="inlineStr">
        <is>
          <t>Locate an authorized closure or handhole and confirm splicing/capacity; nearby cable alone is insufficient.</t>
        </is>
      </c>
      <c r="AE1796" s="16" t="n">
        <v>2344</v>
      </c>
    </row>
    <row r="1797">
      <c r="A1797" s="16" t="n">
        <v>5</v>
      </c>
      <c r="B1797" s="16" t="n">
        <v>793</v>
      </c>
      <c r="C1797" s="16" t="n">
        <v>4793</v>
      </c>
      <c r="D1797" s="17" t="inlineStr">
        <is>
          <t>0803702035</t>
        </is>
      </c>
      <c r="E1797" s="17" t="inlineStr">
        <is>
          <t>Region VIII (Eastern Visayas)</t>
        </is>
      </c>
      <c r="F1797" s="17" t="inlineStr">
        <is>
          <t>Leyte</t>
        </is>
      </c>
      <c r="G1797" s="17" t="inlineStr">
        <is>
          <t>Alangalang</t>
        </is>
      </c>
      <c r="H1797" s="18" t="inlineStr">
        <is>
          <t>Salvacion Poblacion</t>
        </is>
      </c>
      <c r="I1797" s="18" t="n">
        <v>11.208163</v>
      </c>
      <c r="J1797" s="17" t="n">
        <v>124.849153</v>
      </c>
      <c r="K1797" s="17" t="inlineStr">
        <is>
          <t>R</t>
        </is>
      </c>
      <c r="L1797" s="11" t="n">
        <v>1215</v>
      </c>
      <c r="M1797" s="19" t="n">
        <v>3.8</v>
      </c>
      <c r="N1797" s="20">
        <f>INT(L1797/M1797)</f>
        <v/>
      </c>
      <c r="O1797" s="20">
        <f>ROUND(N1797*0.3,0)</f>
        <v/>
      </c>
      <c r="P1797" s="17" t="inlineStr">
        <is>
          <t>Band n50 (1.5 GHz, 100 MHz TDD)</t>
        </is>
      </c>
      <c r="Q1797" s="21">
        <f>MAX(1,ROUNDUP(O1797/1000,0))</f>
        <v/>
      </c>
      <c r="R1797" s="16" t="n">
        <v>1</v>
      </c>
      <c r="S1797" s="19" t="n">
        <v>0.98</v>
      </c>
      <c r="T1797" s="19" t="n">
        <v>0.44</v>
      </c>
      <c r="U1797" s="17" t="inlineStr">
        <is>
          <t>Tier 1A (Direct Coloc, &lt;1 km)</t>
        </is>
      </c>
      <c r="V1797" s="19" t="n">
        <v>82.09999999999999</v>
      </c>
      <c r="W1797" s="19" t="n">
        <v>47.4</v>
      </c>
      <c r="X1797" s="19" t="n">
        <v>59.2</v>
      </c>
      <c r="Y1797" s="20">
        <f>ROUND(V1797*0.35+W1797*0.35+X1797*0.30,2)</f>
        <v/>
      </c>
      <c r="Z1797" s="22" t="inlineStr">
        <is>
          <t>B - Node 0.5-1 km</t>
        </is>
      </c>
      <c r="AA1797" s="19" t="n">
        <v>0.981494463949834</v>
      </c>
      <c r="AB1797" s="19" t="n">
        <v>0.236341313435302</v>
      </c>
      <c r="AC1797" s="17" t="inlineStr">
        <is>
          <t>ALL001 - TYPE 3 / CAPOOCAN - TACLOBAN</t>
        </is>
      </c>
      <c r="AD1797" s="17" t="inlineStr">
        <is>
          <t>Survey a short node lateral; confirm port/fiber capacity, access and route.</t>
        </is>
      </c>
      <c r="AE1797" s="16" t="n">
        <v>1929</v>
      </c>
    </row>
    <row r="1798">
      <c r="A1798" s="16" t="n">
        <v>5</v>
      </c>
      <c r="B1798" s="16" t="n">
        <v>794</v>
      </c>
      <c r="C1798" s="16" t="n">
        <v>4794</v>
      </c>
      <c r="D1798" s="17" t="inlineStr">
        <is>
          <t>0803702018</t>
        </is>
      </c>
      <c r="E1798" s="17" t="inlineStr">
        <is>
          <t>Region VIII (Eastern Visayas)</t>
        </is>
      </c>
      <c r="F1798" s="17" t="inlineStr">
        <is>
          <t>Leyte</t>
        </is>
      </c>
      <c r="G1798" s="17" t="inlineStr">
        <is>
          <t>Alangalang</t>
        </is>
      </c>
      <c r="H1798" s="18" t="inlineStr">
        <is>
          <t>Cavite</t>
        </is>
      </c>
      <c r="I1798" s="18" t="n">
        <v>11.207264</v>
      </c>
      <c r="J1798" s="17" t="n">
        <v>124.84673</v>
      </c>
      <c r="K1798" s="17" t="inlineStr">
        <is>
          <t>R</t>
        </is>
      </c>
      <c r="L1798" s="11" t="n">
        <v>904</v>
      </c>
      <c r="M1798" s="19" t="n">
        <v>3.8</v>
      </c>
      <c r="N1798" s="20">
        <f>INT(L1798/M1798)</f>
        <v/>
      </c>
      <c r="O1798" s="20">
        <f>ROUND(N1798*0.3,0)</f>
        <v/>
      </c>
      <c r="P1798" s="17" t="inlineStr">
        <is>
          <t>Band n50 (1.5 GHz, 100 MHz TDD)</t>
        </is>
      </c>
      <c r="Q1798" s="21">
        <f>MAX(1,ROUNDUP(O1798/1000,0))</f>
        <v/>
      </c>
      <c r="R1798" s="16" t="n">
        <v>1</v>
      </c>
      <c r="S1798" s="19" t="n">
        <v>0.74</v>
      </c>
      <c r="T1798" s="19" t="n">
        <v>0.17</v>
      </c>
      <c r="U1798" s="17" t="inlineStr">
        <is>
          <t>Tier 1A (Direct Coloc, &lt;1 km)</t>
        </is>
      </c>
      <c r="V1798" s="19" t="n">
        <v>88.2</v>
      </c>
      <c r="W1798" s="19" t="n">
        <v>41.3</v>
      </c>
      <c r="X1798" s="19" t="n">
        <v>59.2</v>
      </c>
      <c r="Y1798" s="20">
        <f>ROUND(V1798*0.35+W1798*0.35+X1798*0.30,2)</f>
        <v/>
      </c>
      <c r="Z1798" s="22" t="inlineStr">
        <is>
          <t>B - Node 0.5-1 km</t>
        </is>
      </c>
      <c r="AA1798" s="19" t="n">
        <v>0.7380520498828177</v>
      </c>
      <c r="AB1798" s="19" t="n">
        <v>0.05604770582723446</v>
      </c>
      <c r="AC1798" s="17" t="inlineStr">
        <is>
          <t>ALL001 - TYPE 3 / CAPOOCAN - TACLOBAN</t>
        </is>
      </c>
      <c r="AD1798" s="17" t="inlineStr">
        <is>
          <t>Survey a short node lateral; confirm port/fiber capacity, access and route.</t>
        </is>
      </c>
      <c r="AE1798" s="16" t="n">
        <v>1445</v>
      </c>
    </row>
    <row r="1799">
      <c r="A1799" s="16" t="n">
        <v>5</v>
      </c>
      <c r="B1799" s="16" t="n">
        <v>795</v>
      </c>
      <c r="C1799" s="16" t="n">
        <v>4795</v>
      </c>
      <c r="D1799" s="17" t="inlineStr">
        <is>
          <t>0201519012</t>
        </is>
      </c>
      <c r="E1799" s="17" t="inlineStr">
        <is>
          <t>Region II (Cagayan Valley)</t>
        </is>
      </c>
      <c r="F1799" s="17" t="inlineStr">
        <is>
          <t>Cagayan</t>
        </is>
      </c>
      <c r="G1799" s="17" t="inlineStr">
        <is>
          <t>Peñablanca</t>
        </is>
      </c>
      <c r="H1799" s="18" t="inlineStr">
        <is>
          <t>Dodan</t>
        </is>
      </c>
      <c r="I1799" s="18" t="n">
        <v>17.645926</v>
      </c>
      <c r="J1799" s="17" t="n">
        <v>121.797455</v>
      </c>
      <c r="K1799" s="17" t="inlineStr">
        <is>
          <t>R</t>
        </is>
      </c>
      <c r="L1799" s="11" t="n">
        <v>3900</v>
      </c>
      <c r="M1799" s="19" t="n">
        <v>3.9</v>
      </c>
      <c r="N1799" s="20">
        <f>INT(L1799/M1799)</f>
        <v/>
      </c>
      <c r="O1799" s="20">
        <f>ROUND(N1799*0.3,0)</f>
        <v/>
      </c>
      <c r="P1799" s="17" t="inlineStr">
        <is>
          <t>Band n50 (1.5 GHz, 100 MHz TDD)</t>
        </is>
      </c>
      <c r="Q1799" s="21">
        <f>MAX(1,ROUNDUP(O1799/1000,0))</f>
        <v/>
      </c>
      <c r="R1799" s="16" t="n">
        <v>1</v>
      </c>
      <c r="S1799" s="19" t="n">
        <v>3.25</v>
      </c>
      <c r="T1799" s="19" t="n">
        <v>4.07</v>
      </c>
      <c r="U1799" s="17" t="inlineStr">
        <is>
          <t>Tier 2 (Fiber Corridor / Lateral, 3-5 km)</t>
        </is>
      </c>
      <c r="V1799" s="19" t="n">
        <v>33.9</v>
      </c>
      <c r="W1799" s="19" t="n">
        <v>100</v>
      </c>
      <c r="X1799" s="19" t="n">
        <v>54.1</v>
      </c>
      <c r="Y1799" s="20">
        <f>ROUND(V1799*0.35+W1799*0.35+X1799*0.30,2)</f>
        <v/>
      </c>
      <c r="Z1799" s="25" t="inlineStr">
        <is>
          <t>E - Nearest node or line 3-5 km</t>
        </is>
      </c>
      <c r="AA1799" s="19" t="n">
        <v>3.231823399035411</v>
      </c>
      <c r="AB1799" s="19" t="n">
        <v>3.955988411603217</v>
      </c>
      <c r="AC1799" s="17" t="inlineStr">
        <is>
          <t>PÑC001 - PM / TUGEGARAO FOC</t>
        </is>
      </c>
      <c r="AD1799" s="17" t="inlineStr">
        <is>
          <t>Develop a longer lateral design and compare alternative backhaul before scheduling.</t>
        </is>
      </c>
      <c r="AE1799" s="16" t="n">
        <v>4936</v>
      </c>
    </row>
    <row r="1800">
      <c r="A1800" s="16" t="n">
        <v>5</v>
      </c>
      <c r="B1800" s="16" t="n">
        <v>796</v>
      </c>
      <c r="C1800" s="16" t="n">
        <v>4796</v>
      </c>
      <c r="D1800" s="17" t="inlineStr">
        <is>
          <t>0203134014</t>
        </is>
      </c>
      <c r="E1800" s="17" t="inlineStr">
        <is>
          <t>Region II (Cagayan Valley)</t>
        </is>
      </c>
      <c r="F1800" s="17" t="inlineStr">
        <is>
          <t>Isabela</t>
        </is>
      </c>
      <c r="G1800" s="17" t="inlineStr">
        <is>
          <t>Santa Maria</t>
        </is>
      </c>
      <c r="H1800" s="18" t="inlineStr">
        <is>
          <t>Poblacion 3</t>
        </is>
      </c>
      <c r="I1800" s="18" t="n">
        <v>17.46383</v>
      </c>
      <c r="J1800" s="17" t="n">
        <v>121.75059</v>
      </c>
      <c r="K1800" s="17" t="inlineStr">
        <is>
          <t>R</t>
        </is>
      </c>
      <c r="L1800" s="11" t="n">
        <v>2266</v>
      </c>
      <c r="M1800" s="19" t="n">
        <v>3.8</v>
      </c>
      <c r="N1800" s="20">
        <f>INT(L1800/M1800)</f>
        <v/>
      </c>
      <c r="O1800" s="20">
        <f>ROUND(N1800*0.3,0)</f>
        <v/>
      </c>
      <c r="P1800" s="17" t="inlineStr">
        <is>
          <t>Band n50 (1.5 GHz, 100 MHz TDD)</t>
        </is>
      </c>
      <c r="Q1800" s="21">
        <f>MAX(1,ROUNDUP(O1800/1000,0))</f>
        <v/>
      </c>
      <c r="R1800" s="16" t="n">
        <v>1</v>
      </c>
      <c r="S1800" s="19" t="n">
        <v>1.31</v>
      </c>
      <c r="T1800" s="19" t="n">
        <v>4.07</v>
      </c>
      <c r="U1800" s="17" t="inlineStr">
        <is>
          <t>Tier 1B (Micro Drop, 1-3 km)</t>
        </is>
      </c>
      <c r="V1800" s="19" t="n">
        <v>64.7</v>
      </c>
      <c r="W1800" s="19" t="n">
        <v>69.59999999999999</v>
      </c>
      <c r="X1800" s="19" t="n">
        <v>53.5</v>
      </c>
      <c r="Y1800" s="20">
        <f>ROUND(V1800*0.35+W1800*0.35+X1800*0.30,2)</f>
        <v/>
      </c>
      <c r="Z1800" s="24" t="inlineStr">
        <is>
          <t>D - Other node or line within 3 km</t>
        </is>
      </c>
      <c r="AA1800" s="19" t="n">
        <v>1.301669687664764</v>
      </c>
      <c r="AB1800" s="19" t="n">
        <v>4.056469016802485</v>
      </c>
      <c r="AC1800" s="17" t="inlineStr">
        <is>
          <t>MAI001 - BP / SEGMENT 10 (TUGUEGARAO - ILIGAN)</t>
        </is>
      </c>
      <c r="AD1800" s="17" t="inlineStr">
        <is>
          <t>Compare a routed node lateral with an approved line tap; survey crossings and permissions.</t>
        </is>
      </c>
      <c r="AE1800" s="16" t="n">
        <v>4034</v>
      </c>
    </row>
    <row r="1801">
      <c r="A1801" s="16" t="n">
        <v>5</v>
      </c>
      <c r="B1801" s="16" t="n">
        <v>797</v>
      </c>
      <c r="C1801" s="16" t="n">
        <v>4797</v>
      </c>
      <c r="D1801" s="17" t="inlineStr">
        <is>
          <t>0105518012</t>
        </is>
      </c>
      <c r="E1801" s="17" t="inlineStr">
        <is>
          <t>Region I (Ilocos Region)</t>
        </is>
      </c>
      <c r="F1801" s="17" t="inlineStr">
        <is>
          <t>Pangasinan</t>
        </is>
      </c>
      <c r="G1801" s="17" t="inlineStr">
        <is>
          <t>City of Dagupan</t>
        </is>
      </c>
      <c r="H1801" s="18" t="inlineStr">
        <is>
          <t>Caranglaan</t>
        </is>
      </c>
      <c r="I1801" s="18" t="n">
        <v>16.031344</v>
      </c>
      <c r="J1801" s="17" t="n">
        <v>120.349865</v>
      </c>
      <c r="K1801" s="17" t="inlineStr">
        <is>
          <t>U</t>
        </is>
      </c>
      <c r="L1801" s="11" t="n">
        <v>5927</v>
      </c>
      <c r="M1801" s="19" t="n">
        <v>3.6</v>
      </c>
      <c r="N1801" s="20">
        <f>INT(L1801/M1801)</f>
        <v/>
      </c>
      <c r="O1801" s="20">
        <f>ROUND(N1801*0.3,0)</f>
        <v/>
      </c>
      <c r="P1801" s="17" t="inlineStr">
        <is>
          <t>Band n50 (1.5 GHz, 100 MHz TDD)</t>
        </is>
      </c>
      <c r="Q1801" s="21">
        <f>MAX(1,ROUNDUP(O1801/1000,0))</f>
        <v/>
      </c>
      <c r="R1801" s="16" t="n">
        <v>1</v>
      </c>
      <c r="S1801" s="19" t="n">
        <v>2.4</v>
      </c>
      <c r="T1801" s="19" t="n">
        <v>1.12</v>
      </c>
      <c r="U1801" s="17" t="inlineStr">
        <is>
          <t>Tier 1B (Micro Drop, 1-3 km)</t>
        </is>
      </c>
      <c r="V1801" s="19" t="n">
        <v>54.9</v>
      </c>
      <c r="W1801" s="19" t="n">
        <v>100</v>
      </c>
      <c r="X1801" s="19" t="n">
        <v>29.5</v>
      </c>
      <c r="Y1801" s="20">
        <f>ROUND(V1801*0.35+W1801*0.35+X1801*0.30,2)</f>
        <v/>
      </c>
      <c r="Z1801" s="24" t="inlineStr">
        <is>
          <t>D - Other node or line within 3 km</t>
        </is>
      </c>
      <c r="AA1801" s="19" t="n">
        <v>2.401419208366123</v>
      </c>
      <c r="AB1801" s="19" t="n">
        <v>1.077881210836204</v>
      </c>
      <c r="AC1801" s="17" t="inlineStr">
        <is>
          <t>DGP001
- TYPE 2 / CALASIAO</t>
        </is>
      </c>
      <c r="AD1801" s="17" t="inlineStr">
        <is>
          <t>Compare a routed node lateral with an approved line tap; survey crossings and permissions.</t>
        </is>
      </c>
      <c r="AE1801" s="16" t="n">
        <v>3734</v>
      </c>
    </row>
    <row r="1802">
      <c r="A1802" s="16" t="n">
        <v>5</v>
      </c>
      <c r="B1802" s="16" t="n">
        <v>798</v>
      </c>
      <c r="C1802" s="16" t="n">
        <v>4798</v>
      </c>
      <c r="D1802" s="17" t="inlineStr">
        <is>
          <t>0402115001</t>
        </is>
      </c>
      <c r="E1802" s="17" t="inlineStr">
        <is>
          <t>Region IV-A (CALABARZON)</t>
        </is>
      </c>
      <c r="F1802" s="17" t="inlineStr">
        <is>
          <t>Cavite</t>
        </is>
      </c>
      <c r="G1802" s="17" t="inlineStr">
        <is>
          <t>Naic</t>
        </is>
      </c>
      <c r="H1802" s="18" t="inlineStr">
        <is>
          <t>Bagong Karsada</t>
        </is>
      </c>
      <c r="I1802" s="18" t="n">
        <v>14.30605</v>
      </c>
      <c r="J1802" s="17" t="n">
        <v>120.780831</v>
      </c>
      <c r="K1802" s="17" t="inlineStr">
        <is>
          <t>R</t>
        </is>
      </c>
      <c r="L1802" s="11" t="n">
        <v>2176</v>
      </c>
      <c r="M1802" s="19" t="n">
        <v>3.4</v>
      </c>
      <c r="N1802" s="20">
        <f>INT(L1802/M1802)</f>
        <v/>
      </c>
      <c r="O1802" s="20">
        <f>ROUND(N1802*0.3,0)</f>
        <v/>
      </c>
      <c r="P1802" s="17" t="inlineStr">
        <is>
          <t>Band n50 (1.5 GHz, 100 MHz TDD)</t>
        </is>
      </c>
      <c r="Q1802" s="21">
        <f>MAX(1,ROUNDUP(O1802/1000,0))</f>
        <v/>
      </c>
      <c r="R1802" s="16" t="n">
        <v>1</v>
      </c>
      <c r="S1802" s="19" t="n">
        <v>2</v>
      </c>
      <c r="T1802" s="19" t="n">
        <v>1.11</v>
      </c>
      <c r="U1802" s="17" t="inlineStr">
        <is>
          <t>Tier 1B (Micro Drop, 1-3 km)</t>
        </is>
      </c>
      <c r="V1802" s="19" t="n">
        <v>61.4</v>
      </c>
      <c r="W1802" s="19" t="n">
        <v>72.90000000000001</v>
      </c>
      <c r="X1802" s="19" t="n">
        <v>53.5</v>
      </c>
      <c r="Y1802" s="20">
        <f>ROUND(V1802*0.35+W1802*0.35+X1802*0.30,2)</f>
        <v/>
      </c>
      <c r="Z1802" s="24" t="inlineStr">
        <is>
          <t>D - Other node or line within 3 km</t>
        </is>
      </c>
      <c r="AA1802" s="19" t="n">
        <v>1.990968835379313</v>
      </c>
      <c r="AB1802" s="19" t="n">
        <v>1.091394451912966</v>
      </c>
      <c r="AC1802" s="17" t="inlineStr">
        <is>
          <t>NCC001
- TYPE 4 / MARAGONDON</t>
        </is>
      </c>
      <c r="AD1802" s="17" t="inlineStr">
        <is>
          <t>Compare a routed node lateral with an approved line tap; survey crossings and permissions.</t>
        </is>
      </c>
      <c r="AE1802" s="16" t="n">
        <v>3749</v>
      </c>
    </row>
    <row r="1803">
      <c r="A1803" s="16" t="n">
        <v>5</v>
      </c>
      <c r="B1803" s="16" t="n">
        <v>799</v>
      </c>
      <c r="C1803" s="16" t="n">
        <v>4799</v>
      </c>
      <c r="D1803" s="17" t="inlineStr">
        <is>
          <t>0401029011</t>
        </is>
      </c>
      <c r="E1803" s="17" t="inlineStr">
        <is>
          <t>Region IV-A (CALABARZON)</t>
        </is>
      </c>
      <c r="F1803" s="17" t="inlineStr">
        <is>
          <t>Batangas</t>
        </is>
      </c>
      <c r="G1803" s="17" t="inlineStr">
        <is>
          <t>Taal</t>
        </is>
      </c>
      <c r="H1803" s="18" t="inlineStr">
        <is>
          <t>Cultihan</t>
        </is>
      </c>
      <c r="I1803" s="18" t="n">
        <v>13.891578</v>
      </c>
      <c r="J1803" s="17" t="n">
        <v>120.958603</v>
      </c>
      <c r="K1803" s="17" t="inlineStr">
        <is>
          <t>R</t>
        </is>
      </c>
      <c r="L1803" s="11" t="n">
        <v>2051</v>
      </c>
      <c r="M1803" s="19" t="n">
        <v>3.6</v>
      </c>
      <c r="N1803" s="20">
        <f>INT(L1803/M1803)</f>
        <v/>
      </c>
      <c r="O1803" s="20">
        <f>ROUND(N1803*0.3,0)</f>
        <v/>
      </c>
      <c r="P1803" s="17" t="inlineStr">
        <is>
          <t>Band n50 (1.5 GHz, 100 MHz TDD)</t>
        </is>
      </c>
      <c r="Q1803" s="21">
        <f>MAX(1,ROUNDUP(O1803/1000,0))</f>
        <v/>
      </c>
      <c r="R1803" s="16" t="n">
        <v>1</v>
      </c>
      <c r="S1803" s="19" t="n">
        <v>1.7</v>
      </c>
      <c r="T1803" s="19" t="n">
        <v>1.05</v>
      </c>
      <c r="U1803" s="17" t="inlineStr">
        <is>
          <t>Tier 1B (Micro Drop, 1-3 km)</t>
        </is>
      </c>
      <c r="V1803" s="19" t="n">
        <v>66.7</v>
      </c>
      <c r="W1803" s="19" t="n">
        <v>67.59999999999999</v>
      </c>
      <c r="X1803" s="19" t="n">
        <v>53.5</v>
      </c>
      <c r="Y1803" s="20">
        <f>ROUND(V1803*0.35+W1803*0.35+X1803*0.30,2)</f>
        <v/>
      </c>
      <c r="Z1803" s="24" t="inlineStr">
        <is>
          <t>D - Other node or line within 3 km</t>
        </is>
      </c>
      <c r="AA1803" s="19" t="n">
        <v>1.69482465907171</v>
      </c>
      <c r="AB1803" s="19" t="n">
        <v>1.044126127919422</v>
      </c>
      <c r="AC1803" s="17" t="inlineStr">
        <is>
          <t>SAB001 - PM / TUY - STA. TERESITA</t>
        </is>
      </c>
      <c r="AD1803" s="17" t="inlineStr">
        <is>
          <t>Compare a routed node lateral with an approved line tap; survey crossings and permissions.</t>
        </is>
      </c>
      <c r="AE1803" s="16" t="n">
        <v>3682</v>
      </c>
    </row>
    <row r="1804">
      <c r="A1804" s="16" t="n">
        <v>5</v>
      </c>
      <c r="B1804" s="16" t="n">
        <v>800</v>
      </c>
      <c r="C1804" s="16" t="n">
        <v>4800</v>
      </c>
      <c r="D1804" s="17" t="inlineStr">
        <is>
          <t>0405649028</t>
        </is>
      </c>
      <c r="E1804" s="17" t="inlineStr">
        <is>
          <t>Region IV-A (CALABARZON)</t>
        </is>
      </c>
      <c r="F1804" s="17" t="inlineStr">
        <is>
          <t>Quezon</t>
        </is>
      </c>
      <c r="G1804" s="17" t="inlineStr">
        <is>
          <t>Unisan</t>
        </is>
      </c>
      <c r="H1804" s="18" t="inlineStr">
        <is>
          <t>R. Magsaysay</t>
        </is>
      </c>
      <c r="I1804" s="18" t="n">
        <v>13.84263</v>
      </c>
      <c r="J1804" s="17" t="n">
        <v>121.978272</v>
      </c>
      <c r="K1804" s="17" t="inlineStr">
        <is>
          <t>R</t>
        </is>
      </c>
      <c r="L1804" s="11" t="n">
        <v>672</v>
      </c>
      <c r="M1804" s="19" t="n">
        <v>3.8</v>
      </c>
      <c r="N1804" s="20">
        <f>INT(L1804/M1804)</f>
        <v/>
      </c>
      <c r="O1804" s="20">
        <f>ROUND(N1804*0.3,0)</f>
        <v/>
      </c>
      <c r="P1804" s="17" t="inlineStr">
        <is>
          <t>Band n50 (1.5 GHz, 100 MHz TDD)</t>
        </is>
      </c>
      <c r="Q1804" s="21">
        <f>MAX(1,ROUNDUP(O1804/1000,0))</f>
        <v/>
      </c>
      <c r="R1804" s="16" t="n">
        <v>1</v>
      </c>
      <c r="S1804" s="19" t="n">
        <v>0.42</v>
      </c>
      <c r="T1804" s="19" t="n">
        <v>0.37</v>
      </c>
      <c r="U1804" s="17" t="inlineStr">
        <is>
          <t>Tier 1A (Direct Coloc, &lt;1 km)</t>
        </is>
      </c>
      <c r="V1804" s="19" t="n">
        <v>96.8</v>
      </c>
      <c r="W1804" s="19" t="n">
        <v>37.5</v>
      </c>
      <c r="X1804" s="19" t="n">
        <v>53.5</v>
      </c>
      <c r="Y1804" s="20">
        <f>ROUND(V1804*0.35+W1804*0.35+X1804*0.30,2)</f>
        <v/>
      </c>
      <c r="Z1804" s="22" t="inlineStr">
        <is>
          <t>A - Node within 0.5 km</t>
        </is>
      </c>
      <c r="AA1804" s="19" t="n">
        <v>0.4225914262963105</v>
      </c>
      <c r="AB1804" s="19" t="n">
        <v>0.1072305964834041</v>
      </c>
      <c r="AC1804" s="17" t="inlineStr">
        <is>
          <t>UNQ001 - TYPE 2 / SAN JUAN TO UNISAN</t>
        </is>
      </c>
      <c r="AD1804" s="17" t="inlineStr">
        <is>
          <t>First survey: confirm node handoff, spare capacity and a feasible short route; co-location is not established.</t>
        </is>
      </c>
      <c r="AE1804" s="16" t="n">
        <v>780</v>
      </c>
    </row>
    <row r="1805">
      <c r="A1805" s="16" t="n">
        <v>5</v>
      </c>
      <c r="B1805" s="16" t="n">
        <v>801</v>
      </c>
      <c r="C1805" s="16" t="n">
        <v>4801</v>
      </c>
      <c r="D1805" s="17" t="inlineStr">
        <is>
          <t>0331400020</t>
        </is>
      </c>
      <c r="E1805" s="17" t="inlineStr">
        <is>
          <t>Region III (Central Luzon)</t>
        </is>
      </c>
      <c r="F1805" s="17" t="inlineStr">
        <is>
          <t>Zambales</t>
        </is>
      </c>
      <c r="G1805" s="17" t="inlineStr">
        <is>
          <t>City of Olongapo</t>
        </is>
      </c>
      <c r="H1805" s="18" t="inlineStr">
        <is>
          <t>West Tapinac</t>
        </is>
      </c>
      <c r="I1805" s="18" t="n">
        <v>14.851434</v>
      </c>
      <c r="J1805" s="17" t="n">
        <v>120.301682</v>
      </c>
      <c r="K1805" s="17" t="inlineStr">
        <is>
          <t>U</t>
        </is>
      </c>
      <c r="L1805" s="11" t="n">
        <v>7305</v>
      </c>
      <c r="M1805" s="19" t="n">
        <v>3.7</v>
      </c>
      <c r="N1805" s="20">
        <f>INT(L1805/M1805)</f>
        <v/>
      </c>
      <c r="O1805" s="20">
        <f>ROUND(N1805*0.3,0)</f>
        <v/>
      </c>
      <c r="P1805" s="17" t="inlineStr">
        <is>
          <t>Band n50 (1.5 GHz, 100 MHz TDD)</t>
        </is>
      </c>
      <c r="Q1805" s="21">
        <f>MAX(1,ROUNDUP(O1805/1000,0))</f>
        <v/>
      </c>
      <c r="R1805" s="16" t="n">
        <v>1</v>
      </c>
      <c r="S1805" s="19" t="n">
        <v>2.4</v>
      </c>
      <c r="T1805" s="19" t="n">
        <v>0.18</v>
      </c>
      <c r="U1805" s="17" t="inlineStr">
        <is>
          <t>Tier 1B (Micro Drop, 1-3 km)</t>
        </is>
      </c>
      <c r="V1805" s="19" t="n">
        <v>54.9</v>
      </c>
      <c r="W1805" s="19" t="n">
        <v>100</v>
      </c>
      <c r="X1805" s="19" t="n">
        <v>29.5</v>
      </c>
      <c r="Y1805" s="20">
        <f>ROUND(V1805*0.35+W1805*0.35+X1805*0.30,2)</f>
        <v/>
      </c>
      <c r="Z1805" s="23" t="inlineStr">
        <is>
          <t>C - Line within 0.5 km; node over 1 km</t>
        </is>
      </c>
      <c r="AA1805" s="19" t="n">
        <v>2.405368256698277</v>
      </c>
      <c r="AB1805" s="19" t="n">
        <v>0.1650687532198919</v>
      </c>
      <c r="AC1805" s="17" t="inlineStr">
        <is>
          <t>OLZ006 - TYPE 4A / Path Measure</t>
        </is>
      </c>
      <c r="AD1805" s="17" t="inlineStr">
        <is>
          <t>Locate an authorized closure or handhole and confirm splicing/capacity; nearby cable alone is insufficient.</t>
        </is>
      </c>
      <c r="AE1805" s="16" t="n">
        <v>2694</v>
      </c>
    </row>
    <row r="1806">
      <c r="A1806" s="16" t="n">
        <v>5</v>
      </c>
      <c r="B1806" s="16" t="n">
        <v>802</v>
      </c>
      <c r="C1806" s="16" t="n">
        <v>4802</v>
      </c>
      <c r="D1806" s="17" t="inlineStr">
        <is>
          <t>0203109003</t>
        </is>
      </c>
      <c r="E1806" s="17" t="inlineStr">
        <is>
          <t>Region II (Cagayan Valley)</t>
        </is>
      </c>
      <c r="F1806" s="17" t="inlineStr">
        <is>
          <t>Isabela</t>
        </is>
      </c>
      <c r="G1806" s="17" t="inlineStr">
        <is>
          <t>Cordon</t>
        </is>
      </c>
      <c r="H1806" s="18" t="inlineStr">
        <is>
          <t>Capirpiriwan</t>
        </is>
      </c>
      <c r="I1806" s="18" t="n">
        <v>16.66739</v>
      </c>
      <c r="J1806" s="17" t="n">
        <v>121.45486</v>
      </c>
      <c r="K1806" s="17" t="inlineStr">
        <is>
          <t>R</t>
        </is>
      </c>
      <c r="L1806" s="11" t="n">
        <v>3762</v>
      </c>
      <c r="M1806" s="19" t="n">
        <v>3.8</v>
      </c>
      <c r="N1806" s="20">
        <f>INT(L1806/M1806)</f>
        <v/>
      </c>
      <c r="O1806" s="20">
        <f>ROUND(N1806*0.3,0)</f>
        <v/>
      </c>
      <c r="P1806" s="17" t="inlineStr">
        <is>
          <t>Band n50 (1.5 GHz, 100 MHz TDD)</t>
        </is>
      </c>
      <c r="Q1806" s="21">
        <f>MAX(1,ROUNDUP(O1806/1000,0))</f>
        <v/>
      </c>
      <c r="R1806" s="16" t="n">
        <v>1</v>
      </c>
      <c r="S1806" s="19" t="n">
        <v>8.220000000000001</v>
      </c>
      <c r="T1806" s="19" t="n">
        <v>0.18</v>
      </c>
      <c r="U1806" s="17" t="inlineStr">
        <is>
          <t>Tier 2 (Fiber Corridor / Lateral, 3-5 km)</t>
        </is>
      </c>
      <c r="V1806" s="19" t="n">
        <v>25</v>
      </c>
      <c r="W1806" s="19" t="n">
        <v>99.7</v>
      </c>
      <c r="X1806" s="19" t="n">
        <v>64.7</v>
      </c>
      <c r="Y1806" s="20">
        <f>ROUND(V1806*0.35+W1806*0.35+X1806*0.30,2)</f>
        <v/>
      </c>
      <c r="Z1806" s="23" t="inlineStr">
        <is>
          <t>C - Line within 0.5 km; node over 1 km</t>
        </is>
      </c>
      <c r="AA1806" s="19" t="n">
        <v>8.220782748808903</v>
      </c>
      <c r="AB1806" s="19" t="n">
        <v>0.1558580609630742</v>
      </c>
      <c r="AC1806" s="17" t="inlineStr">
        <is>
          <t>TOI001 - TYPE 2 / SEGMENT 13 (SANTIAGO - BAYOMBONG)</t>
        </is>
      </c>
      <c r="AD1806" s="17" t="inlineStr">
        <is>
          <t>Locate an authorized closure or handhole and confirm splicing/capacity; nearby cable alone is insufficient.</t>
        </is>
      </c>
      <c r="AE1806" s="16" t="n">
        <v>2672</v>
      </c>
    </row>
    <row r="1807">
      <c r="A1807" s="16" t="n">
        <v>5</v>
      </c>
      <c r="B1807" s="16" t="n">
        <v>803</v>
      </c>
      <c r="C1807" s="16" t="n">
        <v>4803</v>
      </c>
      <c r="D1807" s="17" t="inlineStr">
        <is>
          <t>0831600092</t>
        </is>
      </c>
      <c r="E1807" s="17" t="inlineStr">
        <is>
          <t>Region VIII (Eastern Visayas)</t>
        </is>
      </c>
      <c r="F1807" s="17" t="inlineStr">
        <is>
          <t>Leyte</t>
        </is>
      </c>
      <c r="G1807" s="17" t="inlineStr">
        <is>
          <t>City of Tacloban</t>
        </is>
      </c>
      <c r="H1807" s="18" t="inlineStr">
        <is>
          <t>Barangay 62</t>
        </is>
      </c>
      <c r="I1807" s="18" t="n">
        <v>11.220764</v>
      </c>
      <c r="J1807" s="17" t="n">
        <v>125.0004</v>
      </c>
      <c r="K1807" s="17" t="inlineStr">
        <is>
          <t>R</t>
        </is>
      </c>
      <c r="L1807" s="11" t="n">
        <v>1776</v>
      </c>
      <c r="M1807" s="19" t="n">
        <v>4.1</v>
      </c>
      <c r="N1807" s="20">
        <f>INT(L1807/M1807)</f>
        <v/>
      </c>
      <c r="O1807" s="20">
        <f>ROUND(N1807*0.3,0)</f>
        <v/>
      </c>
      <c r="P1807" s="17" t="inlineStr">
        <is>
          <t>Band n50 (1.5 GHz, 100 MHz TDD)</t>
        </is>
      </c>
      <c r="Q1807" s="21">
        <f>MAX(1,ROUNDUP(O1807/1000,0))</f>
        <v/>
      </c>
      <c r="R1807" s="16" t="n">
        <v>1</v>
      </c>
      <c r="S1807" s="19" t="n">
        <v>1.35</v>
      </c>
      <c r="T1807" s="19" t="n">
        <v>1.34</v>
      </c>
      <c r="U1807" s="17" t="inlineStr">
        <is>
          <t>Tier 1B (Micro Drop, 1-3 km)</t>
        </is>
      </c>
      <c r="V1807" s="19" t="n">
        <v>73.8</v>
      </c>
      <c r="W1807" s="19" t="n">
        <v>55.6</v>
      </c>
      <c r="X1807" s="19" t="n">
        <v>59.2</v>
      </c>
      <c r="Y1807" s="20">
        <f>ROUND(V1807*0.35+W1807*0.35+X1807*0.30,2)</f>
        <v/>
      </c>
      <c r="Z1807" s="24" t="inlineStr">
        <is>
          <t>D - Other node or line within 3 km</t>
        </is>
      </c>
      <c r="AA1807" s="19" t="n">
        <v>1.34632712992149</v>
      </c>
      <c r="AB1807" s="19" t="n">
        <v>1.328673628796869</v>
      </c>
      <c r="AC1807" s="17" t="inlineStr">
        <is>
          <t>TCL001 - TYPE 2 / CAPOOCAN - TACLOBAN</t>
        </is>
      </c>
      <c r="AD1807" s="17" t="inlineStr">
        <is>
          <t>Compare a routed node lateral with an approved line tap; survey crossings and permissions.</t>
        </is>
      </c>
      <c r="AE1807" s="16" t="n">
        <v>4084</v>
      </c>
    </row>
    <row r="1808">
      <c r="A1808" s="16" t="n">
        <v>5</v>
      </c>
      <c r="B1808" s="16" t="n">
        <v>804</v>
      </c>
      <c r="C1808" s="16" t="n">
        <v>4804</v>
      </c>
      <c r="D1808" s="17" t="inlineStr">
        <is>
          <t>0203124005</t>
        </is>
      </c>
      <c r="E1808" s="17" t="inlineStr">
        <is>
          <t>Region II (Cagayan Valley)</t>
        </is>
      </c>
      <c r="F1808" s="17" t="inlineStr">
        <is>
          <t>Isabela</t>
        </is>
      </c>
      <c r="G1808" s="17" t="inlineStr">
        <is>
          <t>Ramon</t>
        </is>
      </c>
      <c r="H1808" s="18" t="inlineStr">
        <is>
          <t>Burgos</t>
        </is>
      </c>
      <c r="I1808" s="18" t="n">
        <v>16.805376</v>
      </c>
      <c r="J1808" s="17" t="n">
        <v>121.529152</v>
      </c>
      <c r="K1808" s="17" t="inlineStr">
        <is>
          <t>R</t>
        </is>
      </c>
      <c r="L1808" s="11" t="n">
        <v>2967</v>
      </c>
      <c r="M1808" s="19" t="n">
        <v>3.8</v>
      </c>
      <c r="N1808" s="20">
        <f>INT(L1808/M1808)</f>
        <v/>
      </c>
      <c r="O1808" s="20">
        <f>ROUND(N1808*0.3,0)</f>
        <v/>
      </c>
      <c r="P1808" s="17" t="inlineStr">
        <is>
          <t>Band n50 (1.5 GHz, 100 MHz TDD)</t>
        </is>
      </c>
      <c r="Q1808" s="21">
        <f>MAX(1,ROUNDUP(O1808/1000,0))</f>
        <v/>
      </c>
      <c r="R1808" s="16" t="n">
        <v>1</v>
      </c>
      <c r="S1808" s="19" t="n">
        <v>2.04</v>
      </c>
      <c r="T1808" s="19" t="n">
        <v>12.46</v>
      </c>
      <c r="U1808" s="17" t="inlineStr">
        <is>
          <t>Tier 1B (Micro Drop, 1-3 km)</t>
        </is>
      </c>
      <c r="V1808" s="19" t="n">
        <v>50.6</v>
      </c>
      <c r="W1808" s="19" t="n">
        <v>83.7</v>
      </c>
      <c r="X1808" s="19" t="n">
        <v>53.5</v>
      </c>
      <c r="Y1808" s="20">
        <f>ROUND(V1808*0.35+W1808*0.35+X1808*0.30,2)</f>
        <v/>
      </c>
      <c r="Z1808" s="24" t="inlineStr">
        <is>
          <t>D - Other node or line within 3 km</t>
        </is>
      </c>
      <c r="AA1808" s="19" t="n">
        <v>2.031663008663515</v>
      </c>
      <c r="AB1808" s="19" t="n">
        <v>12.39889649699316</v>
      </c>
      <c r="AC1808" s="17" t="inlineStr">
        <is>
          <t>RNI001 - BP / SEGMENT 12 (CAUAYAN - SANTIAGO)</t>
        </is>
      </c>
      <c r="AD1808" s="17" t="inlineStr">
        <is>
          <t>Compare a routed node lateral with an approved line tap; survey crossings and permissions.</t>
        </is>
      </c>
      <c r="AE1808" s="16" t="n">
        <v>4716</v>
      </c>
    </row>
    <row r="1809">
      <c r="A1809" s="16" t="n">
        <v>5</v>
      </c>
      <c r="B1809" s="16" t="n">
        <v>805</v>
      </c>
      <c r="C1809" s="16" t="n">
        <v>4805</v>
      </c>
      <c r="D1809" s="17" t="inlineStr">
        <is>
          <t>0402108031</t>
        </is>
      </c>
      <c r="E1809" s="17" t="inlineStr">
        <is>
          <t>Region IV-A (CALABARZON)</t>
        </is>
      </c>
      <c r="F1809" s="17" t="inlineStr">
        <is>
          <t>Cavite</t>
        </is>
      </c>
      <c r="G1809" s="17" t="inlineStr">
        <is>
          <t>City of General Trias</t>
        </is>
      </c>
      <c r="H1809" s="18" t="inlineStr">
        <is>
          <t>Bacao II</t>
        </is>
      </c>
      <c r="I1809" s="18" t="n">
        <v>14.405166</v>
      </c>
      <c r="J1809" s="17" t="n">
        <v>120.883189</v>
      </c>
      <c r="K1809" s="17" t="inlineStr">
        <is>
          <t>U</t>
        </is>
      </c>
      <c r="L1809" s="11" t="n">
        <v>9416</v>
      </c>
      <c r="M1809" s="19" t="n">
        <v>3.4</v>
      </c>
      <c r="N1809" s="20">
        <f>INT(L1809/M1809)</f>
        <v/>
      </c>
      <c r="O1809" s="20">
        <f>ROUND(N1809*0.3,0)</f>
        <v/>
      </c>
      <c r="P1809" s="17" t="inlineStr">
        <is>
          <t>Band n50 (1.5 GHz, 100 MHz TDD)</t>
        </is>
      </c>
      <c r="Q1809" s="21">
        <f>MAX(1,ROUNDUP(O1809/1000,0))</f>
        <v/>
      </c>
      <c r="R1809" s="16" t="n">
        <v>1</v>
      </c>
      <c r="S1809" s="19" t="n">
        <v>2.4</v>
      </c>
      <c r="T1809" s="19" t="n">
        <v>0.6</v>
      </c>
      <c r="U1809" s="17" t="inlineStr">
        <is>
          <t>Tier 1B (Micro Drop, 1-3 km)</t>
        </is>
      </c>
      <c r="V1809" s="19" t="n">
        <v>54.9</v>
      </c>
      <c r="W1809" s="19" t="n">
        <v>100</v>
      </c>
      <c r="X1809" s="19" t="n">
        <v>29.5</v>
      </c>
      <c r="Y1809" s="20">
        <f>ROUND(V1809*0.35+W1809*0.35+X1809*0.30,2)</f>
        <v/>
      </c>
      <c r="Z1809" s="24" t="inlineStr">
        <is>
          <t>D - Other node or line within 3 km</t>
        </is>
      </c>
      <c r="AA1809" s="19" t="n">
        <v>2.406459761738701</v>
      </c>
      <c r="AB1809" s="19" t="n">
        <v>0.5488464169625045</v>
      </c>
      <c r="AC1809" s="17" t="inlineStr">
        <is>
          <t>TRC001
 - TYPE 3 / PSG001 RELIANCE TO NCC001</t>
        </is>
      </c>
      <c r="AD1809" s="17" t="inlineStr">
        <is>
          <t>Compare a routed node lateral with an approved line tap; survey crossings and permissions.</t>
        </is>
      </c>
      <c r="AE1809" s="16" t="n">
        <v>3176</v>
      </c>
    </row>
    <row r="1810">
      <c r="A1810" s="16" t="n">
        <v>5</v>
      </c>
      <c r="B1810" s="16" t="n">
        <v>806</v>
      </c>
      <c r="C1810" s="16" t="n">
        <v>4806</v>
      </c>
      <c r="D1810" s="17" t="inlineStr">
        <is>
          <t>0601902017</t>
        </is>
      </c>
      <c r="E1810" s="17" t="inlineStr">
        <is>
          <t>Region VI (Western Visayas)</t>
        </is>
      </c>
      <c r="F1810" s="17" t="inlineStr">
        <is>
          <t>Capiz</t>
        </is>
      </c>
      <c r="G1810" s="17" t="inlineStr">
        <is>
          <t>Dao</t>
        </is>
      </c>
      <c r="H1810" s="18" t="inlineStr">
        <is>
          <t>Nasunogan</t>
        </is>
      </c>
      <c r="I1810" s="18" t="n">
        <v>11.371667</v>
      </c>
      <c r="J1810" s="17" t="n">
        <v>122.675278</v>
      </c>
      <c r="K1810" s="17" t="inlineStr">
        <is>
          <t>R</t>
        </is>
      </c>
      <c r="L1810" s="11" t="n">
        <v>2942</v>
      </c>
      <c r="M1810" s="19" t="n">
        <v>3.8</v>
      </c>
      <c r="N1810" s="20">
        <f>INT(L1810/M1810)</f>
        <v/>
      </c>
      <c r="O1810" s="20">
        <f>ROUND(N1810*0.3,0)</f>
        <v/>
      </c>
      <c r="P1810" s="17" t="inlineStr">
        <is>
          <t>Band n50 (1.5 GHz, 100 MHz TDD)</t>
        </is>
      </c>
      <c r="Q1810" s="21">
        <f>MAX(1,ROUNDUP(O1810/1000,0))</f>
        <v/>
      </c>
      <c r="R1810" s="16" t="n">
        <v>1</v>
      </c>
      <c r="S1810" s="19" t="n">
        <v>2.83</v>
      </c>
      <c r="T1810" s="19" t="n">
        <v>0.41</v>
      </c>
      <c r="U1810" s="17" t="inlineStr">
        <is>
          <t>Tier 1B (Micro Drop, 1-3 km)</t>
        </is>
      </c>
      <c r="V1810" s="19" t="n">
        <v>48.9</v>
      </c>
      <c r="W1810" s="19" t="n">
        <v>80.5</v>
      </c>
      <c r="X1810" s="19" t="n">
        <v>59.2</v>
      </c>
      <c r="Y1810" s="20">
        <f>ROUND(V1810*0.35+W1810*0.35+X1810*0.30,2)</f>
        <v/>
      </c>
      <c r="Z1810" s="23" t="inlineStr">
        <is>
          <t>C - Line within 0.5 km; node over 1 km</t>
        </is>
      </c>
      <c r="AA1810" s="19" t="n">
        <v>2.818050761956693</v>
      </c>
      <c r="AB1810" s="19" t="n">
        <v>0.3732380837769312</v>
      </c>
      <c r="AC1810" s="17" t="inlineStr">
        <is>
          <t>DOZ001 - BP / ROXAS -  ILOILO</t>
        </is>
      </c>
      <c r="AD1810" s="17" t="inlineStr">
        <is>
          <t>Locate an authorized closure or handhole and confirm splicing/capacity; nearby cable alone is insufficient.</t>
        </is>
      </c>
      <c r="AE1810" s="16" t="n">
        <v>2998</v>
      </c>
    </row>
    <row r="1811">
      <c r="A1811" s="16" t="n">
        <v>5</v>
      </c>
      <c r="B1811" s="16" t="n">
        <v>807</v>
      </c>
      <c r="C1811" s="16" t="n">
        <v>4807</v>
      </c>
      <c r="D1811" s="17" t="inlineStr">
        <is>
          <t>0600413008</t>
        </is>
      </c>
      <c r="E1811" s="17" t="inlineStr">
        <is>
          <t>Region VI (Western Visayas)</t>
        </is>
      </c>
      <c r="F1811" s="17" t="inlineStr">
        <is>
          <t>Aklan</t>
        </is>
      </c>
      <c r="G1811" s="17" t="inlineStr">
        <is>
          <t>Malinao</t>
        </is>
      </c>
      <c r="H1811" s="18" t="inlineStr">
        <is>
          <t>Kinalangay Nuevo</t>
        </is>
      </c>
      <c r="I1811" s="18" t="n">
        <v>11.623149</v>
      </c>
      <c r="J1811" s="17" t="n">
        <v>122.293453</v>
      </c>
      <c r="K1811" s="17" t="inlineStr">
        <is>
          <t>R</t>
        </is>
      </c>
      <c r="L1811" s="11" t="n">
        <v>916</v>
      </c>
      <c r="M1811" s="19" t="n">
        <v>3.9</v>
      </c>
      <c r="N1811" s="20">
        <f>INT(L1811/M1811)</f>
        <v/>
      </c>
      <c r="O1811" s="20">
        <f>ROUND(N1811*0.3,0)</f>
        <v/>
      </c>
      <c r="P1811" s="17" t="inlineStr">
        <is>
          <t>Band n50 (1.5 GHz, 100 MHz TDD)</t>
        </is>
      </c>
      <c r="Q1811" s="21">
        <f>MAX(1,ROUNDUP(O1811/1000,0))</f>
        <v/>
      </c>
      <c r="R1811" s="16" t="n">
        <v>1</v>
      </c>
      <c r="S1811" s="19" t="n">
        <v>0.37</v>
      </c>
      <c r="T1811" s="19" t="n">
        <v>4.84</v>
      </c>
      <c r="U1811" s="17" t="inlineStr">
        <is>
          <t>Tier 1A (Direct Coloc, &lt;1 km)</t>
        </is>
      </c>
      <c r="V1811" s="19" t="n">
        <v>88.40000000000001</v>
      </c>
      <c r="W1811" s="19" t="n">
        <v>41</v>
      </c>
      <c r="X1811" s="19" t="n">
        <v>59.2</v>
      </c>
      <c r="Y1811" s="20">
        <f>ROUND(V1811*0.35+W1811*0.35+X1811*0.30,2)</f>
        <v/>
      </c>
      <c r="Z1811" s="22" t="inlineStr">
        <is>
          <t>A - Node within 0.5 km</t>
        </is>
      </c>
      <c r="AA1811" s="19" t="n">
        <v>0.3718873393554542</v>
      </c>
      <c r="AB1811" s="19" t="n">
        <v>4.836120642982648</v>
      </c>
      <c r="AC1811" s="17" t="inlineStr">
        <is>
          <t>MLK001 - BP / IVISAN - KALIBO</t>
        </is>
      </c>
      <c r="AD1811" s="17" t="inlineStr">
        <is>
          <t>First survey: confirm node handoff, spare capacity and a feasible short route; co-location is not established.</t>
        </is>
      </c>
      <c r="AE1811" s="16" t="n">
        <v>661</v>
      </c>
    </row>
    <row r="1812">
      <c r="A1812" s="16" t="n">
        <v>5</v>
      </c>
      <c r="B1812" s="16" t="n">
        <v>808</v>
      </c>
      <c r="C1812" s="16" t="n">
        <v>4808</v>
      </c>
      <c r="D1812" s="17" t="inlineStr">
        <is>
          <t>0306907006</t>
        </is>
      </c>
      <c r="E1812" s="17" t="inlineStr">
        <is>
          <t>Region III (Central Luzon)</t>
        </is>
      </c>
      <c r="F1812" s="17" t="inlineStr">
        <is>
          <t>Tarlac</t>
        </is>
      </c>
      <c r="G1812" s="17" t="inlineStr">
        <is>
          <t>La Paz</t>
        </is>
      </c>
      <c r="H1812" s="18" t="inlineStr">
        <is>
          <t>Dumarais</t>
        </is>
      </c>
      <c r="I1812" s="18" t="n">
        <v>15.434664</v>
      </c>
      <c r="J1812" s="17" t="n">
        <v>120.689595</v>
      </c>
      <c r="K1812" s="17" t="inlineStr">
        <is>
          <t>R</t>
        </is>
      </c>
      <c r="L1812" s="11" t="n">
        <v>4892</v>
      </c>
      <c r="M1812" s="19" t="n">
        <v>3.9</v>
      </c>
      <c r="N1812" s="20">
        <f>INT(L1812/M1812)</f>
        <v/>
      </c>
      <c r="O1812" s="20">
        <f>ROUND(N1812*0.3,0)</f>
        <v/>
      </c>
      <c r="P1812" s="17" t="inlineStr">
        <is>
          <t>Band n50 (1.5 GHz, 100 MHz TDD)</t>
        </is>
      </c>
      <c r="Q1812" s="21">
        <f>MAX(1,ROUNDUP(O1812/1000,0))</f>
        <v/>
      </c>
      <c r="R1812" s="16" t="n">
        <v>1</v>
      </c>
      <c r="S1812" s="19" t="n">
        <v>3.25</v>
      </c>
      <c r="T1812" s="19" t="n">
        <v>2.38</v>
      </c>
      <c r="U1812" s="17" t="inlineStr">
        <is>
          <t>Tier 2 (Fiber Corridor / Lateral, 3-5 km)</t>
        </is>
      </c>
      <c r="V1812" s="19" t="n">
        <v>33.8</v>
      </c>
      <c r="W1812" s="19" t="n">
        <v>100</v>
      </c>
      <c r="X1812" s="19" t="n">
        <v>54.1</v>
      </c>
      <c r="Y1812" s="20">
        <f>ROUND(V1812*0.35+W1812*0.35+X1812*0.30,2)</f>
        <v/>
      </c>
      <c r="Z1812" s="24" t="inlineStr">
        <is>
          <t>D - Other node or line within 3 km</t>
        </is>
      </c>
      <c r="AA1812" s="19" t="n">
        <v>3.254098905174117</v>
      </c>
      <c r="AB1812" s="19" t="n">
        <v>2.35433837680681</v>
      </c>
      <c r="AC1812" s="17" t="inlineStr">
        <is>
          <t>LPT001- PM / SEGMENT 31 (ZARAGOZA - TARLAC)</t>
        </is>
      </c>
      <c r="AD1812" s="17" t="inlineStr">
        <is>
          <t>Compare a routed node lateral with an approved line tap; survey crossings and permissions.</t>
        </is>
      </c>
      <c r="AE1812" s="16" t="n">
        <v>4802</v>
      </c>
    </row>
    <row r="1813">
      <c r="A1813" s="16" t="n">
        <v>5</v>
      </c>
      <c r="B1813" s="16" t="n">
        <v>809</v>
      </c>
      <c r="C1813" s="16" t="n">
        <v>4809</v>
      </c>
      <c r="D1813" s="17" t="inlineStr">
        <is>
          <t>0304909026</t>
        </is>
      </c>
      <c r="E1813" s="17" t="inlineStr">
        <is>
          <t>Region III (Central Luzon)</t>
        </is>
      </c>
      <c r="F1813" s="17" t="inlineStr">
        <is>
          <t>Nueva Ecija</t>
        </is>
      </c>
      <c r="G1813" s="17" t="inlineStr">
        <is>
          <t>General Mamerto Natividad</t>
        </is>
      </c>
      <c r="H1813" s="18" t="inlineStr">
        <is>
          <t>Talabutab Sur</t>
        </is>
      </c>
      <c r="I1813" s="18" t="n">
        <v>15.570015</v>
      </c>
      <c r="J1813" s="17" t="n">
        <v>121.064497</v>
      </c>
      <c r="K1813" s="17" t="inlineStr">
        <is>
          <t>R</t>
        </is>
      </c>
      <c r="L1813" s="11" t="n">
        <v>2826</v>
      </c>
      <c r="M1813" s="19" t="n">
        <v>3.5</v>
      </c>
      <c r="N1813" s="20">
        <f>INT(L1813/M1813)</f>
        <v/>
      </c>
      <c r="O1813" s="20">
        <f>ROUND(N1813*0.3,0)</f>
        <v/>
      </c>
      <c r="P1813" s="17" t="inlineStr">
        <is>
          <t>Band n50 (1.5 GHz, 100 MHz TDD)</t>
        </is>
      </c>
      <c r="Q1813" s="21">
        <f>MAX(1,ROUNDUP(O1813/1000,0))</f>
        <v/>
      </c>
      <c r="R1813" s="16" t="n">
        <v>1</v>
      </c>
      <c r="S1813" s="19" t="n">
        <v>2.86</v>
      </c>
      <c r="T1813" s="19" t="n">
        <v>0.23</v>
      </c>
      <c r="U1813" s="17" t="inlineStr">
        <is>
          <t>Tier 1B (Micro Drop, 1-3 km)</t>
        </is>
      </c>
      <c r="V1813" s="19" t="n">
        <v>48.6</v>
      </c>
      <c r="W1813" s="19" t="n">
        <v>85.7</v>
      </c>
      <c r="X1813" s="19" t="n">
        <v>53.5</v>
      </c>
      <c r="Y1813" s="20">
        <f>ROUND(V1813*0.35+W1813*0.35+X1813*0.30,2)</f>
        <v/>
      </c>
      <c r="Z1813" s="23" t="inlineStr">
        <is>
          <t>C - Line within 0.5 km; node over 1 km</t>
        </is>
      </c>
      <c r="AA1813" s="19" t="n">
        <v>2.849005854139064</v>
      </c>
      <c r="AB1813" s="19" t="n">
        <v>0.03694143853208418</v>
      </c>
      <c r="AC1813" s="17" t="inlineStr">
        <is>
          <t>GMN001 - BP / Proposed AE F1-6</t>
        </is>
      </c>
      <c r="AD1813" s="17" t="inlineStr">
        <is>
          <t>Locate an authorized closure or handhole and confirm splicing/capacity; nearby cable alone is insufficient.</t>
        </is>
      </c>
      <c r="AE1813" s="16" t="n">
        <v>2215</v>
      </c>
    </row>
    <row r="1814">
      <c r="A1814" s="16" t="n">
        <v>5</v>
      </c>
      <c r="B1814" s="16" t="n">
        <v>810</v>
      </c>
      <c r="C1814" s="16" t="n">
        <v>4810</v>
      </c>
      <c r="D1814" s="17" t="inlineStr">
        <is>
          <t>0105543002</t>
        </is>
      </c>
      <c r="E1814" s="17" t="inlineStr">
        <is>
          <t>Region I (Ilocos Region)</t>
        </is>
      </c>
      <c r="F1814" s="17" t="inlineStr">
        <is>
          <t>Pangasinan</t>
        </is>
      </c>
      <c r="G1814" s="17" t="inlineStr">
        <is>
          <t>Tayug</t>
        </is>
      </c>
      <c r="H1814" s="18" t="inlineStr">
        <is>
          <t>Amistad</t>
        </is>
      </c>
      <c r="I1814" s="18" t="n">
        <v>16.00673</v>
      </c>
      <c r="J1814" s="17" t="n">
        <v>120.7533</v>
      </c>
      <c r="K1814" s="17" t="inlineStr">
        <is>
          <t>R</t>
        </is>
      </c>
      <c r="L1814" s="11" t="n">
        <v>2478</v>
      </c>
      <c r="M1814" s="19" t="n">
        <v>3.6</v>
      </c>
      <c r="N1814" s="20">
        <f>INT(L1814/M1814)</f>
        <v/>
      </c>
      <c r="O1814" s="20">
        <f>ROUND(N1814*0.3,0)</f>
        <v/>
      </c>
      <c r="P1814" s="17" t="inlineStr">
        <is>
          <t>Band n50 (1.5 GHz, 100 MHz TDD)</t>
        </is>
      </c>
      <c r="Q1814" s="21">
        <f>MAX(1,ROUNDUP(O1814/1000,0))</f>
        <v/>
      </c>
      <c r="R1814" s="16" t="n">
        <v>1</v>
      </c>
      <c r="S1814" s="19" t="n">
        <v>2.22</v>
      </c>
      <c r="T1814" s="19" t="n">
        <v>1.82</v>
      </c>
      <c r="U1814" s="17" t="inlineStr">
        <is>
          <t>Tier 1B (Micro Drop, 1-3 km)</t>
        </is>
      </c>
      <c r="V1814" s="19" t="n">
        <v>57.8</v>
      </c>
      <c r="W1814" s="19" t="n">
        <v>76.5</v>
      </c>
      <c r="X1814" s="19" t="n">
        <v>53.5</v>
      </c>
      <c r="Y1814" s="20">
        <f>ROUND(V1814*0.35+W1814*0.35+X1814*0.30,2)</f>
        <v/>
      </c>
      <c r="Z1814" s="24" t="inlineStr">
        <is>
          <t>D - Other node or line within 3 km</t>
        </is>
      </c>
      <c r="AA1814" s="19" t="n">
        <v>2.208221625670335</v>
      </c>
      <c r="AB1814" s="19" t="n">
        <v>1.303019332170622</v>
      </c>
      <c r="AC1814" s="17" t="inlineStr">
        <is>
          <t>TYP001 - TYPE 3 / BINALONAN - UMINGAN</t>
        </is>
      </c>
      <c r="AD1814" s="17" t="inlineStr">
        <is>
          <t>Compare a routed node lateral with an approved line tap; survey crossings and permissions.</t>
        </is>
      </c>
      <c r="AE1814" s="16" t="n">
        <v>4039</v>
      </c>
    </row>
    <row r="1815">
      <c r="A1815" s="16" t="n">
        <v>5</v>
      </c>
      <c r="B1815" s="16" t="n">
        <v>811</v>
      </c>
      <c r="C1815" s="16" t="n">
        <v>4811</v>
      </c>
      <c r="D1815" s="17" t="inlineStr">
        <is>
          <t>0402106043</t>
        </is>
      </c>
      <c r="E1815" s="17" t="inlineStr">
        <is>
          <t>Region IV-A (CALABARZON)</t>
        </is>
      </c>
      <c r="F1815" s="17" t="inlineStr">
        <is>
          <t>Cavite</t>
        </is>
      </c>
      <c r="G1815" s="17" t="inlineStr">
        <is>
          <t>City of Dasmariñas</t>
        </is>
      </c>
      <c r="H1815" s="18" t="inlineStr">
        <is>
          <t>Santa Lucia</t>
        </is>
      </c>
      <c r="I1815" s="18" t="n">
        <v>14.287057</v>
      </c>
      <c r="J1815" s="17" t="n">
        <v>120.980193</v>
      </c>
      <c r="K1815" s="17" t="inlineStr">
        <is>
          <t>U</t>
        </is>
      </c>
      <c r="L1815" s="11" t="n">
        <v>5826</v>
      </c>
      <c r="M1815" s="19" t="n">
        <v>3.4</v>
      </c>
      <c r="N1815" s="20">
        <f>INT(L1815/M1815)</f>
        <v/>
      </c>
      <c r="O1815" s="20">
        <f>ROUND(N1815*0.3,0)</f>
        <v/>
      </c>
      <c r="P1815" s="17" t="inlineStr">
        <is>
          <t>Band n50 (1.5 GHz, 100 MHz TDD)</t>
        </is>
      </c>
      <c r="Q1815" s="21">
        <f>MAX(1,ROUNDUP(O1815/1000,0))</f>
        <v/>
      </c>
      <c r="R1815" s="16" t="n">
        <v>1</v>
      </c>
      <c r="S1815" s="19" t="n">
        <v>2.41</v>
      </c>
      <c r="T1815" s="19" t="n">
        <v>1.99</v>
      </c>
      <c r="U1815" s="17" t="inlineStr">
        <is>
          <t>Tier 1B (Micro Drop, 1-3 km)</t>
        </is>
      </c>
      <c r="V1815" s="19" t="n">
        <v>54.8</v>
      </c>
      <c r="W1815" s="19" t="n">
        <v>100</v>
      </c>
      <c r="X1815" s="19" t="n">
        <v>29.5</v>
      </c>
      <c r="Y1815" s="20">
        <f>ROUND(V1815*0.35+W1815*0.35+X1815*0.30,2)</f>
        <v/>
      </c>
      <c r="Z1815" s="24" t="inlineStr">
        <is>
          <t>D - Other node or line within 3 km</t>
        </is>
      </c>
      <c r="AA1815" s="19" t="n">
        <v>2.409818159828345</v>
      </c>
      <c r="AB1815" s="19" t="n">
        <v>1.990169504031255</v>
      </c>
      <c r="AC1815" s="17" t="inlineStr">
        <is>
          <t>MAC001
- TYPE 3 / NCC001 TO TGY001</t>
        </is>
      </c>
      <c r="AD1815" s="17" t="inlineStr">
        <is>
          <t>Compare a routed node lateral with an approved line tap; survey crossings and permissions.</t>
        </is>
      </c>
      <c r="AE1815" s="16" t="n">
        <v>4700</v>
      </c>
    </row>
    <row r="1816">
      <c r="A1816" s="16" t="n">
        <v>5</v>
      </c>
      <c r="B1816" s="16" t="n">
        <v>812</v>
      </c>
      <c r="C1816" s="16" t="n">
        <v>4812</v>
      </c>
      <c r="D1816" s="17" t="inlineStr">
        <is>
          <t>0301407027</t>
        </is>
      </c>
      <c r="E1816" s="17" t="inlineStr">
        <is>
          <t>Region III (Central Luzon)</t>
        </is>
      </c>
      <c r="F1816" s="17" t="inlineStr">
        <is>
          <t>Bulacan</t>
        </is>
      </c>
      <c r="G1816" s="17" t="inlineStr">
        <is>
          <t>Calumpit</t>
        </is>
      </c>
      <c r="H1816" s="18" t="inlineStr">
        <is>
          <t>Santo Niño</t>
        </is>
      </c>
      <c r="I1816" s="18" t="n">
        <v>14.905792</v>
      </c>
      <c r="J1816" s="17" t="n">
        <v>120.780821</v>
      </c>
      <c r="K1816" s="17" t="inlineStr">
        <is>
          <t>U</t>
        </is>
      </c>
      <c r="L1816" s="11" t="n">
        <v>2659</v>
      </c>
      <c r="M1816" s="19" t="n">
        <v>3.5</v>
      </c>
      <c r="N1816" s="20">
        <f>INT(L1816/M1816)</f>
        <v/>
      </c>
      <c r="O1816" s="20">
        <f>ROUND(N1816*0.3,0)</f>
        <v/>
      </c>
      <c r="P1816" s="17" t="inlineStr">
        <is>
          <t>Band n50 (1.5 GHz, 100 MHz TDD)</t>
        </is>
      </c>
      <c r="Q1816" s="21">
        <f>MAX(1,ROUNDUP(O1816/1000,0))</f>
        <v/>
      </c>
      <c r="R1816" s="16" t="n">
        <v>1</v>
      </c>
      <c r="S1816" s="19" t="n">
        <v>1.4</v>
      </c>
      <c r="T1816" s="19" t="n">
        <v>0.35</v>
      </c>
      <c r="U1816" s="17" t="inlineStr">
        <is>
          <t>Tier 1B (Micro Drop, 1-3 km)</t>
        </is>
      </c>
      <c r="V1816" s="19" t="n">
        <v>72.7</v>
      </c>
      <c r="W1816" s="19" t="n">
        <v>82.09999999999999</v>
      </c>
      <c r="X1816" s="19" t="n">
        <v>29.5</v>
      </c>
      <c r="Y1816" s="20">
        <f>ROUND(V1816*0.35+W1816*0.35+X1816*0.30,2)</f>
        <v/>
      </c>
      <c r="Z1816" s="23" t="inlineStr">
        <is>
          <t>C - Line within 0.5 km; node over 1 km</t>
        </is>
      </c>
      <c r="AA1816" s="19" t="n">
        <v>1.402393238106033</v>
      </c>
      <c r="AB1816" s="19" t="n">
        <v>0.07345475335697005</v>
      </c>
      <c r="AC1816" s="17" t="inlineStr">
        <is>
          <t>CTB001 - TYPE 3 / CALUMPIT - BALIUAG LINK</t>
        </is>
      </c>
      <c r="AD1816" s="17" t="inlineStr">
        <is>
          <t>Locate an authorized closure or handhole and confirm splicing/capacity; nearby cable alone is insufficient.</t>
        </is>
      </c>
      <c r="AE1816" s="16" t="n">
        <v>2449</v>
      </c>
    </row>
    <row r="1817">
      <c r="A1817" s="16" t="n">
        <v>5</v>
      </c>
      <c r="B1817" s="16" t="n">
        <v>813</v>
      </c>
      <c r="C1817" s="16" t="n">
        <v>4813</v>
      </c>
      <c r="D1817" s="17" t="inlineStr">
        <is>
          <t>0306910005</t>
        </is>
      </c>
      <c r="E1817" s="17" t="inlineStr">
        <is>
          <t>Region III (Central Luzon)</t>
        </is>
      </c>
      <c r="F1817" s="17" t="inlineStr">
        <is>
          <t>Tarlac</t>
        </is>
      </c>
      <c r="G1817" s="17" t="inlineStr">
        <is>
          <t>Paniqui</t>
        </is>
      </c>
      <c r="H1817" s="18" t="inlineStr">
        <is>
          <t>Balaoang</t>
        </is>
      </c>
      <c r="I1817" s="18" t="n">
        <v>15.665285</v>
      </c>
      <c r="J1817" s="17" t="n">
        <v>120.512206</v>
      </c>
      <c r="K1817" s="17" t="inlineStr">
        <is>
          <t>R</t>
        </is>
      </c>
      <c r="L1817" s="11" t="n">
        <v>4549</v>
      </c>
      <c r="M1817" s="19" t="n">
        <v>3.9</v>
      </c>
      <c r="N1817" s="20">
        <f>INT(L1817/M1817)</f>
        <v/>
      </c>
      <c r="O1817" s="20">
        <f>ROUND(N1817*0.3,0)</f>
        <v/>
      </c>
      <c r="P1817" s="17" t="inlineStr">
        <is>
          <t>Band n50 (1.5 GHz, 100 MHz TDD)</t>
        </is>
      </c>
      <c r="Q1817" s="21">
        <f>MAX(1,ROUNDUP(O1817/1000,0))</f>
        <v/>
      </c>
      <c r="R1817" s="16" t="n">
        <v>1</v>
      </c>
      <c r="S1817" s="19" t="n">
        <v>8.02</v>
      </c>
      <c r="T1817" s="19" t="n">
        <v>0.06</v>
      </c>
      <c r="U1817" s="17" t="inlineStr">
        <is>
          <t>Tier 2 (Fiber Corridor / Lateral, 3-5 km)</t>
        </is>
      </c>
      <c r="V1817" s="19" t="n">
        <v>25</v>
      </c>
      <c r="W1817" s="19" t="n">
        <v>100</v>
      </c>
      <c r="X1817" s="19" t="n">
        <v>64.3</v>
      </c>
      <c r="Y1817" s="20">
        <f>ROUND(V1817*0.35+W1817*0.35+X1817*0.30,2)</f>
        <v/>
      </c>
      <c r="Z1817" s="23" t="inlineStr">
        <is>
          <t>C - Line within 0.5 km; node over 1 km</t>
        </is>
      </c>
      <c r="AA1817" s="19" t="n">
        <v>8.03269278236797</v>
      </c>
      <c r="AB1817" s="19" t="n">
        <v>0.05554116546235192</v>
      </c>
      <c r="AC1817" s="17" t="inlineStr">
        <is>
          <t>PQT001 - TYPE 4 / 20,642 mtrs.</t>
        </is>
      </c>
      <c r="AD1817" s="17" t="inlineStr">
        <is>
          <t>Locate an authorized closure or handhole and confirm splicing/capacity; nearby cable alone is insufficient.</t>
        </is>
      </c>
      <c r="AE1817" s="16" t="n">
        <v>2356</v>
      </c>
    </row>
    <row r="1818">
      <c r="A1818" s="16" t="n">
        <v>5</v>
      </c>
      <c r="B1818" s="16" t="n">
        <v>814</v>
      </c>
      <c r="C1818" s="16" t="n">
        <v>4814</v>
      </c>
      <c r="D1818" s="17" t="inlineStr">
        <is>
          <t>0501701022</t>
        </is>
      </c>
      <c r="E1818" s="17" t="inlineStr">
        <is>
          <t>Region V (Bicol Region)</t>
        </is>
      </c>
      <c r="F1818" s="17" t="inlineStr">
        <is>
          <t>Camarines Sur</t>
        </is>
      </c>
      <c r="G1818" s="17" t="inlineStr">
        <is>
          <t>Baao</t>
        </is>
      </c>
      <c r="H1818" s="18" t="inlineStr">
        <is>
          <t>San Ramon</t>
        </is>
      </c>
      <c r="I1818" s="18" t="n">
        <v>13.454524</v>
      </c>
      <c r="J1818" s="17" t="n">
        <v>123.368321</v>
      </c>
      <c r="K1818" s="17" t="inlineStr">
        <is>
          <t>R</t>
        </is>
      </c>
      <c r="L1818" s="11" t="n">
        <v>458</v>
      </c>
      <c r="M1818" s="19" t="n">
        <v>4.2</v>
      </c>
      <c r="N1818" s="20">
        <f>INT(L1818/M1818)</f>
        <v/>
      </c>
      <c r="O1818" s="20">
        <f>ROUND(N1818*0.3,0)</f>
        <v/>
      </c>
      <c r="P1818" s="17" t="inlineStr">
        <is>
          <t>Band n50 (1.5 GHz, 100 MHz TDD)</t>
        </is>
      </c>
      <c r="Q1818" s="21">
        <f>MAX(1,ROUNDUP(O1818/1000,0))</f>
        <v/>
      </c>
      <c r="R1818" s="16" t="n">
        <v>1</v>
      </c>
      <c r="S1818" s="19" t="n">
        <v>0.41</v>
      </c>
      <c r="T1818" s="19" t="n">
        <v>0.27</v>
      </c>
      <c r="U1818" s="17" t="inlineStr">
        <is>
          <t>Tier 1A (Direct Coloc, &lt;1 km)</t>
        </is>
      </c>
      <c r="V1818" s="19" t="n">
        <v>97.3</v>
      </c>
      <c r="W1818" s="19" t="n">
        <v>32</v>
      </c>
      <c r="X1818" s="19" t="n">
        <v>59.2</v>
      </c>
      <c r="Y1818" s="20">
        <f>ROUND(V1818*0.35+W1818*0.35+X1818*0.30,2)</f>
        <v/>
      </c>
      <c r="Z1818" s="22" t="inlineStr">
        <is>
          <t>A - Node within 0.5 km</t>
        </is>
      </c>
      <c r="AA1818" s="19" t="n">
        <v>0.4063118988479586</v>
      </c>
      <c r="AB1818" s="19" t="n">
        <v>0.2324578862612819</v>
      </c>
      <c r="AC1818" s="17" t="inlineStr">
        <is>
          <t>BAC001
- BP / NAGA - IRIGA</t>
        </is>
      </c>
      <c r="AD1818" s="17" t="inlineStr">
        <is>
          <t>First survey: confirm node handoff, spare capacity and a feasible short route; co-location is not established.</t>
        </is>
      </c>
      <c r="AE1818" s="16" t="n">
        <v>739</v>
      </c>
    </row>
    <row r="1819">
      <c r="A1819" s="16" t="n">
        <v>5</v>
      </c>
      <c r="B1819" s="16" t="n">
        <v>815</v>
      </c>
      <c r="C1819" s="16" t="n">
        <v>4815</v>
      </c>
      <c r="D1819" s="17" t="inlineStr">
        <is>
          <t>0304903100</t>
        </is>
      </c>
      <c r="E1819" s="17" t="inlineStr">
        <is>
          <t>Region III (Central Luzon)</t>
        </is>
      </c>
      <c r="F1819" s="17" t="inlineStr">
        <is>
          <t>Nueva Ecija</t>
        </is>
      </c>
      <c r="G1819" s="17" t="inlineStr">
        <is>
          <t>City of Cabanatuan</t>
        </is>
      </c>
      <c r="H1819" s="18" t="inlineStr">
        <is>
          <t>Santo Niño</t>
        </is>
      </c>
      <c r="I1819" s="18" t="n">
        <v>15.44687</v>
      </c>
      <c r="J1819" s="17" t="n">
        <v>120.92166</v>
      </c>
      <c r="K1819" s="17" t="inlineStr">
        <is>
          <t>R</t>
        </is>
      </c>
      <c r="L1819" s="11" t="n">
        <v>2121</v>
      </c>
      <c r="M1819" s="19" t="n">
        <v>3.5</v>
      </c>
      <c r="N1819" s="20">
        <f>INT(L1819/M1819)</f>
        <v/>
      </c>
      <c r="O1819" s="20">
        <f>ROUND(N1819*0.3,0)</f>
        <v/>
      </c>
      <c r="P1819" s="17" t="inlineStr">
        <is>
          <t>Band n50 (1.5 GHz, 100 MHz TDD)</t>
        </is>
      </c>
      <c r="Q1819" s="21">
        <f>MAX(1,ROUNDUP(O1819/1000,0))</f>
        <v/>
      </c>
      <c r="R1819" s="16" t="n">
        <v>1</v>
      </c>
      <c r="S1819" s="19" t="n">
        <v>1.86</v>
      </c>
      <c r="T1819" s="19" t="n">
        <v>1.86</v>
      </c>
      <c r="U1819" s="17" t="inlineStr">
        <is>
          <t>Tier 1B (Micro Drop, 1-3 km)</t>
        </is>
      </c>
      <c r="V1819" s="19" t="n">
        <v>63.9</v>
      </c>
      <c r="W1819" s="19" t="n">
        <v>70.40000000000001</v>
      </c>
      <c r="X1819" s="19" t="n">
        <v>53.5</v>
      </c>
      <c r="Y1819" s="20">
        <f>ROUND(V1819*0.35+W1819*0.35+X1819*0.30,2)</f>
        <v/>
      </c>
      <c r="Z1819" s="24" t="inlineStr">
        <is>
          <t>D - Other node or line within 3 km</t>
        </is>
      </c>
      <c r="AA1819" s="19" t="n">
        <v>2.67084964913824</v>
      </c>
      <c r="AB1819" s="19" t="n">
        <v>1.851542000250422</v>
      </c>
      <c r="AC1819" s="17" t="inlineStr">
        <is>
          <t>SRN001 -TYPE 2 / Untitled Path</t>
        </is>
      </c>
      <c r="AD1819" s="17" t="inlineStr">
        <is>
          <t>Compare a routed node lateral with an approved line tap; survey crossings and permissions.</t>
        </is>
      </c>
      <c r="AE1819" s="16" t="n">
        <v>4613</v>
      </c>
    </row>
    <row r="1820">
      <c r="A1820" s="16" t="n">
        <v>5</v>
      </c>
      <c r="B1820" s="16" t="n">
        <v>816</v>
      </c>
      <c r="C1820" s="16" t="n">
        <v>4816</v>
      </c>
      <c r="D1820" s="17" t="inlineStr">
        <is>
          <t>1001312027</t>
        </is>
      </c>
      <c r="E1820" s="17" t="inlineStr">
        <is>
          <t>Region X (Northern Mindanao)</t>
        </is>
      </c>
      <c r="F1820" s="17" t="inlineStr">
        <is>
          <t>Bukidnon</t>
        </is>
      </c>
      <c r="G1820" s="17" t="inlineStr">
        <is>
          <t>City of Malaybalay</t>
        </is>
      </c>
      <c r="H1820" s="18" t="inlineStr">
        <is>
          <t>Apo Macote</t>
        </is>
      </c>
      <c r="I1820" s="18" t="n">
        <v>7.959169</v>
      </c>
      <c r="J1820" s="17" t="n">
        <v>125.22295</v>
      </c>
      <c r="K1820" s="17" t="inlineStr">
        <is>
          <t>U</t>
        </is>
      </c>
      <c r="L1820" s="11" t="n">
        <v>5621</v>
      </c>
      <c r="M1820" s="19" t="n">
        <v>3.8</v>
      </c>
      <c r="N1820" s="20">
        <f>INT(L1820/M1820)</f>
        <v/>
      </c>
      <c r="O1820" s="20">
        <f>ROUND(N1820*0.3,0)</f>
        <v/>
      </c>
      <c r="P1820" s="17" t="inlineStr">
        <is>
          <t>Band n50 (1.5 GHz, 100 MHz TDD)</t>
        </is>
      </c>
      <c r="Q1820" s="21">
        <f>MAX(1,ROUNDUP(O1820/1000,0))</f>
        <v/>
      </c>
      <c r="R1820" s="16" t="n">
        <v>1</v>
      </c>
      <c r="S1820" s="19" t="n">
        <v>2.63</v>
      </c>
      <c r="T1820" s="19" t="n">
        <v>1.81</v>
      </c>
      <c r="U1820" s="17" t="inlineStr">
        <is>
          <t>Tier 1B (Micro Drop, 1-3 km)</t>
        </is>
      </c>
      <c r="V1820" s="19" t="n">
        <v>51.6</v>
      </c>
      <c r="W1820" s="19" t="n">
        <v>100</v>
      </c>
      <c r="X1820" s="19" t="n">
        <v>33.3</v>
      </c>
      <c r="Y1820" s="20">
        <f>ROUND(V1820*0.35+W1820*0.35+X1820*0.30,2)</f>
        <v/>
      </c>
      <c r="Z1820" s="24" t="inlineStr">
        <is>
          <t>D - Other node or line within 3 km</t>
        </is>
      </c>
      <c r="AA1820" s="19" t="n">
        <v>2.625889998127438</v>
      </c>
      <c r="AB1820" s="19" t="n">
        <v>10.17465915034111</v>
      </c>
      <c r="AC1820" s="17" t="inlineStr">
        <is>
          <t>MBB004 - BP / MALAYBALAY - KITAOTAO</t>
        </is>
      </c>
      <c r="AD1820" s="17" t="inlineStr">
        <is>
          <t>Compare a routed node lateral with an approved line tap; survey crossings and permissions.</t>
        </is>
      </c>
      <c r="AE1820" s="16" t="n">
        <v>4861</v>
      </c>
    </row>
    <row r="1821">
      <c r="A1821" s="16" t="n">
        <v>5</v>
      </c>
      <c r="B1821" s="16" t="n">
        <v>817</v>
      </c>
      <c r="C1821" s="16" t="n">
        <v>4817</v>
      </c>
      <c r="D1821" s="17" t="inlineStr">
        <is>
          <t>0305416031</t>
        </is>
      </c>
      <c r="E1821" s="17" t="inlineStr">
        <is>
          <t>Region III (Central Luzon)</t>
        </is>
      </c>
      <c r="F1821" s="17" t="inlineStr">
        <is>
          <t>Pampanga</t>
        </is>
      </c>
      <c r="G1821" s="17" t="inlineStr">
        <is>
          <t>City of San Fernando</t>
        </is>
      </c>
      <c r="H1821" s="18" t="inlineStr">
        <is>
          <t>San Pedro</t>
        </is>
      </c>
      <c r="I1821" s="18" t="n">
        <v>15.01821</v>
      </c>
      <c r="J1821" s="17" t="n">
        <v>120.692166</v>
      </c>
      <c r="K1821" s="17" t="inlineStr">
        <is>
          <t>U</t>
        </is>
      </c>
      <c r="L1821" s="11" t="n">
        <v>12784</v>
      </c>
      <c r="M1821" s="19" t="n">
        <v>4</v>
      </c>
      <c r="N1821" s="20">
        <f>INT(L1821/M1821)</f>
        <v/>
      </c>
      <c r="O1821" s="20">
        <f>ROUND(N1821*0.3,0)</f>
        <v/>
      </c>
      <c r="P1821" s="17" t="inlineStr">
        <is>
          <t>Band n50 (1.5 GHz, 100 MHz TDD)</t>
        </is>
      </c>
      <c r="Q1821" s="21">
        <f>MAX(1,ROUNDUP(O1821/1000,0))</f>
        <v/>
      </c>
      <c r="R1821" s="16" t="n">
        <v>1</v>
      </c>
      <c r="S1821" s="19" t="n">
        <v>2.41</v>
      </c>
      <c r="T1821" s="19" t="n">
        <v>0.78</v>
      </c>
      <c r="U1821" s="17" t="inlineStr">
        <is>
          <t>Tier 1B (Micro Drop, 1-3 km)</t>
        </is>
      </c>
      <c r="V1821" s="19" t="n">
        <v>54.8</v>
      </c>
      <c r="W1821" s="19" t="n">
        <v>100</v>
      </c>
      <c r="X1821" s="19" t="n">
        <v>29.5</v>
      </c>
      <c r="Y1821" s="20">
        <f>ROUND(V1821*0.35+W1821*0.35+X1821*0.30,2)</f>
        <v/>
      </c>
      <c r="Z1821" s="24" t="inlineStr">
        <is>
          <t>D - Other node or line within 3 km</t>
        </is>
      </c>
      <c r="AA1821" s="19" t="n">
        <v>2.409159393723177</v>
      </c>
      <c r="AB1821" s="19" t="n">
        <v>0.7747558146019603</v>
      </c>
      <c r="AC1821" s="17" t="inlineStr">
        <is>
          <t>STO001 - PM / 24 CORE (3X8)</t>
        </is>
      </c>
      <c r="AD1821" s="17" t="inlineStr">
        <is>
          <t>Compare a routed node lateral with an approved line tap; survey crossings and permissions.</t>
        </is>
      </c>
      <c r="AE1821" s="16" t="n">
        <v>3405</v>
      </c>
    </row>
    <row r="1822">
      <c r="A1822" s="16" t="n">
        <v>5</v>
      </c>
      <c r="B1822" s="16" t="n">
        <v>818</v>
      </c>
      <c r="C1822" s="16" t="n">
        <v>4818</v>
      </c>
      <c r="D1822" s="17" t="inlineStr">
        <is>
          <t>0300808005</t>
        </is>
      </c>
      <c r="E1822" s="17" t="inlineStr">
        <is>
          <t>Region III (Central Luzon)</t>
        </is>
      </c>
      <c r="F1822" s="17" t="inlineStr">
        <is>
          <t>Bataan</t>
        </is>
      </c>
      <c r="G1822" s="17" t="inlineStr">
        <is>
          <t>Morong</t>
        </is>
      </c>
      <c r="H1822" s="18" t="inlineStr">
        <is>
          <t>Sabang</t>
        </is>
      </c>
      <c r="I1822" s="18" t="n">
        <v>14.691237</v>
      </c>
      <c r="J1822" s="17" t="n">
        <v>120.250402</v>
      </c>
      <c r="K1822" s="17" t="inlineStr">
        <is>
          <t>U</t>
        </is>
      </c>
      <c r="L1822" s="11" t="n">
        <v>8389</v>
      </c>
      <c r="M1822" s="19" t="n">
        <v>3.6</v>
      </c>
      <c r="N1822" s="20">
        <f>INT(L1822/M1822)</f>
        <v/>
      </c>
      <c r="O1822" s="20">
        <f>ROUND(N1822*0.3,0)</f>
        <v/>
      </c>
      <c r="P1822" s="17" t="inlineStr">
        <is>
          <t>Band n50 (1.5 GHz, 100 MHz TDD)</t>
        </is>
      </c>
      <c r="Q1822" s="21">
        <f>MAX(1,ROUNDUP(O1822/1000,0))</f>
        <v/>
      </c>
      <c r="R1822" s="16" t="n">
        <v>1</v>
      </c>
      <c r="S1822" s="19" t="n">
        <v>2.41</v>
      </c>
      <c r="T1822" s="19" t="n">
        <v>0.54</v>
      </c>
      <c r="U1822" s="17" t="inlineStr">
        <is>
          <t>Tier 1B (Micro Drop, 1-3 km)</t>
        </is>
      </c>
      <c r="V1822" s="19" t="n">
        <v>54.8</v>
      </c>
      <c r="W1822" s="19" t="n">
        <v>100</v>
      </c>
      <c r="X1822" s="19" t="n">
        <v>29.5</v>
      </c>
      <c r="Y1822" s="20">
        <f>ROUND(V1822*0.35+W1822*0.35+X1822*0.30,2)</f>
        <v/>
      </c>
      <c r="Z1822" s="24" t="inlineStr">
        <is>
          <t>D - Other node or line within 3 km</t>
        </is>
      </c>
      <c r="AA1822" s="19" t="n">
        <v>2.408171161232871</v>
      </c>
      <c r="AB1822" s="19" t="n">
        <v>0.533679734547801</v>
      </c>
      <c r="AC1822" s="17" t="inlineStr">
        <is>
          <t>MGB001 - TYPE3 / Subic- Morong AERIAL</t>
        </is>
      </c>
      <c r="AD1822" s="17" t="inlineStr">
        <is>
          <t>Compare a routed node lateral with an approved line tap; survey crossings and permissions.</t>
        </is>
      </c>
      <c r="AE1822" s="16" t="n">
        <v>3162</v>
      </c>
    </row>
    <row r="1823">
      <c r="A1823" s="16" t="n">
        <v>5</v>
      </c>
      <c r="B1823" s="16" t="n">
        <v>819</v>
      </c>
      <c r="C1823" s="16" t="n">
        <v>4819</v>
      </c>
      <c r="D1823" s="17" t="inlineStr">
        <is>
          <t>0401014036</t>
        </is>
      </c>
      <c r="E1823" s="17" t="inlineStr">
        <is>
          <t>Region IV-A (CALABARZON)</t>
        </is>
      </c>
      <c r="F1823" s="17" t="inlineStr">
        <is>
          <t>Batangas</t>
        </is>
      </c>
      <c r="G1823" s="17" t="inlineStr">
        <is>
          <t>City of Lipa</t>
        </is>
      </c>
      <c r="H1823" s="18" t="inlineStr">
        <is>
          <t>Pangao</t>
        </is>
      </c>
      <c r="I1823" s="18" t="n">
        <v>13.915123</v>
      </c>
      <c r="J1823" s="17" t="n">
        <v>121.123194</v>
      </c>
      <c r="K1823" s="17" t="inlineStr">
        <is>
          <t>U</t>
        </is>
      </c>
      <c r="L1823" s="11" t="n">
        <v>6763</v>
      </c>
      <c r="M1823" s="19" t="n">
        <v>3.6</v>
      </c>
      <c r="N1823" s="20">
        <f>INT(L1823/M1823)</f>
        <v/>
      </c>
      <c r="O1823" s="20">
        <f>ROUND(N1823*0.3,0)</f>
        <v/>
      </c>
      <c r="P1823" s="17" t="inlineStr">
        <is>
          <t>Band n50 (1.5 GHz, 100 MHz TDD)</t>
        </is>
      </c>
      <c r="Q1823" s="21">
        <f>MAX(1,ROUNDUP(O1823/1000,0))</f>
        <v/>
      </c>
      <c r="R1823" s="16" t="n">
        <v>1</v>
      </c>
      <c r="S1823" s="19" t="n">
        <v>2.41</v>
      </c>
      <c r="T1823" s="19" t="n">
        <v>1.9</v>
      </c>
      <c r="U1823" s="17" t="inlineStr">
        <is>
          <t>Tier 1B (Micro Drop, 1-3 km)</t>
        </is>
      </c>
      <c r="V1823" s="19" t="n">
        <v>54.8</v>
      </c>
      <c r="W1823" s="19" t="n">
        <v>100</v>
      </c>
      <c r="X1823" s="19" t="n">
        <v>29.5</v>
      </c>
      <c r="Y1823" s="20">
        <f>ROUND(V1823*0.35+W1823*0.35+X1823*0.30,2)</f>
        <v/>
      </c>
      <c r="Z1823" s="24" t="inlineStr">
        <is>
          <t>D - Other node or line within 3 km</t>
        </is>
      </c>
      <c r="AA1823" s="19" t="n">
        <v>2.39573273574418</v>
      </c>
      <c r="AB1823" s="19" t="n">
        <v>1.902135262165543</v>
      </c>
      <c r="AC1823" s="17" t="inlineStr">
        <is>
          <t>LPB002
- TYPE 3 / CLB001 TO BCY01</t>
        </is>
      </c>
      <c r="AD1823" s="17" t="inlineStr">
        <is>
          <t>Compare a routed node lateral with an approved line tap; survey crossings and permissions.</t>
        </is>
      </c>
      <c r="AE1823" s="16" t="n">
        <v>4643</v>
      </c>
    </row>
    <row r="1824">
      <c r="A1824" s="16" t="n">
        <v>5</v>
      </c>
      <c r="B1824" s="16" t="n">
        <v>820</v>
      </c>
      <c r="C1824" s="16" t="n">
        <v>4820</v>
      </c>
      <c r="D1824" s="17" t="inlineStr">
        <is>
          <t>0401027009</t>
        </is>
      </c>
      <c r="E1824" s="17" t="inlineStr">
        <is>
          <t>Region IV-A (CALABARZON)</t>
        </is>
      </c>
      <c r="F1824" s="17" t="inlineStr">
        <is>
          <t>Batangas</t>
        </is>
      </c>
      <c r="G1824" s="17" t="inlineStr">
        <is>
          <t>Santa Teresita</t>
        </is>
      </c>
      <c r="H1824" s="18" t="inlineStr">
        <is>
          <t>Pacifico</t>
        </is>
      </c>
      <c r="I1824" s="18" t="n">
        <v>13.86158</v>
      </c>
      <c r="J1824" s="17" t="n">
        <v>120.967615</v>
      </c>
      <c r="K1824" s="17" t="inlineStr">
        <is>
          <t>R</t>
        </is>
      </c>
      <c r="L1824" s="11" t="n">
        <v>1841</v>
      </c>
      <c r="M1824" s="19" t="n">
        <v>3.6</v>
      </c>
      <c r="N1824" s="20">
        <f>INT(L1824/M1824)</f>
        <v/>
      </c>
      <c r="O1824" s="20">
        <f>ROUND(N1824*0.3,0)</f>
        <v/>
      </c>
      <c r="P1824" s="17" t="inlineStr">
        <is>
          <t>Band n50 (1.5 GHz, 100 MHz TDD)</t>
        </is>
      </c>
      <c r="Q1824" s="21">
        <f>MAX(1,ROUNDUP(O1824/1000,0))</f>
        <v/>
      </c>
      <c r="R1824" s="16" t="n">
        <v>1</v>
      </c>
      <c r="S1824" s="19" t="n">
        <v>1.87</v>
      </c>
      <c r="T1824" s="19" t="n">
        <v>1.39</v>
      </c>
      <c r="U1824" s="17" t="inlineStr">
        <is>
          <t>Tier 1B (Micro Drop, 1-3 km)</t>
        </is>
      </c>
      <c r="V1824" s="19" t="n">
        <v>63.7</v>
      </c>
      <c r="W1824" s="19" t="n">
        <v>63</v>
      </c>
      <c r="X1824" s="19" t="n">
        <v>62.3</v>
      </c>
      <c r="Y1824" s="20">
        <f>ROUND(V1824*0.35+W1824*0.35+X1824*0.30,2)</f>
        <v/>
      </c>
      <c r="Z1824" s="24" t="inlineStr">
        <is>
          <t>D - Other node or line within 3 km</t>
        </is>
      </c>
      <c r="AA1824" s="19" t="n">
        <v>1.85620396833127</v>
      </c>
      <c r="AB1824" s="19" t="n">
        <v>1.372384464442502</v>
      </c>
      <c r="AC1824" s="17" t="inlineStr">
        <is>
          <t>SAB001 - PM / BAUAN - SAN JOSE</t>
        </is>
      </c>
      <c r="AD1824" s="17" t="inlineStr">
        <is>
          <t>Compare a routed node lateral with an approved line tap; survey crossings and permissions.</t>
        </is>
      </c>
      <c r="AE1824" s="16" t="n">
        <v>4132</v>
      </c>
    </row>
    <row r="1825">
      <c r="A1825" s="16" t="n">
        <v>5</v>
      </c>
      <c r="B1825" s="16" t="n">
        <v>821</v>
      </c>
      <c r="C1825" s="16" t="n">
        <v>4821</v>
      </c>
      <c r="D1825" s="17" t="inlineStr">
        <is>
          <t>0604531010</t>
        </is>
      </c>
      <c r="E1825" s="17" t="inlineStr">
        <is>
          <t>Region VI (Western Visayas)</t>
        </is>
      </c>
      <c r="F1825" s="17" t="inlineStr">
        <is>
          <t>Negros Occidental</t>
        </is>
      </c>
      <c r="G1825" s="17" t="inlineStr">
        <is>
          <t>City of Victorias</t>
        </is>
      </c>
      <c r="H1825" s="18" t="inlineStr">
        <is>
          <t>Barangay VII</t>
        </is>
      </c>
      <c r="I1825" s="18" t="n">
        <v>10.871374</v>
      </c>
      <c r="J1825" s="17" t="n">
        <v>123.090198</v>
      </c>
      <c r="K1825" s="17" t="inlineStr">
        <is>
          <t>R</t>
        </is>
      </c>
      <c r="L1825" s="11" t="n">
        <v>3980</v>
      </c>
      <c r="M1825" s="19" t="n">
        <v>3.7</v>
      </c>
      <c r="N1825" s="20">
        <f>INT(L1825/M1825)</f>
        <v/>
      </c>
      <c r="O1825" s="20">
        <f>ROUND(N1825*0.3,0)</f>
        <v/>
      </c>
      <c r="P1825" s="17" t="inlineStr">
        <is>
          <t>Band n50 (1.5 GHz, 100 MHz TDD)</t>
        </is>
      </c>
      <c r="Q1825" s="21">
        <f>MAX(1,ROUNDUP(O1825/1000,0))</f>
        <v/>
      </c>
      <c r="R1825" s="16" t="n">
        <v>1</v>
      </c>
      <c r="S1825" s="19" t="n">
        <v>3.84</v>
      </c>
      <c r="T1825" s="19" t="n">
        <v>3.58</v>
      </c>
      <c r="U1825" s="17" t="inlineStr">
        <is>
          <t>Tier 2 (Fiber Corridor / Lateral, 3-5 km)</t>
        </is>
      </c>
      <c r="V1825" s="19" t="n">
        <v>27.8</v>
      </c>
      <c r="W1825" s="19" t="n">
        <v>100</v>
      </c>
      <c r="X1825" s="19" t="n">
        <v>61</v>
      </c>
      <c r="Y1825" s="20">
        <f>ROUND(V1825*0.35+W1825*0.35+X1825*0.30,2)</f>
        <v/>
      </c>
      <c r="Z1825" s="25" t="inlineStr">
        <is>
          <t>E - Nearest node or line 3-5 km</t>
        </is>
      </c>
      <c r="AA1825" s="19" t="n">
        <v>3.826820981996982</v>
      </c>
      <c r="AB1825" s="19" t="n">
        <v>3.529479733257899</v>
      </c>
      <c r="AC1825" s="17" t="inlineStr">
        <is>
          <t>VSN001 - TYPE 2 / TALISAY - VICTORIAS</t>
        </is>
      </c>
      <c r="AD1825" s="17" t="inlineStr">
        <is>
          <t>Develop a longer lateral design and compare alternative backhaul before scheduling.</t>
        </is>
      </c>
      <c r="AE1825" s="16" t="n">
        <v>4947</v>
      </c>
    </row>
    <row r="1826">
      <c r="A1826" s="16" t="n">
        <v>5</v>
      </c>
      <c r="B1826" s="16" t="n">
        <v>822</v>
      </c>
      <c r="C1826" s="16" t="n">
        <v>4822</v>
      </c>
      <c r="D1826" s="17" t="inlineStr">
        <is>
          <t>0500508029</t>
        </is>
      </c>
      <c r="E1826" s="17" t="inlineStr">
        <is>
          <t>Region V (Bicol Region)</t>
        </is>
      </c>
      <c r="F1826" s="17" t="inlineStr">
        <is>
          <t>Albay</t>
        </is>
      </c>
      <c r="G1826" s="17" t="inlineStr">
        <is>
          <t>City of Ligao</t>
        </is>
      </c>
      <c r="H1826" s="18" t="inlineStr">
        <is>
          <t>Mahaba</t>
        </is>
      </c>
      <c r="I1826" s="18" t="n">
        <v>13.269292</v>
      </c>
      <c r="J1826" s="17" t="n">
        <v>123.547075</v>
      </c>
      <c r="K1826" s="17" t="inlineStr">
        <is>
          <t>R</t>
        </is>
      </c>
      <c r="L1826" s="11" t="n">
        <v>3579</v>
      </c>
      <c r="M1826" s="19" t="n">
        <v>4.1</v>
      </c>
      <c r="N1826" s="20">
        <f>INT(L1826/M1826)</f>
        <v/>
      </c>
      <c r="O1826" s="20">
        <f>ROUND(N1826*0.3,0)</f>
        <v/>
      </c>
      <c r="P1826" s="17" t="inlineStr">
        <is>
          <t>Band n50 (1.5 GHz, 100 MHz TDD)</t>
        </is>
      </c>
      <c r="Q1826" s="21">
        <f>MAX(1,ROUNDUP(O1826/1000,0))</f>
        <v/>
      </c>
      <c r="R1826" s="16" t="n">
        <v>1</v>
      </c>
      <c r="S1826" s="19" t="n">
        <v>3.56</v>
      </c>
      <c r="T1826" s="19" t="n">
        <v>0.65</v>
      </c>
      <c r="U1826" s="17" t="inlineStr">
        <is>
          <t>Tier 2 (Fiber Corridor / Lateral, 3-5 km)</t>
        </is>
      </c>
      <c r="V1826" s="19" t="n">
        <v>40.5</v>
      </c>
      <c r="W1826" s="19" t="n">
        <v>87.8</v>
      </c>
      <c r="X1826" s="19" t="n">
        <v>60.4</v>
      </c>
      <c r="Y1826" s="20">
        <f>ROUND(V1826*0.35+W1826*0.35+X1826*0.30,2)</f>
        <v/>
      </c>
      <c r="Z1826" s="24" t="inlineStr">
        <is>
          <t>D - Other node or line within 3 km</t>
        </is>
      </c>
      <c r="AA1826" s="19" t="n">
        <v>3.542526928100911</v>
      </c>
      <c r="AB1826" s="19" t="n">
        <v>2.741601158849239</v>
      </c>
      <c r="AC1826" s="17" t="inlineStr">
        <is>
          <t>LOA001 TYPE 3 / TABACO - LIGAO AERIAL</t>
        </is>
      </c>
      <c r="AD1826" s="17" t="inlineStr">
        <is>
          <t>Compare a routed node lateral with an approved line tap; survey crossings and permissions.</t>
        </is>
      </c>
      <c r="AE1826" s="16" t="n">
        <v>4879</v>
      </c>
    </row>
    <row r="1827">
      <c r="A1827" s="16" t="n">
        <v>5</v>
      </c>
      <c r="B1827" s="16" t="n">
        <v>823</v>
      </c>
      <c r="C1827" s="16" t="n">
        <v>4823</v>
      </c>
      <c r="D1827" s="17" t="inlineStr">
        <is>
          <t>1208007014</t>
        </is>
      </c>
      <c r="E1827" s="17" t="inlineStr">
        <is>
          <t>Region XII (SOCCSKSARGEN)</t>
        </is>
      </c>
      <c r="F1827" s="17" t="inlineStr">
        <is>
          <t>Sarangani</t>
        </is>
      </c>
      <c r="G1827" s="17" t="inlineStr">
        <is>
          <t>Malungon</t>
        </is>
      </c>
      <c r="H1827" s="18" t="inlineStr">
        <is>
          <t>Kinabalan</t>
        </is>
      </c>
      <c r="I1827" s="18" t="n">
        <v>6.458813</v>
      </c>
      <c r="J1827" s="17" t="n">
        <v>125.311109</v>
      </c>
      <c r="K1827" s="17" t="inlineStr">
        <is>
          <t>R</t>
        </is>
      </c>
      <c r="L1827" s="11" t="n">
        <v>2094</v>
      </c>
      <c r="M1827" s="19" t="n">
        <v>3.9</v>
      </c>
      <c r="N1827" s="20">
        <f>INT(L1827/M1827)</f>
        <v/>
      </c>
      <c r="O1827" s="20">
        <f>ROUND(N1827*0.3,0)</f>
        <v/>
      </c>
      <c r="P1827" s="17" t="inlineStr">
        <is>
          <t>Band n50 (1.5 GHz, 100 MHz TDD)</t>
        </is>
      </c>
      <c r="Q1827" s="21">
        <f>MAX(1,ROUNDUP(O1827/1000,0))</f>
        <v/>
      </c>
      <c r="R1827" s="16" t="n">
        <v>1</v>
      </c>
      <c r="S1827" s="19" t="n">
        <v>1.68</v>
      </c>
      <c r="T1827" s="19" t="n">
        <v>0.32</v>
      </c>
      <c r="U1827" s="17" t="inlineStr">
        <is>
          <t>Tier 1B (Micro Drop, 1-3 km)</t>
        </is>
      </c>
      <c r="V1827" s="19" t="n">
        <v>67.09999999999999</v>
      </c>
      <c r="W1827" s="19" t="n">
        <v>63.8</v>
      </c>
      <c r="X1827" s="19" t="n">
        <v>57.3</v>
      </c>
      <c r="Y1827" s="20">
        <f>ROUND(V1827*0.35+W1827*0.35+X1827*0.30,2)</f>
        <v/>
      </c>
      <c r="Z1827" s="23" t="inlineStr">
        <is>
          <t>C - Line within 0.5 km; node over 1 km</t>
        </is>
      </c>
      <c r="AA1827" s="19" t="n">
        <v>1.672437940707555</v>
      </c>
      <c r="AB1827" s="19" t="n">
        <v>0.1445404901077633</v>
      </c>
      <c r="AC1827" s="17" t="inlineStr">
        <is>
          <t>MGN002 - BP / DAVAO CITY - GENSAN</t>
        </is>
      </c>
      <c r="AD1827" s="17" t="inlineStr">
        <is>
          <t>Locate an authorized closure or handhole and confirm splicing/capacity; nearby cable alone is insufficient.</t>
        </is>
      </c>
      <c r="AE1827" s="16" t="n">
        <v>2638</v>
      </c>
    </row>
    <row r="1828">
      <c r="A1828" s="16" t="n">
        <v>5</v>
      </c>
      <c r="B1828" s="16" t="n">
        <v>824</v>
      </c>
      <c r="C1828" s="16" t="n">
        <v>4824</v>
      </c>
      <c r="D1828" s="17" t="inlineStr">
        <is>
          <t>0203108001</t>
        </is>
      </c>
      <c r="E1828" s="17" t="inlineStr">
        <is>
          <t>Region II (Cagayan Valley)</t>
        </is>
      </c>
      <c r="F1828" s="17" t="inlineStr">
        <is>
          <t>Isabela</t>
        </is>
      </c>
      <c r="G1828" s="17" t="inlineStr">
        <is>
          <t>City of Cauayan</t>
        </is>
      </c>
      <c r="H1828" s="18" t="inlineStr">
        <is>
          <t>Alicaocao</t>
        </is>
      </c>
      <c r="I1828" s="18" t="n">
        <v>16.94902</v>
      </c>
      <c r="J1828" s="17" t="n">
        <v>121.77806</v>
      </c>
      <c r="K1828" s="17" t="inlineStr">
        <is>
          <t>R</t>
        </is>
      </c>
      <c r="L1828" s="11" t="n">
        <v>2445</v>
      </c>
      <c r="M1828" s="19" t="n">
        <v>3.8</v>
      </c>
      <c r="N1828" s="20">
        <f>INT(L1828/M1828)</f>
        <v/>
      </c>
      <c r="O1828" s="20">
        <f>ROUND(N1828*0.3,0)</f>
        <v/>
      </c>
      <c r="P1828" s="17" t="inlineStr">
        <is>
          <t>Band n50 (1.5 GHz, 100 MHz TDD)</t>
        </is>
      </c>
      <c r="Q1828" s="21">
        <f>MAX(1,ROUNDUP(O1828/1000,0))</f>
        <v/>
      </c>
      <c r="R1828" s="16" t="n">
        <v>1</v>
      </c>
      <c r="S1828" s="19" t="n">
        <v>2.02</v>
      </c>
      <c r="T1828" s="19" t="n">
        <v>0.5600000000000001</v>
      </c>
      <c r="U1828" s="17" t="inlineStr">
        <is>
          <t>Tier 1B (Micro Drop, 1-3 km)</t>
        </is>
      </c>
      <c r="V1828" s="19" t="n">
        <v>61</v>
      </c>
      <c r="W1828" s="19" t="n">
        <v>73.2</v>
      </c>
      <c r="X1828" s="19" t="n">
        <v>53.5</v>
      </c>
      <c r="Y1828" s="20">
        <f>ROUND(V1828*0.35+W1828*0.35+X1828*0.30,2)</f>
        <v/>
      </c>
      <c r="Z1828" s="24" t="inlineStr">
        <is>
          <t>D - Other node or line within 3 km</t>
        </is>
      </c>
      <c r="AA1828" s="19" t="n">
        <v>2.016019990914996</v>
      </c>
      <c r="AB1828" s="19" t="n">
        <v>0.5599240664832573</v>
      </c>
      <c r="AC1828" s="17" t="inlineStr">
        <is>
          <t>CNI001 - TYPE 2 / SEGMENT 11 (CAUAYAN - ILAGAN)</t>
        </is>
      </c>
      <c r="AD1828" s="17" t="inlineStr">
        <is>
          <t>Compare a routed node lateral with an approved line tap; survey crossings and permissions.</t>
        </is>
      </c>
      <c r="AE1828" s="16" t="n">
        <v>3184</v>
      </c>
    </row>
    <row r="1829">
      <c r="A1829" s="16" t="n">
        <v>5</v>
      </c>
      <c r="B1829" s="16" t="n">
        <v>825</v>
      </c>
      <c r="C1829" s="16" t="n">
        <v>4825</v>
      </c>
      <c r="D1829" s="17" t="inlineStr">
        <is>
          <t>0105532005</t>
        </is>
      </c>
      <c r="E1829" s="17" t="inlineStr">
        <is>
          <t>Region I (Ilocos Region)</t>
        </is>
      </c>
      <c r="F1829" s="17" t="inlineStr">
        <is>
          <t>Pangasinan</t>
        </is>
      </c>
      <c r="G1829" s="17" t="inlineStr">
        <is>
          <t>City of San Carlos</t>
        </is>
      </c>
      <c r="H1829" s="18" t="inlineStr">
        <is>
          <t>Antipangol</t>
        </is>
      </c>
      <c r="I1829" s="18" t="n">
        <v>15.93127</v>
      </c>
      <c r="J1829" s="17" t="n">
        <v>120.27282</v>
      </c>
      <c r="K1829" s="17" t="inlineStr">
        <is>
          <t>R</t>
        </is>
      </c>
      <c r="L1829" s="11" t="n">
        <v>1816</v>
      </c>
      <c r="M1829" s="19" t="n">
        <v>3.6</v>
      </c>
      <c r="N1829" s="20">
        <f>INT(L1829/M1829)</f>
        <v/>
      </c>
      <c r="O1829" s="20">
        <f>ROUND(N1829*0.3,0)</f>
        <v/>
      </c>
      <c r="P1829" s="17" t="inlineStr">
        <is>
          <t>Band n50 (1.5 GHz, 100 MHz TDD)</t>
        </is>
      </c>
      <c r="Q1829" s="21">
        <f>MAX(1,ROUNDUP(O1829/1000,0))</f>
        <v/>
      </c>
      <c r="R1829" s="16" t="n">
        <v>1</v>
      </c>
      <c r="S1829" s="19" t="n">
        <v>1</v>
      </c>
      <c r="T1829" s="19" t="n">
        <v>7.79</v>
      </c>
      <c r="U1829" s="17" t="inlineStr">
        <is>
          <t>Tier 1A (Direct Coloc, &lt;1 km)</t>
        </is>
      </c>
      <c r="V1829" s="19" t="n">
        <v>71.7</v>
      </c>
      <c r="W1829" s="19" t="n">
        <v>62.5</v>
      </c>
      <c r="X1829" s="19" t="n">
        <v>53.5</v>
      </c>
      <c r="Y1829" s="20">
        <f>ROUND(V1829*0.35+W1829*0.35+X1829*0.30,2)</f>
        <v/>
      </c>
      <c r="Z1829" s="22" t="inlineStr">
        <is>
          <t>B - Node 0.5-1 km</t>
        </is>
      </c>
      <c r="AA1829" s="19" t="n">
        <v>0.9936285187433449</v>
      </c>
      <c r="AB1829" s="19" t="n">
        <v>8.097413782639133</v>
      </c>
      <c r="AC1829" s="17" t="inlineStr">
        <is>
          <t>LNP002 - PM / 96CORE</t>
        </is>
      </c>
      <c r="AD1829" s="17" t="inlineStr">
        <is>
          <t>Survey a short node lateral; confirm port/fiber capacity, access and route.</t>
        </is>
      </c>
      <c r="AE1829" s="16" t="n">
        <v>1956</v>
      </c>
    </row>
    <row r="1830">
      <c r="A1830" s="16" t="n">
        <v>5</v>
      </c>
      <c r="B1830" s="16" t="n">
        <v>826</v>
      </c>
      <c r="C1830" s="16" t="n">
        <v>4826</v>
      </c>
      <c r="D1830" s="17" t="inlineStr">
        <is>
          <t>0307706023</t>
        </is>
      </c>
      <c r="E1830" s="17" t="inlineStr">
        <is>
          <t>Region III (Central Luzon)</t>
        </is>
      </c>
      <c r="F1830" s="17" t="inlineStr">
        <is>
          <t>Aurora</t>
        </is>
      </c>
      <c r="G1830" s="17" t="inlineStr">
        <is>
          <t>Dipaculao</t>
        </is>
      </c>
      <c r="H1830" s="18" t="inlineStr">
        <is>
          <t>South Poblacion</t>
        </is>
      </c>
      <c r="I1830" s="18" t="n">
        <v>15.844071</v>
      </c>
      <c r="J1830" s="17" t="n">
        <v>121.535747</v>
      </c>
      <c r="K1830" s="17" t="inlineStr">
        <is>
          <t>R</t>
        </is>
      </c>
      <c r="L1830" s="11" t="n">
        <v>1424</v>
      </c>
      <c r="M1830" s="19" t="n">
        <v>3.8</v>
      </c>
      <c r="N1830" s="20">
        <f>INT(L1830/M1830)</f>
        <v/>
      </c>
      <c r="O1830" s="20">
        <f>ROUND(N1830*0.3,0)</f>
        <v/>
      </c>
      <c r="P1830" s="17" t="inlineStr">
        <is>
          <t>Band n50 (1.5 GHz, 100 MHz TDD)</t>
        </is>
      </c>
      <c r="Q1830" s="21">
        <f>MAX(1,ROUNDUP(O1830/1000,0))</f>
        <v/>
      </c>
      <c r="R1830" s="16" t="n">
        <v>1</v>
      </c>
      <c r="S1830" s="19" t="n">
        <v>1</v>
      </c>
      <c r="T1830" s="19" t="n">
        <v>0.08</v>
      </c>
      <c r="U1830" s="17" t="inlineStr">
        <is>
          <t>Tier 1B (Micro Drop, 1-3 km)</t>
        </is>
      </c>
      <c r="V1830" s="19" t="n">
        <v>81.7</v>
      </c>
      <c r="W1830" s="19" t="n">
        <v>52.6</v>
      </c>
      <c r="X1830" s="19" t="n">
        <v>53.5</v>
      </c>
      <c r="Y1830" s="20">
        <f>ROUND(V1830*0.35+W1830*0.35+X1830*0.30,2)</f>
        <v/>
      </c>
      <c r="Z1830" s="22" t="inlineStr">
        <is>
          <t>B - Node 0.5-1 km</t>
        </is>
      </c>
      <c r="AA1830" s="19" t="n">
        <v>0.9953019481491129</v>
      </c>
      <c r="AB1830" s="19" t="n">
        <v>0.07231422283747119</v>
      </c>
      <c r="AC1830" s="17" t="inlineStr">
        <is>
          <t>DPA003 - TYPE 4A / SEGMENT 49 (DIPACULAO - BALER)</t>
        </is>
      </c>
      <c r="AD1830" s="17" t="inlineStr">
        <is>
          <t>Survey a short node lateral; confirm port/fiber capacity, access and route.</t>
        </is>
      </c>
      <c r="AE1830" s="16" t="n">
        <v>1961</v>
      </c>
    </row>
    <row r="1831">
      <c r="A1831" s="16" t="n">
        <v>5</v>
      </c>
      <c r="B1831" s="16" t="n">
        <v>827</v>
      </c>
      <c r="C1831" s="16" t="n">
        <v>4827</v>
      </c>
      <c r="D1831" s="17" t="inlineStr">
        <is>
          <t>0102803012</t>
        </is>
      </c>
      <c r="E1831" s="17" t="inlineStr">
        <is>
          <t>Region I (Ilocos Region)</t>
        </is>
      </c>
      <c r="F1831" s="17" t="inlineStr">
        <is>
          <t>Ilocos Norte</t>
        </is>
      </c>
      <c r="G1831" s="17" t="inlineStr">
        <is>
          <t>Badoc</t>
        </is>
      </c>
      <c r="H1831" s="18" t="inlineStr">
        <is>
          <t>Gabut Sur</t>
        </is>
      </c>
      <c r="I1831" s="18" t="n">
        <v>17.925204</v>
      </c>
      <c r="J1831" s="17" t="n">
        <v>120.485589</v>
      </c>
      <c r="K1831" s="17" t="inlineStr">
        <is>
          <t>R</t>
        </is>
      </c>
      <c r="L1831" s="11" t="n">
        <v>908</v>
      </c>
      <c r="M1831" s="19" t="n">
        <v>3.7</v>
      </c>
      <c r="N1831" s="20">
        <f>INT(L1831/M1831)</f>
        <v/>
      </c>
      <c r="O1831" s="20">
        <f>ROUND(N1831*0.3,0)</f>
        <v/>
      </c>
      <c r="P1831" s="17" t="inlineStr">
        <is>
          <t>Band n50 (1.5 GHz, 100 MHz TDD)</t>
        </is>
      </c>
      <c r="Q1831" s="21">
        <f>MAX(1,ROUNDUP(O1831/1000,0))</f>
        <v/>
      </c>
      <c r="R1831" s="16" t="n">
        <v>1</v>
      </c>
      <c r="S1831" s="19" t="n">
        <v>0.62</v>
      </c>
      <c r="T1831" s="19" t="n">
        <v>0.27</v>
      </c>
      <c r="U1831" s="17" t="inlineStr">
        <is>
          <t>Tier 1A (Direct Coloc, &lt;1 km)</t>
        </is>
      </c>
      <c r="V1831" s="19" t="n">
        <v>91.3</v>
      </c>
      <c r="W1831" s="19" t="n">
        <v>42.9</v>
      </c>
      <c r="X1831" s="19" t="n">
        <v>53.5</v>
      </c>
      <c r="Y1831" s="20">
        <f>ROUND(V1831*0.35+W1831*0.35+X1831*0.30,2)</f>
        <v/>
      </c>
      <c r="Z1831" s="22" t="inlineStr">
        <is>
          <t>B - Node 0.5-1 km</t>
        </is>
      </c>
      <c r="AA1831" s="19" t="n">
        <v>0.6195761231775138</v>
      </c>
      <c r="AB1831" s="19" t="n">
        <v>0.05994980707962687</v>
      </c>
      <c r="AC1831" s="17" t="inlineStr">
        <is>
          <t>BDI001 - BP / SEGMENT 3 (VIGAN - BATAC)</t>
        </is>
      </c>
      <c r="AD1831" s="17" t="inlineStr">
        <is>
          <t>Survey a short node lateral; confirm port/fiber capacity, access and route.</t>
        </is>
      </c>
      <c r="AE1831" s="16" t="n">
        <v>1181</v>
      </c>
    </row>
    <row r="1832">
      <c r="A1832" s="16" t="n">
        <v>5</v>
      </c>
      <c r="B1832" s="16" t="n">
        <v>828</v>
      </c>
      <c r="C1832" s="16" t="n">
        <v>4828</v>
      </c>
      <c r="D1832" s="17" t="inlineStr">
        <is>
          <t>0501707004</t>
        </is>
      </c>
      <c r="E1832" s="17" t="inlineStr">
        <is>
          <t>Region V (Bicol Region)</t>
        </is>
      </c>
      <c r="F1832" s="17" t="inlineStr">
        <is>
          <t>Camarines Sur</t>
        </is>
      </c>
      <c r="G1832" s="17" t="inlineStr">
        <is>
          <t>Cabusao</t>
        </is>
      </c>
      <c r="H1832" s="18" t="inlineStr">
        <is>
          <t>Camagong</t>
        </is>
      </c>
      <c r="I1832" s="18" t="n">
        <v>13.719077</v>
      </c>
      <c r="J1832" s="17" t="n">
        <v>123.107519</v>
      </c>
      <c r="K1832" s="17" t="inlineStr">
        <is>
          <t>R</t>
        </is>
      </c>
      <c r="L1832" s="11" t="n">
        <v>1517</v>
      </c>
      <c r="M1832" s="19" t="n">
        <v>4.2</v>
      </c>
      <c r="N1832" s="20">
        <f>INT(L1832/M1832)</f>
        <v/>
      </c>
      <c r="O1832" s="20">
        <f>ROUND(N1832*0.3,0)</f>
        <v/>
      </c>
      <c r="P1832" s="17" t="inlineStr">
        <is>
          <t>Band n50 (1.5 GHz, 100 MHz TDD)</t>
        </is>
      </c>
      <c r="Q1832" s="21">
        <f>MAX(1,ROUNDUP(O1832/1000,0))</f>
        <v/>
      </c>
      <c r="R1832" s="16" t="n">
        <v>1</v>
      </c>
      <c r="S1832" s="19" t="n">
        <v>1</v>
      </c>
      <c r="T1832" s="19" t="n">
        <v>10.32</v>
      </c>
      <c r="U1832" s="17" t="inlineStr">
        <is>
          <t>Tier 1B (Micro Drop, 1-3 km)</t>
        </is>
      </c>
      <c r="V1832" s="19" t="n">
        <v>71.5</v>
      </c>
      <c r="W1832" s="19" t="n">
        <v>50.3</v>
      </c>
      <c r="X1832" s="19" t="n">
        <v>67.90000000000001</v>
      </c>
      <c r="Y1832" s="20">
        <f>ROUND(V1832*0.35+W1832*0.35+X1832*0.30,2)</f>
        <v/>
      </c>
      <c r="Z1832" s="24" t="inlineStr">
        <is>
          <t>D - Other node or line within 3 km</t>
        </is>
      </c>
      <c r="AA1832" s="19" t="n">
        <v>1.002219624185011</v>
      </c>
      <c r="AB1832" s="19" t="n">
        <v>10.30533992078325</v>
      </c>
      <c r="AC1832" s="17" t="inlineStr">
        <is>
          <t>CBC001 - PM / EE11-HH12</t>
        </is>
      </c>
      <c r="AD1832" s="17" t="inlineStr">
        <is>
          <t>Compare a routed node lateral with an approved line tap; survey crossings and permissions.</t>
        </is>
      </c>
      <c r="AE1832" s="16" t="n">
        <v>3607</v>
      </c>
    </row>
    <row r="1833">
      <c r="A1833" s="16" t="n">
        <v>5</v>
      </c>
      <c r="B1833" s="16" t="n">
        <v>829</v>
      </c>
      <c r="C1833" s="16" t="n">
        <v>4829</v>
      </c>
      <c r="D1833" s="17" t="inlineStr">
        <is>
          <t>0501601016</t>
        </is>
      </c>
      <c r="E1833" s="17" t="inlineStr">
        <is>
          <t>Region V (Bicol Region)</t>
        </is>
      </c>
      <c r="F1833" s="17" t="inlineStr">
        <is>
          <t>Camarines Norte</t>
        </is>
      </c>
      <c r="G1833" s="17" t="inlineStr">
        <is>
          <t>Basud</t>
        </is>
      </c>
      <c r="H1833" s="18" t="inlineStr">
        <is>
          <t>Matnog</t>
        </is>
      </c>
      <c r="I1833" s="18" t="n">
        <v>14.0759</v>
      </c>
      <c r="J1833" s="17" t="n">
        <v>122.945513</v>
      </c>
      <c r="K1833" s="17" t="inlineStr">
        <is>
          <t>R</t>
        </is>
      </c>
      <c r="L1833" s="11" t="n">
        <v>3809</v>
      </c>
      <c r="M1833" s="19" t="n">
        <v>4</v>
      </c>
      <c r="N1833" s="20">
        <f>INT(L1833/M1833)</f>
        <v/>
      </c>
      <c r="O1833" s="20">
        <f>ROUND(N1833*0.3,0)</f>
        <v/>
      </c>
      <c r="P1833" s="17" t="inlineStr">
        <is>
          <t>Band n50 (1.5 GHz, 100 MHz TDD)</t>
        </is>
      </c>
      <c r="Q1833" s="21">
        <f>MAX(1,ROUNDUP(O1833/1000,0))</f>
        <v/>
      </c>
      <c r="R1833" s="16" t="n">
        <v>1</v>
      </c>
      <c r="S1833" s="19" t="n">
        <v>4.39</v>
      </c>
      <c r="T1833" s="19" t="n">
        <v>1.9</v>
      </c>
      <c r="U1833" s="17" t="inlineStr">
        <is>
          <t>Tier 2 (Fiber Corridor / Lateral, 3-5 km)</t>
        </is>
      </c>
      <c r="V1833" s="19" t="n">
        <v>33.2</v>
      </c>
      <c r="W1833" s="19" t="n">
        <v>93.59999999999999</v>
      </c>
      <c r="X1833" s="19" t="n">
        <v>62.2</v>
      </c>
      <c r="Y1833" s="20">
        <f>ROUND(V1833*0.35+W1833*0.35+X1833*0.30,2)</f>
        <v/>
      </c>
      <c r="Z1833" s="24" t="inlineStr">
        <is>
          <t>D - Other node or line within 3 km</t>
        </is>
      </c>
      <c r="AA1833" s="19" t="n">
        <v>4.366745831447586</v>
      </c>
      <c r="AB1833" s="19" t="n">
        <v>1.589317931331893</v>
      </c>
      <c r="AC1833" s="17" t="inlineStr">
        <is>
          <t>DEC001
- TYPE 2 / PAGBILAO - NAGA (UG + Aerial)</t>
        </is>
      </c>
      <c r="AD1833" s="17" t="inlineStr">
        <is>
          <t>Compare a routed node lateral with an approved line tap; survey crossings and permissions.</t>
        </is>
      </c>
      <c r="AE1833" s="16" t="n">
        <v>4377</v>
      </c>
    </row>
    <row r="1834">
      <c r="A1834" s="16" t="n">
        <v>5</v>
      </c>
      <c r="B1834" s="16" t="n">
        <v>830</v>
      </c>
      <c r="C1834" s="16" t="n">
        <v>4830</v>
      </c>
      <c r="D1834" s="17" t="inlineStr">
        <is>
          <t>0201505026</t>
        </is>
      </c>
      <c r="E1834" s="17" t="inlineStr">
        <is>
          <t>Region II (Cagayan Valley)</t>
        </is>
      </c>
      <c r="F1834" s="17" t="inlineStr">
        <is>
          <t>Cagayan</t>
        </is>
      </c>
      <c r="G1834" s="17" t="inlineStr">
        <is>
          <t>Aparri</t>
        </is>
      </c>
      <c r="H1834" s="18" t="inlineStr">
        <is>
          <t>Gaddang</t>
        </is>
      </c>
      <c r="I1834" s="18" t="n">
        <v>18.342983</v>
      </c>
      <c r="J1834" s="17" t="n">
        <v>121.651241</v>
      </c>
      <c r="K1834" s="17" t="inlineStr">
        <is>
          <t>R</t>
        </is>
      </c>
      <c r="L1834" s="11" t="n">
        <v>3141</v>
      </c>
      <c r="M1834" s="19" t="n">
        <v>3.9</v>
      </c>
      <c r="N1834" s="20">
        <f>INT(L1834/M1834)</f>
        <v/>
      </c>
      <c r="O1834" s="20">
        <f>ROUND(N1834*0.3,0)</f>
        <v/>
      </c>
      <c r="P1834" s="17" t="inlineStr">
        <is>
          <t>Band n50 (1.5 GHz, 100 MHz TDD)</t>
        </is>
      </c>
      <c r="Q1834" s="21">
        <f>MAX(1,ROUNDUP(O1834/1000,0))</f>
        <v/>
      </c>
      <c r="R1834" s="16" t="n">
        <v>1</v>
      </c>
      <c r="S1834" s="19" t="n">
        <v>2.17</v>
      </c>
      <c r="T1834" s="19" t="n">
        <v>10.22</v>
      </c>
      <c r="U1834" s="17" t="inlineStr">
        <is>
          <t>Tier 1B (Micro Drop, 1-3 km)</t>
        </is>
      </c>
      <c r="V1834" s="19" t="n">
        <v>48.5</v>
      </c>
      <c r="W1834" s="19" t="n">
        <v>85.7</v>
      </c>
      <c r="X1834" s="19" t="n">
        <v>53.5</v>
      </c>
      <c r="Y1834" s="20">
        <f>ROUND(V1834*0.35+W1834*0.35+X1834*0.30,2)</f>
        <v/>
      </c>
      <c r="Z1834" s="24" t="inlineStr">
        <is>
          <t>D - Other node or line within 3 km</t>
        </is>
      </c>
      <c r="AA1834" s="19" t="n">
        <v>2.169031812055783</v>
      </c>
      <c r="AB1834" s="19" t="n">
        <v>9.830934894253756</v>
      </c>
      <c r="AC1834" s="17" t="inlineStr">
        <is>
          <t>ARC001 - TYPE 3 / SEGMENT 30 (LAL-LO - STA ANA)</t>
        </is>
      </c>
      <c r="AD1834" s="17" t="inlineStr">
        <is>
          <t>Compare a routed node lateral with an approved line tap; survey crossings and permissions.</t>
        </is>
      </c>
      <c r="AE1834" s="16" t="n">
        <v>4753</v>
      </c>
    </row>
    <row r="1835">
      <c r="A1835" s="16" t="n">
        <v>5</v>
      </c>
      <c r="B1835" s="16" t="n">
        <v>831</v>
      </c>
      <c r="C1835" s="16" t="n">
        <v>4831</v>
      </c>
      <c r="D1835" s="17" t="inlineStr">
        <is>
          <t>0401012046</t>
        </is>
      </c>
      <c r="E1835" s="17" t="inlineStr">
        <is>
          <t>Region IV-A (CALABARZON)</t>
        </is>
      </c>
      <c r="F1835" s="17" t="inlineStr">
        <is>
          <t>Batangas</t>
        </is>
      </c>
      <c r="G1835" s="17" t="inlineStr">
        <is>
          <t>Lemery</t>
        </is>
      </c>
      <c r="H1835" s="18" t="inlineStr">
        <is>
          <t>Wawa Ibaba</t>
        </is>
      </c>
      <c r="I1835" s="18" t="n">
        <v>13.934885</v>
      </c>
      <c r="J1835" s="17" t="n">
        <v>120.917067</v>
      </c>
      <c r="K1835" s="17" t="inlineStr">
        <is>
          <t>R</t>
        </is>
      </c>
      <c r="L1835" s="11" t="n">
        <v>2772</v>
      </c>
      <c r="M1835" s="19" t="n">
        <v>3.6</v>
      </c>
      <c r="N1835" s="20">
        <f>INT(L1835/M1835)</f>
        <v/>
      </c>
      <c r="O1835" s="20">
        <f>ROUND(N1835*0.3,0)</f>
        <v/>
      </c>
      <c r="P1835" s="17" t="inlineStr">
        <is>
          <t>Band n50 (1.5 GHz, 100 MHz TDD)</t>
        </is>
      </c>
      <c r="Q1835" s="21">
        <f>MAX(1,ROUNDUP(O1835/1000,0))</f>
        <v/>
      </c>
      <c r="R1835" s="16" t="n">
        <v>1</v>
      </c>
      <c r="S1835" s="19" t="n">
        <v>2</v>
      </c>
      <c r="T1835" s="19" t="n">
        <v>4.07</v>
      </c>
      <c r="U1835" s="17" t="inlineStr">
        <is>
          <t>Tier 1B (Micro Drop, 1-3 km)</t>
        </is>
      </c>
      <c r="V1835" s="19" t="n">
        <v>51.3</v>
      </c>
      <c r="W1835" s="19" t="n">
        <v>82.90000000000001</v>
      </c>
      <c r="X1835" s="19" t="n">
        <v>53.5</v>
      </c>
      <c r="Y1835" s="20">
        <f>ROUND(V1835*0.35+W1835*0.35+X1835*0.30,2)</f>
        <v/>
      </c>
      <c r="Z1835" s="24" t="inlineStr">
        <is>
          <t>D - Other node or line within 3 km</t>
        </is>
      </c>
      <c r="AA1835" s="19" t="n">
        <v>2.006306131336681</v>
      </c>
      <c r="AB1835" s="19" t="n">
        <v>4.045029935518878</v>
      </c>
      <c r="AC1835" s="17" t="inlineStr">
        <is>
          <t>ALB001
- PM / WP BYB001 TO BCY001</t>
        </is>
      </c>
      <c r="AD1835" s="17" t="inlineStr">
        <is>
          <t>Compare a routed node lateral with an approved line tap; survey crossings and permissions.</t>
        </is>
      </c>
      <c r="AE1835" s="16" t="n">
        <v>4705</v>
      </c>
    </row>
    <row r="1836">
      <c r="A1836" s="16" t="n">
        <v>5</v>
      </c>
      <c r="B1836" s="16" t="n">
        <v>832</v>
      </c>
      <c r="C1836" s="16" t="n">
        <v>4832</v>
      </c>
      <c r="D1836" s="17" t="inlineStr">
        <is>
          <t>0103314029</t>
        </is>
      </c>
      <c r="E1836" s="17" t="inlineStr">
        <is>
          <t>Region I (Ilocos Region)</t>
        </is>
      </c>
      <c r="F1836" s="17" t="inlineStr">
        <is>
          <t>La Union</t>
        </is>
      </c>
      <c r="G1836" s="17" t="inlineStr">
        <is>
          <t>City of San Fernando</t>
        </is>
      </c>
      <c r="H1836" s="18" t="inlineStr">
        <is>
          <t>Langcuas</t>
        </is>
      </c>
      <c r="I1836" s="18" t="n">
        <v>16.589803</v>
      </c>
      <c r="J1836" s="17" t="n">
        <v>120.32402</v>
      </c>
      <c r="K1836" s="17" t="inlineStr">
        <is>
          <t>R</t>
        </is>
      </c>
      <c r="L1836" s="11" t="n">
        <v>2067</v>
      </c>
      <c r="M1836" s="19" t="n">
        <v>3.7</v>
      </c>
      <c r="N1836" s="20">
        <f>INT(L1836/M1836)</f>
        <v/>
      </c>
      <c r="O1836" s="20">
        <f>ROUND(N1836*0.3,0)</f>
        <v/>
      </c>
      <c r="P1836" s="17" t="inlineStr">
        <is>
          <t>Band n50 (1.5 GHz, 100 MHz TDD)</t>
        </is>
      </c>
      <c r="Q1836" s="21">
        <f>MAX(1,ROUNDUP(O1836/1000,0))</f>
        <v/>
      </c>
      <c r="R1836" s="16" t="n">
        <v>1</v>
      </c>
      <c r="S1836" s="19" t="n">
        <v>1.67</v>
      </c>
      <c r="T1836" s="19" t="n">
        <v>0.5</v>
      </c>
      <c r="U1836" s="17" t="inlineStr">
        <is>
          <t>Tier 1B (Micro Drop, 1-3 km)</t>
        </is>
      </c>
      <c r="V1836" s="19" t="n">
        <v>67.40000000000001</v>
      </c>
      <c r="W1836" s="19" t="n">
        <v>66.8</v>
      </c>
      <c r="X1836" s="19" t="n">
        <v>53.5</v>
      </c>
      <c r="Y1836" s="20">
        <f>ROUND(V1836*0.35+W1836*0.35+X1836*0.30,2)</f>
        <v/>
      </c>
      <c r="Z1836" s="23" t="inlineStr">
        <is>
          <t>C - Line within 0.5 km; node over 1 km</t>
        </is>
      </c>
      <c r="AA1836" s="19" t="n">
        <v>1.661281150915047</v>
      </c>
      <c r="AB1836" s="19" t="n">
        <v>0.2251017414468646</v>
      </c>
      <c r="AC1836" s="17" t="inlineStr">
        <is>
          <t>SFU001
-TYPE 2 / AGOO - SAN FERNANDO AERIAL_SEGMENT 0</t>
        </is>
      </c>
      <c r="AD1836" s="17" t="inlineStr">
        <is>
          <t>Locate an authorized closure or handhole and confirm splicing/capacity; nearby cable alone is insufficient.</t>
        </is>
      </c>
      <c r="AE1836" s="16" t="n">
        <v>2800</v>
      </c>
    </row>
    <row r="1837">
      <c r="A1837" s="16" t="n">
        <v>5</v>
      </c>
      <c r="B1837" s="16" t="n">
        <v>833</v>
      </c>
      <c r="C1837" s="16" t="n">
        <v>4833</v>
      </c>
      <c r="D1837" s="17" t="inlineStr">
        <is>
          <t>0402114003</t>
        </is>
      </c>
      <c r="E1837" s="17" t="inlineStr">
        <is>
          <t>Region IV-A (CALABARZON)</t>
        </is>
      </c>
      <c r="F1837" s="17" t="inlineStr">
        <is>
          <t>Cavite</t>
        </is>
      </c>
      <c r="G1837" s="17" t="inlineStr">
        <is>
          <t>Mendez</t>
        </is>
      </c>
      <c r="H1837" s="18" t="inlineStr">
        <is>
          <t>Galicia I</t>
        </is>
      </c>
      <c r="I1837" s="18" t="n">
        <v>14.128714</v>
      </c>
      <c r="J1837" s="17" t="n">
        <v>120.906737</v>
      </c>
      <c r="K1837" s="17" t="inlineStr">
        <is>
          <t>R</t>
        </is>
      </c>
      <c r="L1837" s="11" t="n">
        <v>2019</v>
      </c>
      <c r="M1837" s="19" t="n">
        <v>3.4</v>
      </c>
      <c r="N1837" s="20">
        <f>INT(L1837/M1837)</f>
        <v/>
      </c>
      <c r="O1837" s="20">
        <f>ROUND(N1837*0.3,0)</f>
        <v/>
      </c>
      <c r="P1837" s="17" t="inlineStr">
        <is>
          <t>Band n50 (1.5 GHz, 100 MHz TDD)</t>
        </is>
      </c>
      <c r="Q1837" s="21">
        <f>MAX(1,ROUNDUP(O1837/1000,0))</f>
        <v/>
      </c>
      <c r="R1837" s="16" t="n">
        <v>1</v>
      </c>
      <c r="S1837" s="19" t="n">
        <v>1.3</v>
      </c>
      <c r="T1837" s="19" t="n">
        <v>3.71</v>
      </c>
      <c r="U1837" s="17" t="inlineStr">
        <is>
          <t>Tier 1B (Micro Drop, 1-3 km)</t>
        </is>
      </c>
      <c r="V1837" s="19" t="n">
        <v>64.8</v>
      </c>
      <c r="W1837" s="19" t="n">
        <v>69.40000000000001</v>
      </c>
      <c r="X1837" s="19" t="n">
        <v>53.5</v>
      </c>
      <c r="Y1837" s="20">
        <f>ROUND(V1837*0.35+W1837*0.35+X1837*0.30,2)</f>
        <v/>
      </c>
      <c r="Z1837" s="24" t="inlineStr">
        <is>
          <t>D - Other node or line within 3 km</t>
        </is>
      </c>
      <c r="AA1837" s="19" t="n">
        <v>1.2975811936781</v>
      </c>
      <c r="AB1837" s="19" t="n">
        <v>3.697156517433287</v>
      </c>
      <c r="AC1837" s="17" t="inlineStr">
        <is>
          <t>MZC001 - TYPE 4A / TGY001 TO BYB001</t>
        </is>
      </c>
      <c r="AD1837" s="17" t="inlineStr">
        <is>
          <t>Compare a routed node lateral with an approved line tap; survey crossings and permissions.</t>
        </is>
      </c>
      <c r="AE1837" s="16" t="n">
        <v>4027</v>
      </c>
    </row>
    <row r="1838">
      <c r="A1838" s="16" t="n">
        <v>5</v>
      </c>
      <c r="B1838" s="16" t="n">
        <v>834</v>
      </c>
      <c r="C1838" s="16" t="n">
        <v>4834</v>
      </c>
      <c r="D1838" s="17" t="inlineStr">
        <is>
          <t>0704610004</t>
        </is>
      </c>
      <c r="E1838" s="17" t="inlineStr">
        <is>
          <t>Region VII (Central Visayas)</t>
        </is>
      </c>
      <c r="F1838" s="17" t="inlineStr">
        <is>
          <t>Negros Oriental</t>
        </is>
      </c>
      <c r="G1838" s="17" t="inlineStr">
        <is>
          <t>City of Dumaguete</t>
        </is>
      </c>
      <c r="H1838" s="18" t="inlineStr">
        <is>
          <t>Banilad</t>
        </is>
      </c>
      <c r="I1838" s="18" t="n">
        <v>9.277435000000001</v>
      </c>
      <c r="J1838" s="17" t="n">
        <v>123.287743</v>
      </c>
      <c r="K1838" s="17" t="inlineStr">
        <is>
          <t>U</t>
        </is>
      </c>
      <c r="L1838" s="11" t="n">
        <v>10062</v>
      </c>
      <c r="M1838" s="19" t="n">
        <v>3.8</v>
      </c>
      <c r="N1838" s="20">
        <f>INT(L1838/M1838)</f>
        <v/>
      </c>
      <c r="O1838" s="20">
        <f>ROUND(N1838*0.3,0)</f>
        <v/>
      </c>
      <c r="P1838" s="17" t="inlineStr">
        <is>
          <t>Band n50 (1.5 GHz, 100 MHz TDD)</t>
        </is>
      </c>
      <c r="Q1838" s="21">
        <f>MAX(1,ROUNDUP(O1838/1000,0))</f>
        <v/>
      </c>
      <c r="R1838" s="16" t="n">
        <v>1</v>
      </c>
      <c r="S1838" s="19" t="n">
        <v>2.76</v>
      </c>
      <c r="T1838" s="19" t="n">
        <v>0.58</v>
      </c>
      <c r="U1838" s="17" t="inlineStr">
        <is>
          <t>Tier 1B (Micro Drop, 1-3 km)</t>
        </is>
      </c>
      <c r="V1838" s="19" t="n">
        <v>49.9</v>
      </c>
      <c r="W1838" s="19" t="n">
        <v>100</v>
      </c>
      <c r="X1838" s="19" t="n">
        <v>35.2</v>
      </c>
      <c r="Y1838" s="20">
        <f>ROUND(V1838*0.35+W1838*0.35+X1838*0.30,2)</f>
        <v/>
      </c>
      <c r="Z1838" s="24" t="inlineStr">
        <is>
          <t>D - Other node or line within 3 km</t>
        </is>
      </c>
      <c r="AA1838" s="19" t="n">
        <v>2.743192275367735</v>
      </c>
      <c r="AB1838" s="19" t="n">
        <v>0.5727254891137242</v>
      </c>
      <c r="AC1838" s="17" t="inlineStr">
        <is>
          <t>BCN001 - CLS / KABANGKALAN - BACONG</t>
        </is>
      </c>
      <c r="AD1838" s="17" t="inlineStr">
        <is>
          <t>Compare a routed node lateral with an approved line tap; survey crossings and permissions.</t>
        </is>
      </c>
      <c r="AE1838" s="16" t="n">
        <v>3200</v>
      </c>
    </row>
    <row r="1839">
      <c r="A1839" s="16" t="n">
        <v>5</v>
      </c>
      <c r="B1839" s="16" t="n">
        <v>835</v>
      </c>
      <c r="C1839" s="16" t="n">
        <v>4835</v>
      </c>
      <c r="D1839" s="17" t="inlineStr">
        <is>
          <t>0301406005</t>
        </is>
      </c>
      <c r="E1839" s="17" t="inlineStr">
        <is>
          <t>Region III (Central Luzon)</t>
        </is>
      </c>
      <c r="F1839" s="17" t="inlineStr">
        <is>
          <t>Bulacan</t>
        </is>
      </c>
      <c r="G1839" s="17" t="inlineStr">
        <is>
          <t>Bustos</t>
        </is>
      </c>
      <c r="H1839" s="18" t="inlineStr">
        <is>
          <t>Cambaog</t>
        </is>
      </c>
      <c r="I1839" s="18" t="n">
        <v>14.927994</v>
      </c>
      <c r="J1839" s="17" t="n">
        <v>120.896631</v>
      </c>
      <c r="K1839" s="17" t="inlineStr">
        <is>
          <t>U</t>
        </is>
      </c>
      <c r="L1839" s="11" t="n">
        <v>6899</v>
      </c>
      <c r="M1839" s="19" t="n">
        <v>3.5</v>
      </c>
      <c r="N1839" s="20">
        <f>INT(L1839/M1839)</f>
        <v/>
      </c>
      <c r="O1839" s="20">
        <f>ROUND(N1839*0.3,0)</f>
        <v/>
      </c>
      <c r="P1839" s="17" t="inlineStr">
        <is>
          <t>Band n50 (1.5 GHz, 100 MHz TDD)</t>
        </is>
      </c>
      <c r="Q1839" s="21">
        <f>MAX(1,ROUNDUP(O1839/1000,0))</f>
        <v/>
      </c>
      <c r="R1839" s="16" t="n">
        <v>1</v>
      </c>
      <c r="S1839" s="19" t="n">
        <v>2.41</v>
      </c>
      <c r="T1839" s="19" t="n">
        <v>0.08</v>
      </c>
      <c r="U1839" s="17" t="inlineStr">
        <is>
          <t>Tier 1B (Micro Drop, 1-3 km)</t>
        </is>
      </c>
      <c r="V1839" s="19" t="n">
        <v>54.7</v>
      </c>
      <c r="W1839" s="19" t="n">
        <v>100</v>
      </c>
      <c r="X1839" s="19" t="n">
        <v>29.5</v>
      </c>
      <c r="Y1839" s="20">
        <f>ROUND(V1839*0.35+W1839*0.35+X1839*0.30,2)</f>
        <v/>
      </c>
      <c r="Z1839" s="23" t="inlineStr">
        <is>
          <t>C - Line within 0.5 km; node over 1 km</t>
        </is>
      </c>
      <c r="AA1839" s="19" t="n">
        <v>2.403185828564679</v>
      </c>
      <c r="AB1839" s="19" t="n">
        <v>0.04007494327959194</v>
      </c>
      <c r="AC1839" s="17" t="inlineStr">
        <is>
          <t>BLG001
- TYPE 2 / BUSTOS</t>
        </is>
      </c>
      <c r="AD1839" s="17" t="inlineStr">
        <is>
          <t>Locate an authorized closure or handhole and confirm splicing/capacity; nearby cable alone is insufficient.</t>
        </is>
      </c>
      <c r="AE1839" s="16" t="n">
        <v>2243</v>
      </c>
    </row>
    <row r="1840">
      <c r="A1840" s="16" t="n">
        <v>5</v>
      </c>
      <c r="B1840" s="16" t="n">
        <v>836</v>
      </c>
      <c r="C1840" s="16" t="n">
        <v>4836</v>
      </c>
      <c r="D1840" s="17" t="inlineStr">
        <is>
          <t>0301406013</t>
        </is>
      </c>
      <c r="E1840" s="17" t="inlineStr">
        <is>
          <t>Region III (Central Luzon)</t>
        </is>
      </c>
      <c r="F1840" s="17" t="inlineStr">
        <is>
          <t>Bulacan</t>
        </is>
      </c>
      <c r="G1840" s="17" t="inlineStr">
        <is>
          <t>Bustos</t>
        </is>
      </c>
      <c r="H1840" s="18" t="inlineStr">
        <is>
          <t>Tanawan</t>
        </is>
      </c>
      <c r="I1840" s="18" t="n">
        <v>14.932705</v>
      </c>
      <c r="J1840" s="17" t="n">
        <v>120.920752</v>
      </c>
      <c r="K1840" s="17" t="inlineStr">
        <is>
          <t>U</t>
        </is>
      </c>
      <c r="L1840" s="11" t="n">
        <v>2855</v>
      </c>
      <c r="M1840" s="19" t="n">
        <v>3.5</v>
      </c>
      <c r="N1840" s="20">
        <f>INT(L1840/M1840)</f>
        <v/>
      </c>
      <c r="O1840" s="20">
        <f>ROUND(N1840*0.3,0)</f>
        <v/>
      </c>
      <c r="P1840" s="17" t="inlineStr">
        <is>
          <t>Band n50 (1.5 GHz, 100 MHz TDD)</t>
        </is>
      </c>
      <c r="Q1840" s="21">
        <f>MAX(1,ROUNDUP(O1840/1000,0))</f>
        <v/>
      </c>
      <c r="R1840" s="16" t="n">
        <v>1</v>
      </c>
      <c r="S1840" s="19" t="n">
        <v>1.62</v>
      </c>
      <c r="T1840" s="19" t="n">
        <v>0.71</v>
      </c>
      <c r="U1840" s="17" t="inlineStr">
        <is>
          <t>Tier 1B (Micro Drop, 1-3 km)</t>
        </is>
      </c>
      <c r="V1840" s="19" t="n">
        <v>68.3</v>
      </c>
      <c r="W1840" s="19" t="n">
        <v>86.5</v>
      </c>
      <c r="X1840" s="19" t="n">
        <v>29.5</v>
      </c>
      <c r="Y1840" s="20">
        <f>ROUND(V1840*0.35+W1840*0.35+X1840*0.30,2)</f>
        <v/>
      </c>
      <c r="Z1840" s="24" t="inlineStr">
        <is>
          <t>D - Other node or line within 3 km</t>
        </is>
      </c>
      <c r="AA1840" s="19" t="n">
        <v>1.614480644731612</v>
      </c>
      <c r="AB1840" s="19" t="n">
        <v>0.706882422063038</v>
      </c>
      <c r="AC1840" s="17" t="inlineStr">
        <is>
          <t>BTS002 - PM / 48 CORE</t>
        </is>
      </c>
      <c r="AD1840" s="17" t="inlineStr">
        <is>
          <t>Compare a routed node lateral with an approved line tap; survey crossings and permissions.</t>
        </is>
      </c>
      <c r="AE1840" s="16" t="n">
        <v>3327</v>
      </c>
    </row>
    <row r="1841">
      <c r="A1841" s="16" t="n">
        <v>5</v>
      </c>
      <c r="B1841" s="16" t="n">
        <v>837</v>
      </c>
      <c r="C1841" s="16" t="n">
        <v>4837</v>
      </c>
      <c r="D1841" s="17" t="inlineStr">
        <is>
          <t>1130700068</t>
        </is>
      </c>
      <c r="E1841" s="17" t="inlineStr">
        <is>
          <t>Region XI (Davao Region)</t>
        </is>
      </c>
      <c r="F1841" s="17" t="inlineStr">
        <is>
          <t>Davao del Sur</t>
        </is>
      </c>
      <c r="G1841" s="17" t="inlineStr">
        <is>
          <t>City of Davao</t>
        </is>
      </c>
      <c r="H1841" s="18" t="inlineStr">
        <is>
          <t>Manambulan</t>
        </is>
      </c>
      <c r="I1841" s="18" t="n">
        <v>7.103425</v>
      </c>
      <c r="J1841" s="17" t="n">
        <v>125.452262</v>
      </c>
      <c r="K1841" s="17" t="inlineStr">
        <is>
          <t>R</t>
        </is>
      </c>
      <c r="L1841" s="11" t="n">
        <v>3635</v>
      </c>
      <c r="M1841" s="19" t="n">
        <v>3.4</v>
      </c>
      <c r="N1841" s="20">
        <f>INT(L1841/M1841)</f>
        <v/>
      </c>
      <c r="O1841" s="20">
        <f>ROUND(N1841*0.3,0)</f>
        <v/>
      </c>
      <c r="P1841" s="17" t="inlineStr">
        <is>
          <t>Band n50 (1.5 GHz, 100 MHz TDD)</t>
        </is>
      </c>
      <c r="Q1841" s="21">
        <f>MAX(1,ROUNDUP(O1841/1000,0))</f>
        <v/>
      </c>
      <c r="R1841" s="16" t="n">
        <v>1</v>
      </c>
      <c r="S1841" s="19" t="n">
        <v>6.22</v>
      </c>
      <c r="T1841" s="19" t="n">
        <v>0.23</v>
      </c>
      <c r="U1841" s="17" t="inlineStr">
        <is>
          <t>Tier 2 (Fiber Corridor / Lateral, 3-5 km)</t>
        </is>
      </c>
      <c r="V1841" s="19" t="n">
        <v>25</v>
      </c>
      <c r="W1841" s="19" t="n">
        <v>100</v>
      </c>
      <c r="X1841" s="19" t="n">
        <v>64.2</v>
      </c>
      <c r="Y1841" s="20">
        <f>ROUND(V1841*0.35+W1841*0.35+X1841*0.30,2)</f>
        <v/>
      </c>
      <c r="Z1841" s="23" t="inlineStr">
        <is>
          <t>C - Line within 0.5 km; node over 1 km</t>
        </is>
      </c>
      <c r="AA1841" s="19" t="n">
        <v>6.228618591129749</v>
      </c>
      <c r="AB1841" s="19" t="n">
        <v>0.06932472154133704</v>
      </c>
      <c r="AC1841" s="17" t="inlineStr">
        <is>
          <t>DCD004 - TYPE 3 / 31,493 FOC</t>
        </is>
      </c>
      <c r="AD1841" s="17" t="inlineStr">
        <is>
          <t>Locate an authorized closure or handhole and confirm splicing/capacity; nearby cable alone is insufficient.</t>
        </is>
      </c>
      <c r="AE1841" s="16" t="n">
        <v>2431</v>
      </c>
    </row>
    <row r="1842">
      <c r="A1842" s="16" t="n">
        <v>5</v>
      </c>
      <c r="B1842" s="16" t="n">
        <v>838</v>
      </c>
      <c r="C1842" s="16" t="n">
        <v>4838</v>
      </c>
      <c r="D1842" s="17" t="inlineStr">
        <is>
          <t>1004308031</t>
        </is>
      </c>
      <c r="E1842" s="17" t="inlineStr">
        <is>
          <t>Region X (Northern Mindanao)</t>
        </is>
      </c>
      <c r="F1842" s="17" t="inlineStr">
        <is>
          <t>Misamis Oriental</t>
        </is>
      </c>
      <c r="G1842" s="17" t="inlineStr">
        <is>
          <t>City of Gingoog</t>
        </is>
      </c>
      <c r="H1842" s="18" t="inlineStr">
        <is>
          <t>Pangasihan</t>
        </is>
      </c>
      <c r="I1842" s="18" t="n">
        <v>8.861088000000001</v>
      </c>
      <c r="J1842" s="17" t="n">
        <v>125.170305</v>
      </c>
      <c r="K1842" s="17" t="inlineStr">
        <is>
          <t>R</t>
        </is>
      </c>
      <c r="L1842" s="11" t="n">
        <v>2808</v>
      </c>
      <c r="M1842" s="19" t="n">
        <v>3.9</v>
      </c>
      <c r="N1842" s="20">
        <f>INT(L1842/M1842)</f>
        <v/>
      </c>
      <c r="O1842" s="20">
        <f>ROUND(N1842*0.3,0)</f>
        <v/>
      </c>
      <c r="P1842" s="17" t="inlineStr">
        <is>
          <t>Band n50 (1.5 GHz, 100 MHz TDD)</t>
        </is>
      </c>
      <c r="Q1842" s="21">
        <f>MAX(1,ROUNDUP(O1842/1000,0))</f>
        <v/>
      </c>
      <c r="R1842" s="16" t="n">
        <v>1</v>
      </c>
      <c r="S1842" s="19" t="n">
        <v>2.5</v>
      </c>
      <c r="T1842" s="19" t="n">
        <v>0.12</v>
      </c>
      <c r="U1842" s="17" t="inlineStr">
        <is>
          <t>Tier 1B (Micro Drop, 1-3 km)</t>
        </is>
      </c>
      <c r="V1842" s="19" t="n">
        <v>53.5</v>
      </c>
      <c r="W1842" s="19" t="n">
        <v>77.40000000000001</v>
      </c>
      <c r="X1842" s="19" t="n">
        <v>57.3</v>
      </c>
      <c r="Y1842" s="20">
        <f>ROUND(V1842*0.35+W1842*0.35+X1842*0.30,2)</f>
        <v/>
      </c>
      <c r="Z1842" s="23" t="inlineStr">
        <is>
          <t>C - Line within 0.5 km; node over 1 km</t>
        </is>
      </c>
      <c r="AA1842" s="19" t="n">
        <v>2.489713699844377</v>
      </c>
      <c r="AB1842" s="19" t="n">
        <v>0.03571326170033068</v>
      </c>
      <c r="AC1842" s="17" t="inlineStr">
        <is>
          <t>GGM002 - BP / CDO - BUENAVISTA via GINGOOG</t>
        </is>
      </c>
      <c r="AD1842" s="17" t="inlineStr">
        <is>
          <t>Locate an authorized closure or handhole and confirm splicing/capacity; nearby cable alone is insufficient.</t>
        </is>
      </c>
      <c r="AE1842" s="16" t="n">
        <v>2205</v>
      </c>
    </row>
    <row r="1843">
      <c r="A1843" s="16" t="n">
        <v>5</v>
      </c>
      <c r="B1843" s="16" t="n">
        <v>839</v>
      </c>
      <c r="C1843" s="16" t="n">
        <v>4839</v>
      </c>
      <c r="D1843" s="17" t="inlineStr">
        <is>
          <t>0105522020</t>
        </is>
      </c>
      <c r="E1843" s="17" t="inlineStr">
        <is>
          <t>Region I (Ilocos Region)</t>
        </is>
      </c>
      <c r="F1843" s="17" t="inlineStr">
        <is>
          <t>Pangasinan</t>
        </is>
      </c>
      <c r="G1843" s="17" t="inlineStr">
        <is>
          <t>Lingayen</t>
        </is>
      </c>
      <c r="H1843" s="18" t="inlineStr">
        <is>
          <t>Malimpuec</t>
        </is>
      </c>
      <c r="I1843" s="18" t="n">
        <v>16.016944</v>
      </c>
      <c r="J1843" s="17" t="n">
        <v>120.189444</v>
      </c>
      <c r="K1843" s="17" t="inlineStr">
        <is>
          <t>R</t>
        </is>
      </c>
      <c r="L1843" s="11" t="n">
        <v>3903</v>
      </c>
      <c r="M1843" s="19" t="n">
        <v>3.6</v>
      </c>
      <c r="N1843" s="20">
        <f>INT(L1843/M1843)</f>
        <v/>
      </c>
      <c r="O1843" s="20">
        <f>ROUND(N1843*0.3,0)</f>
        <v/>
      </c>
      <c r="P1843" s="17" t="inlineStr">
        <is>
          <t>Band n50 (1.5 GHz, 100 MHz TDD)</t>
        </is>
      </c>
      <c r="Q1843" s="21">
        <f>MAX(1,ROUNDUP(O1843/1000,0))</f>
        <v/>
      </c>
      <c r="R1843" s="16" t="n">
        <v>1</v>
      </c>
      <c r="S1843" s="19" t="n">
        <v>4.67</v>
      </c>
      <c r="T1843" s="19" t="n">
        <v>1.22</v>
      </c>
      <c r="U1843" s="17" t="inlineStr">
        <is>
          <t>Tier 2 (Fiber Corridor / Lateral, 3-5 km)</t>
        </is>
      </c>
      <c r="V1843" s="19" t="n">
        <v>31.1</v>
      </c>
      <c r="W1843" s="19" t="n">
        <v>100</v>
      </c>
      <c r="X1843" s="19" t="n">
        <v>57.1</v>
      </c>
      <c r="Y1843" s="20">
        <f>ROUND(V1843*0.35+W1843*0.35+X1843*0.30,2)</f>
        <v/>
      </c>
      <c r="Z1843" s="24" t="inlineStr">
        <is>
          <t>D - Other node or line within 3 km</t>
        </is>
      </c>
      <c r="AA1843" s="19" t="n">
        <v>4.677424454150884</v>
      </c>
      <c r="AB1843" s="19" t="n">
        <v>1.203137140114129</v>
      </c>
      <c r="AC1843" s="17" t="inlineStr">
        <is>
          <t>LNP001
- TYPE 3 / DAGUPAN -  ALAMINOS</t>
        </is>
      </c>
      <c r="AD1843" s="17" t="inlineStr">
        <is>
          <t>Compare a routed node lateral with an approved line tap; survey crossings and permissions.</t>
        </is>
      </c>
      <c r="AE1843" s="16" t="n">
        <v>3901</v>
      </c>
    </row>
    <row r="1844">
      <c r="A1844" s="16" t="n">
        <v>5</v>
      </c>
      <c r="B1844" s="16" t="n">
        <v>840</v>
      </c>
      <c r="C1844" s="16" t="n">
        <v>4840</v>
      </c>
      <c r="D1844" s="17" t="inlineStr">
        <is>
          <t>0402106074</t>
        </is>
      </c>
      <c r="E1844" s="17" t="inlineStr">
        <is>
          <t>Region IV-A (CALABARZON)</t>
        </is>
      </c>
      <c r="F1844" s="17" t="inlineStr">
        <is>
          <t>Cavite</t>
        </is>
      </c>
      <c r="G1844" s="17" t="inlineStr">
        <is>
          <t>City of Dasmariñas</t>
        </is>
      </c>
      <c r="H1844" s="18" t="inlineStr">
        <is>
          <t>San Miguel II</t>
        </is>
      </c>
      <c r="I1844" s="18" t="n">
        <v>14.338477</v>
      </c>
      <c r="J1844" s="17" t="n">
        <v>120.949619</v>
      </c>
      <c r="K1844" s="17" t="inlineStr">
        <is>
          <t>R</t>
        </is>
      </c>
      <c r="L1844" s="11" t="n">
        <v>2392</v>
      </c>
      <c r="M1844" s="19" t="n">
        <v>3.4</v>
      </c>
      <c r="N1844" s="20">
        <f>INT(L1844/M1844)</f>
        <v/>
      </c>
      <c r="O1844" s="20">
        <f>ROUND(N1844*0.3,0)</f>
        <v/>
      </c>
      <c r="P1844" s="17" t="inlineStr">
        <is>
          <t>Band n50 (1.5 GHz, 100 MHz TDD)</t>
        </is>
      </c>
      <c r="Q1844" s="21">
        <f>MAX(1,ROUNDUP(O1844/1000,0))</f>
        <v/>
      </c>
      <c r="R1844" s="16" t="n">
        <v>1</v>
      </c>
      <c r="S1844" s="19" t="n">
        <v>1.72</v>
      </c>
      <c r="T1844" s="19" t="n">
        <v>4.11</v>
      </c>
      <c r="U1844" s="17" t="inlineStr">
        <is>
          <t>Tier 1B (Micro Drop, 1-3 km)</t>
        </is>
      </c>
      <c r="V1844" s="19" t="n">
        <v>56.4</v>
      </c>
      <c r="W1844" s="19" t="n">
        <v>77.8</v>
      </c>
      <c r="X1844" s="19" t="n">
        <v>53.5</v>
      </c>
      <c r="Y1844" s="20">
        <f>ROUND(V1844*0.35+W1844*0.35+X1844*0.30,2)</f>
        <v/>
      </c>
      <c r="Z1844" s="24" t="inlineStr">
        <is>
          <t>D - Other node or line within 3 km</t>
        </is>
      </c>
      <c r="AA1844" s="19" t="n">
        <v>1.715322687769962</v>
      </c>
      <c r="AB1844" s="19" t="n">
        <v>4.023559330032779</v>
      </c>
      <c r="AC1844" s="17" t="inlineStr">
        <is>
          <t>DMC006 - TYPE 3 / NCC001 TO TGY001</t>
        </is>
      </c>
      <c r="AD1844" s="17" t="inlineStr">
        <is>
          <t>Compare a routed node lateral with an approved line tap; survey crossings and permissions.</t>
        </is>
      </c>
      <c r="AE1844" s="16" t="n">
        <v>4488</v>
      </c>
    </row>
    <row r="1845">
      <c r="A1845" s="16" t="n">
        <v>5</v>
      </c>
      <c r="B1845" s="16" t="n">
        <v>841</v>
      </c>
      <c r="C1845" s="16" t="n">
        <v>4841</v>
      </c>
      <c r="D1845" s="17" t="inlineStr">
        <is>
          <t>0405645014</t>
        </is>
      </c>
      <c r="E1845" s="17" t="inlineStr">
        <is>
          <t>Region IV-A (CALABARZON)</t>
        </is>
      </c>
      <c r="F1845" s="17" t="inlineStr">
        <is>
          <t>Quezon</t>
        </is>
      </c>
      <c r="G1845" s="17" t="inlineStr">
        <is>
          <t>Sariaya</t>
        </is>
      </c>
      <c r="H1845" s="18" t="inlineStr">
        <is>
          <t>Concepcion Palasan</t>
        </is>
      </c>
      <c r="I1845" s="18" t="n">
        <v>13.924152</v>
      </c>
      <c r="J1845" s="17" t="n">
        <v>121.46384</v>
      </c>
      <c r="K1845" s="17" t="inlineStr">
        <is>
          <t>U</t>
        </is>
      </c>
      <c r="L1845" s="11" t="n">
        <v>6856</v>
      </c>
      <c r="M1845" s="19" t="n">
        <v>3.8</v>
      </c>
      <c r="N1845" s="20">
        <f>INT(L1845/M1845)</f>
        <v/>
      </c>
      <c r="O1845" s="20">
        <f>ROUND(N1845*0.3,0)</f>
        <v/>
      </c>
      <c r="P1845" s="17" t="inlineStr">
        <is>
          <t>Band n50 (1.5 GHz, 100 MHz TDD)</t>
        </is>
      </c>
      <c r="Q1845" s="21">
        <f>MAX(1,ROUNDUP(O1845/1000,0))</f>
        <v/>
      </c>
      <c r="R1845" s="16" t="n">
        <v>1</v>
      </c>
      <c r="S1845" s="19" t="n">
        <v>2.41</v>
      </c>
      <c r="T1845" s="19" t="n">
        <v>0.8</v>
      </c>
      <c r="U1845" s="17" t="inlineStr">
        <is>
          <t>Tier 1B (Micro Drop, 1-3 km)</t>
        </is>
      </c>
      <c r="V1845" s="19" t="n">
        <v>54.7</v>
      </c>
      <c r="W1845" s="19" t="n">
        <v>100</v>
      </c>
      <c r="X1845" s="19" t="n">
        <v>29.5</v>
      </c>
      <c r="Y1845" s="20">
        <f>ROUND(V1845*0.35+W1845*0.35+X1845*0.30,2)</f>
        <v/>
      </c>
      <c r="Z1845" s="24" t="inlineStr">
        <is>
          <t>D - Other node or line within 3 km</t>
        </is>
      </c>
      <c r="AA1845" s="19" t="n">
        <v>2.415963292193941</v>
      </c>
      <c r="AB1845" s="19" t="n">
        <v>0.7895510834110848</v>
      </c>
      <c r="AC1845" s="17" t="inlineStr">
        <is>
          <t>CDQ002 - BP / UG LCQ001 TO SJB002</t>
        </is>
      </c>
      <c r="AD1845" s="17" t="inlineStr">
        <is>
          <t>Compare a routed node lateral with an approved line tap; survey crossings and permissions.</t>
        </is>
      </c>
      <c r="AE1845" s="16" t="n">
        <v>3418</v>
      </c>
    </row>
    <row r="1846">
      <c r="A1846" s="16" t="n">
        <v>5</v>
      </c>
      <c r="B1846" s="16" t="n">
        <v>842</v>
      </c>
      <c r="C1846" s="16" t="n">
        <v>4842</v>
      </c>
      <c r="D1846" s="17" t="inlineStr">
        <is>
          <t>0506205002</t>
        </is>
      </c>
      <c r="E1846" s="17" t="inlineStr">
        <is>
          <t>Region V (Bicol Region)</t>
        </is>
      </c>
      <c r="F1846" s="17" t="inlineStr">
        <is>
          <t>Sorsogon</t>
        </is>
      </c>
      <c r="G1846" s="17" t="inlineStr">
        <is>
          <t>Casiguran</t>
        </is>
      </c>
      <c r="H1846" s="18" t="inlineStr">
        <is>
          <t>Boton</t>
        </is>
      </c>
      <c r="I1846" s="18" t="n">
        <v>12.929111</v>
      </c>
      <c r="J1846" s="17" t="n">
        <v>124.047196</v>
      </c>
      <c r="K1846" s="17" t="inlineStr">
        <is>
          <t>R</t>
        </is>
      </c>
      <c r="L1846" s="11" t="n">
        <v>2415</v>
      </c>
      <c r="M1846" s="19" t="n">
        <v>4</v>
      </c>
      <c r="N1846" s="20">
        <f>INT(L1846/M1846)</f>
        <v/>
      </c>
      <c r="O1846" s="20">
        <f>ROUND(N1846*0.3,0)</f>
        <v/>
      </c>
      <c r="P1846" s="17" t="inlineStr">
        <is>
          <t>Band n50 (1.5 GHz, 100 MHz TDD)</t>
        </is>
      </c>
      <c r="Q1846" s="21">
        <f>MAX(1,ROUNDUP(O1846/1000,0))</f>
        <v/>
      </c>
      <c r="R1846" s="16" t="n">
        <v>1</v>
      </c>
      <c r="S1846" s="19" t="n">
        <v>2.01</v>
      </c>
      <c r="T1846" s="19" t="n">
        <v>0.02</v>
      </c>
      <c r="U1846" s="17" t="inlineStr">
        <is>
          <t>Tier 1B (Micro Drop, 1-3 km)</t>
        </is>
      </c>
      <c r="V1846" s="19" t="n">
        <v>61.2</v>
      </c>
      <c r="W1846" s="19" t="n">
        <v>68.09999999999999</v>
      </c>
      <c r="X1846" s="19" t="n">
        <v>59.2</v>
      </c>
      <c r="Y1846" s="20">
        <f>ROUND(V1846*0.35+W1846*0.35+X1846*0.30,2)</f>
        <v/>
      </c>
      <c r="Z1846" s="23" t="inlineStr">
        <is>
          <t>C - Line within 0.5 km; node over 1 km</t>
        </is>
      </c>
      <c r="AA1846" s="19" t="n">
        <v>1.999167089802957</v>
      </c>
      <c r="AB1846" s="19" t="n">
        <v>0.02425603403295356</v>
      </c>
      <c r="AC1846" s="17" t="inlineStr">
        <is>
          <t>SCS002 - BP / SORSOGON - MATNOG</t>
        </is>
      </c>
      <c r="AD1846" s="17" t="inlineStr">
        <is>
          <t>Locate an authorized closure or handhole and confirm splicing/capacity; nearby cable alone is insufficient.</t>
        </is>
      </c>
      <c r="AE1846" s="16" t="n">
        <v>2106</v>
      </c>
    </row>
    <row r="1847">
      <c r="A1847" s="16" t="n">
        <v>5</v>
      </c>
      <c r="B1847" s="16" t="n">
        <v>843</v>
      </c>
      <c r="C1847" s="16" t="n">
        <v>4843</v>
      </c>
      <c r="D1847" s="17" t="inlineStr">
        <is>
          <t>0702223033</t>
        </is>
      </c>
      <c r="E1847" s="17" t="inlineStr">
        <is>
          <t>Region VII (Central Visayas)</t>
        </is>
      </c>
      <c r="F1847" s="17" t="inlineStr">
        <is>
          <t>Cebu</t>
        </is>
      </c>
      <c r="G1847" s="17" t="inlineStr">
        <is>
          <t>Danao City</t>
        </is>
      </c>
      <c r="H1847" s="18" t="inlineStr">
        <is>
          <t>Sabang</t>
        </is>
      </c>
      <c r="I1847" s="18" t="n">
        <v>10.497393</v>
      </c>
      <c r="J1847" s="17" t="n">
        <v>124.03086</v>
      </c>
      <c r="K1847" s="17" t="inlineStr">
        <is>
          <t>U</t>
        </is>
      </c>
      <c r="L1847" s="11" t="n">
        <v>16515</v>
      </c>
      <c r="M1847" s="19" t="n">
        <v>3.8</v>
      </c>
      <c r="N1847" s="20">
        <f>INT(L1847/M1847)</f>
        <v/>
      </c>
      <c r="O1847" s="20">
        <f>ROUND(N1847*0.3,0)</f>
        <v/>
      </c>
      <c r="P1847" s="17" t="inlineStr">
        <is>
          <t>Band n50 (1.5 GHz, 100 MHz TDD)</t>
        </is>
      </c>
      <c r="Q1847" s="21">
        <f>MAX(1,ROUNDUP(O1847/1000,0))</f>
        <v/>
      </c>
      <c r="R1847" s="16" t="n">
        <v>1</v>
      </c>
      <c r="S1847" s="19" t="n">
        <v>2.76</v>
      </c>
      <c r="T1847" s="19" t="n">
        <v>0.21</v>
      </c>
      <c r="U1847" s="17" t="inlineStr">
        <is>
          <t>Tier 1B (Micro Drop, 1-3 km)</t>
        </is>
      </c>
      <c r="V1847" s="19" t="n">
        <v>49.8</v>
      </c>
      <c r="W1847" s="19" t="n">
        <v>100</v>
      </c>
      <c r="X1847" s="19" t="n">
        <v>35.2</v>
      </c>
      <c r="Y1847" s="20">
        <f>ROUND(V1847*0.35+W1847*0.35+X1847*0.30,2)</f>
        <v/>
      </c>
      <c r="Z1847" s="23" t="inlineStr">
        <is>
          <t>C - Line within 0.5 km; node over 1 km</t>
        </is>
      </c>
      <c r="AA1847" s="19" t="n">
        <v>2.747234295445667</v>
      </c>
      <c r="AB1847" s="19" t="n">
        <v>0.01082712623367554</v>
      </c>
      <c r="AC1847" s="17" t="inlineStr">
        <is>
          <t>DOC001 - TYPE 3 / DANAO - CEBU</t>
        </is>
      </c>
      <c r="AD1847" s="17" t="inlineStr">
        <is>
          <t>Locate an authorized closure or handhole and confirm splicing/capacity; nearby cable alone is insufficient.</t>
        </is>
      </c>
      <c r="AE1847" s="16" t="n">
        <v>2000</v>
      </c>
    </row>
    <row r="1848">
      <c r="A1848" s="16" t="n">
        <v>5</v>
      </c>
      <c r="B1848" s="16" t="n">
        <v>844</v>
      </c>
      <c r="C1848" s="16" t="n">
        <v>4844</v>
      </c>
      <c r="D1848" s="17" t="inlineStr">
        <is>
          <t>0702251028</t>
        </is>
      </c>
      <c r="E1848" s="17" t="inlineStr">
        <is>
          <t>Region VII (Central Visayas)</t>
        </is>
      </c>
      <c r="F1848" s="17" t="inlineStr">
        <is>
          <t>Cebu</t>
        </is>
      </c>
      <c r="G1848" s="17" t="inlineStr">
        <is>
          <t>City of Toledo</t>
        </is>
      </c>
      <c r="H1848" s="18" t="inlineStr">
        <is>
          <t>Poblacion</t>
        </is>
      </c>
      <c r="I1848" s="18" t="n">
        <v>10.379582</v>
      </c>
      <c r="J1848" s="17" t="n">
        <v>123.641474</v>
      </c>
      <c r="K1848" s="17" t="inlineStr">
        <is>
          <t>U</t>
        </is>
      </c>
      <c r="L1848" s="11" t="n">
        <v>15924</v>
      </c>
      <c r="M1848" s="19" t="n">
        <v>3.8</v>
      </c>
      <c r="N1848" s="20">
        <f>INT(L1848/M1848)</f>
        <v/>
      </c>
      <c r="O1848" s="20">
        <f>ROUND(N1848*0.3,0)</f>
        <v/>
      </c>
      <c r="P1848" s="17" t="inlineStr">
        <is>
          <t>Band n50 (1.5 GHz, 100 MHz TDD)</t>
        </is>
      </c>
      <c r="Q1848" s="21">
        <f>MAX(1,ROUNDUP(O1848/1000,0))</f>
        <v/>
      </c>
      <c r="R1848" s="16" t="n">
        <v>1</v>
      </c>
      <c r="S1848" s="19" t="n">
        <v>2.76</v>
      </c>
      <c r="T1848" s="19" t="n">
        <v>0.23</v>
      </c>
      <c r="U1848" s="17" t="inlineStr">
        <is>
          <t>Tier 1B (Micro Drop, 1-3 km)</t>
        </is>
      </c>
      <c r="V1848" s="19" t="n">
        <v>49.8</v>
      </c>
      <c r="W1848" s="19" t="n">
        <v>100</v>
      </c>
      <c r="X1848" s="19" t="n">
        <v>35.2</v>
      </c>
      <c r="Y1848" s="20">
        <f>ROUND(V1848*0.35+W1848*0.35+X1848*0.30,2)</f>
        <v/>
      </c>
      <c r="Z1848" s="23" t="inlineStr">
        <is>
          <t>C - Line within 0.5 km; node over 1 km</t>
        </is>
      </c>
      <c r="AA1848" s="19" t="n">
        <v>2.752318465004096</v>
      </c>
      <c r="AB1848" s="19" t="n">
        <v>0.04290351259127648</v>
      </c>
      <c r="AC1848" s="17" t="inlineStr">
        <is>
          <t>TDC001 - TYPE 2 / TOLEDO CLS - DUMANJOG</t>
        </is>
      </c>
      <c r="AD1848" s="17" t="inlineStr">
        <is>
          <t>Locate an authorized closure or handhole and confirm splicing/capacity; nearby cable alone is insufficient.</t>
        </is>
      </c>
      <c r="AE1848" s="16" t="n">
        <v>2268</v>
      </c>
    </row>
    <row r="1849">
      <c r="A1849" s="16" t="n">
        <v>5</v>
      </c>
      <c r="B1849" s="16" t="n">
        <v>845</v>
      </c>
      <c r="C1849" s="16" t="n">
        <v>4845</v>
      </c>
      <c r="D1849" s="17" t="inlineStr">
        <is>
          <t>0304919008</t>
        </is>
      </c>
      <c r="E1849" s="17" t="inlineStr">
        <is>
          <t>Region III (Central Luzon)</t>
        </is>
      </c>
      <c r="F1849" s="17" t="inlineStr">
        <is>
          <t>Nueva Ecija</t>
        </is>
      </c>
      <c r="G1849" s="17" t="inlineStr">
        <is>
          <t>City of Palayan</t>
        </is>
      </c>
      <c r="H1849" s="18" t="inlineStr">
        <is>
          <t>Marcos Village</t>
        </is>
      </c>
      <c r="I1849" s="18" t="n">
        <v>15.443759</v>
      </c>
      <c r="J1849" s="17" t="n">
        <v>121.123416</v>
      </c>
      <c r="K1849" s="17" t="inlineStr">
        <is>
          <t>U</t>
        </is>
      </c>
      <c r="L1849" s="11" t="n">
        <v>2989</v>
      </c>
      <c r="M1849" s="19" t="n">
        <v>3.5</v>
      </c>
      <c r="N1849" s="20">
        <f>INT(L1849/M1849)</f>
        <v/>
      </c>
      <c r="O1849" s="20">
        <f>ROUND(N1849*0.3,0)</f>
        <v/>
      </c>
      <c r="P1849" s="17" t="inlineStr">
        <is>
          <t>Band n50 (1.5 GHz, 100 MHz TDD)</t>
        </is>
      </c>
      <c r="Q1849" s="21">
        <f>MAX(1,ROUNDUP(O1849/1000,0))</f>
        <v/>
      </c>
      <c r="R1849" s="16" t="n">
        <v>1</v>
      </c>
      <c r="S1849" s="19" t="n">
        <v>1.77</v>
      </c>
      <c r="T1849" s="19" t="n">
        <v>1.81</v>
      </c>
      <c r="U1849" s="17" t="inlineStr">
        <is>
          <t>Tier 1B (Micro Drop, 1-3 km)</t>
        </is>
      </c>
      <c r="V1849" s="19" t="n">
        <v>65.40000000000001</v>
      </c>
      <c r="W1849" s="19" t="n">
        <v>89.3</v>
      </c>
      <c r="X1849" s="19" t="n">
        <v>29.5</v>
      </c>
      <c r="Y1849" s="20">
        <f>ROUND(V1849*0.35+W1849*0.35+X1849*0.30,2)</f>
        <v/>
      </c>
      <c r="Z1849" s="24" t="inlineStr">
        <is>
          <t>D - Other node or line within 3 km</t>
        </is>
      </c>
      <c r="AA1849" s="19" t="n">
        <v>4.580625556204727</v>
      </c>
      <c r="AB1849" s="19" t="n">
        <v>1.766730868443805</v>
      </c>
      <c r="AC1849" s="17" t="inlineStr">
        <is>
          <t>SRN002 - PM / Untitled Path</t>
        </is>
      </c>
      <c r="AD1849" s="17" t="inlineStr">
        <is>
          <t>Compare a routed node lateral with an approved line tap; survey crossings and permissions.</t>
        </is>
      </c>
      <c r="AE1849" s="16" t="n">
        <v>4535</v>
      </c>
    </row>
    <row r="1850">
      <c r="A1850" s="16" t="n">
        <v>5</v>
      </c>
      <c r="B1850" s="16" t="n">
        <v>846</v>
      </c>
      <c r="C1850" s="16" t="n">
        <v>4846</v>
      </c>
      <c r="D1850" s="17" t="inlineStr">
        <is>
          <t>1380200008</t>
        </is>
      </c>
      <c r="E1850" s="17" t="inlineStr">
        <is>
          <t>National Capital Region (NCR)</t>
        </is>
      </c>
      <c r="F1850" s="17" t="inlineStr">
        <is>
          <t>Fourth District (Not a Province)</t>
        </is>
      </c>
      <c r="G1850" s="17" t="inlineStr">
        <is>
          <t>City of Las Piñas</t>
        </is>
      </c>
      <c r="H1850" s="18" t="inlineStr">
        <is>
          <t>Talon Uno</t>
        </is>
      </c>
      <c r="I1850" s="18" t="n">
        <v>14.43851</v>
      </c>
      <c r="J1850" s="17" t="n">
        <v>121.00241</v>
      </c>
      <c r="K1850" s="17" t="inlineStr">
        <is>
          <t>U</t>
        </is>
      </c>
      <c r="L1850" s="11" t="n">
        <v>42677</v>
      </c>
      <c r="M1850" s="19" t="n">
        <v>3.88</v>
      </c>
      <c r="N1850" s="20">
        <f>INT(L1850/M1850)</f>
        <v/>
      </c>
      <c r="O1850" s="20">
        <f>ROUND(N1850*0.3,0)</f>
        <v/>
      </c>
      <c r="P1850" s="17" t="inlineStr">
        <is>
          <t>Band n50 (1.5 GHz, 100 MHz TDD)</t>
        </is>
      </c>
      <c r="Q1850" s="21">
        <f>MAX(1,ROUNDUP(O1850/1000,0))</f>
        <v/>
      </c>
      <c r="R1850" s="16" t="n">
        <v>1</v>
      </c>
      <c r="S1850" s="19" t="n">
        <v>0.36</v>
      </c>
      <c r="T1850" s="19" t="n">
        <v>0.24</v>
      </c>
      <c r="U1850" s="17" t="inlineStr">
        <is>
          <t>Tier 1A (Direct Coloc, &lt;1 km)</t>
        </is>
      </c>
      <c r="V1850" s="19" t="n">
        <v>98.8</v>
      </c>
      <c r="W1850" s="19" t="n">
        <v>73.09999999999999</v>
      </c>
      <c r="X1850" s="19" t="n">
        <v>9.5</v>
      </c>
      <c r="Y1850" s="20">
        <f>ROUND(V1850*0.35+W1850*0.35+X1850*0.30,2)</f>
        <v/>
      </c>
      <c r="Z1850" s="22" t="inlineStr">
        <is>
          <t>A - Node within 0.5 km</t>
        </is>
      </c>
      <c r="AA1850" s="19" t="n">
        <v>0.3571089276452584</v>
      </c>
      <c r="AB1850" s="19" t="n">
        <v>0.06488561255685163</v>
      </c>
      <c r="AC1850" s="17" t="inlineStr">
        <is>
          <t>LPS003 - TYPE 3 / UG 144C via B-Duct</t>
        </is>
      </c>
      <c r="AD1850" s="17" t="inlineStr">
        <is>
          <t>First survey: confirm node handoff, spare capacity and a feasible short route; co-location is not established.</t>
        </is>
      </c>
      <c r="AE1850" s="16" t="n">
        <v>617</v>
      </c>
    </row>
    <row r="1851">
      <c r="A1851" s="16" t="n">
        <v>5</v>
      </c>
      <c r="B1851" s="16" t="n">
        <v>847</v>
      </c>
      <c r="C1851" s="16" t="n">
        <v>4847</v>
      </c>
      <c r="D1851" s="17" t="inlineStr">
        <is>
          <t>0506208003</t>
        </is>
      </c>
      <c r="E1851" s="17" t="inlineStr">
        <is>
          <t>Region V (Bicol Region)</t>
        </is>
      </c>
      <c r="F1851" s="17" t="inlineStr">
        <is>
          <t>Sorsogon</t>
        </is>
      </c>
      <c r="G1851" s="17" t="inlineStr">
        <is>
          <t>Gubat</t>
        </is>
      </c>
      <c r="H1851" s="18" t="inlineStr">
        <is>
          <t>Balud Del Norte</t>
        </is>
      </c>
      <c r="I1851" s="18" t="n">
        <v>12.915444</v>
      </c>
      <c r="J1851" s="17" t="n">
        <v>124.109935</v>
      </c>
      <c r="K1851" s="17" t="inlineStr">
        <is>
          <t>R</t>
        </is>
      </c>
      <c r="L1851" s="11" t="n">
        <v>2050</v>
      </c>
      <c r="M1851" s="19" t="n">
        <v>4</v>
      </c>
      <c r="N1851" s="20">
        <f>INT(L1851/M1851)</f>
        <v/>
      </c>
      <c r="O1851" s="20">
        <f>ROUND(N1851*0.3,0)</f>
        <v/>
      </c>
      <c r="P1851" s="17" t="inlineStr">
        <is>
          <t>Band n50 (1.5 GHz, 100 MHz TDD)</t>
        </is>
      </c>
      <c r="Q1851" s="21">
        <f>MAX(1,ROUNDUP(O1851/1000,0))</f>
        <v/>
      </c>
      <c r="R1851" s="16" t="n">
        <v>1</v>
      </c>
      <c r="S1851" s="19" t="n">
        <v>1.65</v>
      </c>
      <c r="T1851" s="19" t="n">
        <v>0.92</v>
      </c>
      <c r="U1851" s="17" t="inlineStr">
        <is>
          <t>Tier 1B (Micro Drop, 1-3 km)</t>
        </is>
      </c>
      <c r="V1851" s="19" t="n">
        <v>67.7</v>
      </c>
      <c r="W1851" s="19" t="n">
        <v>61.5</v>
      </c>
      <c r="X1851" s="19" t="n">
        <v>59.2</v>
      </c>
      <c r="Y1851" s="20">
        <f>ROUND(V1851*0.35+W1851*0.35+X1851*0.30,2)</f>
        <v/>
      </c>
      <c r="Z1851" s="24" t="inlineStr">
        <is>
          <t>D - Other node or line within 3 km</t>
        </is>
      </c>
      <c r="AA1851" s="19" t="n">
        <v>1.650018695474485</v>
      </c>
      <c r="AB1851" s="19" t="n">
        <v>4.147514824596111</v>
      </c>
      <c r="AC1851" s="17" t="inlineStr">
        <is>
          <t>GTS001 - BP / FOC-7,512m</t>
        </is>
      </c>
      <c r="AD1851" s="17" t="inlineStr">
        <is>
          <t>Compare a routed node lateral with an approved line tap; survey crossings and permissions.</t>
        </is>
      </c>
      <c r="AE1851" s="16" t="n">
        <v>4427</v>
      </c>
    </row>
    <row r="1852">
      <c r="A1852" s="16" t="n">
        <v>5</v>
      </c>
      <c r="B1852" s="16" t="n">
        <v>848</v>
      </c>
      <c r="C1852" s="16" t="n">
        <v>4848</v>
      </c>
      <c r="D1852" s="17" t="inlineStr">
        <is>
          <t>0501719005</t>
        </is>
      </c>
      <c r="E1852" s="17" t="inlineStr">
        <is>
          <t>Region V (Bicol Region)</t>
        </is>
      </c>
      <c r="F1852" s="17" t="inlineStr">
        <is>
          <t>Camarines Sur</t>
        </is>
      </c>
      <c r="G1852" s="17" t="inlineStr">
        <is>
          <t>Lupi</t>
        </is>
      </c>
      <c r="H1852" s="18" t="inlineStr">
        <is>
          <t>Bel-Cruz</t>
        </is>
      </c>
      <c r="I1852" s="18" t="n">
        <v>13.77644</v>
      </c>
      <c r="J1852" s="17" t="n">
        <v>122.861531</v>
      </c>
      <c r="K1852" s="17" t="inlineStr">
        <is>
          <t>R</t>
        </is>
      </c>
      <c r="L1852" s="11" t="n">
        <v>1023</v>
      </c>
      <c r="M1852" s="19" t="n">
        <v>4.2</v>
      </c>
      <c r="N1852" s="20">
        <f>INT(L1852/M1852)</f>
        <v/>
      </c>
      <c r="O1852" s="20">
        <f>ROUND(N1852*0.3,0)</f>
        <v/>
      </c>
      <c r="P1852" s="17" t="inlineStr">
        <is>
          <t>Band n50 (1.5 GHz, 100 MHz TDD)</t>
        </is>
      </c>
      <c r="Q1852" s="21">
        <f>MAX(1,ROUNDUP(O1852/1000,0))</f>
        <v/>
      </c>
      <c r="R1852" s="16" t="n">
        <v>1</v>
      </c>
      <c r="S1852" s="19" t="n">
        <v>0.77</v>
      </c>
      <c r="T1852" s="19" t="n">
        <v>0.24</v>
      </c>
      <c r="U1852" s="17" t="inlineStr">
        <is>
          <t>Tier 1A (Direct Coloc, &lt;1 km)</t>
        </is>
      </c>
      <c r="V1852" s="19" t="n">
        <v>87.5</v>
      </c>
      <c r="W1852" s="19" t="n">
        <v>41.8</v>
      </c>
      <c r="X1852" s="19" t="n">
        <v>59.2</v>
      </c>
      <c r="Y1852" s="20">
        <f>ROUND(V1852*0.35+W1852*0.35+X1852*0.30,2)</f>
        <v/>
      </c>
      <c r="Z1852" s="22" t="inlineStr">
        <is>
          <t>B - Node 0.5-1 km</t>
        </is>
      </c>
      <c r="AA1852" s="19" t="n">
        <v>0.7670278736184829</v>
      </c>
      <c r="AB1852" s="19" t="n">
        <v>0.225833876935707</v>
      </c>
      <c r="AC1852" s="17" t="inlineStr">
        <is>
          <t>LPC001 - PM / CALAUAG - SIPOCOT</t>
        </is>
      </c>
      <c r="AD1852" s="17" t="inlineStr">
        <is>
          <t>Survey a short node lateral; confirm port/fiber capacity, access and route.</t>
        </is>
      </c>
      <c r="AE1852" s="16" t="n">
        <v>1497</v>
      </c>
    </row>
    <row r="1853">
      <c r="A1853" s="16" t="n">
        <v>5</v>
      </c>
      <c r="B1853" s="16" t="n">
        <v>849</v>
      </c>
      <c r="C1853" s="16" t="n">
        <v>4849</v>
      </c>
      <c r="D1853" s="17" t="inlineStr">
        <is>
          <t>0500510021</t>
        </is>
      </c>
      <c r="E1853" s="17" t="inlineStr">
        <is>
          <t>Region V (Bicol Region)</t>
        </is>
      </c>
      <c r="F1853" s="17" t="inlineStr">
        <is>
          <t>Albay</t>
        </is>
      </c>
      <c r="G1853" s="17" t="inlineStr">
        <is>
          <t>Malinao</t>
        </is>
      </c>
      <c r="H1853" s="18" t="inlineStr">
        <is>
          <t>Poblacion</t>
        </is>
      </c>
      <c r="I1853" s="18" t="n">
        <v>13.3977</v>
      </c>
      <c r="J1853" s="17" t="n">
        <v>123.705922</v>
      </c>
      <c r="K1853" s="17" t="inlineStr">
        <is>
          <t>R</t>
        </is>
      </c>
      <c r="L1853" s="11" t="n">
        <v>654</v>
      </c>
      <c r="M1853" s="19" t="n">
        <v>4.1</v>
      </c>
      <c r="N1853" s="20">
        <f>INT(L1853/M1853)</f>
        <v/>
      </c>
      <c r="O1853" s="20">
        <f>ROUND(N1853*0.3,0)</f>
        <v/>
      </c>
      <c r="P1853" s="17" t="inlineStr">
        <is>
          <t>Band n50 (1.5 GHz, 100 MHz TDD)</t>
        </is>
      </c>
      <c r="Q1853" s="21">
        <f>MAX(1,ROUNDUP(O1853/1000,0))</f>
        <v/>
      </c>
      <c r="R1853" s="16" t="n">
        <v>1</v>
      </c>
      <c r="S1853" s="19" t="n">
        <v>0.54</v>
      </c>
      <c r="T1853" s="19" t="n">
        <v>0.27</v>
      </c>
      <c r="U1853" s="17" t="inlineStr">
        <is>
          <t>Tier 1A (Direct Coloc, &lt;1 km)</t>
        </is>
      </c>
      <c r="V1853" s="19" t="n">
        <v>93.59999999999999</v>
      </c>
      <c r="W1853" s="19" t="n">
        <v>35.7</v>
      </c>
      <c r="X1853" s="19" t="n">
        <v>59.2</v>
      </c>
      <c r="Y1853" s="20">
        <f>ROUND(V1853*0.35+W1853*0.35+X1853*0.30,2)</f>
        <v/>
      </c>
      <c r="Z1853" s="22" t="inlineStr">
        <is>
          <t>B - Node 0.5-1 km</t>
        </is>
      </c>
      <c r="AA1853" s="19" t="n">
        <v>0.5361928402219243</v>
      </c>
      <c r="AB1853" s="19" t="n">
        <v>0.242122955421386</v>
      </c>
      <c r="AC1853" s="17" t="inlineStr">
        <is>
          <t>MLA001 - BP / LEGAZP - TIWI AERIAL</t>
        </is>
      </c>
      <c r="AD1853" s="17" t="inlineStr">
        <is>
          <t>Survey a short node lateral; confirm port/fiber capacity, access and route.</t>
        </is>
      </c>
      <c r="AE1853" s="16" t="n">
        <v>999</v>
      </c>
    </row>
    <row r="1854">
      <c r="A1854" s="16" t="n">
        <v>5</v>
      </c>
      <c r="B1854" s="16" t="n">
        <v>850</v>
      </c>
      <c r="C1854" s="16" t="n">
        <v>4850</v>
      </c>
      <c r="D1854" s="17" t="inlineStr">
        <is>
          <t>1630400057</t>
        </is>
      </c>
      <c r="E1854" s="17" t="inlineStr">
        <is>
          <t>Region XIII (Caraga)</t>
        </is>
      </c>
      <c r="F1854" s="17" t="inlineStr">
        <is>
          <t>Agusan del Norte</t>
        </is>
      </c>
      <c r="G1854" s="17" t="inlineStr">
        <is>
          <t>City of Butuan</t>
        </is>
      </c>
      <c r="H1854" s="18" t="inlineStr">
        <is>
          <t>Lumbocan</t>
        </is>
      </c>
      <c r="I1854" s="18" t="n">
        <v>9.008974</v>
      </c>
      <c r="J1854" s="17" t="n">
        <v>125.50837</v>
      </c>
      <c r="K1854" s="17" t="inlineStr">
        <is>
          <t>R</t>
        </is>
      </c>
      <c r="L1854" s="11" t="n">
        <v>5127</v>
      </c>
      <c r="M1854" s="19" t="n">
        <v>4.1</v>
      </c>
      <c r="N1854" s="20">
        <f>INT(L1854/M1854)</f>
        <v/>
      </c>
      <c r="O1854" s="20">
        <f>ROUND(N1854*0.3,0)</f>
        <v/>
      </c>
      <c r="P1854" s="17" t="inlineStr">
        <is>
          <t>Band n50 (1.5 GHz, 100 MHz TDD)</t>
        </is>
      </c>
      <c r="Q1854" s="21">
        <f>MAX(1,ROUNDUP(O1854/1000,0))</f>
        <v/>
      </c>
      <c r="R1854" s="16" t="n">
        <v>1</v>
      </c>
      <c r="S1854" s="19" t="n">
        <v>3.64</v>
      </c>
      <c r="T1854" s="19" t="n">
        <v>5.41</v>
      </c>
      <c r="U1854" s="17" t="inlineStr">
        <is>
          <t>Tier 2 (Fiber Corridor / Lateral, 3-5 km)</t>
        </is>
      </c>
      <c r="V1854" s="19" t="n">
        <v>29.7</v>
      </c>
      <c r="W1854" s="19" t="n">
        <v>100</v>
      </c>
      <c r="X1854" s="19" t="n">
        <v>58.7</v>
      </c>
      <c r="Y1854" s="20">
        <f>ROUND(V1854*0.35+W1854*0.35+X1854*0.30,2)</f>
        <v/>
      </c>
      <c r="Z1854" s="25" t="inlineStr">
        <is>
          <t>E - Nearest node or line 3-5 km</t>
        </is>
      </c>
      <c r="AA1854" s="19" t="n">
        <v>3.629953968182952</v>
      </c>
      <c r="AB1854" s="19" t="n">
        <v>7.093595135683239</v>
      </c>
      <c r="AC1854" s="17" t="inlineStr">
        <is>
          <t>MSA001 - BP / 4517</t>
        </is>
      </c>
      <c r="AD1854" s="17" t="inlineStr">
        <is>
          <t>Develop a longer lateral design and compare alternative backhaul before scheduling.</t>
        </is>
      </c>
      <c r="AE1854" s="16" t="n">
        <v>4950</v>
      </c>
    </row>
    <row r="1855">
      <c r="A1855" s="16" t="n">
        <v>5</v>
      </c>
      <c r="B1855" s="16" t="n">
        <v>851</v>
      </c>
      <c r="C1855" s="16" t="n">
        <v>4851</v>
      </c>
      <c r="D1855" s="17" t="inlineStr">
        <is>
          <t>0205706011</t>
        </is>
      </c>
      <c r="E1855" s="17" t="inlineStr">
        <is>
          <t>Region II (Cagayan Valley)</t>
        </is>
      </c>
      <c r="F1855" s="17" t="inlineStr">
        <is>
          <t>Quirino</t>
        </is>
      </c>
      <c r="G1855" s="17" t="inlineStr">
        <is>
          <t>Nagtipunan</t>
        </is>
      </c>
      <c r="H1855" s="18" t="inlineStr">
        <is>
          <t>San Dionisio II</t>
        </is>
      </c>
      <c r="I1855" s="18" t="n">
        <v>16.239313</v>
      </c>
      <c r="J1855" s="17" t="n">
        <v>121.593778</v>
      </c>
      <c r="K1855" s="17" t="inlineStr">
        <is>
          <t>R</t>
        </is>
      </c>
      <c r="L1855" s="11" t="n">
        <v>3574</v>
      </c>
      <c r="M1855" s="19" t="n">
        <v>3.9</v>
      </c>
      <c r="N1855" s="20">
        <f>INT(L1855/M1855)</f>
        <v/>
      </c>
      <c r="O1855" s="20">
        <f>ROUND(N1855*0.3,0)</f>
        <v/>
      </c>
      <c r="P1855" s="17" t="inlineStr">
        <is>
          <t>Band n50 (1.5 GHz, 100 MHz TDD)</t>
        </is>
      </c>
      <c r="Q1855" s="21">
        <f>MAX(1,ROUNDUP(O1855/1000,0))</f>
        <v/>
      </c>
      <c r="R1855" s="16" t="n">
        <v>1</v>
      </c>
      <c r="S1855" s="19" t="n">
        <v>2.75</v>
      </c>
      <c r="T1855" s="19" t="n">
        <v>6.4</v>
      </c>
      <c r="U1855" s="17" t="inlineStr">
        <is>
          <t>Tier 1B (Micro Drop, 1-3 km)</t>
        </is>
      </c>
      <c r="V1855" s="19" t="n">
        <v>40</v>
      </c>
      <c r="W1855" s="19" t="n">
        <v>94.09999999999999</v>
      </c>
      <c r="X1855" s="19" t="n">
        <v>53.5</v>
      </c>
      <c r="Y1855" s="20">
        <f>ROUND(V1855*0.35+W1855*0.35+X1855*0.30,2)</f>
        <v/>
      </c>
      <c r="Z1855" s="24" t="inlineStr">
        <is>
          <t>D - Other node or line within 3 km</t>
        </is>
      </c>
      <c r="AA1855" s="19" t="n">
        <v>2.738657763448502</v>
      </c>
      <c r="AB1855" s="19" t="n">
        <v>6.35892777163494</v>
      </c>
      <c r="AC1855" s="17" t="inlineStr">
        <is>
          <t>NTQ001-BP / NAGTIPUNAN</t>
        </is>
      </c>
      <c r="AD1855" s="17" t="inlineStr">
        <is>
          <t>Compare a routed node lateral with an approved line tap; survey crossings and permissions.</t>
        </is>
      </c>
      <c r="AE1855" s="16" t="n">
        <v>4877</v>
      </c>
    </row>
    <row r="1856">
      <c r="A1856" s="16" t="n">
        <v>5</v>
      </c>
      <c r="B1856" s="16" t="n">
        <v>852</v>
      </c>
      <c r="C1856" s="16" t="n">
        <v>4852</v>
      </c>
      <c r="D1856" s="17" t="inlineStr">
        <is>
          <t>0500504017</t>
        </is>
      </c>
      <c r="E1856" s="17" t="inlineStr">
        <is>
          <t>Region V (Bicol Region)</t>
        </is>
      </c>
      <c r="F1856" s="17" t="inlineStr">
        <is>
          <t>Albay</t>
        </is>
      </c>
      <c r="G1856" s="17" t="inlineStr">
        <is>
          <t>Guinobatan</t>
        </is>
      </c>
      <c r="H1856" s="18" t="inlineStr">
        <is>
          <t>Iraya</t>
        </is>
      </c>
      <c r="I1856" s="18" t="n">
        <v>13.189357</v>
      </c>
      <c r="J1856" s="17" t="n">
        <v>123.603007</v>
      </c>
      <c r="K1856" s="17" t="inlineStr">
        <is>
          <t>U</t>
        </is>
      </c>
      <c r="L1856" s="11" t="n">
        <v>1454</v>
      </c>
      <c r="M1856" s="19" t="n">
        <v>4.1</v>
      </c>
      <c r="N1856" s="20">
        <f>INT(L1856/M1856)</f>
        <v/>
      </c>
      <c r="O1856" s="20">
        <f>ROUND(N1856*0.3,0)</f>
        <v/>
      </c>
      <c r="P1856" s="17" t="inlineStr">
        <is>
          <t>Band n50 (1.5 GHz, 100 MHz TDD)</t>
        </is>
      </c>
      <c r="Q1856" s="21">
        <f>MAX(1,ROUNDUP(O1856/1000,0))</f>
        <v/>
      </c>
      <c r="R1856" s="16" t="n">
        <v>1</v>
      </c>
      <c r="S1856" s="19" t="n">
        <v>0.13</v>
      </c>
      <c r="T1856" s="19" t="n">
        <v>0.29</v>
      </c>
      <c r="U1856" s="17" t="inlineStr">
        <is>
          <t>Tier 1A (Direct Coloc, &lt;1 km)</t>
        </is>
      </c>
      <c r="V1856" s="19" t="n">
        <v>100</v>
      </c>
      <c r="W1856" s="19" t="n">
        <v>49.8</v>
      </c>
      <c r="X1856" s="19" t="n">
        <v>35.2</v>
      </c>
      <c r="Y1856" s="20">
        <f>ROUND(V1856*0.35+W1856*0.35+X1856*0.30,2)</f>
        <v/>
      </c>
      <c r="Z1856" s="22" t="inlineStr">
        <is>
          <t>A - Node within 0.5 km</t>
        </is>
      </c>
      <c r="AA1856" s="19" t="n">
        <v>0.1263043598557684</v>
      </c>
      <c r="AB1856" s="19" t="n">
        <v>0.03887802678494078</v>
      </c>
      <c r="AC1856" s="17" t="inlineStr">
        <is>
          <t>GNA001
- BP / IRIGA - LEGAZPI</t>
        </is>
      </c>
      <c r="AD1856" s="17" t="inlineStr">
        <is>
          <t>First survey: confirm node handoff, spare capacity and a feasible short route; co-location is not established.</t>
        </is>
      </c>
      <c r="AE1856" s="16" t="n">
        <v>124</v>
      </c>
    </row>
    <row r="1857">
      <c r="A1857" s="16" t="n">
        <v>5</v>
      </c>
      <c r="B1857" s="16" t="n">
        <v>853</v>
      </c>
      <c r="C1857" s="16" t="n">
        <v>4853</v>
      </c>
      <c r="D1857" s="17" t="inlineStr">
        <is>
          <t>0301410055</t>
        </is>
      </c>
      <c r="E1857" s="17" t="inlineStr">
        <is>
          <t>Region III (Central Luzon)</t>
        </is>
      </c>
      <c r="F1857" s="17" t="inlineStr">
        <is>
          <t>Bulacan</t>
        </is>
      </c>
      <c r="G1857" s="17" t="inlineStr">
        <is>
          <t>City of Malolos</t>
        </is>
      </c>
      <c r="H1857" s="18" t="inlineStr">
        <is>
          <t>Tikay</t>
        </is>
      </c>
      <c r="I1857" s="18" t="n">
        <v>14.840617</v>
      </c>
      <c r="J1857" s="17" t="n">
        <v>120.853893</v>
      </c>
      <c r="K1857" s="17" t="inlineStr">
        <is>
          <t>U</t>
        </is>
      </c>
      <c r="L1857" s="11" t="n">
        <v>13170</v>
      </c>
      <c r="M1857" s="19" t="n">
        <v>3.5</v>
      </c>
      <c r="N1857" s="20">
        <f>INT(L1857/M1857)</f>
        <v/>
      </c>
      <c r="O1857" s="20">
        <f>ROUND(N1857*0.3,0)</f>
        <v/>
      </c>
      <c r="P1857" s="17" t="inlineStr">
        <is>
          <t>Band n50 (1.5 GHz, 100 MHz TDD)</t>
        </is>
      </c>
      <c r="Q1857" s="21">
        <f>MAX(1,ROUNDUP(O1857/1000,0))</f>
        <v/>
      </c>
      <c r="R1857" s="16" t="n">
        <v>1</v>
      </c>
      <c r="S1857" s="19" t="n">
        <v>2.42</v>
      </c>
      <c r="T1857" s="19" t="n">
        <v>0.04</v>
      </c>
      <c r="U1857" s="17" t="inlineStr">
        <is>
          <t>Tier 1B (Micro Drop, 1-3 km)</t>
        </is>
      </c>
      <c r="V1857" s="19" t="n">
        <v>54.7</v>
      </c>
      <c r="W1857" s="19" t="n">
        <v>100</v>
      </c>
      <c r="X1857" s="19" t="n">
        <v>29.5</v>
      </c>
      <c r="Y1857" s="20">
        <f>ROUND(V1857*0.35+W1857*0.35+X1857*0.30,2)</f>
        <v/>
      </c>
      <c r="Z1857" s="23" t="inlineStr">
        <is>
          <t>C - Line within 0.5 km; node over 1 km</t>
        </is>
      </c>
      <c r="AA1857" s="19" t="n">
        <v>2.417118743224901</v>
      </c>
      <c r="AB1857" s="19" t="n">
        <v>0.0178454079246885</v>
      </c>
      <c r="AC1857" s="17" t="inlineStr">
        <is>
          <t>GGB002
- TYPE 2A / Mnla Pipe</t>
        </is>
      </c>
      <c r="AD1857" s="17" t="inlineStr">
        <is>
          <t>Locate an authorized closure or handhole and confirm splicing/capacity; nearby cable alone is insufficient.</t>
        </is>
      </c>
      <c r="AE1857" s="16" t="n">
        <v>2047</v>
      </c>
    </row>
    <row r="1858">
      <c r="A1858" s="16" t="n">
        <v>5</v>
      </c>
      <c r="B1858" s="16" t="n">
        <v>854</v>
      </c>
      <c r="C1858" s="16" t="n">
        <v>4854</v>
      </c>
      <c r="D1858" s="17" t="inlineStr">
        <is>
          <t>0306910011</t>
        </is>
      </c>
      <c r="E1858" s="17" t="inlineStr">
        <is>
          <t>Region III (Central Luzon)</t>
        </is>
      </c>
      <c r="F1858" s="17" t="inlineStr">
        <is>
          <t>Tarlac</t>
        </is>
      </c>
      <c r="G1858" s="17" t="inlineStr">
        <is>
          <t>Paniqui</t>
        </is>
      </c>
      <c r="H1858" s="18" t="inlineStr">
        <is>
          <t>Carino</t>
        </is>
      </c>
      <c r="I1858" s="18" t="n">
        <v>15.646346</v>
      </c>
      <c r="J1858" s="17" t="n">
        <v>120.58865</v>
      </c>
      <c r="K1858" s="17" t="inlineStr">
        <is>
          <t>U</t>
        </is>
      </c>
      <c r="L1858" s="11" t="n">
        <v>5420</v>
      </c>
      <c r="M1858" s="19" t="n">
        <v>3.9</v>
      </c>
      <c r="N1858" s="20">
        <f>INT(L1858/M1858)</f>
        <v/>
      </c>
      <c r="O1858" s="20">
        <f>ROUND(N1858*0.3,0)</f>
        <v/>
      </c>
      <c r="P1858" s="17" t="inlineStr">
        <is>
          <t>Band n50 (1.5 GHz, 100 MHz TDD)</t>
        </is>
      </c>
      <c r="Q1858" s="21">
        <f>MAX(1,ROUNDUP(O1858/1000,0))</f>
        <v/>
      </c>
      <c r="R1858" s="16" t="n">
        <v>1</v>
      </c>
      <c r="S1858" s="19" t="n">
        <v>2.42</v>
      </c>
      <c r="T1858" s="19" t="n">
        <v>0.05</v>
      </c>
      <c r="U1858" s="17" t="inlineStr">
        <is>
          <t>Tier 1B (Micro Drop, 1-3 km)</t>
        </is>
      </c>
      <c r="V1858" s="19" t="n">
        <v>54.7</v>
      </c>
      <c r="W1858" s="19" t="n">
        <v>100</v>
      </c>
      <c r="X1858" s="19" t="n">
        <v>29.5</v>
      </c>
      <c r="Y1858" s="20">
        <f>ROUND(V1858*0.35+W1858*0.35+X1858*0.30,2)</f>
        <v/>
      </c>
      <c r="Z1858" s="23" t="inlineStr">
        <is>
          <t>C - Line within 0.5 km; node over 1 km</t>
        </is>
      </c>
      <c r="AA1858" s="19" t="n">
        <v>2.406029193942701</v>
      </c>
      <c r="AB1858" s="19" t="n">
        <v>0.04765050772546933</v>
      </c>
      <c r="AC1858" s="17" t="inlineStr">
        <is>
          <t>PQT001 - TYPE 4 / PANIQUI</t>
        </is>
      </c>
      <c r="AD1858" s="17" t="inlineStr">
        <is>
          <t>Locate an authorized closure or handhole and confirm splicing/capacity; nearby cable alone is insufficient.</t>
        </is>
      </c>
      <c r="AE1858" s="16" t="n">
        <v>2293</v>
      </c>
    </row>
    <row r="1859">
      <c r="A1859" s="16" t="n">
        <v>5</v>
      </c>
      <c r="B1859" s="16" t="n">
        <v>855</v>
      </c>
      <c r="C1859" s="16" t="n">
        <v>4855</v>
      </c>
      <c r="D1859" s="17" t="inlineStr">
        <is>
          <t>0401028004</t>
        </is>
      </c>
      <c r="E1859" s="17" t="inlineStr">
        <is>
          <t>Region IV-A (CALABARZON)</t>
        </is>
      </c>
      <c r="F1859" s="17" t="inlineStr">
        <is>
          <t>Batangas</t>
        </is>
      </c>
      <c r="G1859" s="17" t="inlineStr">
        <is>
          <t>City of Sto. Tomas</t>
        </is>
      </c>
      <c r="H1859" s="18" t="inlineStr">
        <is>
          <t>Barangay IV</t>
        </is>
      </c>
      <c r="I1859" s="18" t="n">
        <v>13.880214</v>
      </c>
      <c r="J1859" s="17" t="n">
        <v>121.037921</v>
      </c>
      <c r="K1859" s="17" t="inlineStr">
        <is>
          <t>U</t>
        </is>
      </c>
      <c r="L1859" s="11" t="n">
        <v>3529</v>
      </c>
      <c r="M1859" s="19" t="n">
        <v>3.6</v>
      </c>
      <c r="N1859" s="20">
        <f>INT(L1859/M1859)</f>
        <v/>
      </c>
      <c r="O1859" s="20">
        <f>ROUND(N1859*0.3,0)</f>
        <v/>
      </c>
      <c r="P1859" s="17" t="inlineStr">
        <is>
          <t>Band n50 (1.5 GHz, 100 MHz TDD)</t>
        </is>
      </c>
      <c r="Q1859" s="21">
        <f>MAX(1,ROUNDUP(O1859/1000,0))</f>
        <v/>
      </c>
      <c r="R1859" s="16" t="n">
        <v>1</v>
      </c>
      <c r="S1859" s="19" t="n">
        <v>2.35</v>
      </c>
      <c r="T1859" s="19" t="n">
        <v>0.26</v>
      </c>
      <c r="U1859" s="17" t="inlineStr">
        <is>
          <t>Tier 1B (Micro Drop, 1-3 km)</t>
        </is>
      </c>
      <c r="V1859" s="19" t="n">
        <v>55.7</v>
      </c>
      <c r="W1859" s="19" t="n">
        <v>99</v>
      </c>
      <c r="X1859" s="19" t="n">
        <v>29.5</v>
      </c>
      <c r="Y1859" s="20">
        <f>ROUND(V1859*0.35+W1859*0.35+X1859*0.30,2)</f>
        <v/>
      </c>
      <c r="Z1859" s="23" t="inlineStr">
        <is>
          <t>C - Line within 0.5 km; node over 1 km</t>
        </is>
      </c>
      <c r="AA1859" s="19" t="n">
        <v>2.339838219107047</v>
      </c>
      <c r="AB1859" s="19" t="n">
        <v>0.2608194154828183</v>
      </c>
      <c r="AC1859" s="17" t="inlineStr">
        <is>
          <t>CUE001 - BP / UG BUN001 TO SSB001</t>
        </is>
      </c>
      <c r="AD1859" s="17" t="inlineStr">
        <is>
          <t>Locate an authorized closure or handhole and confirm splicing/capacity; nearby cable alone is insufficient.</t>
        </is>
      </c>
      <c r="AE1859" s="16" t="n">
        <v>2846</v>
      </c>
    </row>
    <row r="1860">
      <c r="A1860" s="16" t="n">
        <v>5</v>
      </c>
      <c r="B1860" s="16" t="n">
        <v>856</v>
      </c>
      <c r="C1860" s="16" t="n">
        <v>4856</v>
      </c>
      <c r="D1860" s="17" t="inlineStr">
        <is>
          <t>0401001015</t>
        </is>
      </c>
      <c r="E1860" s="17" t="inlineStr">
        <is>
          <t>Region IV-A (CALABARZON)</t>
        </is>
      </c>
      <c r="F1860" s="17" t="inlineStr">
        <is>
          <t>Batangas</t>
        </is>
      </c>
      <c r="G1860" s="17" t="inlineStr">
        <is>
          <t>Agoncillo</t>
        </is>
      </c>
      <c r="H1860" s="18" t="inlineStr">
        <is>
          <t>Poblacion</t>
        </is>
      </c>
      <c r="I1860" s="18" t="n">
        <v>13.93404</v>
      </c>
      <c r="J1860" s="17" t="n">
        <v>120.934395</v>
      </c>
      <c r="K1860" s="17" t="inlineStr">
        <is>
          <t>U</t>
        </is>
      </c>
      <c r="L1860" s="11" t="n">
        <v>1923</v>
      </c>
      <c r="M1860" s="19" t="n">
        <v>3.6</v>
      </c>
      <c r="N1860" s="20">
        <f>INT(L1860/M1860)</f>
        <v/>
      </c>
      <c r="O1860" s="20">
        <f>ROUND(N1860*0.3,0)</f>
        <v/>
      </c>
      <c r="P1860" s="17" t="inlineStr">
        <is>
          <t>Band n50 (1.5 GHz, 100 MHz TDD)</t>
        </is>
      </c>
      <c r="Q1860" s="21">
        <f>MAX(1,ROUNDUP(O1860/1000,0))</f>
        <v/>
      </c>
      <c r="R1860" s="16" t="n">
        <v>1</v>
      </c>
      <c r="S1860" s="19" t="n">
        <v>0.32</v>
      </c>
      <c r="T1860" s="19" t="n">
        <v>4.27</v>
      </c>
      <c r="U1860" s="17" t="inlineStr">
        <is>
          <t>Tier 1A (Direct Coloc, &lt;1 km)</t>
        </is>
      </c>
      <c r="V1860" s="19" t="n">
        <v>89.90000000000001</v>
      </c>
      <c r="W1860" s="19" t="n">
        <v>64.8</v>
      </c>
      <c r="X1860" s="19" t="n">
        <v>29.5</v>
      </c>
      <c r="Y1860" s="20">
        <f>ROUND(V1860*0.35+W1860*0.35+X1860*0.30,2)</f>
        <v/>
      </c>
      <c r="Z1860" s="22" t="inlineStr">
        <is>
          <t>A - Node within 0.5 km</t>
        </is>
      </c>
      <c r="AA1860" s="19" t="n">
        <v>0.3189460402343424</v>
      </c>
      <c r="AB1860" s="19" t="n">
        <v>4.235220277685944</v>
      </c>
      <c r="AC1860" s="17" t="inlineStr">
        <is>
          <t>ALB001
- PM / LEMERY TO SAN JUAN CLS</t>
        </is>
      </c>
      <c r="AD1860" s="17" t="inlineStr">
        <is>
          <t>First survey: confirm node handoff, spare capacity and a feasible short route; co-location is not established.</t>
        </is>
      </c>
      <c r="AE1860" s="16" t="n">
        <v>532</v>
      </c>
    </row>
    <row r="1861">
      <c r="A1861" s="16" t="n">
        <v>5</v>
      </c>
      <c r="B1861" s="16" t="n">
        <v>857</v>
      </c>
      <c r="C1861" s="16" t="n">
        <v>4857</v>
      </c>
      <c r="D1861" s="17" t="inlineStr">
        <is>
          <t>0603031012</t>
        </is>
      </c>
      <c r="E1861" s="17" t="inlineStr">
        <is>
          <t>Region VI (Western Visayas)</t>
        </is>
      </c>
      <c r="F1861" s="17" t="inlineStr">
        <is>
          <t>Iloilo</t>
        </is>
      </c>
      <c r="G1861" s="17" t="inlineStr">
        <is>
          <t>Mina</t>
        </is>
      </c>
      <c r="H1861" s="18" t="inlineStr">
        <is>
          <t>Mina East</t>
        </is>
      </c>
      <c r="I1861" s="18" t="n">
        <v>10.930187</v>
      </c>
      <c r="J1861" s="17" t="n">
        <v>122.572192</v>
      </c>
      <c r="K1861" s="17" t="inlineStr">
        <is>
          <t>R</t>
        </is>
      </c>
      <c r="L1861" s="11" t="n">
        <v>1317</v>
      </c>
      <c r="M1861" s="19" t="n">
        <v>3.8</v>
      </c>
      <c r="N1861" s="20">
        <f>INT(L1861/M1861)</f>
        <v/>
      </c>
      <c r="O1861" s="20">
        <f>ROUND(N1861*0.3,0)</f>
        <v/>
      </c>
      <c r="P1861" s="17" t="inlineStr">
        <is>
          <t>Band n50 (1.5 GHz, 100 MHz TDD)</t>
        </is>
      </c>
      <c r="Q1861" s="21">
        <f>MAX(1,ROUNDUP(O1861/1000,0))</f>
        <v/>
      </c>
      <c r="R1861" s="16" t="n">
        <v>1</v>
      </c>
      <c r="S1861" s="19" t="n">
        <v>1.42</v>
      </c>
      <c r="T1861" s="19" t="n">
        <v>0.25</v>
      </c>
      <c r="U1861" s="17" t="inlineStr">
        <is>
          <t>Tier 1B (Micro Drop, 1-3 km)</t>
        </is>
      </c>
      <c r="V1861" s="19" t="n">
        <v>72.40000000000001</v>
      </c>
      <c r="W1861" s="19" t="n">
        <v>49.3</v>
      </c>
      <c r="X1861" s="19" t="n">
        <v>67.90000000000001</v>
      </c>
      <c r="Y1861" s="20">
        <f>ROUND(V1861*0.35+W1861*0.35+X1861*0.30,2)</f>
        <v/>
      </c>
      <c r="Z1861" s="23" t="inlineStr">
        <is>
          <t>C - Line within 0.5 km; node over 1 km</t>
        </is>
      </c>
      <c r="AA1861" s="19" t="n">
        <v>1.416670809717359</v>
      </c>
      <c r="AB1861" s="19" t="n">
        <v>0.09177436451955552</v>
      </c>
      <c r="AC1861" s="17" t="inlineStr">
        <is>
          <t>MII001 - PM / 15,196</t>
        </is>
      </c>
      <c r="AD1861" s="17" t="inlineStr">
        <is>
          <t>Locate an authorized closure or handhole and confirm splicing/capacity; nearby cable alone is insufficient.</t>
        </is>
      </c>
      <c r="AE1861" s="16" t="n">
        <v>2520</v>
      </c>
    </row>
    <row r="1862">
      <c r="A1862" s="16" t="n">
        <v>5</v>
      </c>
      <c r="B1862" s="16" t="n">
        <v>858</v>
      </c>
      <c r="C1862" s="16" t="n">
        <v>4858</v>
      </c>
      <c r="D1862" s="17" t="inlineStr">
        <is>
          <t>1600312003</t>
        </is>
      </c>
      <c r="E1862" s="17" t="inlineStr">
        <is>
          <t>Region XIII (Caraga)</t>
        </is>
      </c>
      <c r="F1862" s="17" t="inlineStr">
        <is>
          <t>Agusan del Sur</t>
        </is>
      </c>
      <c r="G1862" s="17" t="inlineStr">
        <is>
          <t>Trento</t>
        </is>
      </c>
      <c r="H1862" s="18" t="inlineStr">
        <is>
          <t>Kapatungan</t>
        </is>
      </c>
      <c r="I1862" s="18" t="n">
        <v>8.086126</v>
      </c>
      <c r="J1862" s="17" t="n">
        <v>126.024987</v>
      </c>
      <c r="K1862" s="17" t="inlineStr">
        <is>
          <t>R</t>
        </is>
      </c>
      <c r="L1862" s="11" t="n">
        <v>5000</v>
      </c>
      <c r="M1862" s="19" t="n">
        <v>3.9</v>
      </c>
      <c r="N1862" s="20">
        <f>INT(L1862/M1862)</f>
        <v/>
      </c>
      <c r="O1862" s="20">
        <f>ROUND(N1862*0.3,0)</f>
        <v/>
      </c>
      <c r="P1862" s="17" t="inlineStr">
        <is>
          <t>Band n50 (1.5 GHz, 100 MHz TDD)</t>
        </is>
      </c>
      <c r="Q1862" s="21">
        <f>MAX(1,ROUNDUP(O1862/1000,0))</f>
        <v/>
      </c>
      <c r="R1862" s="16" t="n">
        <v>1</v>
      </c>
      <c r="S1862" s="19" t="n">
        <v>6.16</v>
      </c>
      <c r="T1862" s="19" t="n">
        <v>0.45</v>
      </c>
      <c r="U1862" s="17" t="inlineStr">
        <is>
          <t>Tier 2 (Fiber Corridor / Lateral, 3-5 km)</t>
        </is>
      </c>
      <c r="V1862" s="19" t="n">
        <v>25</v>
      </c>
      <c r="W1862" s="19" t="n">
        <v>100</v>
      </c>
      <c r="X1862" s="19" t="n">
        <v>64.09999999999999</v>
      </c>
      <c r="Y1862" s="20">
        <f>ROUND(V1862*0.35+W1862*0.35+X1862*0.30,2)</f>
        <v/>
      </c>
      <c r="Z1862" s="23" t="inlineStr">
        <is>
          <t>C - Line within 0.5 km; node over 1 km</t>
        </is>
      </c>
      <c r="AA1862" s="19" t="n">
        <v>6.149146424551414</v>
      </c>
      <c r="AB1862" s="19" t="n">
        <v>0.4515934790308676</v>
      </c>
      <c r="AC1862" s="17" t="inlineStr">
        <is>
          <t>TRA001 - TYPE 2 / TRENTO -  BUENAVISTA CLS</t>
        </is>
      </c>
      <c r="AD1862" s="17" t="inlineStr">
        <is>
          <t>Locate an authorized closure or handhole and confirm splicing/capacity; nearby cable alone is insufficient.</t>
        </is>
      </c>
      <c r="AE1862" s="16" t="n">
        <v>3082</v>
      </c>
    </row>
    <row r="1863">
      <c r="A1863" s="16" t="n">
        <v>5</v>
      </c>
      <c r="B1863" s="16" t="n">
        <v>859</v>
      </c>
      <c r="C1863" s="16" t="n">
        <v>4859</v>
      </c>
      <c r="D1863" s="17" t="inlineStr">
        <is>
          <t>1404404005</t>
        </is>
      </c>
      <c r="E1863" s="17" t="inlineStr">
        <is>
          <t>Cordillera Administrative Region (CAR)</t>
        </is>
      </c>
      <c r="F1863" s="17" t="inlineStr">
        <is>
          <t>Mountain Province</t>
        </is>
      </c>
      <c r="G1863" s="17" t="inlineStr">
        <is>
          <t>Bontoc</t>
        </is>
      </c>
      <c r="H1863" s="18" t="inlineStr">
        <is>
          <t>Bontoc Ili</t>
        </is>
      </c>
      <c r="I1863" s="18" t="n">
        <v>17.087226</v>
      </c>
      <c r="J1863" s="17" t="n">
        <v>120.975609</v>
      </c>
      <c r="K1863" s="17" t="inlineStr">
        <is>
          <t>R</t>
        </is>
      </c>
      <c r="L1863" s="11" t="n">
        <v>4395</v>
      </c>
      <c r="M1863" s="19" t="n">
        <v>3.7</v>
      </c>
      <c r="N1863" s="20">
        <f>INT(L1863/M1863)</f>
        <v/>
      </c>
      <c r="O1863" s="20">
        <f>ROUND(N1863*0.3,0)</f>
        <v/>
      </c>
      <c r="P1863" s="17" t="inlineStr">
        <is>
          <t>Band n50 (1.5 GHz, 100 MHz TDD)</t>
        </is>
      </c>
      <c r="Q1863" s="21">
        <f>MAX(1,ROUNDUP(O1863/1000,0))</f>
        <v/>
      </c>
      <c r="R1863" s="16" t="n">
        <v>1</v>
      </c>
      <c r="S1863" s="19" t="n">
        <v>7.96</v>
      </c>
      <c r="T1863" s="19" t="n">
        <v>0.13</v>
      </c>
      <c r="U1863" s="17" t="inlineStr">
        <is>
          <t>Tier 2 (Fiber Corridor / Lateral, 3-5 km)</t>
        </is>
      </c>
      <c r="V1863" s="19" t="n">
        <v>25</v>
      </c>
      <c r="W1863" s="19" t="n">
        <v>100</v>
      </c>
      <c r="X1863" s="19" t="n">
        <v>64.09999999999999</v>
      </c>
      <c r="Y1863" s="20">
        <f>ROUND(V1863*0.35+W1863*0.35+X1863*0.30,2)</f>
        <v/>
      </c>
      <c r="Z1863" s="23" t="inlineStr">
        <is>
          <t>C - Line within 0.5 km; node over 1 km</t>
        </is>
      </c>
      <c r="AA1863" s="19" t="n">
        <v>7.97441360109594</v>
      </c>
      <c r="AB1863" s="19" t="n">
        <v>0.1018580720548047</v>
      </c>
      <c r="AC1863" s="17" t="inlineStr">
        <is>
          <t>SGV001 - TYPE 2 / Untitled Path</t>
        </is>
      </c>
      <c r="AD1863" s="17" t="inlineStr">
        <is>
          <t>Locate an authorized closure or handhole and confirm splicing/capacity; nearby cable alone is insufficient.</t>
        </is>
      </c>
      <c r="AE1863" s="16" t="n">
        <v>2542</v>
      </c>
    </row>
    <row r="1864">
      <c r="A1864" s="16" t="n">
        <v>5</v>
      </c>
      <c r="B1864" s="16" t="n">
        <v>860</v>
      </c>
      <c r="C1864" s="16" t="n">
        <v>4860</v>
      </c>
      <c r="D1864" s="17" t="inlineStr">
        <is>
          <t>1401112006</t>
        </is>
      </c>
      <c r="E1864" s="17" t="inlineStr">
        <is>
          <t>Cordillera Administrative Region (CAR)</t>
        </is>
      </c>
      <c r="F1864" s="17" t="inlineStr">
        <is>
          <t>Benguet</t>
        </is>
      </c>
      <c r="G1864" s="17" t="inlineStr">
        <is>
          <t>Sablan</t>
        </is>
      </c>
      <c r="H1864" s="18" t="inlineStr">
        <is>
          <t>Bayabas</t>
        </is>
      </c>
      <c r="I1864" s="18" t="n">
        <v>16.475022</v>
      </c>
      <c r="J1864" s="17" t="n">
        <v>120.486057</v>
      </c>
      <c r="K1864" s="17" t="inlineStr">
        <is>
          <t>R</t>
        </is>
      </c>
      <c r="L1864" s="11" t="n">
        <v>2532</v>
      </c>
      <c r="M1864" s="19" t="n">
        <v>3.5</v>
      </c>
      <c r="N1864" s="20">
        <f>INT(L1864/M1864)</f>
        <v/>
      </c>
      <c r="O1864" s="20">
        <f>ROUND(N1864*0.3,0)</f>
        <v/>
      </c>
      <c r="P1864" s="17" t="inlineStr">
        <is>
          <t>Band n50 (1.5 GHz, 100 MHz TDD)</t>
        </is>
      </c>
      <c r="Q1864" s="21">
        <f>MAX(1,ROUNDUP(O1864/1000,0))</f>
        <v/>
      </c>
      <c r="R1864" s="16" t="n">
        <v>1</v>
      </c>
      <c r="S1864" s="19" t="n">
        <v>2.66</v>
      </c>
      <c r="T1864" s="19" t="n">
        <v>1.49</v>
      </c>
      <c r="U1864" s="17" t="inlineStr">
        <is>
          <t>Tier 1B (Micro Drop, 1-3 km)</t>
        </is>
      </c>
      <c r="V1864" s="19" t="n">
        <v>51.3</v>
      </c>
      <c r="W1864" s="19" t="n">
        <v>75.3</v>
      </c>
      <c r="X1864" s="19" t="n">
        <v>62.2</v>
      </c>
      <c r="Y1864" s="20">
        <f>ROUND(V1864*0.35+W1864*0.35+X1864*0.30,2)</f>
        <v/>
      </c>
      <c r="Z1864" s="24" t="inlineStr">
        <is>
          <t>D - Other node or line within 3 km</t>
        </is>
      </c>
      <c r="AA1864" s="19" t="n">
        <v>2.643088830093116</v>
      </c>
      <c r="AB1864" s="19" t="n">
        <v>1.485941112837882</v>
      </c>
      <c r="AC1864" s="17" t="inlineStr">
        <is>
          <t>SBB001 - PM / SEGMENT 50 (BAUANG - BAGUIO) (BAGUIO PORTION)</t>
        </is>
      </c>
      <c r="AD1864" s="17" t="inlineStr">
        <is>
          <t>Compare a routed node lateral with an approved line tap; survey crossings and permissions.</t>
        </is>
      </c>
      <c r="AE1864" s="16" t="n">
        <v>4263</v>
      </c>
    </row>
    <row r="1865">
      <c r="A1865" s="16" t="n">
        <v>5</v>
      </c>
      <c r="B1865" s="16" t="n">
        <v>861</v>
      </c>
      <c r="C1865" s="16" t="n">
        <v>4861</v>
      </c>
      <c r="D1865" s="17" t="inlineStr">
        <is>
          <t>1004322007</t>
        </is>
      </c>
      <c r="E1865" s="17" t="inlineStr">
        <is>
          <t>Region X (Northern Mindanao)</t>
        </is>
      </c>
      <c r="F1865" s="17" t="inlineStr">
        <is>
          <t>Misamis Oriental</t>
        </is>
      </c>
      <c r="G1865" s="17" t="inlineStr">
        <is>
          <t>Salay</t>
        </is>
      </c>
      <c r="H1865" s="18" t="inlineStr">
        <is>
          <t>Inobulan</t>
        </is>
      </c>
      <c r="I1865" s="18" t="n">
        <v>8.884966</v>
      </c>
      <c r="J1865" s="17" t="n">
        <v>124.791109</v>
      </c>
      <c r="K1865" s="17" t="inlineStr">
        <is>
          <t>R</t>
        </is>
      </c>
      <c r="L1865" s="11" t="n">
        <v>3210</v>
      </c>
      <c r="M1865" s="19" t="n">
        <v>3.9</v>
      </c>
      <c r="N1865" s="20">
        <f>INT(L1865/M1865)</f>
        <v/>
      </c>
      <c r="O1865" s="20">
        <f>ROUND(N1865*0.3,0)</f>
        <v/>
      </c>
      <c r="P1865" s="17" t="inlineStr">
        <is>
          <t>Band n50 (1.5 GHz, 100 MHz TDD)</t>
        </is>
      </c>
      <c r="Q1865" s="21">
        <f>MAX(1,ROUNDUP(O1865/1000,0))</f>
        <v/>
      </c>
      <c r="R1865" s="16" t="n">
        <v>1</v>
      </c>
      <c r="S1865" s="19" t="n">
        <v>3.1</v>
      </c>
      <c r="T1865" s="19" t="n">
        <v>0.11</v>
      </c>
      <c r="U1865" s="17" t="inlineStr">
        <is>
          <t>Tier 2 (Fiber Corridor / Lateral, 3-5 km)</t>
        </is>
      </c>
      <c r="V1865" s="19" t="n">
        <v>45.6</v>
      </c>
      <c r="W1865" s="19" t="n">
        <v>85.09999999999999</v>
      </c>
      <c r="X1865" s="19" t="n">
        <v>57.5</v>
      </c>
      <c r="Y1865" s="20">
        <f>ROUND(V1865*0.35+W1865*0.35+X1865*0.30,2)</f>
        <v/>
      </c>
      <c r="Z1865" s="23" t="inlineStr">
        <is>
          <t>C - Line within 0.5 km; node over 1 km</t>
        </is>
      </c>
      <c r="AA1865" s="19" t="n">
        <v>3.085465876820337</v>
      </c>
      <c r="AB1865" s="19" t="n">
        <v>0.1064361714032014</v>
      </c>
      <c r="AC1865" s="17" t="inlineStr">
        <is>
          <t>SLM001 - BP / CDO - BUENAVISTA via GINGOOG</t>
        </is>
      </c>
      <c r="AD1865" s="17" t="inlineStr">
        <is>
          <t>Locate an authorized closure or handhole and confirm splicing/capacity; nearby cable alone is insufficient.</t>
        </is>
      </c>
      <c r="AE1865" s="16" t="n">
        <v>2560</v>
      </c>
    </row>
    <row r="1866">
      <c r="A1866" s="16" t="n">
        <v>5</v>
      </c>
      <c r="B1866" s="16" t="n">
        <v>862</v>
      </c>
      <c r="C1866" s="16" t="n">
        <v>4862</v>
      </c>
      <c r="D1866" s="17" t="inlineStr">
        <is>
          <t>0307108007</t>
        </is>
      </c>
      <c r="E1866" s="17" t="inlineStr">
        <is>
          <t>Region III (Central Luzon)</t>
        </is>
      </c>
      <c r="F1866" s="17" t="inlineStr">
        <is>
          <t>Zambales</t>
        </is>
      </c>
      <c r="G1866" s="17" t="inlineStr">
        <is>
          <t>Palauig</t>
        </is>
      </c>
      <c r="H1866" s="18" t="inlineStr">
        <is>
          <t>Liozon</t>
        </is>
      </c>
      <c r="I1866" s="18" t="n">
        <v>15.398975</v>
      </c>
      <c r="J1866" s="17" t="n">
        <v>119.932663</v>
      </c>
      <c r="K1866" s="17" t="inlineStr">
        <is>
          <t>R</t>
        </is>
      </c>
      <c r="L1866" s="11" t="n">
        <v>3789</v>
      </c>
      <c r="M1866" s="19" t="n">
        <v>3.8</v>
      </c>
      <c r="N1866" s="20">
        <f>INT(L1866/M1866)</f>
        <v/>
      </c>
      <c r="O1866" s="20">
        <f>ROUND(N1866*0.3,0)</f>
        <v/>
      </c>
      <c r="P1866" s="17" t="inlineStr">
        <is>
          <t>Band n50 (1.5 GHz, 100 MHz TDD)</t>
        </is>
      </c>
      <c r="Q1866" s="21">
        <f>MAX(1,ROUNDUP(O1866/1000,0))</f>
        <v/>
      </c>
      <c r="R1866" s="16" t="n">
        <v>1</v>
      </c>
      <c r="S1866" s="19" t="n">
        <v>4.69</v>
      </c>
      <c r="T1866" s="19" t="n">
        <v>0.25</v>
      </c>
      <c r="U1866" s="17" t="inlineStr">
        <is>
          <t>Tier 2 (Fiber Corridor / Lateral, 3-5 km)</t>
        </is>
      </c>
      <c r="V1866" s="19" t="n">
        <v>31</v>
      </c>
      <c r="W1866" s="19" t="n">
        <v>100</v>
      </c>
      <c r="X1866" s="19" t="n">
        <v>57.1</v>
      </c>
      <c r="Y1866" s="20">
        <f>ROUND(V1866*0.35+W1866*0.35+X1866*0.30,2)</f>
        <v/>
      </c>
      <c r="Z1866" s="23" t="inlineStr">
        <is>
          <t>C - Line within 0.5 km; node over 1 km</t>
        </is>
      </c>
      <c r="AA1866" s="19" t="n">
        <v>4.676195443641811</v>
      </c>
      <c r="AB1866" s="19" t="n">
        <v>0.0227077307667714</v>
      </c>
      <c r="AC1866" s="17" t="inlineStr">
        <is>
          <t>PLZ001 - PM / IBA TO SANTA CRUZ</t>
        </is>
      </c>
      <c r="AD1866" s="17" t="inlineStr">
        <is>
          <t>Locate an authorized closure or handhole and confirm splicing/capacity; nearby cable alone is insufficient.</t>
        </is>
      </c>
      <c r="AE1866" s="16" t="n">
        <v>2094</v>
      </c>
    </row>
    <row r="1867">
      <c r="A1867" s="16" t="n">
        <v>5</v>
      </c>
      <c r="B1867" s="16" t="n">
        <v>863</v>
      </c>
      <c r="C1867" s="16" t="n">
        <v>4863</v>
      </c>
      <c r="D1867" s="17" t="inlineStr">
        <is>
          <t>0401030008</t>
        </is>
      </c>
      <c r="E1867" s="17" t="inlineStr">
        <is>
          <t>Region IV-A (CALABARZON)</t>
        </is>
      </c>
      <c r="F1867" s="17" t="inlineStr">
        <is>
          <t>Batangas</t>
        </is>
      </c>
      <c r="G1867" s="17" t="inlineStr">
        <is>
          <t>Talisay</t>
        </is>
      </c>
      <c r="H1867" s="18" t="inlineStr">
        <is>
          <t>Caloocan</t>
        </is>
      </c>
      <c r="I1867" s="18" t="n">
        <v>14.096086</v>
      </c>
      <c r="J1867" s="17" t="n">
        <v>121.010082</v>
      </c>
      <c r="K1867" s="17" t="inlineStr">
        <is>
          <t>R</t>
        </is>
      </c>
      <c r="L1867" s="11" t="n">
        <v>1793</v>
      </c>
      <c r="M1867" s="19" t="n">
        <v>3.6</v>
      </c>
      <c r="N1867" s="20">
        <f>INT(L1867/M1867)</f>
        <v/>
      </c>
      <c r="O1867" s="20">
        <f>ROUND(N1867*0.3,0)</f>
        <v/>
      </c>
      <c r="P1867" s="17" t="inlineStr">
        <is>
          <t>Band n50 (1.5 GHz, 100 MHz TDD)</t>
        </is>
      </c>
      <c r="Q1867" s="21">
        <f>MAX(1,ROUNDUP(O1867/1000,0))</f>
        <v/>
      </c>
      <c r="R1867" s="16" t="n">
        <v>1</v>
      </c>
      <c r="S1867" s="19" t="n">
        <v>0.98</v>
      </c>
      <c r="T1867" s="19" t="n">
        <v>4.65</v>
      </c>
      <c r="U1867" s="17" t="inlineStr">
        <is>
          <t>Tier 1A (Direct Coloc, &lt;1 km)</t>
        </is>
      </c>
      <c r="V1867" s="19" t="n">
        <v>72.09999999999999</v>
      </c>
      <c r="W1867" s="19" t="n">
        <v>62</v>
      </c>
      <c r="X1867" s="19" t="n">
        <v>53.5</v>
      </c>
      <c r="Y1867" s="20">
        <f>ROUND(V1867*0.35+W1867*0.35+X1867*0.30,2)</f>
        <v/>
      </c>
      <c r="Z1867" s="22" t="inlineStr">
        <is>
          <t>B - Node 0.5-1 km</t>
        </is>
      </c>
      <c r="AA1867" s="19" t="n">
        <v>0.9823137223142412</v>
      </c>
      <c r="AB1867" s="19" t="n">
        <v>4.63770853461743</v>
      </c>
      <c r="AC1867" s="17" t="inlineStr">
        <is>
          <t>TSB001
- PM / TGY001 TO BYB001</t>
        </is>
      </c>
      <c r="AD1867" s="17" t="inlineStr">
        <is>
          <t>Survey a short node lateral; confirm port/fiber capacity, access and route.</t>
        </is>
      </c>
      <c r="AE1867" s="16" t="n">
        <v>1931</v>
      </c>
    </row>
    <row r="1868">
      <c r="A1868" s="16" t="n">
        <v>5</v>
      </c>
      <c r="B1868" s="16" t="n">
        <v>864</v>
      </c>
      <c r="C1868" s="16" t="n">
        <v>4864</v>
      </c>
      <c r="D1868" s="17" t="inlineStr">
        <is>
          <t>0304901032</t>
        </is>
      </c>
      <c r="E1868" s="17" t="inlineStr">
        <is>
          <t>Region III (Central Luzon)</t>
        </is>
      </c>
      <c r="F1868" s="17" t="inlineStr">
        <is>
          <t>Nueva Ecija</t>
        </is>
      </c>
      <c r="G1868" s="17" t="inlineStr">
        <is>
          <t>Aliaga</t>
        </is>
      </c>
      <c r="H1868" s="18" t="inlineStr">
        <is>
          <t>San Juan</t>
        </is>
      </c>
      <c r="I1868" s="18" t="n">
        <v>15.506867</v>
      </c>
      <c r="J1868" s="17" t="n">
        <v>120.893284</v>
      </c>
      <c r="K1868" s="17" t="inlineStr">
        <is>
          <t>U</t>
        </is>
      </c>
      <c r="L1868" s="11" t="n">
        <v>5728</v>
      </c>
      <c r="M1868" s="19" t="n">
        <v>3.5</v>
      </c>
      <c r="N1868" s="20">
        <f>INT(L1868/M1868)</f>
        <v/>
      </c>
      <c r="O1868" s="20">
        <f>ROUND(N1868*0.3,0)</f>
        <v/>
      </c>
      <c r="P1868" s="17" t="inlineStr">
        <is>
          <t>Band n50 (1.5 GHz, 100 MHz TDD)</t>
        </is>
      </c>
      <c r="Q1868" s="21">
        <f>MAX(1,ROUNDUP(O1868/1000,0))</f>
        <v/>
      </c>
      <c r="R1868" s="16" t="n">
        <v>1</v>
      </c>
      <c r="S1868" s="19" t="n">
        <v>2.42</v>
      </c>
      <c r="T1868" s="19" t="n">
        <v>0.02</v>
      </c>
      <c r="U1868" s="17" t="inlineStr">
        <is>
          <t>Tier 1B (Micro Drop, 1-3 km)</t>
        </is>
      </c>
      <c r="V1868" s="19" t="n">
        <v>54.6</v>
      </c>
      <c r="W1868" s="19" t="n">
        <v>100</v>
      </c>
      <c r="X1868" s="19" t="n">
        <v>29.5</v>
      </c>
      <c r="Y1868" s="20">
        <f>ROUND(V1868*0.35+W1868*0.35+X1868*0.30,2)</f>
        <v/>
      </c>
      <c r="Z1868" s="23" t="inlineStr">
        <is>
          <t>C - Line within 0.5 km; node over 1 km</t>
        </is>
      </c>
      <c r="AA1868" s="19" t="n">
        <v>2.421766284607215</v>
      </c>
      <c r="AB1868" s="19" t="n">
        <v>0.02458667371608116</v>
      </c>
      <c r="AC1868" s="17" t="inlineStr">
        <is>
          <t>ALN001 - BP / SEGMENT 17 (ZARAGOSA - SAN JOSE)</t>
        </is>
      </c>
      <c r="AD1868" s="17" t="inlineStr">
        <is>
          <t>Locate an authorized closure or handhole and confirm splicing/capacity; nearby cable alone is insufficient.</t>
        </is>
      </c>
      <c r="AE1868" s="16" t="n">
        <v>2110</v>
      </c>
    </row>
    <row r="1869">
      <c r="A1869" s="16" t="n">
        <v>5</v>
      </c>
      <c r="B1869" s="16" t="n">
        <v>865</v>
      </c>
      <c r="C1869" s="16" t="n">
        <v>4865</v>
      </c>
      <c r="D1869" s="17" t="inlineStr">
        <is>
          <t>0405635010</t>
        </is>
      </c>
      <c r="E1869" s="17" t="inlineStr">
        <is>
          <t>Region IV-A (CALABARZON)</t>
        </is>
      </c>
      <c r="F1869" s="17" t="inlineStr">
        <is>
          <t>Quezon</t>
        </is>
      </c>
      <c r="G1869" s="17" t="inlineStr">
        <is>
          <t>Plaridel</t>
        </is>
      </c>
      <c r="H1869" s="18" t="inlineStr">
        <is>
          <t>Pampaaralan</t>
        </is>
      </c>
      <c r="I1869" s="18" t="n">
        <v>13.955331</v>
      </c>
      <c r="J1869" s="17" t="n">
        <v>122.015333</v>
      </c>
      <c r="K1869" s="17" t="inlineStr">
        <is>
          <t>R</t>
        </is>
      </c>
      <c r="L1869" s="11" t="n">
        <v>544</v>
      </c>
      <c r="M1869" s="19" t="n">
        <v>3.8</v>
      </c>
      <c r="N1869" s="20">
        <f>INT(L1869/M1869)</f>
        <v/>
      </c>
      <c r="O1869" s="20">
        <f>ROUND(N1869*0.3,0)</f>
        <v/>
      </c>
      <c r="P1869" s="17" t="inlineStr">
        <is>
          <t>Band n50 (1.5 GHz, 100 MHz TDD)</t>
        </is>
      </c>
      <c r="Q1869" s="21">
        <f>MAX(1,ROUNDUP(O1869/1000,0))</f>
        <v/>
      </c>
      <c r="R1869" s="16" t="n">
        <v>1</v>
      </c>
      <c r="S1869" s="19" t="n">
        <v>0.73</v>
      </c>
      <c r="T1869" s="19" t="n">
        <v>0.32</v>
      </c>
      <c r="U1869" s="17" t="inlineStr">
        <is>
          <t>Tier 1A (Direct Coloc, &lt;1 km)</t>
        </is>
      </c>
      <c r="V1869" s="19" t="n">
        <v>88.3</v>
      </c>
      <c r="W1869" s="19" t="n">
        <v>35</v>
      </c>
      <c r="X1869" s="19" t="n">
        <v>66</v>
      </c>
      <c r="Y1869" s="20">
        <f>ROUND(V1869*0.35+W1869*0.35+X1869*0.30,2)</f>
        <v/>
      </c>
      <c r="Z1869" s="22" t="inlineStr">
        <is>
          <t>B - Node 0.5-1 km</t>
        </is>
      </c>
      <c r="AA1869" s="19" t="n">
        <v>0.7330057586473604</v>
      </c>
      <c r="AB1869" s="19" t="n">
        <v>0.2591776614322961</v>
      </c>
      <c r="AC1869" s="17" t="inlineStr">
        <is>
          <t>PDQ001
- PM / ATIMONAN TO CALAUAG</t>
        </is>
      </c>
      <c r="AD1869" s="17" t="inlineStr">
        <is>
          <t>Survey a short node lateral; confirm port/fiber capacity, access and route.</t>
        </is>
      </c>
      <c r="AE1869" s="16" t="n">
        <v>1436</v>
      </c>
    </row>
    <row r="1870">
      <c r="A1870" s="16" t="n">
        <v>5</v>
      </c>
      <c r="B1870" s="16" t="n">
        <v>866</v>
      </c>
      <c r="C1870" s="16" t="n">
        <v>4866</v>
      </c>
      <c r="D1870" s="17" t="inlineStr">
        <is>
          <t>1230800039</t>
        </is>
      </c>
      <c r="E1870" s="17" t="inlineStr">
        <is>
          <t>Region XII (SOCCSKSARGEN)</t>
        </is>
      </c>
      <c r="F1870" s="17" t="inlineStr">
        <is>
          <t>South Cotabato</t>
        </is>
      </c>
      <c r="G1870" s="17" t="inlineStr">
        <is>
          <t>City of General Santos</t>
        </is>
      </c>
      <c r="H1870" s="18" t="inlineStr">
        <is>
          <t>Olympog</t>
        </is>
      </c>
      <c r="I1870" s="18" t="n">
        <v>6.22141</v>
      </c>
      <c r="J1870" s="17" t="n">
        <v>125.194251</v>
      </c>
      <c r="K1870" s="17" t="inlineStr">
        <is>
          <t>R</t>
        </is>
      </c>
      <c r="L1870" s="11" t="n">
        <v>4613</v>
      </c>
      <c r="M1870" s="19" t="n">
        <v>3.9</v>
      </c>
      <c r="N1870" s="20">
        <f>INT(L1870/M1870)</f>
        <v/>
      </c>
      <c r="O1870" s="20">
        <f>ROUND(N1870*0.3,0)</f>
        <v/>
      </c>
      <c r="P1870" s="17" t="inlineStr">
        <is>
          <t>Band n50 (1.5 GHz, 100 MHz TDD)</t>
        </is>
      </c>
      <c r="Q1870" s="21">
        <f>MAX(1,ROUNDUP(O1870/1000,0))</f>
        <v/>
      </c>
      <c r="R1870" s="16" t="n">
        <v>1</v>
      </c>
      <c r="S1870" s="19" t="n">
        <v>6.15</v>
      </c>
      <c r="T1870" s="19" t="n">
        <v>0.18</v>
      </c>
      <c r="U1870" s="17" t="inlineStr">
        <is>
          <t>Tier 2 (Fiber Corridor / Lateral, 3-5 km)</t>
        </is>
      </c>
      <c r="V1870" s="19" t="n">
        <v>25</v>
      </c>
      <c r="W1870" s="19" t="n">
        <v>100</v>
      </c>
      <c r="X1870" s="19" t="n">
        <v>64.09999999999999</v>
      </c>
      <c r="Y1870" s="20">
        <f>ROUND(V1870*0.35+W1870*0.35+X1870*0.30,2)</f>
        <v/>
      </c>
      <c r="Z1870" s="25" t="inlineStr">
        <is>
          <t>E - Nearest node or line 3-5 km</t>
        </is>
      </c>
      <c r="AA1870" s="19" t="n">
        <v>6.123849268595472</v>
      </c>
      <c r="AB1870" s="19" t="n">
        <v>4.706606575022547</v>
      </c>
      <c r="AC1870" s="17" t="inlineStr">
        <is>
          <t>MOD001 - BP / DAVAO CITY - GENSAN</t>
        </is>
      </c>
      <c r="AD1870" s="17" t="inlineStr">
        <is>
          <t>Develop a longer lateral design and compare alternative backhaul before scheduling.</t>
        </is>
      </c>
      <c r="AE1870" s="16" t="n">
        <v>4960</v>
      </c>
    </row>
    <row r="1871">
      <c r="A1871" s="16" t="n">
        <v>5</v>
      </c>
      <c r="B1871" s="16" t="n">
        <v>867</v>
      </c>
      <c r="C1871" s="16" t="n">
        <v>4867</v>
      </c>
      <c r="D1871" s="17" t="inlineStr">
        <is>
          <t>0702210001</t>
        </is>
      </c>
      <c r="E1871" s="17" t="inlineStr">
        <is>
          <t>Region VII (Central Visayas)</t>
        </is>
      </c>
      <c r="F1871" s="17" t="inlineStr">
        <is>
          <t>Cebu</t>
        </is>
      </c>
      <c r="G1871" s="17" t="inlineStr">
        <is>
          <t>Barili</t>
        </is>
      </c>
      <c r="H1871" s="18" t="inlineStr">
        <is>
          <t>Azucena</t>
        </is>
      </c>
      <c r="I1871" s="18" t="n">
        <v>10.127096</v>
      </c>
      <c r="J1871" s="17" t="n">
        <v>123.521579</v>
      </c>
      <c r="K1871" s="17" t="inlineStr">
        <is>
          <t>R</t>
        </is>
      </c>
      <c r="L1871" s="11" t="n">
        <v>2266</v>
      </c>
      <c r="M1871" s="19" t="n">
        <v>3.8</v>
      </c>
      <c r="N1871" s="20">
        <f>INT(L1871/M1871)</f>
        <v/>
      </c>
      <c r="O1871" s="20">
        <f>ROUND(N1871*0.3,0)</f>
        <v/>
      </c>
      <c r="P1871" s="17" t="inlineStr">
        <is>
          <t>Band n50 (1.5 GHz, 100 MHz TDD)</t>
        </is>
      </c>
      <c r="Q1871" s="21">
        <f>MAX(1,ROUNDUP(O1871/1000,0))</f>
        <v/>
      </c>
      <c r="R1871" s="16" t="n">
        <v>1</v>
      </c>
      <c r="S1871" s="19" t="n">
        <v>1.98</v>
      </c>
      <c r="T1871" s="19" t="n">
        <v>0.23</v>
      </c>
      <c r="U1871" s="17" t="inlineStr">
        <is>
          <t>Tier 1B (Micro Drop, 1-3 km)</t>
        </is>
      </c>
      <c r="V1871" s="19" t="n">
        <v>61.6</v>
      </c>
      <c r="W1871" s="19" t="n">
        <v>67.59999999999999</v>
      </c>
      <c r="X1871" s="19" t="n">
        <v>59.2</v>
      </c>
      <c r="Y1871" s="20">
        <f>ROUND(V1871*0.35+W1871*0.35+X1871*0.30,2)</f>
        <v/>
      </c>
      <c r="Z1871" s="23" t="inlineStr">
        <is>
          <t>C - Line within 0.5 km; node over 1 km</t>
        </is>
      </c>
      <c r="AA1871" s="19" t="n">
        <v>1.979948108405815</v>
      </c>
      <c r="AB1871" s="19" t="n">
        <v>0.2091797509321915</v>
      </c>
      <c r="AC1871" s="17" t="inlineStr">
        <is>
          <t>BII001 - TYPE 3 / TOLEDO CLS - DUMANJOG</t>
        </is>
      </c>
      <c r="AD1871" s="17" t="inlineStr">
        <is>
          <t>Locate an authorized closure or handhole and confirm splicing/capacity; nearby cable alone is insufficient.</t>
        </is>
      </c>
      <c r="AE1871" s="16" t="n">
        <v>2778</v>
      </c>
    </row>
    <row r="1872">
      <c r="A1872" s="16" t="n">
        <v>5</v>
      </c>
      <c r="B1872" s="16" t="n">
        <v>868</v>
      </c>
      <c r="C1872" s="16" t="n">
        <v>4868</v>
      </c>
      <c r="D1872" s="17" t="inlineStr">
        <is>
          <t>0501736019</t>
        </is>
      </c>
      <c r="E1872" s="17" t="inlineStr">
        <is>
          <t>Region V (Bicol Region)</t>
        </is>
      </c>
      <c r="F1872" s="17" t="inlineStr">
        <is>
          <t>Camarines Sur</t>
        </is>
      </c>
      <c r="G1872" s="17" t="inlineStr">
        <is>
          <t>Tigaon</t>
        </is>
      </c>
      <c r="H1872" s="18" t="inlineStr">
        <is>
          <t>San Francisco</t>
        </is>
      </c>
      <c r="I1872" s="18" t="n">
        <v>13.640567</v>
      </c>
      <c r="J1872" s="17" t="n">
        <v>123.49858</v>
      </c>
      <c r="K1872" s="17" t="inlineStr">
        <is>
          <t>R</t>
        </is>
      </c>
      <c r="L1872" s="11" t="n">
        <v>1549</v>
      </c>
      <c r="M1872" s="19" t="n">
        <v>4.2</v>
      </c>
      <c r="N1872" s="20">
        <f>INT(L1872/M1872)</f>
        <v/>
      </c>
      <c r="O1872" s="20">
        <f>ROUND(N1872*0.3,0)</f>
        <v/>
      </c>
      <c r="P1872" s="17" t="inlineStr">
        <is>
          <t>Band n50 (1.5 GHz, 100 MHz TDD)</t>
        </is>
      </c>
      <c r="Q1872" s="21">
        <f>MAX(1,ROUNDUP(O1872/1000,0))</f>
        <v/>
      </c>
      <c r="R1872" s="16" t="n">
        <v>1</v>
      </c>
      <c r="S1872" s="19" t="n">
        <v>1.15</v>
      </c>
      <c r="T1872" s="19" t="n">
        <v>0.64</v>
      </c>
      <c r="U1872" s="17" t="inlineStr">
        <is>
          <t>Tier 1B (Micro Drop, 1-3 km)</t>
        </is>
      </c>
      <c r="V1872" s="19" t="n">
        <v>78.2</v>
      </c>
      <c r="W1872" s="19" t="n">
        <v>51</v>
      </c>
      <c r="X1872" s="19" t="n">
        <v>59.2</v>
      </c>
      <c r="Y1872" s="20">
        <f>ROUND(V1872*0.35+W1872*0.35+X1872*0.30,2)</f>
        <v/>
      </c>
      <c r="Z1872" s="23" t="inlineStr">
        <is>
          <t>C - Line within 0.5 km; node over 1 km</t>
        </is>
      </c>
      <c r="AA1872" s="19" t="n">
        <v>1.14401944930853</v>
      </c>
      <c r="AB1872" s="19" t="n">
        <v>0.07492543821669127</v>
      </c>
      <c r="AC1872" s="17" t="inlineStr">
        <is>
          <t>TOC001 - BP / BACKBONE 96C AE - 64,646m</t>
        </is>
      </c>
      <c r="AD1872" s="17" t="inlineStr">
        <is>
          <t>Locate an authorized closure or handhole and confirm splicing/capacity; nearby cable alone is insufficient.</t>
        </is>
      </c>
      <c r="AE1872" s="16" t="n">
        <v>2457</v>
      </c>
    </row>
    <row r="1873">
      <c r="A1873" s="16" t="n">
        <v>5</v>
      </c>
      <c r="B1873" s="16" t="n">
        <v>869</v>
      </c>
      <c r="C1873" s="16" t="n">
        <v>4869</v>
      </c>
      <c r="D1873" s="17" t="inlineStr">
        <is>
          <t>0704603010</t>
        </is>
      </c>
      <c r="E1873" s="17" t="inlineStr">
        <is>
          <t>Region VII (Central Visayas)</t>
        </is>
      </c>
      <c r="F1873" s="17" t="inlineStr">
        <is>
          <t>Negros Oriental</t>
        </is>
      </c>
      <c r="G1873" s="17" t="inlineStr">
        <is>
          <t>Bacong</t>
        </is>
      </c>
      <c r="H1873" s="18" t="inlineStr">
        <is>
          <t>Lutao</t>
        </is>
      </c>
      <c r="I1873" s="18" t="n">
        <v>9.242927999999999</v>
      </c>
      <c r="J1873" s="17" t="n">
        <v>123.281821</v>
      </c>
      <c r="K1873" s="17" t="inlineStr">
        <is>
          <t>R</t>
        </is>
      </c>
      <c r="L1873" s="11" t="n">
        <v>1351</v>
      </c>
      <c r="M1873" s="19" t="n">
        <v>3.8</v>
      </c>
      <c r="N1873" s="20">
        <f>INT(L1873/M1873)</f>
        <v/>
      </c>
      <c r="O1873" s="20">
        <f>ROUND(N1873*0.3,0)</f>
        <v/>
      </c>
      <c r="P1873" s="17" t="inlineStr">
        <is>
          <t>Band n50 (1.5 GHz, 100 MHz TDD)</t>
        </is>
      </c>
      <c r="Q1873" s="21">
        <f>MAX(1,ROUNDUP(O1873/1000,0))</f>
        <v/>
      </c>
      <c r="R1873" s="16" t="n">
        <v>1</v>
      </c>
      <c r="S1873" s="19" t="n">
        <v>1.11</v>
      </c>
      <c r="T1873" s="19" t="n">
        <v>1.12</v>
      </c>
      <c r="U1873" s="17" t="inlineStr">
        <is>
          <t>Tier 1B (Micro Drop, 1-3 km)</t>
        </is>
      </c>
      <c r="V1873" s="19" t="n">
        <v>79.09999999999999</v>
      </c>
      <c r="W1873" s="19" t="n">
        <v>50</v>
      </c>
      <c r="X1873" s="19" t="n">
        <v>59.2</v>
      </c>
      <c r="Y1873" s="20">
        <f>ROUND(V1873*0.35+W1873*0.35+X1873*0.30,2)</f>
        <v/>
      </c>
      <c r="Z1873" s="24" t="inlineStr">
        <is>
          <t>D - Other node or line within 3 km</t>
        </is>
      </c>
      <c r="AA1873" s="19" t="n">
        <v>1.366861098745316</v>
      </c>
      <c r="AB1873" s="19" t="n">
        <v>1.244275442119002</v>
      </c>
      <c r="AC1873" s="17" t="inlineStr">
        <is>
          <t>Bacong CLS (BCN001) / FRONTHAUL-BACONG</t>
        </is>
      </c>
      <c r="AD1873" s="17" t="inlineStr">
        <is>
          <t>Compare a routed node lateral with an approved line tap; survey crossings and permissions.</t>
        </is>
      </c>
      <c r="AE1873" s="16" t="n">
        <v>3954</v>
      </c>
    </row>
    <row r="1874">
      <c r="A1874" s="16" t="n">
        <v>5</v>
      </c>
      <c r="B1874" s="16" t="n">
        <v>870</v>
      </c>
      <c r="C1874" s="16" t="n">
        <v>4870</v>
      </c>
      <c r="D1874" s="17" t="inlineStr">
        <is>
          <t>0105533002</t>
        </is>
      </c>
      <c r="E1874" s="17" t="inlineStr">
        <is>
          <t>Region I (Ilocos Region)</t>
        </is>
      </c>
      <c r="F1874" s="17" t="inlineStr">
        <is>
          <t>Pangasinan</t>
        </is>
      </c>
      <c r="G1874" s="17" t="inlineStr">
        <is>
          <t>San Fabian</t>
        </is>
      </c>
      <c r="H1874" s="18" t="inlineStr">
        <is>
          <t>Angio</t>
        </is>
      </c>
      <c r="I1874" s="18" t="n">
        <v>16.113928</v>
      </c>
      <c r="J1874" s="17" t="n">
        <v>120.427155</v>
      </c>
      <c r="K1874" s="17" t="inlineStr">
        <is>
          <t>R</t>
        </is>
      </c>
      <c r="L1874" s="11" t="n">
        <v>3443</v>
      </c>
      <c r="M1874" s="19" t="n">
        <v>3.6</v>
      </c>
      <c r="N1874" s="20">
        <f>INT(L1874/M1874)</f>
        <v/>
      </c>
      <c r="O1874" s="20">
        <f>ROUND(N1874*0.3,0)</f>
        <v/>
      </c>
      <c r="P1874" s="17" t="inlineStr">
        <is>
          <t>Band n50 (1.5 GHz, 100 MHz TDD)</t>
        </is>
      </c>
      <c r="Q1874" s="21">
        <f>MAX(1,ROUNDUP(O1874/1000,0))</f>
        <v/>
      </c>
      <c r="R1874" s="16" t="n">
        <v>1</v>
      </c>
      <c r="S1874" s="19" t="n">
        <v>2.99</v>
      </c>
      <c r="T1874" s="19" t="n">
        <v>2.6</v>
      </c>
      <c r="U1874" s="17" t="inlineStr">
        <is>
          <t>Tier 1B (Micro Drop, 1-3 km)</t>
        </is>
      </c>
      <c r="V1874" s="19" t="n">
        <v>36.9</v>
      </c>
      <c r="W1874" s="19" t="n">
        <v>97.2</v>
      </c>
      <c r="X1874" s="19" t="n">
        <v>53.5</v>
      </c>
      <c r="Y1874" s="20">
        <f>ROUND(V1874*0.35+W1874*0.35+X1874*0.30,2)</f>
        <v/>
      </c>
      <c r="Z1874" s="24" t="inlineStr">
        <is>
          <t>D - Other node or line within 3 km</t>
        </is>
      </c>
      <c r="AA1874" s="19" t="n">
        <v>2.998292603293506</v>
      </c>
      <c r="AB1874" s="19" t="n">
        <v>2.594683276040771</v>
      </c>
      <c r="AC1874" s="17" t="inlineStr">
        <is>
          <t>SIP001 - BP / SAN FABIAN</t>
        </is>
      </c>
      <c r="AD1874" s="17" t="inlineStr">
        <is>
          <t>Compare a routed node lateral with an approved line tap; survey crossings and permissions.</t>
        </is>
      </c>
      <c r="AE1874" s="16" t="n">
        <v>4854</v>
      </c>
    </row>
    <row r="1875">
      <c r="A1875" s="16" t="n">
        <v>5</v>
      </c>
      <c r="B1875" s="16" t="n">
        <v>871</v>
      </c>
      <c r="C1875" s="16" t="n">
        <v>4871</v>
      </c>
      <c r="D1875" s="17" t="inlineStr">
        <is>
          <t>0105501011</t>
        </is>
      </c>
      <c r="E1875" s="17" t="inlineStr">
        <is>
          <t>Region I (Ilocos Region)</t>
        </is>
      </c>
      <c r="F1875" s="17" t="inlineStr">
        <is>
          <t>Pangasinan</t>
        </is>
      </c>
      <c r="G1875" s="17" t="inlineStr">
        <is>
          <t>Agno</t>
        </is>
      </c>
      <c r="H1875" s="18" t="inlineStr">
        <is>
          <t>Magsaysay</t>
        </is>
      </c>
      <c r="I1875" s="18" t="n">
        <v>16.116781</v>
      </c>
      <c r="J1875" s="17" t="n">
        <v>119.799965</v>
      </c>
      <c r="K1875" s="17" t="inlineStr">
        <is>
          <t>R</t>
        </is>
      </c>
      <c r="L1875" s="11" t="n">
        <v>1560</v>
      </c>
      <c r="M1875" s="19" t="n">
        <v>3.6</v>
      </c>
      <c r="N1875" s="20">
        <f>INT(L1875/M1875)</f>
        <v/>
      </c>
      <c r="O1875" s="20">
        <f>ROUND(N1875*0.3,0)</f>
        <v/>
      </c>
      <c r="P1875" s="17" t="inlineStr">
        <is>
          <t>Band n50 (1.5 GHz, 100 MHz TDD)</t>
        </is>
      </c>
      <c r="Q1875" s="21">
        <f>MAX(1,ROUNDUP(O1875/1000,0))</f>
        <v/>
      </c>
      <c r="R1875" s="16" t="n">
        <v>1</v>
      </c>
      <c r="S1875" s="19" t="n">
        <v>0.79</v>
      </c>
      <c r="T1875" s="19" t="n">
        <v>9.57</v>
      </c>
      <c r="U1875" s="17" t="inlineStr">
        <is>
          <t>Tier 1A (Direct Coloc, &lt;1 km)</t>
        </is>
      </c>
      <c r="V1875" s="19" t="n">
        <v>76.90000000000001</v>
      </c>
      <c r="W1875" s="19" t="n">
        <v>57.1</v>
      </c>
      <c r="X1875" s="19" t="n">
        <v>53.5</v>
      </c>
      <c r="Y1875" s="20">
        <f>ROUND(V1875*0.35+W1875*0.35+X1875*0.30,2)</f>
        <v/>
      </c>
      <c r="Z1875" s="22" t="inlineStr">
        <is>
          <t>B - Node 0.5-1 km</t>
        </is>
      </c>
      <c r="AA1875" s="19" t="n">
        <v>0.7851865624653397</v>
      </c>
      <c r="AB1875" s="19" t="n">
        <v>9.560624665371908</v>
      </c>
      <c r="AC1875" s="17" t="inlineStr">
        <is>
          <t>AGP001 - PM / SANTA CRUZ TO ALAMINOS</t>
        </is>
      </c>
      <c r="AD1875" s="17" t="inlineStr">
        <is>
          <t>Survey a short node lateral; confirm port/fiber capacity, access and route.</t>
        </is>
      </c>
      <c r="AE1875" s="16" t="n">
        <v>1539</v>
      </c>
    </row>
    <row r="1876">
      <c r="A1876" s="16" t="n">
        <v>5</v>
      </c>
      <c r="B1876" s="16" t="n">
        <v>872</v>
      </c>
      <c r="C1876" s="16" t="n">
        <v>4872</v>
      </c>
      <c r="D1876" s="17" t="inlineStr">
        <is>
          <t>0306914001</t>
        </is>
      </c>
      <c r="E1876" s="17" t="inlineStr">
        <is>
          <t>Region III (Central Luzon)</t>
        </is>
      </c>
      <c r="F1876" s="17" t="inlineStr">
        <is>
          <t>Tarlac</t>
        </is>
      </c>
      <c r="G1876" s="17" t="inlineStr">
        <is>
          <t>San Manuel</t>
        </is>
      </c>
      <c r="H1876" s="18" t="inlineStr">
        <is>
          <t>Colubot</t>
        </is>
      </c>
      <c r="I1876" s="18" t="n">
        <v>15.790273</v>
      </c>
      <c r="J1876" s="17" t="n">
        <v>120.604127</v>
      </c>
      <c r="K1876" s="17" t="inlineStr">
        <is>
          <t>R</t>
        </is>
      </c>
      <c r="L1876" s="11" t="n">
        <v>1191</v>
      </c>
      <c r="M1876" s="19" t="n">
        <v>3.9</v>
      </c>
      <c r="N1876" s="20">
        <f>INT(L1876/M1876)</f>
        <v/>
      </c>
      <c r="O1876" s="20">
        <f>ROUND(N1876*0.3,0)</f>
        <v/>
      </c>
      <c r="P1876" s="17" t="inlineStr">
        <is>
          <t>Band n50 (1.5 GHz, 100 MHz TDD)</t>
        </is>
      </c>
      <c r="Q1876" s="21">
        <f>MAX(1,ROUNDUP(O1876/1000,0))</f>
        <v/>
      </c>
      <c r="R1876" s="16" t="n">
        <v>1</v>
      </c>
      <c r="S1876" s="19" t="n">
        <v>0.8</v>
      </c>
      <c r="T1876" s="19" t="n">
        <v>0.2</v>
      </c>
      <c r="U1876" s="17" t="inlineStr">
        <is>
          <t>Tier 1A (Direct Coloc, &lt;1 km)</t>
        </is>
      </c>
      <c r="V1876" s="19" t="n">
        <v>86.59999999999999</v>
      </c>
      <c r="W1876" s="19" t="n">
        <v>47.5</v>
      </c>
      <c r="X1876" s="19" t="n">
        <v>53.5</v>
      </c>
      <c r="Y1876" s="20">
        <f>ROUND(V1876*0.35+W1876*0.35+X1876*0.30,2)</f>
        <v/>
      </c>
      <c r="Z1876" s="22" t="inlineStr">
        <is>
          <t>B - Node 0.5-1 km</t>
        </is>
      </c>
      <c r="AA1876" s="19" t="n">
        <v>0.7983359878041794</v>
      </c>
      <c r="AB1876" s="19" t="n">
        <v>0.1195133288071353</v>
      </c>
      <c r="AC1876" s="17" t="inlineStr">
        <is>
          <t>SLT001
- TYPE 4A / SAN MANUEL</t>
        </is>
      </c>
      <c r="AD1876" s="17" t="inlineStr">
        <is>
          <t>Survey a short node lateral; confirm port/fiber capacity, access and route.</t>
        </is>
      </c>
      <c r="AE1876" s="16" t="n">
        <v>1563</v>
      </c>
    </row>
    <row r="1877">
      <c r="A1877" s="16" t="n">
        <v>5</v>
      </c>
      <c r="B1877" s="16" t="n">
        <v>873</v>
      </c>
      <c r="C1877" s="16" t="n">
        <v>4873</v>
      </c>
      <c r="D1877" s="17" t="inlineStr">
        <is>
          <t>0730600018</t>
        </is>
      </c>
      <c r="E1877" s="17" t="inlineStr">
        <is>
          <t>Region VII (Central Visayas)</t>
        </is>
      </c>
      <c r="F1877" s="17" t="inlineStr">
        <is>
          <t>Cebu</t>
        </is>
      </c>
      <c r="G1877" s="17" t="inlineStr">
        <is>
          <t>City of Cebu</t>
        </is>
      </c>
      <c r="H1877" s="18" t="inlineStr">
        <is>
          <t>Calamba</t>
        </is>
      </c>
      <c r="I1877" s="18" t="n">
        <v>10.34083</v>
      </c>
      <c r="J1877" s="17" t="n">
        <v>123.88094</v>
      </c>
      <c r="K1877" s="17" t="inlineStr">
        <is>
          <t>U</t>
        </is>
      </c>
      <c r="L1877" s="11" t="n">
        <v>9846</v>
      </c>
      <c r="M1877" s="19" t="n">
        <v>3.2</v>
      </c>
      <c r="N1877" s="20">
        <f>INT(L1877/M1877)</f>
        <v/>
      </c>
      <c r="O1877" s="20">
        <f>ROUND(N1877*0.3,0)</f>
        <v/>
      </c>
      <c r="P1877" s="17" t="inlineStr">
        <is>
          <t>Band n50 (1.5 GHz, 100 MHz TDD)</t>
        </is>
      </c>
      <c r="Q1877" s="21">
        <f>MAX(1,ROUNDUP(O1877/1000,0))</f>
        <v/>
      </c>
      <c r="R1877" s="16" t="n">
        <v>1</v>
      </c>
      <c r="S1877" s="19" t="n">
        <v>2.1</v>
      </c>
      <c r="T1877" s="19" t="n">
        <v>4</v>
      </c>
      <c r="U1877" s="17" t="inlineStr">
        <is>
          <t>Tier 1B (Micro Drop, 1-3 km)</t>
        </is>
      </c>
      <c r="V1877" s="19" t="n">
        <v>49.7</v>
      </c>
      <c r="W1877" s="19" t="n">
        <v>100</v>
      </c>
      <c r="X1877" s="19" t="n">
        <v>35.2</v>
      </c>
      <c r="Y1877" s="20">
        <f>ROUND(V1877*0.35+W1877*0.35+X1877*0.30,2)</f>
        <v/>
      </c>
      <c r="Z1877" s="24" t="inlineStr">
        <is>
          <t>D - Other node or line within 3 km</t>
        </is>
      </c>
      <c r="AA1877" s="19" t="n">
        <v>2.093606206249319</v>
      </c>
      <c r="AB1877" s="19" t="n">
        <v>3.614297073848964</v>
      </c>
      <c r="AC1877" s="17" t="inlineStr">
        <is>
          <t>CCY003 -  TYPE 3 / 96c</t>
        </is>
      </c>
      <c r="AD1877" s="17" t="inlineStr">
        <is>
          <t>Compare a routed node lateral with an approved line tap; survey crossings and permissions.</t>
        </is>
      </c>
      <c r="AE1877" s="16" t="n">
        <v>4729</v>
      </c>
    </row>
    <row r="1878">
      <c r="A1878" s="16" t="n">
        <v>5</v>
      </c>
      <c r="B1878" s="16" t="n">
        <v>874</v>
      </c>
      <c r="C1878" s="16" t="n">
        <v>4874</v>
      </c>
      <c r="D1878" s="17" t="inlineStr">
        <is>
          <t>0301414004</t>
        </is>
      </c>
      <c r="E1878" s="17" t="inlineStr">
        <is>
          <t>Region III (Central Luzon)</t>
        </is>
      </c>
      <c r="F1878" s="17" t="inlineStr">
        <is>
          <t>Bulacan</t>
        </is>
      </c>
      <c r="G1878" s="17" t="inlineStr">
        <is>
          <t>Obando</t>
        </is>
      </c>
      <c r="H1878" s="18" t="inlineStr">
        <is>
          <t>Lawa</t>
        </is>
      </c>
      <c r="I1878" s="18" t="n">
        <v>14.723595</v>
      </c>
      <c r="J1878" s="17" t="n">
        <v>120.928268</v>
      </c>
      <c r="K1878" s="17" t="inlineStr">
        <is>
          <t>U</t>
        </is>
      </c>
      <c r="L1878" s="11" t="n">
        <v>9287</v>
      </c>
      <c r="M1878" s="19" t="n">
        <v>3.5</v>
      </c>
      <c r="N1878" s="20">
        <f>INT(L1878/M1878)</f>
        <v/>
      </c>
      <c r="O1878" s="20">
        <f>ROUND(N1878*0.3,0)</f>
        <v/>
      </c>
      <c r="P1878" s="17" t="inlineStr">
        <is>
          <t>Band n50 (1.5 GHz, 100 MHz TDD)</t>
        </is>
      </c>
      <c r="Q1878" s="21">
        <f>MAX(1,ROUNDUP(O1878/1000,0))</f>
        <v/>
      </c>
      <c r="R1878" s="16" t="n">
        <v>1</v>
      </c>
      <c r="S1878" s="19" t="n">
        <v>1.81</v>
      </c>
      <c r="T1878" s="19" t="n">
        <v>3.17</v>
      </c>
      <c r="U1878" s="17" t="inlineStr">
        <is>
          <t>Tier 1B (Micro Drop, 1-3 km)</t>
        </is>
      </c>
      <c r="V1878" s="19" t="n">
        <v>54.6</v>
      </c>
      <c r="W1878" s="19" t="n">
        <v>100</v>
      </c>
      <c r="X1878" s="19" t="n">
        <v>29.5</v>
      </c>
      <c r="Y1878" s="20">
        <f>ROUND(V1878*0.35+W1878*0.35+X1878*0.30,2)</f>
        <v/>
      </c>
      <c r="Z1878" s="24" t="inlineStr">
        <is>
          <t>D - Other node or line within 3 km</t>
        </is>
      </c>
      <c r="AA1878" s="19" t="n">
        <v>1.808228182460543</v>
      </c>
      <c r="AB1878" s="19" t="n">
        <v>3.16213605731978</v>
      </c>
      <c r="AC1878" s="17" t="inlineStr">
        <is>
          <t>OBB001 - BP / 48 CORE</t>
        </is>
      </c>
      <c r="AD1878" s="17" t="inlineStr">
        <is>
          <t>Compare a routed node lateral with an approved line tap; survey crossings and permissions.</t>
        </is>
      </c>
      <c r="AE1878" s="16" t="n">
        <v>4571</v>
      </c>
    </row>
    <row r="1879">
      <c r="A1879" s="16" t="n">
        <v>5</v>
      </c>
      <c r="B1879" s="16" t="n">
        <v>875</v>
      </c>
      <c r="C1879" s="16" t="n">
        <v>4875</v>
      </c>
      <c r="D1879" s="17" t="inlineStr">
        <is>
          <t>1381100081</t>
        </is>
      </c>
      <c r="E1879" s="17" t="inlineStr">
        <is>
          <t>National Capital Region (NCR)</t>
        </is>
      </c>
      <c r="F1879" s="17" t="inlineStr">
        <is>
          <t>Fourth District (Not a Province)</t>
        </is>
      </c>
      <c r="G1879" s="17" t="inlineStr">
        <is>
          <t>Pasay City</t>
        </is>
      </c>
      <c r="H1879" s="18" t="inlineStr">
        <is>
          <t>Barangay 81</t>
        </is>
      </c>
      <c r="I1879" s="18" t="n">
        <v>14.440143</v>
      </c>
      <c r="J1879" s="17" t="n">
        <v>121.003713</v>
      </c>
      <c r="K1879" s="17" t="inlineStr">
        <is>
          <t>U</t>
        </is>
      </c>
      <c r="L1879" s="11" t="n">
        <v>2479</v>
      </c>
      <c r="M1879" s="19" t="n">
        <v>2.62</v>
      </c>
      <c r="N1879" s="20">
        <f>INT(L1879/M1879)</f>
        <v/>
      </c>
      <c r="O1879" s="20">
        <f>ROUND(N1879*0.3,0)</f>
        <v/>
      </c>
      <c r="P1879" s="17" t="inlineStr">
        <is>
          <t>Band n50 (1.5 GHz, 100 MHz TDD)</t>
        </is>
      </c>
      <c r="Q1879" s="21">
        <f>MAX(1,ROUNDUP(O1879/1000,0))</f>
        <v/>
      </c>
      <c r="R1879" s="16" t="n">
        <v>1</v>
      </c>
      <c r="S1879" s="19" t="n">
        <v>0.34</v>
      </c>
      <c r="T1879" s="19" t="n">
        <v>0.25</v>
      </c>
      <c r="U1879" s="17" t="inlineStr">
        <is>
          <t>Tier 1A (Direct Coloc, &lt;1 km)</t>
        </is>
      </c>
      <c r="V1879" s="19" t="n">
        <v>99.40000000000001</v>
      </c>
      <c r="W1879" s="19" t="n">
        <v>72.40000000000001</v>
      </c>
      <c r="X1879" s="19" t="n">
        <v>9.5</v>
      </c>
      <c r="Y1879" s="20">
        <f>ROUND(V1879*0.35+W1879*0.35+X1879*0.30,2)</f>
        <v/>
      </c>
      <c r="Z1879" s="22" t="inlineStr">
        <is>
          <t>A - Node within 0.5 km</t>
        </is>
      </c>
      <c r="AA1879" s="19" t="n">
        <v>0.3368792814877117</v>
      </c>
      <c r="AB1879" s="19" t="n">
        <v>0.1606746049928055</v>
      </c>
      <c r="AC1879" s="17" t="inlineStr">
        <is>
          <t>LPS003 - TYPE 3 / UG</t>
        </is>
      </c>
      <c r="AD1879" s="17" t="inlineStr">
        <is>
          <t>First survey: confirm node handoff, spare capacity and a feasible short route; co-location is not established.</t>
        </is>
      </c>
      <c r="AE1879" s="16" t="n">
        <v>570</v>
      </c>
    </row>
    <row r="1880">
      <c r="A1880" s="16" t="n">
        <v>5</v>
      </c>
      <c r="B1880" s="16" t="n">
        <v>876</v>
      </c>
      <c r="C1880" s="16" t="n">
        <v>4876</v>
      </c>
      <c r="D1880" s="17" t="inlineStr">
        <is>
          <t>0402102005</t>
        </is>
      </c>
      <c r="E1880" s="17" t="inlineStr">
        <is>
          <t>Region IV-A (CALABARZON)</t>
        </is>
      </c>
      <c r="F1880" s="17" t="inlineStr">
        <is>
          <t>Cavite</t>
        </is>
      </c>
      <c r="G1880" s="17" t="inlineStr">
        <is>
          <t>Amadeo</t>
        </is>
      </c>
      <c r="H1880" s="18" t="inlineStr">
        <is>
          <t>Loma</t>
        </is>
      </c>
      <c r="I1880" s="18" t="n">
        <v>14.149493</v>
      </c>
      <c r="J1880" s="17" t="n">
        <v>120.929921</v>
      </c>
      <c r="K1880" s="17" t="inlineStr">
        <is>
          <t>R</t>
        </is>
      </c>
      <c r="L1880" s="11" t="n">
        <v>2872</v>
      </c>
      <c r="M1880" s="19" t="n">
        <v>3.4</v>
      </c>
      <c r="N1880" s="20">
        <f>INT(L1880/M1880)</f>
        <v/>
      </c>
      <c r="O1880" s="20">
        <f>ROUND(N1880*0.3,0)</f>
        <v/>
      </c>
      <c r="P1880" s="17" t="inlineStr">
        <is>
          <t>Band n50 (1.5 GHz, 100 MHz TDD)</t>
        </is>
      </c>
      <c r="Q1880" s="21">
        <f>MAX(1,ROUNDUP(O1880/1000,0))</f>
        <v/>
      </c>
      <c r="R1880" s="16" t="n">
        <v>1</v>
      </c>
      <c r="S1880" s="19" t="n">
        <v>2.38</v>
      </c>
      <c r="T1880" s="19" t="n">
        <v>2.89</v>
      </c>
      <c r="U1880" s="17" t="inlineStr">
        <is>
          <t>Tier 1B (Micro Drop, 1-3 km)</t>
        </is>
      </c>
      <c r="V1880" s="19" t="n">
        <v>45.2</v>
      </c>
      <c r="W1880" s="19" t="n">
        <v>88.8</v>
      </c>
      <c r="X1880" s="19" t="n">
        <v>53.5</v>
      </c>
      <c r="Y1880" s="20">
        <f>ROUND(V1880*0.35+W1880*0.35+X1880*0.30,2)</f>
        <v/>
      </c>
      <c r="Z1880" s="24" t="inlineStr">
        <is>
          <t>D - Other node or line within 3 km</t>
        </is>
      </c>
      <c r="AA1880" s="19" t="n">
        <v>2.368454830270356</v>
      </c>
      <c r="AB1880" s="19" t="n">
        <v>2.862708103592531</v>
      </c>
      <c r="AC1880" s="17" t="inlineStr">
        <is>
          <t>AMC001- BP / SILANG</t>
        </is>
      </c>
      <c r="AD1880" s="17" t="inlineStr">
        <is>
          <t>Compare a routed node lateral with an approved line tap; survey crossings and permissions.</t>
        </is>
      </c>
      <c r="AE1880" s="16" t="n">
        <v>4806</v>
      </c>
    </row>
    <row r="1881">
      <c r="A1881" s="16" t="n">
        <v>5</v>
      </c>
      <c r="B1881" s="16" t="n">
        <v>877</v>
      </c>
      <c r="C1881" s="16" t="n">
        <v>4877</v>
      </c>
      <c r="D1881" s="17" t="inlineStr">
        <is>
          <t>0203115039</t>
        </is>
      </c>
      <c r="E1881" s="17" t="inlineStr">
        <is>
          <t>Region II (Cagayan Valley)</t>
        </is>
      </c>
      <c r="F1881" s="17" t="inlineStr">
        <is>
          <t>Isabela</t>
        </is>
      </c>
      <c r="G1881" s="17" t="inlineStr">
        <is>
          <t>Jones</t>
        </is>
      </c>
      <c r="H1881" s="18" t="inlineStr">
        <is>
          <t>San Vicente</t>
        </is>
      </c>
      <c r="I1881" s="18" t="n">
        <v>16.570075</v>
      </c>
      <c r="J1881" s="17" t="n">
        <v>121.710189</v>
      </c>
      <c r="K1881" s="17" t="inlineStr">
        <is>
          <t>R</t>
        </is>
      </c>
      <c r="L1881" s="11" t="n">
        <v>2600</v>
      </c>
      <c r="M1881" s="19" t="n">
        <v>3.8</v>
      </c>
      <c r="N1881" s="20">
        <f>INT(L1881/M1881)</f>
        <v/>
      </c>
      <c r="O1881" s="20">
        <f>ROUND(N1881*0.3,0)</f>
        <v/>
      </c>
      <c r="P1881" s="17" t="inlineStr">
        <is>
          <t>Band n50 (1.5 GHz, 100 MHz TDD)</t>
        </is>
      </c>
      <c r="Q1881" s="21">
        <f>MAX(1,ROUNDUP(O1881/1000,0))</f>
        <v/>
      </c>
      <c r="R1881" s="16" t="n">
        <v>1</v>
      </c>
      <c r="S1881" s="19" t="n">
        <v>1.65</v>
      </c>
      <c r="T1881" s="19" t="n">
        <v>13.58</v>
      </c>
      <c r="U1881" s="17" t="inlineStr">
        <is>
          <t>Tier 1B (Micro Drop, 1-3 km)</t>
        </is>
      </c>
      <c r="V1881" s="19" t="n">
        <v>57.7</v>
      </c>
      <c r="W1881" s="19" t="n">
        <v>76.3</v>
      </c>
      <c r="X1881" s="19" t="n">
        <v>53.5</v>
      </c>
      <c r="Y1881" s="20">
        <f>ROUND(V1881*0.35+W1881*0.35+X1881*0.30,2)</f>
        <v/>
      </c>
      <c r="Z1881" s="24" t="inlineStr">
        <is>
          <t>D - Other node or line within 3 km</t>
        </is>
      </c>
      <c r="AA1881" s="19" t="n">
        <v>1.642375773742286</v>
      </c>
      <c r="AB1881" s="19" t="n">
        <v>13.48342733664007</v>
      </c>
      <c r="AC1881" s="17" t="inlineStr">
        <is>
          <t>JNI001 - BP / SEGMENT 47 (SANTIAGO - MADDELA)</t>
        </is>
      </c>
      <c r="AD1881" s="17" t="inlineStr">
        <is>
          <t>Compare a routed node lateral with an approved line tap; survey crossings and permissions.</t>
        </is>
      </c>
      <c r="AE1881" s="16" t="n">
        <v>4421</v>
      </c>
    </row>
    <row r="1882">
      <c r="A1882" s="16" t="n">
        <v>5</v>
      </c>
      <c r="B1882" s="16" t="n">
        <v>878</v>
      </c>
      <c r="C1882" s="16" t="n">
        <v>4878</v>
      </c>
      <c r="D1882" s="17" t="inlineStr">
        <is>
          <t>0105518026</t>
        </is>
      </c>
      <c r="E1882" s="17" t="inlineStr">
        <is>
          <t>Region I (Ilocos Region)</t>
        </is>
      </c>
      <c r="F1882" s="17" t="inlineStr">
        <is>
          <t>Pangasinan</t>
        </is>
      </c>
      <c r="G1882" s="17" t="inlineStr">
        <is>
          <t>City of Dagupan</t>
        </is>
      </c>
      <c r="H1882" s="18" t="inlineStr">
        <is>
          <t>Pogo Grande</t>
        </is>
      </c>
      <c r="I1882" s="18" t="n">
        <v>16.033711</v>
      </c>
      <c r="J1882" s="17" t="n">
        <v>120.338292</v>
      </c>
      <c r="K1882" s="17" t="inlineStr">
        <is>
          <t>R</t>
        </is>
      </c>
      <c r="L1882" s="11" t="n">
        <v>2006</v>
      </c>
      <c r="M1882" s="19" t="n">
        <v>3.6</v>
      </c>
      <c r="N1882" s="20">
        <f>INT(L1882/M1882)</f>
        <v/>
      </c>
      <c r="O1882" s="20">
        <f>ROUND(N1882*0.3,0)</f>
        <v/>
      </c>
      <c r="P1882" s="17" t="inlineStr">
        <is>
          <t>Band n50 (1.5 GHz, 100 MHz TDD)</t>
        </is>
      </c>
      <c r="Q1882" s="21">
        <f>MAX(1,ROUNDUP(O1882/1000,0))</f>
        <v/>
      </c>
      <c r="R1882" s="16" t="n">
        <v>1</v>
      </c>
      <c r="S1882" s="19" t="n">
        <v>1.66</v>
      </c>
      <c r="T1882" s="19" t="n">
        <v>0.73</v>
      </c>
      <c r="U1882" s="17" t="inlineStr">
        <is>
          <t>Tier 1B (Micro Drop, 1-3 km)</t>
        </is>
      </c>
      <c r="V1882" s="19" t="n">
        <v>67.40000000000001</v>
      </c>
      <c r="W1882" s="19" t="n">
        <v>66.59999999999999</v>
      </c>
      <c r="X1882" s="19" t="n">
        <v>53.5</v>
      </c>
      <c r="Y1882" s="20">
        <f>ROUND(V1882*0.35+W1882*0.35+X1882*0.30,2)</f>
        <v/>
      </c>
      <c r="Z1882" s="24" t="inlineStr">
        <is>
          <t>D - Other node or line within 3 km</t>
        </is>
      </c>
      <c r="AA1882" s="19" t="n">
        <v>1.658970649674793</v>
      </c>
      <c r="AB1882" s="19" t="n">
        <v>0.7103665500095542</v>
      </c>
      <c r="AC1882" s="17" t="inlineStr">
        <is>
          <t>DGP001
- TYPE 2 / DAGUPAN</t>
        </is>
      </c>
      <c r="AD1882" s="17" t="inlineStr">
        <is>
          <t>Compare a routed node lateral with an approved line tap; survey crossings and permissions.</t>
        </is>
      </c>
      <c r="AE1882" s="16" t="n">
        <v>3329</v>
      </c>
    </row>
    <row r="1883">
      <c r="A1883" s="16" t="n">
        <v>5</v>
      </c>
      <c r="B1883" s="16" t="n">
        <v>879</v>
      </c>
      <c r="C1883" s="16" t="n">
        <v>4879</v>
      </c>
      <c r="D1883" s="17" t="inlineStr">
        <is>
          <t>0500517024</t>
        </is>
      </c>
      <c r="E1883" s="17" t="inlineStr">
        <is>
          <t>Region V (Bicol Region)</t>
        </is>
      </c>
      <c r="F1883" s="17" t="inlineStr">
        <is>
          <t>Albay</t>
        </is>
      </c>
      <c r="G1883" s="17" t="inlineStr">
        <is>
          <t>City of Tabaco</t>
        </is>
      </c>
      <c r="H1883" s="18" t="inlineStr">
        <is>
          <t>Matagbac</t>
        </is>
      </c>
      <c r="I1883" s="18" t="n">
        <v>13.352876</v>
      </c>
      <c r="J1883" s="17" t="n">
        <v>123.705743</v>
      </c>
      <c r="K1883" s="17" t="inlineStr">
        <is>
          <t>U</t>
        </is>
      </c>
      <c r="L1883" s="11" t="n">
        <v>5427</v>
      </c>
      <c r="M1883" s="19" t="n">
        <v>4.1</v>
      </c>
      <c r="N1883" s="20">
        <f>INT(L1883/M1883)</f>
        <v/>
      </c>
      <c r="O1883" s="20">
        <f>ROUND(N1883*0.3,0)</f>
        <v/>
      </c>
      <c r="P1883" s="17" t="inlineStr">
        <is>
          <t>Band n50 (1.5 GHz, 100 MHz TDD)</t>
        </is>
      </c>
      <c r="Q1883" s="21">
        <f>MAX(1,ROUNDUP(O1883/1000,0))</f>
        <v/>
      </c>
      <c r="R1883" s="16" t="n">
        <v>1</v>
      </c>
      <c r="S1883" s="19" t="n">
        <v>2.77</v>
      </c>
      <c r="T1883" s="19" t="n">
        <v>0.72</v>
      </c>
      <c r="U1883" s="17" t="inlineStr">
        <is>
          <t>Tier 1B (Micro Drop, 1-3 km)</t>
        </is>
      </c>
      <c r="V1883" s="19" t="n">
        <v>49.7</v>
      </c>
      <c r="W1883" s="19" t="n">
        <v>100</v>
      </c>
      <c r="X1883" s="19" t="n">
        <v>35.2</v>
      </c>
      <c r="Y1883" s="20">
        <f>ROUND(V1883*0.35+W1883*0.35+X1883*0.30,2)</f>
        <v/>
      </c>
      <c r="Z1883" s="24" t="inlineStr">
        <is>
          <t>D - Other node or line within 3 km</t>
        </is>
      </c>
      <c r="AA1883" s="19" t="n">
        <v>2.772720303918112</v>
      </c>
      <c r="AB1883" s="19" t="n">
        <v>0.5602791732637384</v>
      </c>
      <c r="AC1883" s="17" t="inlineStr">
        <is>
          <t>TCA001
- TYPE 3 / TABACO - LIGAO AERIAL</t>
        </is>
      </c>
      <c r="AD1883" s="17" t="inlineStr">
        <is>
          <t>Compare a routed node lateral with an approved line tap; survey crossings and permissions.</t>
        </is>
      </c>
      <c r="AE1883" s="16" t="n">
        <v>3185</v>
      </c>
    </row>
    <row r="1884">
      <c r="A1884" s="16" t="n">
        <v>5</v>
      </c>
      <c r="B1884" s="16" t="n">
        <v>880</v>
      </c>
      <c r="C1884" s="16" t="n">
        <v>4880</v>
      </c>
      <c r="D1884" s="17" t="inlineStr">
        <is>
          <t>0431200017</t>
        </is>
      </c>
      <c r="E1884" s="17" t="inlineStr">
        <is>
          <t>Region IV-A (CALABARZON)</t>
        </is>
      </c>
      <c r="F1884" s="17" t="inlineStr">
        <is>
          <t>Quezon</t>
        </is>
      </c>
      <c r="G1884" s="17" t="inlineStr">
        <is>
          <t>City of Lucena</t>
        </is>
      </c>
      <c r="H1884" s="18" t="inlineStr">
        <is>
          <t>Gulang-gulang</t>
        </is>
      </c>
      <c r="I1884" s="18" t="n">
        <v>13.954752</v>
      </c>
      <c r="J1884" s="17" t="n">
        <v>121.611948</v>
      </c>
      <c r="K1884" s="17" t="inlineStr">
        <is>
          <t>U</t>
        </is>
      </c>
      <c r="L1884" s="11" t="n">
        <v>28548</v>
      </c>
      <c r="M1884" s="19" t="n">
        <v>4</v>
      </c>
      <c r="N1884" s="20">
        <f>INT(L1884/M1884)</f>
        <v/>
      </c>
      <c r="O1884" s="20">
        <f>ROUND(N1884*0.3,0)</f>
        <v/>
      </c>
      <c r="P1884" s="17" t="inlineStr">
        <is>
          <t>Band n50 (1.5 GHz, 100 MHz TDD)</t>
        </is>
      </c>
      <c r="Q1884" s="21">
        <f>MAX(1,ROUNDUP(O1884/1000,0))</f>
        <v/>
      </c>
      <c r="R1884" s="16" t="n">
        <v>1</v>
      </c>
      <c r="S1884" s="19" t="n">
        <v>2.4</v>
      </c>
      <c r="T1884" s="19" t="n">
        <v>0.1</v>
      </c>
      <c r="U1884" s="17" t="inlineStr">
        <is>
          <t>Tier 1B (Micro Drop, 1-3 km)</t>
        </is>
      </c>
      <c r="V1884" s="19" t="n">
        <v>54.9</v>
      </c>
      <c r="W1884" s="19" t="n">
        <v>99.7</v>
      </c>
      <c r="X1884" s="19" t="n">
        <v>29.5</v>
      </c>
      <c r="Y1884" s="20">
        <f>ROUND(V1884*0.35+W1884*0.35+X1884*0.30,2)</f>
        <v/>
      </c>
      <c r="Z1884" s="23" t="inlineStr">
        <is>
          <t>C - Line within 0.5 km; node over 1 km</t>
        </is>
      </c>
      <c r="AA1884" s="19" t="n">
        <v>2.391691899909163</v>
      </c>
      <c r="AB1884" s="19" t="n">
        <v>0.08650959650537786</v>
      </c>
      <c r="AC1884" s="17" t="inlineStr">
        <is>
          <t>LCQ001
- TYPE 2 / LUCENA - LUCBAN AERIAL</t>
        </is>
      </c>
      <c r="AD1884" s="17" t="inlineStr">
        <is>
          <t>Locate an authorized closure or handhole and confirm splicing/capacity; nearby cable alone is insufficient.</t>
        </is>
      </c>
      <c r="AE1884" s="16" t="n">
        <v>2501</v>
      </c>
    </row>
    <row r="1885">
      <c r="A1885" s="16" t="n">
        <v>5</v>
      </c>
      <c r="B1885" s="16" t="n">
        <v>881</v>
      </c>
      <c r="C1885" s="16" t="n">
        <v>4881</v>
      </c>
      <c r="D1885" s="17" t="inlineStr">
        <is>
          <t>0403406007</t>
        </is>
      </c>
      <c r="E1885" s="17" t="inlineStr">
        <is>
          <t>Region IV-A (CALABARZON)</t>
        </is>
      </c>
      <c r="F1885" s="17" t="inlineStr">
        <is>
          <t>Laguna</t>
        </is>
      </c>
      <c r="G1885" s="17" t="inlineStr">
        <is>
          <t>Calauan</t>
        </is>
      </c>
      <c r="H1885" s="18" t="inlineStr">
        <is>
          <t>Lamot 2</t>
        </is>
      </c>
      <c r="I1885" s="18" t="n">
        <v>14.161552</v>
      </c>
      <c r="J1885" s="17" t="n">
        <v>121.329629</v>
      </c>
      <c r="K1885" s="17" t="inlineStr">
        <is>
          <t>U</t>
        </is>
      </c>
      <c r="L1885" s="11" t="n">
        <v>8226</v>
      </c>
      <c r="M1885" s="19" t="n">
        <v>3.3</v>
      </c>
      <c r="N1885" s="20">
        <f>INT(L1885/M1885)</f>
        <v/>
      </c>
      <c r="O1885" s="20">
        <f>ROUND(N1885*0.3,0)</f>
        <v/>
      </c>
      <c r="P1885" s="17" t="inlineStr">
        <is>
          <t>Band n50 (1.5 GHz, 100 MHz TDD)</t>
        </is>
      </c>
      <c r="Q1885" s="21">
        <f>MAX(1,ROUNDUP(O1885/1000,0))</f>
        <v/>
      </c>
      <c r="R1885" s="16" t="n">
        <v>1</v>
      </c>
      <c r="S1885" s="19" t="n">
        <v>2.42</v>
      </c>
      <c r="T1885" s="19" t="n">
        <v>0.49</v>
      </c>
      <c r="U1885" s="17" t="inlineStr">
        <is>
          <t>Tier 1B (Micro Drop, 1-3 km)</t>
        </is>
      </c>
      <c r="V1885" s="19" t="n">
        <v>54.6</v>
      </c>
      <c r="W1885" s="19" t="n">
        <v>100</v>
      </c>
      <c r="X1885" s="19" t="n">
        <v>29.5</v>
      </c>
      <c r="Y1885" s="20">
        <f>ROUND(V1885*0.35+W1885*0.35+X1885*0.30,2)</f>
        <v/>
      </c>
      <c r="Z1885" s="23" t="inlineStr">
        <is>
          <t>C - Line within 0.5 km; node over 1 km</t>
        </is>
      </c>
      <c r="AA1885" s="19" t="n">
        <v>2.418829448971804</v>
      </c>
      <c r="AB1885" s="19" t="n">
        <v>0.1277328630713314</v>
      </c>
      <c r="AC1885" s="17" t="inlineStr">
        <is>
          <t>CLL001 - TYPE 3 / AE CLL001-NEW TO PLL001</t>
        </is>
      </c>
      <c r="AD1885" s="17" t="inlineStr">
        <is>
          <t>Locate an authorized closure or handhole and confirm splicing/capacity; nearby cable alone is insufficient.</t>
        </is>
      </c>
      <c r="AE1885" s="16" t="n">
        <v>2608</v>
      </c>
    </row>
    <row r="1886">
      <c r="A1886" s="16" t="n">
        <v>5</v>
      </c>
      <c r="B1886" s="16" t="n">
        <v>882</v>
      </c>
      <c r="C1886" s="16" t="n">
        <v>4882</v>
      </c>
      <c r="D1886" s="17" t="inlineStr">
        <is>
          <t>0908305003</t>
        </is>
      </c>
      <c r="E1886" s="17" t="inlineStr">
        <is>
          <t>Region IX (Zamboanga Peninsula)</t>
        </is>
      </c>
      <c r="F1886" s="17" t="inlineStr">
        <is>
          <t>Zamboanga Sibugay</t>
        </is>
      </c>
      <c r="G1886" s="17" t="inlineStr">
        <is>
          <t>Ipil</t>
        </is>
      </c>
      <c r="H1886" s="18" t="inlineStr">
        <is>
          <t>Bulu-an</t>
        </is>
      </c>
      <c r="I1886" s="18" t="n">
        <v>7.71603</v>
      </c>
      <c r="J1886" s="17" t="n">
        <v>122.520158</v>
      </c>
      <c r="K1886" s="17" t="inlineStr">
        <is>
          <t>R</t>
        </is>
      </c>
      <c r="L1886" s="11" t="n">
        <v>3966</v>
      </c>
      <c r="M1886" s="19" t="n">
        <v>4.2</v>
      </c>
      <c r="N1886" s="20">
        <f>INT(L1886/M1886)</f>
        <v/>
      </c>
      <c r="O1886" s="20">
        <f>ROUND(N1886*0.3,0)</f>
        <v/>
      </c>
      <c r="P1886" s="17" t="inlineStr">
        <is>
          <t>Band n50 (1.5 GHz, 100 MHz TDD)</t>
        </is>
      </c>
      <c r="Q1886" s="21">
        <f>MAX(1,ROUNDUP(O1886/1000,0))</f>
        <v/>
      </c>
      <c r="R1886" s="16" t="n">
        <v>1</v>
      </c>
      <c r="S1886" s="19" t="n">
        <v>9.98</v>
      </c>
      <c r="T1886" s="19" t="n">
        <v>0.65</v>
      </c>
      <c r="U1886" s="17" t="inlineStr">
        <is>
          <t>Tier 2 (Fiber Corridor / Lateral, 3-5 km)</t>
        </is>
      </c>
      <c r="V1886" s="19" t="n">
        <v>25</v>
      </c>
      <c r="W1886" s="19" t="n">
        <v>96.09999999999999</v>
      </c>
      <c r="X1886" s="19" t="n">
        <v>68.5</v>
      </c>
      <c r="Y1886" s="20">
        <f>ROUND(V1886*0.35+W1886*0.35+X1886*0.30,2)</f>
        <v/>
      </c>
      <c r="Z1886" s="24" t="inlineStr">
        <is>
          <t>D - Other node or line within 3 km</t>
        </is>
      </c>
      <c r="AA1886" s="19" t="n">
        <v>9.960578199426736</v>
      </c>
      <c r="AB1886" s="19" t="n">
        <v>0.644708550532837</v>
      </c>
      <c r="AC1886" s="17" t="inlineStr">
        <is>
          <t>ILZ001-TYPE 2 / IPIL - TUNGAWAN</t>
        </is>
      </c>
      <c r="AD1886" s="17" t="inlineStr">
        <is>
          <t>Compare a routed node lateral with an approved line tap; survey crossings and permissions.</t>
        </is>
      </c>
      <c r="AE1886" s="16" t="n">
        <v>3268</v>
      </c>
    </row>
    <row r="1887">
      <c r="A1887" s="16" t="n">
        <v>5</v>
      </c>
      <c r="B1887" s="16" t="n">
        <v>883</v>
      </c>
      <c r="C1887" s="16" t="n">
        <v>4883</v>
      </c>
      <c r="D1887" s="17" t="inlineStr">
        <is>
          <t>0931700066</t>
        </is>
      </c>
      <c r="E1887" s="17" t="inlineStr">
        <is>
          <t>Region IX (Zamboanga Peninsula)</t>
        </is>
      </c>
      <c r="F1887" s="17" t="inlineStr">
        <is>
          <t>Zamboanga del Sur</t>
        </is>
      </c>
      <c r="G1887" s="17" t="inlineStr">
        <is>
          <t>City of Zamboanga</t>
        </is>
      </c>
      <c r="H1887" s="18" t="inlineStr">
        <is>
          <t>Quiniput</t>
        </is>
      </c>
      <c r="I1887" s="18" t="n">
        <v>7.183234</v>
      </c>
      <c r="J1887" s="17" t="n">
        <v>122.218748</v>
      </c>
      <c r="K1887" s="17" t="inlineStr">
        <is>
          <t>R</t>
        </is>
      </c>
      <c r="L1887" s="11" t="n">
        <v>4186</v>
      </c>
      <c r="M1887" s="19" t="n">
        <v>3.6</v>
      </c>
      <c r="N1887" s="20">
        <f>INT(L1887/M1887)</f>
        <v/>
      </c>
      <c r="O1887" s="20">
        <f>ROUND(N1887*0.3,0)</f>
        <v/>
      </c>
      <c r="P1887" s="17" t="inlineStr">
        <is>
          <t>Band n50 (1.5 GHz, 100 MHz TDD)</t>
        </is>
      </c>
      <c r="Q1887" s="21">
        <f>MAX(1,ROUNDUP(O1887/1000,0))</f>
        <v/>
      </c>
      <c r="R1887" s="16" t="n">
        <v>1</v>
      </c>
      <c r="S1887" s="19" t="n">
        <v>7.89</v>
      </c>
      <c r="T1887" s="19" t="n">
        <v>0.25</v>
      </c>
      <c r="U1887" s="17" t="inlineStr">
        <is>
          <t>Tier 2 (Fiber Corridor / Lateral, 3-5 km)</t>
        </is>
      </c>
      <c r="V1887" s="19" t="n">
        <v>25</v>
      </c>
      <c r="W1887" s="19" t="n">
        <v>100</v>
      </c>
      <c r="X1887" s="19" t="n">
        <v>64</v>
      </c>
      <c r="Y1887" s="20">
        <f>ROUND(V1887*0.35+W1887*0.35+X1887*0.30,2)</f>
        <v/>
      </c>
      <c r="Z1887" s="23" t="inlineStr">
        <is>
          <t>C - Line within 0.5 km; node over 1 km</t>
        </is>
      </c>
      <c r="AA1887" s="19" t="n">
        <v>7.866066434468594</v>
      </c>
      <c r="AB1887" s="19" t="n">
        <v>0.06825625058672999</v>
      </c>
      <c r="AC1887" s="17" t="inlineStr">
        <is>
          <t>ZCZ002-PM / CABLE INSTALLED</t>
        </is>
      </c>
      <c r="AD1887" s="17" t="inlineStr">
        <is>
          <t>Locate an authorized closure or handhole and confirm splicing/capacity; nearby cable alone is insufficient.</t>
        </is>
      </c>
      <c r="AE1887" s="16" t="n">
        <v>2425</v>
      </c>
    </row>
    <row r="1888">
      <c r="A1888" s="16" t="n">
        <v>5</v>
      </c>
      <c r="B1888" s="16" t="n">
        <v>884</v>
      </c>
      <c r="C1888" s="16" t="n">
        <v>4884</v>
      </c>
      <c r="D1888" s="17" t="inlineStr">
        <is>
          <t>0501717007</t>
        </is>
      </c>
      <c r="E1888" s="17" t="inlineStr">
        <is>
          <t>Region V (Bicol Region)</t>
        </is>
      </c>
      <c r="F1888" s="17" t="inlineStr">
        <is>
          <t>Camarines Sur</t>
        </is>
      </c>
      <c r="G1888" s="17" t="inlineStr">
        <is>
          <t>Lagonoy</t>
        </is>
      </c>
      <c r="H1888" s="18" t="inlineStr">
        <is>
          <t>Burabod</t>
        </is>
      </c>
      <c r="I1888" s="18" t="n">
        <v>13.728144</v>
      </c>
      <c r="J1888" s="17" t="n">
        <v>123.551012</v>
      </c>
      <c r="K1888" s="17" t="inlineStr">
        <is>
          <t>R</t>
        </is>
      </c>
      <c r="L1888" s="11" t="n">
        <v>4027</v>
      </c>
      <c r="M1888" s="19" t="n">
        <v>4.2</v>
      </c>
      <c r="N1888" s="20">
        <f>INT(L1888/M1888)</f>
        <v/>
      </c>
      <c r="O1888" s="20">
        <f>ROUND(N1888*0.3,0)</f>
        <v/>
      </c>
      <c r="P1888" s="17" t="inlineStr">
        <is>
          <t>Band n50 (1.5 GHz, 100 MHz TDD)</t>
        </is>
      </c>
      <c r="Q1888" s="21">
        <f>MAX(1,ROUNDUP(O1888/1000,0))</f>
        <v/>
      </c>
      <c r="R1888" s="16" t="n">
        <v>1</v>
      </c>
      <c r="S1888" s="19" t="n">
        <v>3.18</v>
      </c>
      <c r="T1888" s="19" t="n">
        <v>7.64</v>
      </c>
      <c r="U1888" s="17" t="inlineStr">
        <is>
          <t>Tier 2 (Fiber Corridor / Lateral, 3-5 km)</t>
        </is>
      </c>
      <c r="V1888" s="19" t="n">
        <v>34.7</v>
      </c>
      <c r="W1888" s="19" t="n">
        <v>94.09999999999999</v>
      </c>
      <c r="X1888" s="19" t="n">
        <v>59.6</v>
      </c>
      <c r="Y1888" s="20">
        <f>ROUND(V1888*0.35+W1888*0.35+X1888*0.30,2)</f>
        <v/>
      </c>
      <c r="Z1888" s="25" t="inlineStr">
        <is>
          <t>E - Nearest node or line 3-5 km</t>
        </is>
      </c>
      <c r="AA1888" s="19" t="n">
        <v>3.179405309202478</v>
      </c>
      <c r="AB1888" s="19" t="n">
        <v>7.583166164969668</v>
      </c>
      <c r="AC1888" s="17" t="inlineStr">
        <is>
          <t>LYC001 - BP / BACKBONE 96C AE - 64,646m</t>
        </is>
      </c>
      <c r="AD1888" s="17" t="inlineStr">
        <is>
          <t>Develop a longer lateral design and compare alternative backhaul before scheduling.</t>
        </is>
      </c>
      <c r="AE1888" s="16" t="n">
        <v>4931</v>
      </c>
    </row>
    <row r="1889">
      <c r="A1889" s="16" t="n">
        <v>5</v>
      </c>
      <c r="B1889" s="16" t="n">
        <v>885</v>
      </c>
      <c r="C1889" s="16" t="n">
        <v>4885</v>
      </c>
      <c r="D1889" s="17" t="inlineStr">
        <is>
          <t>0803708084</t>
        </is>
      </c>
      <c r="E1889" s="17" t="inlineStr">
        <is>
          <t>Region VIII (Eastern Visayas)</t>
        </is>
      </c>
      <c r="F1889" s="17" t="inlineStr">
        <is>
          <t>Leyte</t>
        </is>
      </c>
      <c r="G1889" s="17" t="inlineStr">
        <is>
          <t>City of Baybay</t>
        </is>
      </c>
      <c r="H1889" s="18" t="inlineStr">
        <is>
          <t>San Isidro</t>
        </is>
      </c>
      <c r="I1889" s="18" t="n">
        <v>10.69671</v>
      </c>
      <c r="J1889" s="17" t="n">
        <v>124.807034</v>
      </c>
      <c r="K1889" s="17" t="inlineStr">
        <is>
          <t>R</t>
        </is>
      </c>
      <c r="L1889" s="11" t="n">
        <v>2279</v>
      </c>
      <c r="M1889" s="19" t="n">
        <v>3.8</v>
      </c>
      <c r="N1889" s="20">
        <f>INT(L1889/M1889)</f>
        <v/>
      </c>
      <c r="O1889" s="20">
        <f>ROUND(N1889*0.3,0)</f>
        <v/>
      </c>
      <c r="P1889" s="17" t="inlineStr">
        <is>
          <t>Band n50 (1.5 GHz, 100 MHz TDD)</t>
        </is>
      </c>
      <c r="Q1889" s="21">
        <f>MAX(1,ROUNDUP(O1889/1000,0))</f>
        <v/>
      </c>
      <c r="R1889" s="16" t="n">
        <v>1</v>
      </c>
      <c r="S1889" s="19" t="n">
        <v>2</v>
      </c>
      <c r="T1889" s="19" t="n">
        <v>0.83</v>
      </c>
      <c r="U1889" s="17" t="inlineStr">
        <is>
          <t>Tier 1B (Micro Drop, 1-3 km)</t>
        </is>
      </c>
      <c r="V1889" s="19" t="n">
        <v>61.3</v>
      </c>
      <c r="W1889" s="19" t="n">
        <v>67.8</v>
      </c>
      <c r="X1889" s="19" t="n">
        <v>59.2</v>
      </c>
      <c r="Y1889" s="20">
        <f>ROUND(V1889*0.35+W1889*0.35+X1889*0.30,2)</f>
        <v/>
      </c>
      <c r="Z1889" s="24" t="inlineStr">
        <is>
          <t>D - Other node or line within 3 km</t>
        </is>
      </c>
      <c r="AA1889" s="19" t="n">
        <v>1.992189491279075</v>
      </c>
      <c r="AB1889" s="19" t="n">
        <v>0.7991037682595351</v>
      </c>
      <c r="AC1889" s="17" t="inlineStr">
        <is>
          <t>BYL001 - TYPE 2 / ORMOC - BAYBAY</t>
        </is>
      </c>
      <c r="AD1889" s="17" t="inlineStr">
        <is>
          <t>Compare a routed node lateral with an approved line tap; survey crossings and permissions.</t>
        </is>
      </c>
      <c r="AE1889" s="16" t="n">
        <v>3426</v>
      </c>
    </row>
    <row r="1890">
      <c r="A1890" s="16" t="n">
        <v>5</v>
      </c>
      <c r="B1890" s="16" t="n">
        <v>886</v>
      </c>
      <c r="C1890" s="16" t="n">
        <v>4886</v>
      </c>
      <c r="D1890" s="17" t="inlineStr">
        <is>
          <t>0105511046</t>
        </is>
      </c>
      <c r="E1890" s="17" t="inlineStr">
        <is>
          <t>Region I (Ilocos Region)</t>
        </is>
      </c>
      <c r="F1890" s="17" t="inlineStr">
        <is>
          <t>Pangasinan</t>
        </is>
      </c>
      <c r="G1890" s="17" t="inlineStr">
        <is>
          <t>Bayambang</t>
        </is>
      </c>
      <c r="H1890" s="18" t="inlineStr">
        <is>
          <t>Mangayao</t>
        </is>
      </c>
      <c r="I1890" s="18" t="n">
        <v>15.818734</v>
      </c>
      <c r="J1890" s="17" t="n">
        <v>120.446515</v>
      </c>
      <c r="K1890" s="17" t="inlineStr">
        <is>
          <t>R</t>
        </is>
      </c>
      <c r="L1890" s="11" t="n">
        <v>1277</v>
      </c>
      <c r="M1890" s="19" t="n">
        <v>3.6</v>
      </c>
      <c r="N1890" s="20">
        <f>INT(L1890/M1890)</f>
        <v/>
      </c>
      <c r="O1890" s="20">
        <f>ROUND(N1890*0.3,0)</f>
        <v/>
      </c>
      <c r="P1890" s="17" t="inlineStr">
        <is>
          <t>Band n50 (1.5 GHz, 100 MHz TDD)</t>
        </is>
      </c>
      <c r="Q1890" s="21">
        <f>MAX(1,ROUNDUP(O1890/1000,0))</f>
        <v/>
      </c>
      <c r="R1890" s="16" t="n">
        <v>1</v>
      </c>
      <c r="S1890" s="19" t="n">
        <v>0.95</v>
      </c>
      <c r="T1890" s="19" t="n">
        <v>0.93</v>
      </c>
      <c r="U1890" s="17" t="inlineStr">
        <is>
          <t>Tier 1A (Direct Coloc, &lt;1 km)</t>
        </is>
      </c>
      <c r="V1890" s="19" t="n">
        <v>83</v>
      </c>
      <c r="W1890" s="19" t="n">
        <v>51</v>
      </c>
      <c r="X1890" s="19" t="n">
        <v>53.5</v>
      </c>
      <c r="Y1890" s="20">
        <f>ROUND(V1890*0.35+W1890*0.35+X1890*0.30,2)</f>
        <v/>
      </c>
      <c r="Z1890" s="22" t="inlineStr">
        <is>
          <t>B - Node 0.5-1 km</t>
        </is>
      </c>
      <c r="AA1890" s="19" t="n">
        <v>0.9466799456074748</v>
      </c>
      <c r="AB1890" s="19" t="n">
        <v>0.9322624503583723</v>
      </c>
      <c r="AC1890" s="17" t="inlineStr">
        <is>
          <t>BMP001
- TYPE 3 / AERIAL 96C</t>
        </is>
      </c>
      <c r="AD1890" s="17" t="inlineStr">
        <is>
          <t>Survey a short node lateral; confirm port/fiber capacity, access and route.</t>
        </is>
      </c>
      <c r="AE1890" s="16" t="n">
        <v>1862</v>
      </c>
    </row>
    <row r="1891">
      <c r="A1891" s="16" t="n">
        <v>5</v>
      </c>
      <c r="B1891" s="16" t="n">
        <v>887</v>
      </c>
      <c r="C1891" s="16" t="n">
        <v>4887</v>
      </c>
      <c r="D1891" s="17" t="inlineStr">
        <is>
          <t>1400118018</t>
        </is>
      </c>
      <c r="E1891" s="17" t="inlineStr">
        <is>
          <t>Cordillera Administrative Region (CAR)</t>
        </is>
      </c>
      <c r="F1891" s="17" t="inlineStr">
        <is>
          <t>Abra</t>
        </is>
      </c>
      <c r="G1891" s="17" t="inlineStr">
        <is>
          <t>Pidigan</t>
        </is>
      </c>
      <c r="H1891" s="18" t="inlineStr">
        <is>
          <t>Suyo</t>
        </is>
      </c>
      <c r="I1891" s="18" t="n">
        <v>17.556608</v>
      </c>
      <c r="J1891" s="17" t="n">
        <v>120.564301</v>
      </c>
      <c r="K1891" s="17" t="inlineStr">
        <is>
          <t>R</t>
        </is>
      </c>
      <c r="L1891" s="11" t="n">
        <v>694</v>
      </c>
      <c r="M1891" s="19" t="n">
        <v>3.8</v>
      </c>
      <c r="N1891" s="20">
        <f>INT(L1891/M1891)</f>
        <v/>
      </c>
      <c r="O1891" s="20">
        <f>ROUND(N1891*0.3,0)</f>
        <v/>
      </c>
      <c r="P1891" s="17" t="inlineStr">
        <is>
          <t>Band n50 (1.5 GHz, 100 MHz TDD)</t>
        </is>
      </c>
      <c r="Q1891" s="21">
        <f>MAX(1,ROUNDUP(O1891/1000,0))</f>
        <v/>
      </c>
      <c r="R1891" s="16" t="n">
        <v>1</v>
      </c>
      <c r="S1891" s="19" t="n">
        <v>0.16</v>
      </c>
      <c r="T1891" s="19" t="n">
        <v>0.16</v>
      </c>
      <c r="U1891" s="17" t="inlineStr">
        <is>
          <t>Tier 1A (Direct Coloc, &lt;1 km)</t>
        </is>
      </c>
      <c r="V1891" s="19" t="n">
        <v>100</v>
      </c>
      <c r="W1891" s="19" t="n">
        <v>34</v>
      </c>
      <c r="X1891" s="19" t="n">
        <v>53.5</v>
      </c>
      <c r="Y1891" s="20">
        <f>ROUND(V1891*0.35+W1891*0.35+X1891*0.30,2)</f>
        <v/>
      </c>
      <c r="Z1891" s="22" t="inlineStr">
        <is>
          <t>A - Node within 0.5 km</t>
        </is>
      </c>
      <c r="AA1891" s="19" t="n">
        <v>0.1652087629678743</v>
      </c>
      <c r="AB1891" s="19" t="n">
        <v>0.04999487860443889</v>
      </c>
      <c r="AC1891" s="17" t="inlineStr">
        <is>
          <t>PNA001 - BP / CABLE LAYED</t>
        </is>
      </c>
      <c r="AD1891" s="17" t="inlineStr">
        <is>
          <t>First survey: confirm node handoff, spare capacity and a feasible short route; co-location is not established.</t>
        </is>
      </c>
      <c r="AE1891" s="16" t="n">
        <v>199</v>
      </c>
    </row>
    <row r="1892">
      <c r="A1892" s="16" t="n">
        <v>5</v>
      </c>
      <c r="B1892" s="16" t="n">
        <v>888</v>
      </c>
      <c r="C1892" s="16" t="n">
        <v>4888</v>
      </c>
      <c r="D1892" s="17" t="inlineStr">
        <is>
          <t>0501724001</t>
        </is>
      </c>
      <c r="E1892" s="17" t="inlineStr">
        <is>
          <t>Region V (Bicol Region)</t>
        </is>
      </c>
      <c r="F1892" s="17" t="inlineStr">
        <is>
          <t>Camarines Sur</t>
        </is>
      </c>
      <c r="G1892" s="17" t="inlineStr">
        <is>
          <t>City of Naga</t>
        </is>
      </c>
      <c r="H1892" s="18" t="inlineStr">
        <is>
          <t>Abella</t>
        </is>
      </c>
      <c r="I1892" s="18" t="n">
        <v>13.628831</v>
      </c>
      <c r="J1892" s="17" t="n">
        <v>123.224723</v>
      </c>
      <c r="K1892" s="17" t="inlineStr">
        <is>
          <t>U</t>
        </is>
      </c>
      <c r="L1892" s="11" t="n">
        <v>5743</v>
      </c>
      <c r="M1892" s="19" t="n">
        <v>4.2</v>
      </c>
      <c r="N1892" s="20">
        <f>INT(L1892/M1892)</f>
        <v/>
      </c>
      <c r="O1892" s="20">
        <f>ROUND(N1892*0.3,0)</f>
        <v/>
      </c>
      <c r="P1892" s="17" t="inlineStr">
        <is>
          <t>Band n50 (1.5 GHz, 100 MHz TDD)</t>
        </is>
      </c>
      <c r="Q1892" s="21">
        <f>MAX(1,ROUNDUP(O1892/1000,0))</f>
        <v/>
      </c>
      <c r="R1892" s="16" t="n">
        <v>1</v>
      </c>
      <c r="S1892" s="19" t="n">
        <v>2.77</v>
      </c>
      <c r="T1892" s="19" t="n">
        <v>1.37</v>
      </c>
      <c r="U1892" s="17" t="inlineStr">
        <is>
          <t>Tier 1B (Micro Drop, 1-3 km)</t>
        </is>
      </c>
      <c r="V1892" s="19" t="n">
        <v>49.7</v>
      </c>
      <c r="W1892" s="19" t="n">
        <v>100</v>
      </c>
      <c r="X1892" s="19" t="n">
        <v>35.2</v>
      </c>
      <c r="Y1892" s="20">
        <f>ROUND(V1892*0.35+W1892*0.35+X1892*0.30,2)</f>
        <v/>
      </c>
      <c r="Z1892" s="24" t="inlineStr">
        <is>
          <t>D - Other node or line within 3 km</t>
        </is>
      </c>
      <c r="AA1892" s="19" t="n">
        <v>2.775893279845462</v>
      </c>
      <c r="AB1892" s="19" t="n">
        <v>1.358703315720182</v>
      </c>
      <c r="AC1892" s="17" t="inlineStr">
        <is>
          <t>NGC001 - TYPE 3 / PAGBILAO - NAGA (UG + Aerial)</t>
        </is>
      </c>
      <c r="AD1892" s="17" t="inlineStr">
        <is>
          <t>Compare a routed node lateral with an approved line tap; survey crossings and permissions.</t>
        </is>
      </c>
      <c r="AE1892" s="16" t="n">
        <v>4122</v>
      </c>
    </row>
    <row r="1893">
      <c r="A1893" s="16" t="n">
        <v>5</v>
      </c>
      <c r="B1893" s="16" t="n">
        <v>889</v>
      </c>
      <c r="C1893" s="16" t="n">
        <v>4889</v>
      </c>
      <c r="D1893" s="17" t="inlineStr">
        <is>
          <t>0301411011</t>
        </is>
      </c>
      <c r="E1893" s="17" t="inlineStr">
        <is>
          <t>Region III (Central Luzon)</t>
        </is>
      </c>
      <c r="F1893" s="17" t="inlineStr">
        <is>
          <t>Bulacan</t>
        </is>
      </c>
      <c r="G1893" s="17" t="inlineStr">
        <is>
          <t>Marilao</t>
        </is>
      </c>
      <c r="H1893" s="18" t="inlineStr">
        <is>
          <t>Prenza I</t>
        </is>
      </c>
      <c r="I1893" s="18" t="n">
        <v>14.783049</v>
      </c>
      <c r="J1893" s="17" t="n">
        <v>120.984178</v>
      </c>
      <c r="K1893" s="17" t="inlineStr">
        <is>
          <t>U</t>
        </is>
      </c>
      <c r="L1893" s="11" t="n">
        <v>9427</v>
      </c>
      <c r="M1893" s="19" t="n">
        <v>3.5</v>
      </c>
      <c r="N1893" s="20">
        <f>INT(L1893/M1893)</f>
        <v/>
      </c>
      <c r="O1893" s="20">
        <f>ROUND(N1893*0.3,0)</f>
        <v/>
      </c>
      <c r="P1893" s="17" t="inlineStr">
        <is>
          <t>Band n50 (1.5 GHz, 100 MHz TDD)</t>
        </is>
      </c>
      <c r="Q1893" s="21">
        <f>MAX(1,ROUNDUP(O1893/1000,0))</f>
        <v/>
      </c>
      <c r="R1893" s="16" t="n">
        <v>1</v>
      </c>
      <c r="S1893" s="19" t="n">
        <v>2.43</v>
      </c>
      <c r="T1893" s="19" t="n">
        <v>1.28</v>
      </c>
      <c r="U1893" s="17" t="inlineStr">
        <is>
          <t>Tier 1B (Micro Drop, 1-3 km)</t>
        </is>
      </c>
      <c r="V1893" s="19" t="n">
        <v>54.6</v>
      </c>
      <c r="W1893" s="19" t="n">
        <v>100</v>
      </c>
      <c r="X1893" s="19" t="n">
        <v>29.5</v>
      </c>
      <c r="Y1893" s="20">
        <f>ROUND(V1893*0.35+W1893*0.35+X1893*0.30,2)</f>
        <v/>
      </c>
      <c r="Z1893" s="24" t="inlineStr">
        <is>
          <t>D - Other node or line within 3 km</t>
        </is>
      </c>
      <c r="AA1893" s="19" t="n">
        <v>2.413652996965579</v>
      </c>
      <c r="AB1893" s="19" t="n">
        <v>2.971830700842913</v>
      </c>
      <c r="AC1893" s="17" t="inlineStr">
        <is>
          <t>MEB001
- TYPE 3 / 48 CORE</t>
        </is>
      </c>
      <c r="AD1893" s="17" t="inlineStr">
        <is>
          <t>Compare a routed node lateral with an approved line tap; survey crossings and permissions.</t>
        </is>
      </c>
      <c r="AE1893" s="16" t="n">
        <v>4819</v>
      </c>
    </row>
    <row r="1894">
      <c r="A1894" s="16" t="n">
        <v>5</v>
      </c>
      <c r="B1894" s="16" t="n">
        <v>890</v>
      </c>
      <c r="C1894" s="16" t="n">
        <v>4890</v>
      </c>
      <c r="D1894" s="17" t="inlineStr">
        <is>
          <t>0306916073</t>
        </is>
      </c>
      <c r="E1894" s="17" t="inlineStr">
        <is>
          <t>Region III (Central Luzon)</t>
        </is>
      </c>
      <c r="F1894" s="17" t="inlineStr">
        <is>
          <t>Tarlac</t>
        </is>
      </c>
      <c r="G1894" s="17" t="inlineStr">
        <is>
          <t>City of Tarlac</t>
        </is>
      </c>
      <c r="H1894" s="18" t="inlineStr">
        <is>
          <t>San Roque</t>
        </is>
      </c>
      <c r="I1894" s="18" t="n">
        <v>15.484459</v>
      </c>
      <c r="J1894" s="17" t="n">
        <v>120.589603</v>
      </c>
      <c r="K1894" s="17" t="inlineStr">
        <is>
          <t>U</t>
        </is>
      </c>
      <c r="L1894" s="11" t="n">
        <v>6267</v>
      </c>
      <c r="M1894" s="19" t="n">
        <v>3.9</v>
      </c>
      <c r="N1894" s="20">
        <f>INT(L1894/M1894)</f>
        <v/>
      </c>
      <c r="O1894" s="20">
        <f>ROUND(N1894*0.3,0)</f>
        <v/>
      </c>
      <c r="P1894" s="17" t="inlineStr">
        <is>
          <t>Band n50 (1.5 GHz, 100 MHz TDD)</t>
        </is>
      </c>
      <c r="Q1894" s="21">
        <f>MAX(1,ROUNDUP(O1894/1000,0))</f>
        <v/>
      </c>
      <c r="R1894" s="16" t="n">
        <v>1</v>
      </c>
      <c r="S1894" s="19" t="n">
        <v>2.43</v>
      </c>
      <c r="T1894" s="19" t="n">
        <v>0.34</v>
      </c>
      <c r="U1894" s="17" t="inlineStr">
        <is>
          <t>Tier 1B (Micro Drop, 1-3 km)</t>
        </is>
      </c>
      <c r="V1894" s="19" t="n">
        <v>54.6</v>
      </c>
      <c r="W1894" s="19" t="n">
        <v>100</v>
      </c>
      <c r="X1894" s="19" t="n">
        <v>29.5</v>
      </c>
      <c r="Y1894" s="20">
        <f>ROUND(V1894*0.35+W1894*0.35+X1894*0.30,2)</f>
        <v/>
      </c>
      <c r="Z1894" s="23" t="inlineStr">
        <is>
          <t>C - Line within 0.5 km; node over 1 km</t>
        </is>
      </c>
      <c r="AA1894" s="19" t="n">
        <v>2.428392682369379</v>
      </c>
      <c r="AB1894" s="19" t="n">
        <v>0.2667803183737697</v>
      </c>
      <c r="AC1894" s="17" t="inlineStr">
        <is>
          <t>TCT001 - TYPE 2 / (TCT 395)San Vicente 1188mtrs.</t>
        </is>
      </c>
      <c r="AD1894" s="17" t="inlineStr">
        <is>
          <t>Locate an authorized closure or handhole and confirm splicing/capacity; nearby cable alone is insufficient.</t>
        </is>
      </c>
      <c r="AE1894" s="16" t="n">
        <v>2854</v>
      </c>
    </row>
    <row r="1895">
      <c r="A1895" s="16" t="n">
        <v>5</v>
      </c>
      <c r="B1895" s="16" t="n">
        <v>891</v>
      </c>
      <c r="C1895" s="16" t="n">
        <v>4891</v>
      </c>
      <c r="D1895" s="17" t="inlineStr">
        <is>
          <t>0405807014</t>
        </is>
      </c>
      <c r="E1895" s="17" t="inlineStr">
        <is>
          <t>Region IV-A (CALABARZON)</t>
        </is>
      </c>
      <c r="F1895" s="17" t="inlineStr">
        <is>
          <t>Rizal</t>
        </is>
      </c>
      <c r="G1895" s="17" t="inlineStr">
        <is>
          <t>Jala-Jala</t>
        </is>
      </c>
      <c r="H1895" s="18" t="inlineStr">
        <is>
          <t>Sipsipin</t>
        </is>
      </c>
      <c r="I1895" s="18" t="n">
        <v>14.371887</v>
      </c>
      <c r="J1895" s="17" t="n">
        <v>121.332084</v>
      </c>
      <c r="K1895" s="17" t="inlineStr">
        <is>
          <t>U</t>
        </is>
      </c>
      <c r="L1895" s="11" t="n">
        <v>5301</v>
      </c>
      <c r="M1895" s="19" t="n">
        <v>3.6</v>
      </c>
      <c r="N1895" s="20">
        <f>INT(L1895/M1895)</f>
        <v/>
      </c>
      <c r="O1895" s="20">
        <f>ROUND(N1895*0.3,0)</f>
        <v/>
      </c>
      <c r="P1895" s="17" t="inlineStr">
        <is>
          <t>Band n50 (1.5 GHz, 100 MHz TDD)</t>
        </is>
      </c>
      <c r="Q1895" s="21">
        <f>MAX(1,ROUNDUP(O1895/1000,0))</f>
        <v/>
      </c>
      <c r="R1895" s="16" t="n">
        <v>1</v>
      </c>
      <c r="S1895" s="19" t="n">
        <v>1.82</v>
      </c>
      <c r="T1895" s="19" t="n">
        <v>9.550000000000001</v>
      </c>
      <c r="U1895" s="17" t="inlineStr">
        <is>
          <t>Tier 1B (Micro Drop, 1-3 km)</t>
        </is>
      </c>
      <c r="V1895" s="19" t="n">
        <v>54.6</v>
      </c>
      <c r="W1895" s="19" t="n">
        <v>100</v>
      </c>
      <c r="X1895" s="19" t="n">
        <v>29.5</v>
      </c>
      <c r="Y1895" s="20">
        <f>ROUND(V1895*0.35+W1895*0.35+X1895*0.30,2)</f>
        <v/>
      </c>
      <c r="Z1895" s="24" t="inlineStr">
        <is>
          <t>D - Other node or line within 3 km</t>
        </is>
      </c>
      <c r="AA1895" s="19" t="n">
        <v>1.810325429006397</v>
      </c>
      <c r="AB1895" s="19" t="n">
        <v>9.471286159432156</v>
      </c>
      <c r="AC1895" s="17" t="inlineStr">
        <is>
          <t>JLR001 - BP / TAYTAY TO SNL001</t>
        </is>
      </c>
      <c r="AD1895" s="17" t="inlineStr">
        <is>
          <t>Compare a routed node lateral with an approved line tap; survey crossings and permissions.</t>
        </is>
      </c>
      <c r="AE1895" s="16" t="n">
        <v>4574</v>
      </c>
    </row>
    <row r="1896">
      <c r="A1896" s="16" t="n">
        <v>5</v>
      </c>
      <c r="B1896" s="16" t="n">
        <v>892</v>
      </c>
      <c r="C1896" s="16" t="n">
        <v>4892</v>
      </c>
      <c r="D1896" s="17" t="inlineStr">
        <is>
          <t>1380900018</t>
        </is>
      </c>
      <c r="E1896" s="17" t="inlineStr">
        <is>
          <t>National Capital Region (NCR)</t>
        </is>
      </c>
      <c r="F1896" s="17" t="inlineStr">
        <is>
          <t>Third District (Not a Province)</t>
        </is>
      </c>
      <c r="G1896" s="17" t="inlineStr">
        <is>
          <t>City of Navotas</t>
        </is>
      </c>
      <c r="H1896" s="18" t="inlineStr">
        <is>
          <t>Tanza 2</t>
        </is>
      </c>
      <c r="I1896" s="18" t="n">
        <v>14.664093</v>
      </c>
      <c r="J1896" s="17" t="n">
        <v>120.964655</v>
      </c>
      <c r="K1896" s="17" t="inlineStr">
        <is>
          <t>U</t>
        </is>
      </c>
      <c r="L1896" s="11" t="n">
        <v>16184</v>
      </c>
      <c r="M1896" s="19" t="n">
        <v>3.48</v>
      </c>
      <c r="N1896" s="20">
        <f>INT(L1896/M1896)</f>
        <v/>
      </c>
      <c r="O1896" s="20">
        <f>ROUND(N1896*0.3,0)</f>
        <v/>
      </c>
      <c r="P1896" s="17" t="inlineStr">
        <is>
          <t>Band n50 (1.5 GHz, 100 MHz TDD)</t>
        </is>
      </c>
      <c r="Q1896" s="21">
        <f>MAX(1,ROUNDUP(O1896/1000,0))</f>
        <v/>
      </c>
      <c r="R1896" s="16" t="n">
        <v>1</v>
      </c>
      <c r="S1896" s="19" t="n">
        <v>0.54</v>
      </c>
      <c r="T1896" s="19" t="n">
        <v>0.43</v>
      </c>
      <c r="U1896" s="17" t="inlineStr">
        <is>
          <t>Tier 1A (Direct Coloc, &lt;1 km)</t>
        </is>
      </c>
      <c r="V1896" s="19" t="n">
        <v>93.5</v>
      </c>
      <c r="W1896" s="19" t="n">
        <v>78.3</v>
      </c>
      <c r="X1896" s="19" t="n">
        <v>9.5</v>
      </c>
      <c r="Y1896" s="20">
        <f>ROUND(V1896*0.35+W1896*0.35+X1896*0.30,2)</f>
        <v/>
      </c>
      <c r="Z1896" s="22" t="inlineStr">
        <is>
          <t>B - Node 0.5-1 km</t>
        </is>
      </c>
      <c r="AA1896" s="19" t="n">
        <v>0.540189426999145</v>
      </c>
      <c r="AB1896" s="19" t="n">
        <v>0.4258275659593597</v>
      </c>
      <c r="AC1896" s="17" t="inlineStr">
        <is>
          <t>MAL001 - TYPE 3 / UG 288C via Y-Duct</t>
        </is>
      </c>
      <c r="AD1896" s="17" t="inlineStr">
        <is>
          <t>Survey a short node lateral; confirm port/fiber capacity, access and route.</t>
        </is>
      </c>
      <c r="AE1896" s="16" t="n">
        <v>1006</v>
      </c>
    </row>
    <row r="1897">
      <c r="A1897" s="16" t="n">
        <v>5</v>
      </c>
      <c r="B1897" s="16" t="n">
        <v>893</v>
      </c>
      <c r="C1897" s="16" t="n">
        <v>4893</v>
      </c>
      <c r="D1897" s="17" t="inlineStr">
        <is>
          <t>0500507023</t>
        </is>
      </c>
      <c r="E1897" s="17" t="inlineStr">
        <is>
          <t>Region V (Bicol Region)</t>
        </is>
      </c>
      <c r="F1897" s="17" t="inlineStr">
        <is>
          <t>Albay</t>
        </is>
      </c>
      <c r="G1897" s="17" t="inlineStr">
        <is>
          <t>Libon</t>
        </is>
      </c>
      <c r="H1897" s="18" t="inlineStr">
        <is>
          <t>Macabugos</t>
        </is>
      </c>
      <c r="I1897" s="18" t="n">
        <v>13.227103</v>
      </c>
      <c r="J1897" s="17" t="n">
        <v>123.311805</v>
      </c>
      <c r="K1897" s="17" t="inlineStr">
        <is>
          <t>R</t>
        </is>
      </c>
      <c r="L1897" s="11" t="n">
        <v>2825</v>
      </c>
      <c r="M1897" s="19" t="n">
        <v>4.1</v>
      </c>
      <c r="N1897" s="20">
        <f>INT(L1897/M1897)</f>
        <v/>
      </c>
      <c r="O1897" s="20">
        <f>ROUND(N1897*0.3,0)</f>
        <v/>
      </c>
      <c r="P1897" s="17" t="inlineStr">
        <is>
          <t>Band n50 (1.5 GHz, 100 MHz TDD)</t>
        </is>
      </c>
      <c r="Q1897" s="21">
        <f>MAX(1,ROUNDUP(O1897/1000,0))</f>
        <v/>
      </c>
      <c r="R1897" s="16" t="n">
        <v>1</v>
      </c>
      <c r="S1897" s="19" t="n">
        <v>1.81</v>
      </c>
      <c r="T1897" s="19" t="n">
        <v>15.17</v>
      </c>
      <c r="U1897" s="17" t="inlineStr">
        <is>
          <t>Tier 1B (Micro Drop, 1-3 km)</t>
        </is>
      </c>
      <c r="V1897" s="19" t="n">
        <v>54.7</v>
      </c>
      <c r="W1897" s="19" t="n">
        <v>74.40000000000001</v>
      </c>
      <c r="X1897" s="19" t="n">
        <v>59.2</v>
      </c>
      <c r="Y1897" s="20">
        <f>ROUND(V1897*0.35+W1897*0.35+X1897*0.30,2)</f>
        <v/>
      </c>
      <c r="Z1897" s="24" t="inlineStr">
        <is>
          <t>D - Other node or line within 3 km</t>
        </is>
      </c>
      <c r="AA1897" s="19" t="n">
        <v>1.810861788002543</v>
      </c>
      <c r="AB1897" s="19" t="n">
        <v>15.09295180463419</v>
      </c>
      <c r="AC1897" s="17" t="inlineStr">
        <is>
          <t>LBN002-BP / IRIGA - LEGAZPI</t>
        </is>
      </c>
      <c r="AD1897" s="17" t="inlineStr">
        <is>
          <t>Compare a routed node lateral with an approved line tap; survey crossings and permissions.</t>
        </is>
      </c>
      <c r="AE1897" s="16" t="n">
        <v>4575</v>
      </c>
    </row>
    <row r="1898">
      <c r="A1898" s="16" t="n">
        <v>5</v>
      </c>
      <c r="B1898" s="16" t="n">
        <v>894</v>
      </c>
      <c r="C1898" s="16" t="n">
        <v>4894</v>
      </c>
      <c r="D1898" s="17" t="inlineStr">
        <is>
          <t>1001321015</t>
        </is>
      </c>
      <c r="E1898" s="17" t="inlineStr">
        <is>
          <t>Region X (Northern Mindanao)</t>
        </is>
      </c>
      <c r="F1898" s="17" t="inlineStr">
        <is>
          <t>Bukidnon</t>
        </is>
      </c>
      <c r="G1898" s="17" t="inlineStr">
        <is>
          <t>City of Valencia</t>
        </is>
      </c>
      <c r="H1898" s="18" t="inlineStr">
        <is>
          <t>Lumbayao</t>
        </is>
      </c>
      <c r="I1898" s="18" t="n">
        <v>7.955986</v>
      </c>
      <c r="J1898" s="17" t="n">
        <v>125.259759</v>
      </c>
      <c r="K1898" s="17" t="inlineStr">
        <is>
          <t>R</t>
        </is>
      </c>
      <c r="L1898" s="11" t="n">
        <v>4332</v>
      </c>
      <c r="M1898" s="19" t="n">
        <v>3.8</v>
      </c>
      <c r="N1898" s="20">
        <f>INT(L1898/M1898)</f>
        <v/>
      </c>
      <c r="O1898" s="20">
        <f>ROUND(N1898*0.3,0)</f>
        <v/>
      </c>
      <c r="P1898" s="17" t="inlineStr">
        <is>
          <t>Band n50 (1.5 GHz, 100 MHz TDD)</t>
        </is>
      </c>
      <c r="Q1898" s="21">
        <f>MAX(1,ROUNDUP(O1898/1000,0))</f>
        <v/>
      </c>
      <c r="R1898" s="16" t="n">
        <v>1</v>
      </c>
      <c r="S1898" s="19" t="n">
        <v>6.1</v>
      </c>
      <c r="T1898" s="19" t="n">
        <v>1.23</v>
      </c>
      <c r="U1898" s="17" t="inlineStr">
        <is>
          <t>Tier 2 (Fiber Corridor / Lateral, 3-5 km)</t>
        </is>
      </c>
      <c r="V1898" s="19" t="n">
        <v>25</v>
      </c>
      <c r="W1898" s="19" t="n">
        <v>100</v>
      </c>
      <c r="X1898" s="19" t="n">
        <v>63.9</v>
      </c>
      <c r="Y1898" s="20">
        <f>ROUND(V1898*0.35+W1898*0.35+X1898*0.30,2)</f>
        <v/>
      </c>
      <c r="Z1898" s="25" t="inlineStr">
        <is>
          <t>F - Nearest node and line over 5 km</t>
        </is>
      </c>
      <c r="AA1898" s="19" t="n">
        <v>6.099816627071529</v>
      </c>
      <c r="AB1898" s="19" t="n">
        <v>14.19189351831553</v>
      </c>
      <c r="AC1898" s="17" t="inlineStr">
        <is>
          <t>MBB004 - BP / MALAYBALAY - KITAOTAO</t>
        </is>
      </c>
      <c r="AD1898" s="17" t="inlineStr">
        <is>
          <t>Reassess BTS location or alternative backhaul; seek updated fiber inventory.</t>
        </is>
      </c>
      <c r="AE1898" s="16" t="n">
        <v>4966</v>
      </c>
    </row>
    <row r="1899">
      <c r="A1899" s="16" t="n">
        <v>5</v>
      </c>
      <c r="B1899" s="16" t="n">
        <v>895</v>
      </c>
      <c r="C1899" s="16" t="n">
        <v>4895</v>
      </c>
      <c r="D1899" s="17" t="inlineStr">
        <is>
          <t>0702251009</t>
        </is>
      </c>
      <c r="E1899" s="17" t="inlineStr">
        <is>
          <t>Region VII (Central Visayas)</t>
        </is>
      </c>
      <c r="F1899" s="17" t="inlineStr">
        <is>
          <t>Cebu</t>
        </is>
      </c>
      <c r="G1899" s="17" t="inlineStr">
        <is>
          <t>City of Toledo</t>
        </is>
      </c>
      <c r="H1899" s="18" t="inlineStr">
        <is>
          <t>Cambang-ug</t>
        </is>
      </c>
      <c r="I1899" s="18" t="n">
        <v>10.348323</v>
      </c>
      <c r="J1899" s="17" t="n">
        <v>123.702697</v>
      </c>
      <c r="K1899" s="17" t="inlineStr">
        <is>
          <t>R</t>
        </is>
      </c>
      <c r="L1899" s="11" t="n">
        <v>4218</v>
      </c>
      <c r="M1899" s="19" t="n">
        <v>3.8</v>
      </c>
      <c r="N1899" s="20">
        <f>INT(L1899/M1899)</f>
        <v/>
      </c>
      <c r="O1899" s="20">
        <f>ROUND(N1899*0.3,0)</f>
        <v/>
      </c>
      <c r="P1899" s="17" t="inlineStr">
        <is>
          <t>Band n50 (1.5 GHz, 100 MHz TDD)</t>
        </is>
      </c>
      <c r="Q1899" s="21">
        <f>MAX(1,ROUNDUP(O1899/1000,0))</f>
        <v/>
      </c>
      <c r="R1899" s="16" t="n">
        <v>1</v>
      </c>
      <c r="S1899" s="19" t="n">
        <v>3.88</v>
      </c>
      <c r="T1899" s="19" t="n">
        <v>2.99</v>
      </c>
      <c r="U1899" s="17" t="inlineStr">
        <is>
          <t>Tier 2 (Fiber Corridor / Lateral, 3-5 km)</t>
        </is>
      </c>
      <c r="V1899" s="19" t="n">
        <v>27.4</v>
      </c>
      <c r="W1899" s="19" t="n">
        <v>100</v>
      </c>
      <c r="X1899" s="19" t="n">
        <v>61.1</v>
      </c>
      <c r="Y1899" s="20">
        <f>ROUND(V1899*0.35+W1899*0.35+X1899*0.30,2)</f>
        <v/>
      </c>
      <c r="Z1899" s="24" t="inlineStr">
        <is>
          <t>D - Other node or line within 3 km</t>
        </is>
      </c>
      <c r="AA1899" s="19" t="n">
        <v>3.859551671065498</v>
      </c>
      <c r="AB1899" s="19" t="n">
        <v>2.981304680791361</v>
      </c>
      <c r="AC1899" s="17" t="inlineStr">
        <is>
          <t>TDC002 - BP / CEBU - TOLEDO</t>
        </is>
      </c>
      <c r="AD1899" s="17" t="inlineStr">
        <is>
          <t>Compare a routed node lateral with an approved line tap; survey crossings and permissions.</t>
        </is>
      </c>
      <c r="AE1899" s="16" t="n">
        <v>4913</v>
      </c>
    </row>
    <row r="1900">
      <c r="A1900" s="16" t="n">
        <v>5</v>
      </c>
      <c r="B1900" s="16" t="n">
        <v>896</v>
      </c>
      <c r="C1900" s="16" t="n">
        <v>4896</v>
      </c>
      <c r="D1900" s="17" t="inlineStr">
        <is>
          <t>1731500066</t>
        </is>
      </c>
      <c r="E1900" s="17" t="inlineStr">
        <is>
          <t>MIMAROPA Region</t>
        </is>
      </c>
      <c r="F1900" s="17" t="inlineStr">
        <is>
          <t>Palawan</t>
        </is>
      </c>
      <c r="G1900" s="17" t="inlineStr">
        <is>
          <t>City of Puerto Princesa</t>
        </is>
      </c>
      <c r="H1900" s="18" t="inlineStr">
        <is>
          <t>San Manuel</t>
        </is>
      </c>
      <c r="I1900" s="18" t="n">
        <v>9.77825</v>
      </c>
      <c r="J1900" s="17" t="n">
        <v>118.761036</v>
      </c>
      <c r="K1900" s="17" t="inlineStr">
        <is>
          <t>U</t>
        </is>
      </c>
      <c r="L1900" s="11" t="n">
        <v>19070</v>
      </c>
      <c r="M1900" s="19" t="n">
        <v>3.7</v>
      </c>
      <c r="N1900" s="20">
        <f>INT(L1900/M1900)</f>
        <v/>
      </c>
      <c r="O1900" s="20">
        <f>ROUND(N1900*0.3,0)</f>
        <v/>
      </c>
      <c r="P1900" s="17" t="inlineStr">
        <is>
          <t>Band n50 (1.5 GHz, 100 MHz TDD)</t>
        </is>
      </c>
      <c r="Q1900" s="21">
        <f>MAX(1,ROUNDUP(O1900/1000,0))</f>
        <v/>
      </c>
      <c r="R1900" s="16" t="n">
        <v>1</v>
      </c>
      <c r="S1900" s="19" t="n">
        <v>2.4</v>
      </c>
      <c r="T1900" s="19" t="n">
        <v>1.41</v>
      </c>
      <c r="U1900" s="17" t="inlineStr">
        <is>
          <t>Tier 1B (Micro Drop, 1-3 km)</t>
        </is>
      </c>
      <c r="V1900" s="19" t="n">
        <v>54.9</v>
      </c>
      <c r="W1900" s="19" t="n">
        <v>97.8</v>
      </c>
      <c r="X1900" s="19" t="n">
        <v>31.6</v>
      </c>
      <c r="Y1900" s="20">
        <f>ROUND(V1900*0.35+W1900*0.35+X1900*0.30,2)</f>
        <v/>
      </c>
      <c r="Z1900" s="24" t="inlineStr">
        <is>
          <t>D - Other node or line within 3 km</t>
        </is>
      </c>
      <c r="AA1900" s="19" t="n">
        <v>2.400919796818475</v>
      </c>
      <c r="AB1900" s="19" t="n">
        <v>1.406444723038205</v>
      </c>
      <c r="AC1900" s="17" t="inlineStr">
        <is>
          <t>PPW001 - TYPE 2 / TAYTAY - PUERTO PRINCESA</t>
        </is>
      </c>
      <c r="AD1900" s="17" t="inlineStr">
        <is>
          <t>Compare a routed node lateral with an approved line tap; survey crossings and permissions.</t>
        </is>
      </c>
      <c r="AE1900" s="16" t="n">
        <v>4168</v>
      </c>
    </row>
    <row r="1901">
      <c r="A1901" s="16" t="n">
        <v>5</v>
      </c>
      <c r="B1901" s="16" t="n">
        <v>897</v>
      </c>
      <c r="C1901" s="16" t="n">
        <v>4897</v>
      </c>
      <c r="D1901" s="17" t="inlineStr">
        <is>
          <t>0600414005</t>
        </is>
      </c>
      <c r="E1901" s="17" t="inlineStr">
        <is>
          <t>Region VI (Western Visayas)</t>
        </is>
      </c>
      <c r="F1901" s="17" t="inlineStr">
        <is>
          <t>Aklan</t>
        </is>
      </c>
      <c r="G1901" s="17" t="inlineStr">
        <is>
          <t>Nabas</t>
        </is>
      </c>
      <c r="H1901" s="18" t="inlineStr">
        <is>
          <t>Gibon</t>
        </is>
      </c>
      <c r="I1901" s="18" t="n">
        <v>11.8579</v>
      </c>
      <c r="J1901" s="17" t="n">
        <v>122.04299</v>
      </c>
      <c r="K1901" s="17" t="inlineStr">
        <is>
          <t>R</t>
        </is>
      </c>
      <c r="L1901" s="11" t="n">
        <v>3585</v>
      </c>
      <c r="M1901" s="19" t="n">
        <v>3.9</v>
      </c>
      <c r="N1901" s="20">
        <f>INT(L1901/M1901)</f>
        <v/>
      </c>
      <c r="O1901" s="20">
        <f>ROUND(N1901*0.3,0)</f>
        <v/>
      </c>
      <c r="P1901" s="17" t="inlineStr">
        <is>
          <t>Band n50 (1.5 GHz, 100 MHz TDD)</t>
        </is>
      </c>
      <c r="Q1901" s="21">
        <f>MAX(1,ROUNDUP(O1901/1000,0))</f>
        <v/>
      </c>
      <c r="R1901" s="16" t="n">
        <v>1</v>
      </c>
      <c r="S1901" s="19" t="n">
        <v>14.59</v>
      </c>
      <c r="T1901" s="19" t="n">
        <v>0.24</v>
      </c>
      <c r="U1901" s="17" t="inlineStr">
        <is>
          <t>Tier 2 (Fiber Corridor / Lateral, 3-5 km)</t>
        </is>
      </c>
      <c r="V1901" s="19" t="n">
        <v>25</v>
      </c>
      <c r="W1901" s="19" t="n">
        <v>91.2</v>
      </c>
      <c r="X1901" s="19" t="n">
        <v>74.2</v>
      </c>
      <c r="Y1901" s="20">
        <f>ROUND(V1901*0.35+W1901*0.35+X1901*0.30,2)</f>
        <v/>
      </c>
      <c r="Z1901" s="25" t="inlineStr">
        <is>
          <t>F - Nearest node and line over 5 km</t>
        </is>
      </c>
      <c r="AA1901" s="19" t="n">
        <v>14.56388127653256</v>
      </c>
      <c r="AB1901" s="19" t="n">
        <v>37.8000170780651</v>
      </c>
      <c r="AC1901" s="17" t="inlineStr">
        <is>
          <t>MYK001 - TYPE 2 / IVISAN - KALIBO</t>
        </is>
      </c>
      <c r="AD1901" s="17" t="inlineStr">
        <is>
          <t>Reassess BTS location or alternative backhaul; seek updated fiber inventory.</t>
        </is>
      </c>
      <c r="AE1901" s="16" t="n">
        <v>4983</v>
      </c>
    </row>
    <row r="1902">
      <c r="A1902" s="16" t="n">
        <v>5</v>
      </c>
      <c r="B1902" s="16" t="n">
        <v>898</v>
      </c>
      <c r="C1902" s="16" t="n">
        <v>4898</v>
      </c>
      <c r="D1902" s="17" t="inlineStr">
        <is>
          <t>0702232006</t>
        </is>
      </c>
      <c r="E1902" s="17" t="inlineStr">
        <is>
          <t>Region VII (Central Visayas)</t>
        </is>
      </c>
      <c r="F1902" s="17" t="inlineStr">
        <is>
          <t>Cebu</t>
        </is>
      </c>
      <c r="G1902" s="17" t="inlineStr">
        <is>
          <t>Minglanilla</t>
        </is>
      </c>
      <c r="H1902" s="18" t="inlineStr">
        <is>
          <t>Guindaruhan</t>
        </is>
      </c>
      <c r="I1902" s="18" t="n">
        <v>10.267421</v>
      </c>
      <c r="J1902" s="17" t="n">
        <v>123.756815</v>
      </c>
      <c r="K1902" s="17" t="inlineStr">
        <is>
          <t>R</t>
        </is>
      </c>
      <c r="L1902" s="11" t="n">
        <v>3969</v>
      </c>
      <c r="M1902" s="19" t="n">
        <v>3.8</v>
      </c>
      <c r="N1902" s="20">
        <f>INT(L1902/M1902)</f>
        <v/>
      </c>
      <c r="O1902" s="20">
        <f>ROUND(N1902*0.3,0)</f>
        <v/>
      </c>
      <c r="P1902" s="17" t="inlineStr">
        <is>
          <t>Band n50 (1.5 GHz, 100 MHz TDD)</t>
        </is>
      </c>
      <c r="Q1902" s="21">
        <f>MAX(1,ROUNDUP(O1902/1000,0))</f>
        <v/>
      </c>
      <c r="R1902" s="16" t="n">
        <v>1</v>
      </c>
      <c r="S1902" s="19" t="n">
        <v>3.88</v>
      </c>
      <c r="T1902" s="19" t="n">
        <v>3.93</v>
      </c>
      <c r="U1902" s="17" t="inlineStr">
        <is>
          <t>Tier 2 (Fiber Corridor / Lateral, 3-5 km)</t>
        </is>
      </c>
      <c r="V1902" s="19" t="n">
        <v>27.4</v>
      </c>
      <c r="W1902" s="19" t="n">
        <v>100</v>
      </c>
      <c r="X1902" s="19" t="n">
        <v>61.1</v>
      </c>
      <c r="Y1902" s="20">
        <f>ROUND(V1902*0.35+W1902*0.35+X1902*0.30,2)</f>
        <v/>
      </c>
      <c r="Z1902" s="25" t="inlineStr">
        <is>
          <t>E - Nearest node or line 3-5 km</t>
        </is>
      </c>
      <c r="AA1902" s="19" t="n">
        <v>4.599477678736326</v>
      </c>
      <c r="AB1902" s="19" t="n">
        <v>3.917021622817662</v>
      </c>
      <c r="AC1902" s="17" t="inlineStr">
        <is>
          <t>NAG001 - CLS / CEBU - TOLEDO</t>
        </is>
      </c>
      <c r="AD1902" s="17" t="inlineStr">
        <is>
          <t>Develop a longer lateral design and compare alternative backhaul before scheduling.</t>
        </is>
      </c>
      <c r="AE1902" s="16" t="n">
        <v>4955</v>
      </c>
    </row>
    <row r="1903">
      <c r="A1903" s="16" t="n">
        <v>5</v>
      </c>
      <c r="B1903" s="16" t="n">
        <v>899</v>
      </c>
      <c r="C1903" s="16" t="n">
        <v>4899</v>
      </c>
      <c r="D1903" s="17" t="inlineStr">
        <is>
          <t>0501723046</t>
        </is>
      </c>
      <c r="E1903" s="17" t="inlineStr">
        <is>
          <t>Region V (Bicol Region)</t>
        </is>
      </c>
      <c r="F1903" s="17" t="inlineStr">
        <is>
          <t>Camarines Sur</t>
        </is>
      </c>
      <c r="G1903" s="17" t="inlineStr">
        <is>
          <t>Nabua</t>
        </is>
      </c>
      <c r="H1903" s="18" t="inlineStr">
        <is>
          <t>Topas Proper</t>
        </is>
      </c>
      <c r="I1903" s="18" t="n">
        <v>13.404054</v>
      </c>
      <c r="J1903" s="17" t="n">
        <v>123.314205</v>
      </c>
      <c r="K1903" s="17" t="inlineStr">
        <is>
          <t>R</t>
        </is>
      </c>
      <c r="L1903" s="11" t="n">
        <v>2483</v>
      </c>
      <c r="M1903" s="19" t="n">
        <v>4.2</v>
      </c>
      <c r="N1903" s="20">
        <f>INT(L1903/M1903)</f>
        <v/>
      </c>
      <c r="O1903" s="20">
        <f>ROUND(N1903*0.3,0)</f>
        <v/>
      </c>
      <c r="P1903" s="17" t="inlineStr">
        <is>
          <t>Band n50 (1.5 GHz, 100 MHz TDD)</t>
        </is>
      </c>
      <c r="Q1903" s="21">
        <f>MAX(1,ROUNDUP(O1903/1000,0))</f>
        <v/>
      </c>
      <c r="R1903" s="16" t="n">
        <v>1</v>
      </c>
      <c r="S1903" s="19" t="n">
        <v>1.44</v>
      </c>
      <c r="T1903" s="19" t="n">
        <v>6.39</v>
      </c>
      <c r="U1903" s="17" t="inlineStr">
        <is>
          <t>Tier 1B (Micro Drop, 1-3 km)</t>
        </is>
      </c>
      <c r="V1903" s="19" t="n">
        <v>61.9</v>
      </c>
      <c r="W1903" s="19" t="n">
        <v>67.09999999999999</v>
      </c>
      <c r="X1903" s="19" t="n">
        <v>59.2</v>
      </c>
      <c r="Y1903" s="20">
        <f>ROUND(V1903*0.35+W1903*0.35+X1903*0.30,2)</f>
        <v/>
      </c>
      <c r="Z1903" s="24" t="inlineStr">
        <is>
          <t>D - Other node or line within 3 km</t>
        </is>
      </c>
      <c r="AA1903" s="19" t="n">
        <v>1.432044366912131</v>
      </c>
      <c r="AB1903" s="19" t="n">
        <v>6.39770370527936</v>
      </c>
      <c r="AC1903" s="17" t="inlineStr">
        <is>
          <t>NAC002 - PM / IRIGA - LEGAZPI</t>
        </is>
      </c>
      <c r="AD1903" s="17" t="inlineStr">
        <is>
          <t>Compare a routed node lateral with an approved line tap; survey crossings and permissions.</t>
        </is>
      </c>
      <c r="AE1903" s="16" t="n">
        <v>4200</v>
      </c>
    </row>
    <row r="1904">
      <c r="A1904" s="16" t="n">
        <v>5</v>
      </c>
      <c r="B1904" s="16" t="n">
        <v>900</v>
      </c>
      <c r="C1904" s="16" t="n">
        <v>4900</v>
      </c>
      <c r="D1904" s="17" t="inlineStr">
        <is>
          <t>1102404012</t>
        </is>
      </c>
      <c r="E1904" s="17" t="inlineStr">
        <is>
          <t>Region XI (Davao Region)</t>
        </is>
      </c>
      <c r="F1904" s="17" t="inlineStr">
        <is>
          <t>Davao del Sur</t>
        </is>
      </c>
      <c r="G1904" s="17" t="inlineStr">
        <is>
          <t>Hagonoy</t>
        </is>
      </c>
      <c r="H1904" s="18" t="inlineStr">
        <is>
          <t>Lapulabao</t>
        </is>
      </c>
      <c r="I1904" s="18" t="n">
        <v>6.679401</v>
      </c>
      <c r="J1904" s="17" t="n">
        <v>125.285819</v>
      </c>
      <c r="K1904" s="17" t="inlineStr">
        <is>
          <t>R</t>
        </is>
      </c>
      <c r="L1904" s="11" t="n">
        <v>2062</v>
      </c>
      <c r="M1904" s="19" t="n">
        <v>3.4</v>
      </c>
      <c r="N1904" s="20">
        <f>INT(L1904/M1904)</f>
        <v/>
      </c>
      <c r="O1904" s="20">
        <f>ROUND(N1904*0.3,0)</f>
        <v/>
      </c>
      <c r="P1904" s="17" t="inlineStr">
        <is>
          <t>Band n50 (1.5 GHz, 100 MHz TDD)</t>
        </is>
      </c>
      <c r="Q1904" s="21">
        <f>MAX(1,ROUNDUP(O1904/1000,0))</f>
        <v/>
      </c>
      <c r="R1904" s="16" t="n">
        <v>1</v>
      </c>
      <c r="S1904" s="19" t="n">
        <v>1.45</v>
      </c>
      <c r="T1904" s="19" t="n">
        <v>3.77</v>
      </c>
      <c r="U1904" s="17" t="inlineStr">
        <is>
          <t>Tier 1B (Micro Drop, 1-3 km)</t>
        </is>
      </c>
      <c r="V1904" s="19" t="n">
        <v>61.7</v>
      </c>
      <c r="W1904" s="19" t="n">
        <v>69</v>
      </c>
      <c r="X1904" s="19" t="n">
        <v>57.3</v>
      </c>
      <c r="Y1904" s="20">
        <f>ROUND(V1904*0.35+W1904*0.35+X1904*0.30,2)</f>
        <v/>
      </c>
      <c r="Z1904" s="24" t="inlineStr">
        <is>
          <t>D - Other node or line within 3 km</t>
        </is>
      </c>
      <c r="AA1904" s="19" t="n">
        <v>1.449342472002463</v>
      </c>
      <c r="AB1904" s="19" t="n">
        <v>7.011985022831817</v>
      </c>
      <c r="AC1904" s="17" t="inlineStr">
        <is>
          <t>HYD001 - BP / DAVAO CITY - GENSAN</t>
        </is>
      </c>
      <c r="AD1904" s="17" t="inlineStr">
        <is>
          <t>Compare a routed node lateral with an approved line tap; survey crossings and permissions.</t>
        </is>
      </c>
      <c r="AE1904" s="16" t="n">
        <v>4216</v>
      </c>
    </row>
    <row r="1905">
      <c r="A1905" s="16" t="n">
        <v>5</v>
      </c>
      <c r="B1905" s="16" t="n">
        <v>901</v>
      </c>
      <c r="C1905" s="16" t="n">
        <v>4901</v>
      </c>
      <c r="D1905" s="17" t="inlineStr">
        <is>
          <t>0201505039</t>
        </is>
      </c>
      <c r="E1905" s="17" t="inlineStr">
        <is>
          <t>Region II (Cagayan Valley)</t>
        </is>
      </c>
      <c r="F1905" s="17" t="inlineStr">
        <is>
          <t>Cagayan</t>
        </is>
      </c>
      <c r="G1905" s="17" t="inlineStr">
        <is>
          <t>Aparri</t>
        </is>
      </c>
      <c r="H1905" s="18" t="inlineStr">
        <is>
          <t>Tallungan</t>
        </is>
      </c>
      <c r="I1905" s="18" t="n">
        <v>18.33686</v>
      </c>
      <c r="J1905" s="17" t="n">
        <v>121.65138</v>
      </c>
      <c r="K1905" s="17" t="inlineStr">
        <is>
          <t>R</t>
        </is>
      </c>
      <c r="L1905" s="11" t="n">
        <v>3517</v>
      </c>
      <c r="M1905" s="19" t="n">
        <v>3.9</v>
      </c>
      <c r="N1905" s="20">
        <f>INT(L1905/M1905)</f>
        <v/>
      </c>
      <c r="O1905" s="20">
        <f>ROUND(N1905*0.3,0)</f>
        <v/>
      </c>
      <c r="P1905" s="17" t="inlineStr">
        <is>
          <t>Band n50 (1.5 GHz, 100 MHz TDD)</t>
        </is>
      </c>
      <c r="Q1905" s="21">
        <f>MAX(1,ROUNDUP(O1905/1000,0))</f>
        <v/>
      </c>
      <c r="R1905" s="16" t="n">
        <v>1</v>
      </c>
      <c r="S1905" s="19" t="n">
        <v>2.69</v>
      </c>
      <c r="T1905" s="19" t="n">
        <v>9.609999999999999</v>
      </c>
      <c r="U1905" s="17" t="inlineStr">
        <is>
          <t>Tier 1B (Micro Drop, 1-3 km)</t>
        </is>
      </c>
      <c r="V1905" s="19" t="n">
        <v>40.8</v>
      </c>
      <c r="W1905" s="19" t="n">
        <v>93.09999999999999</v>
      </c>
      <c r="X1905" s="19" t="n">
        <v>53.5</v>
      </c>
      <c r="Y1905" s="20">
        <f>ROUND(V1905*0.35+W1905*0.35+X1905*0.30,2)</f>
        <v/>
      </c>
      <c r="Z1905" s="24" t="inlineStr">
        <is>
          <t>D - Other node or line within 3 km</t>
        </is>
      </c>
      <c r="AA1905" s="19" t="n">
        <v>2.683198306556958</v>
      </c>
      <c r="AB1905" s="19" t="n">
        <v>9.206383341558153</v>
      </c>
      <c r="AC1905" s="17" t="inlineStr">
        <is>
          <t>ARC001 - TYPE 3 / SEGMENT 30 (LAL-LO - STA ANA)</t>
        </is>
      </c>
      <c r="AD1905" s="17" t="inlineStr">
        <is>
          <t>Compare a routed node lateral with an approved line tap; survey crossings and permissions.</t>
        </is>
      </c>
      <c r="AE1905" s="16" t="n">
        <v>4868</v>
      </c>
    </row>
    <row r="1906">
      <c r="A1906" s="16" t="n">
        <v>5</v>
      </c>
      <c r="B1906" s="16" t="n">
        <v>902</v>
      </c>
      <c r="C1906" s="16" t="n">
        <v>4902</v>
      </c>
      <c r="D1906" s="17" t="inlineStr">
        <is>
          <t>0306902012</t>
        </is>
      </c>
      <c r="E1906" s="17" t="inlineStr">
        <is>
          <t>Region III (Central Luzon)</t>
        </is>
      </c>
      <c r="F1906" s="17" t="inlineStr">
        <is>
          <t>Tarlac</t>
        </is>
      </c>
      <c r="G1906" s="17" t="inlineStr">
        <is>
          <t>Bamban</t>
        </is>
      </c>
      <c r="H1906" s="18" t="inlineStr">
        <is>
          <t>San Rafael</t>
        </is>
      </c>
      <c r="I1906" s="18" t="n">
        <v>15.32271</v>
      </c>
      <c r="J1906" s="17" t="n">
        <v>120.596501</v>
      </c>
      <c r="K1906" s="17" t="inlineStr">
        <is>
          <t>R</t>
        </is>
      </c>
      <c r="L1906" s="11" t="n">
        <v>3031</v>
      </c>
      <c r="M1906" s="19" t="n">
        <v>3.9</v>
      </c>
      <c r="N1906" s="20">
        <f>INT(L1906/M1906)</f>
        <v/>
      </c>
      <c r="O1906" s="20">
        <f>ROUND(N1906*0.3,0)</f>
        <v/>
      </c>
      <c r="P1906" s="17" t="inlineStr">
        <is>
          <t>Band n50 (1.5 GHz, 100 MHz TDD)</t>
        </is>
      </c>
      <c r="Q1906" s="21">
        <f>MAX(1,ROUNDUP(O1906/1000,0))</f>
        <v/>
      </c>
      <c r="R1906" s="16" t="n">
        <v>1</v>
      </c>
      <c r="S1906" s="19" t="n">
        <v>2.71</v>
      </c>
      <c r="T1906" s="19" t="n">
        <v>0.68</v>
      </c>
      <c r="U1906" s="17" t="inlineStr">
        <is>
          <t>Tier 1B (Micro Drop, 1-3 km)</t>
        </is>
      </c>
      <c r="V1906" s="19" t="n">
        <v>50.5</v>
      </c>
      <c r="W1906" s="19" t="n">
        <v>83.40000000000001</v>
      </c>
      <c r="X1906" s="19" t="n">
        <v>53.5</v>
      </c>
      <c r="Y1906" s="20">
        <f>ROUND(V1906*0.35+W1906*0.35+X1906*0.30,2)</f>
        <v/>
      </c>
      <c r="Z1906" s="24" t="inlineStr">
        <is>
          <t>D - Other node or line within 3 km</t>
        </is>
      </c>
      <c r="AA1906" s="19" t="n">
        <v>2.699367091165795</v>
      </c>
      <c r="AB1906" s="19" t="n">
        <v>0.6737461677777876</v>
      </c>
      <c r="AC1906" s="17" t="inlineStr">
        <is>
          <t>CPT001
- BP / PIPE 23-51</t>
        </is>
      </c>
      <c r="AD1906" s="17" t="inlineStr">
        <is>
          <t>Compare a routed node lateral with an approved line tap; survey crossings and permissions.</t>
        </is>
      </c>
      <c r="AE1906" s="16" t="n">
        <v>3298</v>
      </c>
    </row>
    <row r="1907">
      <c r="A1907" s="16" t="n">
        <v>5</v>
      </c>
      <c r="B1907" s="16" t="n">
        <v>903</v>
      </c>
      <c r="C1907" s="16" t="n">
        <v>4903</v>
      </c>
      <c r="D1907" s="17" t="inlineStr">
        <is>
          <t>0203132011</t>
        </is>
      </c>
      <c r="E1907" s="17" t="inlineStr">
        <is>
          <t>Region II (Cagayan Valley)</t>
        </is>
      </c>
      <c r="F1907" s="17" t="inlineStr">
        <is>
          <t>Isabela</t>
        </is>
      </c>
      <c r="G1907" s="17" t="inlineStr">
        <is>
          <t>San Mateo</t>
        </is>
      </c>
      <c r="H1907" s="18" t="inlineStr">
        <is>
          <t>Marasat Grande</t>
        </is>
      </c>
      <c r="I1907" s="18" t="n">
        <v>16.878282</v>
      </c>
      <c r="J1907" s="17" t="n">
        <v>121.578995</v>
      </c>
      <c r="K1907" s="17" t="inlineStr">
        <is>
          <t>R</t>
        </is>
      </c>
      <c r="L1907" s="11" t="n">
        <v>1632</v>
      </c>
      <c r="M1907" s="19" t="n">
        <v>3.8</v>
      </c>
      <c r="N1907" s="20">
        <f>INT(L1907/M1907)</f>
        <v/>
      </c>
      <c r="O1907" s="20">
        <f>ROUND(N1907*0.3,0)</f>
        <v/>
      </c>
      <c r="P1907" s="17" t="inlineStr">
        <is>
          <t>Band n50 (1.5 GHz, 100 MHz TDD)</t>
        </is>
      </c>
      <c r="Q1907" s="21">
        <f>MAX(1,ROUNDUP(O1907/1000,0))</f>
        <v/>
      </c>
      <c r="R1907" s="16" t="n">
        <v>1</v>
      </c>
      <c r="S1907" s="19" t="n">
        <v>0.78</v>
      </c>
      <c r="T1907" s="19" t="n">
        <v>12.77</v>
      </c>
      <c r="U1907" s="17" t="inlineStr">
        <is>
          <t>Tier 1A (Direct Coloc, &lt;1 km)</t>
        </is>
      </c>
      <c r="V1907" s="19" t="n">
        <v>77</v>
      </c>
      <c r="W1907" s="19" t="n">
        <v>56.9</v>
      </c>
      <c r="X1907" s="19" t="n">
        <v>53.5</v>
      </c>
      <c r="Y1907" s="20">
        <f>ROUND(V1907*0.35+W1907*0.35+X1907*0.30,2)</f>
        <v/>
      </c>
      <c r="Z1907" s="22" t="inlineStr">
        <is>
          <t>B - Node 0.5-1 km</t>
        </is>
      </c>
      <c r="AA1907" s="19" t="n">
        <v>0.7825746784715198</v>
      </c>
      <c r="AB1907" s="19" t="n">
        <v>12.73153129456638</v>
      </c>
      <c r="AC1907" s="17" t="inlineStr">
        <is>
          <t>MTI001 -  TYPE 3 / ROXAS - CABATUAN</t>
        </is>
      </c>
      <c r="AD1907" s="17" t="inlineStr">
        <is>
          <t>Survey a short node lateral; confirm port/fiber capacity, access and route.</t>
        </is>
      </c>
      <c r="AE1907" s="16" t="n">
        <v>1534</v>
      </c>
    </row>
    <row r="1908">
      <c r="A1908" s="16" t="n">
        <v>5</v>
      </c>
      <c r="B1908" s="16" t="n">
        <v>904</v>
      </c>
      <c r="C1908" s="16" t="n">
        <v>4904</v>
      </c>
      <c r="D1908" s="17" t="inlineStr">
        <is>
          <t>0304903084</t>
        </is>
      </c>
      <c r="E1908" s="17" t="inlineStr">
        <is>
          <t>Region III (Central Luzon)</t>
        </is>
      </c>
      <c r="F1908" s="17" t="inlineStr">
        <is>
          <t>Nueva Ecija</t>
        </is>
      </c>
      <c r="G1908" s="17" t="inlineStr">
        <is>
          <t>City of Cabanatuan</t>
        </is>
      </c>
      <c r="H1908" s="18" t="inlineStr">
        <is>
          <t>Vijandre District</t>
        </is>
      </c>
      <c r="I1908" s="18" t="n">
        <v>15.47698</v>
      </c>
      <c r="J1908" s="17" t="n">
        <v>120.954248</v>
      </c>
      <c r="K1908" s="17" t="inlineStr">
        <is>
          <t>R</t>
        </is>
      </c>
      <c r="L1908" s="11" t="n">
        <v>1195</v>
      </c>
      <c r="M1908" s="19" t="n">
        <v>3.5</v>
      </c>
      <c r="N1908" s="20">
        <f>INT(L1908/M1908)</f>
        <v/>
      </c>
      <c r="O1908" s="20">
        <f>ROUND(N1908*0.3,0)</f>
        <v/>
      </c>
      <c r="P1908" s="17" t="inlineStr">
        <is>
          <t>Band n50 (1.5 GHz, 100 MHz TDD)</t>
        </is>
      </c>
      <c r="Q1908" s="21">
        <f>MAX(1,ROUNDUP(O1908/1000,0))</f>
        <v/>
      </c>
      <c r="R1908" s="16" t="n">
        <v>1</v>
      </c>
      <c r="S1908" s="19" t="n">
        <v>0.91</v>
      </c>
      <c r="T1908" s="19" t="n">
        <v>0.44</v>
      </c>
      <c r="U1908" s="17" t="inlineStr">
        <is>
          <t>Tier 1A (Direct Coloc, &lt;1 km)</t>
        </is>
      </c>
      <c r="V1908" s="19" t="n">
        <v>83.90000000000001</v>
      </c>
      <c r="W1908" s="19" t="n">
        <v>50</v>
      </c>
      <c r="X1908" s="19" t="n">
        <v>53.5</v>
      </c>
      <c r="Y1908" s="20">
        <f>ROUND(V1908*0.35+W1908*0.35+X1908*0.30,2)</f>
        <v/>
      </c>
      <c r="Z1908" s="22" t="inlineStr">
        <is>
          <t>B - Node 0.5-1 km</t>
        </is>
      </c>
      <c r="AA1908" s="19" t="n">
        <v>0.9071454838102125</v>
      </c>
      <c r="AB1908" s="19" t="n">
        <v>0.4200110577203179</v>
      </c>
      <c r="AC1908" s="17" t="inlineStr">
        <is>
          <t>CBN001 - TYPE 3 / MULTINET - SANTA ROSA</t>
        </is>
      </c>
      <c r="AD1908" s="17" t="inlineStr">
        <is>
          <t>Survey a short node lateral; confirm port/fiber capacity, access and route.</t>
        </is>
      </c>
      <c r="AE1908" s="16" t="n">
        <v>1778</v>
      </c>
    </row>
    <row r="1909">
      <c r="A1909" s="16" t="n">
        <v>5</v>
      </c>
      <c r="B1909" s="16" t="n">
        <v>905</v>
      </c>
      <c r="C1909" s="16" t="n">
        <v>4905</v>
      </c>
      <c r="D1909" s="17" t="inlineStr">
        <is>
          <t>0702207016</t>
        </is>
      </c>
      <c r="E1909" s="17" t="inlineStr">
        <is>
          <t>Region VII (Central Visayas)</t>
        </is>
      </c>
      <c r="F1909" s="17" t="inlineStr">
        <is>
          <t>Cebu</t>
        </is>
      </c>
      <c r="G1909" s="17" t="inlineStr">
        <is>
          <t>Badian</t>
        </is>
      </c>
      <c r="H1909" s="18" t="inlineStr">
        <is>
          <t>Malhiao</t>
        </is>
      </c>
      <c r="I1909" s="18" t="n">
        <v>9.885453</v>
      </c>
      <c r="J1909" s="17" t="n">
        <v>123.403873</v>
      </c>
      <c r="K1909" s="17" t="inlineStr">
        <is>
          <t>R</t>
        </is>
      </c>
      <c r="L1909" s="11" t="n">
        <v>3876</v>
      </c>
      <c r="M1909" s="19" t="n">
        <v>3.8</v>
      </c>
      <c r="N1909" s="20">
        <f>INT(L1909/M1909)</f>
        <v/>
      </c>
      <c r="O1909" s="20">
        <f>ROUND(N1909*0.3,0)</f>
        <v/>
      </c>
      <c r="P1909" s="17" t="inlineStr">
        <is>
          <t>Band n50 (1.5 GHz, 100 MHz TDD)</t>
        </is>
      </c>
      <c r="Q1909" s="21">
        <f>MAX(1,ROUNDUP(O1909/1000,0))</f>
        <v/>
      </c>
      <c r="R1909" s="16" t="n">
        <v>1</v>
      </c>
      <c r="S1909" s="19" t="n">
        <v>6</v>
      </c>
      <c r="T1909" s="19" t="n">
        <v>0.33</v>
      </c>
      <c r="U1909" s="17" t="inlineStr">
        <is>
          <t>Tier 2 (Fiber Corridor / Lateral, 3-5 km)</t>
        </is>
      </c>
      <c r="V1909" s="19" t="n">
        <v>25</v>
      </c>
      <c r="W1909" s="19" t="n">
        <v>98.5</v>
      </c>
      <c r="X1909" s="19" t="n">
        <v>65.59999999999999</v>
      </c>
      <c r="Y1909" s="20">
        <f>ROUND(V1909*0.35+W1909*0.35+X1909*0.30,2)</f>
        <v/>
      </c>
      <c r="Z1909" s="23" t="inlineStr">
        <is>
          <t>C - Line within 0.5 km; node over 1 km</t>
        </is>
      </c>
      <c r="AA1909" s="19" t="n">
        <v>5.968093667389302</v>
      </c>
      <c r="AB1909" s="19" t="n">
        <v>0.227372675107539</v>
      </c>
      <c r="AC1909" s="17" t="inlineStr">
        <is>
          <t>MBL001 - BP / Segment 6</t>
        </is>
      </c>
      <c r="AD1909" s="17" t="inlineStr">
        <is>
          <t>Locate an authorized closure or handhole and confirm splicing/capacity; nearby cable alone is insufficient.</t>
        </is>
      </c>
      <c r="AE1909" s="16" t="n">
        <v>2803</v>
      </c>
    </row>
    <row r="1910">
      <c r="A1910" s="16" t="n">
        <v>5</v>
      </c>
      <c r="B1910" s="16" t="n">
        <v>906</v>
      </c>
      <c r="C1910" s="16" t="n">
        <v>4906</v>
      </c>
      <c r="D1910" s="17" t="inlineStr">
        <is>
          <t>0601914001</t>
        </is>
      </c>
      <c r="E1910" s="17" t="inlineStr">
        <is>
          <t>Region VI (Western Visayas)</t>
        </is>
      </c>
      <c r="F1910" s="17" t="inlineStr">
        <is>
          <t>Capiz</t>
        </is>
      </c>
      <c r="G1910" s="17" t="inlineStr">
        <is>
          <t>City of Roxas</t>
        </is>
      </c>
      <c r="H1910" s="18" t="inlineStr">
        <is>
          <t>Adlawan</t>
        </is>
      </c>
      <c r="I1910" s="18" t="n">
        <v>11.4972</v>
      </c>
      <c r="J1910" s="17" t="n">
        <v>122.765686</v>
      </c>
      <c r="K1910" s="17" t="inlineStr">
        <is>
          <t>R</t>
        </is>
      </c>
      <c r="L1910" s="11" t="n">
        <v>2694</v>
      </c>
      <c r="M1910" s="19" t="n">
        <v>3.8</v>
      </c>
      <c r="N1910" s="20">
        <f>INT(L1910/M1910)</f>
        <v/>
      </c>
      <c r="O1910" s="20">
        <f>ROUND(N1910*0.3,0)</f>
        <v/>
      </c>
      <c r="P1910" s="17" t="inlineStr">
        <is>
          <t>Band n50 (1.5 GHz, 100 MHz TDD)</t>
        </is>
      </c>
      <c r="Q1910" s="21">
        <f>MAX(1,ROUNDUP(O1910/1000,0))</f>
        <v/>
      </c>
      <c r="R1910" s="16" t="n">
        <v>1</v>
      </c>
      <c r="S1910" s="19" t="n">
        <v>2.52</v>
      </c>
      <c r="T1910" s="19" t="n">
        <v>0.29</v>
      </c>
      <c r="U1910" s="17" t="inlineStr">
        <is>
          <t>Tier 1B (Micro Drop, 1-3 km)</t>
        </is>
      </c>
      <c r="V1910" s="19" t="n">
        <v>53.1</v>
      </c>
      <c r="W1910" s="19" t="n">
        <v>75.8</v>
      </c>
      <c r="X1910" s="19" t="n">
        <v>59.2</v>
      </c>
      <c r="Y1910" s="20">
        <f>ROUND(V1910*0.35+W1910*0.35+X1910*0.30,2)</f>
        <v/>
      </c>
      <c r="Z1910" s="23" t="inlineStr">
        <is>
          <t>C - Line within 0.5 km; node over 1 km</t>
        </is>
      </c>
      <c r="AA1910" s="19" t="n">
        <v>2.510593019178319</v>
      </c>
      <c r="AB1910" s="19" t="n">
        <v>0.02165730556613963</v>
      </c>
      <c r="AC1910" s="17" t="inlineStr">
        <is>
          <t>RCZ002 - PM / Untitled Path</t>
        </is>
      </c>
      <c r="AD1910" s="17" t="inlineStr">
        <is>
          <t>Locate an authorized closure or handhole and confirm splicing/capacity; nearby cable alone is insufficient.</t>
        </is>
      </c>
      <c r="AE1910" s="16" t="n">
        <v>2082</v>
      </c>
    </row>
    <row r="1911">
      <c r="A1911" s="16" t="n">
        <v>5</v>
      </c>
      <c r="B1911" s="16" t="n">
        <v>907</v>
      </c>
      <c r="C1911" s="16" t="n">
        <v>4907</v>
      </c>
      <c r="D1911" s="17" t="inlineStr">
        <is>
          <t>0306906021</t>
        </is>
      </c>
      <c r="E1911" s="17" t="inlineStr">
        <is>
          <t>Region III (Central Luzon)</t>
        </is>
      </c>
      <c r="F1911" s="17" t="inlineStr">
        <is>
          <t>Tarlac</t>
        </is>
      </c>
      <c r="G1911" s="17" t="inlineStr">
        <is>
          <t>Gerona</t>
        </is>
      </c>
      <c r="H1911" s="18" t="inlineStr">
        <is>
          <t>Matayumcab</t>
        </is>
      </c>
      <c r="I1911" s="18" t="n">
        <v>15.589045</v>
      </c>
      <c r="J1911" s="17" t="n">
        <v>120.597421</v>
      </c>
      <c r="K1911" s="17" t="inlineStr">
        <is>
          <t>R</t>
        </is>
      </c>
      <c r="L1911" s="11" t="n">
        <v>1905</v>
      </c>
      <c r="M1911" s="19" t="n">
        <v>3.9</v>
      </c>
      <c r="N1911" s="20">
        <f>INT(L1911/M1911)</f>
        <v/>
      </c>
      <c r="O1911" s="20">
        <f>ROUND(N1911*0.3,0)</f>
        <v/>
      </c>
      <c r="P1911" s="17" t="inlineStr">
        <is>
          <t>Band n50 (1.5 GHz, 100 MHz TDD)</t>
        </is>
      </c>
      <c r="Q1911" s="21">
        <f>MAX(1,ROUNDUP(O1911/1000,0))</f>
        <v/>
      </c>
      <c r="R1911" s="16" t="n">
        <v>1</v>
      </c>
      <c r="S1911" s="19" t="n">
        <v>1.4</v>
      </c>
      <c r="T1911" s="19" t="n">
        <v>1.39</v>
      </c>
      <c r="U1911" s="17" t="inlineStr">
        <is>
          <t>Tier 1B (Micro Drop, 1-3 km)</t>
        </is>
      </c>
      <c r="V1911" s="19" t="n">
        <v>72.59999999999999</v>
      </c>
      <c r="W1911" s="19" t="n">
        <v>61.2</v>
      </c>
      <c r="X1911" s="19" t="n">
        <v>53.5</v>
      </c>
      <c r="Y1911" s="20">
        <f>ROUND(V1911*0.35+W1911*0.35+X1911*0.30,2)</f>
        <v/>
      </c>
      <c r="Z1911" s="24" t="inlineStr">
        <is>
          <t>D - Other node or line within 3 km</t>
        </is>
      </c>
      <c r="AA1911" s="19" t="n">
        <v>1.400190554248836</v>
      </c>
      <c r="AB1911" s="19" t="n">
        <v>1.361887925884266</v>
      </c>
      <c r="AC1911" s="17" t="inlineStr">
        <is>
          <t>GRT001
- PM / GERONA</t>
        </is>
      </c>
      <c r="AD1911" s="17" t="inlineStr">
        <is>
          <t>Compare a routed node lateral with an approved line tap; survey crossings and permissions.</t>
        </is>
      </c>
      <c r="AE1911" s="16" t="n">
        <v>4124</v>
      </c>
    </row>
    <row r="1912">
      <c r="A1912" s="16" t="n">
        <v>5</v>
      </c>
      <c r="B1912" s="16" t="n">
        <v>908</v>
      </c>
      <c r="C1912" s="16" t="n">
        <v>4908</v>
      </c>
      <c r="D1912" s="17" t="inlineStr">
        <is>
          <t>0501711048</t>
        </is>
      </c>
      <c r="E1912" s="17" t="inlineStr">
        <is>
          <t>Region V (Bicol Region)</t>
        </is>
      </c>
      <c r="F1912" s="17" t="inlineStr">
        <is>
          <t>Camarines Sur</t>
        </is>
      </c>
      <c r="G1912" s="17" t="inlineStr">
        <is>
          <t>Caramoan</t>
        </is>
      </c>
      <c r="H1912" s="18" t="inlineStr">
        <is>
          <t>Tawog</t>
        </is>
      </c>
      <c r="I1912" s="18" t="n">
        <v>13.772768</v>
      </c>
      <c r="J1912" s="17" t="n">
        <v>123.864069</v>
      </c>
      <c r="K1912" s="17" t="inlineStr">
        <is>
          <t>U</t>
        </is>
      </c>
      <c r="L1912" s="11" t="n">
        <v>1800</v>
      </c>
      <c r="M1912" s="19" t="n">
        <v>4.2</v>
      </c>
      <c r="N1912" s="20">
        <f>INT(L1912/M1912)</f>
        <v/>
      </c>
      <c r="O1912" s="20">
        <f>ROUND(N1912*0.3,0)</f>
        <v/>
      </c>
      <c r="P1912" s="17" t="inlineStr">
        <is>
          <t>Band n50 (1.5 GHz, 100 MHz TDD)</t>
        </is>
      </c>
      <c r="Q1912" s="21">
        <f>MAX(1,ROUNDUP(O1912/1000,0))</f>
        <v/>
      </c>
      <c r="R1912" s="16" t="n">
        <v>1</v>
      </c>
      <c r="S1912" s="19" t="n">
        <v>0.18</v>
      </c>
      <c r="T1912" s="19" t="n">
        <v>38.95</v>
      </c>
      <c r="U1912" s="17" t="inlineStr">
        <is>
          <t>Tier 1A (Direct Coloc, &lt;1 km)</t>
        </is>
      </c>
      <c r="V1912" s="19" t="n">
        <v>94.2</v>
      </c>
      <c r="W1912" s="19" t="n">
        <v>55.4</v>
      </c>
      <c r="X1912" s="19" t="n">
        <v>35.2</v>
      </c>
      <c r="Y1912" s="20">
        <f>ROUND(V1912*0.35+W1912*0.35+X1912*0.30,2)</f>
        <v/>
      </c>
      <c r="Z1912" s="22" t="inlineStr">
        <is>
          <t>A - Node within 0.5 km</t>
        </is>
      </c>
      <c r="AA1912" s="19" t="n">
        <v>0.1791179318595311</v>
      </c>
      <c r="AB1912" s="19" t="n">
        <v>38.88498606092109</v>
      </c>
      <c r="AC1912" s="17" t="inlineStr">
        <is>
          <t>COC001 - BP / PILI - TIWI AERIAL</t>
        </is>
      </c>
      <c r="AD1912" s="17" t="inlineStr">
        <is>
          <t>First survey: confirm node handoff, spare capacity and a feasible short route; co-location is not established.</t>
        </is>
      </c>
      <c r="AE1912" s="16" t="n">
        <v>217</v>
      </c>
    </row>
    <row r="1913">
      <c r="A1913" s="16" t="n">
        <v>5</v>
      </c>
      <c r="B1913" s="16" t="n">
        <v>909</v>
      </c>
      <c r="C1913" s="16" t="n">
        <v>4909</v>
      </c>
      <c r="D1913" s="17" t="inlineStr">
        <is>
          <t>0105530001</t>
        </is>
      </c>
      <c r="E1913" s="17" t="inlineStr">
        <is>
          <t>Region I (Ilocos Region)</t>
        </is>
      </c>
      <c r="F1913" s="17" t="inlineStr">
        <is>
          <t>Pangasinan</t>
        </is>
      </c>
      <c r="G1913" s="17" t="inlineStr">
        <is>
          <t>Pozorrubio</t>
        </is>
      </c>
      <c r="H1913" s="18" t="inlineStr">
        <is>
          <t>Alipangpang</t>
        </is>
      </c>
      <c r="I1913" s="18" t="n">
        <v>16.106233</v>
      </c>
      <c r="J1913" s="17" t="n">
        <v>120.563083</v>
      </c>
      <c r="K1913" s="17" t="inlineStr">
        <is>
          <t>U</t>
        </is>
      </c>
      <c r="L1913" s="11" t="n">
        <v>6355</v>
      </c>
      <c r="M1913" s="19" t="n">
        <v>3.6</v>
      </c>
      <c r="N1913" s="20">
        <f>INT(L1913/M1913)</f>
        <v/>
      </c>
      <c r="O1913" s="20">
        <f>ROUND(N1913*0.3,0)</f>
        <v/>
      </c>
      <c r="P1913" s="17" t="inlineStr">
        <is>
          <t>Band n50 (1.5 GHz, 100 MHz TDD)</t>
        </is>
      </c>
      <c r="Q1913" s="21">
        <f>MAX(1,ROUNDUP(O1913/1000,0))</f>
        <v/>
      </c>
      <c r="R1913" s="16" t="n">
        <v>1</v>
      </c>
      <c r="S1913" s="19" t="n">
        <v>2.43</v>
      </c>
      <c r="T1913" s="19" t="n">
        <v>0.28</v>
      </c>
      <c r="U1913" s="17" t="inlineStr">
        <is>
          <t>Tier 1B (Micro Drop, 1-3 km)</t>
        </is>
      </c>
      <c r="V1913" s="19" t="n">
        <v>54.4</v>
      </c>
      <c r="W1913" s="19" t="n">
        <v>100</v>
      </c>
      <c r="X1913" s="19" t="n">
        <v>29.5</v>
      </c>
      <c r="Y1913" s="20">
        <f>ROUND(V1913*0.35+W1913*0.35+X1913*0.30,2)</f>
        <v/>
      </c>
      <c r="Z1913" s="23" t="inlineStr">
        <is>
          <t>C - Line within 0.5 km; node over 1 km</t>
        </is>
      </c>
      <c r="AA1913" s="19" t="n">
        <v>2.432761362080877</v>
      </c>
      <c r="AB1913" s="19" t="n">
        <v>0.08558718575240115</v>
      </c>
      <c r="AC1913" s="17" t="inlineStr">
        <is>
          <t>PZP001
- BP / POZZORUBIO - BINALONAN PANGASINAN</t>
        </is>
      </c>
      <c r="AD1913" s="17" t="inlineStr">
        <is>
          <t>Locate an authorized closure or handhole and confirm splicing/capacity; nearby cable alone is insufficient.</t>
        </is>
      </c>
      <c r="AE1913" s="16" t="n">
        <v>2497</v>
      </c>
    </row>
    <row r="1914">
      <c r="A1914" s="16" t="n">
        <v>5</v>
      </c>
      <c r="B1914" s="16" t="n">
        <v>910</v>
      </c>
      <c r="C1914" s="16" t="n">
        <v>4910</v>
      </c>
      <c r="D1914" s="17" t="inlineStr">
        <is>
          <t>1380900013</t>
        </is>
      </c>
      <c r="E1914" s="17" t="inlineStr">
        <is>
          <t>National Capital Region (NCR)</t>
        </is>
      </c>
      <c r="F1914" s="17" t="inlineStr">
        <is>
          <t>Third District (Not a Province)</t>
        </is>
      </c>
      <c r="G1914" s="17" t="inlineStr">
        <is>
          <t>City of Navotas</t>
        </is>
      </c>
      <c r="H1914" s="18" t="inlineStr">
        <is>
          <t>Tangos South</t>
        </is>
      </c>
      <c r="I1914" s="18" t="n">
        <v>14.655519</v>
      </c>
      <c r="J1914" s="17" t="n">
        <v>120.95815</v>
      </c>
      <c r="K1914" s="17" t="inlineStr">
        <is>
          <t>U</t>
        </is>
      </c>
      <c r="L1914" s="11" t="n">
        <v>18971</v>
      </c>
      <c r="M1914" s="19" t="n">
        <v>3.45</v>
      </c>
      <c r="N1914" s="20">
        <f>INT(L1914/M1914)</f>
        <v/>
      </c>
      <c r="O1914" s="20">
        <f>ROUND(N1914*0.3,0)</f>
        <v/>
      </c>
      <c r="P1914" s="17" t="inlineStr">
        <is>
          <t>Band n50 (1.5 GHz, 100 MHz TDD)</t>
        </is>
      </c>
      <c r="Q1914" s="21">
        <f>MAX(1,ROUNDUP(O1914/1000,0))</f>
        <v/>
      </c>
      <c r="R1914" s="16" t="n">
        <v>1</v>
      </c>
      <c r="S1914" s="19" t="n">
        <v>0.51</v>
      </c>
      <c r="T1914" s="19" t="n">
        <v>0.13</v>
      </c>
      <c r="U1914" s="17" t="inlineStr">
        <is>
          <t>Tier 1A (Direct Coloc, &lt;1 km)</t>
        </is>
      </c>
      <c r="V1914" s="19" t="n">
        <v>94.40000000000001</v>
      </c>
      <c r="W1914" s="19" t="n">
        <v>77.3</v>
      </c>
      <c r="X1914" s="19" t="n">
        <v>9.5</v>
      </c>
      <c r="Y1914" s="20">
        <f>ROUND(V1914*0.35+W1914*0.35+X1914*0.30,2)</f>
        <v/>
      </c>
      <c r="Z1914" s="22" t="inlineStr">
        <is>
          <t>B - Node 0.5-1 km</t>
        </is>
      </c>
      <c r="AA1914" s="19" t="n">
        <v>0.5079574780888169</v>
      </c>
      <c r="AB1914" s="19" t="n">
        <v>1.51598819663939</v>
      </c>
      <c r="AC1914" s="17" t="inlineStr">
        <is>
          <t>MAL004 - TYPE 3 / UG 288C via Y-Duct</t>
        </is>
      </c>
      <c r="AD1914" s="17" t="inlineStr">
        <is>
          <t>Survey a short node lateral; confirm port/fiber capacity, access and route.</t>
        </is>
      </c>
      <c r="AE1914" s="16" t="n">
        <v>940</v>
      </c>
    </row>
    <row r="1915">
      <c r="A1915" s="16" t="n">
        <v>5</v>
      </c>
      <c r="B1915" s="16" t="n">
        <v>911</v>
      </c>
      <c r="C1915" s="16" t="n">
        <v>4911</v>
      </c>
      <c r="D1915" s="17" t="inlineStr">
        <is>
          <t>1001320029</t>
        </is>
      </c>
      <c r="E1915" s="17" t="inlineStr">
        <is>
          <t>Region X (Northern Mindanao)</t>
        </is>
      </c>
      <c r="F1915" s="17" t="inlineStr">
        <is>
          <t>Bukidnon</t>
        </is>
      </c>
      <c r="G1915" s="17" t="inlineStr">
        <is>
          <t>Talakag</t>
        </is>
      </c>
      <c r="H1915" s="18" t="inlineStr">
        <is>
          <t>San Rafael</t>
        </is>
      </c>
      <c r="I1915" s="18" t="n">
        <v>8.047542</v>
      </c>
      <c r="J1915" s="17" t="n">
        <v>124.609811</v>
      </c>
      <c r="K1915" s="17" t="inlineStr">
        <is>
          <t>R</t>
        </is>
      </c>
      <c r="L1915" s="11" t="n">
        <v>3518</v>
      </c>
      <c r="M1915" s="19" t="n">
        <v>3.8</v>
      </c>
      <c r="N1915" s="20">
        <f>INT(L1915/M1915)</f>
        <v/>
      </c>
      <c r="O1915" s="20">
        <f>ROUND(N1915*0.3,0)</f>
        <v/>
      </c>
      <c r="P1915" s="17" t="inlineStr">
        <is>
          <t>Band n50 (1.5 GHz, 100 MHz TDD)</t>
        </is>
      </c>
      <c r="Q1915" s="21">
        <f>MAX(1,ROUNDUP(O1915/1000,0))</f>
        <v/>
      </c>
      <c r="R1915" s="16" t="n">
        <v>1</v>
      </c>
      <c r="S1915" s="19" t="n">
        <v>21.14</v>
      </c>
      <c r="T1915" s="19" t="n">
        <v>0.31</v>
      </c>
      <c r="U1915" s="17" t="inlineStr">
        <is>
          <t>Tier 2 (Fiber Corridor / Lateral, 3-5 km)</t>
        </is>
      </c>
      <c r="V1915" s="19" t="n">
        <v>25</v>
      </c>
      <c r="W1915" s="19" t="n">
        <v>92.7</v>
      </c>
      <c r="X1915" s="19" t="n">
        <v>72.3</v>
      </c>
      <c r="Y1915" s="20">
        <f>ROUND(V1915*0.35+W1915*0.35+X1915*0.30,2)</f>
        <v/>
      </c>
      <c r="Z1915" s="25" t="inlineStr">
        <is>
          <t>F - Nearest node and line over 5 km</t>
        </is>
      </c>
      <c r="AA1915" s="19" t="n">
        <v>21.0295639012682</v>
      </c>
      <c r="AB1915" s="19" t="n">
        <v>21.03580932323801</v>
      </c>
      <c r="AC1915" s="17" t="inlineStr">
        <is>
          <t>TKB001-TYPE 2 / cdo-talakag</t>
        </is>
      </c>
      <c r="AD1915" s="17" t="inlineStr">
        <is>
          <t>Reassess BTS location or alternative backhaul; seek updated fiber inventory.</t>
        </is>
      </c>
      <c r="AE1915" s="16" t="n">
        <v>4992</v>
      </c>
    </row>
    <row r="1916">
      <c r="A1916" s="16" t="n">
        <v>5</v>
      </c>
      <c r="B1916" s="16" t="n">
        <v>912</v>
      </c>
      <c r="C1916" s="16" t="n">
        <v>4912</v>
      </c>
      <c r="D1916" s="17" t="inlineStr">
        <is>
          <t>0105501002</t>
        </is>
      </c>
      <c r="E1916" s="17" t="inlineStr">
        <is>
          <t>Region I (Ilocos Region)</t>
        </is>
      </c>
      <c r="F1916" s="17" t="inlineStr">
        <is>
          <t>Pangasinan</t>
        </is>
      </c>
      <c r="G1916" s="17" t="inlineStr">
        <is>
          <t>Agno</t>
        </is>
      </c>
      <c r="H1916" s="18" t="inlineStr">
        <is>
          <t>Aloleng</t>
        </is>
      </c>
      <c r="I1916" s="18" t="n">
        <v>16.123333</v>
      </c>
      <c r="J1916" s="17" t="n">
        <v>119.783611</v>
      </c>
      <c r="K1916" s="17" t="inlineStr">
        <is>
          <t>R</t>
        </is>
      </c>
      <c r="L1916" s="11" t="n">
        <v>3147</v>
      </c>
      <c r="M1916" s="19" t="n">
        <v>3.6</v>
      </c>
      <c r="N1916" s="20">
        <f>INT(L1916/M1916)</f>
        <v/>
      </c>
      <c r="O1916" s="20">
        <f>ROUND(N1916*0.3,0)</f>
        <v/>
      </c>
      <c r="P1916" s="17" t="inlineStr">
        <is>
          <t>Band n50 (1.5 GHz, 100 MHz TDD)</t>
        </is>
      </c>
      <c r="Q1916" s="21">
        <f>MAX(1,ROUNDUP(O1916/1000,0))</f>
        <v/>
      </c>
      <c r="R1916" s="16" t="n">
        <v>1</v>
      </c>
      <c r="S1916" s="19" t="n">
        <v>2.53</v>
      </c>
      <c r="T1916" s="19" t="n">
        <v>10.86</v>
      </c>
      <c r="U1916" s="17" t="inlineStr">
        <is>
          <t>Tier 1B (Micro Drop, 1-3 km)</t>
        </is>
      </c>
      <c r="V1916" s="19" t="n">
        <v>43</v>
      </c>
      <c r="W1916" s="19" t="n">
        <v>90.8</v>
      </c>
      <c r="X1916" s="19" t="n">
        <v>53.5</v>
      </c>
      <c r="Y1916" s="20">
        <f>ROUND(V1916*0.35+W1916*0.35+X1916*0.30,2)</f>
        <v/>
      </c>
      <c r="Z1916" s="24" t="inlineStr">
        <is>
          <t>D - Other node or line within 3 km</t>
        </is>
      </c>
      <c r="AA1916" s="19" t="n">
        <v>2.527995213917654</v>
      </c>
      <c r="AB1916" s="19" t="n">
        <v>10.73030451669261</v>
      </c>
      <c r="AC1916" s="17" t="inlineStr">
        <is>
          <t>AGP001 - PM / ALAMINOS - BOLINAO AERIAL</t>
        </is>
      </c>
      <c r="AD1916" s="17" t="inlineStr">
        <is>
          <t>Compare a routed node lateral with an approved line tap; survey crossings and permissions.</t>
        </is>
      </c>
      <c r="AE1916" s="16" t="n">
        <v>4845</v>
      </c>
    </row>
    <row r="1917">
      <c r="A1917" s="16" t="n">
        <v>5</v>
      </c>
      <c r="B1917" s="16" t="n">
        <v>913</v>
      </c>
      <c r="C1917" s="16" t="n">
        <v>4913</v>
      </c>
      <c r="D1917" s="17" t="inlineStr">
        <is>
          <t>0403428023</t>
        </is>
      </c>
      <c r="E1917" s="17" t="inlineStr">
        <is>
          <t>Region IV-A (CALABARZON)</t>
        </is>
      </c>
      <c r="F1917" s="17" t="inlineStr">
        <is>
          <t>Laguna</t>
        </is>
      </c>
      <c r="G1917" s="17" t="inlineStr">
        <is>
          <t>City of Santa Rosa</t>
        </is>
      </c>
      <c r="H1917" s="18" t="inlineStr">
        <is>
          <t>Tagapo</t>
        </is>
      </c>
      <c r="I1917" s="18" t="n">
        <v>14.318934</v>
      </c>
      <c r="J1917" s="17" t="n">
        <v>121.103199</v>
      </c>
      <c r="K1917" s="17" t="inlineStr">
        <is>
          <t>U</t>
        </is>
      </c>
      <c r="L1917" s="11" t="n">
        <v>46153</v>
      </c>
      <c r="M1917" s="19" t="n">
        <v>3.3</v>
      </c>
      <c r="N1917" s="20">
        <f>INT(L1917/M1917)</f>
        <v/>
      </c>
      <c r="O1917" s="20">
        <f>ROUND(N1917*0.3,0)</f>
        <v/>
      </c>
      <c r="P1917" s="17" t="inlineStr">
        <is>
          <t>Band n50 (1.5 GHz, 100 MHz TDD)</t>
        </is>
      </c>
      <c r="Q1917" s="21">
        <f>MAX(1,ROUNDUP(O1917/1000,0))</f>
        <v/>
      </c>
      <c r="R1917" s="16" t="n">
        <v>1</v>
      </c>
      <c r="S1917" s="19" t="n">
        <v>2.16</v>
      </c>
      <c r="T1917" s="19" t="n">
        <v>0.5600000000000001</v>
      </c>
      <c r="U1917" s="17" t="inlineStr">
        <is>
          <t>Tier 1B (Micro Drop, 1-3 km)</t>
        </is>
      </c>
      <c r="V1917" s="19" t="n">
        <v>58.8</v>
      </c>
      <c r="W1917" s="19" t="n">
        <v>95.7</v>
      </c>
      <c r="X1917" s="19" t="n">
        <v>29.5</v>
      </c>
      <c r="Y1917" s="20">
        <f>ROUND(V1917*0.35+W1917*0.35+X1917*0.30,2)</f>
        <v/>
      </c>
      <c r="Z1917" s="24" t="inlineStr">
        <is>
          <t>D - Other node or line within 3 km</t>
        </is>
      </c>
      <c r="AA1917" s="19" t="n">
        <v>2.154650016748619</v>
      </c>
      <c r="AB1917" s="19" t="n">
        <v>0.543581213131879</v>
      </c>
      <c r="AC1917" s="17" t="inlineStr">
        <is>
          <t>SRL004
- TYPE 4A / RELIANCE TO SAN PABLO</t>
        </is>
      </c>
      <c r="AD1917" s="17" t="inlineStr">
        <is>
          <t>Compare a routed node lateral with an approved line tap; survey crossings and permissions.</t>
        </is>
      </c>
      <c r="AE1917" s="16" t="n">
        <v>3171</v>
      </c>
    </row>
    <row r="1918">
      <c r="A1918" s="16" t="n">
        <v>5</v>
      </c>
      <c r="B1918" s="16" t="n">
        <v>914</v>
      </c>
      <c r="C1918" s="16" t="n">
        <v>4914</v>
      </c>
      <c r="D1918" s="17" t="inlineStr">
        <is>
          <t>0701205015</t>
        </is>
      </c>
      <c r="E1918" s="17" t="inlineStr">
        <is>
          <t>Region VII (Central Visayas)</t>
        </is>
      </c>
      <c r="F1918" s="17" t="inlineStr">
        <is>
          <t>Bohol</t>
        </is>
      </c>
      <c r="G1918" s="17" t="inlineStr">
        <is>
          <t>Baclayon</t>
        </is>
      </c>
      <c r="H1918" s="18" t="inlineStr">
        <is>
          <t>Santa Cruz</t>
        </is>
      </c>
      <c r="I1918" s="18" t="n">
        <v>9.608793</v>
      </c>
      <c r="J1918" s="17" t="n">
        <v>123.915619</v>
      </c>
      <c r="K1918" s="17" t="inlineStr">
        <is>
          <t>R</t>
        </is>
      </c>
      <c r="L1918" s="11" t="n">
        <v>1625</v>
      </c>
      <c r="M1918" s="19" t="n">
        <v>4</v>
      </c>
      <c r="N1918" s="20">
        <f>INT(L1918/M1918)</f>
        <v/>
      </c>
      <c r="O1918" s="20">
        <f>ROUND(N1918*0.3,0)</f>
        <v/>
      </c>
      <c r="P1918" s="17" t="inlineStr">
        <is>
          <t>Band n50 (1.5 GHz, 100 MHz TDD)</t>
        </is>
      </c>
      <c r="Q1918" s="21">
        <f>MAX(1,ROUNDUP(O1918/1000,0))</f>
        <v/>
      </c>
      <c r="R1918" s="16" t="n">
        <v>1</v>
      </c>
      <c r="S1918" s="19" t="n">
        <v>1.65</v>
      </c>
      <c r="T1918" s="19" t="n">
        <v>1.41</v>
      </c>
      <c r="U1918" s="17" t="inlineStr">
        <is>
          <t>Tier 1B (Micro Drop, 1-3 km)</t>
        </is>
      </c>
      <c r="V1918" s="19" t="n">
        <v>67.7</v>
      </c>
      <c r="W1918" s="19" t="n">
        <v>53.7</v>
      </c>
      <c r="X1918" s="19" t="n">
        <v>67.90000000000001</v>
      </c>
      <c r="Y1918" s="20">
        <f>ROUND(V1918*0.35+W1918*0.35+X1918*0.30,2)</f>
        <v/>
      </c>
      <c r="Z1918" s="24" t="inlineStr">
        <is>
          <t>D - Other node or line within 3 km</t>
        </is>
      </c>
      <c r="AA1918" s="19" t="n">
        <v>1.639197200450528</v>
      </c>
      <c r="AB1918" s="19" t="n">
        <v>1.799202749305217</v>
      </c>
      <c r="AC1918" s="17" t="inlineStr">
        <is>
          <t>BLY001 - BP / 11,428 mtrs.</t>
        </is>
      </c>
      <c r="AD1918" s="17" t="inlineStr">
        <is>
          <t>Compare a routed node lateral with an approved line tap; survey crossings and permissions.</t>
        </is>
      </c>
      <c r="AE1918" s="16" t="n">
        <v>4417</v>
      </c>
    </row>
    <row r="1919">
      <c r="A1919" s="16" t="n">
        <v>5</v>
      </c>
      <c r="B1919" s="16" t="n">
        <v>915</v>
      </c>
      <c r="C1919" s="16" t="n">
        <v>4915</v>
      </c>
      <c r="D1919" s="17" t="inlineStr">
        <is>
          <t>1705209018</t>
        </is>
      </c>
      <c r="E1919" s="17" t="inlineStr">
        <is>
          <t>MIMAROPA Region</t>
        </is>
      </c>
      <c r="F1919" s="17" t="inlineStr">
        <is>
          <t>Oriental Mindoro</t>
        </is>
      </c>
      <c r="G1919" s="17" t="inlineStr">
        <is>
          <t>Pinamalayan</t>
        </is>
      </c>
      <c r="H1919" s="18" t="inlineStr">
        <is>
          <t>Palayan</t>
        </is>
      </c>
      <c r="I1919" s="18" t="n">
        <v>13.038266</v>
      </c>
      <c r="J1919" s="17" t="n">
        <v>121.464265</v>
      </c>
      <c r="K1919" s="17" t="inlineStr">
        <is>
          <t>R</t>
        </is>
      </c>
      <c r="L1919" s="11" t="n">
        <v>1981</v>
      </c>
      <c r="M1919" s="19" t="n">
        <v>3.9</v>
      </c>
      <c r="N1919" s="20">
        <f>INT(L1919/M1919)</f>
        <v/>
      </c>
      <c r="O1919" s="20">
        <f>ROUND(N1919*0.3,0)</f>
        <v/>
      </c>
      <c r="P1919" s="17" t="inlineStr">
        <is>
          <t>Band n50 (1.5 GHz, 100 MHz TDD)</t>
        </is>
      </c>
      <c r="Q1919" s="21">
        <f>MAX(1,ROUNDUP(O1919/1000,0))</f>
        <v/>
      </c>
      <c r="R1919" s="16" t="n">
        <v>1</v>
      </c>
      <c r="S1919" s="19" t="n">
        <v>1.34</v>
      </c>
      <c r="T1919" s="19" t="n">
        <v>0.84</v>
      </c>
      <c r="U1919" s="17" t="inlineStr">
        <is>
          <t>Tier 1B (Micro Drop, 1-3 km)</t>
        </is>
      </c>
      <c r="V1919" s="19" t="n">
        <v>73.90000000000001</v>
      </c>
      <c r="W1919" s="19" t="n">
        <v>58.1</v>
      </c>
      <c r="X1919" s="19" t="n">
        <v>55.6</v>
      </c>
      <c r="Y1919" s="20">
        <f>ROUND(V1919*0.35+W1919*0.35+X1919*0.30,2)</f>
        <v/>
      </c>
      <c r="Z1919" s="24" t="inlineStr">
        <is>
          <t>D - Other node or line within 3 km</t>
        </is>
      </c>
      <c r="AA1919" s="19" t="n">
        <v>1.344674729336746</v>
      </c>
      <c r="AB1919" s="19" t="n">
        <v>0.7696580743923641</v>
      </c>
      <c r="AC1919" s="17" t="inlineStr">
        <is>
          <t>PYM001 - TYPE 2 / UG</t>
        </is>
      </c>
      <c r="AD1919" s="17" t="inlineStr">
        <is>
          <t>Compare a routed node lateral with an approved line tap; survey crossings and permissions.</t>
        </is>
      </c>
      <c r="AE1919" s="16" t="n">
        <v>3399</v>
      </c>
    </row>
    <row r="1920">
      <c r="A1920" s="16" t="n">
        <v>5</v>
      </c>
      <c r="B1920" s="16" t="n">
        <v>916</v>
      </c>
      <c r="C1920" s="16" t="n">
        <v>4916</v>
      </c>
      <c r="D1920" s="17" t="inlineStr">
        <is>
          <t>0105526030</t>
        </is>
      </c>
      <c r="E1920" s="17" t="inlineStr">
        <is>
          <t>Region I (Ilocos Region)</t>
        </is>
      </c>
      <c r="F1920" s="17" t="inlineStr">
        <is>
          <t>Pangasinan</t>
        </is>
      </c>
      <c r="G1920" s="17" t="inlineStr">
        <is>
          <t>Mangaldan</t>
        </is>
      </c>
      <c r="H1920" s="18" t="inlineStr">
        <is>
          <t>Talogtog</t>
        </is>
      </c>
      <c r="I1920" s="18" t="n">
        <v>16.084223</v>
      </c>
      <c r="J1920" s="17" t="n">
        <v>120.377092</v>
      </c>
      <c r="K1920" s="17" t="inlineStr">
        <is>
          <t>R</t>
        </is>
      </c>
      <c r="L1920" s="11" t="n">
        <v>2595</v>
      </c>
      <c r="M1920" s="19" t="n">
        <v>3.6</v>
      </c>
      <c r="N1920" s="20">
        <f>INT(L1920/M1920)</f>
        <v/>
      </c>
      <c r="O1920" s="20">
        <f>ROUND(N1920*0.3,0)</f>
        <v/>
      </c>
      <c r="P1920" s="17" t="inlineStr">
        <is>
          <t>Band n50 (1.5 GHz, 100 MHz TDD)</t>
        </is>
      </c>
      <c r="Q1920" s="21">
        <f>MAX(1,ROUNDUP(O1920/1000,0))</f>
        <v/>
      </c>
      <c r="R1920" s="16" t="n">
        <v>1</v>
      </c>
      <c r="S1920" s="19" t="n">
        <v>2.41</v>
      </c>
      <c r="T1920" s="19" t="n">
        <v>1.64</v>
      </c>
      <c r="U1920" s="17" t="inlineStr">
        <is>
          <t>Tier 1B (Micro Drop, 1-3 km)</t>
        </is>
      </c>
      <c r="V1920" s="19" t="n">
        <v>54.7</v>
      </c>
      <c r="W1920" s="19" t="n">
        <v>79.09999999999999</v>
      </c>
      <c r="X1920" s="19" t="n">
        <v>53.5</v>
      </c>
      <c r="Y1920" s="20">
        <f>ROUND(V1920*0.35+W1920*0.35+X1920*0.30,2)</f>
        <v/>
      </c>
      <c r="Z1920" s="24" t="inlineStr">
        <is>
          <t>D - Other node or line within 3 km</t>
        </is>
      </c>
      <c r="AA1920" s="19" t="n">
        <v>2.415627839553709</v>
      </c>
      <c r="AB1920" s="19" t="n">
        <v>1.638048205581191</v>
      </c>
      <c r="AC1920" s="17" t="inlineStr">
        <is>
          <t>DGP002
- TYPE 4 / MANGALDAN</t>
        </is>
      </c>
      <c r="AD1920" s="17" t="inlineStr">
        <is>
          <t>Compare a routed node lateral with an approved line tap; survey crossings and permissions.</t>
        </is>
      </c>
      <c r="AE1920" s="16" t="n">
        <v>4416</v>
      </c>
    </row>
    <row r="1921">
      <c r="A1921" s="16" t="n">
        <v>5</v>
      </c>
      <c r="B1921" s="16" t="n">
        <v>917</v>
      </c>
      <c r="C1921" s="16" t="n">
        <v>4917</v>
      </c>
      <c r="D1921" s="17" t="inlineStr">
        <is>
          <t>0401018017</t>
        </is>
      </c>
      <c r="E1921" s="17" t="inlineStr">
        <is>
          <t>Region IV-A (CALABARZON)</t>
        </is>
      </c>
      <c r="F1921" s="17" t="inlineStr">
        <is>
          <t>Batangas</t>
        </is>
      </c>
      <c r="G1921" s="17" t="inlineStr">
        <is>
          <t>Mataasnakahoy</t>
        </is>
      </c>
      <c r="H1921" s="18" t="inlineStr">
        <is>
          <t>Upa</t>
        </is>
      </c>
      <c r="I1921" s="18" t="n">
        <v>13.966944</v>
      </c>
      <c r="J1921" s="17" t="n">
        <v>121.110694</v>
      </c>
      <c r="K1921" s="17" t="inlineStr">
        <is>
          <t>R</t>
        </is>
      </c>
      <c r="L1921" s="11" t="n">
        <v>2004</v>
      </c>
      <c r="M1921" s="19" t="n">
        <v>3.6</v>
      </c>
      <c r="N1921" s="20">
        <f>INT(L1921/M1921)</f>
        <v/>
      </c>
      <c r="O1921" s="20">
        <f>ROUND(N1921*0.3,0)</f>
        <v/>
      </c>
      <c r="P1921" s="17" t="inlineStr">
        <is>
          <t>Band n50 (1.5 GHz, 100 MHz TDD)</t>
        </is>
      </c>
      <c r="Q1921" s="21">
        <f>MAX(1,ROUNDUP(O1921/1000,0))</f>
        <v/>
      </c>
      <c r="R1921" s="16" t="n">
        <v>1</v>
      </c>
      <c r="S1921" s="19" t="n">
        <v>1.19</v>
      </c>
      <c r="T1921" s="19" t="n">
        <v>3.19</v>
      </c>
      <c r="U1921" s="17" t="inlineStr">
        <is>
          <t>Tier 1B (Micro Drop, 1-3 km)</t>
        </is>
      </c>
      <c r="V1921" s="19" t="n">
        <v>67.2</v>
      </c>
      <c r="W1921" s="19" t="n">
        <v>66.59999999999999</v>
      </c>
      <c r="X1921" s="19" t="n">
        <v>53.5</v>
      </c>
      <c r="Y1921" s="20">
        <f>ROUND(V1921*0.35+W1921*0.35+X1921*0.30,2)</f>
        <v/>
      </c>
      <c r="Z1921" s="24" t="inlineStr">
        <is>
          <t>D - Other node or line within 3 km</t>
        </is>
      </c>
      <c r="AA1921" s="19" t="n">
        <v>1.185909459629028</v>
      </c>
      <c r="AB1921" s="19" t="n">
        <v>3.164871258827676</v>
      </c>
      <c r="AC1921" s="17" t="inlineStr">
        <is>
          <t>MKB001 - BP / TANAUAN - SAN JOSE</t>
        </is>
      </c>
      <c r="AD1921" s="17" t="inlineStr">
        <is>
          <t>Compare a routed node lateral with an approved line tap; survey crossings and permissions.</t>
        </is>
      </c>
      <c r="AE1921" s="16" t="n">
        <v>3883</v>
      </c>
    </row>
    <row r="1922">
      <c r="A1922" s="16" t="n">
        <v>5</v>
      </c>
      <c r="B1922" s="16" t="n">
        <v>918</v>
      </c>
      <c r="C1922" s="16" t="n">
        <v>4918</v>
      </c>
      <c r="D1922" s="17" t="inlineStr">
        <is>
          <t>0102906008</t>
        </is>
      </c>
      <c r="E1922" s="17" t="inlineStr">
        <is>
          <t>Region I (Ilocos Region)</t>
        </is>
      </c>
      <c r="F1922" s="17" t="inlineStr">
        <is>
          <t>Ilocos Sur</t>
        </is>
      </c>
      <c r="G1922" s="17" t="inlineStr">
        <is>
          <t>City of Candon</t>
        </is>
      </c>
      <c r="H1922" s="18" t="inlineStr">
        <is>
          <t>Bagani Ubbog</t>
        </is>
      </c>
      <c r="I1922" s="18" t="n">
        <v>17.19204</v>
      </c>
      <c r="J1922" s="17" t="n">
        <v>120.458858</v>
      </c>
      <c r="K1922" s="17" t="inlineStr">
        <is>
          <t>R</t>
        </is>
      </c>
      <c r="L1922" s="11" t="n">
        <v>1741</v>
      </c>
      <c r="M1922" s="19" t="n">
        <v>3.8</v>
      </c>
      <c r="N1922" s="20">
        <f>INT(L1922/M1922)</f>
        <v/>
      </c>
      <c r="O1922" s="20">
        <f>ROUND(N1922*0.3,0)</f>
        <v/>
      </c>
      <c r="P1922" s="17" t="inlineStr">
        <is>
          <t>Band n50 (1.5 GHz, 100 MHz TDD)</t>
        </is>
      </c>
      <c r="Q1922" s="21">
        <f>MAX(1,ROUNDUP(O1922/1000,0))</f>
        <v/>
      </c>
      <c r="R1922" s="16" t="n">
        <v>1</v>
      </c>
      <c r="S1922" s="19" t="n">
        <v>1.3</v>
      </c>
      <c r="T1922" s="19" t="n">
        <v>1.15</v>
      </c>
      <c r="U1922" s="17" t="inlineStr">
        <is>
          <t>Tier 1B (Micro Drop, 1-3 km)</t>
        </is>
      </c>
      <c r="V1922" s="19" t="n">
        <v>74.90000000000001</v>
      </c>
      <c r="W1922" s="19" t="n">
        <v>58.9</v>
      </c>
      <c r="X1922" s="19" t="n">
        <v>53.5</v>
      </c>
      <c r="Y1922" s="20">
        <f>ROUND(V1922*0.35+W1922*0.35+X1922*0.30,2)</f>
        <v/>
      </c>
      <c r="Z1922" s="24" t="inlineStr">
        <is>
          <t>D - Other node or line within 3 km</t>
        </is>
      </c>
      <c r="AA1922" s="19" t="n">
        <v>1.299916049552106</v>
      </c>
      <c r="AB1922" s="19" t="n">
        <v>1.133369230042402</v>
      </c>
      <c r="AC1922" s="17" t="inlineStr">
        <is>
          <t>CDI001 - TYPE 2 / SEGMENT 2 (CANDON - VIGAN)</t>
        </is>
      </c>
      <c r="AD1922" s="17" t="inlineStr">
        <is>
          <t>Compare a routed node lateral with an approved line tap; survey crossings and permissions.</t>
        </is>
      </c>
      <c r="AE1922" s="16" t="n">
        <v>3818</v>
      </c>
    </row>
    <row r="1923">
      <c r="A1923" s="16" t="n">
        <v>5</v>
      </c>
      <c r="B1923" s="16" t="n">
        <v>919</v>
      </c>
      <c r="C1923" s="16" t="n">
        <v>4919</v>
      </c>
      <c r="D1923" s="17" t="inlineStr">
        <is>
          <t>0300807020</t>
        </is>
      </c>
      <c r="E1923" s="17" t="inlineStr">
        <is>
          <t>Region III (Central Luzon)</t>
        </is>
      </c>
      <c r="F1923" s="17" t="inlineStr">
        <is>
          <t>Bataan</t>
        </is>
      </c>
      <c r="G1923" s="17" t="inlineStr">
        <is>
          <t>Mariveles</t>
        </is>
      </c>
      <c r="H1923" s="18" t="inlineStr">
        <is>
          <t>Townsite</t>
        </is>
      </c>
      <c r="I1923" s="18" t="n">
        <v>14.45786</v>
      </c>
      <c r="J1923" s="17" t="n">
        <v>120.594382</v>
      </c>
      <c r="K1923" s="17" t="inlineStr">
        <is>
          <t>U</t>
        </is>
      </c>
      <c r="L1923" s="11" t="n">
        <v>7524</v>
      </c>
      <c r="M1923" s="19" t="n">
        <v>3.6</v>
      </c>
      <c r="N1923" s="20">
        <f>INT(L1923/M1923)</f>
        <v/>
      </c>
      <c r="O1923" s="20">
        <f>ROUND(N1923*0.3,0)</f>
        <v/>
      </c>
      <c r="P1923" s="17" t="inlineStr">
        <is>
          <t>Band n50 (1.5 GHz, 100 MHz TDD)</t>
        </is>
      </c>
      <c r="Q1923" s="21">
        <f>MAX(1,ROUNDUP(O1923/1000,0))</f>
        <v/>
      </c>
      <c r="R1923" s="16" t="n">
        <v>1</v>
      </c>
      <c r="S1923" s="19" t="n">
        <v>2.44</v>
      </c>
      <c r="T1923" s="19" t="n">
        <v>0.33</v>
      </c>
      <c r="U1923" s="17" t="inlineStr">
        <is>
          <t>Tier 1B (Micro Drop, 1-3 km)</t>
        </is>
      </c>
      <c r="V1923" s="19" t="n">
        <v>54.4</v>
      </c>
      <c r="W1923" s="19" t="n">
        <v>100</v>
      </c>
      <c r="X1923" s="19" t="n">
        <v>29.5</v>
      </c>
      <c r="Y1923" s="20">
        <f>ROUND(V1923*0.35+W1923*0.35+X1923*0.30,2)</f>
        <v/>
      </c>
      <c r="Z1923" s="23" t="inlineStr">
        <is>
          <t>C - Line within 0.5 km; node over 1 km</t>
        </is>
      </c>
      <c r="AA1923" s="19" t="n">
        <v>2.440378550227984</v>
      </c>
      <c r="AB1923" s="19" t="n">
        <v>0.2973625881145004</v>
      </c>
      <c r="AC1923" s="17" t="inlineStr">
        <is>
          <t>MVB002 - TYPE 3 / PIPE ORION-MARIVELES</t>
        </is>
      </c>
      <c r="AD1923" s="17" t="inlineStr">
        <is>
          <t>Locate an authorized closure or handhole and confirm splicing/capacity; nearby cable alone is insufficient.</t>
        </is>
      </c>
      <c r="AE1923" s="16" t="n">
        <v>2906</v>
      </c>
    </row>
    <row r="1924">
      <c r="A1924" s="16" t="n">
        <v>5</v>
      </c>
      <c r="B1924" s="16" t="n">
        <v>920</v>
      </c>
      <c r="C1924" s="16" t="n">
        <v>4920</v>
      </c>
      <c r="D1924" s="17" t="inlineStr">
        <is>
          <t>0105522017</t>
        </is>
      </c>
      <c r="E1924" s="17" t="inlineStr">
        <is>
          <t>Region I (Ilocos Region)</t>
        </is>
      </c>
      <c r="F1924" s="17" t="inlineStr">
        <is>
          <t>Pangasinan</t>
        </is>
      </c>
      <c r="G1924" s="17" t="inlineStr">
        <is>
          <t>Lingayen</t>
        </is>
      </c>
      <c r="H1924" s="18" t="inlineStr">
        <is>
          <t>Libsong East</t>
        </is>
      </c>
      <c r="I1924" s="18" t="n">
        <v>16.005365</v>
      </c>
      <c r="J1924" s="17" t="n">
        <v>120.21915</v>
      </c>
      <c r="K1924" s="17" t="inlineStr">
        <is>
          <t>U</t>
        </is>
      </c>
      <c r="L1924" s="11" t="n">
        <v>6519</v>
      </c>
      <c r="M1924" s="19" t="n">
        <v>3.6</v>
      </c>
      <c r="N1924" s="20">
        <f>INT(L1924/M1924)</f>
        <v/>
      </c>
      <c r="O1924" s="20">
        <f>ROUND(N1924*0.3,0)</f>
        <v/>
      </c>
      <c r="P1924" s="17" t="inlineStr">
        <is>
          <t>Band n50 (1.5 GHz, 100 MHz TDD)</t>
        </is>
      </c>
      <c r="Q1924" s="21">
        <f>MAX(1,ROUNDUP(O1924/1000,0))</f>
        <v/>
      </c>
      <c r="R1924" s="16" t="n">
        <v>1</v>
      </c>
      <c r="S1924" s="19" t="n">
        <v>2.44</v>
      </c>
      <c r="T1924" s="19" t="n">
        <v>0.43</v>
      </c>
      <c r="U1924" s="17" t="inlineStr">
        <is>
          <t>Tier 1B (Micro Drop, 1-3 km)</t>
        </is>
      </c>
      <c r="V1924" s="19" t="n">
        <v>54.4</v>
      </c>
      <c r="W1924" s="19" t="n">
        <v>100</v>
      </c>
      <c r="X1924" s="19" t="n">
        <v>29.5</v>
      </c>
      <c r="Y1924" s="20">
        <f>ROUND(V1924*0.35+W1924*0.35+X1924*0.30,2)</f>
        <v/>
      </c>
      <c r="Z1924" s="23" t="inlineStr">
        <is>
          <t>C - Line within 0.5 km; node over 1 km</t>
        </is>
      </c>
      <c r="AA1924" s="19" t="n">
        <v>2.430463432479657</v>
      </c>
      <c r="AB1924" s="19" t="n">
        <v>0.4158369980840572</v>
      </c>
      <c r="AC1924" s="17" t="inlineStr">
        <is>
          <t>LNP001
- TYPE 3 / DAGUPAN -  ALAMINOS</t>
        </is>
      </c>
      <c r="AD1924" s="17" t="inlineStr">
        <is>
          <t>Locate an authorized closure or handhole and confirm splicing/capacity; nearby cable alone is insufficient.</t>
        </is>
      </c>
      <c r="AE1924" s="16" t="n">
        <v>3048</v>
      </c>
    </row>
    <row r="1925">
      <c r="A1925" s="16" t="n">
        <v>5</v>
      </c>
      <c r="B1925" s="16" t="n">
        <v>921</v>
      </c>
      <c r="C1925" s="16" t="n">
        <v>4921</v>
      </c>
      <c r="D1925" s="17" t="inlineStr">
        <is>
          <t>0702224019</t>
        </is>
      </c>
      <c r="E1925" s="17" t="inlineStr">
        <is>
          <t>Region VII (Central Visayas)</t>
        </is>
      </c>
      <c r="F1925" s="17" t="inlineStr">
        <is>
          <t>Cebu</t>
        </is>
      </c>
      <c r="G1925" s="17" t="inlineStr">
        <is>
          <t>Dumanjug</t>
        </is>
      </c>
      <c r="H1925" s="18" t="inlineStr">
        <is>
          <t>Cogon</t>
        </is>
      </c>
      <c r="I1925" s="18" t="n">
        <v>10.035537</v>
      </c>
      <c r="J1925" s="17" t="n">
        <v>123.452143</v>
      </c>
      <c r="K1925" s="17" t="inlineStr">
        <is>
          <t>R</t>
        </is>
      </c>
      <c r="L1925" s="11" t="n">
        <v>3479</v>
      </c>
      <c r="M1925" s="19" t="n">
        <v>3.8</v>
      </c>
      <c r="N1925" s="20">
        <f>INT(L1925/M1925)</f>
        <v/>
      </c>
      <c r="O1925" s="20">
        <f>ROUND(N1925*0.3,0)</f>
        <v/>
      </c>
      <c r="P1925" s="17" t="inlineStr">
        <is>
          <t>Band n50 (1.5 GHz, 100 MHz TDD)</t>
        </is>
      </c>
      <c r="Q1925" s="21">
        <f>MAX(1,ROUNDUP(O1925/1000,0))</f>
        <v/>
      </c>
      <c r="R1925" s="16" t="n">
        <v>1</v>
      </c>
      <c r="S1925" s="19" t="n">
        <v>2.91</v>
      </c>
      <c r="T1925" s="19" t="n">
        <v>2.67</v>
      </c>
      <c r="U1925" s="17" t="inlineStr">
        <is>
          <t>Tier 1B (Micro Drop, 1-3 km)</t>
        </is>
      </c>
      <c r="V1925" s="19" t="n">
        <v>38</v>
      </c>
      <c r="W1925" s="19" t="n">
        <v>90.90000000000001</v>
      </c>
      <c r="X1925" s="19" t="n">
        <v>59.2</v>
      </c>
      <c r="Y1925" s="20">
        <f>ROUND(V1925*0.35+W1925*0.35+X1925*0.30,2)</f>
        <v/>
      </c>
      <c r="Z1925" s="24" t="inlineStr">
        <is>
          <t>D - Other node or line within 3 km</t>
        </is>
      </c>
      <c r="AA1925" s="19" t="n">
        <v>2.896727532348231</v>
      </c>
      <c r="AB1925" s="19" t="n">
        <v>2.657720623068367</v>
      </c>
      <c r="AC1925" s="17" t="inlineStr">
        <is>
          <t>DJC001 - TYPE 2 / TOLEDO CLS - DUMANJOG</t>
        </is>
      </c>
      <c r="AD1925" s="17" t="inlineStr">
        <is>
          <t>Compare a routed node lateral with an approved line tap; survey crossings and permissions.</t>
        </is>
      </c>
      <c r="AE1925" s="16" t="n">
        <v>4863</v>
      </c>
    </row>
    <row r="1926">
      <c r="A1926" s="16" t="n">
        <v>5</v>
      </c>
      <c r="B1926" s="16" t="n">
        <v>922</v>
      </c>
      <c r="C1926" s="16" t="n">
        <v>4922</v>
      </c>
      <c r="D1926" s="17" t="inlineStr">
        <is>
          <t>0803740039</t>
        </is>
      </c>
      <c r="E1926" s="17" t="inlineStr">
        <is>
          <t>Region VIII (Eastern Visayas)</t>
        </is>
      </c>
      <c r="F1926" s="17" t="inlineStr">
        <is>
          <t>Leyte</t>
        </is>
      </c>
      <c r="G1926" s="17" t="inlineStr">
        <is>
          <t>Palompon</t>
        </is>
      </c>
      <c r="H1926" s="18" t="inlineStr">
        <is>
          <t>San Miguel</t>
        </is>
      </c>
      <c r="I1926" s="18" t="n">
        <v>11.060031</v>
      </c>
      <c r="J1926" s="17" t="n">
        <v>124.405771</v>
      </c>
      <c r="K1926" s="17" t="inlineStr">
        <is>
          <t>R</t>
        </is>
      </c>
      <c r="L1926" s="11" t="n">
        <v>2552</v>
      </c>
      <c r="M1926" s="19" t="n">
        <v>3.8</v>
      </c>
      <c r="N1926" s="20">
        <f>INT(L1926/M1926)</f>
        <v/>
      </c>
      <c r="O1926" s="20">
        <f>ROUND(N1926*0.3,0)</f>
        <v/>
      </c>
      <c r="P1926" s="17" t="inlineStr">
        <is>
          <t>Band n50 (1.5 GHz, 100 MHz TDD)</t>
        </is>
      </c>
      <c r="Q1926" s="21">
        <f>MAX(1,ROUNDUP(O1926/1000,0))</f>
        <v/>
      </c>
      <c r="R1926" s="16" t="n">
        <v>1</v>
      </c>
      <c r="S1926" s="19" t="n">
        <v>2.35</v>
      </c>
      <c r="T1926" s="19" t="n">
        <v>1.5</v>
      </c>
      <c r="U1926" s="17" t="inlineStr">
        <is>
          <t>Tier 1B (Micro Drop, 1-3 km)</t>
        </is>
      </c>
      <c r="V1926" s="19" t="n">
        <v>55.7</v>
      </c>
      <c r="W1926" s="19" t="n">
        <v>73.2</v>
      </c>
      <c r="X1926" s="19" t="n">
        <v>59.2</v>
      </c>
      <c r="Y1926" s="20">
        <f>ROUND(V1926*0.35+W1926*0.35+X1926*0.30,2)</f>
        <v/>
      </c>
      <c r="Z1926" s="24" t="inlineStr">
        <is>
          <t>D - Other node or line within 3 km</t>
        </is>
      </c>
      <c r="AA1926" s="19" t="n">
        <v>2.34662823461442</v>
      </c>
      <c r="AB1926" s="19" t="n">
        <v>1.480285600538382</v>
      </c>
      <c r="AC1926" s="17" t="inlineStr">
        <is>
          <t>PNL001 - TYPE 4A / ORMOC - PALOMPON</t>
        </is>
      </c>
      <c r="AD1926" s="17" t="inlineStr">
        <is>
          <t>Compare a routed node lateral with an approved line tap; survey crossings and permissions.</t>
        </is>
      </c>
      <c r="AE1926" s="16" t="n">
        <v>4253</v>
      </c>
    </row>
    <row r="1927">
      <c r="A1927" s="16" t="n">
        <v>5</v>
      </c>
      <c r="B1927" s="16" t="n">
        <v>923</v>
      </c>
      <c r="C1927" s="16" t="n">
        <v>4923</v>
      </c>
      <c r="D1927" s="17" t="inlineStr">
        <is>
          <t>0105535004</t>
        </is>
      </c>
      <c r="E1927" s="17" t="inlineStr">
        <is>
          <t>Region I (Ilocos Region)</t>
        </is>
      </c>
      <c r="F1927" s="17" t="inlineStr">
        <is>
          <t>Pangasinan</t>
        </is>
      </c>
      <c r="G1927" s="17" t="inlineStr">
        <is>
          <t>San Manuel</t>
        </is>
      </c>
      <c r="H1927" s="18" t="inlineStr">
        <is>
          <t>Cabaritan</t>
        </is>
      </c>
      <c r="I1927" s="18" t="n">
        <v>16.052191</v>
      </c>
      <c r="J1927" s="17" t="n">
        <v>120.653994</v>
      </c>
      <c r="K1927" s="17" t="inlineStr">
        <is>
          <t>R</t>
        </is>
      </c>
      <c r="L1927" s="11" t="n">
        <v>2420</v>
      </c>
      <c r="M1927" s="19" t="n">
        <v>3.6</v>
      </c>
      <c r="N1927" s="20">
        <f>INT(L1927/M1927)</f>
        <v/>
      </c>
      <c r="O1927" s="20">
        <f>ROUND(N1927*0.3,0)</f>
        <v/>
      </c>
      <c r="P1927" s="17" t="inlineStr">
        <is>
          <t>Band n50 (1.5 GHz, 100 MHz TDD)</t>
        </is>
      </c>
      <c r="Q1927" s="21">
        <f>MAX(1,ROUNDUP(O1927/1000,0))</f>
        <v/>
      </c>
      <c r="R1927" s="16" t="n">
        <v>1</v>
      </c>
      <c r="S1927" s="19" t="n">
        <v>2.18</v>
      </c>
      <c r="T1927" s="19" t="n">
        <v>1.28</v>
      </c>
      <c r="U1927" s="17" t="inlineStr">
        <is>
          <t>Tier 1B (Micro Drop, 1-3 km)</t>
        </is>
      </c>
      <c r="V1927" s="19" t="n">
        <v>58.3</v>
      </c>
      <c r="W1927" s="19" t="n">
        <v>75.5</v>
      </c>
      <c r="X1927" s="19" t="n">
        <v>53.5</v>
      </c>
      <c r="Y1927" s="20">
        <f>ROUND(V1927*0.35+W1927*0.35+X1927*0.30,2)</f>
        <v/>
      </c>
      <c r="Z1927" s="24" t="inlineStr">
        <is>
          <t>D - Other node or line within 3 km</t>
        </is>
      </c>
      <c r="AA1927" s="19" t="n">
        <v>2.180679635688951</v>
      </c>
      <c r="AB1927" s="19" t="n">
        <v>1.133510346728924</v>
      </c>
      <c r="AC1927" s="17" t="inlineStr">
        <is>
          <t>SMP001
- TYPE 4 / BINALONAN - UMINGAN</t>
        </is>
      </c>
      <c r="AD1927" s="17" t="inlineStr">
        <is>
          <t>Compare a routed node lateral with an approved line tap; survey crossings and permissions.</t>
        </is>
      </c>
      <c r="AE1927" s="16" t="n">
        <v>3819</v>
      </c>
    </row>
    <row r="1928">
      <c r="A1928" s="16" t="n">
        <v>5</v>
      </c>
      <c r="B1928" s="16" t="n">
        <v>924</v>
      </c>
      <c r="C1928" s="16" t="n">
        <v>4924</v>
      </c>
      <c r="D1928" s="17" t="inlineStr">
        <is>
          <t>0105518011</t>
        </is>
      </c>
      <c r="E1928" s="17" t="inlineStr">
        <is>
          <t>Region I (Ilocos Region)</t>
        </is>
      </c>
      <c r="F1928" s="17" t="inlineStr">
        <is>
          <t>Pangasinan</t>
        </is>
      </c>
      <c r="G1928" s="17" t="inlineStr">
        <is>
          <t>City of Dagupan</t>
        </is>
      </c>
      <c r="H1928" s="18" t="inlineStr">
        <is>
          <t>Carael</t>
        </is>
      </c>
      <c r="I1928" s="18" t="n">
        <v>16.038143</v>
      </c>
      <c r="J1928" s="17" t="n">
        <v>120.316006</v>
      </c>
      <c r="K1928" s="17" t="inlineStr">
        <is>
          <t>U</t>
        </is>
      </c>
      <c r="L1928" s="11" t="n">
        <v>6542</v>
      </c>
      <c r="M1928" s="19" t="n">
        <v>3.6</v>
      </c>
      <c r="N1928" s="20">
        <f>INT(L1928/M1928)</f>
        <v/>
      </c>
      <c r="O1928" s="20">
        <f>ROUND(N1928*0.3,0)</f>
        <v/>
      </c>
      <c r="P1928" s="17" t="inlineStr">
        <is>
          <t>Band n50 (1.5 GHz, 100 MHz TDD)</t>
        </is>
      </c>
      <c r="Q1928" s="21">
        <f>MAX(1,ROUNDUP(O1928/1000,0))</f>
        <v/>
      </c>
      <c r="R1928" s="16" t="n">
        <v>1</v>
      </c>
      <c r="S1928" s="19" t="n">
        <v>2.44</v>
      </c>
      <c r="T1928" s="19" t="n">
        <v>1.65</v>
      </c>
      <c r="U1928" s="17" t="inlineStr">
        <is>
          <t>Tier 1B (Micro Drop, 1-3 km)</t>
        </is>
      </c>
      <c r="V1928" s="19" t="n">
        <v>54.3</v>
      </c>
      <c r="W1928" s="19" t="n">
        <v>100</v>
      </c>
      <c r="X1928" s="19" t="n">
        <v>29.5</v>
      </c>
      <c r="Y1928" s="20">
        <f>ROUND(V1928*0.35+W1928*0.35+X1928*0.30,2)</f>
        <v/>
      </c>
      <c r="Z1928" s="24" t="inlineStr">
        <is>
          <t>D - Other node or line within 3 km</t>
        </is>
      </c>
      <c r="AA1928" s="19" t="n">
        <v>2.433640562724563</v>
      </c>
      <c r="AB1928" s="19" t="n">
        <v>1.650047327653221</v>
      </c>
      <c r="AC1928" s="17" t="inlineStr">
        <is>
          <t>DGP001
- TYPE 2 / DAGUPAN</t>
        </is>
      </c>
      <c r="AD1928" s="17" t="inlineStr">
        <is>
          <t>Compare a routed node lateral with an approved line tap; survey crossings and permissions.</t>
        </is>
      </c>
      <c r="AE1928" s="16" t="n">
        <v>4428</v>
      </c>
    </row>
    <row r="1929">
      <c r="A1929" s="16" t="n">
        <v>5</v>
      </c>
      <c r="B1929" s="16" t="n">
        <v>925</v>
      </c>
      <c r="C1929" s="16" t="n">
        <v>4925</v>
      </c>
      <c r="D1929" s="17" t="inlineStr">
        <is>
          <t>0506204012</t>
        </is>
      </c>
      <c r="E1929" s="17" t="inlineStr">
        <is>
          <t>Region V (Bicol Region)</t>
        </is>
      </c>
      <c r="F1929" s="17" t="inlineStr">
        <is>
          <t>Sorsogon</t>
        </is>
      </c>
      <c r="G1929" s="17" t="inlineStr">
        <is>
          <t>Bulusan</t>
        </is>
      </c>
      <c r="H1929" s="18" t="inlineStr">
        <is>
          <t>Sabang</t>
        </is>
      </c>
      <c r="I1929" s="18" t="n">
        <v>12.74779</v>
      </c>
      <c r="J1929" s="17" t="n">
        <v>124.135347</v>
      </c>
      <c r="K1929" s="17" t="inlineStr">
        <is>
          <t>R</t>
        </is>
      </c>
      <c r="L1929" s="11" t="n">
        <v>1335</v>
      </c>
      <c r="M1929" s="19" t="n">
        <v>4</v>
      </c>
      <c r="N1929" s="20">
        <f>INT(L1929/M1929)</f>
        <v/>
      </c>
      <c r="O1929" s="20">
        <f>ROUND(N1929*0.3,0)</f>
        <v/>
      </c>
      <c r="P1929" s="17" t="inlineStr">
        <is>
          <t>Band n50 (1.5 GHz, 100 MHz TDD)</t>
        </is>
      </c>
      <c r="Q1929" s="21">
        <f>MAX(1,ROUNDUP(O1929/1000,0))</f>
        <v/>
      </c>
      <c r="R1929" s="16" t="n">
        <v>1</v>
      </c>
      <c r="S1929" s="19" t="n">
        <v>1.05</v>
      </c>
      <c r="T1929" s="19" t="n">
        <v>0.15</v>
      </c>
      <c r="U1929" s="17" t="inlineStr">
        <is>
          <t>Tier 1B (Micro Drop, 1-3 km)</t>
        </is>
      </c>
      <c r="V1929" s="19" t="n">
        <v>80.59999999999999</v>
      </c>
      <c r="W1929" s="19" t="n">
        <v>48.3</v>
      </c>
      <c r="X1929" s="19" t="n">
        <v>59.2</v>
      </c>
      <c r="Y1929" s="20">
        <f>ROUND(V1929*0.35+W1929*0.35+X1929*0.30,2)</f>
        <v/>
      </c>
      <c r="Z1929" s="24" t="inlineStr">
        <is>
          <t>D - Other node or line within 3 km</t>
        </is>
      </c>
      <c r="AA1929" s="19" t="n">
        <v>1.040764338610957</v>
      </c>
      <c r="AB1929" s="19" t="n">
        <v>10.44669830153009</v>
      </c>
      <c r="AC1929" s="17" t="inlineStr">
        <is>
          <t>BSS001 - BP / STA MAGDALENA CLS</t>
        </is>
      </c>
      <c r="AD1929" s="17" t="inlineStr">
        <is>
          <t>Compare a routed node lateral with an approved line tap; survey crossings and permissions.</t>
        </is>
      </c>
      <c r="AE1929" s="16" t="n">
        <v>3674</v>
      </c>
    </row>
    <row r="1930">
      <c r="A1930" s="16" t="n">
        <v>5</v>
      </c>
      <c r="B1930" s="16" t="n">
        <v>926</v>
      </c>
      <c r="C1930" s="16" t="n">
        <v>4926</v>
      </c>
      <c r="D1930" s="17" t="inlineStr">
        <is>
          <t>0304907001</t>
        </is>
      </c>
      <c r="E1930" s="17" t="inlineStr">
        <is>
          <t>Region III (Central Luzon)</t>
        </is>
      </c>
      <c r="F1930" s="17" t="inlineStr">
        <is>
          <t>Nueva Ecija</t>
        </is>
      </c>
      <c r="G1930" s="17" t="inlineStr">
        <is>
          <t>Gabaldon</t>
        </is>
      </c>
      <c r="H1930" s="18" t="inlineStr">
        <is>
          <t>Bagong Sikat</t>
        </is>
      </c>
      <c r="I1930" s="18" t="n">
        <v>15.481259</v>
      </c>
      <c r="J1930" s="17" t="n">
        <v>121.307337</v>
      </c>
      <c r="K1930" s="17" t="inlineStr">
        <is>
          <t>R</t>
        </is>
      </c>
      <c r="L1930" s="11" t="n">
        <v>3203</v>
      </c>
      <c r="M1930" s="19" t="n">
        <v>3.5</v>
      </c>
      <c r="N1930" s="20">
        <f>INT(L1930/M1930)</f>
        <v/>
      </c>
      <c r="O1930" s="20">
        <f>ROUND(N1930*0.3,0)</f>
        <v/>
      </c>
      <c r="P1930" s="17" t="inlineStr">
        <is>
          <t>Band n50 (1.5 GHz, 100 MHz TDD)</t>
        </is>
      </c>
      <c r="Q1930" s="21">
        <f>MAX(1,ROUNDUP(O1930/1000,0))</f>
        <v/>
      </c>
      <c r="R1930" s="16" t="n">
        <v>1</v>
      </c>
      <c r="S1930" s="19" t="n">
        <v>2.76</v>
      </c>
      <c r="T1930" s="19" t="n">
        <v>20.51</v>
      </c>
      <c r="U1930" s="17" t="inlineStr">
        <is>
          <t>Tier 1B (Micro Drop, 1-3 km)</t>
        </is>
      </c>
      <c r="V1930" s="19" t="n">
        <v>39.9</v>
      </c>
      <c r="W1930" s="19" t="n">
        <v>93.90000000000001</v>
      </c>
      <c r="X1930" s="19" t="n">
        <v>53.5</v>
      </c>
      <c r="Y1930" s="20">
        <f>ROUND(V1930*0.35+W1930*0.35+X1930*0.30,2)</f>
        <v/>
      </c>
      <c r="Z1930" s="24" t="inlineStr">
        <is>
          <t>D - Other node or line within 3 km</t>
        </is>
      </c>
      <c r="AA1930" s="19" t="n">
        <v>2.75931245951855</v>
      </c>
      <c r="AB1930" s="19" t="n">
        <v>20.52673089395091</v>
      </c>
      <c r="AC1930" s="17" t="inlineStr">
        <is>
          <t>GBN001 - BP / Untitled Path</t>
        </is>
      </c>
      <c r="AD1930" s="17" t="inlineStr">
        <is>
          <t>Compare a routed node lateral with an approved line tap; survey crossings and permissions.</t>
        </is>
      </c>
      <c r="AE1930" s="16" t="n">
        <v>4884</v>
      </c>
    </row>
    <row r="1931">
      <c r="A1931" s="16" t="n">
        <v>5</v>
      </c>
      <c r="B1931" s="16" t="n">
        <v>927</v>
      </c>
      <c r="C1931" s="16" t="n">
        <v>4927</v>
      </c>
      <c r="D1931" s="17" t="inlineStr">
        <is>
          <t>0402118062</t>
        </is>
      </c>
      <c r="E1931" s="17" t="inlineStr">
        <is>
          <t>Region IV-A (CALABARZON)</t>
        </is>
      </c>
      <c r="F1931" s="17" t="inlineStr">
        <is>
          <t>Cavite</t>
        </is>
      </c>
      <c r="G1931" s="17" t="inlineStr">
        <is>
          <t>Silang</t>
        </is>
      </c>
      <c r="H1931" s="18" t="inlineStr">
        <is>
          <t>Pooc II</t>
        </is>
      </c>
      <c r="I1931" s="18" t="n">
        <v>14.198666</v>
      </c>
      <c r="J1931" s="17" t="n">
        <v>120.991303</v>
      </c>
      <c r="K1931" s="17" t="inlineStr">
        <is>
          <t>R</t>
        </is>
      </c>
      <c r="L1931" s="11" t="n">
        <v>2938</v>
      </c>
      <c r="M1931" s="19" t="n">
        <v>3.4</v>
      </c>
      <c r="N1931" s="20">
        <f>INT(L1931/M1931)</f>
        <v/>
      </c>
      <c r="O1931" s="20">
        <f>ROUND(N1931*0.3,0)</f>
        <v/>
      </c>
      <c r="P1931" s="17" t="inlineStr">
        <is>
          <t>Band n50 (1.5 GHz, 100 MHz TDD)</t>
        </is>
      </c>
      <c r="Q1931" s="21">
        <f>MAX(1,ROUNDUP(O1931/1000,0))</f>
        <v/>
      </c>
      <c r="R1931" s="16" t="n">
        <v>1</v>
      </c>
      <c r="S1931" s="19" t="n">
        <v>2.48</v>
      </c>
      <c r="T1931" s="19" t="n">
        <v>2.73</v>
      </c>
      <c r="U1931" s="17" t="inlineStr">
        <is>
          <t>Tier 1B (Micro Drop, 1-3 km)</t>
        </is>
      </c>
      <c r="V1931" s="19" t="n">
        <v>43.7</v>
      </c>
      <c r="W1931" s="19" t="n">
        <v>90</v>
      </c>
      <c r="X1931" s="19" t="n">
        <v>53.5</v>
      </c>
      <c r="Y1931" s="20">
        <f>ROUND(V1931*0.35+W1931*0.35+X1931*0.30,2)</f>
        <v/>
      </c>
      <c r="Z1931" s="24" t="inlineStr">
        <is>
          <t>D - Other node or line within 3 km</t>
        </is>
      </c>
      <c r="AA1931" s="19" t="n">
        <v>2.480148295493088</v>
      </c>
      <c r="AB1931" s="19" t="n">
        <v>2.731144622517595</v>
      </c>
      <c r="AC1931" s="17" t="inlineStr">
        <is>
          <t>SGC004 - BP / NCC001 TO TGY001</t>
        </is>
      </c>
      <c r="AD1931" s="17" t="inlineStr">
        <is>
          <t>Compare a routed node lateral with an approved line tap; survey crossings and permissions.</t>
        </is>
      </c>
      <c r="AE1931" s="16" t="n">
        <v>4838</v>
      </c>
    </row>
    <row r="1932">
      <c r="A1932" s="16" t="n">
        <v>5</v>
      </c>
      <c r="B1932" s="16" t="n">
        <v>928</v>
      </c>
      <c r="C1932" s="16" t="n">
        <v>4928</v>
      </c>
      <c r="D1932" s="17" t="inlineStr">
        <is>
          <t>0405648022</t>
        </is>
      </c>
      <c r="E1932" s="17" t="inlineStr">
        <is>
          <t>Region IV-A (CALABARZON)</t>
        </is>
      </c>
      <c r="F1932" s="17" t="inlineStr">
        <is>
          <t>Quezon</t>
        </is>
      </c>
      <c r="G1932" s="17" t="inlineStr">
        <is>
          <t>Tiaong</t>
        </is>
      </c>
      <c r="H1932" s="18" t="inlineStr">
        <is>
          <t>San Agustin</t>
        </is>
      </c>
      <c r="I1932" s="18" t="n">
        <v>13.943626</v>
      </c>
      <c r="J1932" s="17" t="n">
        <v>121.317781</v>
      </c>
      <c r="K1932" s="17" t="inlineStr">
        <is>
          <t>R</t>
        </is>
      </c>
      <c r="L1932" s="11" t="n">
        <v>2542</v>
      </c>
      <c r="M1932" s="19" t="n">
        <v>3.8</v>
      </c>
      <c r="N1932" s="20">
        <f>INT(L1932/M1932)</f>
        <v/>
      </c>
      <c r="O1932" s="20">
        <f>ROUND(N1932*0.3,0)</f>
        <v/>
      </c>
      <c r="P1932" s="17" t="inlineStr">
        <is>
          <t>Band n50 (1.5 GHz, 100 MHz TDD)</t>
        </is>
      </c>
      <c r="Q1932" s="21">
        <f>MAX(1,ROUNDUP(O1932/1000,0))</f>
        <v/>
      </c>
      <c r="R1932" s="16" t="n">
        <v>1</v>
      </c>
      <c r="S1932" s="19" t="n">
        <v>2.17</v>
      </c>
      <c r="T1932" s="19" t="n">
        <v>0.13</v>
      </c>
      <c r="U1932" s="17" t="inlineStr">
        <is>
          <t>Tier 1B (Micro Drop, 1-3 km)</t>
        </is>
      </c>
      <c r="V1932" s="19" t="n">
        <v>58.5</v>
      </c>
      <c r="W1932" s="19" t="n">
        <v>75.2</v>
      </c>
      <c r="X1932" s="19" t="n">
        <v>53.5</v>
      </c>
      <c r="Y1932" s="20">
        <f>ROUND(V1932*0.35+W1932*0.35+X1932*0.30,2)</f>
        <v/>
      </c>
      <c r="Z1932" s="23" t="inlineStr">
        <is>
          <t>C - Line within 0.5 km; node over 1 km</t>
        </is>
      </c>
      <c r="AA1932" s="19" t="n">
        <v>2.159183763197917</v>
      </c>
      <c r="AB1932" s="19" t="n">
        <v>0.02506940418125539</v>
      </c>
      <c r="AC1932" s="17" t="inlineStr">
        <is>
          <t>TIQ001
- TYPE 3 / AERIAL</t>
        </is>
      </c>
      <c r="AD1932" s="17" t="inlineStr">
        <is>
          <t>Locate an authorized closure or handhole and confirm splicing/capacity; nearby cable alone is insufficient.</t>
        </is>
      </c>
      <c r="AE1932" s="16" t="n">
        <v>2114</v>
      </c>
    </row>
    <row r="1933">
      <c r="A1933" s="16" t="n">
        <v>5</v>
      </c>
      <c r="B1933" s="16" t="n">
        <v>929</v>
      </c>
      <c r="C1933" s="16" t="n">
        <v>4929</v>
      </c>
      <c r="D1933" s="17" t="inlineStr">
        <is>
          <t>0701242005</t>
        </is>
      </c>
      <c r="E1933" s="17" t="inlineStr">
        <is>
          <t>Region VII (Central Visayas)</t>
        </is>
      </c>
      <c r="F1933" s="17" t="inlineStr">
        <is>
          <t>Bohol</t>
        </is>
      </c>
      <c r="G1933" s="17" t="inlineStr">
        <is>
          <t>City of Tagbilaran</t>
        </is>
      </c>
      <c r="H1933" s="18" t="inlineStr">
        <is>
          <t>Dao</t>
        </is>
      </c>
      <c r="I1933" s="18" t="n">
        <v>9.672675</v>
      </c>
      <c r="J1933" s="17" t="n">
        <v>123.870407</v>
      </c>
      <c r="K1933" s="17" t="inlineStr">
        <is>
          <t>U</t>
        </is>
      </c>
      <c r="L1933" s="11" t="n">
        <v>10836</v>
      </c>
      <c r="M1933" s="19" t="n">
        <v>4</v>
      </c>
      <c r="N1933" s="20">
        <f>INT(L1933/M1933)</f>
        <v/>
      </c>
      <c r="O1933" s="20">
        <f>ROUND(N1933*0.3,0)</f>
        <v/>
      </c>
      <c r="P1933" s="17" t="inlineStr">
        <is>
          <t>Band n50 (1.5 GHz, 100 MHz TDD)</t>
        </is>
      </c>
      <c r="Q1933" s="21">
        <f>MAX(1,ROUNDUP(O1933/1000,0))</f>
        <v/>
      </c>
      <c r="R1933" s="16" t="n">
        <v>1</v>
      </c>
      <c r="S1933" s="19" t="n">
        <v>2.79</v>
      </c>
      <c r="T1933" s="19" t="n">
        <v>1.19</v>
      </c>
      <c r="U1933" s="17" t="inlineStr">
        <is>
          <t>Tier 1B (Micro Drop, 1-3 km)</t>
        </is>
      </c>
      <c r="V1933" s="19" t="n">
        <v>49.5</v>
      </c>
      <c r="W1933" s="19" t="n">
        <v>100</v>
      </c>
      <c r="X1933" s="19" t="n">
        <v>35.2</v>
      </c>
      <c r="Y1933" s="20">
        <f>ROUND(V1933*0.35+W1933*0.35+X1933*0.30,2)</f>
        <v/>
      </c>
      <c r="Z1933" s="24" t="inlineStr">
        <is>
          <t>D - Other node or line within 3 km</t>
        </is>
      </c>
      <c r="AA1933" s="19" t="n">
        <v>2.785221529441062</v>
      </c>
      <c r="AB1933" s="19" t="n">
        <v>1.162707596925629</v>
      </c>
      <c r="AC1933" s="17" t="inlineStr">
        <is>
          <t>TBN001 - TYPE / TAGBILARAN TO CARMEN VIA TUBIGON</t>
        </is>
      </c>
      <c r="AD1933" s="17" t="inlineStr">
        <is>
          <t>Compare a routed node lateral with an approved line tap; survey crossings and permissions.</t>
        </is>
      </c>
      <c r="AE1933" s="16" t="n">
        <v>3853</v>
      </c>
    </row>
    <row r="1934">
      <c r="A1934" s="16" t="n">
        <v>5</v>
      </c>
      <c r="B1934" s="16" t="n">
        <v>930</v>
      </c>
      <c r="C1934" s="16" t="n">
        <v>4930</v>
      </c>
      <c r="D1934" s="17" t="inlineStr">
        <is>
          <t>0501603014</t>
        </is>
      </c>
      <c r="E1934" s="17" t="inlineStr">
        <is>
          <t>Region V (Bicol Region)</t>
        </is>
      </c>
      <c r="F1934" s="17" t="inlineStr">
        <is>
          <t>Camarines Norte</t>
        </is>
      </c>
      <c r="G1934" s="17" t="inlineStr">
        <is>
          <t>Daet</t>
        </is>
      </c>
      <c r="H1934" s="18" t="inlineStr">
        <is>
          <t>Gubat</t>
        </is>
      </c>
      <c r="I1934" s="18" t="n">
        <v>14.11871</v>
      </c>
      <c r="J1934" s="17" t="n">
        <v>122.97282</v>
      </c>
      <c r="K1934" s="17" t="inlineStr">
        <is>
          <t>U</t>
        </is>
      </c>
      <c r="L1934" s="11" t="n">
        <v>6433</v>
      </c>
      <c r="M1934" s="19" t="n">
        <v>4</v>
      </c>
      <c r="N1934" s="20">
        <f>INT(L1934/M1934)</f>
        <v/>
      </c>
      <c r="O1934" s="20">
        <f>ROUND(N1934*0.3,0)</f>
        <v/>
      </c>
      <c r="P1934" s="17" t="inlineStr">
        <is>
          <t>Band n50 (1.5 GHz, 100 MHz TDD)</t>
        </is>
      </c>
      <c r="Q1934" s="21">
        <f>MAX(1,ROUNDUP(O1934/1000,0))</f>
        <v/>
      </c>
      <c r="R1934" s="16" t="n">
        <v>1</v>
      </c>
      <c r="S1934" s="19" t="n">
        <v>2.11</v>
      </c>
      <c r="T1934" s="19" t="n">
        <v>2.8</v>
      </c>
      <c r="U1934" s="17" t="inlineStr">
        <is>
          <t>Tier 1B (Micro Drop, 1-3 km)</t>
        </is>
      </c>
      <c r="V1934" s="19" t="n">
        <v>49.4</v>
      </c>
      <c r="W1934" s="19" t="n">
        <v>100</v>
      </c>
      <c r="X1934" s="19" t="n">
        <v>35.2</v>
      </c>
      <c r="Y1934" s="20">
        <f>ROUND(V1934*0.35+W1934*0.35+X1934*0.30,2)</f>
        <v/>
      </c>
      <c r="Z1934" s="24" t="inlineStr">
        <is>
          <t>D - Other node or line within 3 km</t>
        </is>
      </c>
      <c r="AA1934" s="19" t="n">
        <v>2.114930158330988</v>
      </c>
      <c r="AB1934" s="19" t="n">
        <v>2.780106061175569</v>
      </c>
      <c r="AC1934" s="17" t="inlineStr">
        <is>
          <t>DEC001
- TYPE 2 / PAGBILAO - NAGA (UG + Aerial)</t>
        </is>
      </c>
      <c r="AD1934" s="17" t="inlineStr">
        <is>
          <t>Compare a routed node lateral with an approved line tap; survey crossings and permissions.</t>
        </is>
      </c>
      <c r="AE1934" s="16" t="n">
        <v>4737</v>
      </c>
    </row>
    <row r="1935">
      <c r="A1935" s="16" t="n">
        <v>5</v>
      </c>
      <c r="B1935" s="16" t="n">
        <v>931</v>
      </c>
      <c r="C1935" s="16" t="n">
        <v>4931</v>
      </c>
      <c r="D1935" s="17" t="inlineStr">
        <is>
          <t>1401114005</t>
        </is>
      </c>
      <c r="E1935" s="17" t="inlineStr">
        <is>
          <t>Cordillera Administrative Region (CAR)</t>
        </is>
      </c>
      <c r="F1935" s="17" t="inlineStr">
        <is>
          <t>Benguet</t>
        </is>
      </c>
      <c r="G1935" s="17" t="inlineStr">
        <is>
          <t>Tublay</t>
        </is>
      </c>
      <c r="H1935" s="18" t="inlineStr">
        <is>
          <t>Daclan</t>
        </is>
      </c>
      <c r="I1935" s="18" t="n">
        <v>16.50032</v>
      </c>
      <c r="J1935" s="17" t="n">
        <v>120.633686</v>
      </c>
      <c r="K1935" s="17" t="inlineStr">
        <is>
          <t>R</t>
        </is>
      </c>
      <c r="L1935" s="11" t="n">
        <v>2450</v>
      </c>
      <c r="M1935" s="19" t="n">
        <v>3.5</v>
      </c>
      <c r="N1935" s="20">
        <f>INT(L1935/M1935)</f>
        <v/>
      </c>
      <c r="O1935" s="20">
        <f>ROUND(N1935*0.3,0)</f>
        <v/>
      </c>
      <c r="P1935" s="17" t="inlineStr">
        <is>
          <t>Band n50 (1.5 GHz, 100 MHz TDD)</t>
        </is>
      </c>
      <c r="Q1935" s="21">
        <f>MAX(1,ROUNDUP(O1935/1000,0))</f>
        <v/>
      </c>
      <c r="R1935" s="16" t="n">
        <v>1</v>
      </c>
      <c r="S1935" s="19" t="n">
        <v>2.55</v>
      </c>
      <c r="T1935" s="19" t="n">
        <v>1.62</v>
      </c>
      <c r="U1935" s="17" t="inlineStr">
        <is>
          <t>Tier 1B (Micro Drop, 1-3 km)</t>
        </is>
      </c>
      <c r="V1935" s="19" t="n">
        <v>52.7</v>
      </c>
      <c r="W1935" s="19" t="n">
        <v>73.59999999999999</v>
      </c>
      <c r="X1935" s="19" t="n">
        <v>62.2</v>
      </c>
      <c r="Y1935" s="20">
        <f>ROUND(V1935*0.35+W1935*0.35+X1935*0.30,2)</f>
        <v/>
      </c>
      <c r="Z1935" s="24" t="inlineStr">
        <is>
          <t>D - Other node or line within 3 km</t>
        </is>
      </c>
      <c r="AA1935" s="19" t="n">
        <v>2.540821832417662</v>
      </c>
      <c r="AB1935" s="19" t="n">
        <v>1.546312384296046</v>
      </c>
      <c r="AC1935" s="17" t="inlineStr">
        <is>
          <t>TYB001 - PM / TUBLAY</t>
        </is>
      </c>
      <c r="AD1935" s="17" t="inlineStr">
        <is>
          <t>Compare a routed node lateral with an approved line tap; survey crossings and permissions.</t>
        </is>
      </c>
      <c r="AE1935" s="16" t="n">
        <v>4335</v>
      </c>
    </row>
    <row r="1936">
      <c r="A1936" s="16" t="n">
        <v>5</v>
      </c>
      <c r="B1936" s="16" t="n">
        <v>932</v>
      </c>
      <c r="C1936" s="16" t="n">
        <v>4932</v>
      </c>
      <c r="D1936" s="17" t="inlineStr">
        <is>
          <t>0601905008</t>
        </is>
      </c>
      <c r="E1936" s="17" t="inlineStr">
        <is>
          <t>Region VI (Western Visayas)</t>
        </is>
      </c>
      <c r="F1936" s="17" t="inlineStr">
        <is>
          <t>Capiz</t>
        </is>
      </c>
      <c r="G1936" s="17" t="inlineStr">
        <is>
          <t>Ivisan</t>
        </is>
      </c>
      <c r="H1936" s="18" t="inlineStr">
        <is>
          <t>Malocloc Norte</t>
        </is>
      </c>
      <c r="I1936" s="18" t="n">
        <v>11.505556</v>
      </c>
      <c r="J1936" s="17" t="n">
        <v>122.679722</v>
      </c>
      <c r="K1936" s="17" t="inlineStr">
        <is>
          <t>R</t>
        </is>
      </c>
      <c r="L1936" s="11" t="n">
        <v>2526</v>
      </c>
      <c r="M1936" s="19" t="n">
        <v>3.8</v>
      </c>
      <c r="N1936" s="20">
        <f>INT(L1936/M1936)</f>
        <v/>
      </c>
      <c r="O1936" s="20">
        <f>ROUND(N1936*0.3,0)</f>
        <v/>
      </c>
      <c r="P1936" s="17" t="inlineStr">
        <is>
          <t>Band n50 (1.5 GHz, 100 MHz TDD)</t>
        </is>
      </c>
      <c r="Q1936" s="21">
        <f>MAX(1,ROUNDUP(O1936/1000,0))</f>
        <v/>
      </c>
      <c r="R1936" s="16" t="n">
        <v>1</v>
      </c>
      <c r="S1936" s="19" t="n">
        <v>2.32</v>
      </c>
      <c r="T1936" s="19" t="n">
        <v>0.08</v>
      </c>
      <c r="U1936" s="17" t="inlineStr">
        <is>
          <t>Tier 1B (Micro Drop, 1-3 km)</t>
        </is>
      </c>
      <c r="V1936" s="19" t="n">
        <v>56.2</v>
      </c>
      <c r="W1936" s="19" t="n">
        <v>72.7</v>
      </c>
      <c r="X1936" s="19" t="n">
        <v>59.2</v>
      </c>
      <c r="Y1936" s="20">
        <f>ROUND(V1936*0.35+W1936*0.35+X1936*0.30,2)</f>
        <v/>
      </c>
      <c r="Z1936" s="23" t="inlineStr">
        <is>
          <t>C - Line within 0.5 km; node over 1 km</t>
        </is>
      </c>
      <c r="AA1936" s="19" t="n">
        <v>2.311896279456759</v>
      </c>
      <c r="AB1936" s="19" t="n">
        <v>0.009301803752507734</v>
      </c>
      <c r="AC1936" s="17" t="inlineStr">
        <is>
          <t>IVZ001 - TYPE 3 / IVISAN - KALIBO</t>
        </is>
      </c>
      <c r="AD1936" s="17" t="inlineStr">
        <is>
          <t>Locate an authorized closure or handhole and confirm splicing/capacity; nearby cable alone is insufficient.</t>
        </is>
      </c>
      <c r="AE1936" s="16" t="n">
        <v>1994</v>
      </c>
    </row>
    <row r="1937">
      <c r="A1937" s="16" t="n">
        <v>5</v>
      </c>
      <c r="B1937" s="16" t="n">
        <v>933</v>
      </c>
      <c r="C1937" s="16" t="n">
        <v>4933</v>
      </c>
      <c r="D1937" s="17" t="inlineStr">
        <is>
          <t>0603047004</t>
        </is>
      </c>
      <c r="E1937" s="17" t="inlineStr">
        <is>
          <t>Region VI (Western Visayas)</t>
        </is>
      </c>
      <c r="F1937" s="17" t="inlineStr">
        <is>
          <t>Iloilo</t>
        </is>
      </c>
      <c r="G1937" s="17" t="inlineStr">
        <is>
          <t>Zarraga</t>
        </is>
      </c>
      <c r="H1937" s="18" t="inlineStr">
        <is>
          <t>Dawis Centro</t>
        </is>
      </c>
      <c r="I1937" s="18" t="n">
        <v>10.827953</v>
      </c>
      <c r="J1937" s="17" t="n">
        <v>122.608498</v>
      </c>
      <c r="K1937" s="17" t="inlineStr">
        <is>
          <t>R</t>
        </is>
      </c>
      <c r="L1937" s="11" t="n">
        <v>257</v>
      </c>
      <c r="M1937" s="19" t="n">
        <v>3.8</v>
      </c>
      <c r="N1937" s="20">
        <f>INT(L1937/M1937)</f>
        <v/>
      </c>
      <c r="O1937" s="20">
        <f>ROUND(N1937*0.3,0)</f>
        <v/>
      </c>
      <c r="P1937" s="17" t="inlineStr">
        <is>
          <t>Band n50 (1.5 GHz, 100 MHz TDD)</t>
        </is>
      </c>
      <c r="Q1937" s="21">
        <f>MAX(1,ROUNDUP(O1937/1000,0))</f>
        <v/>
      </c>
      <c r="R1937" s="16" t="n">
        <v>1</v>
      </c>
      <c r="S1937" s="19" t="n">
        <v>0.2</v>
      </c>
      <c r="T1937" s="19" t="n">
        <v>0.08</v>
      </c>
      <c r="U1937" s="17" t="inlineStr">
        <is>
          <t>Tier 1A (Direct Coloc, &lt;1 km)</t>
        </is>
      </c>
      <c r="V1937" s="19" t="n">
        <v>100</v>
      </c>
      <c r="W1937" s="19" t="n">
        <v>28.9</v>
      </c>
      <c r="X1937" s="19" t="n">
        <v>59.2</v>
      </c>
      <c r="Y1937" s="20">
        <f>ROUND(V1937*0.35+W1937*0.35+X1937*0.30,2)</f>
        <v/>
      </c>
      <c r="Z1937" s="22" t="inlineStr">
        <is>
          <t>A - Node within 0.5 km</t>
        </is>
      </c>
      <c r="AA1937" s="19" t="n">
        <v>0.1986383146396025</v>
      </c>
      <c r="AB1937" s="19" t="n">
        <v>0.03796660437274644</v>
      </c>
      <c r="AC1937" s="17" t="inlineStr">
        <is>
          <t>ZAI001 - TYPE 2 / ZARRAGA CLS-DUMANGAS CO (DSI001)</t>
        </is>
      </c>
      <c r="AD1937" s="17" t="inlineStr">
        <is>
          <t>First survey: confirm node handoff, spare capacity and a feasible short route; co-location is not established.</t>
        </is>
      </c>
      <c r="AE1937" s="16" t="n">
        <v>251</v>
      </c>
    </row>
    <row r="1938">
      <c r="A1938" s="16" t="n">
        <v>5</v>
      </c>
      <c r="B1938" s="16" t="n">
        <v>934</v>
      </c>
      <c r="C1938" s="16" t="n">
        <v>4934</v>
      </c>
      <c r="D1938" s="17" t="inlineStr">
        <is>
          <t>0300804024</t>
        </is>
      </c>
      <c r="E1938" s="17" t="inlineStr">
        <is>
          <t>Region III (Central Luzon)</t>
        </is>
      </c>
      <c r="F1938" s="17" t="inlineStr">
        <is>
          <t>Bataan</t>
        </is>
      </c>
      <c r="G1938" s="17" t="inlineStr">
        <is>
          <t>Dinalupihan</t>
        </is>
      </c>
      <c r="H1938" s="18" t="inlineStr">
        <is>
          <t>Pag-asa</t>
        </is>
      </c>
      <c r="I1938" s="18" t="n">
        <v>14.850598</v>
      </c>
      <c r="J1938" s="17" t="n">
        <v>120.419547</v>
      </c>
      <c r="K1938" s="17" t="inlineStr">
        <is>
          <t>R</t>
        </is>
      </c>
      <c r="L1938" s="11" t="n">
        <v>2576</v>
      </c>
      <c r="M1938" s="19" t="n">
        <v>3.6</v>
      </c>
      <c r="N1938" s="20">
        <f>INT(L1938/M1938)</f>
        <v/>
      </c>
      <c r="O1938" s="20">
        <f>ROUND(N1938*0.3,0)</f>
        <v/>
      </c>
      <c r="P1938" s="17" t="inlineStr">
        <is>
          <t>Band n50 (1.5 GHz, 100 MHz TDD)</t>
        </is>
      </c>
      <c r="Q1938" s="21">
        <f>MAX(1,ROUNDUP(O1938/1000,0))</f>
        <v/>
      </c>
      <c r="R1938" s="16" t="n">
        <v>1</v>
      </c>
      <c r="S1938" s="19" t="n">
        <v>2.4</v>
      </c>
      <c r="T1938" s="19" t="n">
        <v>0.4</v>
      </c>
      <c r="U1938" s="17" t="inlineStr">
        <is>
          <t>Tier 1B (Micro Drop, 1-3 km)</t>
        </is>
      </c>
      <c r="V1938" s="19" t="n">
        <v>54.9</v>
      </c>
      <c r="W1938" s="19" t="n">
        <v>78.8</v>
      </c>
      <c r="X1938" s="19" t="n">
        <v>53.5</v>
      </c>
      <c r="Y1938" s="20">
        <f>ROUND(V1938*0.35+W1938*0.35+X1938*0.30,2)</f>
        <v/>
      </c>
      <c r="Z1938" s="23" t="inlineStr">
        <is>
          <t>C - Line within 0.5 km; node over 1 km</t>
        </is>
      </c>
      <c r="AA1938" s="19" t="n">
        <v>2.403776176332501</v>
      </c>
      <c r="AB1938" s="19" t="n">
        <v>0.3789249927409634</v>
      </c>
      <c r="AC1938" s="17" t="inlineStr">
        <is>
          <t>DNB003 - PM / SEGMENT 44 (DINALUPIHAN - OLONGAPO)</t>
        </is>
      </c>
      <c r="AD1938" s="17" t="inlineStr">
        <is>
          <t>Locate an authorized closure or handhole and confirm splicing/capacity; nearby cable alone is insufficient.</t>
        </is>
      </c>
      <c r="AE1938" s="16" t="n">
        <v>3012</v>
      </c>
    </row>
    <row r="1939">
      <c r="A1939" s="16" t="n">
        <v>5</v>
      </c>
      <c r="B1939" s="16" t="n">
        <v>935</v>
      </c>
      <c r="C1939" s="16" t="n">
        <v>4935</v>
      </c>
      <c r="D1939" s="17" t="inlineStr">
        <is>
          <t>0301407022</t>
        </is>
      </c>
      <c r="E1939" s="17" t="inlineStr">
        <is>
          <t>Region III (Central Luzon)</t>
        </is>
      </c>
      <c r="F1939" s="17" t="inlineStr">
        <is>
          <t>Bulacan</t>
        </is>
      </c>
      <c r="G1939" s="17" t="inlineStr">
        <is>
          <t>Calumpit</t>
        </is>
      </c>
      <c r="H1939" s="18" t="inlineStr">
        <is>
          <t>Pungo</t>
        </is>
      </c>
      <c r="I1939" s="18" t="n">
        <v>14.901765</v>
      </c>
      <c r="J1939" s="17" t="n">
        <v>120.790033</v>
      </c>
      <c r="K1939" s="17" t="inlineStr">
        <is>
          <t>U</t>
        </is>
      </c>
      <c r="L1939" s="11" t="n">
        <v>9959</v>
      </c>
      <c r="M1939" s="19" t="n">
        <v>3.5</v>
      </c>
      <c r="N1939" s="20">
        <f>INT(L1939/M1939)</f>
        <v/>
      </c>
      <c r="O1939" s="20">
        <f>ROUND(N1939*0.3,0)</f>
        <v/>
      </c>
      <c r="P1939" s="17" t="inlineStr">
        <is>
          <t>Band n50 (1.5 GHz, 100 MHz TDD)</t>
        </is>
      </c>
      <c r="Q1939" s="21">
        <f>MAX(1,ROUNDUP(O1939/1000,0))</f>
        <v/>
      </c>
      <c r="R1939" s="16" t="n">
        <v>1</v>
      </c>
      <c r="S1939" s="19" t="n">
        <v>2.44</v>
      </c>
      <c r="T1939" s="19" t="n">
        <v>0.47</v>
      </c>
      <c r="U1939" s="17" t="inlineStr">
        <is>
          <t>Tier 1B (Micro Drop, 1-3 km)</t>
        </is>
      </c>
      <c r="V1939" s="19" t="n">
        <v>54.3</v>
      </c>
      <c r="W1939" s="19" t="n">
        <v>100</v>
      </c>
      <c r="X1939" s="19" t="n">
        <v>29.5</v>
      </c>
      <c r="Y1939" s="20">
        <f>ROUND(V1939*0.35+W1939*0.35+X1939*0.30,2)</f>
        <v/>
      </c>
      <c r="Z1939" s="23" t="inlineStr">
        <is>
          <t>C - Line within 0.5 km; node over 1 km</t>
        </is>
      </c>
      <c r="AA1939" s="19" t="n">
        <v>2.445479790938135</v>
      </c>
      <c r="AB1939" s="19" t="n">
        <v>0.4331017620441167</v>
      </c>
      <c r="AC1939" s="17" t="inlineStr">
        <is>
          <t>CTB001 - TYPE 3 / Calumpit-Baliuag Path</t>
        </is>
      </c>
      <c r="AD1939" s="17" t="inlineStr">
        <is>
          <t>Locate an authorized closure or handhole and confirm splicing/capacity; nearby cable alone is insufficient.</t>
        </is>
      </c>
      <c r="AE1939" s="16" t="n">
        <v>3063</v>
      </c>
    </row>
    <row r="1940">
      <c r="A1940" s="16" t="n">
        <v>5</v>
      </c>
      <c r="B1940" s="16" t="n">
        <v>936</v>
      </c>
      <c r="C1940" s="16" t="n">
        <v>4936</v>
      </c>
      <c r="D1940" s="17" t="inlineStr">
        <is>
          <t>1381300094</t>
        </is>
      </c>
      <c r="E1940" s="17" t="inlineStr">
        <is>
          <t>National Capital Region (NCR)</t>
        </is>
      </c>
      <c r="F1940" s="17" t="inlineStr">
        <is>
          <t>Second District (Not a Province)</t>
        </is>
      </c>
      <c r="G1940" s="17" t="inlineStr">
        <is>
          <t>Quezon City</t>
        </is>
      </c>
      <c r="H1940" s="18" t="inlineStr">
        <is>
          <t>Salvacion</t>
        </is>
      </c>
      <c r="I1940" s="18" t="n">
        <v>13.357499</v>
      </c>
      <c r="J1940" s="17" t="n">
        <v>121.101457</v>
      </c>
      <c r="K1940" s="17" t="inlineStr">
        <is>
          <t>U</t>
        </is>
      </c>
      <c r="L1940" s="11" t="n">
        <v>6861</v>
      </c>
      <c r="M1940" s="19" t="n">
        <v>3.72</v>
      </c>
      <c r="N1940" s="20">
        <f>INT(L1940/M1940)</f>
        <v/>
      </c>
      <c r="O1940" s="20">
        <f>ROUND(N1940*0.3,0)</f>
        <v/>
      </c>
      <c r="P1940" s="17" t="inlineStr">
        <is>
          <t>Band n50 (1.5 GHz, 100 MHz TDD)</t>
        </is>
      </c>
      <c r="Q1940" s="21">
        <f>MAX(1,ROUNDUP(O1940/1000,0))</f>
        <v/>
      </c>
      <c r="R1940" s="16" t="n">
        <v>1</v>
      </c>
      <c r="S1940" s="19" t="n">
        <v>0.61</v>
      </c>
      <c r="T1940" s="19" t="n">
        <v>0.02</v>
      </c>
      <c r="U1940" s="17" t="inlineStr">
        <is>
          <t>Tier 1A (Direct Coloc, &lt;1 km)</t>
        </is>
      </c>
      <c r="V1940" s="19" t="n">
        <v>91.5</v>
      </c>
      <c r="W1940" s="19" t="n">
        <v>80</v>
      </c>
      <c r="X1940" s="19" t="n">
        <v>9.5</v>
      </c>
      <c r="Y1940" s="20">
        <f>ROUND(V1940*0.35+W1940*0.35+X1940*0.30,2)</f>
        <v/>
      </c>
      <c r="Z1940" s="22" t="inlineStr">
        <is>
          <t>B - Node 0.5-1 km</t>
        </is>
      </c>
      <c r="AA1940" s="19" t="n">
        <v>0.6150663241737609</v>
      </c>
      <c r="AB1940" s="19" t="n">
        <v>0.00767980734733479</v>
      </c>
      <c r="AC1940" s="17" t="inlineStr">
        <is>
          <t>BCM001 - BP / MINDORO</t>
        </is>
      </c>
      <c r="AD1940" s="17" t="inlineStr">
        <is>
          <t>Survey a short node lateral; confirm port/fiber capacity, access and route.</t>
        </is>
      </c>
      <c r="AE1940" s="16" t="n">
        <v>1174</v>
      </c>
    </row>
    <row r="1941">
      <c r="A1941" s="16" t="n">
        <v>5</v>
      </c>
      <c r="B1941" s="16" t="n">
        <v>937</v>
      </c>
      <c r="C1941" s="16" t="n">
        <v>4937</v>
      </c>
      <c r="D1941" s="17" t="inlineStr">
        <is>
          <t>0701219012</t>
        </is>
      </c>
      <c r="E1941" s="17" t="inlineStr">
        <is>
          <t>Region VII (Central Visayas)</t>
        </is>
      </c>
      <c r="F1941" s="17" t="inlineStr">
        <is>
          <t>Bohol</t>
        </is>
      </c>
      <c r="G1941" s="17" t="inlineStr">
        <is>
          <t>Dauis</t>
        </is>
      </c>
      <c r="H1941" s="18" t="inlineStr">
        <is>
          <t>Mariveles</t>
        </is>
      </c>
      <c r="I1941" s="18" t="n">
        <v>9.617562</v>
      </c>
      <c r="J1941" s="17" t="n">
        <v>123.844468</v>
      </c>
      <c r="K1941" s="17" t="inlineStr">
        <is>
          <t>R</t>
        </is>
      </c>
      <c r="L1941" s="11" t="n">
        <v>3847</v>
      </c>
      <c r="M1941" s="19" t="n">
        <v>4</v>
      </c>
      <c r="N1941" s="20">
        <f>INT(L1941/M1941)</f>
        <v/>
      </c>
      <c r="O1941" s="20">
        <f>ROUND(N1941*0.3,0)</f>
        <v/>
      </c>
      <c r="P1941" s="17" t="inlineStr">
        <is>
          <t>Band n50 (1.5 GHz, 100 MHz TDD)</t>
        </is>
      </c>
      <c r="Q1941" s="21">
        <f>MAX(1,ROUNDUP(O1941/1000,0))</f>
        <v/>
      </c>
      <c r="R1941" s="16" t="n">
        <v>1</v>
      </c>
      <c r="S1941" s="19" t="n">
        <v>3.23</v>
      </c>
      <c r="T1941" s="19" t="n">
        <v>2.79</v>
      </c>
      <c r="U1941" s="17" t="inlineStr">
        <is>
          <t>Tier 2 (Fiber Corridor / Lateral, 3-5 km)</t>
        </is>
      </c>
      <c r="V1941" s="19" t="n">
        <v>34.1</v>
      </c>
      <c r="W1941" s="19" t="n">
        <v>94.3</v>
      </c>
      <c r="X1941" s="19" t="n">
        <v>59.7</v>
      </c>
      <c r="Y1941" s="20">
        <f>ROUND(V1941*0.35+W1941*0.35+X1941*0.30,2)</f>
        <v/>
      </c>
      <c r="Z1941" s="24" t="inlineStr">
        <is>
          <t>D - Other node or line within 3 km</t>
        </is>
      </c>
      <c r="AA1941" s="19" t="n">
        <v>3.719244499726794</v>
      </c>
      <c r="AB1941" s="19" t="n">
        <v>2.804311028209558</v>
      </c>
      <c r="AC1941" s="17" t="inlineStr">
        <is>
          <t>DSB001 - TYPE 3 / 11,428 mtrs.</t>
        </is>
      </c>
      <c r="AD1941" s="17" t="inlineStr">
        <is>
          <t>Compare a routed node lateral with an approved line tap; survey crossings and permissions.</t>
        </is>
      </c>
      <c r="AE1941" s="16" t="n">
        <v>4890</v>
      </c>
    </row>
    <row r="1942">
      <c r="A1942" s="16" t="n">
        <v>5</v>
      </c>
      <c r="B1942" s="16" t="n">
        <v>938</v>
      </c>
      <c r="C1942" s="16" t="n">
        <v>4938</v>
      </c>
      <c r="D1942" s="17" t="inlineStr">
        <is>
          <t>0501721006</t>
        </is>
      </c>
      <c r="E1942" s="17" t="inlineStr">
        <is>
          <t>Region V (Bicol Region)</t>
        </is>
      </c>
      <c r="F1942" s="17" t="inlineStr">
        <is>
          <t>Camarines Sur</t>
        </is>
      </c>
      <c r="G1942" s="17" t="inlineStr">
        <is>
          <t>Milaor</t>
        </is>
      </c>
      <c r="H1942" s="18" t="inlineStr">
        <is>
          <t>Capucnasan</t>
        </is>
      </c>
      <c r="I1942" s="18" t="n">
        <v>13.607141</v>
      </c>
      <c r="J1942" s="17" t="n">
        <v>123.219871</v>
      </c>
      <c r="K1942" s="17" t="inlineStr">
        <is>
          <t>R</t>
        </is>
      </c>
      <c r="L1942" s="11" t="n">
        <v>3393</v>
      </c>
      <c r="M1942" s="19" t="n">
        <v>4.2</v>
      </c>
      <c r="N1942" s="20">
        <f>INT(L1942/M1942)</f>
        <v/>
      </c>
      <c r="O1942" s="20">
        <f>ROUND(N1942*0.3,0)</f>
        <v/>
      </c>
      <c r="P1942" s="17" t="inlineStr">
        <is>
          <t>Band n50 (1.5 GHz, 100 MHz TDD)</t>
        </is>
      </c>
      <c r="Q1942" s="21">
        <f>MAX(1,ROUNDUP(O1942/1000,0))</f>
        <v/>
      </c>
      <c r="R1942" s="16" t="n">
        <v>1</v>
      </c>
      <c r="S1942" s="19" t="n">
        <v>3.08</v>
      </c>
      <c r="T1942" s="19" t="n">
        <v>0.66</v>
      </c>
      <c r="U1942" s="17" t="inlineStr">
        <is>
          <t>Tier 2 (Fiber Corridor / Lateral, 3-5 km)</t>
        </is>
      </c>
      <c r="V1942" s="19" t="n">
        <v>45.8</v>
      </c>
      <c r="W1942" s="19" t="n">
        <v>82.90000000000001</v>
      </c>
      <c r="X1942" s="19" t="n">
        <v>59.4</v>
      </c>
      <c r="Y1942" s="20">
        <f>ROUND(V1942*0.35+W1942*0.35+X1942*0.30,2)</f>
        <v/>
      </c>
      <c r="Z1942" s="24" t="inlineStr">
        <is>
          <t>D - Other node or line within 3 km</t>
        </is>
      </c>
      <c r="AA1942" s="19" t="n">
        <v>3.06853092849988</v>
      </c>
      <c r="AB1942" s="19" t="n">
        <v>0.6334789212694775</v>
      </c>
      <c r="AC1942" s="17" t="inlineStr">
        <is>
          <t>MCC001 - BP / PAGBILAO - NAGA (UG + Aerial)</t>
        </is>
      </c>
      <c r="AD1942" s="17" t="inlineStr">
        <is>
          <t>Compare a routed node lateral with an approved line tap; survey crossings and permissions.</t>
        </is>
      </c>
      <c r="AE1942" s="16" t="n">
        <v>3261</v>
      </c>
    </row>
    <row r="1943">
      <c r="A1943" s="16" t="n">
        <v>5</v>
      </c>
      <c r="B1943" s="16" t="n">
        <v>939</v>
      </c>
      <c r="C1943" s="16" t="n">
        <v>4939</v>
      </c>
      <c r="D1943" s="17" t="inlineStr">
        <is>
          <t>1108204017</t>
        </is>
      </c>
      <c r="E1943" s="17" t="inlineStr">
        <is>
          <t>Region XI (Davao Region)</t>
        </is>
      </c>
      <c r="F1943" s="17" t="inlineStr">
        <is>
          <t>Davao de Oro</t>
        </is>
      </c>
      <c r="G1943" s="17" t="inlineStr">
        <is>
          <t>Maco</t>
        </is>
      </c>
      <c r="H1943" s="18" t="inlineStr">
        <is>
          <t>Lumatab</t>
        </is>
      </c>
      <c r="I1943" s="18" t="n">
        <v>7.365331</v>
      </c>
      <c r="J1943" s="17" t="n">
        <v>125.850969</v>
      </c>
      <c r="K1943" s="17" t="inlineStr">
        <is>
          <t>R</t>
        </is>
      </c>
      <c r="L1943" s="11" t="n">
        <v>1379</v>
      </c>
      <c r="M1943" s="19" t="n">
        <v>3.7</v>
      </c>
      <c r="N1943" s="20">
        <f>INT(L1943/M1943)</f>
        <v/>
      </c>
      <c r="O1943" s="20">
        <f>ROUND(N1943*0.3,0)</f>
        <v/>
      </c>
      <c r="P1943" s="17" t="inlineStr">
        <is>
          <t>Band n50 (1.5 GHz, 100 MHz TDD)</t>
        </is>
      </c>
      <c r="Q1943" s="21">
        <f>MAX(1,ROUNDUP(O1943/1000,0))</f>
        <v/>
      </c>
      <c r="R1943" s="16" t="n">
        <v>1</v>
      </c>
      <c r="S1943" s="19" t="n">
        <v>1.12</v>
      </c>
      <c r="T1943" s="19" t="n">
        <v>0.59</v>
      </c>
      <c r="U1943" s="17" t="inlineStr">
        <is>
          <t>Tier 1B (Micro Drop, 1-3 km)</t>
        </is>
      </c>
      <c r="V1943" s="19" t="n">
        <v>78.8</v>
      </c>
      <c r="W1943" s="19" t="n">
        <v>51.7</v>
      </c>
      <c r="X1943" s="19" t="n">
        <v>57.3</v>
      </c>
      <c r="Y1943" s="20">
        <f>ROUND(V1943*0.35+W1943*0.35+X1943*0.30,2)</f>
        <v/>
      </c>
      <c r="Z1943" s="24" t="inlineStr">
        <is>
          <t>D - Other node or line within 3 km</t>
        </is>
      </c>
      <c r="AA1943" s="19" t="n">
        <v>1.119499755368552</v>
      </c>
      <c r="AB1943" s="19" t="n">
        <v>0.5433874976381524</v>
      </c>
      <c r="AC1943" s="17" t="inlineStr">
        <is>
          <t>MCD001 - TYPE3 / TAGUM - PANTUKAN SEGMENT 2</t>
        </is>
      </c>
      <c r="AD1943" s="17" t="inlineStr">
        <is>
          <t>Compare a routed node lateral with an approved line tap; survey crossings and permissions.</t>
        </is>
      </c>
      <c r="AE1943" s="16" t="n">
        <v>3170</v>
      </c>
    </row>
    <row r="1944">
      <c r="A1944" s="16" t="n">
        <v>5</v>
      </c>
      <c r="B1944" s="16" t="n">
        <v>940</v>
      </c>
      <c r="C1944" s="16" t="n">
        <v>4940</v>
      </c>
      <c r="D1944" s="17" t="inlineStr">
        <is>
          <t>0105504021</t>
        </is>
      </c>
      <c r="E1944" s="17" t="inlineStr">
        <is>
          <t>Region I (Ilocos Region)</t>
        </is>
      </c>
      <c r="F1944" s="17" t="inlineStr">
        <is>
          <t>Pangasinan</t>
        </is>
      </c>
      <c r="G1944" s="17" t="inlineStr">
        <is>
          <t>Alcala</t>
        </is>
      </c>
      <c r="H1944" s="18" t="inlineStr">
        <is>
          <t>San Vicente</t>
        </is>
      </c>
      <c r="I1944" s="18" t="n">
        <v>15.844385</v>
      </c>
      <c r="J1944" s="17" t="n">
        <v>120.509377</v>
      </c>
      <c r="K1944" s="17" t="inlineStr">
        <is>
          <t>R</t>
        </is>
      </c>
      <c r="L1944" s="11" t="n">
        <v>4418</v>
      </c>
      <c r="M1944" s="19" t="n">
        <v>3.6</v>
      </c>
      <c r="N1944" s="20">
        <f>INT(L1944/M1944)</f>
        <v/>
      </c>
      <c r="O1944" s="20">
        <f>ROUND(N1944*0.3,0)</f>
        <v/>
      </c>
      <c r="P1944" s="17" t="inlineStr">
        <is>
          <t>Band n50 (1.5 GHz, 100 MHz TDD)</t>
        </is>
      </c>
      <c r="Q1944" s="21">
        <f>MAX(1,ROUNDUP(O1944/1000,0))</f>
        <v/>
      </c>
      <c r="R1944" s="16" t="n">
        <v>1</v>
      </c>
      <c r="S1944" s="19" t="n">
        <v>3.32</v>
      </c>
      <c r="T1944" s="19" t="n">
        <v>5.89</v>
      </c>
      <c r="U1944" s="17" t="inlineStr">
        <is>
          <t>Tier 2 (Fiber Corridor / Lateral, 3-5 km)</t>
        </is>
      </c>
      <c r="V1944" s="19" t="n">
        <v>33.1</v>
      </c>
      <c r="W1944" s="19" t="n">
        <v>100</v>
      </c>
      <c r="X1944" s="19" t="n">
        <v>54.2</v>
      </c>
      <c r="Y1944" s="20">
        <f>ROUND(V1944*0.35+W1944*0.35+X1944*0.30,2)</f>
        <v/>
      </c>
      <c r="Z1944" s="25" t="inlineStr">
        <is>
          <t>E - Nearest node or line 3-5 km</t>
        </is>
      </c>
      <c r="AA1944" s="19" t="n">
        <v>3.320179238920753</v>
      </c>
      <c r="AB1944" s="19" t="n">
        <v>5.882102525250312</v>
      </c>
      <c r="AC1944" s="17" t="inlineStr">
        <is>
          <t>ALP001
-BP / AERIAL 96C</t>
        </is>
      </c>
      <c r="AD1944" s="17" t="inlineStr">
        <is>
          <t>Develop a longer lateral design and compare alternative backhaul before scheduling.</t>
        </is>
      </c>
      <c r="AE1944" s="16" t="n">
        <v>4942</v>
      </c>
    </row>
    <row r="1945">
      <c r="A1945" s="16" t="n">
        <v>5</v>
      </c>
      <c r="B1945" s="16" t="n">
        <v>941</v>
      </c>
      <c r="C1945" s="16" t="n">
        <v>4941</v>
      </c>
      <c r="D1945" s="17" t="inlineStr">
        <is>
          <t>0403405060</t>
        </is>
      </c>
      <c r="E1945" s="17" t="inlineStr">
        <is>
          <t>Region IV-A (CALABARZON)</t>
        </is>
      </c>
      <c r="F1945" s="17" t="inlineStr">
        <is>
          <t>Laguna</t>
        </is>
      </c>
      <c r="G1945" s="17" t="inlineStr">
        <is>
          <t>City of Calamba</t>
        </is>
      </c>
      <c r="H1945" s="18" t="inlineStr">
        <is>
          <t>Uwisan</t>
        </is>
      </c>
      <c r="I1945" s="18" t="n">
        <v>14.237675</v>
      </c>
      <c r="J1945" s="17" t="n">
        <v>121.172073</v>
      </c>
      <c r="K1945" s="17" t="inlineStr">
        <is>
          <t>R</t>
        </is>
      </c>
      <c r="L1945" s="11" t="n">
        <v>3257</v>
      </c>
      <c r="M1945" s="19" t="n">
        <v>3.3</v>
      </c>
      <c r="N1945" s="20">
        <f>INT(L1945/M1945)</f>
        <v/>
      </c>
      <c r="O1945" s="20">
        <f>ROUND(N1945*0.3,0)</f>
        <v/>
      </c>
      <c r="P1945" s="17" t="inlineStr">
        <is>
          <t>Band n50 (1.5 GHz, 100 MHz TDD)</t>
        </is>
      </c>
      <c r="Q1945" s="21">
        <f>MAX(1,ROUNDUP(O1945/1000,0))</f>
        <v/>
      </c>
      <c r="R1945" s="16" t="n">
        <v>1</v>
      </c>
      <c r="S1945" s="19" t="n">
        <v>3.26</v>
      </c>
      <c r="T1945" s="19" t="n">
        <v>2.39</v>
      </c>
      <c r="U1945" s="17" t="inlineStr">
        <is>
          <t>Tier 2 (Fiber Corridor / Lateral, 3-5 km)</t>
        </is>
      </c>
      <c r="V1945" s="19" t="n">
        <v>33.8</v>
      </c>
      <c r="W1945" s="19" t="n">
        <v>99.5</v>
      </c>
      <c r="X1945" s="19" t="n">
        <v>54.1</v>
      </c>
      <c r="Y1945" s="20">
        <f>ROUND(V1945*0.35+W1945*0.35+X1945*0.30,2)</f>
        <v/>
      </c>
      <c r="Z1945" s="24" t="inlineStr">
        <is>
          <t>D - Other node or line within 3 km</t>
        </is>
      </c>
      <c r="AA1945" s="19" t="n">
        <v>3.250303273635383</v>
      </c>
      <c r="AB1945" s="19" t="n">
        <v>2.372401853902297</v>
      </c>
      <c r="AC1945" s="17" t="inlineStr">
        <is>
          <t>CBL003 - BP / SEGMENT 27 (STA CRUZ - CALAMBA)</t>
        </is>
      </c>
      <c r="AD1945" s="17" t="inlineStr">
        <is>
          <t>Compare a routed node lateral with an approved line tap; survey crossings and permissions.</t>
        </is>
      </c>
      <c r="AE1945" s="16" t="n">
        <v>4808</v>
      </c>
    </row>
    <row r="1946">
      <c r="A1946" s="16" t="n">
        <v>5</v>
      </c>
      <c r="B1946" s="16" t="n">
        <v>942</v>
      </c>
      <c r="C1946" s="16" t="n">
        <v>4942</v>
      </c>
      <c r="D1946" s="17" t="inlineStr">
        <is>
          <t>0105524029</t>
        </is>
      </c>
      <c r="E1946" s="17" t="inlineStr">
        <is>
          <t>Region I (Ilocos Region)</t>
        </is>
      </c>
      <c r="F1946" s="17" t="inlineStr">
        <is>
          <t>Pangasinan</t>
        </is>
      </c>
      <c r="G1946" s="17" t="inlineStr">
        <is>
          <t>Malasiqui</t>
        </is>
      </c>
      <c r="H1946" s="18" t="inlineStr">
        <is>
          <t>Cawayan Bogtong</t>
        </is>
      </c>
      <c r="I1946" s="18" t="n">
        <v>15.942216</v>
      </c>
      <c r="J1946" s="17" t="n">
        <v>120.403087</v>
      </c>
      <c r="K1946" s="17" t="inlineStr">
        <is>
          <t>R</t>
        </is>
      </c>
      <c r="L1946" s="11" t="n">
        <v>3201</v>
      </c>
      <c r="M1946" s="19" t="n">
        <v>3.6</v>
      </c>
      <c r="N1946" s="20">
        <f>INT(L1946/M1946)</f>
        <v/>
      </c>
      <c r="O1946" s="20">
        <f>ROUND(N1946*0.3,0)</f>
        <v/>
      </c>
      <c r="P1946" s="17" t="inlineStr">
        <is>
          <t>Band n50 (1.5 GHz, 100 MHz TDD)</t>
        </is>
      </c>
      <c r="Q1946" s="21">
        <f>MAX(1,ROUNDUP(O1946/1000,0))</f>
        <v/>
      </c>
      <c r="R1946" s="16" t="n">
        <v>1</v>
      </c>
      <c r="S1946" s="19" t="n">
        <v>2.63</v>
      </c>
      <c r="T1946" s="19" t="n">
        <v>2.22</v>
      </c>
      <c r="U1946" s="17" t="inlineStr">
        <is>
          <t>Tier 1B (Micro Drop, 1-3 km)</t>
        </is>
      </c>
      <c r="V1946" s="19" t="n">
        <v>41.6</v>
      </c>
      <c r="W1946" s="19" t="n">
        <v>92.09999999999999</v>
      </c>
      <c r="X1946" s="19" t="n">
        <v>53.5</v>
      </c>
      <c r="Y1946" s="20">
        <f>ROUND(V1946*0.35+W1946*0.35+X1946*0.30,2)</f>
        <v/>
      </c>
      <c r="Z1946" s="24" t="inlineStr">
        <is>
          <t>D - Other node or line within 3 km</t>
        </is>
      </c>
      <c r="AA1946" s="19" t="n">
        <v>2.619968552343741</v>
      </c>
      <c r="AB1946" s="19" t="n">
        <v>2.20817247179523</v>
      </c>
      <c r="AC1946" s="17" t="inlineStr">
        <is>
          <t>MQP001
- BP / 96CORE</t>
        </is>
      </c>
      <c r="AD1946" s="17" t="inlineStr">
        <is>
          <t>Compare a routed node lateral with an approved line tap; survey crossings and permissions.</t>
        </is>
      </c>
      <c r="AE1946" s="16" t="n">
        <v>4764</v>
      </c>
    </row>
    <row r="1947">
      <c r="A1947" s="16" t="n">
        <v>5</v>
      </c>
      <c r="B1947" s="16" t="n">
        <v>943</v>
      </c>
      <c r="C1947" s="16" t="n">
        <v>4943</v>
      </c>
      <c r="D1947" s="17" t="inlineStr">
        <is>
          <t>0401010001</t>
        </is>
      </c>
      <c r="E1947" s="17" t="inlineStr">
        <is>
          <t>Region IV-A (CALABARZON)</t>
        </is>
      </c>
      <c r="F1947" s="17" t="inlineStr">
        <is>
          <t>Batangas</t>
        </is>
      </c>
      <c r="G1947" s="17" t="inlineStr">
        <is>
          <t>Ibaan</t>
        </is>
      </c>
      <c r="H1947" s="18" t="inlineStr">
        <is>
          <t>Bago</t>
        </is>
      </c>
      <c r="I1947" s="18" t="n">
        <v>13.833266</v>
      </c>
      <c r="J1947" s="17" t="n">
        <v>121.125874</v>
      </c>
      <c r="K1947" s="17" t="inlineStr">
        <is>
          <t>R</t>
        </is>
      </c>
      <c r="L1947" s="11" t="n">
        <v>2207</v>
      </c>
      <c r="M1947" s="19" t="n">
        <v>3.6</v>
      </c>
      <c r="N1947" s="20">
        <f>INT(L1947/M1947)</f>
        <v/>
      </c>
      <c r="O1947" s="20">
        <f>ROUND(N1947*0.3,0)</f>
        <v/>
      </c>
      <c r="P1947" s="17" t="inlineStr">
        <is>
          <t>Band n50 (1.5 GHz, 100 MHz TDD)</t>
        </is>
      </c>
      <c r="Q1947" s="21">
        <f>MAX(1,ROUNDUP(O1947/1000,0))</f>
        <v/>
      </c>
      <c r="R1947" s="16" t="n">
        <v>1</v>
      </c>
      <c r="S1947" s="19" t="n">
        <v>1.92</v>
      </c>
      <c r="T1947" s="19" t="n">
        <v>1.21</v>
      </c>
      <c r="U1947" s="17" t="inlineStr">
        <is>
          <t>Tier 1B (Micro Drop, 1-3 km)</t>
        </is>
      </c>
      <c r="V1947" s="19" t="n">
        <v>62.8</v>
      </c>
      <c r="W1947" s="19" t="n">
        <v>70.90000000000001</v>
      </c>
      <c r="X1947" s="19" t="n">
        <v>53.5</v>
      </c>
      <c r="Y1947" s="20">
        <f>ROUND(V1947*0.35+W1947*0.35+X1947*0.30,2)</f>
        <v/>
      </c>
      <c r="Z1947" s="24" t="inlineStr">
        <is>
          <t>D - Other node or line within 3 km</t>
        </is>
      </c>
      <c r="AA1947" s="19" t="n">
        <v>1.907553699573383</v>
      </c>
      <c r="AB1947" s="19" t="n">
        <v>1.208551662661085</v>
      </c>
      <c r="AC1947" s="17" t="inlineStr">
        <is>
          <t>IBN001
- BP / TANAUAN - SAN JOSE</t>
        </is>
      </c>
      <c r="AD1947" s="17" t="inlineStr">
        <is>
          <t>Compare a routed node lateral with an approved line tap; survey crossings and permissions.</t>
        </is>
      </c>
      <c r="AE1947" s="16" t="n">
        <v>3910</v>
      </c>
    </row>
    <row r="1948">
      <c r="A1948" s="16" t="n">
        <v>5</v>
      </c>
      <c r="B1948" s="16" t="n">
        <v>944</v>
      </c>
      <c r="C1948" s="16" t="n">
        <v>4944</v>
      </c>
      <c r="D1948" s="17" t="inlineStr">
        <is>
          <t>0402114005</t>
        </is>
      </c>
      <c r="E1948" s="17" t="inlineStr">
        <is>
          <t>Region IV-A (CALABARZON)</t>
        </is>
      </c>
      <c r="F1948" s="17" t="inlineStr">
        <is>
          <t>Cavite</t>
        </is>
      </c>
      <c r="G1948" s="17" t="inlineStr">
        <is>
          <t>Mendez</t>
        </is>
      </c>
      <c r="H1948" s="18" t="inlineStr">
        <is>
          <t>Panungyan I</t>
        </is>
      </c>
      <c r="I1948" s="18" t="n">
        <v>14.129657</v>
      </c>
      <c r="J1948" s="17" t="n">
        <v>120.891194</v>
      </c>
      <c r="K1948" s="17" t="inlineStr">
        <is>
          <t>R</t>
        </is>
      </c>
      <c r="L1948" s="11" t="n">
        <v>2103</v>
      </c>
      <c r="M1948" s="19" t="n">
        <v>3.4</v>
      </c>
      <c r="N1948" s="20">
        <f>INT(L1948/M1948)</f>
        <v/>
      </c>
      <c r="O1948" s="20">
        <f>ROUND(N1948*0.3,0)</f>
        <v/>
      </c>
      <c r="P1948" s="17" t="inlineStr">
        <is>
          <t>Band n50 (1.5 GHz, 100 MHz TDD)</t>
        </is>
      </c>
      <c r="Q1948" s="21">
        <f>MAX(1,ROUNDUP(O1948/1000,0))</f>
        <v/>
      </c>
      <c r="R1948" s="16" t="n">
        <v>1</v>
      </c>
      <c r="S1948" s="19" t="n">
        <v>1.42</v>
      </c>
      <c r="T1948" s="19" t="n">
        <v>4.6</v>
      </c>
      <c r="U1948" s="17" t="inlineStr">
        <is>
          <t>Tier 1B (Micro Drop, 1-3 km)</t>
        </is>
      </c>
      <c r="V1948" s="19" t="n">
        <v>62.3</v>
      </c>
      <c r="W1948" s="19" t="n">
        <v>71.40000000000001</v>
      </c>
      <c r="X1948" s="19" t="n">
        <v>53.5</v>
      </c>
      <c r="Y1948" s="20">
        <f>ROUND(V1948*0.35+W1948*0.35+X1948*0.30,2)</f>
        <v/>
      </c>
      <c r="Z1948" s="24" t="inlineStr">
        <is>
          <t>D - Other node or line within 3 km</t>
        </is>
      </c>
      <c r="AA1948" s="19" t="n">
        <v>1.4175626276779</v>
      </c>
      <c r="AB1948" s="19" t="n">
        <v>4.570156212573437</v>
      </c>
      <c r="AC1948" s="17" t="inlineStr">
        <is>
          <t>MZC001 - TYPE 4A / TGY001 TO NSB001</t>
        </is>
      </c>
      <c r="AD1948" s="17" t="inlineStr">
        <is>
          <t>Compare a routed node lateral with an approved line tap; survey crossings and permissions.</t>
        </is>
      </c>
      <c r="AE1948" s="16" t="n">
        <v>4179</v>
      </c>
    </row>
    <row r="1949">
      <c r="A1949" s="16" t="n">
        <v>5</v>
      </c>
      <c r="B1949" s="16" t="n">
        <v>945</v>
      </c>
      <c r="C1949" s="16" t="n">
        <v>4945</v>
      </c>
      <c r="D1949" s="17" t="inlineStr">
        <is>
          <t>0307109014</t>
        </is>
      </c>
      <c r="E1949" s="17" t="inlineStr">
        <is>
          <t>Region III (Central Luzon)</t>
        </is>
      </c>
      <c r="F1949" s="17" t="inlineStr">
        <is>
          <t>Zambales</t>
        </is>
      </c>
      <c r="G1949" s="17" t="inlineStr">
        <is>
          <t>San Antonio</t>
        </is>
      </c>
      <c r="H1949" s="18" t="inlineStr">
        <is>
          <t>Rizal</t>
        </is>
      </c>
      <c r="I1949" s="18" t="n">
        <v>14.949221</v>
      </c>
      <c r="J1949" s="17" t="n">
        <v>120.088127</v>
      </c>
      <c r="K1949" s="17" t="inlineStr">
        <is>
          <t>R</t>
        </is>
      </c>
      <c r="L1949" s="11" t="n">
        <v>478</v>
      </c>
      <c r="M1949" s="19" t="n">
        <v>3.8</v>
      </c>
      <c r="N1949" s="20">
        <f>INT(L1949/M1949)</f>
        <v/>
      </c>
      <c r="O1949" s="20">
        <f>ROUND(N1949*0.3,0)</f>
        <v/>
      </c>
      <c r="P1949" s="17" t="inlineStr">
        <is>
          <t>Band n50 (1.5 GHz, 100 MHz TDD)</t>
        </is>
      </c>
      <c r="Q1949" s="21">
        <f>MAX(1,ROUNDUP(O1949/1000,0))</f>
        <v/>
      </c>
      <c r="R1949" s="16" t="n">
        <v>1</v>
      </c>
      <c r="S1949" s="19" t="n">
        <v>0.27</v>
      </c>
      <c r="T1949" s="19" t="n">
        <v>0.28</v>
      </c>
      <c r="U1949" s="17" t="inlineStr">
        <is>
          <t>Tier 1A (Direct Coloc, &lt;1 km)</t>
        </is>
      </c>
      <c r="V1949" s="19" t="n">
        <v>100</v>
      </c>
      <c r="W1949" s="19" t="n">
        <v>33.7</v>
      </c>
      <c r="X1949" s="19" t="n">
        <v>53.5</v>
      </c>
      <c r="Y1949" s="20">
        <f>ROUND(V1949*0.35+W1949*0.35+X1949*0.30,2)</f>
        <v/>
      </c>
      <c r="Z1949" s="22" t="inlineStr">
        <is>
          <t>A - Node within 0.5 km</t>
        </is>
      </c>
      <c r="AA1949" s="19" t="n">
        <v>0.2667251236629919</v>
      </c>
      <c r="AB1949" s="19" t="n">
        <v>0.04852632683820209</v>
      </c>
      <c r="AC1949" s="17" t="inlineStr">
        <is>
          <t>SAZ002 - TYPE 4 / BACKBONE ROUTE</t>
        </is>
      </c>
      <c r="AD1949" s="17" t="inlineStr">
        <is>
          <t>First survey: confirm node handoff, spare capacity and a feasible short route; co-location is not established.</t>
        </is>
      </c>
      <c r="AE1949" s="16" t="n">
        <v>404</v>
      </c>
    </row>
    <row r="1950">
      <c r="A1950" s="16" t="n">
        <v>5</v>
      </c>
      <c r="B1950" s="16" t="n">
        <v>946</v>
      </c>
      <c r="C1950" s="16" t="n">
        <v>4946</v>
      </c>
      <c r="D1950" s="17" t="inlineStr">
        <is>
          <t>0405625018</t>
        </is>
      </c>
      <c r="E1950" s="17" t="inlineStr">
        <is>
          <t>Region IV-A (CALABARZON)</t>
        </is>
      </c>
      <c r="F1950" s="17" t="inlineStr">
        <is>
          <t>Quezon</t>
        </is>
      </c>
      <c r="G1950" s="17" t="inlineStr">
        <is>
          <t>Macalelon</t>
        </is>
      </c>
      <c r="H1950" s="18" t="inlineStr">
        <is>
          <t>Rizal</t>
        </is>
      </c>
      <c r="I1950" s="18" t="n">
        <v>13.74775</v>
      </c>
      <c r="J1950" s="17" t="n">
        <v>122.138309</v>
      </c>
      <c r="K1950" s="17" t="inlineStr">
        <is>
          <t>R</t>
        </is>
      </c>
      <c r="L1950" s="11" t="n">
        <v>474</v>
      </c>
      <c r="M1950" s="19" t="n">
        <v>3.8</v>
      </c>
      <c r="N1950" s="20">
        <f>INT(L1950/M1950)</f>
        <v/>
      </c>
      <c r="O1950" s="20">
        <f>ROUND(N1950*0.3,0)</f>
        <v/>
      </c>
      <c r="P1950" s="17" t="inlineStr">
        <is>
          <t>Band n50 (1.5 GHz, 100 MHz TDD)</t>
        </is>
      </c>
      <c r="Q1950" s="21">
        <f>MAX(1,ROUNDUP(O1950/1000,0))</f>
        <v/>
      </c>
      <c r="R1950" s="16" t="n">
        <v>1</v>
      </c>
      <c r="S1950" s="19" t="n">
        <v>0.28</v>
      </c>
      <c r="T1950" s="19" t="n">
        <v>0.24</v>
      </c>
      <c r="U1950" s="17" t="inlineStr">
        <is>
          <t>Tier 1A (Direct Coloc, &lt;1 km)</t>
        </is>
      </c>
      <c r="V1950" s="19" t="n">
        <v>100</v>
      </c>
      <c r="W1950" s="19" t="n">
        <v>33.7</v>
      </c>
      <c r="X1950" s="19" t="n">
        <v>53.5</v>
      </c>
      <c r="Y1950" s="20">
        <f>ROUND(V1950*0.35+W1950*0.35+X1950*0.30,2)</f>
        <v/>
      </c>
      <c r="Z1950" s="22" t="inlineStr">
        <is>
          <t>A - Node within 0.5 km</t>
        </is>
      </c>
      <c r="AA1950" s="19" t="n">
        <v>0.2767052359915495</v>
      </c>
      <c r="AB1950" s="19" t="n">
        <v>0.1343945219809493</v>
      </c>
      <c r="AC1950" s="17" t="inlineStr">
        <is>
          <t>MCQ001
- TYPE 3 / LCQ001 TO MCQ001</t>
        </is>
      </c>
      <c r="AD1950" s="17" t="inlineStr">
        <is>
          <t>First survey: confirm node handoff, spare capacity and a feasible short route; co-location is not established.</t>
        </is>
      </c>
      <c r="AE1950" s="16" t="n">
        <v>429</v>
      </c>
    </row>
    <row r="1951">
      <c r="A1951" s="16" t="n">
        <v>5</v>
      </c>
      <c r="B1951" s="16" t="n">
        <v>947</v>
      </c>
      <c r="C1951" s="16" t="n">
        <v>4947</v>
      </c>
      <c r="D1951" s="17" t="inlineStr">
        <is>
          <t>0501718006</t>
        </is>
      </c>
      <c r="E1951" s="17" t="inlineStr">
        <is>
          <t>Region V (Bicol Region)</t>
        </is>
      </c>
      <c r="F1951" s="17" t="inlineStr">
        <is>
          <t>Camarines Sur</t>
        </is>
      </c>
      <c r="G1951" s="17" t="inlineStr">
        <is>
          <t>Libmanan</t>
        </is>
      </c>
      <c r="H1951" s="18" t="inlineStr">
        <is>
          <t>Bagumbayan</t>
        </is>
      </c>
      <c r="I1951" s="18" t="n">
        <v>13.672348</v>
      </c>
      <c r="J1951" s="17" t="n">
        <v>123.009574</v>
      </c>
      <c r="K1951" s="17" t="inlineStr">
        <is>
          <t>U</t>
        </is>
      </c>
      <c r="L1951" s="11" t="n">
        <v>1869</v>
      </c>
      <c r="M1951" s="19" t="n">
        <v>4.2</v>
      </c>
      <c r="N1951" s="20">
        <f>INT(L1951/M1951)</f>
        <v/>
      </c>
      <c r="O1951" s="20">
        <f>ROUND(N1951*0.3,0)</f>
        <v/>
      </c>
      <c r="P1951" s="17" t="inlineStr">
        <is>
          <t>Band n50 (1.5 GHz, 100 MHz TDD)</t>
        </is>
      </c>
      <c r="Q1951" s="21">
        <f>MAX(1,ROUNDUP(O1951/1000,0))</f>
        <v/>
      </c>
      <c r="R1951" s="16" t="n">
        <v>1</v>
      </c>
      <c r="S1951" s="19" t="n">
        <v>0.22</v>
      </c>
      <c r="T1951" s="19" t="n">
        <v>3.15</v>
      </c>
      <c r="U1951" s="17" t="inlineStr">
        <is>
          <t>Tier 1A (Direct Coloc, &lt;1 km)</t>
        </is>
      </c>
      <c r="V1951" s="19" t="n">
        <v>92.8</v>
      </c>
      <c r="W1951" s="19" t="n">
        <v>56.6</v>
      </c>
      <c r="X1951" s="19" t="n">
        <v>35.2</v>
      </c>
      <c r="Y1951" s="20">
        <f>ROUND(V1951*0.35+W1951*0.35+X1951*0.30,2)</f>
        <v/>
      </c>
      <c r="Z1951" s="22" t="inlineStr">
        <is>
          <t>A - Node within 0.5 km</t>
        </is>
      </c>
      <c r="AA1951" s="19" t="n">
        <v>0.2234153250257168</v>
      </c>
      <c r="AB1951" s="19" t="n">
        <v>0.0001225399318603166</v>
      </c>
      <c r="AC1951" s="17" t="inlineStr">
        <is>
          <t>LBC002 - BP / PAGBILAO - NAGA (UG + Aerial)</t>
        </is>
      </c>
      <c r="AD1951" s="17" t="inlineStr">
        <is>
          <t>First survey: confirm node handoff, spare capacity and a feasible short route; co-location is not established.</t>
        </is>
      </c>
      <c r="AE1951" s="16" t="n">
        <v>310</v>
      </c>
    </row>
    <row r="1952">
      <c r="A1952" s="16" t="n">
        <v>5</v>
      </c>
      <c r="B1952" s="16" t="n">
        <v>948</v>
      </c>
      <c r="C1952" s="16" t="n">
        <v>4948</v>
      </c>
      <c r="D1952" s="17" t="inlineStr">
        <is>
          <t>0305416022</t>
        </is>
      </c>
      <c r="E1952" s="17" t="inlineStr">
        <is>
          <t>Region III (Central Luzon)</t>
        </is>
      </c>
      <c r="F1952" s="17" t="inlineStr">
        <is>
          <t>Pampanga</t>
        </is>
      </c>
      <c r="G1952" s="17" t="inlineStr">
        <is>
          <t>City of San Fernando</t>
        </is>
      </c>
      <c r="H1952" s="18" t="inlineStr">
        <is>
          <t>Quebiauan</t>
        </is>
      </c>
      <c r="I1952" s="18" t="n">
        <v>15.056592</v>
      </c>
      <c r="J1952" s="17" t="n">
        <v>120.665031</v>
      </c>
      <c r="K1952" s="17" t="inlineStr">
        <is>
          <t>U</t>
        </is>
      </c>
      <c r="L1952" s="11" t="n">
        <v>11673</v>
      </c>
      <c r="M1952" s="19" t="n">
        <v>4</v>
      </c>
      <c r="N1952" s="20">
        <f>INT(L1952/M1952)</f>
        <v/>
      </c>
      <c r="O1952" s="20">
        <f>ROUND(N1952*0.3,0)</f>
        <v/>
      </c>
      <c r="P1952" s="17" t="inlineStr">
        <is>
          <t>Band n50 (1.5 GHz, 100 MHz TDD)</t>
        </is>
      </c>
      <c r="Q1952" s="21">
        <f>MAX(1,ROUNDUP(O1952/1000,0))</f>
        <v/>
      </c>
      <c r="R1952" s="16" t="n">
        <v>1</v>
      </c>
      <c r="S1952" s="19" t="n">
        <v>2.44</v>
      </c>
      <c r="T1952" s="19" t="n">
        <v>0.49</v>
      </c>
      <c r="U1952" s="17" t="inlineStr">
        <is>
          <t>Tier 1B (Micro Drop, 1-3 km)</t>
        </is>
      </c>
      <c r="V1952" s="19" t="n">
        <v>54.3</v>
      </c>
      <c r="W1952" s="19" t="n">
        <v>100</v>
      </c>
      <c r="X1952" s="19" t="n">
        <v>29.5</v>
      </c>
      <c r="Y1952" s="20">
        <f>ROUND(V1952*0.35+W1952*0.35+X1952*0.30,2)</f>
        <v/>
      </c>
      <c r="Z1952" s="23" t="inlineStr">
        <is>
          <t>C - Line within 0.5 km; node over 1 km</t>
        </is>
      </c>
      <c r="AA1952" s="19" t="n">
        <v>2.438227522962471</v>
      </c>
      <c r="AB1952" s="19" t="n">
        <v>0.4576349232469</v>
      </c>
      <c r="AC1952" s="17" t="inlineStr">
        <is>
          <t>SFP006 - TYPE 2 / PIPE HH52-HH62</t>
        </is>
      </c>
      <c r="AD1952" s="17" t="inlineStr">
        <is>
          <t>Locate an authorized closure or handhole and confirm splicing/capacity; nearby cable alone is insufficient.</t>
        </is>
      </c>
      <c r="AE1952" s="16" t="n">
        <v>3085</v>
      </c>
    </row>
    <row r="1953">
      <c r="A1953" s="16" t="n">
        <v>5</v>
      </c>
      <c r="B1953" s="16" t="n">
        <v>949</v>
      </c>
      <c r="C1953" s="16" t="n">
        <v>4949</v>
      </c>
      <c r="D1953" s="17" t="inlineStr">
        <is>
          <t>0305413044</t>
        </is>
      </c>
      <c r="E1953" s="17" t="inlineStr">
        <is>
          <t>Region III (Central Luzon)</t>
        </is>
      </c>
      <c r="F1953" s="17" t="inlineStr">
        <is>
          <t>Pampanga</t>
        </is>
      </c>
      <c r="G1953" s="17" t="inlineStr">
        <is>
          <t>Mexico</t>
        </is>
      </c>
      <c r="H1953" s="18" t="inlineStr">
        <is>
          <t>Sapang Maisac</t>
        </is>
      </c>
      <c r="I1953" s="18" t="n">
        <v>15.180889</v>
      </c>
      <c r="J1953" s="17" t="n">
        <v>120.62807</v>
      </c>
      <c r="K1953" s="17" t="inlineStr">
        <is>
          <t>U</t>
        </is>
      </c>
      <c r="L1953" s="11" t="n">
        <v>8578</v>
      </c>
      <c r="M1953" s="19" t="n">
        <v>4</v>
      </c>
      <c r="N1953" s="20">
        <f>INT(L1953/M1953)</f>
        <v/>
      </c>
      <c r="O1953" s="20">
        <f>ROUND(N1953*0.3,0)</f>
        <v/>
      </c>
      <c r="P1953" s="17" t="inlineStr">
        <is>
          <t>Band n50 (1.5 GHz, 100 MHz TDD)</t>
        </is>
      </c>
      <c r="Q1953" s="21">
        <f>MAX(1,ROUNDUP(O1953/1000,0))</f>
        <v/>
      </c>
      <c r="R1953" s="16" t="n">
        <v>1</v>
      </c>
      <c r="S1953" s="19" t="n">
        <v>2.45</v>
      </c>
      <c r="T1953" s="19" t="n">
        <v>0.11</v>
      </c>
      <c r="U1953" s="17" t="inlineStr">
        <is>
          <t>Tier 1B (Micro Drop, 1-3 km)</t>
        </is>
      </c>
      <c r="V1953" s="19" t="n">
        <v>54.3</v>
      </c>
      <c r="W1953" s="19" t="n">
        <v>100</v>
      </c>
      <c r="X1953" s="19" t="n">
        <v>29.5</v>
      </c>
      <c r="Y1953" s="20">
        <f>ROUND(V1953*0.35+W1953*0.35+X1953*0.30,2)</f>
        <v/>
      </c>
      <c r="Z1953" s="23" t="inlineStr">
        <is>
          <t>C - Line within 0.5 km; node over 1 km</t>
        </is>
      </c>
      <c r="AA1953" s="19" t="n">
        <v>2.436593894047293</v>
      </c>
      <c r="AB1953" s="19" t="n">
        <v>0.03985725651253236</v>
      </c>
      <c r="AC1953" s="17" t="inlineStr">
        <is>
          <t>ACP013 - BP / Pipe Epza to Magalang</t>
        </is>
      </c>
      <c r="AD1953" s="17" t="inlineStr">
        <is>
          <t>Locate an authorized closure or handhole and confirm splicing/capacity; nearby cable alone is insufficient.</t>
        </is>
      </c>
      <c r="AE1953" s="16" t="n">
        <v>2241</v>
      </c>
    </row>
    <row r="1954">
      <c r="A1954" s="16" t="n">
        <v>5</v>
      </c>
      <c r="B1954" s="16" t="n">
        <v>950</v>
      </c>
      <c r="C1954" s="16" t="n">
        <v>4950</v>
      </c>
      <c r="D1954" s="17" t="inlineStr">
        <is>
          <t>1381701007</t>
        </is>
      </c>
      <c r="E1954" s="17" t="inlineStr">
        <is>
          <t>National Capital Region (NCR)</t>
        </is>
      </c>
      <c r="F1954" s="17" t="inlineStr">
        <is>
          <t>Fourth District (Not a Province)</t>
        </is>
      </c>
      <c r="G1954" s="17" t="inlineStr">
        <is>
          <t>Pateros</t>
        </is>
      </c>
      <c r="H1954" s="18" t="inlineStr">
        <is>
          <t>Santa Ana</t>
        </is>
      </c>
      <c r="I1954" s="18" t="n">
        <v>14.546608</v>
      </c>
      <c r="J1954" s="17" t="n">
        <v>121.071845</v>
      </c>
      <c r="K1954" s="17" t="inlineStr">
        <is>
          <t>U</t>
        </is>
      </c>
      <c r="L1954" s="11" t="n">
        <v>30950</v>
      </c>
      <c r="M1954" s="19" t="n">
        <v>3.82</v>
      </c>
      <c r="N1954" s="20">
        <f>INT(L1954/M1954)</f>
        <v/>
      </c>
      <c r="O1954" s="20">
        <f>ROUND(N1954*0.3,0)</f>
        <v/>
      </c>
      <c r="P1954" s="17" t="inlineStr">
        <is>
          <t>Band n50 (1.5 GHz, 100 MHz TDD)</t>
        </is>
      </c>
      <c r="Q1954" s="21">
        <f>MAX(1,ROUNDUP(O1954/1000,0))</f>
        <v/>
      </c>
      <c r="R1954" s="16" t="n">
        <v>1</v>
      </c>
      <c r="S1954" s="19" t="n">
        <v>0.43</v>
      </c>
      <c r="T1954" s="19" t="n">
        <v>0.26</v>
      </c>
      <c r="U1954" s="17" t="inlineStr">
        <is>
          <t>Tier 1A (Direct Coloc, &lt;1 km)</t>
        </is>
      </c>
      <c r="V1954" s="19" t="n">
        <v>96.5</v>
      </c>
      <c r="W1954" s="19" t="n">
        <v>74.90000000000001</v>
      </c>
      <c r="X1954" s="19" t="n">
        <v>9.5</v>
      </c>
      <c r="Y1954" s="20">
        <f>ROUND(V1954*0.35+W1954*0.35+X1954*0.30,2)</f>
        <v/>
      </c>
      <c r="Z1954" s="22" t="inlineStr">
        <is>
          <t>A - Node within 0.5 km</t>
        </is>
      </c>
      <c r="AA1954" s="19" t="n">
        <v>0.4345143335215065</v>
      </c>
      <c r="AB1954" s="19" t="n">
        <v>0.1255090066604766</v>
      </c>
      <c r="AC1954" s="17" t="inlineStr">
        <is>
          <t>PAT001 - TYPE 3 / Aerial 24C</t>
        </is>
      </c>
      <c r="AD1954" s="17" t="inlineStr">
        <is>
          <t>First survey: confirm node handoff, spare capacity and a feasible short route; co-location is not established.</t>
        </is>
      </c>
      <c r="AE1954" s="16" t="n">
        <v>795</v>
      </c>
    </row>
    <row r="1955">
      <c r="A1955" s="16" t="n">
        <v>5</v>
      </c>
      <c r="B1955" s="16" t="n">
        <v>951</v>
      </c>
      <c r="C1955" s="16" t="n">
        <v>4951</v>
      </c>
      <c r="D1955" s="17" t="inlineStr">
        <is>
          <t>0603001018</t>
        </is>
      </c>
      <c r="E1955" s="17" t="inlineStr">
        <is>
          <t>Region VI (Western Visayas)</t>
        </is>
      </c>
      <c r="F1955" s="17" t="inlineStr">
        <is>
          <t>Iloilo</t>
        </is>
      </c>
      <c r="G1955" s="17" t="inlineStr">
        <is>
          <t>Ajuy</t>
        </is>
      </c>
      <c r="H1955" s="18" t="inlineStr">
        <is>
          <t>Pili</t>
        </is>
      </c>
      <c r="I1955" s="18" t="n">
        <v>11.11857</v>
      </c>
      <c r="J1955" s="17" t="n">
        <v>123.013149</v>
      </c>
      <c r="K1955" s="17" t="inlineStr">
        <is>
          <t>R</t>
        </is>
      </c>
      <c r="L1955" s="11" t="n">
        <v>3490</v>
      </c>
      <c r="M1955" s="19" t="n">
        <v>3.8</v>
      </c>
      <c r="N1955" s="20">
        <f>INT(L1955/M1955)</f>
        <v/>
      </c>
      <c r="O1955" s="20">
        <f>ROUND(N1955*0.3,0)</f>
        <v/>
      </c>
      <c r="P1955" s="17" t="inlineStr">
        <is>
          <t>Band n50 (1.5 GHz, 100 MHz TDD)</t>
        </is>
      </c>
      <c r="Q1955" s="21">
        <f>MAX(1,ROUNDUP(O1955/1000,0))</f>
        <v/>
      </c>
      <c r="R1955" s="16" t="n">
        <v>1</v>
      </c>
      <c r="S1955" s="19" t="n">
        <v>15.07</v>
      </c>
      <c r="T1955" s="19" t="n">
        <v>0.42</v>
      </c>
      <c r="U1955" s="17" t="inlineStr">
        <is>
          <t>Tier 2 (Fiber Corridor / Lateral, 3-5 km)</t>
        </is>
      </c>
      <c r="V1955" s="19" t="n">
        <v>25</v>
      </c>
      <c r="W1955" s="19" t="n">
        <v>90.90000000000001</v>
      </c>
      <c r="X1955" s="19" t="n">
        <v>74.2</v>
      </c>
      <c r="Y1955" s="20">
        <f>ROUND(V1955*0.35+W1955*0.35+X1955*0.30,2)</f>
        <v/>
      </c>
      <c r="Z1955" s="25" t="inlineStr">
        <is>
          <t>F - Nearest node and line over 5 km</t>
        </is>
      </c>
      <c r="AA1955" s="19" t="n">
        <v>15.02594902080834</v>
      </c>
      <c r="AB1955" s="19" t="n">
        <v>6.400279984029074</v>
      </c>
      <c r="AC1955" s="17" t="inlineStr">
        <is>
          <t>LYI001 - BP / Untitled Path</t>
        </is>
      </c>
      <c r="AD1955" s="17" t="inlineStr">
        <is>
          <t>Reassess BTS location or alternative backhaul; seek updated fiber inventory.</t>
        </is>
      </c>
      <c r="AE1955" s="16" t="n">
        <v>4967</v>
      </c>
    </row>
    <row r="1956">
      <c r="A1956" s="16" t="n">
        <v>5</v>
      </c>
      <c r="B1956" s="16" t="n">
        <v>952</v>
      </c>
      <c r="C1956" s="16" t="n">
        <v>4952</v>
      </c>
      <c r="D1956" s="17" t="inlineStr">
        <is>
          <t>0401014003</t>
        </is>
      </c>
      <c r="E1956" s="17" t="inlineStr">
        <is>
          <t>Region IV-A (CALABARZON)</t>
        </is>
      </c>
      <c r="F1956" s="17" t="inlineStr">
        <is>
          <t>Batangas</t>
        </is>
      </c>
      <c r="G1956" s="17" t="inlineStr">
        <is>
          <t>City of Lipa</t>
        </is>
      </c>
      <c r="H1956" s="18" t="inlineStr">
        <is>
          <t>Anilao</t>
        </is>
      </c>
      <c r="I1956" s="18" t="n">
        <v>13.9016</v>
      </c>
      <c r="J1956" s="17" t="n">
        <v>121.170881</v>
      </c>
      <c r="K1956" s="17" t="inlineStr">
        <is>
          <t>R</t>
        </is>
      </c>
      <c r="L1956" s="11" t="n">
        <v>4411</v>
      </c>
      <c r="M1956" s="19" t="n">
        <v>3.6</v>
      </c>
      <c r="N1956" s="20">
        <f>INT(L1956/M1956)</f>
        <v/>
      </c>
      <c r="O1956" s="20">
        <f>ROUND(N1956*0.3,0)</f>
        <v/>
      </c>
      <c r="P1956" s="17" t="inlineStr">
        <is>
          <t>Band n50 (1.5 GHz, 100 MHz TDD)</t>
        </is>
      </c>
      <c r="Q1956" s="21">
        <f>MAX(1,ROUNDUP(O1956/1000,0))</f>
        <v/>
      </c>
      <c r="R1956" s="16" t="n">
        <v>1</v>
      </c>
      <c r="S1956" s="19" t="n">
        <v>4.76</v>
      </c>
      <c r="T1956" s="19" t="n">
        <v>1.91</v>
      </c>
      <c r="U1956" s="17" t="inlineStr">
        <is>
          <t>Tier 2 (Fiber Corridor / Lateral, 3-5 km)</t>
        </is>
      </c>
      <c r="V1956" s="19" t="n">
        <v>30.4</v>
      </c>
      <c r="W1956" s="19" t="n">
        <v>100</v>
      </c>
      <c r="X1956" s="19" t="n">
        <v>57.3</v>
      </c>
      <c r="Y1956" s="20">
        <f>ROUND(V1956*0.35+W1956*0.35+X1956*0.30,2)</f>
        <v/>
      </c>
      <c r="Z1956" s="24" t="inlineStr">
        <is>
          <t>D - Other node or line within 3 km</t>
        </is>
      </c>
      <c r="AA1956" s="19" t="n">
        <v>4.740286679129159</v>
      </c>
      <c r="AB1956" s="19" t="n">
        <v>1.880237963330132</v>
      </c>
      <c r="AC1956" s="17" t="inlineStr">
        <is>
          <t>LPB001
- TYPE 2 / AE ROS001 TO LPB001</t>
        </is>
      </c>
      <c r="AD1956" s="17" t="inlineStr">
        <is>
          <t>Compare a routed node lateral with an approved line tap; survey crossings and permissions.</t>
        </is>
      </c>
      <c r="AE1956" s="16" t="n">
        <v>4630</v>
      </c>
    </row>
    <row r="1957">
      <c r="A1957" s="16" t="n">
        <v>5</v>
      </c>
      <c r="B1957" s="16" t="n">
        <v>953</v>
      </c>
      <c r="C1957" s="16" t="n">
        <v>4953</v>
      </c>
      <c r="D1957" s="17" t="inlineStr">
        <is>
          <t>1102414016</t>
        </is>
      </c>
      <c r="E1957" s="17" t="inlineStr">
        <is>
          <t>Region XI (Davao Region)</t>
        </is>
      </c>
      <c r="F1957" s="17" t="inlineStr">
        <is>
          <t>Davao del Sur</t>
        </is>
      </c>
      <c r="G1957" s="17" t="inlineStr">
        <is>
          <t>Sulop</t>
        </is>
      </c>
      <c r="H1957" s="18" t="inlineStr">
        <is>
          <t>Palili</t>
        </is>
      </c>
      <c r="I1957" s="18" t="n">
        <v>6.613039</v>
      </c>
      <c r="J1957" s="17" t="n">
        <v>125.355144</v>
      </c>
      <c r="K1957" s="17" t="inlineStr">
        <is>
          <t>R</t>
        </is>
      </c>
      <c r="L1957" s="11" t="n">
        <v>2077</v>
      </c>
      <c r="M1957" s="19" t="n">
        <v>3.4</v>
      </c>
      <c r="N1957" s="20">
        <f>INT(L1957/M1957)</f>
        <v/>
      </c>
      <c r="O1957" s="20">
        <f>ROUND(N1957*0.3,0)</f>
        <v/>
      </c>
      <c r="P1957" s="17" t="inlineStr">
        <is>
          <t>Band n50 (1.5 GHz, 100 MHz TDD)</t>
        </is>
      </c>
      <c r="Q1957" s="21">
        <f>MAX(1,ROUNDUP(O1957/1000,0))</f>
        <v/>
      </c>
      <c r="R1957" s="16" t="n">
        <v>1</v>
      </c>
      <c r="S1957" s="19" t="n">
        <v>2.01</v>
      </c>
      <c r="T1957" s="19" t="n">
        <v>1.11</v>
      </c>
      <c r="U1957" s="17" t="inlineStr">
        <is>
          <t>Tier 1B (Micro Drop, 1-3 km)</t>
        </is>
      </c>
      <c r="V1957" s="19" t="n">
        <v>61.2</v>
      </c>
      <c r="W1957" s="19" t="n">
        <v>69.2</v>
      </c>
      <c r="X1957" s="19" t="n">
        <v>57.3</v>
      </c>
      <c r="Y1957" s="20">
        <f>ROUND(V1957*0.35+W1957*0.35+X1957*0.30,2)</f>
        <v/>
      </c>
      <c r="Z1957" s="24" t="inlineStr">
        <is>
          <t>D - Other node or line within 3 km</t>
        </is>
      </c>
      <c r="AA1957" s="19" t="n">
        <v>2.00458011115189</v>
      </c>
      <c r="AB1957" s="19" t="n">
        <v>1.062502191058431</v>
      </c>
      <c r="AC1957" s="17" t="inlineStr">
        <is>
          <t>SUD001 - BP / DAVAO CITY - GENSAN</t>
        </is>
      </c>
      <c r="AD1957" s="17" t="inlineStr">
        <is>
          <t>Compare a routed node lateral with an approved line tap; survey crossings and permissions.</t>
        </is>
      </c>
      <c r="AE1957" s="16" t="n">
        <v>3708</v>
      </c>
    </row>
    <row r="1958">
      <c r="A1958" s="16" t="n">
        <v>5</v>
      </c>
      <c r="B1958" s="16" t="n">
        <v>954</v>
      </c>
      <c r="C1958" s="16" t="n">
        <v>4954</v>
      </c>
      <c r="D1958" s="17" t="inlineStr">
        <is>
          <t>0203136005</t>
        </is>
      </c>
      <c r="E1958" s="17" t="inlineStr">
        <is>
          <t>Region II (Cagayan Valley)</t>
        </is>
      </c>
      <c r="F1958" s="17" t="inlineStr">
        <is>
          <t>Isabela</t>
        </is>
      </c>
      <c r="G1958" s="17" t="inlineStr">
        <is>
          <t>Santo Tomas</t>
        </is>
      </c>
      <c r="H1958" s="18" t="inlineStr">
        <is>
          <t>Balelleng</t>
        </is>
      </c>
      <c r="I1958" s="18" t="n">
        <v>17.378519</v>
      </c>
      <c r="J1958" s="17" t="n">
        <v>121.758728</v>
      </c>
      <c r="K1958" s="17" t="inlineStr">
        <is>
          <t>R</t>
        </is>
      </c>
      <c r="L1958" s="11" t="n">
        <v>2056</v>
      </c>
      <c r="M1958" s="19" t="n">
        <v>3.8</v>
      </c>
      <c r="N1958" s="20">
        <f>INT(L1958/M1958)</f>
        <v/>
      </c>
      <c r="O1958" s="20">
        <f>ROUND(N1958*0.3,0)</f>
        <v/>
      </c>
      <c r="P1958" s="17" t="inlineStr">
        <is>
          <t>Band n50 (1.5 GHz, 100 MHz TDD)</t>
        </is>
      </c>
      <c r="Q1958" s="21">
        <f>MAX(1,ROUNDUP(O1958/1000,0))</f>
        <v/>
      </c>
      <c r="R1958" s="16" t="n">
        <v>1</v>
      </c>
      <c r="S1958" s="19" t="n">
        <v>1.62</v>
      </c>
      <c r="T1958" s="19" t="n">
        <v>1.55</v>
      </c>
      <c r="U1958" s="17" t="inlineStr">
        <is>
          <t>Tier 1B (Micro Drop, 1-3 km)</t>
        </is>
      </c>
      <c r="V1958" s="19" t="n">
        <v>68.40000000000001</v>
      </c>
      <c r="W1958" s="19" t="n">
        <v>65.3</v>
      </c>
      <c r="X1958" s="19" t="n">
        <v>53.5</v>
      </c>
      <c r="Y1958" s="20">
        <f>ROUND(V1958*0.35+W1958*0.35+X1958*0.30,2)</f>
        <v/>
      </c>
      <c r="Z1958" s="24" t="inlineStr">
        <is>
          <t>D - Other node or line within 3 km</t>
        </is>
      </c>
      <c r="AA1958" s="19" t="n">
        <v>1.614599009332979</v>
      </c>
      <c r="AB1958" s="19" t="n">
        <v>1.46627843455252</v>
      </c>
      <c r="AC1958" s="17" t="inlineStr">
        <is>
          <t>TSI001 - BP / SANTO TOMAS</t>
        </is>
      </c>
      <c r="AD1958" s="17" t="inlineStr">
        <is>
          <t>Compare a routed node lateral with an approved line tap; survey crossings and permissions.</t>
        </is>
      </c>
      <c r="AE1958" s="16" t="n">
        <v>4234</v>
      </c>
    </row>
    <row r="1959">
      <c r="A1959" s="16" t="n">
        <v>5</v>
      </c>
      <c r="B1959" s="16" t="n">
        <v>955</v>
      </c>
      <c r="C1959" s="16" t="n">
        <v>4955</v>
      </c>
      <c r="D1959" s="17" t="inlineStr">
        <is>
          <t>0401003005</t>
        </is>
      </c>
      <c r="E1959" s="17" t="inlineStr">
        <is>
          <t>Region IV-A (CALABARZON)</t>
        </is>
      </c>
      <c r="F1959" s="17" t="inlineStr">
        <is>
          <t>Batangas</t>
        </is>
      </c>
      <c r="G1959" s="17" t="inlineStr">
        <is>
          <t>Balayan</t>
        </is>
      </c>
      <c r="H1959" s="18" t="inlineStr">
        <is>
          <t>Barangay 11</t>
        </is>
      </c>
      <c r="I1959" s="18" t="n">
        <v>13.93426</v>
      </c>
      <c r="J1959" s="17" t="n">
        <v>120.732763</v>
      </c>
      <c r="K1959" s="17" t="inlineStr">
        <is>
          <t>R</t>
        </is>
      </c>
      <c r="L1959" s="11" t="n">
        <v>1479</v>
      </c>
      <c r="M1959" s="19" t="n">
        <v>3.6</v>
      </c>
      <c r="N1959" s="20">
        <f>INT(L1959/M1959)</f>
        <v/>
      </c>
      <c r="O1959" s="20">
        <f>ROUND(N1959*0.3,0)</f>
        <v/>
      </c>
      <c r="P1959" s="17" t="inlineStr">
        <is>
          <t>Band n50 (1.5 GHz, 100 MHz TDD)</t>
        </is>
      </c>
      <c r="Q1959" s="21">
        <f>MAX(1,ROUNDUP(O1959/1000,0))</f>
        <v/>
      </c>
      <c r="R1959" s="16" t="n">
        <v>1</v>
      </c>
      <c r="S1959" s="19" t="n">
        <v>1.14</v>
      </c>
      <c r="T1959" s="19" t="n">
        <v>0.54</v>
      </c>
      <c r="U1959" s="17" t="inlineStr">
        <is>
          <t>Tier 1B (Micro Drop, 1-3 km)</t>
        </is>
      </c>
      <c r="V1959" s="19" t="n">
        <v>78.3</v>
      </c>
      <c r="W1959" s="19" t="n">
        <v>55.4</v>
      </c>
      <c r="X1959" s="19" t="n">
        <v>53.5</v>
      </c>
      <c r="Y1959" s="20">
        <f>ROUND(V1959*0.35+W1959*0.35+X1959*0.30,2)</f>
        <v/>
      </c>
      <c r="Z1959" s="24" t="inlineStr">
        <is>
          <t>D - Other node or line within 3 km</t>
        </is>
      </c>
      <c r="AA1959" s="19" t="n">
        <v>1.138988883295934</v>
      </c>
      <c r="AB1959" s="19" t="n">
        <v>0.5255684726091878</v>
      </c>
      <c r="AC1959" s="17" t="inlineStr">
        <is>
          <t>BYB001- TYPE 2 / Untitled Path</t>
        </is>
      </c>
      <c r="AD1959" s="17" t="inlineStr">
        <is>
          <t>Compare a routed node lateral with an approved line tap; survey crossings and permissions.</t>
        </is>
      </c>
      <c r="AE1959" s="16" t="n">
        <v>3153</v>
      </c>
    </row>
    <row r="1960">
      <c r="A1960" s="16" t="n">
        <v>5</v>
      </c>
      <c r="B1960" s="16" t="n">
        <v>956</v>
      </c>
      <c r="C1960" s="16" t="n">
        <v>4956</v>
      </c>
      <c r="D1960" s="17" t="inlineStr">
        <is>
          <t>0301420051</t>
        </is>
      </c>
      <c r="E1960" s="17" t="inlineStr">
        <is>
          <t>Region III (Central Luzon)</t>
        </is>
      </c>
      <c r="F1960" s="17" t="inlineStr">
        <is>
          <t>Bulacan</t>
        </is>
      </c>
      <c r="G1960" s="17" t="inlineStr">
        <is>
          <t>City of San Jose Del Monte</t>
        </is>
      </c>
      <c r="H1960" s="18" t="inlineStr">
        <is>
          <t>San Rafael IV</t>
        </is>
      </c>
      <c r="I1960" s="18" t="n">
        <v>14.855211</v>
      </c>
      <c r="J1960" s="17" t="n">
        <v>121.047358</v>
      </c>
      <c r="K1960" s="17" t="inlineStr">
        <is>
          <t>U</t>
        </is>
      </c>
      <c r="L1960" s="11" t="n">
        <v>6739</v>
      </c>
      <c r="M1960" s="19" t="n">
        <v>3.5</v>
      </c>
      <c r="N1960" s="20">
        <f>INT(L1960/M1960)</f>
        <v/>
      </c>
      <c r="O1960" s="20">
        <f>ROUND(N1960*0.3,0)</f>
        <v/>
      </c>
      <c r="P1960" s="17" t="inlineStr">
        <is>
          <t>Band n50 (1.5 GHz, 100 MHz TDD)</t>
        </is>
      </c>
      <c r="Q1960" s="21">
        <f>MAX(1,ROUNDUP(O1960/1000,0))</f>
        <v/>
      </c>
      <c r="R1960" s="16" t="n">
        <v>1</v>
      </c>
      <c r="S1960" s="19" t="n">
        <v>1.84</v>
      </c>
      <c r="T1960" s="19" t="n">
        <v>2.81</v>
      </c>
      <c r="U1960" s="17" t="inlineStr">
        <is>
          <t>Tier 1B (Micro Drop, 1-3 km)</t>
        </is>
      </c>
      <c r="V1960" s="19" t="n">
        <v>54.2</v>
      </c>
      <c r="W1960" s="19" t="n">
        <v>100</v>
      </c>
      <c r="X1960" s="19" t="n">
        <v>29.5</v>
      </c>
      <c r="Y1960" s="20">
        <f>ROUND(V1960*0.35+W1960*0.35+X1960*0.30,2)</f>
        <v/>
      </c>
      <c r="Z1960" s="24" t="inlineStr">
        <is>
          <t>D - Other node or line within 3 km</t>
        </is>
      </c>
      <c r="AA1960" s="19" t="n">
        <v>1.830384630300327</v>
      </c>
      <c r="AB1960" s="19" t="n">
        <v>5.161747064649199</v>
      </c>
      <c r="AC1960" s="17" t="inlineStr">
        <is>
          <t>SJD005 - PM / STA. MARIA</t>
        </is>
      </c>
      <c r="AD1960" s="17" t="inlineStr">
        <is>
          <t>Compare a routed node lateral with an approved line tap; survey crossings and permissions.</t>
        </is>
      </c>
      <c r="AE1960" s="16" t="n">
        <v>4596</v>
      </c>
    </row>
    <row r="1961">
      <c r="A1961" s="16" t="n">
        <v>5</v>
      </c>
      <c r="B1961" s="16" t="n">
        <v>957</v>
      </c>
      <c r="C1961" s="16" t="n">
        <v>4957</v>
      </c>
      <c r="D1961" s="17" t="inlineStr">
        <is>
          <t>0301409023</t>
        </is>
      </c>
      <c r="E1961" s="17" t="inlineStr">
        <is>
          <t>Region III (Central Luzon)</t>
        </is>
      </c>
      <c r="F1961" s="17" t="inlineStr">
        <is>
          <t>Bulacan</t>
        </is>
      </c>
      <c r="G1961" s="17" t="inlineStr">
        <is>
          <t>Hagonoy</t>
        </is>
      </c>
      <c r="H1961" s="18" t="inlineStr">
        <is>
          <t>Santo Niño</t>
        </is>
      </c>
      <c r="I1961" s="18" t="n">
        <v>14.836107</v>
      </c>
      <c r="J1961" s="17" t="n">
        <v>120.734688</v>
      </c>
      <c r="K1961" s="17" t="inlineStr">
        <is>
          <t>U</t>
        </is>
      </c>
      <c r="L1961" s="11" t="n">
        <v>4760</v>
      </c>
      <c r="M1961" s="19" t="n">
        <v>3.5</v>
      </c>
      <c r="N1961" s="20">
        <f>INT(L1961/M1961)</f>
        <v/>
      </c>
      <c r="O1961" s="20">
        <f>ROUND(N1961*0.3,0)</f>
        <v/>
      </c>
      <c r="P1961" s="17" t="inlineStr">
        <is>
          <t>Band n50 (1.5 GHz, 100 MHz TDD)</t>
        </is>
      </c>
      <c r="Q1961" s="21">
        <f>MAX(1,ROUNDUP(O1961/1000,0))</f>
        <v/>
      </c>
      <c r="R1961" s="16" t="n">
        <v>1</v>
      </c>
      <c r="S1961" s="19" t="n">
        <v>1.84</v>
      </c>
      <c r="T1961" s="19" t="n">
        <v>2.97</v>
      </c>
      <c r="U1961" s="17" t="inlineStr">
        <is>
          <t>Tier 1B (Micro Drop, 1-3 km)</t>
        </is>
      </c>
      <c r="V1961" s="19" t="n">
        <v>54.2</v>
      </c>
      <c r="W1961" s="19" t="n">
        <v>100</v>
      </c>
      <c r="X1961" s="19" t="n">
        <v>29.5</v>
      </c>
      <c r="Y1961" s="20">
        <f>ROUND(V1961*0.35+W1961*0.35+X1961*0.30,2)</f>
        <v/>
      </c>
      <c r="Z1961" s="24" t="inlineStr">
        <is>
          <t>D - Other node or line within 3 km</t>
        </is>
      </c>
      <c r="AA1961" s="19" t="n">
        <v>1.837746627829376</v>
      </c>
      <c r="AB1961" s="19" t="n">
        <v>7.815055282889223</v>
      </c>
      <c r="AC1961" s="17" t="inlineStr">
        <is>
          <t>HGB001
- TYPE 3 / GOTACO TO HH 71 BULACAN</t>
        </is>
      </c>
      <c r="AD1961" s="17" t="inlineStr">
        <is>
          <t>Compare a routed node lateral with an approved line tap; survey crossings and permissions.</t>
        </is>
      </c>
      <c r="AE1961" s="16" t="n">
        <v>4598</v>
      </c>
    </row>
    <row r="1962">
      <c r="A1962" s="16" t="n">
        <v>5</v>
      </c>
      <c r="B1962" s="16" t="n">
        <v>958</v>
      </c>
      <c r="C1962" s="16" t="n">
        <v>4958</v>
      </c>
      <c r="D1962" s="17" t="inlineStr">
        <is>
          <t>1381000001</t>
        </is>
      </c>
      <c r="E1962" s="17" t="inlineStr">
        <is>
          <t>National Capital Region (NCR)</t>
        </is>
      </c>
      <c r="F1962" s="17" t="inlineStr">
        <is>
          <t>Fourth District (Not a Province)</t>
        </is>
      </c>
      <c r="G1962" s="17" t="inlineStr">
        <is>
          <t>City of Parañaque</t>
        </is>
      </c>
      <c r="H1962" s="18" t="inlineStr">
        <is>
          <t>Baclaran</t>
        </is>
      </c>
      <c r="I1962" s="18" t="n">
        <v>14.529751</v>
      </c>
      <c r="J1962" s="17" t="n">
        <v>120.99888</v>
      </c>
      <c r="K1962" s="17" t="inlineStr">
        <is>
          <t>U</t>
        </is>
      </c>
      <c r="L1962" s="11" t="n">
        <v>35290</v>
      </c>
      <c r="M1962" s="19" t="n">
        <v>2.42</v>
      </c>
      <c r="N1962" s="20">
        <f>INT(L1962/M1962)</f>
        <v/>
      </c>
      <c r="O1962" s="20">
        <f>ROUND(N1962*0.3,0)</f>
        <v/>
      </c>
      <c r="P1962" s="17" t="inlineStr">
        <is>
          <t>Band n50 (1.5 GHz, 100 MHz TDD)</t>
        </is>
      </c>
      <c r="Q1962" s="21">
        <f>MAX(1,ROUNDUP(O1962/1000,0))</f>
        <v/>
      </c>
      <c r="R1962" s="16" t="n">
        <v>1</v>
      </c>
      <c r="S1962" s="19" t="n">
        <v>0.28</v>
      </c>
      <c r="T1962" s="19" t="n">
        <v>0.23</v>
      </c>
      <c r="U1962" s="17" t="inlineStr">
        <is>
          <t>Tier 1A (Direct Coloc, &lt;1 km)</t>
        </is>
      </c>
      <c r="V1962" s="19" t="n">
        <v>100</v>
      </c>
      <c r="W1962" s="19" t="n">
        <v>71.40000000000001</v>
      </c>
      <c r="X1962" s="19" t="n">
        <v>9.5</v>
      </c>
      <c r="Y1962" s="20">
        <f>ROUND(V1962*0.35+W1962*0.35+X1962*0.30,2)</f>
        <v/>
      </c>
      <c r="Z1962" s="22" t="inlineStr">
        <is>
          <t>A - Node within 0.5 km</t>
        </is>
      </c>
      <c r="AA1962" s="19" t="n">
        <v>0.2784217971407317</v>
      </c>
      <c r="AB1962" s="19" t="n">
        <v>0.1855015714039084</v>
      </c>
      <c r="AC1962" s="17" t="inlineStr">
        <is>
          <t>PQE029 - TYPE 3 / UG 288C via Y-Duct</t>
        </is>
      </c>
      <c r="AD1962" s="17" t="inlineStr">
        <is>
          <t>First survey: confirm node handoff, spare capacity and a feasible short route; co-location is not established.</t>
        </is>
      </c>
      <c r="AE1962" s="16" t="n">
        <v>438</v>
      </c>
    </row>
    <row r="1963">
      <c r="A1963" s="16" t="n">
        <v>5</v>
      </c>
      <c r="B1963" s="16" t="n">
        <v>959</v>
      </c>
      <c r="C1963" s="16" t="n">
        <v>4959</v>
      </c>
      <c r="D1963" s="17" t="inlineStr">
        <is>
          <t>0704615007</t>
        </is>
      </c>
      <c r="E1963" s="17" t="inlineStr">
        <is>
          <t>Region VII (Central Visayas)</t>
        </is>
      </c>
      <c r="F1963" s="17" t="inlineStr">
        <is>
          <t>Negros Oriental</t>
        </is>
      </c>
      <c r="G1963" s="17" t="inlineStr">
        <is>
          <t>Manjuyod</t>
        </is>
      </c>
      <c r="H1963" s="18" t="inlineStr">
        <is>
          <t>Campuyo</t>
        </is>
      </c>
      <c r="I1963" s="18" t="n">
        <v>9.664628</v>
      </c>
      <c r="J1963" s="17" t="n">
        <v>123.146755</v>
      </c>
      <c r="K1963" s="17" t="inlineStr">
        <is>
          <t>R</t>
        </is>
      </c>
      <c r="L1963" s="11" t="n">
        <v>3610</v>
      </c>
      <c r="M1963" s="19" t="n">
        <v>3.8</v>
      </c>
      <c r="N1963" s="20">
        <f>INT(L1963/M1963)</f>
        <v/>
      </c>
      <c r="O1963" s="20">
        <f>ROUND(N1963*0.3,0)</f>
        <v/>
      </c>
      <c r="P1963" s="17" t="inlineStr">
        <is>
          <t>Band n50 (1.5 GHz, 100 MHz TDD)</t>
        </is>
      </c>
      <c r="Q1963" s="21">
        <f>MAX(1,ROUNDUP(O1963/1000,0))</f>
        <v/>
      </c>
      <c r="R1963" s="16" t="n">
        <v>1</v>
      </c>
      <c r="S1963" s="19" t="n">
        <v>8.67</v>
      </c>
      <c r="T1963" s="19" t="n">
        <v>0.54</v>
      </c>
      <c r="U1963" s="17" t="inlineStr">
        <is>
          <t>Tier 2 (Fiber Corridor / Lateral, 3-5 km)</t>
        </is>
      </c>
      <c r="V1963" s="19" t="n">
        <v>25</v>
      </c>
      <c r="W1963" s="19" t="n">
        <v>93.40000000000001</v>
      </c>
      <c r="X1963" s="19" t="n">
        <v>71.3</v>
      </c>
      <c r="Y1963" s="20">
        <f>ROUND(V1963*0.35+W1963*0.35+X1963*0.30,2)</f>
        <v/>
      </c>
      <c r="Z1963" s="25" t="inlineStr">
        <is>
          <t>F - Nearest node and line over 5 km</t>
        </is>
      </c>
      <c r="AA1963" s="19" t="n">
        <v>8.624243565471719</v>
      </c>
      <c r="AB1963" s="19" t="n">
        <v>5.164787654777395</v>
      </c>
      <c r="AC1963" s="17" t="inlineStr">
        <is>
          <t>BSN001 - TYPE 2 / 1,645m</t>
        </is>
      </c>
      <c r="AD1963" s="17" t="inlineStr">
        <is>
          <t>Reassess BTS location or alternative backhaul; seek updated fiber inventory.</t>
        </is>
      </c>
      <c r="AE1963" s="16" t="n">
        <v>4964</v>
      </c>
    </row>
    <row r="1964">
      <c r="A1964" s="16" t="n">
        <v>5</v>
      </c>
      <c r="B1964" s="16" t="n">
        <v>960</v>
      </c>
      <c r="C1964" s="16" t="n">
        <v>4960</v>
      </c>
      <c r="D1964" s="17" t="inlineStr">
        <is>
          <t>0402111019</t>
        </is>
      </c>
      <c r="E1964" s="17" t="inlineStr">
        <is>
          <t>Region IV-A (CALABARZON)</t>
        </is>
      </c>
      <c r="F1964" s="17" t="inlineStr">
        <is>
          <t>Cavite</t>
        </is>
      </c>
      <c r="G1964" s="17" t="inlineStr">
        <is>
          <t>Kawit</t>
        </is>
      </c>
      <c r="H1964" s="18" t="inlineStr">
        <is>
          <t>Samala-Marquez</t>
        </is>
      </c>
      <c r="I1964" s="18" t="n">
        <v>14.448702</v>
      </c>
      <c r="J1964" s="17" t="n">
        <v>120.925905</v>
      </c>
      <c r="K1964" s="17" t="inlineStr">
        <is>
          <t>U</t>
        </is>
      </c>
      <c r="L1964" s="11" t="n">
        <v>6789</v>
      </c>
      <c r="M1964" s="19" t="n">
        <v>3.4</v>
      </c>
      <c r="N1964" s="20">
        <f>INT(L1964/M1964)</f>
        <v/>
      </c>
      <c r="O1964" s="20">
        <f>ROUND(N1964*0.3,0)</f>
        <v/>
      </c>
      <c r="P1964" s="17" t="inlineStr">
        <is>
          <t>Band n50 (1.5 GHz, 100 MHz TDD)</t>
        </is>
      </c>
      <c r="Q1964" s="21">
        <f>MAX(1,ROUNDUP(O1964/1000,0))</f>
        <v/>
      </c>
      <c r="R1964" s="16" t="n">
        <v>1</v>
      </c>
      <c r="S1964" s="19" t="n">
        <v>2.45</v>
      </c>
      <c r="T1964" s="19" t="n">
        <v>0.23</v>
      </c>
      <c r="U1964" s="17" t="inlineStr">
        <is>
          <t>Tier 1B (Micro Drop, 1-3 km)</t>
        </is>
      </c>
      <c r="V1964" s="19" t="n">
        <v>54.2</v>
      </c>
      <c r="W1964" s="19" t="n">
        <v>100</v>
      </c>
      <c r="X1964" s="19" t="n">
        <v>29.5</v>
      </c>
      <c r="Y1964" s="20">
        <f>ROUND(V1964*0.35+W1964*0.35+X1964*0.30,2)</f>
        <v/>
      </c>
      <c r="Z1964" s="23" t="inlineStr">
        <is>
          <t>C - Line within 0.5 km; node over 1 km</t>
        </is>
      </c>
      <c r="AA1964" s="19" t="n">
        <v>2.451000470019118</v>
      </c>
      <c r="AB1964" s="19" t="n">
        <v>0.176684477823536</v>
      </c>
      <c r="AC1964" s="17" t="inlineStr">
        <is>
          <t>BRC001
- TYPE 3 / BACOOR</t>
        </is>
      </c>
      <c r="AD1964" s="17" t="inlineStr">
        <is>
          <t>Locate an authorized closure or handhole and confirm splicing/capacity; nearby cable alone is insufficient.</t>
        </is>
      </c>
      <c r="AE1964" s="16" t="n">
        <v>2716</v>
      </c>
    </row>
    <row r="1965">
      <c r="A1965" s="16" t="n">
        <v>5</v>
      </c>
      <c r="B1965" s="16" t="n">
        <v>961</v>
      </c>
      <c r="C1965" s="16" t="n">
        <v>4961</v>
      </c>
      <c r="D1965" s="17" t="inlineStr">
        <is>
          <t>1380800004</t>
        </is>
      </c>
      <c r="E1965" s="17" t="inlineStr">
        <is>
          <t>National Capital Region (NCR)</t>
        </is>
      </c>
      <c r="F1965" s="17" t="inlineStr">
        <is>
          <t>Fourth District (Not a Province)</t>
        </is>
      </c>
      <c r="G1965" s="17" t="inlineStr">
        <is>
          <t>City of Muntinlupa</t>
        </is>
      </c>
      <c r="H1965" s="18" t="inlineStr">
        <is>
          <t>Cupang</t>
        </is>
      </c>
      <c r="I1965" s="18" t="n">
        <v>14.952849</v>
      </c>
      <c r="J1965" s="17" t="n">
        <v>120.08905</v>
      </c>
      <c r="K1965" s="17" t="inlineStr">
        <is>
          <t>U</t>
        </is>
      </c>
      <c r="L1965" s="11" t="n">
        <v>57482</v>
      </c>
      <c r="M1965" s="19" t="n">
        <v>4.01</v>
      </c>
      <c r="N1965" s="20">
        <f>INT(L1965/M1965)</f>
        <v/>
      </c>
      <c r="O1965" s="20">
        <f>ROUND(N1965*0.3,0)</f>
        <v/>
      </c>
      <c r="P1965" s="17" t="inlineStr">
        <is>
          <t>Band n50 (1.5 GHz, 100 MHz TDD)</t>
        </is>
      </c>
      <c r="Q1965" s="21">
        <f>MAX(1,ROUNDUP(O1965/1000,0))</f>
        <v/>
      </c>
      <c r="R1965" s="16" t="n">
        <v>1</v>
      </c>
      <c r="S1965" s="19" t="n">
        <v>0.32</v>
      </c>
      <c r="T1965" s="19" t="n">
        <v>0.15</v>
      </c>
      <c r="U1965" s="17" t="inlineStr">
        <is>
          <t>Tier 1A (Direct Coloc, &lt;1 km)</t>
        </is>
      </c>
      <c r="V1965" s="19" t="n">
        <v>99.90000000000001</v>
      </c>
      <c r="W1965" s="19" t="n">
        <v>71.5</v>
      </c>
      <c r="X1965" s="19" t="n">
        <v>9.5</v>
      </c>
      <c r="Y1965" s="20">
        <f>ROUND(V1965*0.35+W1965*0.35+X1965*0.30,2)</f>
        <v/>
      </c>
      <c r="Z1965" s="22" t="inlineStr">
        <is>
          <t>A - Node within 0.5 km</t>
        </is>
      </c>
      <c r="AA1965" s="19" t="n">
        <v>0.3186401536555625</v>
      </c>
      <c r="AB1965" s="19" t="n">
        <v>0.006138425049513978</v>
      </c>
      <c r="AC1965" s="17" t="inlineStr">
        <is>
          <t>SAZ002 - TYPE 4 / BACKBONE ROUTE</t>
        </is>
      </c>
      <c r="AD1965" s="17" t="inlineStr">
        <is>
          <t>First survey: confirm node handoff, spare capacity and a feasible short route; co-location is not established.</t>
        </is>
      </c>
      <c r="AE1965" s="16" t="n">
        <v>531</v>
      </c>
    </row>
    <row r="1966">
      <c r="A1966" s="16" t="n">
        <v>5</v>
      </c>
      <c r="B1966" s="16" t="n">
        <v>962</v>
      </c>
      <c r="C1966" s="16" t="n">
        <v>4962</v>
      </c>
      <c r="D1966" s="17" t="inlineStr">
        <is>
          <t>1380500013</t>
        </is>
      </c>
      <c r="E1966" s="17" t="inlineStr">
        <is>
          <t>National Capital Region (NCR)</t>
        </is>
      </c>
      <c r="F1966" s="17" t="inlineStr">
        <is>
          <t>Second District (Not a Province)</t>
        </is>
      </c>
      <c r="G1966" s="17" t="inlineStr">
        <is>
          <t>City of Mandaluyong</t>
        </is>
      </c>
      <c r="H1966" s="18" t="inlineStr">
        <is>
          <t>Highway Hills</t>
        </is>
      </c>
      <c r="I1966" s="18" t="n">
        <v>14.582429</v>
      </c>
      <c r="J1966" s="17" t="n">
        <v>121.049432</v>
      </c>
      <c r="K1966" s="17" t="inlineStr">
        <is>
          <t>U</t>
        </is>
      </c>
      <c r="L1966" s="11" t="n">
        <v>49455</v>
      </c>
      <c r="M1966" s="19" t="n">
        <v>3.38</v>
      </c>
      <c r="N1966" s="20">
        <f>INT(L1966/M1966)</f>
        <v/>
      </c>
      <c r="O1966" s="20">
        <f>ROUND(N1966*0.3,0)</f>
        <v/>
      </c>
      <c r="P1966" s="17" t="inlineStr">
        <is>
          <t>Band n50 (1.5 GHz, 100 MHz TDD)</t>
        </is>
      </c>
      <c r="Q1966" s="21">
        <f>MAX(1,ROUNDUP(O1966/1000,0))</f>
        <v/>
      </c>
      <c r="R1966" s="16" t="n">
        <v>1</v>
      </c>
      <c r="S1966" s="19" t="n">
        <v>0.2</v>
      </c>
      <c r="T1966" s="19" t="n">
        <v>0.07000000000000001</v>
      </c>
      <c r="U1966" s="17" t="inlineStr">
        <is>
          <t>Tier 1A (Direct Coloc, &lt;1 km)</t>
        </is>
      </c>
      <c r="V1966" s="19" t="n">
        <v>100</v>
      </c>
      <c r="W1966" s="19" t="n">
        <v>71.40000000000001</v>
      </c>
      <c r="X1966" s="19" t="n">
        <v>9.5</v>
      </c>
      <c r="Y1966" s="20">
        <f>ROUND(V1966*0.35+W1966*0.35+X1966*0.30,2)</f>
        <v/>
      </c>
      <c r="Z1966" s="22" t="inlineStr">
        <is>
          <t>A - Node within 0.5 km</t>
        </is>
      </c>
      <c r="AA1966" s="19" t="n">
        <v>0.1955778372442046</v>
      </c>
      <c r="AB1966" s="19" t="n">
        <v>0.04181743246325002</v>
      </c>
      <c r="AC1966" s="17" t="inlineStr">
        <is>
          <t>MAN001 - TYPE 3 / UG 144C via Y-Duct</t>
        </is>
      </c>
      <c r="AD1966" s="17" t="inlineStr">
        <is>
          <t>First survey: confirm node handoff, spare capacity and a feasible short route; co-location is not established.</t>
        </is>
      </c>
      <c r="AE1966" s="16" t="n">
        <v>245</v>
      </c>
    </row>
    <row r="1967">
      <c r="A1967" s="16" t="n">
        <v>5</v>
      </c>
      <c r="B1967" s="16" t="n">
        <v>963</v>
      </c>
      <c r="C1967" s="16" t="n">
        <v>4963</v>
      </c>
      <c r="D1967" s="17" t="inlineStr">
        <is>
          <t>0603031006</t>
        </is>
      </c>
      <c r="E1967" s="17" t="inlineStr">
        <is>
          <t>Region VI (Western Visayas)</t>
        </is>
      </c>
      <c r="F1967" s="17" t="inlineStr">
        <is>
          <t>Iloilo</t>
        </is>
      </c>
      <c r="G1967" s="17" t="inlineStr">
        <is>
          <t>Mina</t>
        </is>
      </c>
      <c r="H1967" s="18" t="inlineStr">
        <is>
          <t>Cabalabaguan</t>
        </is>
      </c>
      <c r="I1967" s="18" t="n">
        <v>10.935967</v>
      </c>
      <c r="J1967" s="17" t="n">
        <v>122.58197</v>
      </c>
      <c r="K1967" s="17" t="inlineStr">
        <is>
          <t>R</t>
        </is>
      </c>
      <c r="L1967" s="11" t="n">
        <v>2262</v>
      </c>
      <c r="M1967" s="19" t="n">
        <v>3.8</v>
      </c>
      <c r="N1967" s="20">
        <f>INT(L1967/M1967)</f>
        <v/>
      </c>
      <c r="O1967" s="20">
        <f>ROUND(N1967*0.3,0)</f>
        <v/>
      </c>
      <c r="P1967" s="17" t="inlineStr">
        <is>
          <t>Band n50 (1.5 GHz, 100 MHz TDD)</t>
        </is>
      </c>
      <c r="Q1967" s="21">
        <f>MAX(1,ROUNDUP(O1967/1000,0))</f>
        <v/>
      </c>
      <c r="R1967" s="16" t="n">
        <v>1</v>
      </c>
      <c r="S1967" s="19" t="n">
        <v>2.47</v>
      </c>
      <c r="T1967" s="19" t="n">
        <v>0.24</v>
      </c>
      <c r="U1967" s="17" t="inlineStr">
        <is>
          <t>Tier 1B (Micro Drop, 1-3 km)</t>
        </is>
      </c>
      <c r="V1967" s="19" t="n">
        <v>53.9</v>
      </c>
      <c r="W1967" s="19" t="n">
        <v>67.3</v>
      </c>
      <c r="X1967" s="19" t="n">
        <v>67.90000000000001</v>
      </c>
      <c r="Y1967" s="20">
        <f>ROUND(V1967*0.35+W1967*0.35+X1967*0.30,2)</f>
        <v/>
      </c>
      <c r="Z1967" s="23" t="inlineStr">
        <is>
          <t>C - Line within 0.5 km; node over 1 km</t>
        </is>
      </c>
      <c r="AA1967" s="19" t="n">
        <v>2.471012403000057</v>
      </c>
      <c r="AB1967" s="19" t="n">
        <v>0.07173478720903979</v>
      </c>
      <c r="AC1967" s="17" t="inlineStr">
        <is>
          <t>MII001 - PM / 15,196</t>
        </is>
      </c>
      <c r="AD1967" s="17" t="inlineStr">
        <is>
          <t>Locate an authorized closure or handhole and confirm splicing/capacity; nearby cable alone is insufficient.</t>
        </is>
      </c>
      <c r="AE1967" s="16" t="n">
        <v>2443</v>
      </c>
    </row>
    <row r="1968">
      <c r="A1968" s="16" t="n">
        <v>5</v>
      </c>
      <c r="B1968" s="16" t="n">
        <v>964</v>
      </c>
      <c r="C1968" s="16" t="n">
        <v>4964</v>
      </c>
      <c r="D1968" s="17" t="inlineStr">
        <is>
          <t>0203135015</t>
        </is>
      </c>
      <c r="E1968" s="17" t="inlineStr">
        <is>
          <t>Region II (Cagayan Valley)</t>
        </is>
      </c>
      <c r="F1968" s="17" t="inlineStr">
        <is>
          <t>Isabela</t>
        </is>
      </c>
      <c r="G1968" s="17" t="inlineStr">
        <is>
          <t>City of Santiago</t>
        </is>
      </c>
      <c r="H1968" s="18" t="inlineStr">
        <is>
          <t>Divisoria</t>
        </is>
      </c>
      <c r="I1968" s="18" t="n">
        <v>16.6974</v>
      </c>
      <c r="J1968" s="17" t="n">
        <v>121.608264</v>
      </c>
      <c r="K1968" s="17" t="inlineStr">
        <is>
          <t>R</t>
        </is>
      </c>
      <c r="L1968" s="11" t="n">
        <v>4366</v>
      </c>
      <c r="M1968" s="19" t="n">
        <v>3.8</v>
      </c>
      <c r="N1968" s="20">
        <f>INT(L1968/M1968)</f>
        <v/>
      </c>
      <c r="O1968" s="20">
        <f>ROUND(N1968*0.3,0)</f>
        <v/>
      </c>
      <c r="P1968" s="17" t="inlineStr">
        <is>
          <t>Band n50 (1.5 GHz, 100 MHz TDD)</t>
        </is>
      </c>
      <c r="Q1968" s="21">
        <f>MAX(1,ROUNDUP(O1968/1000,0))</f>
        <v/>
      </c>
      <c r="R1968" s="16" t="n">
        <v>1</v>
      </c>
      <c r="S1968" s="19" t="n">
        <v>4.78</v>
      </c>
      <c r="T1968" s="19" t="n">
        <v>0.09</v>
      </c>
      <c r="U1968" s="17" t="inlineStr">
        <is>
          <t>Tier 2 (Fiber Corridor / Lateral, 3-5 km)</t>
        </is>
      </c>
      <c r="V1968" s="19" t="n">
        <v>30.4</v>
      </c>
      <c r="W1968" s="19" t="n">
        <v>100</v>
      </c>
      <c r="X1968" s="19" t="n">
        <v>57.3</v>
      </c>
      <c r="Y1968" s="20">
        <f>ROUND(V1968*0.35+W1968*0.35+X1968*0.30,2)</f>
        <v/>
      </c>
      <c r="Z1968" s="23" t="inlineStr">
        <is>
          <t>C - Line within 0.5 km; node over 1 km</t>
        </is>
      </c>
      <c r="AA1968" s="19" t="n">
        <v>4.759890491401986</v>
      </c>
      <c r="AB1968" s="19" t="n">
        <v>0.07275447055309661</v>
      </c>
      <c r="AC1968" s="17" t="inlineStr">
        <is>
          <t>ISI001 - TYPE 4 / SEGMENT 12 (CAUAYAN - SANTIAGO)</t>
        </is>
      </c>
      <c r="AD1968" s="17" t="inlineStr">
        <is>
          <t>Locate an authorized closure or handhole and confirm splicing/capacity; nearby cable alone is insufficient.</t>
        </is>
      </c>
      <c r="AE1968" s="16" t="n">
        <v>2445</v>
      </c>
    </row>
    <row r="1969">
      <c r="A1969" s="16" t="n">
        <v>5</v>
      </c>
      <c r="B1969" s="16" t="n">
        <v>965</v>
      </c>
      <c r="C1969" s="16" t="n">
        <v>4965</v>
      </c>
      <c r="D1969" s="17" t="inlineStr">
        <is>
          <t>0301407005</t>
        </is>
      </c>
      <c r="E1969" s="17" t="inlineStr">
        <is>
          <t>Region III (Central Luzon)</t>
        </is>
      </c>
      <c r="F1969" s="17" t="inlineStr">
        <is>
          <t>Bulacan</t>
        </is>
      </c>
      <c r="G1969" s="17" t="inlineStr">
        <is>
          <t>Calumpit</t>
        </is>
      </c>
      <c r="H1969" s="18" t="inlineStr">
        <is>
          <t>Bulusan</t>
        </is>
      </c>
      <c r="I1969" s="18" t="n">
        <v>14.90864</v>
      </c>
      <c r="J1969" s="17" t="n">
        <v>120.742476</v>
      </c>
      <c r="K1969" s="17" t="inlineStr">
        <is>
          <t>R</t>
        </is>
      </c>
      <c r="L1969" s="11" t="n">
        <v>2721</v>
      </c>
      <c r="M1969" s="19" t="n">
        <v>3.5</v>
      </c>
      <c r="N1969" s="20">
        <f>INT(L1969/M1969)</f>
        <v/>
      </c>
      <c r="O1969" s="20">
        <f>ROUND(N1969*0.3,0)</f>
        <v/>
      </c>
      <c r="P1969" s="17" t="inlineStr">
        <is>
          <t>Band n50 (1.5 GHz, 100 MHz TDD)</t>
        </is>
      </c>
      <c r="Q1969" s="21">
        <f>MAX(1,ROUNDUP(O1969/1000,0))</f>
        <v/>
      </c>
      <c r="R1969" s="16" t="n">
        <v>1</v>
      </c>
      <c r="S1969" s="19" t="n">
        <v>2.73</v>
      </c>
      <c r="T1969" s="19" t="n">
        <v>0.39</v>
      </c>
      <c r="U1969" s="17" t="inlineStr">
        <is>
          <t>Tier 1B (Micro Drop, 1-3 km)</t>
        </is>
      </c>
      <c r="V1969" s="19" t="n">
        <v>50.2</v>
      </c>
      <c r="W1969" s="19" t="n">
        <v>83.40000000000001</v>
      </c>
      <c r="X1969" s="19" t="n">
        <v>53.5</v>
      </c>
      <c r="Y1969" s="20">
        <f>ROUND(V1969*0.35+W1969*0.35+X1969*0.30,2)</f>
        <v/>
      </c>
      <c r="Z1969" s="24" t="inlineStr">
        <is>
          <t>D - Other node or line within 3 km</t>
        </is>
      </c>
      <c r="AA1969" s="19" t="n">
        <v>2.736512193387647</v>
      </c>
      <c r="AB1969" s="19" t="n">
        <v>2.608402642496401</v>
      </c>
      <c r="AC1969" s="17" t="inlineStr">
        <is>
          <t>CTB001 - TYPE 3 / GOTACO TO HH 71 BULACAN</t>
        </is>
      </c>
      <c r="AD1969" s="17" t="inlineStr">
        <is>
          <t>Compare a routed node lateral with an approved line tap; survey crossings and permissions.</t>
        </is>
      </c>
      <c r="AE1969" s="16" t="n">
        <v>4857</v>
      </c>
    </row>
    <row r="1970">
      <c r="A1970" s="16" t="n">
        <v>5</v>
      </c>
      <c r="B1970" s="16" t="n">
        <v>966</v>
      </c>
      <c r="C1970" s="16" t="n">
        <v>4966</v>
      </c>
      <c r="D1970" s="17" t="inlineStr">
        <is>
          <t>0102809025</t>
        </is>
      </c>
      <c r="E1970" s="17" t="inlineStr">
        <is>
          <t>Region I (Ilocos Region)</t>
        </is>
      </c>
      <c r="F1970" s="17" t="inlineStr">
        <is>
          <t>Ilocos Norte</t>
        </is>
      </c>
      <c r="G1970" s="17" t="inlineStr">
        <is>
          <t>Dingras</t>
        </is>
      </c>
      <c r="H1970" s="18" t="inlineStr">
        <is>
          <t>Saludares</t>
        </is>
      </c>
      <c r="I1970" s="18" t="n">
        <v>18.104611</v>
      </c>
      <c r="J1970" s="17" t="n">
        <v>120.71098</v>
      </c>
      <c r="K1970" s="17" t="inlineStr">
        <is>
          <t>R</t>
        </is>
      </c>
      <c r="L1970" s="11" t="n">
        <v>1495</v>
      </c>
      <c r="M1970" s="19" t="n">
        <v>3.7</v>
      </c>
      <c r="N1970" s="20">
        <f>INT(L1970/M1970)</f>
        <v/>
      </c>
      <c r="O1970" s="20">
        <f>ROUND(N1970*0.3,0)</f>
        <v/>
      </c>
      <c r="P1970" s="17" t="inlineStr">
        <is>
          <t>Band n50 (1.5 GHz, 100 MHz TDD)</t>
        </is>
      </c>
      <c r="Q1970" s="21">
        <f>MAX(1,ROUNDUP(O1970/1000,0))</f>
        <v/>
      </c>
      <c r="R1970" s="16" t="n">
        <v>1</v>
      </c>
      <c r="S1970" s="19" t="n">
        <v>1.12</v>
      </c>
      <c r="T1970" s="19" t="n">
        <v>1.11</v>
      </c>
      <c r="U1970" s="17" t="inlineStr">
        <is>
          <t>Tier 1B (Micro Drop, 1-3 km)</t>
        </is>
      </c>
      <c r="V1970" s="19" t="n">
        <v>78.8</v>
      </c>
      <c r="W1970" s="19" t="n">
        <v>54.8</v>
      </c>
      <c r="X1970" s="19" t="n">
        <v>53.5</v>
      </c>
      <c r="Y1970" s="20">
        <f>ROUND(V1970*0.35+W1970*0.35+X1970*0.30,2)</f>
        <v/>
      </c>
      <c r="Z1970" s="24" t="inlineStr">
        <is>
          <t>D - Other node or line within 3 km</t>
        </is>
      </c>
      <c r="AA1970" s="19" t="n">
        <v>1.12352843523804</v>
      </c>
      <c r="AB1970" s="19" t="n">
        <v>1.06994927062842</v>
      </c>
      <c r="AC1970" s="17" t="inlineStr">
        <is>
          <t>DGI001 - TYPE 3 / SEGMENT 3 DINGRAS</t>
        </is>
      </c>
      <c r="AD1970" s="17" t="inlineStr">
        <is>
          <t>Compare a routed node lateral with an approved line tap; survey crossings and permissions.</t>
        </is>
      </c>
      <c r="AE1970" s="16" t="n">
        <v>3721</v>
      </c>
    </row>
    <row r="1971">
      <c r="A1971" s="16" t="n">
        <v>5</v>
      </c>
      <c r="B1971" s="16" t="n">
        <v>967</v>
      </c>
      <c r="C1971" s="16" t="n">
        <v>4967</v>
      </c>
      <c r="D1971" s="17" t="inlineStr">
        <is>
          <t>0103306018</t>
        </is>
      </c>
      <c r="E1971" s="17" t="inlineStr">
        <is>
          <t>Region I (Ilocos Region)</t>
        </is>
      </c>
      <c r="F1971" s="17" t="inlineStr">
        <is>
          <t>La Union</t>
        </is>
      </c>
      <c r="G1971" s="17" t="inlineStr">
        <is>
          <t>Bangar</t>
        </is>
      </c>
      <c r="H1971" s="18" t="inlineStr">
        <is>
          <t>Maria Cristina East</t>
        </is>
      </c>
      <c r="I1971" s="18" t="n">
        <v>16.891761</v>
      </c>
      <c r="J1971" s="17" t="n">
        <v>120.431032</v>
      </c>
      <c r="K1971" s="17" t="inlineStr">
        <is>
          <t>R</t>
        </is>
      </c>
      <c r="L1971" s="11" t="n">
        <v>948</v>
      </c>
      <c r="M1971" s="19" t="n">
        <v>3.7</v>
      </c>
      <c r="N1971" s="20">
        <f>INT(L1971/M1971)</f>
        <v/>
      </c>
      <c r="O1971" s="20">
        <f>ROUND(N1971*0.3,0)</f>
        <v/>
      </c>
      <c r="P1971" s="17" t="inlineStr">
        <is>
          <t>Band n50 (1.5 GHz, 100 MHz TDD)</t>
        </is>
      </c>
      <c r="Q1971" s="21">
        <f>MAX(1,ROUNDUP(O1971/1000,0))</f>
        <v/>
      </c>
      <c r="R1971" s="16" t="n">
        <v>1</v>
      </c>
      <c r="S1971" s="19" t="n">
        <v>0.67</v>
      </c>
      <c r="T1971" s="19" t="n">
        <v>0.74</v>
      </c>
      <c r="U1971" s="17" t="inlineStr">
        <is>
          <t>Tier 1A (Direct Coloc, &lt;1 km)</t>
        </is>
      </c>
      <c r="V1971" s="19" t="n">
        <v>90</v>
      </c>
      <c r="W1971" s="19" t="n">
        <v>43.6</v>
      </c>
      <c r="X1971" s="19" t="n">
        <v>53.5</v>
      </c>
      <c r="Y1971" s="20">
        <f>ROUND(V1971*0.35+W1971*0.35+X1971*0.30,2)</f>
        <v/>
      </c>
      <c r="Z1971" s="22" t="inlineStr">
        <is>
          <t>B - Node 0.5-1 km</t>
        </is>
      </c>
      <c r="AA1971" s="19" t="n">
        <v>0.6714152002053601</v>
      </c>
      <c r="AB1971" s="19" t="n">
        <v>0.7342564043040342</v>
      </c>
      <c r="AC1971" s="17" t="inlineStr">
        <is>
          <t>BRU001 - BP / SAN FERNANDO - SUPIDEN AERIAL</t>
        </is>
      </c>
      <c r="AD1971" s="17" t="inlineStr">
        <is>
          <t>Survey a short node lateral; confirm port/fiber capacity, access and route.</t>
        </is>
      </c>
      <c r="AE1971" s="16" t="n">
        <v>1285</v>
      </c>
    </row>
    <row r="1972">
      <c r="A1972" s="16" t="n">
        <v>5</v>
      </c>
      <c r="B1972" s="16" t="n">
        <v>968</v>
      </c>
      <c r="C1972" s="16" t="n">
        <v>4968</v>
      </c>
      <c r="D1972" s="17" t="inlineStr">
        <is>
          <t>1381200022</t>
        </is>
      </c>
      <c r="E1972" s="17" t="inlineStr">
        <is>
          <t>National Capital Region (NCR)</t>
        </is>
      </c>
      <c r="F1972" s="17" t="inlineStr">
        <is>
          <t>Second District (Not a Province)</t>
        </is>
      </c>
      <c r="G1972" s="17" t="inlineStr">
        <is>
          <t>City of Pasig</t>
        </is>
      </c>
      <c r="H1972" s="18" t="inlineStr">
        <is>
          <t>San Miguel</t>
        </is>
      </c>
      <c r="I1972" s="18" t="n">
        <v>14.566935</v>
      </c>
      <c r="J1972" s="17" t="n">
        <v>121.084732</v>
      </c>
      <c r="K1972" s="17" t="inlineStr">
        <is>
          <t>U</t>
        </is>
      </c>
      <c r="L1972" s="11" t="n">
        <v>44629</v>
      </c>
      <c r="M1972" s="19" t="n">
        <v>3.41</v>
      </c>
      <c r="N1972" s="20">
        <f>INT(L1972/M1972)</f>
        <v/>
      </c>
      <c r="O1972" s="20">
        <f>ROUND(N1972*0.3,0)</f>
        <v/>
      </c>
      <c r="P1972" s="17" t="inlineStr">
        <is>
          <t>Band n50 (1.5 GHz, 100 MHz TDD)</t>
        </is>
      </c>
      <c r="Q1972" s="21">
        <f>MAX(1,ROUNDUP(O1972/1000,0))</f>
        <v/>
      </c>
      <c r="R1972" s="16" t="n">
        <v>1</v>
      </c>
      <c r="S1972" s="19" t="n">
        <v>0.34</v>
      </c>
      <c r="T1972" s="19" t="n">
        <v>0.27</v>
      </c>
      <c r="U1972" s="17" t="inlineStr">
        <is>
          <t>Tier 1A (Direct Coloc, &lt;1 km)</t>
        </is>
      </c>
      <c r="V1972" s="19" t="n">
        <v>99.3</v>
      </c>
      <c r="W1972" s="19" t="n">
        <v>72.09999999999999</v>
      </c>
      <c r="X1972" s="19" t="n">
        <v>9.5</v>
      </c>
      <c r="Y1972" s="20">
        <f>ROUND(V1972*0.35+W1972*0.35+X1972*0.30,2)</f>
        <v/>
      </c>
      <c r="Z1972" s="22" t="inlineStr">
        <is>
          <t>A - Node within 0.5 km</t>
        </is>
      </c>
      <c r="AA1972" s="19" t="n">
        <v>0.3377768782914566</v>
      </c>
      <c r="AB1972" s="19" t="n">
        <v>0.1044460949595866</v>
      </c>
      <c r="AC1972" s="17" t="inlineStr">
        <is>
          <t>PSG063 - TYPE 3 / Aerial 24C</t>
        </is>
      </c>
      <c r="AD1972" s="17" t="inlineStr">
        <is>
          <t>First survey: confirm node handoff, spare capacity and a feasible short route; co-location is not established.</t>
        </is>
      </c>
      <c r="AE1972" s="16" t="n">
        <v>576</v>
      </c>
    </row>
    <row r="1973">
      <c r="A1973" s="16" t="n">
        <v>5</v>
      </c>
      <c r="B1973" s="16" t="n">
        <v>969</v>
      </c>
      <c r="C1973" s="16" t="n">
        <v>4969</v>
      </c>
      <c r="D1973" s="17" t="inlineStr">
        <is>
          <t>1381100183</t>
        </is>
      </c>
      <c r="E1973" s="17" t="inlineStr">
        <is>
          <t>National Capital Region (NCR)</t>
        </is>
      </c>
      <c r="F1973" s="17" t="inlineStr">
        <is>
          <t>Fourth District (Not a Province)</t>
        </is>
      </c>
      <c r="G1973" s="17" t="inlineStr">
        <is>
          <t>Pasay City</t>
        </is>
      </c>
      <c r="H1973" s="18" t="inlineStr">
        <is>
          <t>Barangay 183</t>
        </is>
      </c>
      <c r="I1973" s="18" t="n">
        <v>14.523889</v>
      </c>
      <c r="J1973" s="17" t="n">
        <v>121.013056</v>
      </c>
      <c r="K1973" s="17" t="inlineStr">
        <is>
          <t>U</t>
        </is>
      </c>
      <c r="L1973" s="11" t="n">
        <v>41113</v>
      </c>
      <c r="M1973" s="19" t="n">
        <v>3.31</v>
      </c>
      <c r="N1973" s="20">
        <f>INT(L1973/M1973)</f>
        <v/>
      </c>
      <c r="O1973" s="20">
        <f>ROUND(N1973*0.3,0)</f>
        <v/>
      </c>
      <c r="P1973" s="17" t="inlineStr">
        <is>
          <t>Band n50 (1.5 GHz, 100 MHz TDD)</t>
        </is>
      </c>
      <c r="Q1973" s="21">
        <f>MAX(1,ROUNDUP(O1973/1000,0))</f>
        <v/>
      </c>
      <c r="R1973" s="16" t="n">
        <v>1</v>
      </c>
      <c r="S1973" s="19" t="n">
        <v>0.35</v>
      </c>
      <c r="T1973" s="19" t="n">
        <v>0.35</v>
      </c>
      <c r="U1973" s="17" t="inlineStr">
        <is>
          <t>Tier 1A (Direct Coloc, &lt;1 km)</t>
        </is>
      </c>
      <c r="V1973" s="19" t="n">
        <v>99</v>
      </c>
      <c r="W1973" s="19" t="n">
        <v>72.40000000000001</v>
      </c>
      <c r="X1973" s="19" t="n">
        <v>9.5</v>
      </c>
      <c r="Y1973" s="20">
        <f>ROUND(V1973*0.35+W1973*0.35+X1973*0.30,2)</f>
        <v/>
      </c>
      <c r="Z1973" s="22" t="inlineStr">
        <is>
          <t>A - Node within 0.5 km</t>
        </is>
      </c>
      <c r="AA1973" s="19" t="n">
        <v>0.3493430432125422</v>
      </c>
      <c r="AB1973" s="19" t="n">
        <v>0.07423954169872769</v>
      </c>
      <c r="AC1973" s="17" t="inlineStr">
        <is>
          <t>PSY001 - TYPE 3 / Aerial 24C</t>
        </is>
      </c>
      <c r="AD1973" s="17" t="inlineStr">
        <is>
          <t>First survey: confirm node handoff, spare capacity and a feasible short route; co-location is not established.</t>
        </is>
      </c>
      <c r="AE1973" s="16" t="n">
        <v>598</v>
      </c>
    </row>
    <row r="1974">
      <c r="A1974" s="16" t="n">
        <v>5</v>
      </c>
      <c r="B1974" s="16" t="n">
        <v>970</v>
      </c>
      <c r="C1974" s="16" t="n">
        <v>4970</v>
      </c>
      <c r="D1974" s="17" t="inlineStr">
        <is>
          <t>1381200018</t>
        </is>
      </c>
      <c r="E1974" s="17" t="inlineStr">
        <is>
          <t>National Capital Region (NCR)</t>
        </is>
      </c>
      <c r="F1974" s="17" t="inlineStr">
        <is>
          <t>Second District (Not a Province)</t>
        </is>
      </c>
      <c r="G1974" s="17" t="inlineStr">
        <is>
          <t>City of Pasig</t>
        </is>
      </c>
      <c r="H1974" s="18" t="inlineStr">
        <is>
          <t>Sagad</t>
        </is>
      </c>
      <c r="I1974" s="18" t="n">
        <v>14.566124</v>
      </c>
      <c r="J1974" s="17" t="n">
        <v>121.07961</v>
      </c>
      <c r="K1974" s="17" t="inlineStr">
        <is>
          <t>U</t>
        </is>
      </c>
      <c r="L1974" s="11" t="n">
        <v>6357</v>
      </c>
      <c r="M1974" s="19" t="n">
        <v>3.48</v>
      </c>
      <c r="N1974" s="20">
        <f>INT(L1974/M1974)</f>
        <v/>
      </c>
      <c r="O1974" s="20">
        <f>ROUND(N1974*0.3,0)</f>
        <v/>
      </c>
      <c r="P1974" s="17" t="inlineStr">
        <is>
          <t>Band n50 (1.5 GHz, 100 MHz TDD)</t>
        </is>
      </c>
      <c r="Q1974" s="21">
        <f>MAX(1,ROUNDUP(O1974/1000,0))</f>
        <v/>
      </c>
      <c r="R1974" s="16" t="n">
        <v>1</v>
      </c>
      <c r="S1974" s="19" t="n">
        <v>0.62</v>
      </c>
      <c r="T1974" s="19" t="n">
        <v>0.32</v>
      </c>
      <c r="U1974" s="17" t="inlineStr">
        <is>
          <t>Tier 1A (Direct Coloc, &lt;1 km)</t>
        </is>
      </c>
      <c r="V1974" s="19" t="n">
        <v>91.40000000000001</v>
      </c>
      <c r="W1974" s="19" t="n">
        <v>80</v>
      </c>
      <c r="X1974" s="19" t="n">
        <v>9.5</v>
      </c>
      <c r="Y1974" s="20">
        <f>ROUND(V1974*0.35+W1974*0.35+X1974*0.30,2)</f>
        <v/>
      </c>
      <c r="Z1974" s="22" t="inlineStr">
        <is>
          <t>B - Node 0.5-1 km</t>
        </is>
      </c>
      <c r="AA1974" s="19" t="n">
        <v>0.6157572974746491</v>
      </c>
      <c r="AB1974" s="19" t="n">
        <v>0.07576768958007542</v>
      </c>
      <c r="AC1974" s="17" t="inlineStr">
        <is>
          <t>PSG005
-TYPE 3 / Aerial 216C</t>
        </is>
      </c>
      <c r="AD1974" s="17" t="inlineStr">
        <is>
          <t>Survey a short node lateral; confirm port/fiber capacity, access and route.</t>
        </is>
      </c>
      <c r="AE1974" s="16" t="n">
        <v>1176</v>
      </c>
    </row>
    <row r="1975">
      <c r="A1975" s="16" t="n">
        <v>5</v>
      </c>
      <c r="B1975" s="16" t="n">
        <v>971</v>
      </c>
      <c r="C1975" s="16" t="n">
        <v>4971</v>
      </c>
      <c r="D1975" s="17" t="inlineStr">
        <is>
          <t>0403404014</t>
        </is>
      </c>
      <c r="E1975" s="17" t="inlineStr">
        <is>
          <t>Region IV-A (CALABARZON)</t>
        </is>
      </c>
      <c r="F1975" s="17" t="inlineStr">
        <is>
          <t>Laguna</t>
        </is>
      </c>
      <c r="G1975" s="17" t="inlineStr">
        <is>
          <t>City of Cabuyao</t>
        </is>
      </c>
      <c r="H1975" s="18" t="inlineStr">
        <is>
          <t>Sala</t>
        </is>
      </c>
      <c r="I1975" s="18" t="n">
        <v>14.271334</v>
      </c>
      <c r="J1975" s="17" t="n">
        <v>121.126244</v>
      </c>
      <c r="K1975" s="17" t="inlineStr">
        <is>
          <t>U</t>
        </is>
      </c>
      <c r="L1975" s="11" t="n">
        <v>11951</v>
      </c>
      <c r="M1975" s="19" t="n">
        <v>3.3</v>
      </c>
      <c r="N1975" s="20">
        <f>INT(L1975/M1975)</f>
        <v/>
      </c>
      <c r="O1975" s="20">
        <f>ROUND(N1975*0.3,0)</f>
        <v/>
      </c>
      <c r="P1975" s="17" t="inlineStr">
        <is>
          <t>Band n50 (1.5 GHz, 100 MHz TDD)</t>
        </is>
      </c>
      <c r="Q1975" s="21">
        <f>MAX(1,ROUNDUP(O1975/1000,0))</f>
        <v/>
      </c>
      <c r="R1975" s="16" t="n">
        <v>1</v>
      </c>
      <c r="S1975" s="19" t="n">
        <v>2.45</v>
      </c>
      <c r="T1975" s="19" t="n">
        <v>0.26</v>
      </c>
      <c r="U1975" s="17" t="inlineStr">
        <is>
          <t>Tier 1B (Micro Drop, 1-3 km)</t>
        </is>
      </c>
      <c r="V1975" s="19" t="n">
        <v>54.2</v>
      </c>
      <c r="W1975" s="19" t="n">
        <v>100</v>
      </c>
      <c r="X1975" s="19" t="n">
        <v>29.5</v>
      </c>
      <c r="Y1975" s="20">
        <f>ROUND(V1975*0.35+W1975*0.35+X1975*0.30,2)</f>
        <v/>
      </c>
      <c r="Z1975" s="23" t="inlineStr">
        <is>
          <t>C - Line within 0.5 km; node over 1 km</t>
        </is>
      </c>
      <c r="AA1975" s="19" t="n">
        <v>2.442851664452586</v>
      </c>
      <c r="AB1975" s="19" t="n">
        <v>0.2534641183714212</v>
      </c>
      <c r="AC1975" s="17" t="inlineStr">
        <is>
          <t>SRL003
- TYPE 4A / AE SRL007-CBL001-CLB001</t>
        </is>
      </c>
      <c r="AD1975" s="17" t="inlineStr">
        <is>
          <t>Locate an authorized closure or handhole and confirm splicing/capacity; nearby cable alone is insufficient.</t>
        </is>
      </c>
      <c r="AE1975" s="16" t="n">
        <v>2836</v>
      </c>
    </row>
    <row r="1976">
      <c r="A1976" s="16" t="n">
        <v>5</v>
      </c>
      <c r="B1976" s="16" t="n">
        <v>972</v>
      </c>
      <c r="C1976" s="16" t="n">
        <v>4972</v>
      </c>
      <c r="D1976" s="17" t="inlineStr">
        <is>
          <t>0304903016</t>
        </is>
      </c>
      <c r="E1976" s="17" t="inlineStr">
        <is>
          <t>Region III (Central Luzon)</t>
        </is>
      </c>
      <c r="F1976" s="17" t="inlineStr">
        <is>
          <t>Nueva Ecija</t>
        </is>
      </c>
      <c r="G1976" s="17" t="inlineStr">
        <is>
          <t>City of Cabanatuan</t>
        </is>
      </c>
      <c r="H1976" s="18" t="inlineStr">
        <is>
          <t>Bitas</t>
        </is>
      </c>
      <c r="I1976" s="18" t="n">
        <v>15.496643</v>
      </c>
      <c r="J1976" s="17" t="n">
        <v>120.977986</v>
      </c>
      <c r="K1976" s="17" t="inlineStr">
        <is>
          <t>U</t>
        </is>
      </c>
      <c r="L1976" s="11" t="n">
        <v>6009</v>
      </c>
      <c r="M1976" s="19" t="n">
        <v>3.5</v>
      </c>
      <c r="N1976" s="20">
        <f>INT(L1976/M1976)</f>
        <v/>
      </c>
      <c r="O1976" s="20">
        <f>ROUND(N1976*0.3,0)</f>
        <v/>
      </c>
      <c r="P1976" s="17" t="inlineStr">
        <is>
          <t>Band n50 (1.5 GHz, 100 MHz TDD)</t>
        </is>
      </c>
      <c r="Q1976" s="21">
        <f>MAX(1,ROUNDUP(O1976/1000,0))</f>
        <v/>
      </c>
      <c r="R1976" s="16" t="n">
        <v>1</v>
      </c>
      <c r="S1976" s="19" t="n">
        <v>2.45</v>
      </c>
      <c r="T1976" s="19" t="n">
        <v>0.18</v>
      </c>
      <c r="U1976" s="17" t="inlineStr">
        <is>
          <t>Tier 1B (Micro Drop, 1-3 km)</t>
        </is>
      </c>
      <c r="V1976" s="19" t="n">
        <v>54.2</v>
      </c>
      <c r="W1976" s="19" t="n">
        <v>100</v>
      </c>
      <c r="X1976" s="19" t="n">
        <v>29.5</v>
      </c>
      <c r="Y1976" s="20">
        <f>ROUND(V1976*0.35+W1976*0.35+X1976*0.30,2)</f>
        <v/>
      </c>
      <c r="Z1976" s="23" t="inlineStr">
        <is>
          <t>C - Line within 0.5 km; node over 1 km</t>
        </is>
      </c>
      <c r="AA1976" s="19" t="n">
        <v>2.448164488698066</v>
      </c>
      <c r="AB1976" s="19" t="n">
        <v>0.02090664899510422</v>
      </c>
      <c r="AC1976" s="17" t="inlineStr">
        <is>
          <t>CBN001 - TYPE 3 / MULTINET - SANTA ROSA</t>
        </is>
      </c>
      <c r="AD1976" s="17" t="inlineStr">
        <is>
          <t>Locate an authorized closure or handhole and confirm splicing/capacity; nearby cable alone is insufficient.</t>
        </is>
      </c>
      <c r="AE1976" s="16" t="n">
        <v>2073</v>
      </c>
    </row>
    <row r="1977">
      <c r="A1977" s="16" t="n">
        <v>5</v>
      </c>
      <c r="B1977" s="16" t="n">
        <v>973</v>
      </c>
      <c r="C1977" s="16" t="n">
        <v>4973</v>
      </c>
      <c r="D1977" s="17" t="inlineStr">
        <is>
          <t>0603018023</t>
        </is>
      </c>
      <c r="E1977" s="17" t="inlineStr">
        <is>
          <t>Region VI (Western Visayas)</t>
        </is>
      </c>
      <c r="F1977" s="17" t="inlineStr">
        <is>
          <t>Iloilo</t>
        </is>
      </c>
      <c r="G1977" s="17" t="inlineStr">
        <is>
          <t>Dumangas</t>
        </is>
      </c>
      <c r="H1977" s="18" t="inlineStr">
        <is>
          <t>Ilaya 3rd</t>
        </is>
      </c>
      <c r="I1977" s="18" t="n">
        <v>10.830824</v>
      </c>
      <c r="J1977" s="17" t="n">
        <v>122.706039</v>
      </c>
      <c r="K1977" s="17" t="inlineStr">
        <is>
          <t>R</t>
        </is>
      </c>
      <c r="L1977" s="11" t="n">
        <v>766</v>
      </c>
      <c r="M1977" s="19" t="n">
        <v>3.8</v>
      </c>
      <c r="N1977" s="20">
        <f>INT(L1977/M1977)</f>
        <v/>
      </c>
      <c r="O1977" s="20">
        <f>ROUND(N1977*0.3,0)</f>
        <v/>
      </c>
      <c r="P1977" s="17" t="inlineStr">
        <is>
          <t>Band n50 (1.5 GHz, 100 MHz TDD)</t>
        </is>
      </c>
      <c r="Q1977" s="21">
        <f>MAX(1,ROUNDUP(O1977/1000,0))</f>
        <v/>
      </c>
      <c r="R1977" s="16" t="n">
        <v>1</v>
      </c>
      <c r="S1977" s="19" t="n">
        <v>0.68</v>
      </c>
      <c r="T1977" s="19" t="n">
        <v>0.67</v>
      </c>
      <c r="U1977" s="17" t="inlineStr">
        <is>
          <t>Tier 1A (Direct Coloc, &lt;1 km)</t>
        </is>
      </c>
      <c r="V1977" s="19" t="n">
        <v>89.8</v>
      </c>
      <c r="W1977" s="19" t="n">
        <v>38.8</v>
      </c>
      <c r="X1977" s="19" t="n">
        <v>59.2</v>
      </c>
      <c r="Y1977" s="20">
        <f>ROUND(V1977*0.35+W1977*0.35+X1977*0.30,2)</f>
        <v/>
      </c>
      <c r="Z1977" s="22" t="inlineStr">
        <is>
          <t>B - Node 0.5-1 km</t>
        </is>
      </c>
      <c r="AA1977" s="19" t="n">
        <v>0.6748707749368946</v>
      </c>
      <c r="AB1977" s="19" t="n">
        <v>0.6152728938387794</v>
      </c>
      <c r="AC1977" s="17" t="inlineStr">
        <is>
          <t>DSI001 - TYPE 3 / AJUY - ZARRAGA AERIAL</t>
        </is>
      </c>
      <c r="AD1977" s="17" t="inlineStr">
        <is>
          <t>Survey a short node lateral; confirm port/fiber capacity, access and route.</t>
        </is>
      </c>
      <c r="AE1977" s="16" t="n">
        <v>1296</v>
      </c>
    </row>
    <row r="1978">
      <c r="A1978" s="16" t="n">
        <v>5</v>
      </c>
      <c r="B1978" s="16" t="n">
        <v>974</v>
      </c>
      <c r="C1978" s="16" t="n">
        <v>4974</v>
      </c>
      <c r="D1978" s="17" t="inlineStr">
        <is>
          <t>0307103001</t>
        </is>
      </c>
      <c r="E1978" s="17" t="inlineStr">
        <is>
          <t>Region III (Central Luzon)</t>
        </is>
      </c>
      <c r="F1978" s="17" t="inlineStr">
        <is>
          <t>Zambales</t>
        </is>
      </c>
      <c r="G1978" s="17" t="inlineStr">
        <is>
          <t>Candelaria</t>
        </is>
      </c>
      <c r="H1978" s="18" t="inlineStr">
        <is>
          <t>Babancal</t>
        </is>
      </c>
      <c r="I1978" s="18" t="n">
        <v>15.618998</v>
      </c>
      <c r="J1978" s="17" t="n">
        <v>119.947027</v>
      </c>
      <c r="K1978" s="17" t="inlineStr">
        <is>
          <t>R</t>
        </is>
      </c>
      <c r="L1978" s="11" t="n">
        <v>2084</v>
      </c>
      <c r="M1978" s="19" t="n">
        <v>3.8</v>
      </c>
      <c r="N1978" s="20">
        <f>INT(L1978/M1978)</f>
        <v/>
      </c>
      <c r="O1978" s="20">
        <f>ROUND(N1978*0.3,0)</f>
        <v/>
      </c>
      <c r="P1978" s="17" t="inlineStr">
        <is>
          <t>Band n50 (1.5 GHz, 100 MHz TDD)</t>
        </is>
      </c>
      <c r="Q1978" s="21">
        <f>MAX(1,ROUNDUP(O1978/1000,0))</f>
        <v/>
      </c>
      <c r="R1978" s="16" t="n">
        <v>1</v>
      </c>
      <c r="S1978" s="19" t="n">
        <v>1.65</v>
      </c>
      <c r="T1978" s="19" t="n">
        <v>1.31</v>
      </c>
      <c r="U1978" s="17" t="inlineStr">
        <is>
          <t>Tier 1B (Micro Drop, 1-3 km)</t>
        </is>
      </c>
      <c r="V1978" s="19" t="n">
        <v>67.7</v>
      </c>
      <c r="W1978" s="19" t="n">
        <v>65.8</v>
      </c>
      <c r="X1978" s="19" t="n">
        <v>53.5</v>
      </c>
      <c r="Y1978" s="20">
        <f>ROUND(V1978*0.35+W1978*0.35+X1978*0.30,2)</f>
        <v/>
      </c>
      <c r="Z1978" s="24" t="inlineStr">
        <is>
          <t>D - Other node or line within 3 km</t>
        </is>
      </c>
      <c r="AA1978" s="19" t="n">
        <v>1.650299194791579</v>
      </c>
      <c r="AB1978" s="19" t="n">
        <v>1.302223534792219</v>
      </c>
      <c r="AC1978" s="17" t="inlineStr">
        <is>
          <t>CDZ001 - PM / CANDELARIA MUNICIPALITY</t>
        </is>
      </c>
      <c r="AD1978" s="17" t="inlineStr">
        <is>
          <t>Compare a routed node lateral with an approved line tap; survey crossings and permissions.</t>
        </is>
      </c>
      <c r="AE1978" s="16" t="n">
        <v>4035</v>
      </c>
    </row>
    <row r="1979">
      <c r="A1979" s="16" t="n">
        <v>5</v>
      </c>
      <c r="B1979" s="16" t="n">
        <v>975</v>
      </c>
      <c r="C1979" s="16" t="n">
        <v>4975</v>
      </c>
      <c r="D1979" s="17" t="inlineStr">
        <is>
          <t>0600412005</t>
        </is>
      </c>
      <c r="E1979" s="17" t="inlineStr">
        <is>
          <t>Region VI (Western Visayas)</t>
        </is>
      </c>
      <c r="F1979" s="17" t="inlineStr">
        <is>
          <t>Aklan</t>
        </is>
      </c>
      <c r="G1979" s="17" t="inlineStr">
        <is>
          <t>Malay</t>
        </is>
      </c>
      <c r="H1979" s="18" t="inlineStr">
        <is>
          <t>Caticlan</t>
        </is>
      </c>
      <c r="I1979" s="18" t="n">
        <v>11.9238</v>
      </c>
      <c r="J1979" s="17" t="n">
        <v>121.9519</v>
      </c>
      <c r="K1979" s="17" t="inlineStr">
        <is>
          <t>U</t>
        </is>
      </c>
      <c r="L1979" s="11" t="n">
        <v>8476</v>
      </c>
      <c r="M1979" s="19" t="n">
        <v>3.9</v>
      </c>
      <c r="N1979" s="20">
        <f>INT(L1979/M1979)</f>
        <v/>
      </c>
      <c r="O1979" s="20">
        <f>ROUND(N1979*0.3,0)</f>
        <v/>
      </c>
      <c r="P1979" s="17" t="inlineStr">
        <is>
          <t>Band n50 (1.5 GHz, 100 MHz TDD)</t>
        </is>
      </c>
      <c r="Q1979" s="21">
        <f>MAX(1,ROUNDUP(O1979/1000,0))</f>
        <v/>
      </c>
      <c r="R1979" s="16" t="n">
        <v>1</v>
      </c>
      <c r="S1979" s="19" t="n">
        <v>2.81</v>
      </c>
      <c r="T1979" s="19" t="n">
        <v>0.28</v>
      </c>
      <c r="U1979" s="17" t="inlineStr">
        <is>
          <t>Tier 1B (Micro Drop, 1-3 km)</t>
        </is>
      </c>
      <c r="V1979" s="19" t="n">
        <v>49.2</v>
      </c>
      <c r="W1979" s="19" t="n">
        <v>100</v>
      </c>
      <c r="X1979" s="19" t="n">
        <v>35.2</v>
      </c>
      <c r="Y1979" s="20">
        <f>ROUND(V1979*0.35+W1979*0.35+X1979*0.30,2)</f>
        <v/>
      </c>
      <c r="Z1979" s="24" t="inlineStr">
        <is>
          <t>D - Other node or line within 3 km</t>
        </is>
      </c>
      <c r="AA1979" s="19" t="n">
        <v>2.793190746383561</v>
      </c>
      <c r="AB1979" s="19" t="n">
        <v>49.91205679930825</v>
      </c>
      <c r="AC1979" s="17" t="inlineStr">
        <is>
          <t>MYK001 - TYPE 2 / IVISAN - KALIBO</t>
        </is>
      </c>
      <c r="AD1979" s="17" t="inlineStr">
        <is>
          <t>Compare a routed node lateral with an approved line tap; survey crossings and permissions.</t>
        </is>
      </c>
      <c r="AE1979" s="16" t="n">
        <v>4888</v>
      </c>
    </row>
    <row r="1980">
      <c r="A1980" s="16" t="n">
        <v>5</v>
      </c>
      <c r="B1980" s="16" t="n">
        <v>976</v>
      </c>
      <c r="C1980" s="16" t="n">
        <v>4976</v>
      </c>
      <c r="D1980" s="17" t="inlineStr">
        <is>
          <t>0301410047</t>
        </is>
      </c>
      <c r="E1980" s="17" t="inlineStr">
        <is>
          <t>Region III (Central Luzon)</t>
        </is>
      </c>
      <c r="F1980" s="17" t="inlineStr">
        <is>
          <t>Bulacan</t>
        </is>
      </c>
      <c r="G1980" s="17" t="inlineStr">
        <is>
          <t>City of Malolos</t>
        </is>
      </c>
      <c r="H1980" s="18" t="inlineStr">
        <is>
          <t>Santisima Trinidad</t>
        </is>
      </c>
      <c r="I1980" s="18" t="n">
        <v>14.875848</v>
      </c>
      <c r="J1980" s="17" t="n">
        <v>120.825261</v>
      </c>
      <c r="K1980" s="17" t="inlineStr">
        <is>
          <t>U</t>
        </is>
      </c>
      <c r="L1980" s="11" t="n">
        <v>6991</v>
      </c>
      <c r="M1980" s="19" t="n">
        <v>3.5</v>
      </c>
      <c r="N1980" s="20">
        <f>INT(L1980/M1980)</f>
        <v/>
      </c>
      <c r="O1980" s="20">
        <f>ROUND(N1980*0.3,0)</f>
        <v/>
      </c>
      <c r="P1980" s="17" t="inlineStr">
        <is>
          <t>Band n50 (1.5 GHz, 100 MHz TDD)</t>
        </is>
      </c>
      <c r="Q1980" s="21">
        <f>MAX(1,ROUNDUP(O1980/1000,0))</f>
        <v/>
      </c>
      <c r="R1980" s="16" t="n">
        <v>1</v>
      </c>
      <c r="S1980" s="19" t="n">
        <v>2.46</v>
      </c>
      <c r="T1980" s="19" t="n">
        <v>0.08</v>
      </c>
      <c r="U1980" s="17" t="inlineStr">
        <is>
          <t>Tier 1B (Micro Drop, 1-3 km)</t>
        </is>
      </c>
      <c r="V1980" s="19" t="n">
        <v>54.1</v>
      </c>
      <c r="W1980" s="19" t="n">
        <v>100</v>
      </c>
      <c r="X1980" s="19" t="n">
        <v>29.5</v>
      </c>
      <c r="Y1980" s="20">
        <f>ROUND(V1980*0.35+W1980*0.35+X1980*0.30,2)</f>
        <v/>
      </c>
      <c r="Z1980" s="23" t="inlineStr">
        <is>
          <t>C - Line within 0.5 km; node over 1 km</t>
        </is>
      </c>
      <c r="AA1980" s="19" t="n">
        <v>2.446013457300616</v>
      </c>
      <c r="AB1980" s="19" t="n">
        <v>0.05030284908674388</v>
      </c>
      <c r="AC1980" s="17" t="inlineStr">
        <is>
          <t>MSB001
- TYPE 3 / 24 CORE (CABLETECH)</t>
        </is>
      </c>
      <c r="AD1980" s="17" t="inlineStr">
        <is>
          <t>Locate an authorized closure or handhole and confirm splicing/capacity; nearby cable alone is insufficient.</t>
        </is>
      </c>
      <c r="AE1980" s="16" t="n">
        <v>2312</v>
      </c>
    </row>
    <row r="1981">
      <c r="A1981" s="16" t="n">
        <v>5</v>
      </c>
      <c r="B1981" s="16" t="n">
        <v>977</v>
      </c>
      <c r="C1981" s="16" t="n">
        <v>4977</v>
      </c>
      <c r="D1981" s="17" t="inlineStr">
        <is>
          <t>1381300141</t>
        </is>
      </c>
      <c r="E1981" s="17" t="inlineStr">
        <is>
          <t>National Capital Region (NCR)</t>
        </is>
      </c>
      <c r="F1981" s="17" t="inlineStr">
        <is>
          <t>Second District (Not a Province)</t>
        </is>
      </c>
      <c r="G1981" s="17" t="inlineStr">
        <is>
          <t>Quezon City</t>
        </is>
      </c>
      <c r="H1981" s="18" t="inlineStr">
        <is>
          <t>Greater Lagro</t>
        </is>
      </c>
      <c r="I1981" s="18" t="n">
        <v>14.730636</v>
      </c>
      <c r="J1981" s="17" t="n">
        <v>121.0662</v>
      </c>
      <c r="K1981" s="17" t="inlineStr">
        <is>
          <t>U</t>
        </is>
      </c>
      <c r="L1981" s="11" t="n">
        <v>24104</v>
      </c>
      <c r="M1981" s="19" t="n">
        <v>3.86</v>
      </c>
      <c r="N1981" s="20">
        <f>INT(L1981/M1981)</f>
        <v/>
      </c>
      <c r="O1981" s="20">
        <f>ROUND(N1981*0.3,0)</f>
        <v/>
      </c>
      <c r="P1981" s="17" t="inlineStr">
        <is>
          <t>Band n50 (1.5 GHz, 100 MHz TDD)</t>
        </is>
      </c>
      <c r="Q1981" s="21">
        <f>MAX(1,ROUNDUP(O1981/1000,0))</f>
        <v/>
      </c>
      <c r="R1981" s="16" t="n">
        <v>1</v>
      </c>
      <c r="S1981" s="19" t="n">
        <v>0.5</v>
      </c>
      <c r="T1981" s="19" t="n">
        <v>0.5</v>
      </c>
      <c r="U1981" s="17" t="inlineStr">
        <is>
          <t>Tier 1A (Direct Coloc, &lt;1 km)</t>
        </is>
      </c>
      <c r="V1981" s="19" t="n">
        <v>94.8</v>
      </c>
      <c r="W1981" s="19" t="n">
        <v>76.5</v>
      </c>
      <c r="X1981" s="19" t="n">
        <v>9.5</v>
      </c>
      <c r="Y1981" s="20">
        <f>ROUND(V1981*0.35+W1981*0.35+X1981*0.30,2)</f>
        <v/>
      </c>
      <c r="Z1981" s="22" t="inlineStr">
        <is>
          <t>A - Node within 0.5 km</t>
        </is>
      </c>
      <c r="AA1981" s="19" t="n">
        <v>0.4960434970323629</v>
      </c>
      <c r="AB1981" s="19" t="n">
        <v>0.4974890945169819</v>
      </c>
      <c r="AC1981" s="17" t="inlineStr">
        <is>
          <t>QCY093 - TYPE 3 / Aerial 24C</t>
        </is>
      </c>
      <c r="AD1981" s="17" t="inlineStr">
        <is>
          <t>First survey: confirm node handoff, spare capacity and a feasible short route; co-location is not established.</t>
        </is>
      </c>
      <c r="AE1981" s="16" t="n">
        <v>909</v>
      </c>
    </row>
    <row r="1982">
      <c r="A1982" s="16" t="n">
        <v>5</v>
      </c>
      <c r="B1982" s="16" t="n">
        <v>978</v>
      </c>
      <c r="C1982" s="16" t="n">
        <v>4978</v>
      </c>
      <c r="D1982" s="17" t="inlineStr">
        <is>
          <t>0205005011</t>
        </is>
      </c>
      <c r="E1982" s="17" t="inlineStr">
        <is>
          <t>Region II (Cagayan Valley)</t>
        </is>
      </c>
      <c r="F1982" s="17" t="inlineStr">
        <is>
          <t>Nueva Vizcaya</t>
        </is>
      </c>
      <c r="G1982" s="17" t="inlineStr">
        <is>
          <t>Bayombong</t>
        </is>
      </c>
      <c r="H1982" s="18" t="inlineStr">
        <is>
          <t>Masoc</t>
        </is>
      </c>
      <c r="I1982" s="18" t="n">
        <v>16.50229</v>
      </c>
      <c r="J1982" s="17" t="n">
        <v>121.119663</v>
      </c>
      <c r="K1982" s="17" t="inlineStr">
        <is>
          <t>R</t>
        </is>
      </c>
      <c r="L1982" s="11" t="n">
        <v>4136</v>
      </c>
      <c r="M1982" s="19" t="n">
        <v>3.8</v>
      </c>
      <c r="N1982" s="20">
        <f>INT(L1982/M1982)</f>
        <v/>
      </c>
      <c r="O1982" s="20">
        <f>ROUND(N1982*0.3,0)</f>
        <v/>
      </c>
      <c r="P1982" s="17" t="inlineStr">
        <is>
          <t>Band n50 (1.5 GHz, 100 MHz TDD)</t>
        </is>
      </c>
      <c r="Q1982" s="21">
        <f>MAX(1,ROUNDUP(O1982/1000,0))</f>
        <v/>
      </c>
      <c r="R1982" s="16" t="n">
        <v>1</v>
      </c>
      <c r="S1982" s="19" t="n">
        <v>3.34</v>
      </c>
      <c r="T1982" s="19" t="n">
        <v>2.2</v>
      </c>
      <c r="U1982" s="17" t="inlineStr">
        <is>
          <t>Tier 2 (Fiber Corridor / Lateral, 3-5 km)</t>
        </is>
      </c>
      <c r="V1982" s="19" t="n">
        <v>32.9</v>
      </c>
      <c r="W1982" s="19" t="n">
        <v>100</v>
      </c>
      <c r="X1982" s="19" t="n">
        <v>54.2</v>
      </c>
      <c r="Y1982" s="20">
        <f>ROUND(V1982*0.35+W1982*0.35+X1982*0.30,2)</f>
        <v/>
      </c>
      <c r="Z1982" s="24" t="inlineStr">
        <is>
          <t>D - Other node or line within 3 km</t>
        </is>
      </c>
      <c r="AA1982" s="19" t="n">
        <v>3.336991045247839</v>
      </c>
      <c r="AB1982" s="19" t="n">
        <v>2.186164609390833</v>
      </c>
      <c r="AC1982" s="17" t="inlineStr">
        <is>
          <t>BYV001
- TYPE 2 / SEGMENT 14 (BAYOMBONG - ARITAO)</t>
        </is>
      </c>
      <c r="AD1982" s="17" t="inlineStr">
        <is>
          <t>Compare a routed node lateral with an approved line tap; survey crossings and permissions.</t>
        </is>
      </c>
      <c r="AE1982" s="16" t="n">
        <v>4755</v>
      </c>
    </row>
    <row r="1983">
      <c r="A1983" s="16" t="n">
        <v>5</v>
      </c>
      <c r="B1983" s="16" t="n">
        <v>979</v>
      </c>
      <c r="C1983" s="16" t="n">
        <v>4979</v>
      </c>
      <c r="D1983" s="17" t="inlineStr">
        <is>
          <t>0301411010</t>
        </is>
      </c>
      <c r="E1983" s="17" t="inlineStr">
        <is>
          <t>Region III (Central Luzon)</t>
        </is>
      </c>
      <c r="F1983" s="17" t="inlineStr">
        <is>
          <t>Bulacan</t>
        </is>
      </c>
      <c r="G1983" s="17" t="inlineStr">
        <is>
          <t>Marilao</t>
        </is>
      </c>
      <c r="H1983" s="18" t="inlineStr">
        <is>
          <t>Poblacion II</t>
        </is>
      </c>
      <c r="I1983" s="18" t="n">
        <v>14.772421</v>
      </c>
      <c r="J1983" s="17" t="n">
        <v>120.965663</v>
      </c>
      <c r="K1983" s="17" t="inlineStr">
        <is>
          <t>U</t>
        </is>
      </c>
      <c r="L1983" s="11" t="n">
        <v>5193</v>
      </c>
      <c r="M1983" s="19" t="n">
        <v>3.5</v>
      </c>
      <c r="N1983" s="20">
        <f>INT(L1983/M1983)</f>
        <v/>
      </c>
      <c r="O1983" s="20">
        <f>ROUND(N1983*0.3,0)</f>
        <v/>
      </c>
      <c r="P1983" s="17" t="inlineStr">
        <is>
          <t>Band n50 (1.5 GHz, 100 MHz TDD)</t>
        </is>
      </c>
      <c r="Q1983" s="21">
        <f>MAX(1,ROUNDUP(O1983/1000,0))</f>
        <v/>
      </c>
      <c r="R1983" s="16" t="n">
        <v>1</v>
      </c>
      <c r="S1983" s="19" t="n">
        <v>2.46</v>
      </c>
      <c r="T1983" s="19" t="n">
        <v>0.17</v>
      </c>
      <c r="U1983" s="17" t="inlineStr">
        <is>
          <t>Tier 1B (Micro Drop, 1-3 km)</t>
        </is>
      </c>
      <c r="V1983" s="19" t="n">
        <v>54.1</v>
      </c>
      <c r="W1983" s="19" t="n">
        <v>100</v>
      </c>
      <c r="X1983" s="19" t="n">
        <v>29.5</v>
      </c>
      <c r="Y1983" s="20">
        <f>ROUND(V1983*0.35+W1983*0.35+X1983*0.30,2)</f>
        <v/>
      </c>
      <c r="Z1983" s="24" t="inlineStr">
        <is>
          <t>D - Other node or line within 3 km</t>
        </is>
      </c>
      <c r="AA1983" s="19" t="n">
        <v>2.457904658757292</v>
      </c>
      <c r="AB1983" s="19" t="n">
        <v>1.989882096659013</v>
      </c>
      <c r="AC1983" s="17" t="inlineStr">
        <is>
          <t>MEB001
- TYPE 3 / BOCAUE</t>
        </is>
      </c>
      <c r="AD1983" s="17" t="inlineStr">
        <is>
          <t>Compare a routed node lateral with an approved line tap; survey crossings and permissions.</t>
        </is>
      </c>
      <c r="AE1983" s="16" t="n">
        <v>4699</v>
      </c>
    </row>
    <row r="1984">
      <c r="A1984" s="16" t="n">
        <v>5</v>
      </c>
      <c r="B1984" s="16" t="n">
        <v>980</v>
      </c>
      <c r="C1984" s="16" t="n">
        <v>4980</v>
      </c>
      <c r="D1984" s="17" t="inlineStr">
        <is>
          <t>0305407021</t>
        </is>
      </c>
      <c r="E1984" s="17" t="inlineStr">
        <is>
          <t>Region III (Central Luzon)</t>
        </is>
      </c>
      <c r="F1984" s="17" t="inlineStr">
        <is>
          <t>Pampanga</t>
        </is>
      </c>
      <c r="G1984" s="17" t="inlineStr">
        <is>
          <t>Guagua</t>
        </is>
      </c>
      <c r="H1984" s="18" t="inlineStr">
        <is>
          <t>San Nicolas 2nd</t>
        </is>
      </c>
      <c r="I1984" s="18" t="n">
        <v>14.97479</v>
      </c>
      <c r="J1984" s="17" t="n">
        <v>120.646871</v>
      </c>
      <c r="K1984" s="17" t="inlineStr">
        <is>
          <t>U</t>
        </is>
      </c>
      <c r="L1984" s="11" t="n">
        <v>3475</v>
      </c>
      <c r="M1984" s="19" t="n">
        <v>4</v>
      </c>
      <c r="N1984" s="20">
        <f>INT(L1984/M1984)</f>
        <v/>
      </c>
      <c r="O1984" s="20">
        <f>ROUND(N1984*0.3,0)</f>
        <v/>
      </c>
      <c r="P1984" s="17" t="inlineStr">
        <is>
          <t>Band n50 (1.5 GHz, 100 MHz TDD)</t>
        </is>
      </c>
      <c r="Q1984" s="21">
        <f>MAX(1,ROUNDUP(O1984/1000,0))</f>
        <v/>
      </c>
      <c r="R1984" s="16" t="n">
        <v>1</v>
      </c>
      <c r="S1984" s="19" t="n">
        <v>1.88</v>
      </c>
      <c r="T1984" s="19" t="n">
        <v>0.17</v>
      </c>
      <c r="U1984" s="17" t="inlineStr">
        <is>
          <t>Tier 1B (Micro Drop, 1-3 km)</t>
        </is>
      </c>
      <c r="V1984" s="19" t="n">
        <v>63.5</v>
      </c>
      <c r="W1984" s="19" t="n">
        <v>90.5</v>
      </c>
      <c r="X1984" s="19" t="n">
        <v>29.5</v>
      </c>
      <c r="Y1984" s="20">
        <f>ROUND(V1984*0.35+W1984*0.35+X1984*0.30,2)</f>
        <v/>
      </c>
      <c r="Z1984" s="23" t="inlineStr">
        <is>
          <t>C - Line within 0.5 km; node over 1 km</t>
        </is>
      </c>
      <c r="AA1984" s="19" t="n">
        <v>1.877981058711963</v>
      </c>
      <c r="AB1984" s="19" t="n">
        <v>0.1667700898613445</v>
      </c>
      <c r="AC1984" s="17" t="inlineStr">
        <is>
          <t>GAP001 - TYPE 4A / 24 CORE (4X6)</t>
        </is>
      </c>
      <c r="AD1984" s="17" t="inlineStr">
        <is>
          <t>Locate an authorized closure or handhole and confirm splicing/capacity; nearby cable alone is insufficient.</t>
        </is>
      </c>
      <c r="AE1984" s="16" t="n">
        <v>2699</v>
      </c>
    </row>
    <row r="1985">
      <c r="A1985" s="16" t="n">
        <v>5</v>
      </c>
      <c r="B1985" s="16" t="n">
        <v>981</v>
      </c>
      <c r="C1985" s="16" t="n">
        <v>4981</v>
      </c>
      <c r="D1985" s="17" t="inlineStr">
        <is>
          <t>1381500014</t>
        </is>
      </c>
      <c r="E1985" s="17" t="inlineStr">
        <is>
          <t>National Capital Region (NCR)</t>
        </is>
      </c>
      <c r="F1985" s="17" t="inlineStr">
        <is>
          <t>Fourth District (Not a Province)</t>
        </is>
      </c>
      <c r="G1985" s="17" t="inlineStr">
        <is>
          <t>City of Taguig</t>
        </is>
      </c>
      <c r="H1985" s="18" t="inlineStr">
        <is>
          <t>Tuktukan</t>
        </is>
      </c>
      <c r="I1985" s="18" t="n">
        <v>14.50921</v>
      </c>
      <c r="J1985" s="17" t="n">
        <v>121.071229</v>
      </c>
      <c r="K1985" s="17" t="inlineStr">
        <is>
          <t>U</t>
        </is>
      </c>
      <c r="L1985" s="11" t="n">
        <v>12414</v>
      </c>
      <c r="M1985" s="19" t="n">
        <v>3.76</v>
      </c>
      <c r="N1985" s="20">
        <f>INT(L1985/M1985)</f>
        <v/>
      </c>
      <c r="O1985" s="20">
        <f>ROUND(N1985*0.3,0)</f>
        <v/>
      </c>
      <c r="P1985" s="17" t="inlineStr">
        <is>
          <t>Band n50 (1.5 GHz, 100 MHz TDD)</t>
        </is>
      </c>
      <c r="Q1985" s="21">
        <f>MAX(1,ROUNDUP(O1985/1000,0))</f>
        <v/>
      </c>
      <c r="R1985" s="16" t="n">
        <v>1</v>
      </c>
      <c r="S1985" s="19" t="n">
        <v>0.62</v>
      </c>
      <c r="T1985" s="19" t="n">
        <v>0.33</v>
      </c>
      <c r="U1985" s="17" t="inlineStr">
        <is>
          <t>Tier 1A (Direct Coloc, &lt;1 km)</t>
        </is>
      </c>
      <c r="V1985" s="19" t="n">
        <v>91.3</v>
      </c>
      <c r="W1985" s="19" t="n">
        <v>80</v>
      </c>
      <c r="X1985" s="19" t="n">
        <v>9.5</v>
      </c>
      <c r="Y1985" s="20">
        <f>ROUND(V1985*0.35+W1985*0.35+X1985*0.30,2)</f>
        <v/>
      </c>
      <c r="Z1985" s="22" t="inlineStr">
        <is>
          <t>B - Node 0.5-1 km</t>
        </is>
      </c>
      <c r="AA1985" s="19" t="n">
        <v>0.6232733822138555</v>
      </c>
      <c r="AB1985" s="19" t="n">
        <v>0.3388349451524096</v>
      </c>
      <c r="AC1985" s="17" t="inlineStr">
        <is>
          <t>TAG004
-TYPE3 / UG 288C via Y-Duct</t>
        </is>
      </c>
      <c r="AD1985" s="17" t="inlineStr">
        <is>
          <t>Survey a short node lateral; confirm port/fiber capacity, access and route.</t>
        </is>
      </c>
      <c r="AE1985" s="16" t="n">
        <v>1191</v>
      </c>
    </row>
    <row r="1986">
      <c r="A1986" s="16" t="n">
        <v>5</v>
      </c>
      <c r="B1986" s="16" t="n">
        <v>982</v>
      </c>
      <c r="C1986" s="16" t="n">
        <v>4982</v>
      </c>
      <c r="D1986" s="17" t="inlineStr">
        <is>
          <t>0803750007</t>
        </is>
      </c>
      <c r="E1986" s="17" t="inlineStr">
        <is>
          <t>Region VIII (Eastern Visayas)</t>
        </is>
      </c>
      <c r="F1986" s="17" t="inlineStr">
        <is>
          <t>Leyte</t>
        </is>
      </c>
      <c r="G1986" s="17" t="inlineStr">
        <is>
          <t>Tunga</t>
        </is>
      </c>
      <c r="H1986" s="18" t="inlineStr">
        <is>
          <t>San Vicente</t>
        </is>
      </c>
      <c r="I1986" s="18" t="n">
        <v>11.254688</v>
      </c>
      <c r="J1986" s="17" t="n">
        <v>124.753257</v>
      </c>
      <c r="K1986" s="17" t="inlineStr">
        <is>
          <t>R</t>
        </is>
      </c>
      <c r="L1986" s="11" t="n">
        <v>878</v>
      </c>
      <c r="M1986" s="19" t="n">
        <v>3.8</v>
      </c>
      <c r="N1986" s="20">
        <f>INT(L1986/M1986)</f>
        <v/>
      </c>
      <c r="O1986" s="20">
        <f>ROUND(N1986*0.3,0)</f>
        <v/>
      </c>
      <c r="P1986" s="17" t="inlineStr">
        <is>
          <t>Band n50 (1.5 GHz, 100 MHz TDD)</t>
        </is>
      </c>
      <c r="Q1986" s="21">
        <f>MAX(1,ROUNDUP(O1986/1000,0))</f>
        <v/>
      </c>
      <c r="R1986" s="16" t="n">
        <v>1</v>
      </c>
      <c r="S1986" s="19" t="n">
        <v>1.2</v>
      </c>
      <c r="T1986" s="19" t="n">
        <v>0.72</v>
      </c>
      <c r="U1986" s="17" t="inlineStr">
        <is>
          <t>Tier 1B (Micro Drop, 1-3 km)</t>
        </is>
      </c>
      <c r="V1986" s="19" t="n">
        <v>77.09999999999999</v>
      </c>
      <c r="W1986" s="19" t="n">
        <v>40.8</v>
      </c>
      <c r="X1986" s="19" t="n">
        <v>71.7</v>
      </c>
      <c r="Y1986" s="20">
        <f>ROUND(V1986*0.35+W1986*0.35+X1986*0.30,2)</f>
        <v/>
      </c>
      <c r="Z1986" s="24" t="inlineStr">
        <is>
          <t>D - Other node or line within 3 km</t>
        </is>
      </c>
      <c r="AA1986" s="19" t="n">
        <v>1.192435065148941</v>
      </c>
      <c r="AB1986" s="19" t="n">
        <v>0.6767771177552259</v>
      </c>
      <c r="AC1986" s="17" t="inlineStr">
        <is>
          <t>TUL001 - BP / CAPOOCAN - TACLOBAN</t>
        </is>
      </c>
      <c r="AD1986" s="17" t="inlineStr">
        <is>
          <t>Compare a routed node lateral with an approved line tap; survey crossings and permissions.</t>
        </is>
      </c>
      <c r="AE1986" s="16" t="n">
        <v>3304</v>
      </c>
    </row>
    <row r="1987">
      <c r="A1987" s="16" t="n">
        <v>5</v>
      </c>
      <c r="B1987" s="16" t="n">
        <v>983</v>
      </c>
      <c r="C1987" s="16" t="n">
        <v>4983</v>
      </c>
      <c r="D1987" s="17" t="inlineStr">
        <is>
          <t>0500501006</t>
        </is>
      </c>
      <c r="E1987" s="17" t="inlineStr">
        <is>
          <t>Region V (Bicol Region)</t>
        </is>
      </c>
      <c r="F1987" s="17" t="inlineStr">
        <is>
          <t>Albay</t>
        </is>
      </c>
      <c r="G1987" s="17" t="inlineStr">
        <is>
          <t>Bacacay</t>
        </is>
      </c>
      <c r="H1987" s="18" t="inlineStr">
        <is>
          <t>Bonga</t>
        </is>
      </c>
      <c r="I1987" s="18" t="n">
        <v>13.28733</v>
      </c>
      <c r="J1987" s="17" t="n">
        <v>123.757272</v>
      </c>
      <c r="K1987" s="17" t="inlineStr">
        <is>
          <t>U</t>
        </is>
      </c>
      <c r="L1987" s="11" t="n">
        <v>8025</v>
      </c>
      <c r="M1987" s="19" t="n">
        <v>4.1</v>
      </c>
      <c r="N1987" s="20">
        <f>INT(L1987/M1987)</f>
        <v/>
      </c>
      <c r="O1987" s="20">
        <f>ROUND(N1987*0.3,0)</f>
        <v/>
      </c>
      <c r="P1987" s="17" t="inlineStr">
        <is>
          <t>Band n50 (1.5 GHz, 100 MHz TDD)</t>
        </is>
      </c>
      <c r="Q1987" s="21">
        <f>MAX(1,ROUNDUP(O1987/1000,0))</f>
        <v/>
      </c>
      <c r="R1987" s="16" t="n">
        <v>1</v>
      </c>
      <c r="S1987" s="19" t="n">
        <v>2.81</v>
      </c>
      <c r="T1987" s="19" t="n">
        <v>0.16</v>
      </c>
      <c r="U1987" s="17" t="inlineStr">
        <is>
          <t>Tier 1B (Micro Drop, 1-3 km)</t>
        </is>
      </c>
      <c r="V1987" s="19" t="n">
        <v>49.2</v>
      </c>
      <c r="W1987" s="19" t="n">
        <v>100</v>
      </c>
      <c r="X1987" s="19" t="n">
        <v>35.2</v>
      </c>
      <c r="Y1987" s="20">
        <f>ROUND(V1987*0.35+W1987*0.35+X1987*0.30,2)</f>
        <v/>
      </c>
      <c r="Z1987" s="23" t="inlineStr">
        <is>
          <t>C - Line within 0.5 km; node over 1 km</t>
        </is>
      </c>
      <c r="AA1987" s="19" t="n">
        <v>2.810731165198987</v>
      </c>
      <c r="AB1987" s="19" t="n">
        <v>0.03612953154827074</v>
      </c>
      <c r="AC1987" s="17" t="inlineStr">
        <is>
          <t>BYY001 - BP / CONVERGE HH-024</t>
        </is>
      </c>
      <c r="AD1987" s="17" t="inlineStr">
        <is>
          <t>Locate an authorized closure or handhole and confirm splicing/capacity; nearby cable alone is insufficient.</t>
        </is>
      </c>
      <c r="AE1987" s="16" t="n">
        <v>2210</v>
      </c>
    </row>
    <row r="1988">
      <c r="A1988" s="16" t="n">
        <v>5</v>
      </c>
      <c r="B1988" s="16" t="n">
        <v>984</v>
      </c>
      <c r="C1988" s="16" t="n">
        <v>4984</v>
      </c>
      <c r="D1988" s="17" t="inlineStr">
        <is>
          <t>0500513009</t>
        </is>
      </c>
      <c r="E1988" s="17" t="inlineStr">
        <is>
          <t>Region V (Bicol Region)</t>
        </is>
      </c>
      <c r="F1988" s="17" t="inlineStr">
        <is>
          <t>Albay</t>
        </is>
      </c>
      <c r="G1988" s="17" t="inlineStr">
        <is>
          <t>Pio Duran</t>
        </is>
      </c>
      <c r="H1988" s="18" t="inlineStr">
        <is>
          <t>Caratagan</t>
        </is>
      </c>
      <c r="I1988" s="18" t="n">
        <v>13.044375</v>
      </c>
      <c r="J1988" s="17" t="n">
        <v>123.457211</v>
      </c>
      <c r="K1988" s="17" t="inlineStr">
        <is>
          <t>U</t>
        </is>
      </c>
      <c r="L1988" s="11" t="n">
        <v>5567</v>
      </c>
      <c r="M1988" s="19" t="n">
        <v>4.1</v>
      </c>
      <c r="N1988" s="20">
        <f>INT(L1988/M1988)</f>
        <v/>
      </c>
      <c r="O1988" s="20">
        <f>ROUND(N1988*0.3,0)</f>
        <v/>
      </c>
      <c r="P1988" s="17" t="inlineStr">
        <is>
          <t>Band n50 (1.5 GHz, 100 MHz TDD)</t>
        </is>
      </c>
      <c r="Q1988" s="21">
        <f>MAX(1,ROUNDUP(O1988/1000,0))</f>
        <v/>
      </c>
      <c r="R1988" s="16" t="n">
        <v>1</v>
      </c>
      <c r="S1988" s="19" t="n">
        <v>2.13</v>
      </c>
      <c r="T1988" s="19" t="n">
        <v>22.4</v>
      </c>
      <c r="U1988" s="17" t="inlineStr">
        <is>
          <t>Tier 1B (Micro Drop, 1-3 km)</t>
        </is>
      </c>
      <c r="V1988" s="19" t="n">
        <v>49.2</v>
      </c>
      <c r="W1988" s="19" t="n">
        <v>100</v>
      </c>
      <c r="X1988" s="19" t="n">
        <v>35.2</v>
      </c>
      <c r="Y1988" s="20">
        <f>ROUND(V1988*0.35+W1988*0.35+X1988*0.30,2)</f>
        <v/>
      </c>
      <c r="Z1988" s="24" t="inlineStr">
        <is>
          <t>D - Other node or line within 3 km</t>
        </is>
      </c>
      <c r="AA1988" s="19" t="n">
        <v>2.119218200591378</v>
      </c>
      <c r="AB1988" s="19" t="n">
        <v>22.27251887644545</v>
      </c>
      <c r="AC1988" s="17" t="inlineStr">
        <is>
          <t>PDA001 - BP / IRIGA - LEGAZPI</t>
        </is>
      </c>
      <c r="AD1988" s="17" t="inlineStr">
        <is>
          <t>Compare a routed node lateral with an approved line tap; survey crossings and permissions.</t>
        </is>
      </c>
      <c r="AE1988" s="16" t="n">
        <v>4741</v>
      </c>
    </row>
    <row r="1989">
      <c r="A1989" s="16" t="n">
        <v>5</v>
      </c>
      <c r="B1989" s="16" t="n">
        <v>985</v>
      </c>
      <c r="C1989" s="16" t="n">
        <v>4985</v>
      </c>
      <c r="D1989" s="17" t="inlineStr">
        <is>
          <t>0201522015</t>
        </is>
      </c>
      <c r="E1989" s="17" t="inlineStr">
        <is>
          <t>Region II (Cagayan Valley)</t>
        </is>
      </c>
      <c r="F1989" s="17" t="inlineStr">
        <is>
          <t>Cagayan</t>
        </is>
      </c>
      <c r="G1989" s="17" t="inlineStr">
        <is>
          <t>Sanchez-Mira</t>
        </is>
      </c>
      <c r="H1989" s="18" t="inlineStr">
        <is>
          <t>Namuac</t>
        </is>
      </c>
      <c r="I1989" s="18" t="n">
        <v>18.605824</v>
      </c>
      <c r="J1989" s="17" t="n">
        <v>121.173764</v>
      </c>
      <c r="K1989" s="17" t="inlineStr">
        <is>
          <t>R</t>
        </is>
      </c>
      <c r="L1989" s="11" t="n">
        <v>3793</v>
      </c>
      <c r="M1989" s="19" t="n">
        <v>3.9</v>
      </c>
      <c r="N1989" s="20">
        <f>INT(L1989/M1989)</f>
        <v/>
      </c>
      <c r="O1989" s="20">
        <f>ROUND(N1989*0.3,0)</f>
        <v/>
      </c>
      <c r="P1989" s="17" t="inlineStr">
        <is>
          <t>Band n50 (1.5 GHz, 100 MHz TDD)</t>
        </is>
      </c>
      <c r="Q1989" s="21">
        <f>MAX(1,ROUNDUP(O1989/1000,0))</f>
        <v/>
      </c>
      <c r="R1989" s="16" t="n">
        <v>1</v>
      </c>
      <c r="S1989" s="19" t="n">
        <v>8.44</v>
      </c>
      <c r="T1989" s="19" t="n">
        <v>0.11</v>
      </c>
      <c r="U1989" s="17" t="inlineStr">
        <is>
          <t>Tier 2 (Fiber Corridor / Lateral, 3-5 km)</t>
        </is>
      </c>
      <c r="V1989" s="19" t="n">
        <v>25</v>
      </c>
      <c r="W1989" s="19" t="n">
        <v>98.40000000000001</v>
      </c>
      <c r="X1989" s="19" t="n">
        <v>65.2</v>
      </c>
      <c r="Y1989" s="20">
        <f>ROUND(V1989*0.35+W1989*0.35+X1989*0.30,2)</f>
        <v/>
      </c>
      <c r="Z1989" s="23" t="inlineStr">
        <is>
          <t>C - Line within 0.5 km; node over 1 km</t>
        </is>
      </c>
      <c r="AA1989" s="19" t="n">
        <v>8.430966085833068</v>
      </c>
      <c r="AB1989" s="19" t="n">
        <v>0.08092164909785245</v>
      </c>
      <c r="AC1989" s="17" t="inlineStr">
        <is>
          <t>SMC001 - PM / SEGMENT 7 (CLAVERIA - PAMPLONA)</t>
        </is>
      </c>
      <c r="AD1989" s="17" t="inlineStr">
        <is>
          <t>Locate an authorized closure or handhole and confirm splicing/capacity; nearby cable alone is insufficient.</t>
        </is>
      </c>
      <c r="AE1989" s="16" t="n">
        <v>2483</v>
      </c>
    </row>
    <row r="1990">
      <c r="A1990" s="16" t="n">
        <v>5</v>
      </c>
      <c r="B1990" s="16" t="n">
        <v>986</v>
      </c>
      <c r="C1990" s="16" t="n">
        <v>4986</v>
      </c>
      <c r="D1990" s="17" t="inlineStr">
        <is>
          <t>1001315018</t>
        </is>
      </c>
      <c r="E1990" s="17" t="inlineStr">
        <is>
          <t>Region X (Northern Mindanao)</t>
        </is>
      </c>
      <c r="F1990" s="17" t="inlineStr">
        <is>
          <t>Bukidnon</t>
        </is>
      </c>
      <c r="G1990" s="17" t="inlineStr">
        <is>
          <t>Maramag</t>
        </is>
      </c>
      <c r="H1990" s="18" t="inlineStr">
        <is>
          <t>Tubigon</t>
        </is>
      </c>
      <c r="I1990" s="18" t="n">
        <v>7.835725</v>
      </c>
      <c r="J1990" s="17" t="n">
        <v>125.021397</v>
      </c>
      <c r="K1990" s="17" t="inlineStr">
        <is>
          <t>R</t>
        </is>
      </c>
      <c r="L1990" s="11" t="n">
        <v>2775</v>
      </c>
      <c r="M1990" s="19" t="n">
        <v>3.8</v>
      </c>
      <c r="N1990" s="20">
        <f>INT(L1990/M1990)</f>
        <v/>
      </c>
      <c r="O1990" s="20">
        <f>ROUND(N1990*0.3,0)</f>
        <v/>
      </c>
      <c r="P1990" s="17" t="inlineStr">
        <is>
          <t>Band n50 (1.5 GHz, 100 MHz TDD)</t>
        </is>
      </c>
      <c r="Q1990" s="21">
        <f>MAX(1,ROUNDUP(O1990/1000,0))</f>
        <v/>
      </c>
      <c r="R1990" s="16" t="n">
        <v>1</v>
      </c>
      <c r="S1990" s="19" t="n">
        <v>2.6</v>
      </c>
      <c r="T1990" s="19" t="n">
        <v>0.13</v>
      </c>
      <c r="U1990" s="17" t="inlineStr">
        <is>
          <t>Tier 1B (Micro Drop, 1-3 km)</t>
        </is>
      </c>
      <c r="V1990" s="19" t="n">
        <v>52</v>
      </c>
      <c r="W1990" s="19" t="n">
        <v>78.09999999999999</v>
      </c>
      <c r="X1990" s="19" t="n">
        <v>57.3</v>
      </c>
      <c r="Y1990" s="20">
        <f>ROUND(V1990*0.35+W1990*0.35+X1990*0.30,2)</f>
        <v/>
      </c>
      <c r="Z1990" s="23" t="inlineStr">
        <is>
          <t>C - Line within 0.5 km; node over 1 km</t>
        </is>
      </c>
      <c r="AA1990" s="19" t="n">
        <v>2.601105108027961</v>
      </c>
      <c r="AB1990" s="19" t="n">
        <v>0.124735891388486</v>
      </c>
      <c r="AC1990" s="17" t="inlineStr">
        <is>
          <t>MMB002 - BP / DAMULOG - VALENCIA - QUEZON</t>
        </is>
      </c>
      <c r="AD1990" s="17" t="inlineStr">
        <is>
          <t>Locate an authorized closure or handhole and confirm splicing/capacity; nearby cable alone is insufficient.</t>
        </is>
      </c>
      <c r="AE1990" s="16" t="n">
        <v>2599</v>
      </c>
    </row>
    <row r="1991">
      <c r="A1991" s="16" t="n">
        <v>5</v>
      </c>
      <c r="B1991" s="16" t="n">
        <v>987</v>
      </c>
      <c r="C1991" s="16" t="n">
        <v>4987</v>
      </c>
      <c r="D1991" s="17" t="inlineStr">
        <is>
          <t>0102820014</t>
        </is>
      </c>
      <c r="E1991" s="17" t="inlineStr">
        <is>
          <t>Region I (Ilocos Region)</t>
        </is>
      </c>
      <c r="F1991" s="17" t="inlineStr">
        <is>
          <t>Ilocos Norte</t>
        </is>
      </c>
      <c r="G1991" s="17" t="inlineStr">
        <is>
          <t>San Nicolas</t>
        </is>
      </c>
      <c r="H1991" s="18" t="inlineStr">
        <is>
          <t>San Lucas</t>
        </is>
      </c>
      <c r="I1991" s="18" t="n">
        <v>18.169671</v>
      </c>
      <c r="J1991" s="17" t="n">
        <v>120.602422</v>
      </c>
      <c r="K1991" s="17" t="inlineStr">
        <is>
          <t>R</t>
        </is>
      </c>
      <c r="L1991" s="11" t="n">
        <v>1299</v>
      </c>
      <c r="M1991" s="19" t="n">
        <v>3.7</v>
      </c>
      <c r="N1991" s="20">
        <f>INT(L1991/M1991)</f>
        <v/>
      </c>
      <c r="O1991" s="20">
        <f>ROUND(N1991*0.3,0)</f>
        <v/>
      </c>
      <c r="P1991" s="17" t="inlineStr">
        <is>
          <t>Band n50 (1.5 GHz, 100 MHz TDD)</t>
        </is>
      </c>
      <c r="Q1991" s="21">
        <f>MAX(1,ROUNDUP(O1991/1000,0))</f>
        <v/>
      </c>
      <c r="R1991" s="16" t="n">
        <v>1</v>
      </c>
      <c r="S1991" s="19" t="n">
        <v>0.96</v>
      </c>
      <c r="T1991" s="19" t="n">
        <v>0.97</v>
      </c>
      <c r="U1991" s="17" t="inlineStr">
        <is>
          <t>Tier 1A (Direct Coloc, &lt;1 km)</t>
        </is>
      </c>
      <c r="V1991" s="19" t="n">
        <v>82.7</v>
      </c>
      <c r="W1991" s="19" t="n">
        <v>50.8</v>
      </c>
      <c r="X1991" s="19" t="n">
        <v>53.5</v>
      </c>
      <c r="Y1991" s="20">
        <f>ROUND(V1991*0.35+W1991*0.35+X1991*0.30,2)</f>
        <v/>
      </c>
      <c r="Z1991" s="22" t="inlineStr">
        <is>
          <t>B - Node 0.5-1 km</t>
        </is>
      </c>
      <c r="AA1991" s="19" t="n">
        <v>0.9587833649716864</v>
      </c>
      <c r="AB1991" s="19" t="n">
        <v>0.9346486860239667</v>
      </c>
      <c r="AC1991" s="17" t="inlineStr">
        <is>
          <t>SNI001 - BP / SEGMENT 4 (BATAC - LAOAG CITY)</t>
        </is>
      </c>
      <c r="AD1991" s="17" t="inlineStr">
        <is>
          <t>Survey a short node lateral; confirm port/fiber capacity, access and route.</t>
        </is>
      </c>
      <c r="AE1991" s="16" t="n">
        <v>1884</v>
      </c>
    </row>
    <row r="1992">
      <c r="A1992" s="16" t="n">
        <v>5</v>
      </c>
      <c r="B1992" s="16" t="n">
        <v>988</v>
      </c>
      <c r="C1992" s="16" t="n">
        <v>4988</v>
      </c>
      <c r="D1992" s="17" t="inlineStr">
        <is>
          <t>0203103022</t>
        </is>
      </c>
      <c r="E1992" s="17" t="inlineStr">
        <is>
          <t>Region II (Cagayan Valley)</t>
        </is>
      </c>
      <c r="F1992" s="17" t="inlineStr">
        <is>
          <t>Isabela</t>
        </is>
      </c>
      <c r="G1992" s="17" t="inlineStr">
        <is>
          <t>Aurora</t>
        </is>
      </c>
      <c r="H1992" s="18" t="inlineStr">
        <is>
          <t>San Andres</t>
        </is>
      </c>
      <c r="I1992" s="18" t="n">
        <v>16.982412</v>
      </c>
      <c r="J1992" s="17" t="n">
        <v>121.644879</v>
      </c>
      <c r="K1992" s="17" t="inlineStr">
        <is>
          <t>R</t>
        </is>
      </c>
      <c r="L1992" s="11" t="n">
        <v>473</v>
      </c>
      <c r="M1992" s="19" t="n">
        <v>3.8</v>
      </c>
      <c r="N1992" s="20">
        <f>INT(L1992/M1992)</f>
        <v/>
      </c>
      <c r="O1992" s="20">
        <f>ROUND(N1992*0.3,0)</f>
        <v/>
      </c>
      <c r="P1992" s="17" t="inlineStr">
        <is>
          <t>Band n50 (1.5 GHz, 100 MHz TDD)</t>
        </is>
      </c>
      <c r="Q1992" s="21">
        <f>MAX(1,ROUNDUP(O1992/1000,0))</f>
        <v/>
      </c>
      <c r="R1992" s="16" t="n">
        <v>1</v>
      </c>
      <c r="S1992" s="19" t="n">
        <v>0.11</v>
      </c>
      <c r="T1992" s="19" t="n">
        <v>0.24</v>
      </c>
      <c r="U1992" s="17" t="inlineStr">
        <is>
          <t>Tier 1A (Direct Coloc, &lt;1 km)</t>
        </is>
      </c>
      <c r="V1992" s="19" t="n">
        <v>100</v>
      </c>
      <c r="W1992" s="19" t="n">
        <v>33.4</v>
      </c>
      <c r="X1992" s="19" t="n">
        <v>53.5</v>
      </c>
      <c r="Y1992" s="20">
        <f>ROUND(V1992*0.35+W1992*0.35+X1992*0.30,2)</f>
        <v/>
      </c>
      <c r="Z1992" s="22" t="inlineStr">
        <is>
          <t>A - Node within 0.5 km</t>
        </is>
      </c>
      <c r="AA1992" s="19" t="n">
        <v>0.1085850864944979</v>
      </c>
      <c r="AB1992" s="19" t="n">
        <v>0.1742416723501465</v>
      </c>
      <c r="AC1992" s="17" t="inlineStr">
        <is>
          <t>AUI001 -  BP / ROXAS - CABATUAN</t>
        </is>
      </c>
      <c r="AD1992" s="17" t="inlineStr">
        <is>
          <t>First survey: confirm node handoff, spare capacity and a feasible short route; co-location is not established.</t>
        </is>
      </c>
      <c r="AE1992" s="16" t="n">
        <v>96</v>
      </c>
    </row>
    <row r="1993">
      <c r="A1993" s="16" t="n">
        <v>5</v>
      </c>
      <c r="B1993" s="16" t="n">
        <v>989</v>
      </c>
      <c r="C1993" s="16" t="n">
        <v>4989</v>
      </c>
      <c r="D1993" s="17" t="inlineStr">
        <is>
          <t>0402103047</t>
        </is>
      </c>
      <c r="E1993" s="17" t="inlineStr">
        <is>
          <t>Region IV-A (CALABARZON)</t>
        </is>
      </c>
      <c r="F1993" s="17" t="inlineStr">
        <is>
          <t>Cavite</t>
        </is>
      </c>
      <c r="G1993" s="17" t="inlineStr">
        <is>
          <t>City of Bacoor</t>
        </is>
      </c>
      <c r="H1993" s="18" t="inlineStr">
        <is>
          <t>Molino IV</t>
        </is>
      </c>
      <c r="I1993" s="18" t="n">
        <v>14.381788</v>
      </c>
      <c r="J1993" s="17" t="n">
        <v>120.976328</v>
      </c>
      <c r="K1993" s="17" t="inlineStr">
        <is>
          <t>U</t>
        </is>
      </c>
      <c r="L1993" s="11" t="n">
        <v>70412</v>
      </c>
      <c r="M1993" s="19" t="n">
        <v>3.4</v>
      </c>
      <c r="N1993" s="20">
        <f>INT(L1993/M1993)</f>
        <v/>
      </c>
      <c r="O1993" s="20">
        <f>ROUND(N1993*0.3,0)</f>
        <v/>
      </c>
      <c r="P1993" s="17" t="inlineStr">
        <is>
          <t>Band n50 (1.5 GHz, 100 MHz TDD)</t>
        </is>
      </c>
      <c r="Q1993" s="21">
        <f>MAX(1,ROUNDUP(O1993/1000,0))</f>
        <v/>
      </c>
      <c r="R1993" s="16" t="n">
        <v>1</v>
      </c>
      <c r="S1993" s="19" t="n">
        <v>1.5</v>
      </c>
      <c r="T1993" s="19" t="n">
        <v>4.74</v>
      </c>
      <c r="U1993" s="17" t="inlineStr">
        <is>
          <t>Tier 1B (Micro Drop, 1-3 km)</t>
        </is>
      </c>
      <c r="V1993" s="19" t="n">
        <v>60.7</v>
      </c>
      <c r="W1993" s="19" t="n">
        <v>93.3</v>
      </c>
      <c r="X1993" s="19" t="n">
        <v>29.5</v>
      </c>
      <c r="Y1993" s="20">
        <f>ROUND(V1993*0.35+W1993*0.35+X1993*0.30,2)</f>
        <v/>
      </c>
      <c r="Z1993" s="24" t="inlineStr">
        <is>
          <t>D - Other node or line within 3 km</t>
        </is>
      </c>
      <c r="AA1993" s="19" t="n">
        <v>1.490568029850642</v>
      </c>
      <c r="AB1993" s="19" t="n">
        <v>6.381847383887526</v>
      </c>
      <c r="AC1993" s="17" t="inlineStr">
        <is>
          <t>BRC002-TYPE 3 / Aerial 24C</t>
        </is>
      </c>
      <c r="AD1993" s="17" t="inlineStr">
        <is>
          <t>Compare a routed node lateral with an approved line tap; survey crossings and permissions.</t>
        </is>
      </c>
      <c r="AE1993" s="16" t="n">
        <v>4267</v>
      </c>
    </row>
    <row r="1994">
      <c r="A1994" s="16" t="n">
        <v>5</v>
      </c>
      <c r="B1994" s="16" t="n">
        <v>990</v>
      </c>
      <c r="C1994" s="16" t="n">
        <v>4990</v>
      </c>
      <c r="D1994" s="17" t="inlineStr">
        <is>
          <t>0301423007</t>
        </is>
      </c>
      <c r="E1994" s="17" t="inlineStr">
        <is>
          <t>Region III (Central Luzon)</t>
        </is>
      </c>
      <c r="F1994" s="17" t="inlineStr">
        <is>
          <t>Bulacan</t>
        </is>
      </c>
      <c r="G1994" s="17" t="inlineStr">
        <is>
          <t>Santa Maria</t>
        </is>
      </c>
      <c r="H1994" s="18" t="inlineStr">
        <is>
          <t>Cay Pombo</t>
        </is>
      </c>
      <c r="I1994" s="18" t="n">
        <v>14.852268</v>
      </c>
      <c r="J1994" s="17" t="n">
        <v>120.977899</v>
      </c>
      <c r="K1994" s="17" t="inlineStr">
        <is>
          <t>U</t>
        </is>
      </c>
      <c r="L1994" s="11" t="n">
        <v>34153</v>
      </c>
      <c r="M1994" s="19" t="n">
        <v>3.5</v>
      </c>
      <c r="N1994" s="20">
        <f>INT(L1994/M1994)</f>
        <v/>
      </c>
      <c r="O1994" s="20">
        <f>ROUND(N1994*0.3,0)</f>
        <v/>
      </c>
      <c r="P1994" s="17" t="inlineStr">
        <is>
          <t>Band n50 (1.5 GHz, 100 MHz TDD)</t>
        </is>
      </c>
      <c r="Q1994" s="21">
        <f>MAX(1,ROUNDUP(O1994/1000,0))</f>
        <v/>
      </c>
      <c r="R1994" s="16" t="n">
        <v>1</v>
      </c>
      <c r="S1994" s="19" t="n">
        <v>2.32</v>
      </c>
      <c r="T1994" s="19" t="n">
        <v>0.5</v>
      </c>
      <c r="U1994" s="17" t="inlineStr">
        <is>
          <t>Tier 1B (Micro Drop, 1-3 km)</t>
        </is>
      </c>
      <c r="V1994" s="19" t="n">
        <v>56.2</v>
      </c>
      <c r="W1994" s="19" t="n">
        <v>97.8</v>
      </c>
      <c r="X1994" s="19" t="n">
        <v>29.5</v>
      </c>
      <c r="Y1994" s="20">
        <f>ROUND(V1994*0.35+W1994*0.35+X1994*0.30,2)</f>
        <v/>
      </c>
      <c r="Z1994" s="23" t="inlineStr">
        <is>
          <t>C - Line within 0.5 km; node over 1 km</t>
        </is>
      </c>
      <c r="AA1994" s="19" t="n">
        <v>2.317023771011723</v>
      </c>
      <c r="AB1994" s="19" t="n">
        <v>0.4964044817211137</v>
      </c>
      <c r="AC1994" s="17" t="inlineStr">
        <is>
          <t>SMR003 - PM / STA. MARIA</t>
        </is>
      </c>
      <c r="AD1994" s="17" t="inlineStr">
        <is>
          <t>Locate an authorized closure or handhole and confirm splicing/capacity; nearby cable alone is insufficient.</t>
        </is>
      </c>
      <c r="AE1994" s="16" t="n">
        <v>3123</v>
      </c>
    </row>
    <row r="1995">
      <c r="A1995" s="16" t="n">
        <v>5</v>
      </c>
      <c r="B1995" s="16" t="n">
        <v>991</v>
      </c>
      <c r="C1995" s="16" t="n">
        <v>4991</v>
      </c>
      <c r="D1995" s="17" t="inlineStr">
        <is>
          <t>0604530004</t>
        </is>
      </c>
      <c r="E1995" s="17" t="inlineStr">
        <is>
          <t>Region VI (Western Visayas)</t>
        </is>
      </c>
      <c r="F1995" s="17" t="inlineStr">
        <is>
          <t>Negros Occidental</t>
        </is>
      </c>
      <c r="G1995" s="17" t="inlineStr">
        <is>
          <t>Valladolid</t>
        </is>
      </c>
      <c r="H1995" s="18" t="inlineStr">
        <is>
          <t>Batuan</t>
        </is>
      </c>
      <c r="I1995" s="18" t="n">
        <v>10.474646</v>
      </c>
      <c r="J1995" s="17" t="n">
        <v>122.821594</v>
      </c>
      <c r="K1995" s="17" t="inlineStr">
        <is>
          <t>R</t>
        </is>
      </c>
      <c r="L1995" s="11" t="n">
        <v>1127</v>
      </c>
      <c r="M1995" s="19" t="n">
        <v>3.7</v>
      </c>
      <c r="N1995" s="20">
        <f>INT(L1995/M1995)</f>
        <v/>
      </c>
      <c r="O1995" s="20">
        <f>ROUND(N1995*0.3,0)</f>
        <v/>
      </c>
      <c r="P1995" s="17" t="inlineStr">
        <is>
          <t>Band n50 (1.5 GHz, 100 MHz TDD)</t>
        </is>
      </c>
      <c r="Q1995" s="21">
        <f>MAX(1,ROUNDUP(O1995/1000,0))</f>
        <v/>
      </c>
      <c r="R1995" s="16" t="n">
        <v>1</v>
      </c>
      <c r="S1995" s="19" t="n">
        <v>0.98</v>
      </c>
      <c r="T1995" s="19" t="n">
        <v>0.14</v>
      </c>
      <c r="U1995" s="17" t="inlineStr">
        <is>
          <t>Tier 1A (Direct Coloc, &lt;1 km)</t>
        </is>
      </c>
      <c r="V1995" s="19" t="n">
        <v>82.09999999999999</v>
      </c>
      <c r="W1995" s="19" t="n">
        <v>46.4</v>
      </c>
      <c r="X1995" s="19" t="n">
        <v>59.2</v>
      </c>
      <c r="Y1995" s="20">
        <f>ROUND(V1995*0.35+W1995*0.35+X1995*0.30,2)</f>
        <v/>
      </c>
      <c r="Z1995" s="22" t="inlineStr">
        <is>
          <t>B - Node 0.5-1 km</t>
        </is>
      </c>
      <c r="AA1995" s="19" t="n">
        <v>0.9747625384887428</v>
      </c>
      <c r="AB1995" s="19" t="n">
        <v>0.02978750623474574</v>
      </c>
      <c r="AC1995" s="17" t="inlineStr">
        <is>
          <t>VDN001 - BP / TALISAY CITY - KABANGKALAN</t>
        </is>
      </c>
      <c r="AD1995" s="17" t="inlineStr">
        <is>
          <t>Survey a short node lateral; confirm port/fiber capacity, access and route.</t>
        </is>
      </c>
      <c r="AE1995" s="16" t="n">
        <v>1913</v>
      </c>
    </row>
    <row r="1996">
      <c r="A1996" s="16" t="n">
        <v>5</v>
      </c>
      <c r="B1996" s="16" t="n">
        <v>992</v>
      </c>
      <c r="C1996" s="16" t="n">
        <v>4992</v>
      </c>
      <c r="D1996" s="17" t="inlineStr">
        <is>
          <t>0603043008</t>
        </is>
      </c>
      <c r="E1996" s="17" t="inlineStr">
        <is>
          <t>Region VI (Western Visayas)</t>
        </is>
      </c>
      <c r="F1996" s="17" t="inlineStr">
        <is>
          <t>Iloilo</t>
        </is>
      </c>
      <c r="G1996" s="17" t="inlineStr">
        <is>
          <t>Santa Barbara</t>
        </is>
      </c>
      <c r="H1996" s="18" t="inlineStr">
        <is>
          <t>Bantay</t>
        </is>
      </c>
      <c r="I1996" s="18" t="n">
        <v>10.829777</v>
      </c>
      <c r="J1996" s="17" t="n">
        <v>122.531372</v>
      </c>
      <c r="K1996" s="17" t="inlineStr">
        <is>
          <t>R</t>
        </is>
      </c>
      <c r="L1996" s="11" t="n">
        <v>434</v>
      </c>
      <c r="M1996" s="19" t="n">
        <v>3.8</v>
      </c>
      <c r="N1996" s="20">
        <f>INT(L1996/M1996)</f>
        <v/>
      </c>
      <c r="O1996" s="20">
        <f>ROUND(N1996*0.3,0)</f>
        <v/>
      </c>
      <c r="P1996" s="17" t="inlineStr">
        <is>
          <t>Band n50 (1.5 GHz, 100 MHz TDD)</t>
        </is>
      </c>
      <c r="Q1996" s="21">
        <f>MAX(1,ROUNDUP(O1996/1000,0))</f>
        <v/>
      </c>
      <c r="R1996" s="16" t="n">
        <v>1</v>
      </c>
      <c r="S1996" s="19" t="n">
        <v>0.44</v>
      </c>
      <c r="T1996" s="19" t="n">
        <v>0.27</v>
      </c>
      <c r="U1996" s="17" t="inlineStr">
        <is>
          <t>Tier 1A (Direct Coloc, &lt;1 km)</t>
        </is>
      </c>
      <c r="V1996" s="19" t="n">
        <v>96.3</v>
      </c>
      <c r="W1996" s="19" t="n">
        <v>32.3</v>
      </c>
      <c r="X1996" s="19" t="n">
        <v>59.2</v>
      </c>
      <c r="Y1996" s="20">
        <f>ROUND(V1996*0.35+W1996*0.35+X1996*0.30,2)</f>
        <v/>
      </c>
      <c r="Z1996" s="22" t="inlineStr">
        <is>
          <t>A - Node within 0.5 km</t>
        </is>
      </c>
      <c r="AA1996" s="19" t="n">
        <v>0.4424883870545944</v>
      </c>
      <c r="AB1996" s="19" t="n">
        <v>0.07896118668786896</v>
      </c>
      <c r="AC1996" s="17" t="inlineStr">
        <is>
          <t>SBI001 - TYPE 3 / Santa Barbara - Janiuay 18.361km</t>
        </is>
      </c>
      <c r="AD1996" s="17" t="inlineStr">
        <is>
          <t>First survey: confirm node handoff, spare capacity and a feasible short route; co-location is not established.</t>
        </is>
      </c>
      <c r="AE1996" s="16" t="n">
        <v>813</v>
      </c>
    </row>
    <row r="1997">
      <c r="A1997" s="16" t="n">
        <v>5</v>
      </c>
      <c r="B1997" s="16" t="n">
        <v>993</v>
      </c>
      <c r="C1997" s="16" t="n">
        <v>4993</v>
      </c>
      <c r="D1997" s="17" t="inlineStr">
        <is>
          <t>0301403028</t>
        </is>
      </c>
      <c r="E1997" s="17" t="inlineStr">
        <is>
          <t>Region III (Central Luzon)</t>
        </is>
      </c>
      <c r="F1997" s="17" t="inlineStr">
        <is>
          <t>Bulacan</t>
        </is>
      </c>
      <c r="G1997" s="17" t="inlineStr">
        <is>
          <t>Baliuag</t>
        </is>
      </c>
      <c r="H1997" s="18" t="inlineStr">
        <is>
          <t>Tilapayong</t>
        </is>
      </c>
      <c r="I1997" s="18" t="n">
        <v>14.979541</v>
      </c>
      <c r="J1997" s="17" t="n">
        <v>120.876558</v>
      </c>
      <c r="K1997" s="17" t="inlineStr">
        <is>
          <t>R</t>
        </is>
      </c>
      <c r="L1997" s="11" t="n">
        <v>3160</v>
      </c>
      <c r="M1997" s="19" t="n">
        <v>3.5</v>
      </c>
      <c r="N1997" s="20">
        <f>INT(L1997/M1997)</f>
        <v/>
      </c>
      <c r="O1997" s="20">
        <f>ROUND(N1997*0.3,0)</f>
        <v/>
      </c>
      <c r="P1997" s="17" t="inlineStr">
        <is>
          <t>Band n50 (1.5 GHz, 100 MHz TDD)</t>
        </is>
      </c>
      <c r="Q1997" s="21">
        <f>MAX(1,ROUNDUP(O1997/1000,0))</f>
        <v/>
      </c>
      <c r="R1997" s="16" t="n">
        <v>1</v>
      </c>
      <c r="S1997" s="19" t="n">
        <v>3.71</v>
      </c>
      <c r="T1997" s="19" t="n">
        <v>1.8</v>
      </c>
      <c r="U1997" s="17" t="inlineStr">
        <is>
          <t>Tier 2 (Fiber Corridor / Lateral, 3-5 km)</t>
        </is>
      </c>
      <c r="V1997" s="19" t="n">
        <v>39</v>
      </c>
      <c r="W1997" s="19" t="n">
        <v>93.09999999999999</v>
      </c>
      <c r="X1997" s="19" t="n">
        <v>55.1</v>
      </c>
      <c r="Y1997" s="20">
        <f>ROUND(V1997*0.35+W1997*0.35+X1997*0.30,2)</f>
        <v/>
      </c>
      <c r="Z1997" s="24" t="inlineStr">
        <is>
          <t>D - Other node or line within 3 km</t>
        </is>
      </c>
      <c r="AA1997" s="19" t="n">
        <v>3.698175755512877</v>
      </c>
      <c r="AB1997" s="19" t="n">
        <v>1.794754145594416</v>
      </c>
      <c r="AC1997" s="17" t="inlineStr">
        <is>
          <t>BLG001
- TYPE 2 / SanLuis-Candaba Path</t>
        </is>
      </c>
      <c r="AD1997" s="17" t="inlineStr">
        <is>
          <t>Compare a routed node lateral with an approved line tap; survey crossings and permissions.</t>
        </is>
      </c>
      <c r="AE1997" s="16" t="n">
        <v>4562</v>
      </c>
    </row>
    <row r="1998">
      <c r="A1998" s="16" t="n">
        <v>5</v>
      </c>
      <c r="B1998" s="16" t="n">
        <v>994</v>
      </c>
      <c r="C1998" s="16" t="n">
        <v>4994</v>
      </c>
      <c r="D1998" s="17" t="inlineStr">
        <is>
          <t>1903617010</t>
        </is>
      </c>
      <c r="E1998" s="17" t="inlineStr">
        <is>
          <t>Bangsamoro Autonomous Region In Muslim Mindanao (BARMM)</t>
        </is>
      </c>
      <c r="F1998" s="17" t="inlineStr">
        <is>
          <t>Lanao del Sur</t>
        </is>
      </c>
      <c r="G1998" s="17" t="inlineStr">
        <is>
          <t>City of Marawi</t>
        </is>
      </c>
      <c r="H1998" s="18" t="inlineStr">
        <is>
          <t>Beyaba-Damag</t>
        </is>
      </c>
      <c r="I1998" s="18" t="n">
        <v>8.003472</v>
      </c>
      <c r="J1998" s="17" t="n">
        <v>124.270729</v>
      </c>
      <c r="K1998" s="17" t="inlineStr">
        <is>
          <t>R</t>
        </is>
      </c>
      <c r="L1998" s="11" t="n">
        <v>2789</v>
      </c>
      <c r="M1998" s="19" t="n">
        <v>5.7</v>
      </c>
      <c r="N1998" s="20">
        <f>INT(L1998/M1998)</f>
        <v/>
      </c>
      <c r="O1998" s="20">
        <f>ROUND(N1998*0.3,0)</f>
        <v/>
      </c>
      <c r="P1998" s="17" t="inlineStr">
        <is>
          <t>Band n50 (1.5 GHz, 100 MHz TDD)</t>
        </is>
      </c>
      <c r="Q1998" s="21">
        <f>MAX(1,ROUNDUP(O1998/1000,0))</f>
        <v/>
      </c>
      <c r="R1998" s="16" t="n">
        <v>1</v>
      </c>
      <c r="S1998" s="19" t="n">
        <v>0.83</v>
      </c>
      <c r="T1998" s="19" t="n">
        <v>0.44</v>
      </c>
      <c r="U1998" s="17" t="inlineStr">
        <is>
          <t>Tier 1A (Direct Coloc, &lt;1 km)</t>
        </is>
      </c>
      <c r="V1998" s="19" t="n">
        <v>85.90000000000001</v>
      </c>
      <c r="W1998" s="19" t="n">
        <v>47.5</v>
      </c>
      <c r="X1998" s="19" t="n">
        <v>53.5</v>
      </c>
      <c r="Y1998" s="20">
        <f>ROUND(V1998*0.35+W1998*0.35+X1998*0.30,2)</f>
        <v/>
      </c>
      <c r="Z1998" s="22" t="inlineStr">
        <is>
          <t>B - Node 0.5-1 km</t>
        </is>
      </c>
      <c r="AA1998" s="19" t="n">
        <v>0.8223246784358619</v>
      </c>
      <c r="AB1998" s="19" t="n">
        <v>0.2433880211333697</v>
      </c>
      <c r="AC1998" s="17" t="inlineStr">
        <is>
          <t>Marawi CO / marawi new route 4km</t>
        </is>
      </c>
      <c r="AD1998" s="17" t="inlineStr">
        <is>
          <t>Survey a short node lateral; confirm port/fiber capacity, access and route.</t>
        </is>
      </c>
      <c r="AE1998" s="16" t="n">
        <v>1607</v>
      </c>
    </row>
    <row r="1999">
      <c r="A1999" s="16" t="n">
        <v>5</v>
      </c>
      <c r="B1999" s="16" t="n">
        <v>995</v>
      </c>
      <c r="C1999" s="16" t="n">
        <v>4995</v>
      </c>
      <c r="D1999" s="17" t="inlineStr">
        <is>
          <t>0105543004</t>
        </is>
      </c>
      <c r="E1999" s="17" t="inlineStr">
        <is>
          <t>Region I (Ilocos Region)</t>
        </is>
      </c>
      <c r="F1999" s="17" t="inlineStr">
        <is>
          <t>Pangasinan</t>
        </is>
      </c>
      <c r="G1999" s="17" t="inlineStr">
        <is>
          <t>Tayug</t>
        </is>
      </c>
      <c r="H1999" s="18" t="inlineStr">
        <is>
          <t>Carriedo</t>
        </is>
      </c>
      <c r="I1999" s="18" t="n">
        <v>16.033847</v>
      </c>
      <c r="J1999" s="17" t="n">
        <v>120.762501</v>
      </c>
      <c r="K1999" s="17" t="inlineStr">
        <is>
          <t>R</t>
        </is>
      </c>
      <c r="L1999" s="11" t="n">
        <v>2730</v>
      </c>
      <c r="M1999" s="19" t="n">
        <v>3.6</v>
      </c>
      <c r="N1999" s="20">
        <f>INT(L1999/M1999)</f>
        <v/>
      </c>
      <c r="O1999" s="20">
        <f>ROUND(N1999*0.3,0)</f>
        <v/>
      </c>
      <c r="P1999" s="17" t="inlineStr">
        <is>
          <t>Band n50 (1.5 GHz, 100 MHz TDD)</t>
        </is>
      </c>
      <c r="Q1999" s="21">
        <f>MAX(1,ROUNDUP(O1999/1000,0))</f>
        <v/>
      </c>
      <c r="R1999" s="16" t="n">
        <v>1</v>
      </c>
      <c r="S1999" s="19" t="n">
        <v>1.99</v>
      </c>
      <c r="T1999" s="19" t="n">
        <v>2.07</v>
      </c>
      <c r="U1999" s="17" t="inlineStr">
        <is>
          <t>Tier 1B (Micro Drop, 1-3 km)</t>
        </is>
      </c>
      <c r="V1999" s="19" t="n">
        <v>51.5</v>
      </c>
      <c r="W1999" s="19" t="n">
        <v>81.90000000000001</v>
      </c>
      <c r="X1999" s="19" t="n">
        <v>53.5</v>
      </c>
      <c r="Y1999" s="20">
        <f>ROUND(V1999*0.35+W1999*0.35+X1999*0.30,2)</f>
        <v/>
      </c>
      <c r="Z1999" s="24" t="inlineStr">
        <is>
          <t>D - Other node or line within 3 km</t>
        </is>
      </c>
      <c r="AA1999" s="19" t="n">
        <v>1.988806431264624</v>
      </c>
      <c r="AB1999" s="19" t="n">
        <v>1.820355066257631</v>
      </c>
      <c r="AC1999" s="17" t="inlineStr">
        <is>
          <t>TYP001 - TYPE 3 / BINALONAN - UMINGAN</t>
        </is>
      </c>
      <c r="AD1999" s="17" t="inlineStr">
        <is>
          <t>Compare a routed node lateral with an approved line tap; survey crossings and permissions.</t>
        </is>
      </c>
      <c r="AE1999" s="16" t="n">
        <v>4586</v>
      </c>
    </row>
    <row r="2000">
      <c r="A2000" s="16" t="n">
        <v>5</v>
      </c>
      <c r="B2000" s="16" t="n">
        <v>996</v>
      </c>
      <c r="C2000" s="16" t="n">
        <v>4996</v>
      </c>
      <c r="D2000" s="17" t="inlineStr">
        <is>
          <t>0631000073</t>
        </is>
      </c>
      <c r="E2000" s="17" t="inlineStr">
        <is>
          <t>Region VI (Western Visayas)</t>
        </is>
      </c>
      <c r="F2000" s="17" t="inlineStr">
        <is>
          <t>Iloilo</t>
        </is>
      </c>
      <c r="G2000" s="17" t="inlineStr">
        <is>
          <t>City of Iloilo</t>
        </is>
      </c>
      <c r="H2000" s="18" t="inlineStr">
        <is>
          <t>Jalandoni Estate-Lapuz</t>
        </is>
      </c>
      <c r="I2000" s="18" t="n">
        <v>10.7026</v>
      </c>
      <c r="J2000" s="17" t="n">
        <v>122.575</v>
      </c>
      <c r="K2000" s="17" t="inlineStr">
        <is>
          <t>R</t>
        </is>
      </c>
      <c r="L2000" s="11" t="n">
        <v>1903</v>
      </c>
      <c r="M2000" s="19" t="n">
        <v>4.2</v>
      </c>
      <c r="N2000" s="20">
        <f>INT(L2000/M2000)</f>
        <v/>
      </c>
      <c r="O2000" s="20">
        <f>ROUND(N2000*0.3,0)</f>
        <v/>
      </c>
      <c r="P2000" s="17" t="inlineStr">
        <is>
          <t>Band n50 (1.5 GHz, 100 MHz TDD)</t>
        </is>
      </c>
      <c r="Q2000" s="21">
        <f>MAX(1,ROUNDUP(O2000/1000,0))</f>
        <v/>
      </c>
      <c r="R2000" s="16" t="n">
        <v>1</v>
      </c>
      <c r="S2000" s="19" t="n">
        <v>1.46</v>
      </c>
      <c r="T2000" s="19" t="n">
        <v>0.4</v>
      </c>
      <c r="U2000" s="17" t="inlineStr">
        <is>
          <t>Tier 1B (Micro Drop, 1-3 km)</t>
        </is>
      </c>
      <c r="V2000" s="19" t="n">
        <v>71.40000000000001</v>
      </c>
      <c r="W2000" s="19" t="n">
        <v>57.1</v>
      </c>
      <c r="X2000" s="19" t="n">
        <v>59.2</v>
      </c>
      <c r="Y2000" s="20">
        <f>ROUND(V2000*0.35+W2000*0.35+X2000*0.30,2)</f>
        <v/>
      </c>
      <c r="Z2000" s="23" t="inlineStr">
        <is>
          <t>C - Line within 0.5 km; node over 1 km</t>
        </is>
      </c>
      <c r="AA2000" s="19" t="n">
        <v>1.457786120108705</v>
      </c>
      <c r="AB2000" s="19" t="n">
        <v>0.4037799220323579</v>
      </c>
      <c r="AC2000" s="17" t="inlineStr">
        <is>
          <t>ICI003 - TYPE 3 / ROXAS -  ILOILO</t>
        </is>
      </c>
      <c r="AD2000" s="17" t="inlineStr">
        <is>
          <t>Locate an authorized closure or handhole and confirm splicing/capacity; nearby cable alone is insufficient.</t>
        </is>
      </c>
      <c r="AE2000" s="16" t="n">
        <v>3036</v>
      </c>
    </row>
    <row r="2001">
      <c r="A2001" s="16" t="n">
        <v>5</v>
      </c>
      <c r="B2001" s="16" t="n">
        <v>997</v>
      </c>
      <c r="C2001" s="16" t="n">
        <v>4997</v>
      </c>
      <c r="D2001" s="17" t="inlineStr">
        <is>
          <t>0402120043</t>
        </is>
      </c>
      <c r="E2001" s="17" t="inlineStr">
        <is>
          <t>Region IV-A (CALABARZON)</t>
        </is>
      </c>
      <c r="F2001" s="17" t="inlineStr">
        <is>
          <t>Cavite</t>
        </is>
      </c>
      <c r="G2001" s="17" t="inlineStr">
        <is>
          <t>Tanza</t>
        </is>
      </c>
      <c r="H2001" s="18" t="inlineStr">
        <is>
          <t>Paradahan II</t>
        </is>
      </c>
      <c r="I2001" s="18" t="n">
        <v>14.324752</v>
      </c>
      <c r="J2001" s="17" t="n">
        <v>120.859227</v>
      </c>
      <c r="K2001" s="17" t="inlineStr">
        <is>
          <t>R</t>
        </is>
      </c>
      <c r="L2001" s="11" t="n">
        <v>5133</v>
      </c>
      <c r="M2001" s="19" t="n">
        <v>3.4</v>
      </c>
      <c r="N2001" s="20">
        <f>INT(L2001/M2001)</f>
        <v/>
      </c>
      <c r="O2001" s="20">
        <f>ROUND(N2001*0.3,0)</f>
        <v/>
      </c>
      <c r="P2001" s="17" t="inlineStr">
        <is>
          <t>Band n50 (1.5 GHz, 100 MHz TDD)</t>
        </is>
      </c>
      <c r="Q2001" s="21">
        <f>MAX(1,ROUNDUP(O2001/1000,0))</f>
        <v/>
      </c>
      <c r="R2001" s="16" t="n">
        <v>1</v>
      </c>
      <c r="S2001" s="19" t="n">
        <v>4.82</v>
      </c>
      <c r="T2001" s="19" t="n">
        <v>0.51</v>
      </c>
      <c r="U2001" s="17" t="inlineStr">
        <is>
          <t>Tier 2 (Fiber Corridor / Lateral, 3-5 km)</t>
        </is>
      </c>
      <c r="V2001" s="19" t="n">
        <v>30</v>
      </c>
      <c r="W2001" s="19" t="n">
        <v>100</v>
      </c>
      <c r="X2001" s="19" t="n">
        <v>57.4</v>
      </c>
      <c r="Y2001" s="20">
        <f>ROUND(V2001*0.35+W2001*0.35+X2001*0.30,2)</f>
        <v/>
      </c>
      <c r="Z2001" s="24" t="inlineStr">
        <is>
          <t>D - Other node or line within 3 km</t>
        </is>
      </c>
      <c r="AA2001" s="19" t="n">
        <v>4.799802806216587</v>
      </c>
      <c r="AB2001" s="19" t="n">
        <v>0.5121960395414268</v>
      </c>
      <c r="AC2001" s="17" t="inlineStr">
        <is>
          <t>TMC002 - TYPE 3 / TANZA</t>
        </is>
      </c>
      <c r="AD2001" s="17" t="inlineStr">
        <is>
          <t>Compare a routed node lateral with an approved line tap; survey crossings and permissions.</t>
        </is>
      </c>
      <c r="AE2001" s="16" t="n">
        <v>3135</v>
      </c>
    </row>
    <row r="2002">
      <c r="A2002" s="16" t="n">
        <v>5</v>
      </c>
      <c r="B2002" s="16" t="n">
        <v>998</v>
      </c>
      <c r="C2002" s="16" t="n">
        <v>4998</v>
      </c>
      <c r="D2002" s="17" t="inlineStr">
        <is>
          <t>0105538012</t>
        </is>
      </c>
      <c r="E2002" s="17" t="inlineStr">
        <is>
          <t>Region I (Ilocos Region)</t>
        </is>
      </c>
      <c r="F2002" s="17" t="inlineStr">
        <is>
          <t>Pangasinan</t>
        </is>
      </c>
      <c r="G2002" s="17" t="inlineStr">
        <is>
          <t>Santa Barbara</t>
        </is>
      </c>
      <c r="H2002" s="18" t="inlineStr">
        <is>
          <t>Malanay</t>
        </is>
      </c>
      <c r="I2002" s="18" t="n">
        <v>16.009962</v>
      </c>
      <c r="J2002" s="17" t="n">
        <v>120.412737</v>
      </c>
      <c r="K2002" s="17" t="inlineStr">
        <is>
          <t>R</t>
        </is>
      </c>
      <c r="L2002" s="11" t="n">
        <v>2786</v>
      </c>
      <c r="M2002" s="19" t="n">
        <v>3.6</v>
      </c>
      <c r="N2002" s="20">
        <f>INT(L2002/M2002)</f>
        <v/>
      </c>
      <c r="O2002" s="20">
        <f>ROUND(N2002*0.3,0)</f>
        <v/>
      </c>
      <c r="P2002" s="17" t="inlineStr">
        <is>
          <t>Band n50 (1.5 GHz, 100 MHz TDD)</t>
        </is>
      </c>
      <c r="Q2002" s="21">
        <f>MAX(1,ROUNDUP(O2002/1000,0))</f>
        <v/>
      </c>
      <c r="R2002" s="16" t="n">
        <v>1</v>
      </c>
      <c r="S2002" s="19" t="n">
        <v>2.73</v>
      </c>
      <c r="T2002" s="19" t="n">
        <v>1.14</v>
      </c>
      <c r="U2002" s="17" t="inlineStr">
        <is>
          <t>Tier 1B (Micro Drop, 1-3 km)</t>
        </is>
      </c>
      <c r="V2002" s="19" t="n">
        <v>50.2</v>
      </c>
      <c r="W2002" s="19" t="n">
        <v>83.09999999999999</v>
      </c>
      <c r="X2002" s="19" t="n">
        <v>53.5</v>
      </c>
      <c r="Y2002" s="20">
        <f>ROUND(V2002*0.35+W2002*0.35+X2002*0.30,2)</f>
        <v/>
      </c>
      <c r="Z2002" s="24" t="inlineStr">
        <is>
          <t>D - Other node or line within 3 km</t>
        </is>
      </c>
      <c r="AA2002" s="19" t="n">
        <v>2.734131000618675</v>
      </c>
      <c r="AB2002" s="19" t="n">
        <v>1.107916830305069</v>
      </c>
      <c r="AC2002" s="17" t="inlineStr">
        <is>
          <t>CLP001 - TYPE 3 / SANTA BARBARA</t>
        </is>
      </c>
      <c r="AD2002" s="17" t="inlineStr">
        <is>
          <t>Compare a routed node lateral with an approved line tap; survey crossings and permissions.</t>
        </is>
      </c>
      <c r="AE2002" s="16" t="n">
        <v>3775</v>
      </c>
    </row>
    <row r="2003">
      <c r="A2003" s="16" t="n">
        <v>5</v>
      </c>
      <c r="B2003" s="16" t="n">
        <v>999</v>
      </c>
      <c r="C2003" s="16" t="n">
        <v>4999</v>
      </c>
      <c r="D2003" s="17" t="inlineStr">
        <is>
          <t>0103314019</t>
        </is>
      </c>
      <c r="E2003" s="17" t="inlineStr">
        <is>
          <t>Region I (Ilocos Region)</t>
        </is>
      </c>
      <c r="F2003" s="17" t="inlineStr">
        <is>
          <t>La Union</t>
        </is>
      </c>
      <c r="G2003" s="17" t="inlineStr">
        <is>
          <t>City of San Fernando</t>
        </is>
      </c>
      <c r="H2003" s="18" t="inlineStr">
        <is>
          <t>Camansi</t>
        </is>
      </c>
      <c r="I2003" s="18" t="n">
        <v>16.606355</v>
      </c>
      <c r="J2003" s="17" t="n">
        <v>120.323806</v>
      </c>
      <c r="K2003" s="17" t="inlineStr">
        <is>
          <t>R</t>
        </is>
      </c>
      <c r="L2003" s="11" t="n">
        <v>1000</v>
      </c>
      <c r="M2003" s="19" t="n">
        <v>3.7</v>
      </c>
      <c r="N2003" s="20">
        <f>INT(L2003/M2003)</f>
        <v/>
      </c>
      <c r="O2003" s="20">
        <f>ROUND(N2003*0.3,0)</f>
        <v/>
      </c>
      <c r="P2003" s="17" t="inlineStr">
        <is>
          <t>Band n50 (1.5 GHz, 100 MHz TDD)</t>
        </is>
      </c>
      <c r="Q2003" s="21">
        <f>MAX(1,ROUNDUP(O2003/1000,0))</f>
        <v/>
      </c>
      <c r="R2003" s="16" t="n">
        <v>1</v>
      </c>
      <c r="S2003" s="19" t="n">
        <v>0.72</v>
      </c>
      <c r="T2003" s="19" t="n">
        <v>0.68</v>
      </c>
      <c r="U2003" s="17" t="inlineStr">
        <is>
          <t>Tier 1A (Direct Coloc, &lt;1 km)</t>
        </is>
      </c>
      <c r="V2003" s="19" t="n">
        <v>88.7</v>
      </c>
      <c r="W2003" s="19" t="n">
        <v>44.6</v>
      </c>
      <c r="X2003" s="19" t="n">
        <v>53.5</v>
      </c>
      <c r="Y2003" s="20">
        <f>ROUND(V2003*0.35+W2003*0.35+X2003*0.30,2)</f>
        <v/>
      </c>
      <c r="Z2003" s="22" t="inlineStr">
        <is>
          <t>B - Node 0.5-1 km</t>
        </is>
      </c>
      <c r="AA2003" s="19" t="n">
        <v>0.7179122956149263</v>
      </c>
      <c r="AB2003" s="19" t="n">
        <v>0.5757545248020937</v>
      </c>
      <c r="AC2003" s="17" t="inlineStr">
        <is>
          <t>SFU001
-TYPE 2 / AGOO - SAN FERNANDO AERIAL_SEGMENT 0</t>
        </is>
      </c>
      <c r="AD2003" s="17" t="inlineStr">
        <is>
          <t>Survey a short node lateral; confirm port/fiber capacity, access and route.</t>
        </is>
      </c>
      <c r="AE2003" s="16" t="n">
        <v>1401</v>
      </c>
    </row>
    <row r="2004">
      <c r="A2004" s="16" t="n">
        <v>5</v>
      </c>
      <c r="B2004" s="16" t="n">
        <v>1000</v>
      </c>
      <c r="C2004" s="16" t="n">
        <v>5000</v>
      </c>
      <c r="D2004" s="17" t="inlineStr">
        <is>
          <t>0405625023</t>
        </is>
      </c>
      <c r="E2004" s="17" t="inlineStr">
        <is>
          <t>Region IV-A (CALABARZON)</t>
        </is>
      </c>
      <c r="F2004" s="17" t="inlineStr">
        <is>
          <t>Quezon</t>
        </is>
      </c>
      <c r="G2004" s="17" t="inlineStr">
        <is>
          <t>Macalelon</t>
        </is>
      </c>
      <c r="H2004" s="18" t="inlineStr">
        <is>
          <t>San Isidro</t>
        </is>
      </c>
      <c r="I2004" s="18" t="n">
        <v>13.749976</v>
      </c>
      <c r="J2004" s="17" t="n">
        <v>122.133348</v>
      </c>
      <c r="K2004" s="17" t="inlineStr">
        <is>
          <t>R</t>
        </is>
      </c>
      <c r="L2004" s="11" t="n">
        <v>784</v>
      </c>
      <c r="M2004" s="19" t="n">
        <v>3.8</v>
      </c>
      <c r="N2004" s="20">
        <f>INT(L2004/M2004)</f>
        <v/>
      </c>
      <c r="O2004" s="20">
        <f>ROUND(N2004*0.3,0)</f>
        <v/>
      </c>
      <c r="P2004" s="17" t="inlineStr">
        <is>
          <t>Band n50 (1.5 GHz, 100 MHz TDD)</t>
        </is>
      </c>
      <c r="Q2004" s="21">
        <f>MAX(1,ROUNDUP(O2004/1000,0))</f>
        <v/>
      </c>
      <c r="R2004" s="16" t="n">
        <v>1</v>
      </c>
      <c r="S2004" s="19" t="n">
        <v>0.54</v>
      </c>
      <c r="T2004" s="19" t="n">
        <v>0.54</v>
      </c>
      <c r="U2004" s="17" t="inlineStr">
        <is>
          <t>Tier 1A (Direct Coloc, &lt;1 km)</t>
        </is>
      </c>
      <c r="V2004" s="19" t="n">
        <v>93.59999999999999</v>
      </c>
      <c r="W2004" s="19" t="n">
        <v>39.8</v>
      </c>
      <c r="X2004" s="19" t="n">
        <v>53.5</v>
      </c>
      <c r="Y2004" s="20">
        <f>ROUND(V2004*0.35+W2004*0.35+X2004*0.30,2)</f>
        <v/>
      </c>
      <c r="Z2004" s="22" t="inlineStr">
        <is>
          <t>B - Node 0.5-1 km</t>
        </is>
      </c>
      <c r="AA2004" s="19" t="n">
        <v>0.5367397858555429</v>
      </c>
      <c r="AB2004" s="19" t="n">
        <v>0.5340910027407004</v>
      </c>
      <c r="AC2004" s="17" t="inlineStr">
        <is>
          <t>MCQ001
- TYPE 3 / LZQ001 TO MCQ001</t>
        </is>
      </c>
      <c r="AD2004" s="17" t="inlineStr">
        <is>
          <t>Survey a short node lateral; confirm port/fiber capacity, access and route.</t>
        </is>
      </c>
      <c r="AE2004" s="16" t="n">
        <v>1000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69"/>
  <sheetViews>
    <sheetView showGridLines="1" workbookViewId="0">
      <selection activeCell="A1" sqref="A1"/>
    </sheetView>
  </sheetViews>
  <sheetFormatPr baseColWidth="8" defaultRowHeight="15"/>
  <cols>
    <col width="77" customWidth="1" min="1" max="1"/>
    <col width="35" customWidth="1" min="2" max="2"/>
    <col width="14" customWidth="1" min="3" max="3"/>
    <col width="16" customWidth="1" min="4" max="4"/>
    <col width="19" customWidth="1" min="5" max="5"/>
    <col width="14" customWidth="1" min="6" max="6"/>
    <col width="14" customWidth="1" min="7" max="7"/>
    <col width="19" customWidth="1" min="8" max="8"/>
    <col width="18" customWidth="1" min="9" max="9"/>
    <col width="20" customWidth="1" min="10" max="10"/>
  </cols>
  <sheetData>
    <row r="1">
      <c r="A1" s="1" t="inlineStr">
        <is>
          <t>5G FWA Barangay Rollout Plan — POPCEN 2024 Commercial (Provincial Summary)</t>
        </is>
      </c>
    </row>
    <row r="2"/>
    <row r="3">
      <c r="A3" s="26" t="inlineStr">
        <is>
          <t>Region</t>
        </is>
      </c>
      <c r="B3" s="26" t="inlineStr">
        <is>
          <t>Province</t>
        </is>
      </c>
      <c r="C3" s="26" t="inlineStr">
        <is>
          <t>Total Sites</t>
        </is>
      </c>
      <c r="D3" s="26" t="inlineStr">
        <is>
          <t>Phase 1 Sites</t>
        </is>
      </c>
      <c r="E3" s="26" t="inlineStr">
        <is>
          <t>Total Population</t>
        </is>
      </c>
      <c r="F3" s="26" t="inlineStr">
        <is>
          <t>Target Subs</t>
        </is>
      </c>
      <c r="G3" s="26" t="inlineStr">
        <is>
          <t>Peak BTS</t>
        </is>
      </c>
      <c r="H3" s="26" t="inlineStr">
        <is>
          <t>Node &lt;=1km (A+B)</t>
        </is>
      </c>
      <c r="I3" s="26" t="inlineStr">
        <is>
          <t>Line &lt;=500m (C)</t>
        </is>
      </c>
      <c r="J3" s="26" t="inlineStr">
        <is>
          <t>Remote &gt;3km (E+F)</t>
        </is>
      </c>
    </row>
    <row r="4">
      <c r="A4" s="17" t="inlineStr">
        <is>
          <t>Region IV-A (CALABARZON)</t>
        </is>
      </c>
      <c r="B4" s="17" t="inlineStr">
        <is>
          <t>Cavite</t>
        </is>
      </c>
      <c r="C4" s="11" t="n">
        <v>369</v>
      </c>
      <c r="D4" s="11" t="n">
        <v>63</v>
      </c>
      <c r="E4" s="11" t="n">
        <v>2609376</v>
      </c>
      <c r="F4" s="11" t="n">
        <v>230241</v>
      </c>
      <c r="G4" s="11" t="n">
        <v>460</v>
      </c>
      <c r="H4" s="11" t="n">
        <v>154</v>
      </c>
      <c r="I4" s="11" t="n">
        <v>35</v>
      </c>
      <c r="J4" s="11" t="n">
        <v>1</v>
      </c>
    </row>
    <row r="5">
      <c r="A5" s="17" t="inlineStr">
        <is>
          <t>Region III (Central Luzon)</t>
        </is>
      </c>
      <c r="B5" s="17" t="inlineStr">
        <is>
          <t>Bulacan</t>
        </is>
      </c>
      <c r="C5" s="11" t="n">
        <v>311</v>
      </c>
      <c r="D5" s="11" t="n">
        <v>51</v>
      </c>
      <c r="E5" s="11" t="n">
        <v>2531505</v>
      </c>
      <c r="F5" s="11" t="n">
        <v>216997</v>
      </c>
      <c r="G5" s="11" t="n">
        <v>394</v>
      </c>
      <c r="H5" s="11" t="n">
        <v>84</v>
      </c>
      <c r="I5" s="11" t="n">
        <v>57</v>
      </c>
      <c r="J5" s="11" t="n">
        <v>3</v>
      </c>
    </row>
    <row r="6">
      <c r="A6" s="17" t="inlineStr">
        <is>
          <t>Region VII (Central Visayas)</t>
        </is>
      </c>
      <c r="B6" s="17" t="inlineStr">
        <is>
          <t>Cebu</t>
        </is>
      </c>
      <c r="C6" s="11" t="n">
        <v>301</v>
      </c>
      <c r="D6" s="11" t="n">
        <v>93</v>
      </c>
      <c r="E6" s="11" t="n">
        <v>2705148</v>
      </c>
      <c r="F6" s="11" t="n">
        <v>227260</v>
      </c>
      <c r="G6" s="11" t="n">
        <v>406</v>
      </c>
      <c r="H6" s="11" t="n">
        <v>89</v>
      </c>
      <c r="I6" s="11" t="n">
        <v>112</v>
      </c>
      <c r="J6" s="11" t="n">
        <v>3</v>
      </c>
    </row>
    <row r="7">
      <c r="A7" s="17" t="inlineStr">
        <is>
          <t>Region IV-A (CALABARZON)</t>
        </is>
      </c>
      <c r="B7" s="17" t="inlineStr">
        <is>
          <t>Laguna</t>
        </is>
      </c>
      <c r="C7" s="11" t="n">
        <v>289</v>
      </c>
      <c r="D7" s="11" t="n">
        <v>80</v>
      </c>
      <c r="E7" s="11" t="n">
        <v>2550464</v>
      </c>
      <c r="F7" s="11" t="n">
        <v>231763</v>
      </c>
      <c r="G7" s="11" t="n">
        <v>404</v>
      </c>
      <c r="H7" s="11" t="n">
        <v>119</v>
      </c>
      <c r="I7" s="11" t="n">
        <v>63</v>
      </c>
      <c r="J7" s="11" t="n">
        <v>2</v>
      </c>
    </row>
    <row r="8">
      <c r="A8" s="17" t="inlineStr">
        <is>
          <t>Region IV-A (CALABARZON)</t>
        </is>
      </c>
      <c r="B8" s="17" t="inlineStr">
        <is>
          <t>Batangas</t>
        </is>
      </c>
      <c r="C8" s="11" t="n">
        <v>279</v>
      </c>
      <c r="D8" s="11" t="n">
        <v>46</v>
      </c>
      <c r="E8" s="11" t="n">
        <v>1224755</v>
      </c>
      <c r="F8" s="11" t="n">
        <v>102067</v>
      </c>
      <c r="G8" s="11" t="n">
        <v>292</v>
      </c>
      <c r="H8" s="11" t="n">
        <v>85</v>
      </c>
      <c r="I8" s="11" t="n">
        <v>66</v>
      </c>
      <c r="J8" s="11" t="n">
        <v>0</v>
      </c>
    </row>
    <row r="9">
      <c r="A9" s="17" t="inlineStr">
        <is>
          <t>Region I (Ilocos Region)</t>
        </is>
      </c>
      <c r="B9" s="17" t="inlineStr">
        <is>
          <t>Pangasinan</t>
        </is>
      </c>
      <c r="C9" s="11" t="n">
        <v>226</v>
      </c>
      <c r="D9" s="11" t="n">
        <v>35</v>
      </c>
      <c r="E9" s="11" t="n">
        <v>877086</v>
      </c>
      <c r="F9" s="11" t="n">
        <v>73093</v>
      </c>
      <c r="G9" s="11" t="n">
        <v>228</v>
      </c>
      <c r="H9" s="11" t="n">
        <v>71</v>
      </c>
      <c r="I9" s="11" t="n">
        <v>40</v>
      </c>
      <c r="J9" s="11" t="n">
        <v>5</v>
      </c>
    </row>
    <row r="10">
      <c r="A10" s="17" t="inlineStr">
        <is>
          <t>Region III (Central Luzon)</t>
        </is>
      </c>
      <c r="B10" s="17" t="inlineStr">
        <is>
          <t>Nueva Ecija</t>
        </is>
      </c>
      <c r="C10" s="11" t="n">
        <v>224</v>
      </c>
      <c r="D10" s="11" t="n">
        <v>58</v>
      </c>
      <c r="E10" s="11" t="n">
        <v>947598</v>
      </c>
      <c r="F10" s="11" t="n">
        <v>81123</v>
      </c>
      <c r="G10" s="11" t="n">
        <v>229</v>
      </c>
      <c r="H10" s="11" t="n">
        <v>69</v>
      </c>
      <c r="I10" s="11" t="n">
        <v>61</v>
      </c>
      <c r="J10" s="11" t="n">
        <v>4</v>
      </c>
    </row>
    <row r="11">
      <c r="A11" s="17" t="inlineStr">
        <is>
          <t>Region III (Central Luzon)</t>
        </is>
      </c>
      <c r="B11" s="17" t="inlineStr">
        <is>
          <t>Pampanga</t>
        </is>
      </c>
      <c r="C11" s="11" t="n">
        <v>191</v>
      </c>
      <c r="D11" s="11" t="n">
        <v>26</v>
      </c>
      <c r="E11" s="11" t="n">
        <v>1768188</v>
      </c>
      <c r="F11" s="11" t="n">
        <v>136636</v>
      </c>
      <c r="G11" s="11" t="n">
        <v>251</v>
      </c>
      <c r="H11" s="11" t="n">
        <v>52</v>
      </c>
      <c r="I11" s="11" t="n">
        <v>60</v>
      </c>
      <c r="J11" s="11" t="n">
        <v>0</v>
      </c>
    </row>
    <row r="12">
      <c r="A12" s="17" t="inlineStr">
        <is>
          <t>Region V (Bicol Region)</t>
        </is>
      </c>
      <c r="B12" s="17" t="inlineStr">
        <is>
          <t>Camarines Sur</t>
        </is>
      </c>
      <c r="C12" s="11" t="n">
        <v>178</v>
      </c>
      <c r="D12" s="11" t="n">
        <v>32</v>
      </c>
      <c r="E12" s="11" t="n">
        <v>665930</v>
      </c>
      <c r="F12" s="11" t="n">
        <v>47572</v>
      </c>
      <c r="G12" s="11" t="n">
        <v>179</v>
      </c>
      <c r="H12" s="11" t="n">
        <v>76</v>
      </c>
      <c r="I12" s="11" t="n">
        <v>41</v>
      </c>
      <c r="J12" s="11" t="n">
        <v>2</v>
      </c>
    </row>
    <row r="13">
      <c r="A13" s="17" t="inlineStr">
        <is>
          <t>Region VI (Western Visayas)</t>
        </is>
      </c>
      <c r="B13" s="17" t="inlineStr">
        <is>
          <t>Iloilo</t>
        </is>
      </c>
      <c r="C13" s="11" t="n">
        <v>165</v>
      </c>
      <c r="D13" s="11" t="n">
        <v>20</v>
      </c>
      <c r="E13" s="11" t="n">
        <v>535411</v>
      </c>
      <c r="F13" s="11" t="n">
        <v>40415</v>
      </c>
      <c r="G13" s="11" t="n">
        <v>166</v>
      </c>
      <c r="H13" s="11" t="n">
        <v>66</v>
      </c>
      <c r="I13" s="11" t="n">
        <v>30</v>
      </c>
      <c r="J13" s="11" t="n">
        <v>4</v>
      </c>
    </row>
    <row r="14">
      <c r="A14" s="17" t="inlineStr">
        <is>
          <t>Region IV-A (CALABARZON)</t>
        </is>
      </c>
      <c r="B14" s="17" t="inlineStr">
        <is>
          <t>Quezon</t>
        </is>
      </c>
      <c r="C14" s="11" t="n">
        <v>142</v>
      </c>
      <c r="D14" s="11" t="n">
        <v>31</v>
      </c>
      <c r="E14" s="11" t="n">
        <v>644226</v>
      </c>
      <c r="F14" s="11" t="n">
        <v>49977</v>
      </c>
      <c r="G14" s="11" t="n">
        <v>153</v>
      </c>
      <c r="H14" s="11" t="n">
        <v>84</v>
      </c>
      <c r="I14" s="11" t="n">
        <v>27</v>
      </c>
      <c r="J14" s="11" t="n">
        <v>0</v>
      </c>
    </row>
    <row r="15">
      <c r="A15" s="17" t="inlineStr">
        <is>
          <t>Region X (Northern Mindanao)</t>
        </is>
      </c>
      <c r="B15" s="17" t="inlineStr">
        <is>
          <t>Misamis Oriental</t>
        </is>
      </c>
      <c r="C15" s="11" t="n">
        <v>125</v>
      </c>
      <c r="D15" s="11" t="n">
        <v>39</v>
      </c>
      <c r="E15" s="11" t="n">
        <v>965778</v>
      </c>
      <c r="F15" s="11" t="n">
        <v>77542</v>
      </c>
      <c r="G15" s="11" t="n">
        <v>160</v>
      </c>
      <c r="H15" s="11" t="n">
        <v>51</v>
      </c>
      <c r="I15" s="11" t="n">
        <v>42</v>
      </c>
      <c r="J15" s="11" t="n">
        <v>0</v>
      </c>
    </row>
    <row r="16">
      <c r="A16" s="17" t="inlineStr">
        <is>
          <t>Region V (Bicol Region)</t>
        </is>
      </c>
      <c r="B16" s="17" t="inlineStr">
        <is>
          <t>Albay</t>
        </is>
      </c>
      <c r="C16" s="11" t="n">
        <v>124</v>
      </c>
      <c r="D16" s="11" t="n">
        <v>19</v>
      </c>
      <c r="E16" s="11" t="n">
        <v>467960</v>
      </c>
      <c r="F16" s="11" t="n">
        <v>34240</v>
      </c>
      <c r="G16" s="11" t="n">
        <v>125</v>
      </c>
      <c r="H16" s="11" t="n">
        <v>49</v>
      </c>
      <c r="I16" s="11" t="n">
        <v>38</v>
      </c>
      <c r="J16" s="11" t="n">
        <v>0</v>
      </c>
    </row>
    <row r="17">
      <c r="A17" s="17" t="inlineStr">
        <is>
          <t>Region III (Central Luzon)</t>
        </is>
      </c>
      <c r="B17" s="17" t="inlineStr">
        <is>
          <t>Tarlac</t>
        </is>
      </c>
      <c r="C17" s="11" t="n">
        <v>110</v>
      </c>
      <c r="D17" s="11" t="n">
        <v>17</v>
      </c>
      <c r="E17" s="11" t="n">
        <v>573018</v>
      </c>
      <c r="F17" s="11" t="n">
        <v>44081</v>
      </c>
      <c r="G17" s="11" t="n">
        <v>118</v>
      </c>
      <c r="H17" s="11" t="n">
        <v>46</v>
      </c>
      <c r="I17" s="11" t="n">
        <v>31</v>
      </c>
      <c r="J17" s="11" t="n">
        <v>0</v>
      </c>
    </row>
    <row r="18">
      <c r="A18" s="17" t="inlineStr">
        <is>
          <t>Region VIII (Eastern Visayas)</t>
        </is>
      </c>
      <c r="B18" s="17" t="inlineStr">
        <is>
          <t>Leyte</t>
        </is>
      </c>
      <c r="C18" s="11" t="n">
        <v>103</v>
      </c>
      <c r="D18" s="11" t="n">
        <v>24</v>
      </c>
      <c r="E18" s="11" t="n">
        <v>382862</v>
      </c>
      <c r="F18" s="11" t="n">
        <v>29882</v>
      </c>
      <c r="G18" s="11" t="n">
        <v>103</v>
      </c>
      <c r="H18" s="11" t="n">
        <v>37</v>
      </c>
      <c r="I18" s="11" t="n">
        <v>28</v>
      </c>
      <c r="J18" s="11" t="n">
        <v>3</v>
      </c>
    </row>
    <row r="19">
      <c r="A19" s="17" t="inlineStr">
        <is>
          <t>Region IV-A (CALABARZON)</t>
        </is>
      </c>
      <c r="B19" s="17" t="inlineStr">
        <is>
          <t>Rizal</t>
        </is>
      </c>
      <c r="C19" s="11" t="n">
        <v>102</v>
      </c>
      <c r="D19" s="11" t="n">
        <v>29</v>
      </c>
      <c r="E19" s="11" t="n">
        <v>2413581</v>
      </c>
      <c r="F19" s="11" t="n">
        <v>201132</v>
      </c>
      <c r="G19" s="11" t="n">
        <v>261</v>
      </c>
      <c r="H19" s="11" t="n">
        <v>48</v>
      </c>
      <c r="I19" s="11" t="n">
        <v>28</v>
      </c>
      <c r="J19" s="11" t="n">
        <v>0</v>
      </c>
    </row>
    <row r="20">
      <c r="A20" s="17" t="inlineStr">
        <is>
          <t>Region VI (Western Visayas)</t>
        </is>
      </c>
      <c r="B20" s="17" t="inlineStr">
        <is>
          <t>Negros Occidental</t>
        </is>
      </c>
      <c r="C20" s="11" t="n">
        <v>102</v>
      </c>
      <c r="D20" s="11" t="n">
        <v>20</v>
      </c>
      <c r="E20" s="11" t="n">
        <v>819207</v>
      </c>
      <c r="F20" s="11" t="n">
        <v>67250</v>
      </c>
      <c r="G20" s="11" t="n">
        <v>129</v>
      </c>
      <c r="H20" s="11" t="n">
        <v>31</v>
      </c>
      <c r="I20" s="11" t="n">
        <v>25</v>
      </c>
      <c r="J20" s="11" t="n">
        <v>11</v>
      </c>
    </row>
    <row r="21">
      <c r="A21" s="17" t="inlineStr">
        <is>
          <t>Region III (Central Luzon)</t>
        </is>
      </c>
      <c r="B21" s="17" t="inlineStr">
        <is>
          <t>Bataan</t>
        </is>
      </c>
      <c r="C21" s="11" t="n">
        <v>96</v>
      </c>
      <c r="D21" s="11" t="n">
        <v>25</v>
      </c>
      <c r="E21" s="11" t="n">
        <v>498443</v>
      </c>
      <c r="F21" s="11" t="n">
        <v>41536</v>
      </c>
      <c r="G21" s="11" t="n">
        <v>102</v>
      </c>
      <c r="H21" s="11" t="n">
        <v>34</v>
      </c>
      <c r="I21" s="11" t="n">
        <v>38</v>
      </c>
      <c r="J21" s="11" t="n">
        <v>1</v>
      </c>
    </row>
    <row r="22">
      <c r="A22" s="17" t="inlineStr">
        <is>
          <t>Region II (Cagayan Valley)</t>
        </is>
      </c>
      <c r="B22" s="17" t="inlineStr">
        <is>
          <t>Isabela</t>
        </is>
      </c>
      <c r="C22" s="11" t="n">
        <v>96</v>
      </c>
      <c r="D22" s="11" t="n">
        <v>20</v>
      </c>
      <c r="E22" s="11" t="n">
        <v>338775</v>
      </c>
      <c r="F22" s="11" t="n">
        <v>26744</v>
      </c>
      <c r="G22" s="11" t="n">
        <v>97</v>
      </c>
      <c r="H22" s="11" t="n">
        <v>49</v>
      </c>
      <c r="I22" s="11" t="n">
        <v>19</v>
      </c>
      <c r="J22" s="11" t="n">
        <v>0</v>
      </c>
    </row>
    <row r="23">
      <c r="A23" s="17" t="inlineStr">
        <is>
          <t>Region II (Cagayan Valley)</t>
        </is>
      </c>
      <c r="B23" s="17" t="inlineStr">
        <is>
          <t>Cagayan</t>
        </is>
      </c>
      <c r="C23" s="11" t="n">
        <v>91</v>
      </c>
      <c r="D23" s="11" t="n">
        <v>11</v>
      </c>
      <c r="E23" s="11" t="n">
        <v>276555</v>
      </c>
      <c r="F23" s="11" t="n">
        <v>21276</v>
      </c>
      <c r="G23" s="11" t="n">
        <v>91</v>
      </c>
      <c r="H23" s="11" t="n">
        <v>46</v>
      </c>
      <c r="I23" s="11" t="n">
        <v>20</v>
      </c>
      <c r="J23" s="11" t="n">
        <v>1</v>
      </c>
    </row>
    <row r="24">
      <c r="A24" s="17" t="inlineStr">
        <is>
          <t>Region XI (Davao Region)</t>
        </is>
      </c>
      <c r="B24" s="17" t="inlineStr">
        <is>
          <t>Davao del Sur</t>
        </is>
      </c>
      <c r="C24" s="11" t="n">
        <v>89</v>
      </c>
      <c r="D24" s="11" t="n">
        <v>20</v>
      </c>
      <c r="E24" s="11" t="n">
        <v>1272683</v>
      </c>
      <c r="F24" s="11" t="n">
        <v>112296</v>
      </c>
      <c r="G24" s="11" t="n">
        <v>160</v>
      </c>
      <c r="H24" s="11" t="n">
        <v>36</v>
      </c>
      <c r="I24" s="11" t="n">
        <v>14</v>
      </c>
      <c r="J24" s="11" t="n">
        <v>2</v>
      </c>
    </row>
    <row r="25">
      <c r="A25" s="17" t="inlineStr">
        <is>
          <t>Region III (Central Luzon)</t>
        </is>
      </c>
      <c r="B25" s="17" t="inlineStr">
        <is>
          <t>Zambales</t>
        </is>
      </c>
      <c r="C25" s="11" t="n">
        <v>83</v>
      </c>
      <c r="D25" s="11" t="n">
        <v>20</v>
      </c>
      <c r="E25" s="11" t="n">
        <v>435507</v>
      </c>
      <c r="F25" s="11" t="n">
        <v>34726</v>
      </c>
      <c r="G25" s="11" t="n">
        <v>91</v>
      </c>
      <c r="H25" s="11" t="n">
        <v>38</v>
      </c>
      <c r="I25" s="11" t="n">
        <v>26</v>
      </c>
      <c r="J25" s="11" t="n">
        <v>0</v>
      </c>
    </row>
    <row r="26">
      <c r="A26" s="17" t="inlineStr">
        <is>
          <t>Region V (Bicol Region)</t>
        </is>
      </c>
      <c r="B26" s="17" t="inlineStr">
        <is>
          <t>Sorsogon</t>
        </is>
      </c>
      <c r="C26" s="11" t="n">
        <v>80</v>
      </c>
      <c r="D26" s="11" t="n">
        <v>13</v>
      </c>
      <c r="E26" s="11" t="n">
        <v>236243</v>
      </c>
      <c r="F26" s="11" t="n">
        <v>17719</v>
      </c>
      <c r="G26" s="11" t="n">
        <v>81</v>
      </c>
      <c r="H26" s="11" t="n">
        <v>42</v>
      </c>
      <c r="I26" s="11" t="n">
        <v>13</v>
      </c>
      <c r="J26" s="11" t="n">
        <v>0</v>
      </c>
    </row>
    <row r="27">
      <c r="A27" s="17" t="inlineStr">
        <is>
          <t>Region VII (Central Visayas)</t>
        </is>
      </c>
      <c r="B27" s="17" t="inlineStr">
        <is>
          <t>Negros Oriental</t>
        </is>
      </c>
      <c r="C27" s="11" t="n">
        <v>72</v>
      </c>
      <c r="D27" s="11" t="n">
        <v>13</v>
      </c>
      <c r="E27" s="11" t="n">
        <v>345375</v>
      </c>
      <c r="F27" s="11" t="n">
        <v>27268</v>
      </c>
      <c r="G27" s="11" t="n">
        <v>74</v>
      </c>
      <c r="H27" s="11" t="n">
        <v>15</v>
      </c>
      <c r="I27" s="11" t="n">
        <v>17</v>
      </c>
      <c r="J27" s="11" t="n">
        <v>12</v>
      </c>
    </row>
    <row r="28">
      <c r="A28" s="17" t="inlineStr">
        <is>
          <t>Cordillera Administrative Region (CAR)</t>
        </is>
      </c>
      <c r="B28" s="17" t="inlineStr">
        <is>
          <t>Benguet</t>
        </is>
      </c>
      <c r="C28" s="11" t="n">
        <v>72</v>
      </c>
      <c r="D28" s="11" t="n">
        <v>14</v>
      </c>
      <c r="E28" s="11" t="n">
        <v>392407</v>
      </c>
      <c r="F28" s="11" t="n">
        <v>32674</v>
      </c>
      <c r="G28" s="11" t="n">
        <v>78</v>
      </c>
      <c r="H28" s="11" t="n">
        <v>34</v>
      </c>
      <c r="I28" s="11" t="n">
        <v>12</v>
      </c>
      <c r="J28" s="11" t="n">
        <v>0</v>
      </c>
    </row>
    <row r="29">
      <c r="A29" s="17" t="inlineStr">
        <is>
          <t>Region X (Northern Mindanao)</t>
        </is>
      </c>
      <c r="B29" s="17" t="inlineStr">
        <is>
          <t>Bukidnon</t>
        </is>
      </c>
      <c r="C29" s="11" t="n">
        <v>62</v>
      </c>
      <c r="D29" s="11" t="n">
        <v>20</v>
      </c>
      <c r="E29" s="11" t="n">
        <v>402010</v>
      </c>
      <c r="F29" s="11" t="n">
        <v>31742</v>
      </c>
      <c r="G29" s="11" t="n">
        <v>72</v>
      </c>
      <c r="H29" s="11" t="n">
        <v>21</v>
      </c>
      <c r="I29" s="11" t="n">
        <v>17</v>
      </c>
      <c r="J29" s="11" t="n">
        <v>8</v>
      </c>
    </row>
    <row r="30">
      <c r="A30" s="17" t="inlineStr">
        <is>
          <t>Region XIII (Caraga)</t>
        </is>
      </c>
      <c r="B30" s="17" t="inlineStr">
        <is>
          <t>Agusan del Norte</t>
        </is>
      </c>
      <c r="C30" s="11" t="n">
        <v>58</v>
      </c>
      <c r="D30" s="11" t="n">
        <v>15</v>
      </c>
      <c r="E30" s="11" t="n">
        <v>253853</v>
      </c>
      <c r="F30" s="11" t="n">
        <v>18576</v>
      </c>
      <c r="G30" s="11" t="n">
        <v>60</v>
      </c>
      <c r="H30" s="11" t="n">
        <v>24</v>
      </c>
      <c r="I30" s="11" t="n">
        <v>11</v>
      </c>
      <c r="J30" s="11" t="n">
        <v>1</v>
      </c>
    </row>
    <row r="31">
      <c r="A31" s="17" t="inlineStr">
        <is>
          <t>Region I (Ilocos Region)</t>
        </is>
      </c>
      <c r="B31" s="17" t="inlineStr">
        <is>
          <t>La Union</t>
        </is>
      </c>
      <c r="C31" s="11" t="n">
        <v>57</v>
      </c>
      <c r="D31" s="11" t="n">
        <v>5</v>
      </c>
      <c r="E31" s="11" t="n">
        <v>151423</v>
      </c>
      <c r="F31" s="11" t="n">
        <v>12279</v>
      </c>
      <c r="G31" s="11" t="n">
        <v>57</v>
      </c>
      <c r="H31" s="11" t="n">
        <v>33</v>
      </c>
      <c r="I31" s="11" t="n">
        <v>11</v>
      </c>
      <c r="J31" s="11" t="n">
        <v>0</v>
      </c>
    </row>
    <row r="32">
      <c r="A32" s="17" t="inlineStr">
        <is>
          <t>Region VI (Western Visayas)</t>
        </is>
      </c>
      <c r="B32" s="17" t="inlineStr">
        <is>
          <t>Aklan</t>
        </is>
      </c>
      <c r="C32" s="11" t="n">
        <v>54</v>
      </c>
      <c r="D32" s="11" t="n">
        <v>10</v>
      </c>
      <c r="E32" s="11" t="n">
        <v>223384</v>
      </c>
      <c r="F32" s="11" t="n">
        <v>17182</v>
      </c>
      <c r="G32" s="11" t="n">
        <v>56</v>
      </c>
      <c r="H32" s="11" t="n">
        <v>27</v>
      </c>
      <c r="I32" s="11" t="n">
        <v>12</v>
      </c>
      <c r="J32" s="11" t="n">
        <v>2</v>
      </c>
    </row>
    <row r="33">
      <c r="A33" s="17" t="inlineStr">
        <is>
          <t>Region V (Bicol Region)</t>
        </is>
      </c>
      <c r="B33" s="17" t="inlineStr">
        <is>
          <t>Camarines Norte</t>
        </is>
      </c>
      <c r="C33" s="11" t="n">
        <v>53</v>
      </c>
      <c r="D33" s="11" t="n">
        <v>12</v>
      </c>
      <c r="E33" s="11" t="n">
        <v>218371</v>
      </c>
      <c r="F33" s="11" t="n">
        <v>16377</v>
      </c>
      <c r="G33" s="11" t="n">
        <v>53</v>
      </c>
      <c r="H33" s="11" t="n">
        <v>22</v>
      </c>
      <c r="I33" s="11" t="n">
        <v>10</v>
      </c>
      <c r="J33" s="11" t="n">
        <v>1</v>
      </c>
    </row>
    <row r="34">
      <c r="A34" s="17" t="inlineStr">
        <is>
          <t>MIMAROPA Region</t>
        </is>
      </c>
      <c r="B34" s="17" t="inlineStr">
        <is>
          <t>Oriental Mindoro</t>
        </is>
      </c>
      <c r="C34" s="11" t="n">
        <v>51</v>
      </c>
      <c r="D34" s="11" t="n">
        <v>10</v>
      </c>
      <c r="E34" s="11" t="n">
        <v>174099</v>
      </c>
      <c r="F34" s="11" t="n">
        <v>13394</v>
      </c>
      <c r="G34" s="11" t="n">
        <v>51</v>
      </c>
      <c r="H34" s="11" t="n">
        <v>23</v>
      </c>
      <c r="I34" s="11" t="n">
        <v>14</v>
      </c>
      <c r="J34" s="11" t="n">
        <v>1</v>
      </c>
    </row>
    <row r="35">
      <c r="A35" s="17" t="inlineStr">
        <is>
          <t>Region VI (Western Visayas)</t>
        </is>
      </c>
      <c r="B35" s="17" t="inlineStr">
        <is>
          <t>Capiz</t>
        </is>
      </c>
      <c r="C35" s="11" t="n">
        <v>46</v>
      </c>
      <c r="D35" s="11" t="n">
        <v>6</v>
      </c>
      <c r="E35" s="11" t="n">
        <v>178416</v>
      </c>
      <c r="F35" s="11" t="n">
        <v>14086</v>
      </c>
      <c r="G35" s="11" t="n">
        <v>46</v>
      </c>
      <c r="H35" s="11" t="n">
        <v>13</v>
      </c>
      <c r="I35" s="11" t="n">
        <v>15</v>
      </c>
      <c r="J35" s="11" t="n">
        <v>3</v>
      </c>
    </row>
    <row r="36">
      <c r="A36" s="17" t="inlineStr">
        <is>
          <t>Region II (Cagayan Valley)</t>
        </is>
      </c>
      <c r="B36" s="17" t="inlineStr">
        <is>
          <t>Nueva Vizcaya</t>
        </is>
      </c>
      <c r="C36" s="11" t="n">
        <v>42</v>
      </c>
      <c r="D36" s="11" t="n">
        <v>8</v>
      </c>
      <c r="E36" s="11" t="n">
        <v>161978</v>
      </c>
      <c r="F36" s="11" t="n">
        <v>12789</v>
      </c>
      <c r="G36" s="11" t="n">
        <v>42</v>
      </c>
      <c r="H36" s="11" t="n">
        <v>19</v>
      </c>
      <c r="I36" s="11" t="n">
        <v>7</v>
      </c>
      <c r="J36" s="11" t="n">
        <v>0</v>
      </c>
    </row>
    <row r="37">
      <c r="A37" s="17" t="inlineStr">
        <is>
          <t>Region I (Ilocos Region)</t>
        </is>
      </c>
      <c r="B37" s="17" t="inlineStr">
        <is>
          <t>Ilocos Norte</t>
        </is>
      </c>
      <c r="C37" s="11" t="n">
        <v>42</v>
      </c>
      <c r="D37" s="11" t="n">
        <v>5</v>
      </c>
      <c r="E37" s="11" t="n">
        <v>75647</v>
      </c>
      <c r="F37" s="11" t="n">
        <v>6135</v>
      </c>
      <c r="G37" s="11" t="n">
        <v>42</v>
      </c>
      <c r="H37" s="11" t="n">
        <v>34</v>
      </c>
      <c r="I37" s="11" t="n">
        <v>2</v>
      </c>
      <c r="J37" s="11" t="n">
        <v>0</v>
      </c>
    </row>
    <row r="38">
      <c r="A38" s="17" t="inlineStr">
        <is>
          <t>Region VII (Central Visayas)</t>
        </is>
      </c>
      <c r="B38" s="17" t="inlineStr">
        <is>
          <t>Bohol</t>
        </is>
      </c>
      <c r="C38" s="11" t="n">
        <v>39</v>
      </c>
      <c r="D38" s="11" t="n">
        <v>7</v>
      </c>
      <c r="E38" s="11" t="n">
        <v>157921</v>
      </c>
      <c r="F38" s="11" t="n">
        <v>11843</v>
      </c>
      <c r="G38" s="11" t="n">
        <v>40</v>
      </c>
      <c r="H38" s="11" t="n">
        <v>13</v>
      </c>
      <c r="I38" s="11" t="n">
        <v>11</v>
      </c>
      <c r="J38" s="11" t="n">
        <v>0</v>
      </c>
    </row>
    <row r="39">
      <c r="A39" s="17" t="inlineStr">
        <is>
          <t>Region IX (Zamboanga Peninsula)</t>
        </is>
      </c>
      <c r="B39" s="17" t="inlineStr">
        <is>
          <t>Zamboanga del Sur</t>
        </is>
      </c>
      <c r="C39" s="11" t="n">
        <v>34</v>
      </c>
      <c r="D39" s="11" t="n">
        <v>5</v>
      </c>
      <c r="E39" s="11" t="n">
        <v>285284</v>
      </c>
      <c r="F39" s="11" t="n">
        <v>22924</v>
      </c>
      <c r="G39" s="11" t="n">
        <v>42</v>
      </c>
      <c r="H39" s="11" t="n">
        <v>10</v>
      </c>
      <c r="I39" s="11" t="n">
        <v>9</v>
      </c>
      <c r="J39" s="11" t="n">
        <v>0</v>
      </c>
    </row>
    <row r="40">
      <c r="A40" s="17" t="inlineStr">
        <is>
          <t>Region V (Bicol Region)</t>
        </is>
      </c>
      <c r="B40" s="17" t="inlineStr">
        <is>
          <t>Masbate</t>
        </is>
      </c>
      <c r="C40" s="11" t="n">
        <v>32</v>
      </c>
      <c r="D40" s="11" t="n">
        <v>8</v>
      </c>
      <c r="E40" s="11" t="n">
        <v>122699</v>
      </c>
      <c r="F40" s="11" t="n">
        <v>8980</v>
      </c>
      <c r="G40" s="11" t="n">
        <v>32</v>
      </c>
      <c r="H40" s="11" t="n">
        <v>18</v>
      </c>
      <c r="I40" s="11" t="n">
        <v>1</v>
      </c>
      <c r="J40" s="11" t="n">
        <v>0</v>
      </c>
    </row>
    <row r="41">
      <c r="A41" s="17" t="inlineStr">
        <is>
          <t>National Capital Region (NCR)</t>
        </is>
      </c>
      <c r="B41" s="17" t="inlineStr">
        <is>
          <t>Second District (Not a Province)</t>
        </is>
      </c>
      <c r="C41" s="11" t="n">
        <v>31</v>
      </c>
      <c r="D41" s="11" t="n">
        <v>0</v>
      </c>
      <c r="E41" s="11" t="n">
        <v>524545</v>
      </c>
      <c r="F41" s="11" t="n">
        <v>43681</v>
      </c>
      <c r="G41" s="11" t="n">
        <v>59</v>
      </c>
      <c r="H41" s="11" t="n">
        <v>31</v>
      </c>
      <c r="I41" s="11" t="n">
        <v>0</v>
      </c>
      <c r="J41" s="11" t="n">
        <v>0</v>
      </c>
    </row>
    <row r="42">
      <c r="A42" s="17" t="inlineStr">
        <is>
          <t>MIMAROPA Region</t>
        </is>
      </c>
      <c r="B42" s="17" t="inlineStr">
        <is>
          <t>Palawan</t>
        </is>
      </c>
      <c r="C42" s="11" t="n">
        <v>27</v>
      </c>
      <c r="D42" s="11" t="n">
        <v>9</v>
      </c>
      <c r="E42" s="11" t="n">
        <v>184955</v>
      </c>
      <c r="F42" s="11" t="n">
        <v>14611</v>
      </c>
      <c r="G42" s="11" t="n">
        <v>31</v>
      </c>
      <c r="H42" s="11" t="n">
        <v>16</v>
      </c>
      <c r="I42" s="11" t="n">
        <v>5</v>
      </c>
      <c r="J42" s="11" t="n">
        <v>2</v>
      </c>
    </row>
    <row r="43">
      <c r="A43" s="17" t="inlineStr">
        <is>
          <t>National Capital Region (NCR)</t>
        </is>
      </c>
      <c r="B43" s="17" t="inlineStr">
        <is>
          <t>Fourth District (Not a Province)</t>
        </is>
      </c>
      <c r="C43" s="11" t="n">
        <v>27</v>
      </c>
      <c r="D43" s="11" t="n">
        <v>0</v>
      </c>
      <c r="E43" s="11" t="n">
        <v>597712</v>
      </c>
      <c r="F43" s="11" t="n">
        <v>49811</v>
      </c>
      <c r="G43" s="11" t="n">
        <v>63</v>
      </c>
      <c r="H43" s="11" t="n">
        <v>27</v>
      </c>
      <c r="I43" s="11" t="n">
        <v>0</v>
      </c>
      <c r="J43" s="11" t="n">
        <v>0</v>
      </c>
    </row>
    <row r="44">
      <c r="A44" s="17" t="inlineStr">
        <is>
          <t>Region XIII (Caraga)</t>
        </is>
      </c>
      <c r="B44" s="17" t="inlineStr">
        <is>
          <t>Agusan del Sur</t>
        </is>
      </c>
      <c r="C44" s="11" t="n">
        <v>25</v>
      </c>
      <c r="D44" s="11" t="n">
        <v>10</v>
      </c>
      <c r="E44" s="11" t="n">
        <v>169326</v>
      </c>
      <c r="F44" s="11" t="n">
        <v>13026</v>
      </c>
      <c r="G44" s="11" t="n">
        <v>29</v>
      </c>
      <c r="H44" s="11" t="n">
        <v>9</v>
      </c>
      <c r="I44" s="11" t="n">
        <v>8</v>
      </c>
      <c r="J44" s="11" t="n">
        <v>1</v>
      </c>
    </row>
    <row r="45">
      <c r="A45" s="17" t="inlineStr">
        <is>
          <t>Region XI (Davao Region)</t>
        </is>
      </c>
      <c r="B45" s="17" t="inlineStr">
        <is>
          <t>Davao del Norte</t>
        </is>
      </c>
      <c r="C45" s="11" t="n">
        <v>23</v>
      </c>
      <c r="D45" s="11" t="n">
        <v>5</v>
      </c>
      <c r="E45" s="11" t="n">
        <v>234054</v>
      </c>
      <c r="F45" s="11" t="n">
        <v>18979</v>
      </c>
      <c r="G45" s="11" t="n">
        <v>32</v>
      </c>
      <c r="H45" s="11" t="n">
        <v>4</v>
      </c>
      <c r="I45" s="11" t="n">
        <v>7</v>
      </c>
      <c r="J45" s="11" t="n">
        <v>2</v>
      </c>
    </row>
    <row r="46">
      <c r="A46" s="17" t="inlineStr">
        <is>
          <t>Region X (Northern Mindanao)</t>
        </is>
      </c>
      <c r="B46" s="17" t="inlineStr">
        <is>
          <t>Lanao del Norte</t>
        </is>
      </c>
      <c r="C46" s="11" t="n">
        <v>21</v>
      </c>
      <c r="D46" s="11" t="n">
        <v>1</v>
      </c>
      <c r="E46" s="11" t="n">
        <v>172373</v>
      </c>
      <c r="F46" s="11" t="n">
        <v>13173</v>
      </c>
      <c r="G46" s="11" t="n">
        <v>26</v>
      </c>
      <c r="H46" s="11" t="n">
        <v>2</v>
      </c>
      <c r="I46" s="11" t="n">
        <v>8</v>
      </c>
      <c r="J46" s="11" t="n">
        <v>0</v>
      </c>
    </row>
    <row r="47">
      <c r="A47" s="17" t="inlineStr">
        <is>
          <t>Region I (Ilocos Region)</t>
        </is>
      </c>
      <c r="B47" s="17" t="inlineStr">
        <is>
          <t>Ilocos Sur</t>
        </is>
      </c>
      <c r="C47" s="11" t="n">
        <v>21</v>
      </c>
      <c r="D47" s="11" t="n">
        <v>0</v>
      </c>
      <c r="E47" s="11" t="n">
        <v>36255</v>
      </c>
      <c r="F47" s="11" t="n">
        <v>2862</v>
      </c>
      <c r="G47" s="11" t="n">
        <v>21</v>
      </c>
      <c r="H47" s="11" t="n">
        <v>14</v>
      </c>
      <c r="I47" s="11" t="n">
        <v>3</v>
      </c>
      <c r="J47" s="11" t="n">
        <v>0</v>
      </c>
    </row>
    <row r="48">
      <c r="A48" s="17" t="inlineStr">
        <is>
          <t>Region XII (SOCCSKSARGEN)</t>
        </is>
      </c>
      <c r="B48" s="17" t="inlineStr">
        <is>
          <t>South Cotabato</t>
        </is>
      </c>
      <c r="C48" s="11" t="n">
        <v>20</v>
      </c>
      <c r="D48" s="11" t="n">
        <v>4</v>
      </c>
      <c r="E48" s="11" t="n">
        <v>404864</v>
      </c>
      <c r="F48" s="11" t="n">
        <v>31848</v>
      </c>
      <c r="G48" s="11" t="n">
        <v>43</v>
      </c>
      <c r="H48" s="11" t="n">
        <v>5</v>
      </c>
      <c r="I48" s="11" t="n">
        <v>6</v>
      </c>
      <c r="J48" s="11" t="n">
        <v>1</v>
      </c>
    </row>
    <row r="49">
      <c r="A49" s="17" t="inlineStr">
        <is>
          <t>Region XI (Davao Region)</t>
        </is>
      </c>
      <c r="B49" s="17" t="inlineStr">
        <is>
          <t>Davao de Oro</t>
        </is>
      </c>
      <c r="C49" s="11" t="n">
        <v>19</v>
      </c>
      <c r="D49" s="11" t="n">
        <v>3</v>
      </c>
      <c r="E49" s="11" t="n">
        <v>95134</v>
      </c>
      <c r="F49" s="11" t="n">
        <v>7713</v>
      </c>
      <c r="G49" s="11" t="n">
        <v>20</v>
      </c>
      <c r="H49" s="11" t="n">
        <v>2</v>
      </c>
      <c r="I49" s="11" t="n">
        <v>10</v>
      </c>
      <c r="J49" s="11" t="n">
        <v>0</v>
      </c>
    </row>
    <row r="50">
      <c r="A50" s="17" t="inlineStr">
        <is>
          <t>Region IX (Zamboanga Peninsula)</t>
        </is>
      </c>
      <c r="B50" s="17" t="inlineStr">
        <is>
          <t>Zamboanga Sibugay</t>
        </is>
      </c>
      <c r="C50" s="11" t="n">
        <v>15</v>
      </c>
      <c r="D50" s="11" t="n">
        <v>5</v>
      </c>
      <c r="E50" s="11" t="n">
        <v>75832</v>
      </c>
      <c r="F50" s="11" t="n">
        <v>5414</v>
      </c>
      <c r="G50" s="11" t="n">
        <v>15</v>
      </c>
      <c r="H50" s="11" t="n">
        <v>7</v>
      </c>
      <c r="I50" s="11" t="n">
        <v>4</v>
      </c>
      <c r="J50" s="11" t="n">
        <v>0</v>
      </c>
    </row>
    <row r="51">
      <c r="A51" s="17" t="inlineStr">
        <is>
          <t>Region II (Cagayan Valley)</t>
        </is>
      </c>
      <c r="B51" s="17" t="inlineStr">
        <is>
          <t>Quirino</t>
        </is>
      </c>
      <c r="C51" s="11" t="n">
        <v>15</v>
      </c>
      <c r="D51" s="11" t="n">
        <v>4</v>
      </c>
      <c r="E51" s="11" t="n">
        <v>40849</v>
      </c>
      <c r="F51" s="11" t="n">
        <v>3141</v>
      </c>
      <c r="G51" s="11" t="n">
        <v>15</v>
      </c>
      <c r="H51" s="11" t="n">
        <v>9</v>
      </c>
      <c r="I51" s="11" t="n">
        <v>1</v>
      </c>
      <c r="J51" s="11" t="n">
        <v>0</v>
      </c>
    </row>
    <row r="52">
      <c r="A52" s="17" t="inlineStr">
        <is>
          <t>Region VIII (Eastern Visayas)</t>
        </is>
      </c>
      <c r="B52" s="17" t="inlineStr">
        <is>
          <t>Southern Leyte</t>
        </is>
      </c>
      <c r="C52" s="11" t="n">
        <v>14</v>
      </c>
      <c r="D52" s="11" t="n">
        <v>4</v>
      </c>
      <c r="E52" s="11" t="n">
        <v>45513</v>
      </c>
      <c r="F52" s="11" t="n">
        <v>3332</v>
      </c>
      <c r="G52" s="11" t="n">
        <v>14</v>
      </c>
      <c r="H52" s="11" t="n">
        <v>3</v>
      </c>
      <c r="I52" s="11" t="n">
        <v>5</v>
      </c>
      <c r="J52" s="11" t="n">
        <v>6</v>
      </c>
    </row>
    <row r="53">
      <c r="A53" s="17" t="inlineStr">
        <is>
          <t>Region III (Central Luzon)</t>
        </is>
      </c>
      <c r="B53" s="17" t="inlineStr">
        <is>
          <t>Aurora</t>
        </is>
      </c>
      <c r="C53" s="11" t="n">
        <v>13</v>
      </c>
      <c r="D53" s="11" t="n">
        <v>3</v>
      </c>
      <c r="E53" s="11" t="n">
        <v>35272</v>
      </c>
      <c r="F53" s="11" t="n">
        <v>2785</v>
      </c>
      <c r="G53" s="11" t="n">
        <v>13</v>
      </c>
      <c r="H53" s="11" t="n">
        <v>9</v>
      </c>
      <c r="I53" s="11" t="n">
        <v>2</v>
      </c>
      <c r="J53" s="11" t="n">
        <v>0</v>
      </c>
    </row>
    <row r="54">
      <c r="A54" s="17" t="inlineStr">
        <is>
          <t>Region XI (Davao Region)</t>
        </is>
      </c>
      <c r="B54" s="17" t="inlineStr">
        <is>
          <t>Davao Oriental</t>
        </is>
      </c>
      <c r="C54" s="11" t="n">
        <v>12</v>
      </c>
      <c r="D54" s="11" t="n">
        <v>2</v>
      </c>
      <c r="E54" s="11" t="n">
        <v>104330</v>
      </c>
      <c r="F54" s="11" t="n">
        <v>8693</v>
      </c>
      <c r="G54" s="11" t="n">
        <v>15</v>
      </c>
      <c r="H54" s="11" t="n">
        <v>3</v>
      </c>
      <c r="I54" s="11" t="n">
        <v>4</v>
      </c>
      <c r="J54" s="11" t="n">
        <v>0</v>
      </c>
    </row>
    <row r="55">
      <c r="A55" s="17" t="inlineStr">
        <is>
          <t>Cordillera Administrative Region (CAR)</t>
        </is>
      </c>
      <c r="B55" s="17" t="inlineStr">
        <is>
          <t>Kalinga</t>
        </is>
      </c>
      <c r="C55" s="11" t="n">
        <v>12</v>
      </c>
      <c r="D55" s="11" t="n">
        <v>4</v>
      </c>
      <c r="E55" s="11" t="n">
        <v>53347</v>
      </c>
      <c r="F55" s="11" t="n">
        <v>3764</v>
      </c>
      <c r="G55" s="11" t="n">
        <v>13</v>
      </c>
      <c r="H55" s="11" t="n">
        <v>10</v>
      </c>
      <c r="I55" s="11" t="n">
        <v>0</v>
      </c>
      <c r="J55" s="11" t="n">
        <v>0</v>
      </c>
    </row>
    <row r="56">
      <c r="A56" s="17" t="inlineStr">
        <is>
          <t>National Capital Region (NCR)</t>
        </is>
      </c>
      <c r="B56" s="17" t="inlineStr">
        <is>
          <t>Third District (Not a Province)</t>
        </is>
      </c>
      <c r="C56" s="11" t="n">
        <v>12</v>
      </c>
      <c r="D56" s="11" t="n">
        <v>0</v>
      </c>
      <c r="E56" s="11" t="n">
        <v>138612</v>
      </c>
      <c r="F56" s="11" t="n">
        <v>11968</v>
      </c>
      <c r="G56" s="11" t="n">
        <v>18</v>
      </c>
      <c r="H56" s="11" t="n">
        <v>12</v>
      </c>
      <c r="I56" s="11" t="n">
        <v>0</v>
      </c>
      <c r="J56" s="11" t="n">
        <v>0</v>
      </c>
    </row>
    <row r="57">
      <c r="A57" s="17" t="inlineStr">
        <is>
          <t>Region XIII (Caraga)</t>
        </is>
      </c>
      <c r="B57" s="17" t="inlineStr">
        <is>
          <t>Surigao del Sur</t>
        </is>
      </c>
      <c r="C57" s="11" t="n">
        <v>11</v>
      </c>
      <c r="D57" s="11" t="n">
        <v>4</v>
      </c>
      <c r="E57" s="11" t="n">
        <v>64938</v>
      </c>
      <c r="F57" s="11" t="n">
        <v>4752</v>
      </c>
      <c r="G57" s="11" t="n">
        <v>12</v>
      </c>
      <c r="H57" s="11" t="n">
        <v>5</v>
      </c>
      <c r="I57" s="11" t="n">
        <v>4</v>
      </c>
      <c r="J57" s="11" t="n">
        <v>0</v>
      </c>
    </row>
    <row r="58">
      <c r="A58" s="17" t="inlineStr">
        <is>
          <t>Region XII (SOCCSKSARGEN)</t>
        </is>
      </c>
      <c r="B58" s="17" t="inlineStr">
        <is>
          <t>Cotabato</t>
        </is>
      </c>
      <c r="C58" s="11" t="n">
        <v>11</v>
      </c>
      <c r="D58" s="11" t="n">
        <v>2</v>
      </c>
      <c r="E58" s="11" t="n">
        <v>85926</v>
      </c>
      <c r="F58" s="11" t="n">
        <v>6786</v>
      </c>
      <c r="G58" s="11" t="n">
        <v>12</v>
      </c>
      <c r="H58" s="11" t="n">
        <v>3</v>
      </c>
      <c r="I58" s="11" t="n">
        <v>4</v>
      </c>
      <c r="J58" s="11" t="n">
        <v>0</v>
      </c>
    </row>
    <row r="59">
      <c r="A59" s="17" t="inlineStr">
        <is>
          <t>Cordillera Administrative Region (CAR)</t>
        </is>
      </c>
      <c r="B59" s="17" t="inlineStr">
        <is>
          <t>Ifugao</t>
        </is>
      </c>
      <c r="C59" s="11" t="n">
        <v>11</v>
      </c>
      <c r="D59" s="11" t="n">
        <v>2</v>
      </c>
      <c r="E59" s="11" t="n">
        <v>25701</v>
      </c>
      <c r="F59" s="11" t="n">
        <v>1978</v>
      </c>
      <c r="G59" s="11" t="n">
        <v>11</v>
      </c>
      <c r="H59" s="11" t="n">
        <v>9</v>
      </c>
      <c r="I59" s="11" t="n">
        <v>1</v>
      </c>
      <c r="J59" s="11" t="n">
        <v>1</v>
      </c>
    </row>
    <row r="60">
      <c r="A60" s="17" t="inlineStr">
        <is>
          <t>Cordillera Administrative Region (CAR)</t>
        </is>
      </c>
      <c r="B60" s="17" t="inlineStr">
        <is>
          <t>Abra</t>
        </is>
      </c>
      <c r="C60" s="11" t="n">
        <v>11</v>
      </c>
      <c r="D60" s="11" t="n">
        <v>0</v>
      </c>
      <c r="E60" s="11" t="n">
        <v>26454</v>
      </c>
      <c r="F60" s="11" t="n">
        <v>2090</v>
      </c>
      <c r="G60" s="11" t="n">
        <v>11</v>
      </c>
      <c r="H60" s="11" t="n">
        <v>4</v>
      </c>
      <c r="I60" s="11" t="n">
        <v>2</v>
      </c>
      <c r="J60" s="11" t="n">
        <v>0</v>
      </c>
    </row>
    <row r="61">
      <c r="A61" s="17" t="inlineStr">
        <is>
          <t>Region VI (Western Visayas)</t>
        </is>
      </c>
      <c r="B61" s="17" t="inlineStr">
        <is>
          <t>Antique</t>
        </is>
      </c>
      <c r="C61" s="11" t="n">
        <v>10</v>
      </c>
      <c r="D61" s="11" t="n">
        <v>3</v>
      </c>
      <c r="E61" s="11" t="n">
        <v>41319</v>
      </c>
      <c r="F61" s="11" t="n">
        <v>3180</v>
      </c>
      <c r="G61" s="11" t="n">
        <v>10</v>
      </c>
      <c r="H61" s="11" t="n">
        <v>4</v>
      </c>
      <c r="I61" s="11" t="n">
        <v>3</v>
      </c>
      <c r="J61" s="11" t="n">
        <v>1</v>
      </c>
    </row>
    <row r="62">
      <c r="A62" s="17" t="inlineStr">
        <is>
          <t>Region XIII (Caraga)</t>
        </is>
      </c>
      <c r="B62" s="17" t="inlineStr">
        <is>
          <t>Surigao del Norte</t>
        </is>
      </c>
      <c r="C62" s="11" t="n">
        <v>10</v>
      </c>
      <c r="D62" s="11" t="n">
        <v>2</v>
      </c>
      <c r="E62" s="11" t="n">
        <v>99632</v>
      </c>
      <c r="F62" s="11" t="n">
        <v>7290</v>
      </c>
      <c r="G62" s="11" t="n">
        <v>14</v>
      </c>
      <c r="H62" s="11" t="n">
        <v>4</v>
      </c>
      <c r="I62" s="11" t="n">
        <v>3</v>
      </c>
      <c r="J62" s="11" t="n">
        <v>0</v>
      </c>
    </row>
    <row r="63">
      <c r="A63" s="17" t="inlineStr">
        <is>
          <t>Cordillera Administrative Region (CAR)</t>
        </is>
      </c>
      <c r="B63" s="17" t="inlineStr">
        <is>
          <t>Apayao</t>
        </is>
      </c>
      <c r="C63" s="11" t="n">
        <v>8</v>
      </c>
      <c r="D63" s="11" t="n">
        <v>0</v>
      </c>
      <c r="E63" s="11" t="n">
        <v>16373</v>
      </c>
      <c r="F63" s="11" t="n">
        <v>1170</v>
      </c>
      <c r="G63" s="11" t="n">
        <v>8</v>
      </c>
      <c r="H63" s="11" t="n">
        <v>8</v>
      </c>
      <c r="I63" s="11" t="n">
        <v>0</v>
      </c>
      <c r="J63" s="11" t="n">
        <v>0</v>
      </c>
    </row>
    <row r="64">
      <c r="A64" s="17" t="inlineStr">
        <is>
          <t>Cordillera Administrative Region (CAR)</t>
        </is>
      </c>
      <c r="B64" s="17" t="inlineStr">
        <is>
          <t>Mountain Province</t>
        </is>
      </c>
      <c r="C64" s="11" t="n">
        <v>8</v>
      </c>
      <c r="D64" s="11" t="n">
        <v>0</v>
      </c>
      <c r="E64" s="11" t="n">
        <v>18928</v>
      </c>
      <c r="F64" s="11" t="n">
        <v>1534</v>
      </c>
      <c r="G64" s="11" t="n">
        <v>8</v>
      </c>
      <c r="H64" s="11" t="n">
        <v>4</v>
      </c>
      <c r="I64" s="11" t="n">
        <v>2</v>
      </c>
      <c r="J64" s="11" t="n">
        <v>0</v>
      </c>
    </row>
    <row r="65">
      <c r="A65" s="17" t="inlineStr">
        <is>
          <t>Region XII (SOCCSKSARGEN)</t>
        </is>
      </c>
      <c r="B65" s="17" t="inlineStr">
        <is>
          <t>Sultan Kudarat</t>
        </is>
      </c>
      <c r="C65" s="11" t="n">
        <v>7</v>
      </c>
      <c r="D65" s="11" t="n">
        <v>1</v>
      </c>
      <c r="E65" s="11" t="n">
        <v>58075</v>
      </c>
      <c r="F65" s="11" t="n">
        <v>4586</v>
      </c>
      <c r="G65" s="11" t="n">
        <v>9</v>
      </c>
      <c r="H65" s="11" t="n">
        <v>1</v>
      </c>
      <c r="I65" s="11" t="n">
        <v>1</v>
      </c>
      <c r="J65" s="11" t="n">
        <v>0</v>
      </c>
    </row>
    <row r="66">
      <c r="A66" s="17" t="inlineStr">
        <is>
          <t>MIMAROPA Region</t>
        </is>
      </c>
      <c r="B66" s="17" t="inlineStr">
        <is>
          <t>Occidental Mindoro</t>
        </is>
      </c>
      <c r="C66" s="11" t="n">
        <v>6</v>
      </c>
      <c r="D66" s="11" t="n">
        <v>1</v>
      </c>
      <c r="E66" s="11" t="n">
        <v>55575</v>
      </c>
      <c r="F66" s="11" t="n">
        <v>4274</v>
      </c>
      <c r="G66" s="11" t="n">
        <v>7</v>
      </c>
      <c r="H66" s="11" t="n">
        <v>1</v>
      </c>
      <c r="I66" s="11" t="n">
        <v>3</v>
      </c>
      <c r="J66" s="11" t="n">
        <v>0</v>
      </c>
    </row>
    <row r="67">
      <c r="A67" s="17" t="inlineStr">
        <is>
          <t>Region XII (SOCCSKSARGEN)</t>
        </is>
      </c>
      <c r="B67" s="17" t="inlineStr">
        <is>
          <t>Sarangani</t>
        </is>
      </c>
      <c r="C67" s="11" t="n">
        <v>5</v>
      </c>
      <c r="D67" s="11" t="n">
        <v>1</v>
      </c>
      <c r="E67" s="11" t="n">
        <v>30358</v>
      </c>
      <c r="F67" s="11" t="n">
        <v>2336</v>
      </c>
      <c r="G67" s="11" t="n">
        <v>6</v>
      </c>
      <c r="H67" s="11" t="n">
        <v>1</v>
      </c>
      <c r="I67" s="11" t="n">
        <v>4</v>
      </c>
      <c r="J67" s="11" t="n">
        <v>0</v>
      </c>
    </row>
    <row r="68">
      <c r="A68" s="17" t="inlineStr">
        <is>
          <t>Bangsamoro Autonomous Region In Muslim Mindanao (BARMM)</t>
        </is>
      </c>
      <c r="B68" s="17" t="inlineStr">
        <is>
          <t>Lanao del Sur</t>
        </is>
      </c>
      <c r="C68" s="11" t="n">
        <v>4</v>
      </c>
      <c r="D68" s="11" t="n">
        <v>0</v>
      </c>
      <c r="E68" s="11" t="n">
        <v>16378</v>
      </c>
      <c r="F68" s="11" t="n">
        <v>862</v>
      </c>
      <c r="G68" s="11" t="n">
        <v>4</v>
      </c>
      <c r="H68" s="11" t="n">
        <v>3</v>
      </c>
      <c r="I68" s="11" t="n">
        <v>0</v>
      </c>
      <c r="J68" s="11" t="n">
        <v>0</v>
      </c>
    </row>
    <row r="69">
      <c r="A69" s="17" t="inlineStr">
        <is>
          <t>MIMAROPA Region</t>
        </is>
      </c>
      <c r="B69" s="17" t="inlineStr">
        <is>
          <t>Romblon</t>
        </is>
      </c>
      <c r="C69" s="11" t="n">
        <v>1</v>
      </c>
      <c r="D69" s="11" t="n">
        <v>0</v>
      </c>
      <c r="E69" s="11" t="n">
        <v>3879</v>
      </c>
      <c r="F69" s="11" t="n">
        <v>314</v>
      </c>
      <c r="G69" s="11" t="n">
        <v>1</v>
      </c>
      <c r="H69" s="11" t="n">
        <v>0</v>
      </c>
      <c r="I69" s="11" t="n">
        <v>0</v>
      </c>
      <c r="J69" s="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OLIVER TUNGOL</dc:creator>
  <dc:title>FWA 5G Rollout Plan — POPCEN 2024 Commercial (Rev 2 Audited)</dc:title>
  <dcterms:created xsi:type="dcterms:W3CDTF">2026-09-28T01:48:27Z</dcterms:created>
  <dcterms:modified xsi:type="dcterms:W3CDTF">2026-09-28T01:48:30Z</dcterms:modified>
  <cp:lastModifiedBy>OLIVER TUNGOL</cp:lastModifiedBy>
</cp:coreProperties>
</file>